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6.xml" ContentType="application/vnd.openxmlformats-officedocument.drawing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drawings/drawing7.xml" ContentType="application/vnd.openxmlformats-officedocument.drawing+xml"/>
  <Override PartName="/xl/charts/chart1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6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7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8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8.xml" ContentType="application/vnd.openxmlformats-officedocument.drawing+xml"/>
  <Override PartName="/xl/charts/chart19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0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1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2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3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Ex2.xml" ContentType="application/vnd.ms-office.chartex+xml"/>
  <Override PartName="/xl/charts/style25.xml" ContentType="application/vnd.ms-office.chartstyle+xml"/>
  <Override PartName="/xl/charts/colors25.xml" ContentType="application/vnd.ms-office.chartcolorstyle+xml"/>
  <Override PartName="/xl/drawings/drawing9.xml" ContentType="application/vnd.openxmlformats-officedocument.drawing+xml"/>
  <Override PartName="/xl/charts/chart24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5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6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7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28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29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Downloads\"/>
    </mc:Choice>
  </mc:AlternateContent>
  <xr:revisionPtr revIDLastSave="0" documentId="13_ncr:1_{57D85351-420D-4B50-A5FA-821BC8F75BA0}" xr6:coauthVersionLast="47" xr6:coauthVersionMax="47" xr10:uidLastSave="{00000000-0000-0000-0000-000000000000}"/>
  <bookViews>
    <workbookView xWindow="-108" yWindow="-108" windowWidth="23256" windowHeight="12576" firstSheet="5" activeTab="7" xr2:uid="{5D7AECF2-22B6-4D44-B2BD-C45ACDE8BAC5}"/>
  </bookViews>
  <sheets>
    <sheet name="Sheet4" sheetId="7" r:id="rId1"/>
    <sheet name="Other " sheetId="5" r:id="rId2"/>
    <sheet name="Region wise UV" sheetId="6" r:id="rId3"/>
    <sheet name="Marketing " sheetId="1" r:id="rId4"/>
    <sheet name="Marketing Dashboard" sheetId="8" r:id="rId5"/>
    <sheet name="Web_Eng Dasboard" sheetId="9" r:id="rId6"/>
    <sheet name="Web_Engagement" sheetId="4" r:id="rId7"/>
    <sheet name="Web_Eng Dasboard final" sheetId="10" r:id="rId8"/>
    <sheet name="Web_Engagement final" sheetId="12" r:id="rId9"/>
  </sheets>
  <definedNames>
    <definedName name="_xlchart.v5.0" hidden="1">'Region wise UV'!$J$1</definedName>
    <definedName name="_xlchart.v5.1" hidden="1">'Region wise UV'!$J$2:$J$244</definedName>
    <definedName name="_xlchart.v5.2" hidden="1">'Region wise UV'!$K$1</definedName>
    <definedName name="_xlchart.v5.3" hidden="1">'Region wise UV'!$K$2:$K$244</definedName>
    <definedName name="_xlchart.v5.4" hidden="1">'Region wise UV'!$J$1</definedName>
    <definedName name="_xlchart.v5.5" hidden="1">'Region wise UV'!$J$2:$J$244</definedName>
    <definedName name="_xlchart.v5.6" hidden="1">'Region wise UV'!$K$1</definedName>
    <definedName name="_xlchart.v5.7" hidden="1">'Region wise UV'!$K$2:$K$244</definedName>
  </definedNames>
  <calcPr calcId="191029"/>
  <pivotCaches>
    <pivotCache cacheId="0" r:id="rId10"/>
    <pivotCache cacheId="1" r:id="rId11"/>
    <pivotCache cacheId="2" r:id="rId12"/>
    <pivotCache cacheId="3" r:id="rId13"/>
    <pivotCache cacheId="4" r:id="rId14"/>
    <pivotCache cacheId="5" r:id="rId15"/>
    <pivotCache cacheId="6" r:id="rId16"/>
    <pivotCache cacheId="7" r:id="rId17"/>
    <pivotCache cacheId="8" r:id="rId18"/>
    <pivotCache cacheId="9" r:id="rId19"/>
    <pivotCache cacheId="10" r:id="rId20"/>
    <pivotCache cacheId="11" r:id="rId21"/>
    <pivotCache cacheId="12" r:id="rId22"/>
    <pivotCache cacheId="13" r:id="rId23"/>
    <pivotCache cacheId="14" r:id="rId24"/>
    <pivotCache cacheId="15" r:id="rId25"/>
    <pivotCache cacheId="16" r:id="rId26"/>
    <pivotCache cacheId="17" r:id="rId2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ctivities_762509f7-542e-4881-903c-7d508760a378" name="Activities" connection="Excel Copy of Cleaned_Data1"/>
          <x15:modelTable id="Campaigns_34cbd049-b0eb-4038-92ef-4e793e245dc0" name="Campaigns" connection="Excel Copy of Cleaned_Data1"/>
          <x15:modelTable id="Emails_43792910-2117-4cf1-b901-2b74b8f14e3d" name="Emails" connection="Excel Copy of Cleaned_Data1"/>
          <x15:modelTable id="Web_eng_52a8ae0e-8edb-4191-8ddd-ecc4af121112" name="Web_eng" connection="Excel Copy of Cleaned_Data1"/>
        </x15:modelTables>
        <x15:modelRelationships>
          <x15:modelRelationship fromTable="Activities" fromColumn="Email_ID" toTable="Emails" toColumn="Email_ID"/>
          <x15:modelRelationship fromTable="Emails" fromColumn="Campaign_ID" toTable="Campaigns" toColumn="Campaign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Emails" columnName="Email_Sent_Date" columnId="Email_Sent_Date">
                <x16:calculatedTimeColumn columnName="Email_Sent_Date (Year)" columnId="Email_Sent_Date (Year)" contentType="years" isSelected="1"/>
                <x16:calculatedTimeColumn columnName="Email_Sent_Date (Quarter)" columnId="Email_Sent_Date (Quarter)" contentType="quarters" isSelected="1"/>
                <x16:calculatedTimeColumn columnName="Email_Sent_Date (Month Index)" columnId="Email_Sent_Date (Month Index)" contentType="monthsindex" isSelected="1"/>
                <x16:calculatedTimeColumn columnName="Email_Sent_Date (Month)" columnId="Email_Sent_Date (Month)" contentType="months" isSelected="1"/>
              </x16:modelTimeGrouping>
              <x16:modelTimeGrouping tableName="Activities" columnName="Activity_Date" columnId="Activity_Date">
                <x16:calculatedTimeColumn columnName="Activity_Date (Year)" columnId="Activity_Date (Year)" contentType="years" isSelected="1"/>
                <x16:calculatedTimeColumn columnName="Activity_Date (Quarter)" columnId="Activity_Date (Quarter)" contentType="quarters" isSelected="1"/>
                <x16:calculatedTimeColumn columnName="Activity_Date (Month Index)1" columnId="Activity_Date (Month Index)1" contentType="monthsindex" isSelected="1"/>
                <x16:calculatedTimeColumn columnName="Activity_Date (Month)" columnId="Activity_Date (Month)" contentType="months" isSelected="1"/>
              </x16:modelTimeGrouping>
              <x16:modelTimeGrouping tableName="Web_eng" columnName="Date" columnId="Date"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  <x16:modelTimeGrouping tableName="Activities" columnName="Activity_Time" columnId="Calculated Column 1">
                <x16:calculatedTimeColumn columnName="Activity_Time (Year)" columnId="Activity_Time (Year)" contentType="years" isSelected="1"/>
                <x16:calculatedTimeColumn columnName="Activity_Time (Quarter)" columnId="Activity_Time (Quarter)" contentType="quarters" isSelected="1"/>
                <x16:calculatedTimeColumn columnName="Activity_Time (Month Index)1" columnId="Activity_Time (Month Index)1" contentType="monthsindex" isSelected="1"/>
                <x16:calculatedTimeColumn columnName="Activity_Time (Month)" columnId="Activity_Tim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44" i="1" l="1"/>
  <c r="I33" i="1"/>
  <c r="I30" i="1"/>
  <c r="E11" i="4"/>
  <c r="I26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20A165A-281D-4AE4-917B-1F33F75D0426}" name="Excel Copy of Cleaned_Data1" type="100" refreshedVersion="0">
    <extLst>
      <ext xmlns:x15="http://schemas.microsoft.com/office/spreadsheetml/2010/11/main" uri="{DE250136-89BD-433C-8126-D09CA5730AF9}">
        <x15:connection id="10fbb621-4a01-4a1b-bb0a-9fdeb75d0f87"/>
      </ext>
    </extLst>
  </connection>
  <connection id="2" xr16:uid="{AE2ABAD9-E275-448D-990B-A38295EE0983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<sst xmlns="http://schemas.openxmlformats.org/spreadsheetml/2006/main" count="565" uniqueCount="498">
  <si>
    <t>Row Labels</t>
  </si>
  <si>
    <t>Click</t>
  </si>
  <si>
    <t>Delivered</t>
  </si>
  <si>
    <t>Open</t>
  </si>
  <si>
    <t>Grand Total</t>
  </si>
  <si>
    <t>Count of Email_ID</t>
  </si>
  <si>
    <t>Email Delivery rate</t>
  </si>
  <si>
    <t>Open Rate</t>
  </si>
  <si>
    <t xml:space="preserve"> Click-Through Rate (CTR)</t>
  </si>
  <si>
    <t>CAMP-0001</t>
  </si>
  <si>
    <t>CAMP-0002</t>
  </si>
  <si>
    <t>CAMP-0003</t>
  </si>
  <si>
    <t>CAMP-0004</t>
  </si>
  <si>
    <t>CAMP-0005</t>
  </si>
  <si>
    <t>CAMP-0006</t>
  </si>
  <si>
    <t>CAMP-0007</t>
  </si>
  <si>
    <t>CAMP-0008</t>
  </si>
  <si>
    <t>CAMP-0009</t>
  </si>
  <si>
    <t>CAMP-0010</t>
  </si>
  <si>
    <t>CAMP-0011</t>
  </si>
  <si>
    <t>CAMP-0012</t>
  </si>
  <si>
    <t>CAMP-0013</t>
  </si>
  <si>
    <t>CAMP-0014</t>
  </si>
  <si>
    <t>CAMP-0015</t>
  </si>
  <si>
    <t>CAMP-0016</t>
  </si>
  <si>
    <t>CAMP-0017</t>
  </si>
  <si>
    <t>CAMP-0018</t>
  </si>
  <si>
    <t>CAMP-0019</t>
  </si>
  <si>
    <t>CAMP-0020</t>
  </si>
  <si>
    <t>CAMP-0021</t>
  </si>
  <si>
    <t>CAMP-0022</t>
  </si>
  <si>
    <t>CAMP-0023</t>
  </si>
  <si>
    <t>CAMP-0024</t>
  </si>
  <si>
    <t>CAMP-0025</t>
  </si>
  <si>
    <t>CAMP-0026</t>
  </si>
  <si>
    <t>CAMP-0027</t>
  </si>
  <si>
    <t>CAMP-0028</t>
  </si>
  <si>
    <t>CAMP-0029</t>
  </si>
  <si>
    <t>CAMP-0030</t>
  </si>
  <si>
    <t>CAMP-0031</t>
  </si>
  <si>
    <t>CAMP-0032</t>
  </si>
  <si>
    <t>CAMP-0033</t>
  </si>
  <si>
    <t>CAMP-0034</t>
  </si>
  <si>
    <t>CAMP-0035</t>
  </si>
  <si>
    <t>CAMP-0036</t>
  </si>
  <si>
    <t>CAMP-0037</t>
  </si>
  <si>
    <t>CAMP-0038</t>
  </si>
  <si>
    <t>CAMP-0039</t>
  </si>
  <si>
    <t>CAMP-0040</t>
  </si>
  <si>
    <t>CAMP-0041</t>
  </si>
  <si>
    <t>CAMP-0042</t>
  </si>
  <si>
    <t>CAMP-0043</t>
  </si>
  <si>
    <t>CAMP-0044</t>
  </si>
  <si>
    <t>CAMP-0045</t>
  </si>
  <si>
    <t>CAMP-0046</t>
  </si>
  <si>
    <t>CAMP-0047</t>
  </si>
  <si>
    <t>CAMP-0048</t>
  </si>
  <si>
    <t>CAMP-0049</t>
  </si>
  <si>
    <t>CAMP-0050</t>
  </si>
  <si>
    <t>CAMP-0051</t>
  </si>
  <si>
    <t>CAMP-0052</t>
  </si>
  <si>
    <t>CAMP-0053</t>
  </si>
  <si>
    <t>CAMP-0054</t>
  </si>
  <si>
    <t>CAMP-0055</t>
  </si>
  <si>
    <t>CAMP-0056</t>
  </si>
  <si>
    <t>CAMP-0057</t>
  </si>
  <si>
    <t>CAMP-0058</t>
  </si>
  <si>
    <t>CAMP-0059</t>
  </si>
  <si>
    <t>CAMP-0060</t>
  </si>
  <si>
    <t>CAMP-0061</t>
  </si>
  <si>
    <t>CAMP-0062</t>
  </si>
  <si>
    <t>CAMP-0063</t>
  </si>
  <si>
    <t>CAMP-0064</t>
  </si>
  <si>
    <t>CAMP-0065</t>
  </si>
  <si>
    <t>CAMP-0066</t>
  </si>
  <si>
    <t>CAMP-0067</t>
  </si>
  <si>
    <t>CAMP-0068</t>
  </si>
  <si>
    <t>CAMP-0069</t>
  </si>
  <si>
    <t>CAMP-0070</t>
  </si>
  <si>
    <t>CAMP-0071</t>
  </si>
  <si>
    <t>CAMP-0072</t>
  </si>
  <si>
    <t>CAMP-0073</t>
  </si>
  <si>
    <t>CAMP-0074</t>
  </si>
  <si>
    <t>CAMP-0075</t>
  </si>
  <si>
    <t>CAMP-0076</t>
  </si>
  <si>
    <t>CAMP-0077</t>
  </si>
  <si>
    <t>CAMP-0078</t>
  </si>
  <si>
    <t>CAMP-0079</t>
  </si>
  <si>
    <t>CAMP-0080</t>
  </si>
  <si>
    <t>CAMP-0081</t>
  </si>
  <si>
    <t>CAMP-0082</t>
  </si>
  <si>
    <t>CAMP-0083</t>
  </si>
  <si>
    <t>CAMP-0084</t>
  </si>
  <si>
    <t>CAMP-0085</t>
  </si>
  <si>
    <t>CAMP-0086</t>
  </si>
  <si>
    <t>CAMP-0087</t>
  </si>
  <si>
    <t>CAMP-0088</t>
  </si>
  <si>
    <t>CAMP-0089</t>
  </si>
  <si>
    <t>CAMP-0090</t>
  </si>
  <si>
    <t>CAMP-0091</t>
  </si>
  <si>
    <t>CAMP-0092</t>
  </si>
  <si>
    <t>CAMP-0093</t>
  </si>
  <si>
    <t>CAMP-0094</t>
  </si>
  <si>
    <t>CAMP-0095</t>
  </si>
  <si>
    <t>CAMP-0096</t>
  </si>
  <si>
    <t>CAMP-0097</t>
  </si>
  <si>
    <t>CAMP-0098</t>
  </si>
  <si>
    <t>CAMP-0099</t>
  </si>
  <si>
    <t>CAMP-0100</t>
  </si>
  <si>
    <t>Count of Activity_Type</t>
  </si>
  <si>
    <t>Count of Activity_Type2</t>
  </si>
  <si>
    <t>Distinct Count of Email_ID</t>
  </si>
  <si>
    <t>Avg Activity Per Mail</t>
  </si>
  <si>
    <t>2020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</si>
  <si>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</si>
  <si>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</si>
  <si>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</si>
  <si>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</si>
  <si>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</si>
  <si>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</si>
  <si>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</si>
  <si>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</si>
  <si>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</si>
  <si>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</si>
  <si>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</si>
  <si>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</si>
  <si>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2021</t>
  </si>
  <si>
    <t>2022</t>
  </si>
  <si>
    <t>2023</t>
  </si>
  <si>
    <t>2024</t>
  </si>
  <si>
    <t>2025</t>
  </si>
  <si>
    <t>Sum of Unique Visitors</t>
  </si>
  <si>
    <t>Average of Bounce Rate (%)</t>
  </si>
  <si>
    <t>Sum of Avg Session Duration (min)</t>
  </si>
  <si>
    <t xml:space="preserve">Avg Session Duration </t>
  </si>
  <si>
    <t>Count of Traffic Source</t>
  </si>
  <si>
    <t>Direct</t>
  </si>
  <si>
    <t>Organic Search</t>
  </si>
  <si>
    <t>Paid Ads</t>
  </si>
  <si>
    <t>Referral</t>
  </si>
  <si>
    <t>Social Media</t>
  </si>
  <si>
    <t>Desktop</t>
  </si>
  <si>
    <t>Mobile</t>
  </si>
  <si>
    <t>Tablet</t>
  </si>
  <si>
    <t>Count of Device Type</t>
  </si>
  <si>
    <t>Congo</t>
  </si>
  <si>
    <t>Cyprus</t>
  </si>
  <si>
    <t>Korea</t>
  </si>
  <si>
    <t>Mayotte</t>
  </si>
  <si>
    <t>New Caledonia</t>
  </si>
  <si>
    <t>Sum of Page Views</t>
  </si>
  <si>
    <t>Total Unique Visitors</t>
  </si>
  <si>
    <t>Avg Session Duration (min)</t>
  </si>
  <si>
    <t>Adaptive full-range capacity</t>
  </si>
  <si>
    <t>Advanced demand-driven superstructure</t>
  </si>
  <si>
    <t>Ameliorated fault-tolerant matrix</t>
  </si>
  <si>
    <t>Ameliorated foreground workforce</t>
  </si>
  <si>
    <t>Ameliorated grid-enabled synergy</t>
  </si>
  <si>
    <t>Centralized grid-enabled help-desk</t>
  </si>
  <si>
    <t>Cloned incremental hierarchy</t>
  </si>
  <si>
    <t>Cross-group high-level pricing structure</t>
  </si>
  <si>
    <t>Customer-focused attitude-oriented encoding</t>
  </si>
  <si>
    <t>Customer-focused bifurcated monitoring</t>
  </si>
  <si>
    <t>Decentralized disintermediate flexibility</t>
  </si>
  <si>
    <t>De-engineered composite framework</t>
  </si>
  <si>
    <t>Devolved even-keeled info-mediaries</t>
  </si>
  <si>
    <t>Devolved mobile artificial intelligence</t>
  </si>
  <si>
    <t>Digitized global product</t>
  </si>
  <si>
    <t>Digitized national array</t>
  </si>
  <si>
    <t>Digitized needs-based analyzer</t>
  </si>
  <si>
    <t>Diverse optimizing core</t>
  </si>
  <si>
    <t>Down-sized motivating groupware</t>
  </si>
  <si>
    <t>Down-sized upward-trending emulation</t>
  </si>
  <si>
    <t>Enhanced dynamic info-mediaries</t>
  </si>
  <si>
    <t>Enhanced uniform portal</t>
  </si>
  <si>
    <t>Exclusive optimizing budgetary management</t>
  </si>
  <si>
    <t>Expanded context-sensitive alliance</t>
  </si>
  <si>
    <t>Expanded exuding artificial intelligence</t>
  </si>
  <si>
    <t>Expanded exuding extranet</t>
  </si>
  <si>
    <t>Expanded full-range application</t>
  </si>
  <si>
    <t>Face-to-face multimedia interface</t>
  </si>
  <si>
    <t>Function-based executive interface</t>
  </si>
  <si>
    <t>Function-based zero administration parallelism</t>
  </si>
  <si>
    <t>Fundamental 3rdgeneration structure</t>
  </si>
  <si>
    <t>Fundamental even-keeled system engine</t>
  </si>
  <si>
    <t>Fundamental user-facing migration</t>
  </si>
  <si>
    <t>Horizontal encompassing support</t>
  </si>
  <si>
    <t>Horizontal intermediate implementation</t>
  </si>
  <si>
    <t>Implemented composite implementation</t>
  </si>
  <si>
    <t>Innovative eco-centric emulation</t>
  </si>
  <si>
    <t>Innovative grid-enabled methodology</t>
  </si>
  <si>
    <t>Innovative needs-based knowledge user</t>
  </si>
  <si>
    <t>Intuitive analyzing focus group</t>
  </si>
  <si>
    <t>Intuitive systemic task-force</t>
  </si>
  <si>
    <t>Inverse high-level functionalities</t>
  </si>
  <si>
    <t>Inverse maximized artificial intelligence</t>
  </si>
  <si>
    <t>Monitored fault-tolerant emulation</t>
  </si>
  <si>
    <t>Multi-channeled analyzing moderator</t>
  </si>
  <si>
    <t>Multi-channeled secondary ability</t>
  </si>
  <si>
    <t>Multi-channeled uniform concept</t>
  </si>
  <si>
    <t>Multi-lateral asymmetric budgetary management</t>
  </si>
  <si>
    <t>Multi-lateral multimedia protocol</t>
  </si>
  <si>
    <t>Multi-layered next generation focus group</t>
  </si>
  <si>
    <t>Open-architected 4thgeneration success</t>
  </si>
  <si>
    <t>Open-architected optimizing array</t>
  </si>
  <si>
    <t>Open-architected zero administration infrastructure</t>
  </si>
  <si>
    <t>Operative non-volatile knowledgebase</t>
  </si>
  <si>
    <t>Operative responsive projection</t>
  </si>
  <si>
    <t>Optimized foreground neural-net</t>
  </si>
  <si>
    <t>Organic 6thgeneration pricing structure</t>
  </si>
  <si>
    <t>Persevering demand-driven monitoring</t>
  </si>
  <si>
    <t>Persistent uniform framework</t>
  </si>
  <si>
    <t>Persistent zero tolerance analyzer</t>
  </si>
  <si>
    <t>Phased coherent contingency</t>
  </si>
  <si>
    <t>Phased responsive workforce</t>
  </si>
  <si>
    <t>Polarized needs-based matrix</t>
  </si>
  <si>
    <t>Polarized needs-based orchestration</t>
  </si>
  <si>
    <t>Pre-emptive well-modulated installation</t>
  </si>
  <si>
    <t>Profound mission-critical system engine</t>
  </si>
  <si>
    <t>Profound optimal groupware</t>
  </si>
  <si>
    <t>Programmable national collaboration</t>
  </si>
  <si>
    <t>Progressive multi-tasking architecture</t>
  </si>
  <si>
    <t>Progressive multi-tasking matrices</t>
  </si>
  <si>
    <t>Public-key bi-directional matrix</t>
  </si>
  <si>
    <t>Public-key multi-tasking emulation</t>
  </si>
  <si>
    <t>Public-key needs-based budgetary management</t>
  </si>
  <si>
    <t>Public-key optimal task-force</t>
  </si>
  <si>
    <t>Reactive bi-directional product</t>
  </si>
  <si>
    <t>Reactive fresh-thinking model</t>
  </si>
  <si>
    <t>Realigned explicit superstructure</t>
  </si>
  <si>
    <t>Re-contextualized disintermediate time-frame</t>
  </si>
  <si>
    <t>Reduced client-server budgetary management</t>
  </si>
  <si>
    <t>Re-engineered methodical encoding</t>
  </si>
  <si>
    <t>Reverse-engineered disintermediate architecture</t>
  </si>
  <si>
    <t>Reverse-engineered solution-oriented database</t>
  </si>
  <si>
    <t>Right-sized holistic architecture</t>
  </si>
  <si>
    <t>Right-sized regional paradigm</t>
  </si>
  <si>
    <t>Right-sized static encryption</t>
  </si>
  <si>
    <t>Robust reciprocal productivity</t>
  </si>
  <si>
    <t>Stand-alone national firmware</t>
  </si>
  <si>
    <t>Streamlined interactive Internet solution</t>
  </si>
  <si>
    <t>Switchable well-modulated implementation</t>
  </si>
  <si>
    <t>Synergized bottom-line capability</t>
  </si>
  <si>
    <t>Synergized logistical conglomeration</t>
  </si>
  <si>
    <t>Synergized multi-tasking parallelism</t>
  </si>
  <si>
    <t>Synergized transitional collaboration</t>
  </si>
  <si>
    <t>Total neutral matrices</t>
  </si>
  <si>
    <t>Triple-buffered motivating circuit</t>
  </si>
  <si>
    <t>Universal actuating hierarchy</t>
  </si>
  <si>
    <t>Universal uniform approach</t>
  </si>
  <si>
    <t>Up-sized web-enabled superstructure</t>
  </si>
  <si>
    <t>Virtual impactful customer loyalty</t>
  </si>
  <si>
    <t>Vision-oriented client-driven database</t>
  </si>
  <si>
    <t>Count of Activity_ID</t>
  </si>
  <si>
    <t>Afghanistan</t>
  </si>
  <si>
    <t>Albania</t>
  </si>
  <si>
    <t>Algeria</t>
  </si>
  <si>
    <t>American Samoa</t>
  </si>
  <si>
    <t>Andorra</t>
  </si>
  <si>
    <t>Angola</t>
  </si>
  <si>
    <t>Anguilla</t>
  </si>
  <si>
    <t>Antarctica (the territory South of 60 deg S)</t>
  </si>
  <si>
    <t>Antigua and Barbuda</t>
  </si>
  <si>
    <t>Argentina</t>
  </si>
  <si>
    <t>Armenia</t>
  </si>
  <si>
    <t>Aruba</t>
  </si>
  <si>
    <t>Australia</t>
  </si>
  <si>
    <t>Austria</t>
  </si>
  <si>
    <t>Azerbaijan</t>
  </si>
  <si>
    <t>Bahamas</t>
  </si>
  <si>
    <t>Bahrain</t>
  </si>
  <si>
    <t>Bangladesh</t>
  </si>
  <si>
    <t>Barbados</t>
  </si>
  <si>
    <t>Belarus</t>
  </si>
  <si>
    <t>Belgium</t>
  </si>
  <si>
    <t>Belize</t>
  </si>
  <si>
    <t>Benin</t>
  </si>
  <si>
    <t>Bermuda</t>
  </si>
  <si>
    <t>Bhutan</t>
  </si>
  <si>
    <t>Bolivia</t>
  </si>
  <si>
    <t>Bosnia and Herzegovina</t>
  </si>
  <si>
    <t>Botswana</t>
  </si>
  <si>
    <t>Bouvet Island (Bouvetoya)</t>
  </si>
  <si>
    <t>Brazil</t>
  </si>
  <si>
    <t>British Indian Ocean Territory (Chagos Archipelago)</t>
  </si>
  <si>
    <t>British Virgin Islands</t>
  </si>
  <si>
    <t>Brunei Darussalam</t>
  </si>
  <si>
    <t>Bulgaria</t>
  </si>
  <si>
    <t>Burkina Faso</t>
  </si>
  <si>
    <t>Burundi</t>
  </si>
  <si>
    <t>Cambodia</t>
  </si>
  <si>
    <t>Cameroon</t>
  </si>
  <si>
    <t>Canada</t>
  </si>
  <si>
    <t>Cape Verde</t>
  </si>
  <si>
    <t>Cayman Islands</t>
  </si>
  <si>
    <t>Central African Republic</t>
  </si>
  <si>
    <t>Chad</t>
  </si>
  <si>
    <t>Chile</t>
  </si>
  <si>
    <t>China</t>
  </si>
  <si>
    <t>Christmas Island</t>
  </si>
  <si>
    <t>Cocos (Keeling) Islands</t>
  </si>
  <si>
    <t>Colombia</t>
  </si>
  <si>
    <t>Comoros</t>
  </si>
  <si>
    <t>Cook Islands</t>
  </si>
  <si>
    <t>Costa Rica</t>
  </si>
  <si>
    <t>Cote d'Ivoire</t>
  </si>
  <si>
    <t>Croatia</t>
  </si>
  <si>
    <t>Cuba</t>
  </si>
  <si>
    <t>Czech Republic</t>
  </si>
  <si>
    <t>Denmark</t>
  </si>
  <si>
    <t>Djibouti</t>
  </si>
  <si>
    <t>Dominica</t>
  </si>
  <si>
    <t>Dominican Republic</t>
  </si>
  <si>
    <t>Ecuador</t>
  </si>
  <si>
    <t>Egypt</t>
  </si>
  <si>
    <t>El Salvador</t>
  </si>
  <si>
    <t>Equatorial Guinea</t>
  </si>
  <si>
    <t>Eritrea</t>
  </si>
  <si>
    <t>Estonia</t>
  </si>
  <si>
    <t>Ethiopia</t>
  </si>
  <si>
    <t>Falkland Islands (Malvinas)</t>
  </si>
  <si>
    <t>Faroe Islands</t>
  </si>
  <si>
    <t>Fiji</t>
  </si>
  <si>
    <t>Finland</t>
  </si>
  <si>
    <t>France</t>
  </si>
  <si>
    <t>French Guiana</t>
  </si>
  <si>
    <t>French Polynesia</t>
  </si>
  <si>
    <t>French Southern Territories</t>
  </si>
  <si>
    <t>Gabon</t>
  </si>
  <si>
    <t>Gambia</t>
  </si>
  <si>
    <t>Georgia</t>
  </si>
  <si>
    <t>Germany</t>
  </si>
  <si>
    <t>Ghana</t>
  </si>
  <si>
    <t>Gibraltar</t>
  </si>
  <si>
    <t>Greece</t>
  </si>
  <si>
    <t>Greenland</t>
  </si>
  <si>
    <t>Grenada</t>
  </si>
  <si>
    <t>Guadeloupe</t>
  </si>
  <si>
    <t>Guam</t>
  </si>
  <si>
    <t>Guatemala</t>
  </si>
  <si>
    <t>Guernsey</t>
  </si>
  <si>
    <t>Guinea</t>
  </si>
  <si>
    <t>Guinea-Bissau</t>
  </si>
  <si>
    <t>Guyana</t>
  </si>
  <si>
    <t>Haiti</t>
  </si>
  <si>
    <t>Heard Island and McDonald Islands</t>
  </si>
  <si>
    <t>Holy See (Vatican City State)</t>
  </si>
  <si>
    <t>Honduras</t>
  </si>
  <si>
    <t>Hong Kong</t>
  </si>
  <si>
    <t>Hungary</t>
  </si>
  <si>
    <t>Iceland</t>
  </si>
  <si>
    <t>India</t>
  </si>
  <si>
    <t>Indonesia</t>
  </si>
  <si>
    <t>Iran</t>
  </si>
  <si>
    <t>Iraq</t>
  </si>
  <si>
    <t>Ireland</t>
  </si>
  <si>
    <t>Isle of Man</t>
  </si>
  <si>
    <t>Israel</t>
  </si>
  <si>
    <t>Italy</t>
  </si>
  <si>
    <t>Jamaica</t>
  </si>
  <si>
    <t>Japan</t>
  </si>
  <si>
    <t>Jersey</t>
  </si>
  <si>
    <t>Jordan</t>
  </si>
  <si>
    <t>Kazakhstan</t>
  </si>
  <si>
    <t>Kenya</t>
  </si>
  <si>
    <t>Kiribati</t>
  </si>
  <si>
    <t>Kuwait</t>
  </si>
  <si>
    <t>Kyrgyz Republic</t>
  </si>
  <si>
    <t>Lao People's Democratic Republic</t>
  </si>
  <si>
    <t>Latvia</t>
  </si>
  <si>
    <t>Lebanon</t>
  </si>
  <si>
    <t>Lesotho</t>
  </si>
  <si>
    <t>Liberia</t>
  </si>
  <si>
    <t>Libyan Arab Jamahiriya</t>
  </si>
  <si>
    <t>Liechtenstein</t>
  </si>
  <si>
    <t>Lithuania</t>
  </si>
  <si>
    <t>Luxembourg</t>
  </si>
  <si>
    <t>Macao</t>
  </si>
  <si>
    <t>Macedonia</t>
  </si>
  <si>
    <t>Madagascar</t>
  </si>
  <si>
    <t>Malawi</t>
  </si>
  <si>
    <t>Malaysia</t>
  </si>
  <si>
    <t>Maldives</t>
  </si>
  <si>
    <t>Mali</t>
  </si>
  <si>
    <t>Malta</t>
  </si>
  <si>
    <t>Marshall Islands</t>
  </si>
  <si>
    <t>Martinique</t>
  </si>
  <si>
    <t>Mauritania</t>
  </si>
  <si>
    <t>Mauritius</t>
  </si>
  <si>
    <t>Mexico</t>
  </si>
  <si>
    <t>Micronesia</t>
  </si>
  <si>
    <t>Moldova</t>
  </si>
  <si>
    <t>Monaco</t>
  </si>
  <si>
    <t>Mongolia</t>
  </si>
  <si>
    <t>Montenegro</t>
  </si>
  <si>
    <t>Montserrat</t>
  </si>
  <si>
    <t>Morocco</t>
  </si>
  <si>
    <t>Mozambique</t>
  </si>
  <si>
    <t>Myanmar</t>
  </si>
  <si>
    <t>Namibia</t>
  </si>
  <si>
    <t>Nauru</t>
  </si>
  <si>
    <t>Nepal</t>
  </si>
  <si>
    <t>Netherlands</t>
  </si>
  <si>
    <t>Netherlands Antilles</t>
  </si>
  <si>
    <t>New Zealand</t>
  </si>
  <si>
    <t>Nicaragua</t>
  </si>
  <si>
    <t>Niger</t>
  </si>
  <si>
    <t>Nigeria</t>
  </si>
  <si>
    <t>Niue</t>
  </si>
  <si>
    <t>Norfolk Island</t>
  </si>
  <si>
    <t>Northern Mariana Islands</t>
  </si>
  <si>
    <t>Norway</t>
  </si>
  <si>
    <t>Oman</t>
  </si>
  <si>
    <t>Pakistan</t>
  </si>
  <si>
    <t>Palau</t>
  </si>
  <si>
    <t>Palestinian Territory</t>
  </si>
  <si>
    <t>Panama</t>
  </si>
  <si>
    <t>Papua New Guinea</t>
  </si>
  <si>
    <t>Paraguay</t>
  </si>
  <si>
    <t>Peru</t>
  </si>
  <si>
    <t>Philippines</t>
  </si>
  <si>
    <t>Pitcairn Islands</t>
  </si>
  <si>
    <t>Poland</t>
  </si>
  <si>
    <t>Portugal</t>
  </si>
  <si>
    <t>Puerto Rico</t>
  </si>
  <si>
    <t>Qatar</t>
  </si>
  <si>
    <t>Reunion</t>
  </si>
  <si>
    <t>Romania</t>
  </si>
  <si>
    <t>Russian Federation</t>
  </si>
  <si>
    <t>Rwanda</t>
  </si>
  <si>
    <t>Saint Barthelemy</t>
  </si>
  <si>
    <t>Saint Helena</t>
  </si>
  <si>
    <t>Saint Kitts and Nevis</t>
  </si>
  <si>
    <t>Saint Lucia</t>
  </si>
  <si>
    <t>Saint Martin</t>
  </si>
  <si>
    <t>Saint Pierre and Miquelon</t>
  </si>
  <si>
    <t>Saint Vincent and the Grenadines</t>
  </si>
  <si>
    <t>Samoa</t>
  </si>
  <si>
    <t>San Marino</t>
  </si>
  <si>
    <t>Sao Tome and Principe</t>
  </si>
  <si>
    <t>Saudi Arabia</t>
  </si>
  <si>
    <t>Senegal</t>
  </si>
  <si>
    <t>Serbia</t>
  </si>
  <si>
    <t>Seychelles</t>
  </si>
  <si>
    <t>Sierra Leone</t>
  </si>
  <si>
    <t>Singapore</t>
  </si>
  <si>
    <t>Slovakia (Slovak Republic)</t>
  </si>
  <si>
    <t>Slovenia</t>
  </si>
  <si>
    <t>Solomon Islands</t>
  </si>
  <si>
    <t>Somalia</t>
  </si>
  <si>
    <t>South Africa</t>
  </si>
  <si>
    <t>South Georgia and the South Sandwich Islands</t>
  </si>
  <si>
    <t>Spain</t>
  </si>
  <si>
    <t>Sri Lanka</t>
  </si>
  <si>
    <t>Sudan</t>
  </si>
  <si>
    <t>Suriname</t>
  </si>
  <si>
    <t>Svalbard &amp; Jan Mayen Islands</t>
  </si>
  <si>
    <t>Swaziland</t>
  </si>
  <si>
    <t>Sweden</t>
  </si>
  <si>
    <t>Switzerland</t>
  </si>
  <si>
    <t>Syrian Arab Republic</t>
  </si>
  <si>
    <t>Taiwan</t>
  </si>
  <si>
    <t>Tajikistan</t>
  </si>
  <si>
    <t>Tanzania</t>
  </si>
  <si>
    <t>Thailand</t>
  </si>
  <si>
    <t>Timor-Leste</t>
  </si>
  <si>
    <t>Togo</t>
  </si>
  <si>
    <t>Tokelau</t>
  </si>
  <si>
    <t>Tonga</t>
  </si>
  <si>
    <t>Trinidad and Tobago</t>
  </si>
  <si>
    <t>Tunisia</t>
  </si>
  <si>
    <t>Turkey</t>
  </si>
  <si>
    <t>Turkmenistan</t>
  </si>
  <si>
    <t>Turks and Caicos Islands</t>
  </si>
  <si>
    <t>Tuvalu</t>
  </si>
  <si>
    <t>Uganda</t>
  </si>
  <si>
    <t>Ukraine</t>
  </si>
  <si>
    <t>United Arab Emirates</t>
  </si>
  <si>
    <t>United Kingdom</t>
  </si>
  <si>
    <t>United States Minor Outlying Islands</t>
  </si>
  <si>
    <t>United States of America</t>
  </si>
  <si>
    <t>United States Virgin Islands</t>
  </si>
  <si>
    <t>Uruguay</t>
  </si>
  <si>
    <t>Uzbekistan</t>
  </si>
  <si>
    <t>Vanuatu</t>
  </si>
  <si>
    <t>Venezuela</t>
  </si>
  <si>
    <t>Vietnam</t>
  </si>
  <si>
    <t>Wallis and Futuna</t>
  </si>
  <si>
    <t>Western Sahara</t>
  </si>
  <si>
    <t>Yemen</t>
  </si>
  <si>
    <t>Zambia</t>
  </si>
  <si>
    <t>Zimbabwe</t>
  </si>
  <si>
    <t>Region</t>
  </si>
  <si>
    <t>Page Views</t>
  </si>
  <si>
    <t>Count of Unique Visitors</t>
  </si>
  <si>
    <t>Email_ID</t>
  </si>
  <si>
    <t>Activity_Type</t>
  </si>
  <si>
    <t>Sum of Duration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</si>
</sst>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2" tint="-0.74999237037263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3" borderId="0" xfId="0" applyFill="1" applyAlignment="1">
      <alignment horizontal="center"/>
    </xf>
    <xf numFmtId="10" fontId="0" fillId="0" borderId="0" xfId="0" applyNumberFormat="1"/>
    <xf numFmtId="0" fontId="0" fillId="4" borderId="0" xfId="0" applyFill="1" applyAlignment="1">
      <alignment horizontal="center"/>
    </xf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8" borderId="0" xfId="0" applyFill="1"/>
    <xf numFmtId="2" fontId="0" fillId="8" borderId="0" xfId="0" applyNumberFormat="1" applyFill="1"/>
    <xf numFmtId="0" fontId="0" fillId="9" borderId="0" xfId="0" applyFill="1"/>
    <xf numFmtId="0" fontId="0" fillId="0" borderId="0" xfId="0" applyAlignment="1">
      <alignment horizontal="center"/>
    </xf>
  </cellXfs>
  <cellStyles count="1">
    <cellStyle name="Normal" xfId="0" builtinId="0"/>
  </cellStyles>
  <dxfs count="14">
    <dxf>
      <fill>
        <patternFill patternType="solid">
          <bgColor theme="5" tint="0.39997558519241921"/>
        </patternFill>
      </fill>
    </dxf>
    <dxf>
      <fill>
        <patternFill patternType="solid">
          <bgColor theme="5" tint="0.39997558519241921"/>
        </patternFill>
      </fill>
    </dxf>
    <dxf>
      <fill>
        <patternFill patternType="solid">
          <bgColor theme="5" tint="0.39997558519241921"/>
        </patternFill>
      </fill>
    </dxf>
    <dxf>
      <fill>
        <patternFill patternType="solid">
          <bgColor theme="3" tint="0.79998168889431442"/>
        </patternFill>
      </fill>
    </dxf>
    <dxf>
      <fill>
        <patternFill patternType="solid">
          <bgColor theme="3" tint="0.79998168889431442"/>
        </patternFill>
      </fill>
    </dxf>
    <dxf>
      <fill>
        <patternFill patternType="solid">
          <bgColor theme="3" tint="0.79998168889431442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0" formatCode="General"/>
    </dxf>
    <dxf>
      <numFmt numFmtId="2" formatCode="0.00"/>
    </dxf>
    <dxf>
      <fill>
        <patternFill patternType="solid">
          <bgColor theme="4" tint="0.39997558519241921"/>
        </patternFill>
      </fill>
    </dxf>
    <dxf>
      <fill>
        <patternFill patternType="solid">
          <bgColor theme="4" tint="0.39997558519241921"/>
        </patternFill>
      </fill>
    </dxf>
    <dxf>
      <fill>
        <patternFill patternType="solid">
          <bgColor theme="4" tint="0.399975585192419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pivotCacheDefinition" Target="pivotCache/pivotCacheDefinition9.xml"/><Relationship Id="rId26" Type="http://schemas.openxmlformats.org/officeDocument/2006/relationships/pivotCacheDefinition" Target="pivotCache/pivotCacheDefinition17.xml"/><Relationship Id="rId39" Type="http://schemas.openxmlformats.org/officeDocument/2006/relationships/customXml" Target="../customXml/item6.xml"/><Relationship Id="rId21" Type="http://schemas.openxmlformats.org/officeDocument/2006/relationships/pivotCacheDefinition" Target="pivotCache/pivotCacheDefinition12.xml"/><Relationship Id="rId34" Type="http://schemas.openxmlformats.org/officeDocument/2006/relationships/customXml" Target="../customXml/item1.xml"/><Relationship Id="rId42" Type="http://schemas.openxmlformats.org/officeDocument/2006/relationships/customXml" Target="../customXml/item9.xml"/><Relationship Id="rId47" Type="http://schemas.openxmlformats.org/officeDocument/2006/relationships/customXml" Target="../customXml/item14.xml"/><Relationship Id="rId50" Type="http://schemas.openxmlformats.org/officeDocument/2006/relationships/customXml" Target="../customXml/item17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7.xml"/><Relationship Id="rId29" Type="http://schemas.openxmlformats.org/officeDocument/2006/relationships/connections" Target="connections.xml"/><Relationship Id="rId11" Type="http://schemas.openxmlformats.org/officeDocument/2006/relationships/pivotCacheDefinition" Target="pivotCache/pivotCacheDefinition2.xml"/><Relationship Id="rId24" Type="http://schemas.openxmlformats.org/officeDocument/2006/relationships/pivotCacheDefinition" Target="pivotCache/pivotCacheDefinition15.xml"/><Relationship Id="rId32" Type="http://schemas.openxmlformats.org/officeDocument/2006/relationships/powerPivotData" Target="model/item.data"/><Relationship Id="rId37" Type="http://schemas.openxmlformats.org/officeDocument/2006/relationships/customXml" Target="../customXml/item4.xml"/><Relationship Id="rId40" Type="http://schemas.openxmlformats.org/officeDocument/2006/relationships/customXml" Target="../customXml/item7.xml"/><Relationship Id="rId45" Type="http://schemas.openxmlformats.org/officeDocument/2006/relationships/customXml" Target="../customXml/item12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6.xml"/><Relationship Id="rId23" Type="http://schemas.openxmlformats.org/officeDocument/2006/relationships/pivotCacheDefinition" Target="pivotCache/pivotCacheDefinition14.xml"/><Relationship Id="rId28" Type="http://schemas.openxmlformats.org/officeDocument/2006/relationships/theme" Target="theme/theme1.xml"/><Relationship Id="rId36" Type="http://schemas.openxmlformats.org/officeDocument/2006/relationships/customXml" Target="../customXml/item3.xml"/><Relationship Id="rId49" Type="http://schemas.openxmlformats.org/officeDocument/2006/relationships/customXml" Target="../customXml/item16.xml"/><Relationship Id="rId10" Type="http://schemas.openxmlformats.org/officeDocument/2006/relationships/pivotCacheDefinition" Target="pivotCache/pivotCacheDefinition1.xml"/><Relationship Id="rId19" Type="http://schemas.openxmlformats.org/officeDocument/2006/relationships/pivotCacheDefinition" Target="pivotCache/pivotCacheDefinition10.xml"/><Relationship Id="rId31" Type="http://schemas.openxmlformats.org/officeDocument/2006/relationships/sharedStrings" Target="sharedStrings.xml"/><Relationship Id="rId44" Type="http://schemas.openxmlformats.org/officeDocument/2006/relationships/customXml" Target="../customXml/item11.xml"/><Relationship Id="rId52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5.xml"/><Relationship Id="rId22" Type="http://schemas.openxmlformats.org/officeDocument/2006/relationships/pivotCacheDefinition" Target="pivotCache/pivotCacheDefinition13.xml"/><Relationship Id="rId27" Type="http://schemas.openxmlformats.org/officeDocument/2006/relationships/pivotCacheDefinition" Target="pivotCache/pivotCacheDefinition18.xml"/><Relationship Id="rId30" Type="http://schemas.openxmlformats.org/officeDocument/2006/relationships/styles" Target="styles.xml"/><Relationship Id="rId35" Type="http://schemas.openxmlformats.org/officeDocument/2006/relationships/customXml" Target="../customXml/item2.xml"/><Relationship Id="rId43" Type="http://schemas.openxmlformats.org/officeDocument/2006/relationships/customXml" Target="../customXml/item10.xml"/><Relationship Id="rId48" Type="http://schemas.openxmlformats.org/officeDocument/2006/relationships/customXml" Target="../customXml/item15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pivotCacheDefinition" Target="pivotCache/pivotCacheDefinition8.xml"/><Relationship Id="rId25" Type="http://schemas.openxmlformats.org/officeDocument/2006/relationships/pivotCacheDefinition" Target="pivotCache/pivotCacheDefinition16.xml"/><Relationship Id="rId33" Type="http://schemas.openxmlformats.org/officeDocument/2006/relationships/calcChain" Target="calcChain.xml"/><Relationship Id="rId38" Type="http://schemas.openxmlformats.org/officeDocument/2006/relationships/customXml" Target="../customXml/item5.xml"/><Relationship Id="rId46" Type="http://schemas.openxmlformats.org/officeDocument/2006/relationships/customXml" Target="../customXml/item13.xml"/><Relationship Id="rId20" Type="http://schemas.openxmlformats.org/officeDocument/2006/relationships/pivotCacheDefinition" Target="pivotCache/pivotCacheDefinition11.xml"/><Relationship Id="rId41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final.xlsx]Sheet4!PivotTable10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080" b="1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Campaign by Duration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80" b="1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Sheet4!$C$3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Sheet4!$B$4:$B$13</c:f>
              <c:strCache>
                <c:ptCount val="10"/>
                <c:pt idx="0">
                  <c:v>CAMP-0022</c:v>
                </c:pt>
                <c:pt idx="1">
                  <c:v>CAMP-0025</c:v>
                </c:pt>
                <c:pt idx="2">
                  <c:v>CAMP-0007</c:v>
                </c:pt>
                <c:pt idx="3">
                  <c:v>CAMP-0012</c:v>
                </c:pt>
                <c:pt idx="4">
                  <c:v>CAMP-0010</c:v>
                </c:pt>
                <c:pt idx="5">
                  <c:v>CAMP-0060</c:v>
                </c:pt>
                <c:pt idx="6">
                  <c:v>CAMP-0070</c:v>
                </c:pt>
                <c:pt idx="7">
                  <c:v>CAMP-0075</c:v>
                </c:pt>
                <c:pt idx="8">
                  <c:v>CAMP-0002</c:v>
                </c:pt>
                <c:pt idx="9">
                  <c:v>CAMP-0090</c:v>
                </c:pt>
              </c:strCache>
            </c:strRef>
          </c:cat>
          <c:val>
            <c:numRef>
              <c:f>Sheet4!$C$4:$C$13</c:f>
              <c:numCache>
                <c:formatCode>General</c:formatCode>
                <c:ptCount val="10"/>
                <c:pt idx="0">
                  <c:v>8</c:v>
                </c:pt>
                <c:pt idx="1">
                  <c:v>8</c:v>
                </c:pt>
                <c:pt idx="2">
                  <c:v>8</c:v>
                </c:pt>
                <c:pt idx="3">
                  <c:v>8</c:v>
                </c:pt>
                <c:pt idx="4">
                  <c:v>8</c:v>
                </c:pt>
                <c:pt idx="5">
                  <c:v>9</c:v>
                </c:pt>
                <c:pt idx="6">
                  <c:v>9</c:v>
                </c:pt>
                <c:pt idx="7">
                  <c:v>9</c:v>
                </c:pt>
                <c:pt idx="8">
                  <c:v>9</c:v>
                </c:pt>
                <c:pt idx="9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D79-40C9-BF92-BFEBF538A714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243908255"/>
        <c:axId val="243919775"/>
      </c:barChart>
      <c:catAx>
        <c:axId val="2439082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3919775"/>
        <c:crosses val="autoZero"/>
        <c:auto val="1"/>
        <c:lblAlgn val="ctr"/>
        <c:lblOffset val="100"/>
        <c:noMultiLvlLbl val="0"/>
      </c:catAx>
      <c:valAx>
        <c:axId val="243919775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4390825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!PivotTable7</c:name>
    <c:fmtId val="59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circle"/>
          <c:size val="4"/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15875" cap="rnd" cmpd="sng" algn="ctr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15875" cap="rnd" cmpd="sng" algn="ctr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8"/>
        <c:spPr>
          <a:ln w="158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386844152624245E-2"/>
          <c:y val="7.3964497041420121E-2"/>
          <c:w val="0.86288769978519042"/>
          <c:h val="0.7185730481914612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'Marketing '!$G$59</c:f>
              <c:strCache>
                <c:ptCount val="1"/>
                <c:pt idx="0">
                  <c:v>Email_ID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'Marketing '!$F$60:$F$66</c:f>
              <c:strCache>
                <c:ptCount val="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</c:strCache>
            </c:strRef>
          </c:cat>
          <c:val>
            <c:numRef>
              <c:f>'Marketing '!$G$60:$G$66</c:f>
              <c:numCache>
                <c:formatCode>General</c:formatCode>
                <c:ptCount val="6"/>
                <c:pt idx="0">
                  <c:v>211</c:v>
                </c:pt>
                <c:pt idx="1">
                  <c:v>195</c:v>
                </c:pt>
                <c:pt idx="2">
                  <c:v>202</c:v>
                </c:pt>
                <c:pt idx="3">
                  <c:v>204</c:v>
                </c:pt>
                <c:pt idx="4">
                  <c:v>180</c:v>
                </c:pt>
                <c:pt idx="5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72-4FB8-85C2-B25439A85365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00"/>
        <c:axId val="1212392063"/>
        <c:axId val="1212392543"/>
      </c:barChart>
      <c:lineChart>
        <c:grouping val="standard"/>
        <c:varyColors val="0"/>
        <c:ser>
          <c:idx val="1"/>
          <c:order val="1"/>
          <c:tx>
            <c:strRef>
              <c:f>'Marketing '!$H$59</c:f>
              <c:strCache>
                <c:ptCount val="1"/>
                <c:pt idx="0">
                  <c:v>Activity_Type</c:v>
                </c:pt>
              </c:strCache>
            </c:strRef>
          </c:tx>
          <c:spPr>
            <a:ln w="158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'Marketing '!$F$60:$F$66</c:f>
              <c:strCache>
                <c:ptCount val="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</c:strCache>
            </c:strRef>
          </c:cat>
          <c:val>
            <c:numRef>
              <c:f>'Marketing '!$H$60:$H$66</c:f>
              <c:numCache>
                <c:formatCode>General</c:formatCode>
                <c:ptCount val="6"/>
                <c:pt idx="0">
                  <c:v>2126</c:v>
                </c:pt>
                <c:pt idx="1">
                  <c:v>2004</c:v>
                </c:pt>
                <c:pt idx="2">
                  <c:v>1986</c:v>
                </c:pt>
                <c:pt idx="3">
                  <c:v>2031</c:v>
                </c:pt>
                <c:pt idx="4">
                  <c:v>1783</c:v>
                </c:pt>
                <c:pt idx="5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472-4FB8-85C2-B25439A85365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643137199"/>
        <c:axId val="1643144879"/>
      </c:lineChart>
      <c:catAx>
        <c:axId val="121239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392543"/>
        <c:crosses val="autoZero"/>
        <c:auto val="1"/>
        <c:lblAlgn val="ctr"/>
        <c:lblOffset val="100"/>
        <c:noMultiLvlLbl val="0"/>
      </c:catAx>
      <c:valAx>
        <c:axId val="12123925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392063"/>
        <c:crosses val="autoZero"/>
        <c:crossBetween val="between"/>
      </c:valAx>
      <c:valAx>
        <c:axId val="1643144879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3137199"/>
        <c:crosses val="max"/>
        <c:crossBetween val="between"/>
      </c:valAx>
      <c:catAx>
        <c:axId val="16431371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64314487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final.xlsx]Web_Engagement!PivotTable17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Web_Engagement!$E$13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Web_Engagement!$D$14:$D$18</c:f>
              <c:strCache>
                <c:ptCount val="5"/>
                <c:pt idx="0">
                  <c:v>Social Media</c:v>
                </c:pt>
                <c:pt idx="1">
                  <c:v>Direct</c:v>
                </c:pt>
                <c:pt idx="2">
                  <c:v>Organic Search</c:v>
                </c:pt>
                <c:pt idx="3">
                  <c:v>Referral</c:v>
                </c:pt>
                <c:pt idx="4">
                  <c:v>Paid Ads</c:v>
                </c:pt>
              </c:strCache>
            </c:strRef>
          </c:cat>
          <c:val>
            <c:numRef>
              <c:f>Web_Engagement!$E$14:$E$18</c:f>
              <c:numCache>
                <c:formatCode>General</c:formatCode>
                <c:ptCount val="5"/>
                <c:pt idx="0">
                  <c:v>1952</c:v>
                </c:pt>
                <c:pt idx="1">
                  <c:v>1982</c:v>
                </c:pt>
                <c:pt idx="2">
                  <c:v>2006</c:v>
                </c:pt>
                <c:pt idx="3">
                  <c:v>2029</c:v>
                </c:pt>
                <c:pt idx="4">
                  <c:v>2031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6D0-4FDF-9399-39DAFD7FFDD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212391583"/>
        <c:axId val="1212419423"/>
      </c:barChart>
      <c:catAx>
        <c:axId val="121239158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419423"/>
        <c:crosses val="autoZero"/>
        <c:auto val="1"/>
        <c:lblAlgn val="ctr"/>
        <c:lblOffset val="100"/>
        <c:noMultiLvlLbl val="0"/>
      </c:catAx>
      <c:valAx>
        <c:axId val="1212419423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2123915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final.xlsx]Web_Engagement!PivotTable18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Web_Engagement!$E$24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Web_Engagement!$D$25:$D$27</c:f>
              <c:strCache>
                <c:ptCount val="3"/>
                <c:pt idx="0">
                  <c:v>Desktop</c:v>
                </c:pt>
                <c:pt idx="1">
                  <c:v>Mobile</c:v>
                </c:pt>
                <c:pt idx="2">
                  <c:v>Tablet</c:v>
                </c:pt>
              </c:strCache>
            </c:strRef>
          </c:cat>
          <c:val>
            <c:numRef>
              <c:f>Web_Engagement!$E$25:$E$27</c:f>
              <c:numCache>
                <c:formatCode>General</c:formatCode>
                <c:ptCount val="3"/>
                <c:pt idx="0">
                  <c:v>3327</c:v>
                </c:pt>
                <c:pt idx="1">
                  <c:v>3399</c:v>
                </c:pt>
                <c:pt idx="2">
                  <c:v>3274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F5-4E5A-9A3A-63B145C77C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12413663"/>
        <c:axId val="1212414143"/>
      </c:barChart>
      <c:catAx>
        <c:axId val="121241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414143"/>
        <c:crosses val="autoZero"/>
        <c:auto val="1"/>
        <c:lblAlgn val="ctr"/>
        <c:lblOffset val="100"/>
        <c:noMultiLvlLbl val="0"/>
      </c:catAx>
      <c:valAx>
        <c:axId val="12124141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4136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final.xlsx]Web_Engagement!PivotTable19</c:name>
    <c:fmtId val="4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Web_Engagement!$E$34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37C-487A-AE44-B4D5EAEE7E6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37C-487A-AE44-B4D5EAEE7E6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37C-487A-AE44-B4D5EAEE7E6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37C-487A-AE44-B4D5EAEE7E6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437C-487A-AE44-B4D5EAEE7E6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Web_Engagement!$D$35:$D$39</c:f>
              <c:strCache>
                <c:ptCount val="5"/>
                <c:pt idx="0">
                  <c:v>Korea</c:v>
                </c:pt>
                <c:pt idx="1">
                  <c:v>Congo</c:v>
                </c:pt>
                <c:pt idx="2">
                  <c:v>New Caledonia</c:v>
                </c:pt>
                <c:pt idx="3">
                  <c:v>Cyprus</c:v>
                </c:pt>
                <c:pt idx="4">
                  <c:v>Mayotte</c:v>
                </c:pt>
              </c:strCache>
            </c:strRef>
          </c:cat>
          <c:val>
            <c:numRef>
              <c:f>Web_Engagement!$E$35:$E$39</c:f>
              <c:numCache>
                <c:formatCode>General</c:formatCode>
                <c:ptCount val="5"/>
                <c:pt idx="0">
                  <c:v>115821</c:v>
                </c:pt>
                <c:pt idx="1">
                  <c:v>97039</c:v>
                </c:pt>
                <c:pt idx="2">
                  <c:v>83742</c:v>
                </c:pt>
                <c:pt idx="3">
                  <c:v>78208</c:v>
                </c:pt>
                <c:pt idx="4">
                  <c:v>76086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437C-487A-AE44-B4D5EAEE7E68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final.xlsx]Web_Engagement!PivotTable20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Web_Engagement!$F$47</c:f>
              <c:strCache>
                <c:ptCount val="1"/>
                <c:pt idx="0">
                  <c:v>Sum of Page Views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Web_Engagement!$E$48:$E$59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Web_Engagement!$F$48:$F$59</c:f>
              <c:numCache>
                <c:formatCode>General</c:formatCode>
                <c:ptCount val="12"/>
                <c:pt idx="0">
                  <c:v>2164698</c:v>
                </c:pt>
                <c:pt idx="1">
                  <c:v>1786428</c:v>
                </c:pt>
                <c:pt idx="2">
                  <c:v>2136944</c:v>
                </c:pt>
                <c:pt idx="3">
                  <c:v>1984562</c:v>
                </c:pt>
                <c:pt idx="4">
                  <c:v>2223632</c:v>
                </c:pt>
                <c:pt idx="5">
                  <c:v>1984991</c:v>
                </c:pt>
                <c:pt idx="6">
                  <c:v>2173300</c:v>
                </c:pt>
                <c:pt idx="7">
                  <c:v>2198244</c:v>
                </c:pt>
                <c:pt idx="8">
                  <c:v>2100270</c:v>
                </c:pt>
                <c:pt idx="9">
                  <c:v>2111080</c:v>
                </c:pt>
                <c:pt idx="10">
                  <c:v>2186098</c:v>
                </c:pt>
                <c:pt idx="11">
                  <c:v>1994937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DE1-4967-B267-81E1109444B6}"/>
            </c:ext>
          </c:extLst>
        </c:ser>
        <c:ser>
          <c:idx val="1"/>
          <c:order val="1"/>
          <c:tx>
            <c:strRef>
              <c:f>Web_Engagement!$G$47</c:f>
              <c:strCache>
                <c:ptCount val="1"/>
                <c:pt idx="0">
                  <c:v>Sum of Unique Visitors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Web_Engagement!$E$48:$E$59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Web_Engagement!$G$48:$G$59</c:f>
              <c:numCache>
                <c:formatCode>General</c:formatCode>
                <c:ptCount val="12"/>
                <c:pt idx="0">
                  <c:v>1085890</c:v>
                </c:pt>
                <c:pt idx="1">
                  <c:v>859960</c:v>
                </c:pt>
                <c:pt idx="2">
                  <c:v>1066203</c:v>
                </c:pt>
                <c:pt idx="3">
                  <c:v>988869</c:v>
                </c:pt>
                <c:pt idx="4">
                  <c:v>1105324</c:v>
                </c:pt>
                <c:pt idx="5">
                  <c:v>990217</c:v>
                </c:pt>
                <c:pt idx="6">
                  <c:v>1038063</c:v>
                </c:pt>
                <c:pt idx="7">
                  <c:v>1113783</c:v>
                </c:pt>
                <c:pt idx="8">
                  <c:v>1055901</c:v>
                </c:pt>
                <c:pt idx="9">
                  <c:v>1064772</c:v>
                </c:pt>
                <c:pt idx="10">
                  <c:v>1103677</c:v>
                </c:pt>
                <c:pt idx="11">
                  <c:v>992251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E1-4967-B267-81E1109444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61429791"/>
        <c:axId val="1161425471"/>
      </c:lineChart>
      <c:catAx>
        <c:axId val="11614297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1425471"/>
        <c:crosses val="autoZero"/>
        <c:auto val="1"/>
        <c:lblAlgn val="ctr"/>
        <c:lblOffset val="100"/>
        <c:noMultiLvlLbl val="0"/>
      </c:catAx>
      <c:valAx>
        <c:axId val="11614254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14297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final.xlsx]Web_Engagement!PivotTable17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Web_Engagement!$E$13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Web_Engagement!$D$14:$D$18</c:f>
              <c:strCache>
                <c:ptCount val="5"/>
                <c:pt idx="0">
                  <c:v>Social Media</c:v>
                </c:pt>
                <c:pt idx="1">
                  <c:v>Direct</c:v>
                </c:pt>
                <c:pt idx="2">
                  <c:v>Organic Search</c:v>
                </c:pt>
                <c:pt idx="3">
                  <c:v>Referral</c:v>
                </c:pt>
                <c:pt idx="4">
                  <c:v>Paid Ads</c:v>
                </c:pt>
              </c:strCache>
            </c:strRef>
          </c:cat>
          <c:val>
            <c:numRef>
              <c:f>Web_Engagement!$E$14:$E$18</c:f>
              <c:numCache>
                <c:formatCode>General</c:formatCode>
                <c:ptCount val="5"/>
                <c:pt idx="0">
                  <c:v>1952</c:v>
                </c:pt>
                <c:pt idx="1">
                  <c:v>1982</c:v>
                </c:pt>
                <c:pt idx="2">
                  <c:v>2006</c:v>
                </c:pt>
                <c:pt idx="3">
                  <c:v>2029</c:v>
                </c:pt>
                <c:pt idx="4">
                  <c:v>2031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B85-4B18-B17B-901ED7A98B1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212391583"/>
        <c:axId val="1212419423"/>
      </c:barChart>
      <c:catAx>
        <c:axId val="121239158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419423"/>
        <c:crosses val="autoZero"/>
        <c:auto val="1"/>
        <c:lblAlgn val="ctr"/>
        <c:lblOffset val="100"/>
        <c:noMultiLvlLbl val="0"/>
      </c:catAx>
      <c:valAx>
        <c:axId val="1212419423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2123915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final.xlsx]Web_Engagement!PivotTable18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Web_Engagement!$E$24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Web_Engagement!$D$25:$D$27</c:f>
              <c:strCache>
                <c:ptCount val="3"/>
                <c:pt idx="0">
                  <c:v>Desktop</c:v>
                </c:pt>
                <c:pt idx="1">
                  <c:v>Mobile</c:v>
                </c:pt>
                <c:pt idx="2">
                  <c:v>Tablet</c:v>
                </c:pt>
              </c:strCache>
            </c:strRef>
          </c:cat>
          <c:val>
            <c:numRef>
              <c:f>Web_Engagement!$E$25:$E$27</c:f>
              <c:numCache>
                <c:formatCode>General</c:formatCode>
                <c:ptCount val="3"/>
                <c:pt idx="0">
                  <c:v>3327</c:v>
                </c:pt>
                <c:pt idx="1">
                  <c:v>3399</c:v>
                </c:pt>
                <c:pt idx="2">
                  <c:v>3274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0A6-483F-A48A-71E80C5817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12413663"/>
        <c:axId val="1212414143"/>
      </c:barChart>
      <c:catAx>
        <c:axId val="121241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414143"/>
        <c:crosses val="autoZero"/>
        <c:auto val="1"/>
        <c:lblAlgn val="ctr"/>
        <c:lblOffset val="100"/>
        <c:noMultiLvlLbl val="0"/>
      </c:catAx>
      <c:valAx>
        <c:axId val="12124141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4136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final.xlsx]Web_Engagement!PivotTable19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Web_Engagement!$E$34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272-4309-84DF-9C344CA9AEC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272-4309-84DF-9C344CA9AEC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272-4309-84DF-9C344CA9AEC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272-4309-84DF-9C344CA9AEC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272-4309-84DF-9C344CA9AEC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Web_Engagement!$D$35:$D$39</c:f>
              <c:strCache>
                <c:ptCount val="5"/>
                <c:pt idx="0">
                  <c:v>Korea</c:v>
                </c:pt>
                <c:pt idx="1">
                  <c:v>Congo</c:v>
                </c:pt>
                <c:pt idx="2">
                  <c:v>New Caledonia</c:v>
                </c:pt>
                <c:pt idx="3">
                  <c:v>Cyprus</c:v>
                </c:pt>
                <c:pt idx="4">
                  <c:v>Mayotte</c:v>
                </c:pt>
              </c:strCache>
            </c:strRef>
          </c:cat>
          <c:val>
            <c:numRef>
              <c:f>Web_Engagement!$E$35:$E$39</c:f>
              <c:numCache>
                <c:formatCode>General</c:formatCode>
                <c:ptCount val="5"/>
                <c:pt idx="0">
                  <c:v>115821</c:v>
                </c:pt>
                <c:pt idx="1">
                  <c:v>97039</c:v>
                </c:pt>
                <c:pt idx="2">
                  <c:v>83742</c:v>
                </c:pt>
                <c:pt idx="3">
                  <c:v>78208</c:v>
                </c:pt>
                <c:pt idx="4">
                  <c:v>76086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3F7-4999-83C3-A754F27840B9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final.xlsx]Web_Engagement!PivotTable20</c:name>
    <c:fmtId val="0"/>
  </c:pivotSource>
  <c:chart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Web_Engagement!$F$47</c:f>
              <c:strCache>
                <c:ptCount val="1"/>
                <c:pt idx="0">
                  <c:v>Sum of Page Views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Web_Engagement!$E$48:$E$59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Web_Engagement!$F$48:$F$59</c:f>
              <c:numCache>
                <c:formatCode>General</c:formatCode>
                <c:ptCount val="12"/>
                <c:pt idx="0">
                  <c:v>2164698</c:v>
                </c:pt>
                <c:pt idx="1">
                  <c:v>1786428</c:v>
                </c:pt>
                <c:pt idx="2">
                  <c:v>2136944</c:v>
                </c:pt>
                <c:pt idx="3">
                  <c:v>1984562</c:v>
                </c:pt>
                <c:pt idx="4">
                  <c:v>2223632</c:v>
                </c:pt>
                <c:pt idx="5">
                  <c:v>1984991</c:v>
                </c:pt>
                <c:pt idx="6">
                  <c:v>2173300</c:v>
                </c:pt>
                <c:pt idx="7">
                  <c:v>2198244</c:v>
                </c:pt>
                <c:pt idx="8">
                  <c:v>2100270</c:v>
                </c:pt>
                <c:pt idx="9">
                  <c:v>2111080</c:v>
                </c:pt>
                <c:pt idx="10">
                  <c:v>2186098</c:v>
                </c:pt>
                <c:pt idx="11">
                  <c:v>1994937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25F-46B9-88E8-05CDC8BFD68E}"/>
            </c:ext>
          </c:extLst>
        </c:ser>
        <c:ser>
          <c:idx val="1"/>
          <c:order val="1"/>
          <c:tx>
            <c:strRef>
              <c:f>Web_Engagement!$G$47</c:f>
              <c:strCache>
                <c:ptCount val="1"/>
                <c:pt idx="0">
                  <c:v>Sum of Unique Visitors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Web_Engagement!$E$48:$E$59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Web_Engagement!$G$48:$G$59</c:f>
              <c:numCache>
                <c:formatCode>General</c:formatCode>
                <c:ptCount val="12"/>
                <c:pt idx="0">
                  <c:v>1085890</c:v>
                </c:pt>
                <c:pt idx="1">
                  <c:v>859960</c:v>
                </c:pt>
                <c:pt idx="2">
                  <c:v>1066203</c:v>
                </c:pt>
                <c:pt idx="3">
                  <c:v>988869</c:v>
                </c:pt>
                <c:pt idx="4">
                  <c:v>1105324</c:v>
                </c:pt>
                <c:pt idx="5">
                  <c:v>990217</c:v>
                </c:pt>
                <c:pt idx="6">
                  <c:v>1038063</c:v>
                </c:pt>
                <c:pt idx="7">
                  <c:v>1113783</c:v>
                </c:pt>
                <c:pt idx="8">
                  <c:v>1055901</c:v>
                </c:pt>
                <c:pt idx="9">
                  <c:v>1064772</c:v>
                </c:pt>
                <c:pt idx="10">
                  <c:v>1103677</c:v>
                </c:pt>
                <c:pt idx="11">
                  <c:v>992251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25F-46B9-88E8-05CDC8BFD6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61429791"/>
        <c:axId val="1161425471"/>
      </c:lineChart>
      <c:catAx>
        <c:axId val="11614297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1425471"/>
        <c:crosses val="autoZero"/>
        <c:auto val="1"/>
        <c:lblAlgn val="ctr"/>
        <c:lblOffset val="100"/>
        <c:noMultiLvlLbl val="0"/>
      </c:catAx>
      <c:valAx>
        <c:axId val="11614254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14297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Activity Breakdown by Type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dLblPos val="bestFit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</c:pivotFmt>
      <c:pivotFmt>
        <c:idx val="2"/>
      </c:pivotFmt>
      <c:pivotFmt>
        <c:idx val="3"/>
      </c:pivotFmt>
      <c:pivotFmt>
        <c:idx val="4"/>
        <c:dLbl>
          <c:idx val="0"/>
          <c:dLblPos val="bestFit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</c:pivotFmt>
      <c:pivotFmt>
        <c:idx val="6"/>
      </c:pivotFmt>
      <c:pivotFmt>
        <c:idx val="7"/>
      </c:pivotFmt>
      <c:pivotFmt>
        <c:idx val="8"/>
        <c:dLbl>
          <c:idx val="0"/>
          <c:dLblPos val="bestFit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</c:pivotFmt>
      <c:pivotFmt>
        <c:idx val="10"/>
      </c:pivotFmt>
      <c:pivotFmt>
        <c:idx val="11"/>
      </c:pivotFmt>
      <c:pivotFmt>
        <c:idx val="12"/>
        <c:dLbl>
          <c:idx val="0"/>
          <c:dLblPos val="bestFit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</c:pivotFmt>
      <c:pivotFmt>
        <c:idx val="14"/>
      </c:pivotFmt>
      <c:pivotFmt>
        <c:idx val="15"/>
      </c:pivotFmt>
      <c:pivotFmt>
        <c:idx val="1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dLblPos val="ctr"/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</c:pivotFmt>
      <c:pivotFmt>
        <c:idx val="18"/>
      </c:pivotFmt>
      <c:pivotFmt>
        <c:idx val="19"/>
      </c:pivotFmt>
      <c:pivotFmt>
        <c:idx val="2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'Marketing '!$G$48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7AE6-47AC-8511-AF164FCACA14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7AE6-47AC-8511-AF164FCACA14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7AE6-47AC-8511-AF164FCACA1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'Marketing '!$F$49:$F$52</c:f>
              <c:strCache>
                <c:ptCount val="3"/>
                <c:pt idx="0">
                  <c:v>Open</c:v>
                </c:pt>
                <c:pt idx="1">
                  <c:v>Delivered</c:v>
                </c:pt>
                <c:pt idx="2">
                  <c:v>Click</c:v>
                </c:pt>
              </c:strCache>
            </c:strRef>
          </c:cat>
          <c:val>
            <c:numRef>
              <c:f>'Marketing '!$G$49:$G$52</c:f>
              <c:numCache>
                <c:formatCode>0.00%</c:formatCode>
                <c:ptCount val="3"/>
                <c:pt idx="0">
                  <c:v>0.34100000000000003</c:v>
                </c:pt>
                <c:pt idx="1">
                  <c:v>0.32890000000000003</c:v>
                </c:pt>
                <c:pt idx="2">
                  <c:v>0.3301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7AE6-47AC-8511-AF164FCACA14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accent5">
            <a:lumMod val="110000"/>
            <a:satMod val="105000"/>
            <a:tint val="67000"/>
          </a:schemeClr>
        </a:gs>
        <a:gs pos="50000">
          <a:schemeClr val="accent5">
            <a:lumMod val="105000"/>
            <a:satMod val="103000"/>
            <a:tint val="73000"/>
          </a:schemeClr>
        </a:gs>
        <a:gs pos="100000">
          <a:schemeClr val="accent5">
            <a:lumMod val="105000"/>
            <a:satMod val="109000"/>
            <a:tint val="81000"/>
          </a:schemeClr>
        </a:gs>
      </a:gsLst>
      <a:lin ang="5400000" scaled="0"/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final.xlsx]Other !PivotTable4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Unique</a:t>
            </a:r>
            <a:r>
              <a:rPr lang="en-US" baseline="0"/>
              <a:t> Visitors Wise Traffic Source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'Other '!$C$3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F4B-4F09-AE58-B3B3E8D6BC7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F4B-4F09-AE58-B3B3E8D6BC7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0F4B-4F09-AE58-B3B3E8D6BC7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0F4B-4F09-AE58-B3B3E8D6BC7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0F4B-4F09-AE58-B3B3E8D6BC7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'Other '!$B$4:$B$8</c:f>
              <c:strCache>
                <c:ptCount val="5"/>
                <c:pt idx="0">
                  <c:v>Direct</c:v>
                </c:pt>
                <c:pt idx="1">
                  <c:v>Organic Search</c:v>
                </c:pt>
                <c:pt idx="2">
                  <c:v>Paid Ads</c:v>
                </c:pt>
                <c:pt idx="3">
                  <c:v>Referral</c:v>
                </c:pt>
                <c:pt idx="4">
                  <c:v>Social Media</c:v>
                </c:pt>
              </c:strCache>
            </c:strRef>
          </c:cat>
          <c:val>
            <c:numRef>
              <c:f>'Other '!$C$4:$C$8</c:f>
              <c:numCache>
                <c:formatCode>General</c:formatCode>
                <c:ptCount val="5"/>
                <c:pt idx="0">
                  <c:v>1982</c:v>
                </c:pt>
                <c:pt idx="1">
                  <c:v>2006</c:v>
                </c:pt>
                <c:pt idx="2">
                  <c:v>2031</c:v>
                </c:pt>
                <c:pt idx="3">
                  <c:v>2029</c:v>
                </c:pt>
                <c:pt idx="4">
                  <c:v>1952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53-4DD9-A96F-54ADD5D94FD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!PivotTable1</c:name>
    <c:fmtId val="27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2619131840074574E-2"/>
          <c:y val="6.7457507982442363E-2"/>
          <c:w val="0.84798125962410043"/>
          <c:h val="0.58291795556805404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'Marketing '!$C$24</c:f>
              <c:strCache>
                <c:ptCount val="1"/>
                <c:pt idx="0">
                  <c:v>Count of Activity_Type2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'Marketing '!$B$25:$B$125</c:f>
              <c:strCache>
                <c:ptCount val="100"/>
                <c:pt idx="0">
                  <c:v>CAMP-0001</c:v>
                </c:pt>
                <c:pt idx="1">
                  <c:v>CAMP-0002</c:v>
                </c:pt>
                <c:pt idx="2">
                  <c:v>CAMP-0003</c:v>
                </c:pt>
                <c:pt idx="3">
                  <c:v>CAMP-0004</c:v>
                </c:pt>
                <c:pt idx="4">
                  <c:v>CAMP-0005</c:v>
                </c:pt>
                <c:pt idx="5">
                  <c:v>CAMP-0006</c:v>
                </c:pt>
                <c:pt idx="6">
                  <c:v>CAMP-0007</c:v>
                </c:pt>
                <c:pt idx="7">
                  <c:v>CAMP-0008</c:v>
                </c:pt>
                <c:pt idx="8">
                  <c:v>CAMP-0009</c:v>
                </c:pt>
                <c:pt idx="9">
                  <c:v>CAMP-0010</c:v>
                </c:pt>
                <c:pt idx="10">
                  <c:v>CAMP-0011</c:v>
                </c:pt>
                <c:pt idx="11">
                  <c:v>CAMP-0012</c:v>
                </c:pt>
                <c:pt idx="12">
                  <c:v>CAMP-0013</c:v>
                </c:pt>
                <c:pt idx="13">
                  <c:v>CAMP-0014</c:v>
                </c:pt>
                <c:pt idx="14">
                  <c:v>CAMP-0015</c:v>
                </c:pt>
                <c:pt idx="15">
                  <c:v>CAMP-0016</c:v>
                </c:pt>
                <c:pt idx="16">
                  <c:v>CAMP-0017</c:v>
                </c:pt>
                <c:pt idx="17">
                  <c:v>CAMP-0018</c:v>
                </c:pt>
                <c:pt idx="18">
                  <c:v>CAMP-0019</c:v>
                </c:pt>
                <c:pt idx="19">
                  <c:v>CAMP-0020</c:v>
                </c:pt>
                <c:pt idx="20">
                  <c:v>CAMP-0021</c:v>
                </c:pt>
                <c:pt idx="21">
                  <c:v>CAMP-0022</c:v>
                </c:pt>
                <c:pt idx="22">
                  <c:v>CAMP-0023</c:v>
                </c:pt>
                <c:pt idx="23">
                  <c:v>CAMP-0024</c:v>
                </c:pt>
                <c:pt idx="24">
                  <c:v>CAMP-0025</c:v>
                </c:pt>
                <c:pt idx="25">
                  <c:v>CAMP-0026</c:v>
                </c:pt>
                <c:pt idx="26">
                  <c:v>CAMP-0027</c:v>
                </c:pt>
                <c:pt idx="27">
                  <c:v>CAMP-0028</c:v>
                </c:pt>
                <c:pt idx="28">
                  <c:v>CAMP-0029</c:v>
                </c:pt>
                <c:pt idx="29">
                  <c:v>CAMP-0030</c:v>
                </c:pt>
                <c:pt idx="30">
                  <c:v>CAMP-0031</c:v>
                </c:pt>
                <c:pt idx="31">
                  <c:v>CAMP-0032</c:v>
                </c:pt>
                <c:pt idx="32">
                  <c:v>CAMP-0033</c:v>
                </c:pt>
                <c:pt idx="33">
                  <c:v>CAMP-0034</c:v>
                </c:pt>
                <c:pt idx="34">
                  <c:v>CAMP-0035</c:v>
                </c:pt>
                <c:pt idx="35">
                  <c:v>CAMP-0036</c:v>
                </c:pt>
                <c:pt idx="36">
                  <c:v>CAMP-0037</c:v>
                </c:pt>
                <c:pt idx="37">
                  <c:v>CAMP-0038</c:v>
                </c:pt>
                <c:pt idx="38">
                  <c:v>CAMP-0039</c:v>
                </c:pt>
                <c:pt idx="39">
                  <c:v>CAMP-0040</c:v>
                </c:pt>
                <c:pt idx="40">
                  <c:v>CAMP-0041</c:v>
                </c:pt>
                <c:pt idx="41">
                  <c:v>CAMP-0042</c:v>
                </c:pt>
                <c:pt idx="42">
                  <c:v>CAMP-0043</c:v>
                </c:pt>
                <c:pt idx="43">
                  <c:v>CAMP-0044</c:v>
                </c:pt>
                <c:pt idx="44">
                  <c:v>CAMP-0045</c:v>
                </c:pt>
                <c:pt idx="45">
                  <c:v>CAMP-0046</c:v>
                </c:pt>
                <c:pt idx="46">
                  <c:v>CAMP-0047</c:v>
                </c:pt>
                <c:pt idx="47">
                  <c:v>CAMP-0048</c:v>
                </c:pt>
                <c:pt idx="48">
                  <c:v>CAMP-0049</c:v>
                </c:pt>
                <c:pt idx="49">
                  <c:v>CAMP-0050</c:v>
                </c:pt>
                <c:pt idx="50">
                  <c:v>CAMP-0051</c:v>
                </c:pt>
                <c:pt idx="51">
                  <c:v>CAMP-0052</c:v>
                </c:pt>
                <c:pt idx="52">
                  <c:v>CAMP-0053</c:v>
                </c:pt>
                <c:pt idx="53">
                  <c:v>CAMP-0054</c:v>
                </c:pt>
                <c:pt idx="54">
                  <c:v>CAMP-0055</c:v>
                </c:pt>
                <c:pt idx="55">
                  <c:v>CAMP-0056</c:v>
                </c:pt>
                <c:pt idx="56">
                  <c:v>CAMP-0057</c:v>
                </c:pt>
                <c:pt idx="57">
                  <c:v>CAMP-0058</c:v>
                </c:pt>
                <c:pt idx="58">
                  <c:v>CAMP-0059</c:v>
                </c:pt>
                <c:pt idx="59">
                  <c:v>CAMP-0060</c:v>
                </c:pt>
                <c:pt idx="60">
                  <c:v>CAMP-0061</c:v>
                </c:pt>
                <c:pt idx="61">
                  <c:v>CAMP-0062</c:v>
                </c:pt>
                <c:pt idx="62">
                  <c:v>CAMP-0063</c:v>
                </c:pt>
                <c:pt idx="63">
                  <c:v>CAMP-0064</c:v>
                </c:pt>
                <c:pt idx="64">
                  <c:v>CAMP-0065</c:v>
                </c:pt>
                <c:pt idx="65">
                  <c:v>CAMP-0066</c:v>
                </c:pt>
                <c:pt idx="66">
                  <c:v>CAMP-0067</c:v>
                </c:pt>
                <c:pt idx="67">
                  <c:v>CAMP-0068</c:v>
                </c:pt>
                <c:pt idx="68">
                  <c:v>CAMP-0069</c:v>
                </c:pt>
                <c:pt idx="69">
                  <c:v>CAMP-0070</c:v>
                </c:pt>
                <c:pt idx="70">
                  <c:v>CAMP-0071</c:v>
                </c:pt>
                <c:pt idx="71">
                  <c:v>CAMP-0072</c:v>
                </c:pt>
                <c:pt idx="72">
                  <c:v>CAMP-0073</c:v>
                </c:pt>
                <c:pt idx="73">
                  <c:v>CAMP-0074</c:v>
                </c:pt>
                <c:pt idx="74">
                  <c:v>CAMP-0075</c:v>
                </c:pt>
                <c:pt idx="75">
                  <c:v>CAMP-0076</c:v>
                </c:pt>
                <c:pt idx="76">
                  <c:v>CAMP-0077</c:v>
                </c:pt>
                <c:pt idx="77">
                  <c:v>CAMP-0078</c:v>
                </c:pt>
                <c:pt idx="78">
                  <c:v>CAMP-0079</c:v>
                </c:pt>
                <c:pt idx="79">
                  <c:v>CAMP-0080</c:v>
                </c:pt>
                <c:pt idx="80">
                  <c:v>CAMP-0081</c:v>
                </c:pt>
                <c:pt idx="81">
                  <c:v>CAMP-0082</c:v>
                </c:pt>
                <c:pt idx="82">
                  <c:v>CAMP-0083</c:v>
                </c:pt>
                <c:pt idx="83">
                  <c:v>CAMP-0084</c:v>
                </c:pt>
                <c:pt idx="84">
                  <c:v>CAMP-0085</c:v>
                </c:pt>
                <c:pt idx="85">
                  <c:v>CAMP-0086</c:v>
                </c:pt>
                <c:pt idx="86">
                  <c:v>CAMP-0087</c:v>
                </c:pt>
                <c:pt idx="87">
                  <c:v>CAMP-0088</c:v>
                </c:pt>
                <c:pt idx="88">
                  <c:v>CAMP-0089</c:v>
                </c:pt>
                <c:pt idx="89">
                  <c:v>CAMP-0090</c:v>
                </c:pt>
                <c:pt idx="90">
                  <c:v>CAMP-0091</c:v>
                </c:pt>
                <c:pt idx="91">
                  <c:v>CAMP-0092</c:v>
                </c:pt>
                <c:pt idx="92">
                  <c:v>CAMP-0093</c:v>
                </c:pt>
                <c:pt idx="93">
                  <c:v>CAMP-0094</c:v>
                </c:pt>
                <c:pt idx="94">
                  <c:v>CAMP-0095</c:v>
                </c:pt>
                <c:pt idx="95">
                  <c:v>CAMP-0096</c:v>
                </c:pt>
                <c:pt idx="96">
                  <c:v>CAMP-0097</c:v>
                </c:pt>
                <c:pt idx="97">
                  <c:v>CAMP-0098</c:v>
                </c:pt>
                <c:pt idx="98">
                  <c:v>CAMP-0099</c:v>
                </c:pt>
                <c:pt idx="99">
                  <c:v>CAMP-0100</c:v>
                </c:pt>
              </c:strCache>
            </c:strRef>
          </c:cat>
          <c:val>
            <c:numRef>
              <c:f>'Marketing '!$C$25:$C$125</c:f>
              <c:numCache>
                <c:formatCode>0.00%</c:formatCode>
                <c:ptCount val="100"/>
                <c:pt idx="0">
                  <c:v>1.23E-2</c:v>
                </c:pt>
                <c:pt idx="1">
                  <c:v>9.1999999999999998E-3</c:v>
                </c:pt>
                <c:pt idx="2">
                  <c:v>5.8999999999999999E-3</c:v>
                </c:pt>
                <c:pt idx="3">
                  <c:v>9.2999999999999992E-3</c:v>
                </c:pt>
                <c:pt idx="4">
                  <c:v>5.4999999999999997E-3</c:v>
                </c:pt>
                <c:pt idx="5">
                  <c:v>1.0500000000000001E-2</c:v>
                </c:pt>
                <c:pt idx="6">
                  <c:v>6.7000000000000002E-3</c:v>
                </c:pt>
                <c:pt idx="7">
                  <c:v>6.4999999999999997E-3</c:v>
                </c:pt>
                <c:pt idx="8">
                  <c:v>9.7000000000000003E-3</c:v>
                </c:pt>
                <c:pt idx="9">
                  <c:v>1.0800000000000001E-2</c:v>
                </c:pt>
                <c:pt idx="10">
                  <c:v>1.3100000000000001E-2</c:v>
                </c:pt>
                <c:pt idx="11">
                  <c:v>1.6899999999999998E-2</c:v>
                </c:pt>
                <c:pt idx="12">
                  <c:v>1.14E-2</c:v>
                </c:pt>
                <c:pt idx="13">
                  <c:v>1.0999999999999999E-2</c:v>
                </c:pt>
                <c:pt idx="14">
                  <c:v>1.17E-2</c:v>
                </c:pt>
                <c:pt idx="15">
                  <c:v>1.01E-2</c:v>
                </c:pt>
                <c:pt idx="16">
                  <c:v>6.4000000000000003E-3</c:v>
                </c:pt>
                <c:pt idx="17">
                  <c:v>1.18E-2</c:v>
                </c:pt>
                <c:pt idx="18">
                  <c:v>7.9000000000000008E-3</c:v>
                </c:pt>
                <c:pt idx="19">
                  <c:v>1.06E-2</c:v>
                </c:pt>
                <c:pt idx="20">
                  <c:v>7.1999999999999998E-3</c:v>
                </c:pt>
                <c:pt idx="21">
                  <c:v>8.9999999999999993E-3</c:v>
                </c:pt>
                <c:pt idx="22">
                  <c:v>1.52E-2</c:v>
                </c:pt>
                <c:pt idx="23">
                  <c:v>0.01</c:v>
                </c:pt>
                <c:pt idx="24">
                  <c:v>8.8000000000000005E-3</c:v>
                </c:pt>
                <c:pt idx="25">
                  <c:v>9.1999999999999998E-3</c:v>
                </c:pt>
                <c:pt idx="26">
                  <c:v>7.7000000000000002E-3</c:v>
                </c:pt>
                <c:pt idx="27">
                  <c:v>7.3000000000000001E-3</c:v>
                </c:pt>
                <c:pt idx="28">
                  <c:v>9.9000000000000008E-3</c:v>
                </c:pt>
                <c:pt idx="29">
                  <c:v>1.0200000000000001E-2</c:v>
                </c:pt>
                <c:pt idx="30">
                  <c:v>1.3100000000000001E-2</c:v>
                </c:pt>
                <c:pt idx="31">
                  <c:v>1.35E-2</c:v>
                </c:pt>
                <c:pt idx="32">
                  <c:v>1.2E-2</c:v>
                </c:pt>
                <c:pt idx="33">
                  <c:v>7.7000000000000002E-3</c:v>
                </c:pt>
                <c:pt idx="34">
                  <c:v>8.6999999999999994E-3</c:v>
                </c:pt>
                <c:pt idx="35">
                  <c:v>1.41E-2</c:v>
                </c:pt>
                <c:pt idx="36">
                  <c:v>1.2800000000000001E-2</c:v>
                </c:pt>
                <c:pt idx="37">
                  <c:v>9.5999999999999992E-3</c:v>
                </c:pt>
                <c:pt idx="38">
                  <c:v>6.1000000000000004E-3</c:v>
                </c:pt>
                <c:pt idx="39">
                  <c:v>1.6899999999999998E-2</c:v>
                </c:pt>
                <c:pt idx="40">
                  <c:v>7.9000000000000008E-3</c:v>
                </c:pt>
                <c:pt idx="41">
                  <c:v>4.4999999999999997E-3</c:v>
                </c:pt>
                <c:pt idx="42">
                  <c:v>6.6E-3</c:v>
                </c:pt>
                <c:pt idx="43">
                  <c:v>9.4000000000000004E-3</c:v>
                </c:pt>
                <c:pt idx="44">
                  <c:v>1.04E-2</c:v>
                </c:pt>
                <c:pt idx="45">
                  <c:v>1.0699999999999999E-2</c:v>
                </c:pt>
                <c:pt idx="46">
                  <c:v>1.5100000000000001E-2</c:v>
                </c:pt>
                <c:pt idx="47">
                  <c:v>8.0999999999999996E-3</c:v>
                </c:pt>
                <c:pt idx="48">
                  <c:v>7.9000000000000008E-3</c:v>
                </c:pt>
                <c:pt idx="49">
                  <c:v>1.0999999999999999E-2</c:v>
                </c:pt>
                <c:pt idx="50">
                  <c:v>5.5999999999999999E-3</c:v>
                </c:pt>
                <c:pt idx="51">
                  <c:v>1.37E-2</c:v>
                </c:pt>
                <c:pt idx="52">
                  <c:v>1.06E-2</c:v>
                </c:pt>
                <c:pt idx="53">
                  <c:v>7.7999999999999996E-3</c:v>
                </c:pt>
                <c:pt idx="54">
                  <c:v>4.7000000000000002E-3</c:v>
                </c:pt>
                <c:pt idx="55">
                  <c:v>5.8999999999999999E-3</c:v>
                </c:pt>
                <c:pt idx="56">
                  <c:v>1.41E-2</c:v>
                </c:pt>
                <c:pt idx="57">
                  <c:v>1.09E-2</c:v>
                </c:pt>
                <c:pt idx="58">
                  <c:v>1.06E-2</c:v>
                </c:pt>
                <c:pt idx="59">
                  <c:v>1.2999999999999999E-2</c:v>
                </c:pt>
                <c:pt idx="60">
                  <c:v>7.4999999999999997E-3</c:v>
                </c:pt>
                <c:pt idx="61">
                  <c:v>3.8E-3</c:v>
                </c:pt>
                <c:pt idx="62">
                  <c:v>6.4999999999999997E-3</c:v>
                </c:pt>
                <c:pt idx="63">
                  <c:v>1.4E-2</c:v>
                </c:pt>
                <c:pt idx="64">
                  <c:v>5.1999999999999998E-3</c:v>
                </c:pt>
                <c:pt idx="65">
                  <c:v>8.6E-3</c:v>
                </c:pt>
                <c:pt idx="66">
                  <c:v>4.4000000000000003E-3</c:v>
                </c:pt>
                <c:pt idx="67">
                  <c:v>1.46E-2</c:v>
                </c:pt>
                <c:pt idx="68">
                  <c:v>1.0699999999999999E-2</c:v>
                </c:pt>
                <c:pt idx="69">
                  <c:v>8.3000000000000001E-3</c:v>
                </c:pt>
                <c:pt idx="70">
                  <c:v>8.6E-3</c:v>
                </c:pt>
                <c:pt idx="71">
                  <c:v>1.1299999999999999E-2</c:v>
                </c:pt>
                <c:pt idx="72">
                  <c:v>1.26E-2</c:v>
                </c:pt>
                <c:pt idx="73">
                  <c:v>1.2800000000000001E-2</c:v>
                </c:pt>
                <c:pt idx="74">
                  <c:v>8.3999999999999995E-3</c:v>
                </c:pt>
                <c:pt idx="75">
                  <c:v>1.18E-2</c:v>
                </c:pt>
                <c:pt idx="76">
                  <c:v>9.9000000000000008E-3</c:v>
                </c:pt>
                <c:pt idx="77">
                  <c:v>6.7999999999999996E-3</c:v>
                </c:pt>
                <c:pt idx="78">
                  <c:v>1.37E-2</c:v>
                </c:pt>
                <c:pt idx="79">
                  <c:v>1.1299999999999999E-2</c:v>
                </c:pt>
                <c:pt idx="80">
                  <c:v>8.0000000000000002E-3</c:v>
                </c:pt>
                <c:pt idx="81">
                  <c:v>1.0200000000000001E-2</c:v>
                </c:pt>
                <c:pt idx="82">
                  <c:v>1.3899999999999999E-2</c:v>
                </c:pt>
                <c:pt idx="83">
                  <c:v>9.7999999999999997E-3</c:v>
                </c:pt>
                <c:pt idx="84">
                  <c:v>1.11E-2</c:v>
                </c:pt>
                <c:pt idx="85">
                  <c:v>8.8999999999999999E-3</c:v>
                </c:pt>
                <c:pt idx="86">
                  <c:v>1.12E-2</c:v>
                </c:pt>
                <c:pt idx="87">
                  <c:v>1.4500000000000001E-2</c:v>
                </c:pt>
                <c:pt idx="88">
                  <c:v>1.09E-2</c:v>
                </c:pt>
                <c:pt idx="89">
                  <c:v>1.1900000000000001E-2</c:v>
                </c:pt>
                <c:pt idx="90">
                  <c:v>1.6400000000000001E-2</c:v>
                </c:pt>
                <c:pt idx="91">
                  <c:v>8.6999999999999994E-3</c:v>
                </c:pt>
                <c:pt idx="92">
                  <c:v>1.04E-2</c:v>
                </c:pt>
                <c:pt idx="93">
                  <c:v>7.4000000000000003E-3</c:v>
                </c:pt>
                <c:pt idx="94">
                  <c:v>5.7999999999999996E-3</c:v>
                </c:pt>
                <c:pt idx="95">
                  <c:v>1.2200000000000001E-2</c:v>
                </c:pt>
                <c:pt idx="96">
                  <c:v>8.0999999999999996E-3</c:v>
                </c:pt>
                <c:pt idx="97">
                  <c:v>1.9699999999999999E-2</c:v>
                </c:pt>
                <c:pt idx="98">
                  <c:v>8.0999999999999996E-3</c:v>
                </c:pt>
                <c:pt idx="99">
                  <c:v>7.1999999999999998E-3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D8-4504-81E1-B76D16350D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43909215"/>
        <c:axId val="661659664"/>
      </c:barChart>
      <c:lineChart>
        <c:grouping val="standard"/>
        <c:varyColors val="0"/>
        <c:ser>
          <c:idx val="1"/>
          <c:order val="1"/>
          <c:tx>
            <c:strRef>
              <c:f>'Marketing '!$D$24</c:f>
              <c:strCache>
                <c:ptCount val="1"/>
                <c:pt idx="0">
                  <c:v>Count of Activity_Type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'Marketing '!$B$25:$B$125</c:f>
              <c:strCache>
                <c:ptCount val="100"/>
                <c:pt idx="0">
                  <c:v>CAMP-0001</c:v>
                </c:pt>
                <c:pt idx="1">
                  <c:v>CAMP-0002</c:v>
                </c:pt>
                <c:pt idx="2">
                  <c:v>CAMP-0003</c:v>
                </c:pt>
                <c:pt idx="3">
                  <c:v>CAMP-0004</c:v>
                </c:pt>
                <c:pt idx="4">
                  <c:v>CAMP-0005</c:v>
                </c:pt>
                <c:pt idx="5">
                  <c:v>CAMP-0006</c:v>
                </c:pt>
                <c:pt idx="6">
                  <c:v>CAMP-0007</c:v>
                </c:pt>
                <c:pt idx="7">
                  <c:v>CAMP-0008</c:v>
                </c:pt>
                <c:pt idx="8">
                  <c:v>CAMP-0009</c:v>
                </c:pt>
                <c:pt idx="9">
                  <c:v>CAMP-0010</c:v>
                </c:pt>
                <c:pt idx="10">
                  <c:v>CAMP-0011</c:v>
                </c:pt>
                <c:pt idx="11">
                  <c:v>CAMP-0012</c:v>
                </c:pt>
                <c:pt idx="12">
                  <c:v>CAMP-0013</c:v>
                </c:pt>
                <c:pt idx="13">
                  <c:v>CAMP-0014</c:v>
                </c:pt>
                <c:pt idx="14">
                  <c:v>CAMP-0015</c:v>
                </c:pt>
                <c:pt idx="15">
                  <c:v>CAMP-0016</c:v>
                </c:pt>
                <c:pt idx="16">
                  <c:v>CAMP-0017</c:v>
                </c:pt>
                <c:pt idx="17">
                  <c:v>CAMP-0018</c:v>
                </c:pt>
                <c:pt idx="18">
                  <c:v>CAMP-0019</c:v>
                </c:pt>
                <c:pt idx="19">
                  <c:v>CAMP-0020</c:v>
                </c:pt>
                <c:pt idx="20">
                  <c:v>CAMP-0021</c:v>
                </c:pt>
                <c:pt idx="21">
                  <c:v>CAMP-0022</c:v>
                </c:pt>
                <c:pt idx="22">
                  <c:v>CAMP-0023</c:v>
                </c:pt>
                <c:pt idx="23">
                  <c:v>CAMP-0024</c:v>
                </c:pt>
                <c:pt idx="24">
                  <c:v>CAMP-0025</c:v>
                </c:pt>
                <c:pt idx="25">
                  <c:v>CAMP-0026</c:v>
                </c:pt>
                <c:pt idx="26">
                  <c:v>CAMP-0027</c:v>
                </c:pt>
                <c:pt idx="27">
                  <c:v>CAMP-0028</c:v>
                </c:pt>
                <c:pt idx="28">
                  <c:v>CAMP-0029</c:v>
                </c:pt>
                <c:pt idx="29">
                  <c:v>CAMP-0030</c:v>
                </c:pt>
                <c:pt idx="30">
                  <c:v>CAMP-0031</c:v>
                </c:pt>
                <c:pt idx="31">
                  <c:v>CAMP-0032</c:v>
                </c:pt>
                <c:pt idx="32">
                  <c:v>CAMP-0033</c:v>
                </c:pt>
                <c:pt idx="33">
                  <c:v>CAMP-0034</c:v>
                </c:pt>
                <c:pt idx="34">
                  <c:v>CAMP-0035</c:v>
                </c:pt>
                <c:pt idx="35">
                  <c:v>CAMP-0036</c:v>
                </c:pt>
                <c:pt idx="36">
                  <c:v>CAMP-0037</c:v>
                </c:pt>
                <c:pt idx="37">
                  <c:v>CAMP-0038</c:v>
                </c:pt>
                <c:pt idx="38">
                  <c:v>CAMP-0039</c:v>
                </c:pt>
                <c:pt idx="39">
                  <c:v>CAMP-0040</c:v>
                </c:pt>
                <c:pt idx="40">
                  <c:v>CAMP-0041</c:v>
                </c:pt>
                <c:pt idx="41">
                  <c:v>CAMP-0042</c:v>
                </c:pt>
                <c:pt idx="42">
                  <c:v>CAMP-0043</c:v>
                </c:pt>
                <c:pt idx="43">
                  <c:v>CAMP-0044</c:v>
                </c:pt>
                <c:pt idx="44">
                  <c:v>CAMP-0045</c:v>
                </c:pt>
                <c:pt idx="45">
                  <c:v>CAMP-0046</c:v>
                </c:pt>
                <c:pt idx="46">
                  <c:v>CAMP-0047</c:v>
                </c:pt>
                <c:pt idx="47">
                  <c:v>CAMP-0048</c:v>
                </c:pt>
                <c:pt idx="48">
                  <c:v>CAMP-0049</c:v>
                </c:pt>
                <c:pt idx="49">
                  <c:v>CAMP-0050</c:v>
                </c:pt>
                <c:pt idx="50">
                  <c:v>CAMP-0051</c:v>
                </c:pt>
                <c:pt idx="51">
                  <c:v>CAMP-0052</c:v>
                </c:pt>
                <c:pt idx="52">
                  <c:v>CAMP-0053</c:v>
                </c:pt>
                <c:pt idx="53">
                  <c:v>CAMP-0054</c:v>
                </c:pt>
                <c:pt idx="54">
                  <c:v>CAMP-0055</c:v>
                </c:pt>
                <c:pt idx="55">
                  <c:v>CAMP-0056</c:v>
                </c:pt>
                <c:pt idx="56">
                  <c:v>CAMP-0057</c:v>
                </c:pt>
                <c:pt idx="57">
                  <c:v>CAMP-0058</c:v>
                </c:pt>
                <c:pt idx="58">
                  <c:v>CAMP-0059</c:v>
                </c:pt>
                <c:pt idx="59">
                  <c:v>CAMP-0060</c:v>
                </c:pt>
                <c:pt idx="60">
                  <c:v>CAMP-0061</c:v>
                </c:pt>
                <c:pt idx="61">
                  <c:v>CAMP-0062</c:v>
                </c:pt>
                <c:pt idx="62">
                  <c:v>CAMP-0063</c:v>
                </c:pt>
                <c:pt idx="63">
                  <c:v>CAMP-0064</c:v>
                </c:pt>
                <c:pt idx="64">
                  <c:v>CAMP-0065</c:v>
                </c:pt>
                <c:pt idx="65">
                  <c:v>CAMP-0066</c:v>
                </c:pt>
                <c:pt idx="66">
                  <c:v>CAMP-0067</c:v>
                </c:pt>
                <c:pt idx="67">
                  <c:v>CAMP-0068</c:v>
                </c:pt>
                <c:pt idx="68">
                  <c:v>CAMP-0069</c:v>
                </c:pt>
                <c:pt idx="69">
                  <c:v>CAMP-0070</c:v>
                </c:pt>
                <c:pt idx="70">
                  <c:v>CAMP-0071</c:v>
                </c:pt>
                <c:pt idx="71">
                  <c:v>CAMP-0072</c:v>
                </c:pt>
                <c:pt idx="72">
                  <c:v>CAMP-0073</c:v>
                </c:pt>
                <c:pt idx="73">
                  <c:v>CAMP-0074</c:v>
                </c:pt>
                <c:pt idx="74">
                  <c:v>CAMP-0075</c:v>
                </c:pt>
                <c:pt idx="75">
                  <c:v>CAMP-0076</c:v>
                </c:pt>
                <c:pt idx="76">
                  <c:v>CAMP-0077</c:v>
                </c:pt>
                <c:pt idx="77">
                  <c:v>CAMP-0078</c:v>
                </c:pt>
                <c:pt idx="78">
                  <c:v>CAMP-0079</c:v>
                </c:pt>
                <c:pt idx="79">
                  <c:v>CAMP-0080</c:v>
                </c:pt>
                <c:pt idx="80">
                  <c:v>CAMP-0081</c:v>
                </c:pt>
                <c:pt idx="81">
                  <c:v>CAMP-0082</c:v>
                </c:pt>
                <c:pt idx="82">
                  <c:v>CAMP-0083</c:v>
                </c:pt>
                <c:pt idx="83">
                  <c:v>CAMP-0084</c:v>
                </c:pt>
                <c:pt idx="84">
                  <c:v>CAMP-0085</c:v>
                </c:pt>
                <c:pt idx="85">
                  <c:v>CAMP-0086</c:v>
                </c:pt>
                <c:pt idx="86">
                  <c:v>CAMP-0087</c:v>
                </c:pt>
                <c:pt idx="87">
                  <c:v>CAMP-0088</c:v>
                </c:pt>
                <c:pt idx="88">
                  <c:v>CAMP-0089</c:v>
                </c:pt>
                <c:pt idx="89">
                  <c:v>CAMP-0090</c:v>
                </c:pt>
                <c:pt idx="90">
                  <c:v>CAMP-0091</c:v>
                </c:pt>
                <c:pt idx="91">
                  <c:v>CAMP-0092</c:v>
                </c:pt>
                <c:pt idx="92">
                  <c:v>CAMP-0093</c:v>
                </c:pt>
                <c:pt idx="93">
                  <c:v>CAMP-0094</c:v>
                </c:pt>
                <c:pt idx="94">
                  <c:v>CAMP-0095</c:v>
                </c:pt>
                <c:pt idx="95">
                  <c:v>CAMP-0096</c:v>
                </c:pt>
                <c:pt idx="96">
                  <c:v>CAMP-0097</c:v>
                </c:pt>
                <c:pt idx="97">
                  <c:v>CAMP-0098</c:v>
                </c:pt>
                <c:pt idx="98">
                  <c:v>CAMP-0099</c:v>
                </c:pt>
                <c:pt idx="99">
                  <c:v>CAMP-0100</c:v>
                </c:pt>
              </c:strCache>
            </c:strRef>
          </c:cat>
          <c:val>
            <c:numRef>
              <c:f>'Marketing '!$D$25:$D$125</c:f>
              <c:numCache>
                <c:formatCode>General</c:formatCode>
                <c:ptCount val="100"/>
                <c:pt idx="0">
                  <c:v>123</c:v>
                </c:pt>
                <c:pt idx="1">
                  <c:v>92</c:v>
                </c:pt>
                <c:pt idx="2">
                  <c:v>59</c:v>
                </c:pt>
                <c:pt idx="3">
                  <c:v>93</c:v>
                </c:pt>
                <c:pt idx="4">
                  <c:v>55</c:v>
                </c:pt>
                <c:pt idx="5">
                  <c:v>105</c:v>
                </c:pt>
                <c:pt idx="6">
                  <c:v>67</c:v>
                </c:pt>
                <c:pt idx="7">
                  <c:v>65</c:v>
                </c:pt>
                <c:pt idx="8">
                  <c:v>97</c:v>
                </c:pt>
                <c:pt idx="9">
                  <c:v>108</c:v>
                </c:pt>
                <c:pt idx="10">
                  <c:v>131</c:v>
                </c:pt>
                <c:pt idx="11">
                  <c:v>169</c:v>
                </c:pt>
                <c:pt idx="12">
                  <c:v>114</c:v>
                </c:pt>
                <c:pt idx="13">
                  <c:v>110</c:v>
                </c:pt>
                <c:pt idx="14">
                  <c:v>117</c:v>
                </c:pt>
                <c:pt idx="15">
                  <c:v>101</c:v>
                </c:pt>
                <c:pt idx="16">
                  <c:v>64</c:v>
                </c:pt>
                <c:pt idx="17">
                  <c:v>118</c:v>
                </c:pt>
                <c:pt idx="18">
                  <c:v>79</c:v>
                </c:pt>
                <c:pt idx="19">
                  <c:v>106</c:v>
                </c:pt>
                <c:pt idx="20">
                  <c:v>72</c:v>
                </c:pt>
                <c:pt idx="21">
                  <c:v>90</c:v>
                </c:pt>
                <c:pt idx="22">
                  <c:v>152</c:v>
                </c:pt>
                <c:pt idx="23">
                  <c:v>100</c:v>
                </c:pt>
                <c:pt idx="24">
                  <c:v>88</c:v>
                </c:pt>
                <c:pt idx="25">
                  <c:v>92</c:v>
                </c:pt>
                <c:pt idx="26">
                  <c:v>77</c:v>
                </c:pt>
                <c:pt idx="27">
                  <c:v>73</c:v>
                </c:pt>
                <c:pt idx="28">
                  <c:v>99</c:v>
                </c:pt>
                <c:pt idx="29">
                  <c:v>102</c:v>
                </c:pt>
                <c:pt idx="30">
                  <c:v>131</c:v>
                </c:pt>
                <c:pt idx="31">
                  <c:v>135</c:v>
                </c:pt>
                <c:pt idx="32">
                  <c:v>120</c:v>
                </c:pt>
                <c:pt idx="33">
                  <c:v>77</c:v>
                </c:pt>
                <c:pt idx="34">
                  <c:v>87</c:v>
                </c:pt>
                <c:pt idx="35">
                  <c:v>141</c:v>
                </c:pt>
                <c:pt idx="36">
                  <c:v>128</c:v>
                </c:pt>
                <c:pt idx="37">
                  <c:v>96</c:v>
                </c:pt>
                <c:pt idx="38">
                  <c:v>61</c:v>
                </c:pt>
                <c:pt idx="39">
                  <c:v>169</c:v>
                </c:pt>
                <c:pt idx="40">
                  <c:v>79</c:v>
                </c:pt>
                <c:pt idx="41">
                  <c:v>45</c:v>
                </c:pt>
                <c:pt idx="42">
                  <c:v>66</c:v>
                </c:pt>
                <c:pt idx="43">
                  <c:v>94</c:v>
                </c:pt>
                <c:pt idx="44">
                  <c:v>104</c:v>
                </c:pt>
                <c:pt idx="45">
                  <c:v>107</c:v>
                </c:pt>
                <c:pt idx="46">
                  <c:v>151</c:v>
                </c:pt>
                <c:pt idx="47">
                  <c:v>81</c:v>
                </c:pt>
                <c:pt idx="48">
                  <c:v>79</c:v>
                </c:pt>
                <c:pt idx="49">
                  <c:v>110</c:v>
                </c:pt>
                <c:pt idx="50">
                  <c:v>56</c:v>
                </c:pt>
                <c:pt idx="51">
                  <c:v>137</c:v>
                </c:pt>
                <c:pt idx="52">
                  <c:v>106</c:v>
                </c:pt>
                <c:pt idx="53">
                  <c:v>78</c:v>
                </c:pt>
                <c:pt idx="54">
                  <c:v>47</c:v>
                </c:pt>
                <c:pt idx="55">
                  <c:v>59</c:v>
                </c:pt>
                <c:pt idx="56">
                  <c:v>141</c:v>
                </c:pt>
                <c:pt idx="57">
                  <c:v>109</c:v>
                </c:pt>
                <c:pt idx="58">
                  <c:v>106</c:v>
                </c:pt>
                <c:pt idx="59">
                  <c:v>130</c:v>
                </c:pt>
                <c:pt idx="60">
                  <c:v>75</c:v>
                </c:pt>
                <c:pt idx="61">
                  <c:v>38</c:v>
                </c:pt>
                <c:pt idx="62">
                  <c:v>65</c:v>
                </c:pt>
                <c:pt idx="63">
                  <c:v>140</c:v>
                </c:pt>
                <c:pt idx="64">
                  <c:v>52</c:v>
                </c:pt>
                <c:pt idx="65">
                  <c:v>86</c:v>
                </c:pt>
                <c:pt idx="66">
                  <c:v>44</c:v>
                </c:pt>
                <c:pt idx="67">
                  <c:v>146</c:v>
                </c:pt>
                <c:pt idx="68">
                  <c:v>107</c:v>
                </c:pt>
                <c:pt idx="69">
                  <c:v>83</c:v>
                </c:pt>
                <c:pt idx="70">
                  <c:v>86</c:v>
                </c:pt>
                <c:pt idx="71">
                  <c:v>113</c:v>
                </c:pt>
                <c:pt idx="72">
                  <c:v>126</c:v>
                </c:pt>
                <c:pt idx="73">
                  <c:v>128</c:v>
                </c:pt>
                <c:pt idx="74">
                  <c:v>84</c:v>
                </c:pt>
                <c:pt idx="75">
                  <c:v>118</c:v>
                </c:pt>
                <c:pt idx="76">
                  <c:v>99</c:v>
                </c:pt>
                <c:pt idx="77">
                  <c:v>68</c:v>
                </c:pt>
                <c:pt idx="78">
                  <c:v>137</c:v>
                </c:pt>
                <c:pt idx="79">
                  <c:v>113</c:v>
                </c:pt>
                <c:pt idx="80">
                  <c:v>80</c:v>
                </c:pt>
                <c:pt idx="81">
                  <c:v>102</c:v>
                </c:pt>
                <c:pt idx="82">
                  <c:v>139</c:v>
                </c:pt>
                <c:pt idx="83">
                  <c:v>98</c:v>
                </c:pt>
                <c:pt idx="84">
                  <c:v>111</c:v>
                </c:pt>
                <c:pt idx="85">
                  <c:v>89</c:v>
                </c:pt>
                <c:pt idx="86">
                  <c:v>112</c:v>
                </c:pt>
                <c:pt idx="87">
                  <c:v>145</c:v>
                </c:pt>
                <c:pt idx="88">
                  <c:v>109</c:v>
                </c:pt>
                <c:pt idx="89">
                  <c:v>119</c:v>
                </c:pt>
                <c:pt idx="90">
                  <c:v>164</c:v>
                </c:pt>
                <c:pt idx="91">
                  <c:v>87</c:v>
                </c:pt>
                <c:pt idx="92">
                  <c:v>104</c:v>
                </c:pt>
                <c:pt idx="93">
                  <c:v>74</c:v>
                </c:pt>
                <c:pt idx="94">
                  <c:v>58</c:v>
                </c:pt>
                <c:pt idx="95">
                  <c:v>122</c:v>
                </c:pt>
                <c:pt idx="96">
                  <c:v>81</c:v>
                </c:pt>
                <c:pt idx="97">
                  <c:v>197</c:v>
                </c:pt>
                <c:pt idx="98">
                  <c:v>81</c:v>
                </c:pt>
                <c:pt idx="99">
                  <c:v>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D8-4504-81E1-B76D16350D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5915472"/>
        <c:axId val="1235916432"/>
      </c:lineChart>
      <c:catAx>
        <c:axId val="12359154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5916432"/>
        <c:crosses val="autoZero"/>
        <c:auto val="1"/>
        <c:lblAlgn val="ctr"/>
        <c:lblOffset val="100"/>
        <c:noMultiLvlLbl val="0"/>
      </c:catAx>
      <c:valAx>
        <c:axId val="1235916432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5915472"/>
        <c:crosses val="autoZero"/>
        <c:crossBetween val="between"/>
      </c:valAx>
      <c:valAx>
        <c:axId val="661659664"/>
        <c:scaling>
          <c:orientation val="minMax"/>
        </c:scaling>
        <c:delete val="0"/>
        <c:axPos val="r"/>
        <c:numFmt formatCode="0.0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3909215"/>
        <c:crosses val="max"/>
        <c:crossBetween val="between"/>
      </c:valAx>
      <c:catAx>
        <c:axId val="243909215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616596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5">
            <a:lumMod val="110000"/>
            <a:satMod val="105000"/>
            <a:tint val="67000"/>
          </a:schemeClr>
        </a:gs>
        <a:gs pos="50000">
          <a:schemeClr val="accent5">
            <a:lumMod val="105000"/>
            <a:satMod val="103000"/>
            <a:tint val="73000"/>
          </a:schemeClr>
        </a:gs>
        <a:gs pos="100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!PivotTable7</c:name>
    <c:fmtId val="64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circle"/>
          <c:size val="4"/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15875" cap="rnd" cmpd="sng" algn="ctr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15875" cap="rnd" cmpd="sng" algn="ctr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15875" cap="rnd" cmpd="sng" algn="ctr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15875" cap="rnd" cmpd="sng" algn="ctr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1"/>
        <c:spPr>
          <a:gradFill rotWithShape="1">
            <a:gsLst>
              <a:gs pos="0">
                <a:srgbClr val="0070C0"/>
              </a:gs>
              <a:gs pos="73000">
                <a:schemeClr val="accent5">
                  <a:lumMod val="105000"/>
                  <a:satMod val="103000"/>
                  <a:tint val="73000"/>
                </a:schemeClr>
              </a:gs>
              <a:gs pos="100000">
                <a:schemeClr val="accent5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2"/>
        <c:spPr>
          <a:ln w="158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9530537406228471E-2"/>
          <c:y val="0.10213337769398544"/>
          <c:w val="0.86288769978519042"/>
          <c:h val="0.7185730481914612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'Marketing '!$G$59</c:f>
              <c:strCache>
                <c:ptCount val="1"/>
                <c:pt idx="0">
                  <c:v>Email_ID</c:v>
                </c:pt>
              </c:strCache>
            </c:strRef>
          </c:tx>
          <c:spPr>
            <a:gradFill rotWithShape="1">
              <a:gsLst>
                <a:gs pos="0">
                  <a:srgbClr val="0070C0"/>
                </a:gs>
                <a:gs pos="73000">
                  <a:schemeClr val="accent5">
                    <a:lumMod val="105000"/>
                    <a:satMod val="103000"/>
                    <a:tint val="73000"/>
                  </a:schemeClr>
                </a:gs>
                <a:gs pos="100000">
                  <a:schemeClr val="accent5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'Marketing '!$F$60:$F$66</c:f>
              <c:strCache>
                <c:ptCount val="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</c:strCache>
            </c:strRef>
          </c:cat>
          <c:val>
            <c:numRef>
              <c:f>'Marketing '!$G$60:$G$66</c:f>
              <c:numCache>
                <c:formatCode>General</c:formatCode>
                <c:ptCount val="6"/>
                <c:pt idx="0">
                  <c:v>211</c:v>
                </c:pt>
                <c:pt idx="1">
                  <c:v>195</c:v>
                </c:pt>
                <c:pt idx="2">
                  <c:v>202</c:v>
                </c:pt>
                <c:pt idx="3">
                  <c:v>204</c:v>
                </c:pt>
                <c:pt idx="4">
                  <c:v>180</c:v>
                </c:pt>
                <c:pt idx="5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AE-416D-964F-24DE7CEF584E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00"/>
        <c:axId val="1212392063"/>
        <c:axId val="1212392543"/>
      </c:barChart>
      <c:lineChart>
        <c:grouping val="standard"/>
        <c:varyColors val="0"/>
        <c:ser>
          <c:idx val="1"/>
          <c:order val="1"/>
          <c:tx>
            <c:strRef>
              <c:f>'Marketing '!$H$59</c:f>
              <c:strCache>
                <c:ptCount val="1"/>
                <c:pt idx="0">
                  <c:v>Activity_Type</c:v>
                </c:pt>
              </c:strCache>
            </c:strRef>
          </c:tx>
          <c:spPr>
            <a:ln w="158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'Marketing '!$F$60:$F$66</c:f>
              <c:strCache>
                <c:ptCount val="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</c:strCache>
            </c:strRef>
          </c:cat>
          <c:val>
            <c:numRef>
              <c:f>'Marketing '!$H$60:$H$66</c:f>
              <c:numCache>
                <c:formatCode>General</c:formatCode>
                <c:ptCount val="6"/>
                <c:pt idx="0">
                  <c:v>2126</c:v>
                </c:pt>
                <c:pt idx="1">
                  <c:v>2004</c:v>
                </c:pt>
                <c:pt idx="2">
                  <c:v>1986</c:v>
                </c:pt>
                <c:pt idx="3">
                  <c:v>2031</c:v>
                </c:pt>
                <c:pt idx="4">
                  <c:v>1783</c:v>
                </c:pt>
                <c:pt idx="5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DAE-416D-964F-24DE7CEF584E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643137199"/>
        <c:axId val="1643144879"/>
      </c:lineChart>
      <c:catAx>
        <c:axId val="121239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392543"/>
        <c:crosses val="autoZero"/>
        <c:auto val="1"/>
        <c:lblAlgn val="ctr"/>
        <c:lblOffset val="100"/>
        <c:noMultiLvlLbl val="0"/>
      </c:catAx>
      <c:valAx>
        <c:axId val="12123925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392063"/>
        <c:crosses val="autoZero"/>
        <c:crossBetween val="between"/>
      </c:valAx>
      <c:valAx>
        <c:axId val="1643144879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3137199"/>
        <c:crosses val="max"/>
        <c:crossBetween val="between"/>
      </c:valAx>
      <c:catAx>
        <c:axId val="16431371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64314487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5">
            <a:lumMod val="110000"/>
            <a:satMod val="105000"/>
            <a:tint val="67000"/>
          </a:schemeClr>
        </a:gs>
        <a:gs pos="50000">
          <a:schemeClr val="accent5">
            <a:lumMod val="105000"/>
            <a:satMod val="103000"/>
            <a:tint val="73000"/>
          </a:schemeClr>
        </a:gs>
        <a:gs pos="100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!PivotTable4</c:name>
    <c:fmtId val="76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'Marketing '!$H$86</c:f>
              <c:strCache>
                <c:ptCount val="1"/>
                <c:pt idx="0">
                  <c:v>Count of Activity_Type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'Marketing '!$G$87:$G$97</c:f>
              <c:strCache>
                <c:ptCount val="10"/>
                <c:pt idx="0">
                  <c:v>CAMP-0098</c:v>
                </c:pt>
                <c:pt idx="1">
                  <c:v>CAMP-0012</c:v>
                </c:pt>
                <c:pt idx="2">
                  <c:v>CAMP-0040</c:v>
                </c:pt>
                <c:pt idx="3">
                  <c:v>CAMP-0091</c:v>
                </c:pt>
                <c:pt idx="4">
                  <c:v>CAMP-0023</c:v>
                </c:pt>
                <c:pt idx="5">
                  <c:v>CAMP-0047</c:v>
                </c:pt>
                <c:pt idx="6">
                  <c:v>CAMP-0068</c:v>
                </c:pt>
                <c:pt idx="7">
                  <c:v>CAMP-0088</c:v>
                </c:pt>
                <c:pt idx="8">
                  <c:v>CAMP-0057</c:v>
                </c:pt>
                <c:pt idx="9">
                  <c:v>CAMP-0036</c:v>
                </c:pt>
              </c:strCache>
            </c:strRef>
          </c:cat>
          <c:val>
            <c:numRef>
              <c:f>'Marketing '!$H$87:$H$97</c:f>
              <c:numCache>
                <c:formatCode>General</c:formatCode>
                <c:ptCount val="10"/>
                <c:pt idx="0">
                  <c:v>197</c:v>
                </c:pt>
                <c:pt idx="1">
                  <c:v>169</c:v>
                </c:pt>
                <c:pt idx="2">
                  <c:v>169</c:v>
                </c:pt>
                <c:pt idx="3">
                  <c:v>164</c:v>
                </c:pt>
                <c:pt idx="4">
                  <c:v>152</c:v>
                </c:pt>
                <c:pt idx="5">
                  <c:v>151</c:v>
                </c:pt>
                <c:pt idx="6">
                  <c:v>146</c:v>
                </c:pt>
                <c:pt idx="7">
                  <c:v>145</c:v>
                </c:pt>
                <c:pt idx="8">
                  <c:v>141</c:v>
                </c:pt>
                <c:pt idx="9">
                  <c:v>141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6E9-4C6A-9D16-53C0B0596A9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axId val="691152207"/>
        <c:axId val="691155087"/>
      </c:areaChart>
      <c:lineChart>
        <c:grouping val="standard"/>
        <c:varyColors val="0"/>
        <c:ser>
          <c:idx val="1"/>
          <c:order val="1"/>
          <c:tx>
            <c:strRef>
              <c:f>'Marketing '!$I$86</c:f>
              <c:strCache>
                <c:ptCount val="1"/>
                <c:pt idx="0">
                  <c:v>Count of Activity_Type2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'Marketing '!$G$87:$G$97</c:f>
              <c:strCache>
                <c:ptCount val="10"/>
                <c:pt idx="0">
                  <c:v>CAMP-0098</c:v>
                </c:pt>
                <c:pt idx="1">
                  <c:v>CAMP-0012</c:v>
                </c:pt>
                <c:pt idx="2">
                  <c:v>CAMP-0040</c:v>
                </c:pt>
                <c:pt idx="3">
                  <c:v>CAMP-0091</c:v>
                </c:pt>
                <c:pt idx="4">
                  <c:v>CAMP-0023</c:v>
                </c:pt>
                <c:pt idx="5">
                  <c:v>CAMP-0047</c:v>
                </c:pt>
                <c:pt idx="6">
                  <c:v>CAMP-0068</c:v>
                </c:pt>
                <c:pt idx="7">
                  <c:v>CAMP-0088</c:v>
                </c:pt>
                <c:pt idx="8">
                  <c:v>CAMP-0057</c:v>
                </c:pt>
                <c:pt idx="9">
                  <c:v>CAMP-0036</c:v>
                </c:pt>
              </c:strCache>
            </c:strRef>
          </c:cat>
          <c:val>
            <c:numRef>
              <c:f>'Marketing '!$I$87:$I$97</c:f>
              <c:numCache>
                <c:formatCode>General</c:formatCode>
                <c:ptCount val="10"/>
                <c:pt idx="0">
                  <c:v>197</c:v>
                </c:pt>
                <c:pt idx="1">
                  <c:v>169</c:v>
                </c:pt>
                <c:pt idx="2">
                  <c:v>169</c:v>
                </c:pt>
                <c:pt idx="3">
                  <c:v>164</c:v>
                </c:pt>
                <c:pt idx="4">
                  <c:v>152</c:v>
                </c:pt>
                <c:pt idx="5">
                  <c:v>151</c:v>
                </c:pt>
                <c:pt idx="6">
                  <c:v>146</c:v>
                </c:pt>
                <c:pt idx="7">
                  <c:v>145</c:v>
                </c:pt>
                <c:pt idx="8">
                  <c:v>141</c:v>
                </c:pt>
                <c:pt idx="9">
                  <c:v>141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6E9-4C6A-9D16-53C0B0596A9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91152207"/>
        <c:axId val="691155087"/>
      </c:lineChart>
      <c:catAx>
        <c:axId val="69115220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155087"/>
        <c:crosses val="autoZero"/>
        <c:auto val="1"/>
        <c:lblAlgn val="ctr"/>
        <c:lblOffset val="100"/>
        <c:noMultiLvlLbl val="0"/>
      </c:catAx>
      <c:valAx>
        <c:axId val="691155087"/>
        <c:scaling>
          <c:orientation val="minMax"/>
        </c:scaling>
        <c:delete val="1"/>
        <c:axPos val="l"/>
        <c:numFmt formatCode="General" sourceLinked="1"/>
        <c:majorTickMark val="out"/>
        <c:minorTickMark val="none"/>
        <c:tickLblPos val="nextTo"/>
        <c:crossAx val="691152207"/>
        <c:crosses val="autoZero"/>
        <c:crossBetween val="between"/>
      </c:valAx>
      <c:spPr>
        <a:gradFill>
          <a:gsLst>
            <a:gs pos="0">
              <a:schemeClr val="accent5">
                <a:lumMod val="110000"/>
                <a:satMod val="105000"/>
                <a:tint val="67000"/>
              </a:schemeClr>
            </a:gs>
            <a:gs pos="50000">
              <a:schemeClr val="accent5">
                <a:lumMod val="105000"/>
                <a:satMod val="103000"/>
                <a:tint val="73000"/>
              </a:schemeClr>
            </a:gs>
            <a:gs pos="100000">
              <a:schemeClr val="accent5">
                <a:lumMod val="105000"/>
                <a:satMod val="109000"/>
                <a:tint val="81000"/>
              </a:schemeClr>
            </a:gs>
          </a:gsLst>
          <a:lin ang="5400000" scaled="0"/>
        </a:grad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5">
            <a:lumMod val="110000"/>
            <a:satMod val="105000"/>
            <a:tint val="67000"/>
          </a:schemeClr>
        </a:gs>
        <a:gs pos="50000">
          <a:schemeClr val="accent5">
            <a:lumMod val="105000"/>
            <a:satMod val="103000"/>
            <a:tint val="73000"/>
          </a:schemeClr>
        </a:gs>
        <a:gs pos="100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final.xlsx]Sheet4!PivotTable10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080" b="1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 10 Campaign by Duration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80" b="1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Sheet4!$C$3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Sheet4!$B$4:$B$13</c:f>
              <c:strCache>
                <c:ptCount val="10"/>
                <c:pt idx="0">
                  <c:v>CAMP-0022</c:v>
                </c:pt>
                <c:pt idx="1">
                  <c:v>CAMP-0025</c:v>
                </c:pt>
                <c:pt idx="2">
                  <c:v>CAMP-0007</c:v>
                </c:pt>
                <c:pt idx="3">
                  <c:v>CAMP-0012</c:v>
                </c:pt>
                <c:pt idx="4">
                  <c:v>CAMP-0010</c:v>
                </c:pt>
                <c:pt idx="5">
                  <c:v>CAMP-0060</c:v>
                </c:pt>
                <c:pt idx="6">
                  <c:v>CAMP-0070</c:v>
                </c:pt>
                <c:pt idx="7">
                  <c:v>CAMP-0075</c:v>
                </c:pt>
                <c:pt idx="8">
                  <c:v>CAMP-0002</c:v>
                </c:pt>
                <c:pt idx="9">
                  <c:v>CAMP-0090</c:v>
                </c:pt>
              </c:strCache>
            </c:strRef>
          </c:cat>
          <c:val>
            <c:numRef>
              <c:f>Sheet4!$C$4:$C$13</c:f>
              <c:numCache>
                <c:formatCode>General</c:formatCode>
                <c:ptCount val="10"/>
                <c:pt idx="0">
                  <c:v>8</c:v>
                </c:pt>
                <c:pt idx="1">
                  <c:v>8</c:v>
                </c:pt>
                <c:pt idx="2">
                  <c:v>8</c:v>
                </c:pt>
                <c:pt idx="3">
                  <c:v>8</c:v>
                </c:pt>
                <c:pt idx="4">
                  <c:v>8</c:v>
                </c:pt>
                <c:pt idx="5">
                  <c:v>9</c:v>
                </c:pt>
                <c:pt idx="6">
                  <c:v>9</c:v>
                </c:pt>
                <c:pt idx="7">
                  <c:v>9</c:v>
                </c:pt>
                <c:pt idx="8">
                  <c:v>9</c:v>
                </c:pt>
                <c:pt idx="9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67-4081-B8EB-072D05C0AF5A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243908255"/>
        <c:axId val="243919775"/>
      </c:barChart>
      <c:catAx>
        <c:axId val="2439082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3919775"/>
        <c:crosses val="autoZero"/>
        <c:auto val="1"/>
        <c:lblAlgn val="ctr"/>
        <c:lblOffset val="100"/>
        <c:noMultiLvlLbl val="0"/>
      </c:catAx>
      <c:valAx>
        <c:axId val="243919775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4390825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5">
            <a:lumMod val="110000"/>
            <a:satMod val="105000"/>
            <a:tint val="67000"/>
          </a:schemeClr>
        </a:gs>
        <a:gs pos="50000">
          <a:schemeClr val="accent5">
            <a:lumMod val="105000"/>
            <a:satMod val="103000"/>
            <a:tint val="73000"/>
          </a:schemeClr>
        </a:gs>
        <a:gs pos="100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final.xlsx]Web_Engagement!PivotTable17</c:name>
    <c:fmtId val="6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Web_Engagement!$E$13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Web_Engagement!$D$14:$D$18</c:f>
              <c:strCache>
                <c:ptCount val="5"/>
                <c:pt idx="0">
                  <c:v>Social Media</c:v>
                </c:pt>
                <c:pt idx="1">
                  <c:v>Direct</c:v>
                </c:pt>
                <c:pt idx="2">
                  <c:v>Organic Search</c:v>
                </c:pt>
                <c:pt idx="3">
                  <c:v>Referral</c:v>
                </c:pt>
                <c:pt idx="4">
                  <c:v>Paid Ads</c:v>
                </c:pt>
              </c:strCache>
            </c:strRef>
          </c:cat>
          <c:val>
            <c:numRef>
              <c:f>Web_Engagement!$E$14:$E$18</c:f>
              <c:numCache>
                <c:formatCode>General</c:formatCode>
                <c:ptCount val="5"/>
                <c:pt idx="0">
                  <c:v>1952</c:v>
                </c:pt>
                <c:pt idx="1">
                  <c:v>1982</c:v>
                </c:pt>
                <c:pt idx="2">
                  <c:v>2006</c:v>
                </c:pt>
                <c:pt idx="3">
                  <c:v>2029</c:v>
                </c:pt>
                <c:pt idx="4">
                  <c:v>2031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95F-45BA-BF7D-9AEEEA5AA984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212391583"/>
        <c:axId val="1212419423"/>
      </c:barChart>
      <c:catAx>
        <c:axId val="121239158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419423"/>
        <c:crosses val="autoZero"/>
        <c:auto val="1"/>
        <c:lblAlgn val="ctr"/>
        <c:lblOffset val="100"/>
        <c:noMultiLvlLbl val="0"/>
      </c:catAx>
      <c:valAx>
        <c:axId val="1212419423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2123915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tx2"/>
        </a:gs>
        <a:gs pos="100000">
          <a:schemeClr val="accent5">
            <a:lumMod val="105000"/>
            <a:satMod val="103000"/>
            <a:tint val="73000"/>
          </a:schemeClr>
        </a:gs>
        <a:gs pos="14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final.xlsx]Web_Engagement!PivotTable18</c:name>
    <c:fmtId val="6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Web_Engagement!$E$24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Web_Engagement!$D$25:$D$27</c:f>
              <c:strCache>
                <c:ptCount val="3"/>
                <c:pt idx="0">
                  <c:v>Desktop</c:v>
                </c:pt>
                <c:pt idx="1">
                  <c:v>Mobile</c:v>
                </c:pt>
                <c:pt idx="2">
                  <c:v>Tablet</c:v>
                </c:pt>
              </c:strCache>
            </c:strRef>
          </c:cat>
          <c:val>
            <c:numRef>
              <c:f>Web_Engagement!$E$25:$E$27</c:f>
              <c:numCache>
                <c:formatCode>General</c:formatCode>
                <c:ptCount val="3"/>
                <c:pt idx="0">
                  <c:v>3327</c:v>
                </c:pt>
                <c:pt idx="1">
                  <c:v>3399</c:v>
                </c:pt>
                <c:pt idx="2">
                  <c:v>3274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B0-4419-913C-6E1EC8BD89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12413663"/>
        <c:axId val="1212414143"/>
      </c:barChart>
      <c:catAx>
        <c:axId val="121241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414143"/>
        <c:crosses val="autoZero"/>
        <c:auto val="1"/>
        <c:lblAlgn val="ctr"/>
        <c:lblOffset val="100"/>
        <c:noMultiLvlLbl val="0"/>
      </c:catAx>
      <c:valAx>
        <c:axId val="12124141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41366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tx2"/>
        </a:gs>
        <a:gs pos="100000">
          <a:schemeClr val="accent5">
            <a:lumMod val="105000"/>
            <a:satMod val="103000"/>
            <a:tint val="73000"/>
          </a:schemeClr>
        </a:gs>
        <a:gs pos="17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final.xlsx]Web_Engagement!PivotTable19</c:name>
    <c:fmtId val="6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Web_Engagement!$E$34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D7B-41AF-A938-1BBCF08CD87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D7B-41AF-A938-1BBCF08CD87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0D7B-41AF-A938-1BBCF08CD87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0D7B-41AF-A938-1BBCF08CD872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0D7B-41AF-A938-1BBCF08CD87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Web_Engagement!$D$35:$D$39</c:f>
              <c:strCache>
                <c:ptCount val="5"/>
                <c:pt idx="0">
                  <c:v>Korea</c:v>
                </c:pt>
                <c:pt idx="1">
                  <c:v>Congo</c:v>
                </c:pt>
                <c:pt idx="2">
                  <c:v>New Caledonia</c:v>
                </c:pt>
                <c:pt idx="3">
                  <c:v>Cyprus</c:v>
                </c:pt>
                <c:pt idx="4">
                  <c:v>Mayotte</c:v>
                </c:pt>
              </c:strCache>
            </c:strRef>
          </c:cat>
          <c:val>
            <c:numRef>
              <c:f>Web_Engagement!$E$35:$E$39</c:f>
              <c:numCache>
                <c:formatCode>General</c:formatCode>
                <c:ptCount val="5"/>
                <c:pt idx="0">
                  <c:v>115821</c:v>
                </c:pt>
                <c:pt idx="1">
                  <c:v>97039</c:v>
                </c:pt>
                <c:pt idx="2">
                  <c:v>83742</c:v>
                </c:pt>
                <c:pt idx="3">
                  <c:v>78208</c:v>
                </c:pt>
                <c:pt idx="4">
                  <c:v>76086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0D7B-41AF-A938-1BBCF08CD872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4000">
          <a:schemeClr val="tx2"/>
        </a:gs>
        <a:gs pos="100000">
          <a:schemeClr val="accent5">
            <a:lumMod val="105000"/>
            <a:satMod val="103000"/>
            <a:tint val="73000"/>
          </a:schemeClr>
        </a:gs>
        <a:gs pos="16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final.xlsx]Web_Engagement!PivotTable20</c:name>
    <c:fmtId val="6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Web_Engagement!$F$47</c:f>
              <c:strCache>
                <c:ptCount val="1"/>
                <c:pt idx="0">
                  <c:v>Sum of Page Views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Web_Engagement!$E$48:$E$59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Web_Engagement!$F$48:$F$59</c:f>
              <c:numCache>
                <c:formatCode>General</c:formatCode>
                <c:ptCount val="12"/>
                <c:pt idx="0">
                  <c:v>2164698</c:v>
                </c:pt>
                <c:pt idx="1">
                  <c:v>1786428</c:v>
                </c:pt>
                <c:pt idx="2">
                  <c:v>2136944</c:v>
                </c:pt>
                <c:pt idx="3">
                  <c:v>1984562</c:v>
                </c:pt>
                <c:pt idx="4">
                  <c:v>2223632</c:v>
                </c:pt>
                <c:pt idx="5">
                  <c:v>1984991</c:v>
                </c:pt>
                <c:pt idx="6">
                  <c:v>2173300</c:v>
                </c:pt>
                <c:pt idx="7">
                  <c:v>2198244</c:v>
                </c:pt>
                <c:pt idx="8">
                  <c:v>2100270</c:v>
                </c:pt>
                <c:pt idx="9">
                  <c:v>2111080</c:v>
                </c:pt>
                <c:pt idx="10">
                  <c:v>2186098</c:v>
                </c:pt>
                <c:pt idx="11">
                  <c:v>1994937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BD5-46D8-9845-57596963F4AC}"/>
            </c:ext>
          </c:extLst>
        </c:ser>
        <c:ser>
          <c:idx val="1"/>
          <c:order val="1"/>
          <c:tx>
            <c:strRef>
              <c:f>Web_Engagement!$G$47</c:f>
              <c:strCache>
                <c:ptCount val="1"/>
                <c:pt idx="0">
                  <c:v>Sum of Unique Visitors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Web_Engagement!$E$48:$E$59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Web_Engagement!$G$48:$G$59</c:f>
              <c:numCache>
                <c:formatCode>General</c:formatCode>
                <c:ptCount val="12"/>
                <c:pt idx="0">
                  <c:v>1085890</c:v>
                </c:pt>
                <c:pt idx="1">
                  <c:v>859960</c:v>
                </c:pt>
                <c:pt idx="2">
                  <c:v>1066203</c:v>
                </c:pt>
                <c:pt idx="3">
                  <c:v>988869</c:v>
                </c:pt>
                <c:pt idx="4">
                  <c:v>1105324</c:v>
                </c:pt>
                <c:pt idx="5">
                  <c:v>990217</c:v>
                </c:pt>
                <c:pt idx="6">
                  <c:v>1038063</c:v>
                </c:pt>
                <c:pt idx="7">
                  <c:v>1113783</c:v>
                </c:pt>
                <c:pt idx="8">
                  <c:v>1055901</c:v>
                </c:pt>
                <c:pt idx="9">
                  <c:v>1064772</c:v>
                </c:pt>
                <c:pt idx="10">
                  <c:v>1103677</c:v>
                </c:pt>
                <c:pt idx="11">
                  <c:v>992251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BD5-46D8-9845-57596963F4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161429791"/>
        <c:axId val="1161425471"/>
      </c:lineChart>
      <c:catAx>
        <c:axId val="11614297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1425471"/>
        <c:crosses val="autoZero"/>
        <c:auto val="1"/>
        <c:lblAlgn val="ctr"/>
        <c:lblOffset val="100"/>
        <c:noMultiLvlLbl val="0"/>
      </c:catAx>
      <c:valAx>
        <c:axId val="11614254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14297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tx2"/>
        </a:gs>
        <a:gs pos="100000">
          <a:schemeClr val="accent5">
            <a:lumMod val="105000"/>
            <a:satMod val="103000"/>
            <a:tint val="73000"/>
          </a:schemeClr>
        </a:gs>
        <a:gs pos="16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final.xlsx]Other !PivotTable4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Unique</a:t>
            </a:r>
            <a:r>
              <a:rPr lang="en-US" baseline="0"/>
              <a:t> Visitors Wise Traffic Source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'Other '!$C$3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BEA-4F21-B254-41D6D0FAC3B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BEA-4F21-B254-41D6D0FAC3B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BEA-4F21-B254-41D6D0FAC3B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FBEA-4F21-B254-41D6D0FAC3B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FBEA-4F21-B254-41D6D0FAC3B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'Other '!$B$4:$B$8</c:f>
              <c:strCache>
                <c:ptCount val="5"/>
                <c:pt idx="0">
                  <c:v>Direct</c:v>
                </c:pt>
                <c:pt idx="1">
                  <c:v>Organic Search</c:v>
                </c:pt>
                <c:pt idx="2">
                  <c:v>Paid Ads</c:v>
                </c:pt>
                <c:pt idx="3">
                  <c:v>Referral</c:v>
                </c:pt>
                <c:pt idx="4">
                  <c:v>Social Media</c:v>
                </c:pt>
              </c:strCache>
            </c:strRef>
          </c:cat>
          <c:val>
            <c:numRef>
              <c:f>'Other '!$C$4:$C$8</c:f>
              <c:numCache>
                <c:formatCode>General</c:formatCode>
                <c:ptCount val="5"/>
                <c:pt idx="0">
                  <c:v>1982</c:v>
                </c:pt>
                <c:pt idx="1">
                  <c:v>2006</c:v>
                </c:pt>
                <c:pt idx="2">
                  <c:v>2031</c:v>
                </c:pt>
                <c:pt idx="3">
                  <c:v>2029</c:v>
                </c:pt>
                <c:pt idx="4">
                  <c:v>1952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FBEA-4F21-B254-41D6D0FAC3B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tx2"/>
        </a:gs>
        <a:gs pos="100000">
          <a:schemeClr val="accent5">
            <a:lumMod val="105000"/>
            <a:satMod val="103000"/>
            <a:tint val="73000"/>
          </a:schemeClr>
        </a:gs>
        <a:gs pos="19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final.xlsx]Other !PivotTable8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Avg</a:t>
            </a:r>
            <a:r>
              <a:rPr lang="en-IN" baseline="0"/>
              <a:t> Session Duration by  Device type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0773984408665335"/>
          <c:y val="6.4814814814814811E-2"/>
          <c:w val="0.84872781760488891"/>
          <c:h val="0.8416746864975212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'Other '!$H$8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'Other '!$G$9:$G$12</c:f>
              <c:strCache>
                <c:ptCount val="3"/>
                <c:pt idx="0">
                  <c:v>Desktop</c:v>
                </c:pt>
                <c:pt idx="1">
                  <c:v>Mobile</c:v>
                </c:pt>
                <c:pt idx="2">
                  <c:v>Tablet</c:v>
                </c:pt>
              </c:strCache>
            </c:strRef>
          </c:cat>
          <c:val>
            <c:numRef>
              <c:f>'Other '!$H$9:$H$12</c:f>
              <c:numCache>
                <c:formatCode>General</c:formatCode>
                <c:ptCount val="3"/>
                <c:pt idx="0">
                  <c:v>26938.17</c:v>
                </c:pt>
                <c:pt idx="1">
                  <c:v>27192.68</c:v>
                </c:pt>
                <c:pt idx="2">
                  <c:v>26372.91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CCC-413A-B132-2A085CDF1DBC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532425295"/>
        <c:axId val="532437775"/>
      </c:barChart>
      <c:catAx>
        <c:axId val="532425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2437775"/>
        <c:crosses val="autoZero"/>
        <c:auto val="1"/>
        <c:lblAlgn val="ctr"/>
        <c:lblOffset val="100"/>
        <c:noMultiLvlLbl val="0"/>
      </c:catAx>
      <c:valAx>
        <c:axId val="53243777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24252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tx2"/>
        </a:gs>
        <a:gs pos="100000">
          <a:schemeClr val="accent5">
            <a:lumMod val="105000"/>
            <a:satMod val="103000"/>
            <a:tint val="73000"/>
          </a:schemeClr>
        </a:gs>
        <a:gs pos="27000">
          <a:schemeClr val="accent5">
            <a:lumMod val="105000"/>
            <a:satMod val="109000"/>
            <a:tint val="81000"/>
          </a:schemeClr>
        </a:gs>
      </a:gsLst>
      <a:lin ang="5400000" scaled="0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final.xlsx]Other !PivotTable8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Avg</a:t>
            </a:r>
            <a:r>
              <a:rPr lang="en-IN" baseline="0"/>
              <a:t> Session Duration by  Device type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0773984408665335"/>
          <c:y val="6.4814814814814811E-2"/>
          <c:w val="0.84872781760488891"/>
          <c:h val="0.8416746864975212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'Other '!$H$8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'Other '!$G$9:$G$12</c:f>
              <c:strCache>
                <c:ptCount val="3"/>
                <c:pt idx="0">
                  <c:v>Desktop</c:v>
                </c:pt>
                <c:pt idx="1">
                  <c:v>Mobile</c:v>
                </c:pt>
                <c:pt idx="2">
                  <c:v>Tablet</c:v>
                </c:pt>
              </c:strCache>
            </c:strRef>
          </c:cat>
          <c:val>
            <c:numRef>
              <c:f>'Other '!$H$9:$H$12</c:f>
              <c:numCache>
                <c:formatCode>General</c:formatCode>
                <c:ptCount val="3"/>
                <c:pt idx="0">
                  <c:v>26938.17</c:v>
                </c:pt>
                <c:pt idx="1">
                  <c:v>27192.68</c:v>
                </c:pt>
                <c:pt idx="2">
                  <c:v>26372.91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0E3-493D-884D-DD2D8994B801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532425295"/>
        <c:axId val="532437775"/>
      </c:barChart>
      <c:catAx>
        <c:axId val="532425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2437775"/>
        <c:crosses val="autoZero"/>
        <c:auto val="1"/>
        <c:lblAlgn val="ctr"/>
        <c:lblOffset val="100"/>
        <c:noMultiLvlLbl val="0"/>
      </c:catAx>
      <c:valAx>
        <c:axId val="53243777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324252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!PivotTable1</c:name>
    <c:fmtId val="4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5.4390045904456119E-2"/>
          <c:y val="4.0866961942257217E-2"/>
          <c:w val="0.84798125962410043"/>
          <c:h val="0.58291795556805404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'Marketing '!$C$24</c:f>
              <c:strCache>
                <c:ptCount val="1"/>
                <c:pt idx="0">
                  <c:v>Count of Activity_Type2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'Marketing '!$B$25:$B$125</c:f>
              <c:strCache>
                <c:ptCount val="100"/>
                <c:pt idx="0">
                  <c:v>CAMP-0001</c:v>
                </c:pt>
                <c:pt idx="1">
                  <c:v>CAMP-0002</c:v>
                </c:pt>
                <c:pt idx="2">
                  <c:v>CAMP-0003</c:v>
                </c:pt>
                <c:pt idx="3">
                  <c:v>CAMP-0004</c:v>
                </c:pt>
                <c:pt idx="4">
                  <c:v>CAMP-0005</c:v>
                </c:pt>
                <c:pt idx="5">
                  <c:v>CAMP-0006</c:v>
                </c:pt>
                <c:pt idx="6">
                  <c:v>CAMP-0007</c:v>
                </c:pt>
                <c:pt idx="7">
                  <c:v>CAMP-0008</c:v>
                </c:pt>
                <c:pt idx="8">
                  <c:v>CAMP-0009</c:v>
                </c:pt>
                <c:pt idx="9">
                  <c:v>CAMP-0010</c:v>
                </c:pt>
                <c:pt idx="10">
                  <c:v>CAMP-0011</c:v>
                </c:pt>
                <c:pt idx="11">
                  <c:v>CAMP-0012</c:v>
                </c:pt>
                <c:pt idx="12">
                  <c:v>CAMP-0013</c:v>
                </c:pt>
                <c:pt idx="13">
                  <c:v>CAMP-0014</c:v>
                </c:pt>
                <c:pt idx="14">
                  <c:v>CAMP-0015</c:v>
                </c:pt>
                <c:pt idx="15">
                  <c:v>CAMP-0016</c:v>
                </c:pt>
                <c:pt idx="16">
                  <c:v>CAMP-0017</c:v>
                </c:pt>
                <c:pt idx="17">
                  <c:v>CAMP-0018</c:v>
                </c:pt>
                <c:pt idx="18">
                  <c:v>CAMP-0019</c:v>
                </c:pt>
                <c:pt idx="19">
                  <c:v>CAMP-0020</c:v>
                </c:pt>
                <c:pt idx="20">
                  <c:v>CAMP-0021</c:v>
                </c:pt>
                <c:pt idx="21">
                  <c:v>CAMP-0022</c:v>
                </c:pt>
                <c:pt idx="22">
                  <c:v>CAMP-0023</c:v>
                </c:pt>
                <c:pt idx="23">
                  <c:v>CAMP-0024</c:v>
                </c:pt>
                <c:pt idx="24">
                  <c:v>CAMP-0025</c:v>
                </c:pt>
                <c:pt idx="25">
                  <c:v>CAMP-0026</c:v>
                </c:pt>
                <c:pt idx="26">
                  <c:v>CAMP-0027</c:v>
                </c:pt>
                <c:pt idx="27">
                  <c:v>CAMP-0028</c:v>
                </c:pt>
                <c:pt idx="28">
                  <c:v>CAMP-0029</c:v>
                </c:pt>
                <c:pt idx="29">
                  <c:v>CAMP-0030</c:v>
                </c:pt>
                <c:pt idx="30">
                  <c:v>CAMP-0031</c:v>
                </c:pt>
                <c:pt idx="31">
                  <c:v>CAMP-0032</c:v>
                </c:pt>
                <c:pt idx="32">
                  <c:v>CAMP-0033</c:v>
                </c:pt>
                <c:pt idx="33">
                  <c:v>CAMP-0034</c:v>
                </c:pt>
                <c:pt idx="34">
                  <c:v>CAMP-0035</c:v>
                </c:pt>
                <c:pt idx="35">
                  <c:v>CAMP-0036</c:v>
                </c:pt>
                <c:pt idx="36">
                  <c:v>CAMP-0037</c:v>
                </c:pt>
                <c:pt idx="37">
                  <c:v>CAMP-0038</c:v>
                </c:pt>
                <c:pt idx="38">
                  <c:v>CAMP-0039</c:v>
                </c:pt>
                <c:pt idx="39">
                  <c:v>CAMP-0040</c:v>
                </c:pt>
                <c:pt idx="40">
                  <c:v>CAMP-0041</c:v>
                </c:pt>
                <c:pt idx="41">
                  <c:v>CAMP-0042</c:v>
                </c:pt>
                <c:pt idx="42">
                  <c:v>CAMP-0043</c:v>
                </c:pt>
                <c:pt idx="43">
                  <c:v>CAMP-0044</c:v>
                </c:pt>
                <c:pt idx="44">
                  <c:v>CAMP-0045</c:v>
                </c:pt>
                <c:pt idx="45">
                  <c:v>CAMP-0046</c:v>
                </c:pt>
                <c:pt idx="46">
                  <c:v>CAMP-0047</c:v>
                </c:pt>
                <c:pt idx="47">
                  <c:v>CAMP-0048</c:v>
                </c:pt>
                <c:pt idx="48">
                  <c:v>CAMP-0049</c:v>
                </c:pt>
                <c:pt idx="49">
                  <c:v>CAMP-0050</c:v>
                </c:pt>
                <c:pt idx="50">
                  <c:v>CAMP-0051</c:v>
                </c:pt>
                <c:pt idx="51">
                  <c:v>CAMP-0052</c:v>
                </c:pt>
                <c:pt idx="52">
                  <c:v>CAMP-0053</c:v>
                </c:pt>
                <c:pt idx="53">
                  <c:v>CAMP-0054</c:v>
                </c:pt>
                <c:pt idx="54">
                  <c:v>CAMP-0055</c:v>
                </c:pt>
                <c:pt idx="55">
                  <c:v>CAMP-0056</c:v>
                </c:pt>
                <c:pt idx="56">
                  <c:v>CAMP-0057</c:v>
                </c:pt>
                <c:pt idx="57">
                  <c:v>CAMP-0058</c:v>
                </c:pt>
                <c:pt idx="58">
                  <c:v>CAMP-0059</c:v>
                </c:pt>
                <c:pt idx="59">
                  <c:v>CAMP-0060</c:v>
                </c:pt>
                <c:pt idx="60">
                  <c:v>CAMP-0061</c:v>
                </c:pt>
                <c:pt idx="61">
                  <c:v>CAMP-0062</c:v>
                </c:pt>
                <c:pt idx="62">
                  <c:v>CAMP-0063</c:v>
                </c:pt>
                <c:pt idx="63">
                  <c:v>CAMP-0064</c:v>
                </c:pt>
                <c:pt idx="64">
                  <c:v>CAMP-0065</c:v>
                </c:pt>
                <c:pt idx="65">
                  <c:v>CAMP-0066</c:v>
                </c:pt>
                <c:pt idx="66">
                  <c:v>CAMP-0067</c:v>
                </c:pt>
                <c:pt idx="67">
                  <c:v>CAMP-0068</c:v>
                </c:pt>
                <c:pt idx="68">
                  <c:v>CAMP-0069</c:v>
                </c:pt>
                <c:pt idx="69">
                  <c:v>CAMP-0070</c:v>
                </c:pt>
                <c:pt idx="70">
                  <c:v>CAMP-0071</c:v>
                </c:pt>
                <c:pt idx="71">
                  <c:v>CAMP-0072</c:v>
                </c:pt>
                <c:pt idx="72">
                  <c:v>CAMP-0073</c:v>
                </c:pt>
                <c:pt idx="73">
                  <c:v>CAMP-0074</c:v>
                </c:pt>
                <c:pt idx="74">
                  <c:v>CAMP-0075</c:v>
                </c:pt>
                <c:pt idx="75">
                  <c:v>CAMP-0076</c:v>
                </c:pt>
                <c:pt idx="76">
                  <c:v>CAMP-0077</c:v>
                </c:pt>
                <c:pt idx="77">
                  <c:v>CAMP-0078</c:v>
                </c:pt>
                <c:pt idx="78">
                  <c:v>CAMP-0079</c:v>
                </c:pt>
                <c:pt idx="79">
                  <c:v>CAMP-0080</c:v>
                </c:pt>
                <c:pt idx="80">
                  <c:v>CAMP-0081</c:v>
                </c:pt>
                <c:pt idx="81">
                  <c:v>CAMP-0082</c:v>
                </c:pt>
                <c:pt idx="82">
                  <c:v>CAMP-0083</c:v>
                </c:pt>
                <c:pt idx="83">
                  <c:v>CAMP-0084</c:v>
                </c:pt>
                <c:pt idx="84">
                  <c:v>CAMP-0085</c:v>
                </c:pt>
                <c:pt idx="85">
                  <c:v>CAMP-0086</c:v>
                </c:pt>
                <c:pt idx="86">
                  <c:v>CAMP-0087</c:v>
                </c:pt>
                <c:pt idx="87">
                  <c:v>CAMP-0088</c:v>
                </c:pt>
                <c:pt idx="88">
                  <c:v>CAMP-0089</c:v>
                </c:pt>
                <c:pt idx="89">
                  <c:v>CAMP-0090</c:v>
                </c:pt>
                <c:pt idx="90">
                  <c:v>CAMP-0091</c:v>
                </c:pt>
                <c:pt idx="91">
                  <c:v>CAMP-0092</c:v>
                </c:pt>
                <c:pt idx="92">
                  <c:v>CAMP-0093</c:v>
                </c:pt>
                <c:pt idx="93">
                  <c:v>CAMP-0094</c:v>
                </c:pt>
                <c:pt idx="94">
                  <c:v>CAMP-0095</c:v>
                </c:pt>
                <c:pt idx="95">
                  <c:v>CAMP-0096</c:v>
                </c:pt>
                <c:pt idx="96">
                  <c:v>CAMP-0097</c:v>
                </c:pt>
                <c:pt idx="97">
                  <c:v>CAMP-0098</c:v>
                </c:pt>
                <c:pt idx="98">
                  <c:v>CAMP-0099</c:v>
                </c:pt>
                <c:pt idx="99">
                  <c:v>CAMP-0100</c:v>
                </c:pt>
              </c:strCache>
            </c:strRef>
          </c:cat>
          <c:val>
            <c:numRef>
              <c:f>'Marketing '!$C$25:$C$125</c:f>
              <c:numCache>
                <c:formatCode>0.00%</c:formatCode>
                <c:ptCount val="100"/>
                <c:pt idx="0">
                  <c:v>1.23E-2</c:v>
                </c:pt>
                <c:pt idx="1">
                  <c:v>9.1999999999999998E-3</c:v>
                </c:pt>
                <c:pt idx="2">
                  <c:v>5.8999999999999999E-3</c:v>
                </c:pt>
                <c:pt idx="3">
                  <c:v>9.2999999999999992E-3</c:v>
                </c:pt>
                <c:pt idx="4">
                  <c:v>5.4999999999999997E-3</c:v>
                </c:pt>
                <c:pt idx="5">
                  <c:v>1.0500000000000001E-2</c:v>
                </c:pt>
                <c:pt idx="6">
                  <c:v>6.7000000000000002E-3</c:v>
                </c:pt>
                <c:pt idx="7">
                  <c:v>6.4999999999999997E-3</c:v>
                </c:pt>
                <c:pt idx="8">
                  <c:v>9.7000000000000003E-3</c:v>
                </c:pt>
                <c:pt idx="9">
                  <c:v>1.0800000000000001E-2</c:v>
                </c:pt>
                <c:pt idx="10">
                  <c:v>1.3100000000000001E-2</c:v>
                </c:pt>
                <c:pt idx="11">
                  <c:v>1.6899999999999998E-2</c:v>
                </c:pt>
                <c:pt idx="12">
                  <c:v>1.14E-2</c:v>
                </c:pt>
                <c:pt idx="13">
                  <c:v>1.0999999999999999E-2</c:v>
                </c:pt>
                <c:pt idx="14">
                  <c:v>1.17E-2</c:v>
                </c:pt>
                <c:pt idx="15">
                  <c:v>1.01E-2</c:v>
                </c:pt>
                <c:pt idx="16">
                  <c:v>6.4000000000000003E-3</c:v>
                </c:pt>
                <c:pt idx="17">
                  <c:v>1.18E-2</c:v>
                </c:pt>
                <c:pt idx="18">
                  <c:v>7.9000000000000008E-3</c:v>
                </c:pt>
                <c:pt idx="19">
                  <c:v>1.06E-2</c:v>
                </c:pt>
                <c:pt idx="20">
                  <c:v>7.1999999999999998E-3</c:v>
                </c:pt>
                <c:pt idx="21">
                  <c:v>8.9999999999999993E-3</c:v>
                </c:pt>
                <c:pt idx="22">
                  <c:v>1.52E-2</c:v>
                </c:pt>
                <c:pt idx="23">
                  <c:v>0.01</c:v>
                </c:pt>
                <c:pt idx="24">
                  <c:v>8.8000000000000005E-3</c:v>
                </c:pt>
                <c:pt idx="25">
                  <c:v>9.1999999999999998E-3</c:v>
                </c:pt>
                <c:pt idx="26">
                  <c:v>7.7000000000000002E-3</c:v>
                </c:pt>
                <c:pt idx="27">
                  <c:v>7.3000000000000001E-3</c:v>
                </c:pt>
                <c:pt idx="28">
                  <c:v>9.9000000000000008E-3</c:v>
                </c:pt>
                <c:pt idx="29">
                  <c:v>1.0200000000000001E-2</c:v>
                </c:pt>
                <c:pt idx="30">
                  <c:v>1.3100000000000001E-2</c:v>
                </c:pt>
                <c:pt idx="31">
                  <c:v>1.35E-2</c:v>
                </c:pt>
                <c:pt idx="32">
                  <c:v>1.2E-2</c:v>
                </c:pt>
                <c:pt idx="33">
                  <c:v>7.7000000000000002E-3</c:v>
                </c:pt>
                <c:pt idx="34">
                  <c:v>8.6999999999999994E-3</c:v>
                </c:pt>
                <c:pt idx="35">
                  <c:v>1.41E-2</c:v>
                </c:pt>
                <c:pt idx="36">
                  <c:v>1.2800000000000001E-2</c:v>
                </c:pt>
                <c:pt idx="37">
                  <c:v>9.5999999999999992E-3</c:v>
                </c:pt>
                <c:pt idx="38">
                  <c:v>6.1000000000000004E-3</c:v>
                </c:pt>
                <c:pt idx="39">
                  <c:v>1.6899999999999998E-2</c:v>
                </c:pt>
                <c:pt idx="40">
                  <c:v>7.9000000000000008E-3</c:v>
                </c:pt>
                <c:pt idx="41">
                  <c:v>4.4999999999999997E-3</c:v>
                </c:pt>
                <c:pt idx="42">
                  <c:v>6.6E-3</c:v>
                </c:pt>
                <c:pt idx="43">
                  <c:v>9.4000000000000004E-3</c:v>
                </c:pt>
                <c:pt idx="44">
                  <c:v>1.04E-2</c:v>
                </c:pt>
                <c:pt idx="45">
                  <c:v>1.0699999999999999E-2</c:v>
                </c:pt>
                <c:pt idx="46">
                  <c:v>1.5100000000000001E-2</c:v>
                </c:pt>
                <c:pt idx="47">
                  <c:v>8.0999999999999996E-3</c:v>
                </c:pt>
                <c:pt idx="48">
                  <c:v>7.9000000000000008E-3</c:v>
                </c:pt>
                <c:pt idx="49">
                  <c:v>1.0999999999999999E-2</c:v>
                </c:pt>
                <c:pt idx="50">
                  <c:v>5.5999999999999999E-3</c:v>
                </c:pt>
                <c:pt idx="51">
                  <c:v>1.37E-2</c:v>
                </c:pt>
                <c:pt idx="52">
                  <c:v>1.06E-2</c:v>
                </c:pt>
                <c:pt idx="53">
                  <c:v>7.7999999999999996E-3</c:v>
                </c:pt>
                <c:pt idx="54">
                  <c:v>4.7000000000000002E-3</c:v>
                </c:pt>
                <c:pt idx="55">
                  <c:v>5.8999999999999999E-3</c:v>
                </c:pt>
                <c:pt idx="56">
                  <c:v>1.41E-2</c:v>
                </c:pt>
                <c:pt idx="57">
                  <c:v>1.09E-2</c:v>
                </c:pt>
                <c:pt idx="58">
                  <c:v>1.06E-2</c:v>
                </c:pt>
                <c:pt idx="59">
                  <c:v>1.2999999999999999E-2</c:v>
                </c:pt>
                <c:pt idx="60">
                  <c:v>7.4999999999999997E-3</c:v>
                </c:pt>
                <c:pt idx="61">
                  <c:v>3.8E-3</c:v>
                </c:pt>
                <c:pt idx="62">
                  <c:v>6.4999999999999997E-3</c:v>
                </c:pt>
                <c:pt idx="63">
                  <c:v>1.4E-2</c:v>
                </c:pt>
                <c:pt idx="64">
                  <c:v>5.1999999999999998E-3</c:v>
                </c:pt>
                <c:pt idx="65">
                  <c:v>8.6E-3</c:v>
                </c:pt>
                <c:pt idx="66">
                  <c:v>4.4000000000000003E-3</c:v>
                </c:pt>
                <c:pt idx="67">
                  <c:v>1.46E-2</c:v>
                </c:pt>
                <c:pt idx="68">
                  <c:v>1.0699999999999999E-2</c:v>
                </c:pt>
                <c:pt idx="69">
                  <c:v>8.3000000000000001E-3</c:v>
                </c:pt>
                <c:pt idx="70">
                  <c:v>8.6E-3</c:v>
                </c:pt>
                <c:pt idx="71">
                  <c:v>1.1299999999999999E-2</c:v>
                </c:pt>
                <c:pt idx="72">
                  <c:v>1.26E-2</c:v>
                </c:pt>
                <c:pt idx="73">
                  <c:v>1.2800000000000001E-2</c:v>
                </c:pt>
                <c:pt idx="74">
                  <c:v>8.3999999999999995E-3</c:v>
                </c:pt>
                <c:pt idx="75">
                  <c:v>1.18E-2</c:v>
                </c:pt>
                <c:pt idx="76">
                  <c:v>9.9000000000000008E-3</c:v>
                </c:pt>
                <c:pt idx="77">
                  <c:v>6.7999999999999996E-3</c:v>
                </c:pt>
                <c:pt idx="78">
                  <c:v>1.37E-2</c:v>
                </c:pt>
                <c:pt idx="79">
                  <c:v>1.1299999999999999E-2</c:v>
                </c:pt>
                <c:pt idx="80">
                  <c:v>8.0000000000000002E-3</c:v>
                </c:pt>
                <c:pt idx="81">
                  <c:v>1.0200000000000001E-2</c:v>
                </c:pt>
                <c:pt idx="82">
                  <c:v>1.3899999999999999E-2</c:v>
                </c:pt>
                <c:pt idx="83">
                  <c:v>9.7999999999999997E-3</c:v>
                </c:pt>
                <c:pt idx="84">
                  <c:v>1.11E-2</c:v>
                </c:pt>
                <c:pt idx="85">
                  <c:v>8.8999999999999999E-3</c:v>
                </c:pt>
                <c:pt idx="86">
                  <c:v>1.12E-2</c:v>
                </c:pt>
                <c:pt idx="87">
                  <c:v>1.4500000000000001E-2</c:v>
                </c:pt>
                <c:pt idx="88">
                  <c:v>1.09E-2</c:v>
                </c:pt>
                <c:pt idx="89">
                  <c:v>1.1900000000000001E-2</c:v>
                </c:pt>
                <c:pt idx="90">
                  <c:v>1.6400000000000001E-2</c:v>
                </c:pt>
                <c:pt idx="91">
                  <c:v>8.6999999999999994E-3</c:v>
                </c:pt>
                <c:pt idx="92">
                  <c:v>1.04E-2</c:v>
                </c:pt>
                <c:pt idx="93">
                  <c:v>7.4000000000000003E-3</c:v>
                </c:pt>
                <c:pt idx="94">
                  <c:v>5.7999999999999996E-3</c:v>
                </c:pt>
                <c:pt idx="95">
                  <c:v>1.2200000000000001E-2</c:v>
                </c:pt>
                <c:pt idx="96">
                  <c:v>8.0999999999999996E-3</c:v>
                </c:pt>
                <c:pt idx="97">
                  <c:v>1.9699999999999999E-2</c:v>
                </c:pt>
                <c:pt idx="98">
                  <c:v>8.0999999999999996E-3</c:v>
                </c:pt>
                <c:pt idx="99">
                  <c:v>7.1999999999999998E-3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B6A-460E-B04C-F433E8D1DF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43909215"/>
        <c:axId val="661659664"/>
      </c:barChart>
      <c:lineChart>
        <c:grouping val="standard"/>
        <c:varyColors val="0"/>
        <c:ser>
          <c:idx val="1"/>
          <c:order val="1"/>
          <c:tx>
            <c:strRef>
              <c:f>'Marketing '!$D$24</c:f>
              <c:strCache>
                <c:ptCount val="1"/>
                <c:pt idx="0">
                  <c:v>Count of Activity_Type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'Marketing '!$B$25:$B$125</c:f>
              <c:strCache>
                <c:ptCount val="100"/>
                <c:pt idx="0">
                  <c:v>CAMP-0001</c:v>
                </c:pt>
                <c:pt idx="1">
                  <c:v>CAMP-0002</c:v>
                </c:pt>
                <c:pt idx="2">
                  <c:v>CAMP-0003</c:v>
                </c:pt>
                <c:pt idx="3">
                  <c:v>CAMP-0004</c:v>
                </c:pt>
                <c:pt idx="4">
                  <c:v>CAMP-0005</c:v>
                </c:pt>
                <c:pt idx="5">
                  <c:v>CAMP-0006</c:v>
                </c:pt>
                <c:pt idx="6">
                  <c:v>CAMP-0007</c:v>
                </c:pt>
                <c:pt idx="7">
                  <c:v>CAMP-0008</c:v>
                </c:pt>
                <c:pt idx="8">
                  <c:v>CAMP-0009</c:v>
                </c:pt>
                <c:pt idx="9">
                  <c:v>CAMP-0010</c:v>
                </c:pt>
                <c:pt idx="10">
                  <c:v>CAMP-0011</c:v>
                </c:pt>
                <c:pt idx="11">
                  <c:v>CAMP-0012</c:v>
                </c:pt>
                <c:pt idx="12">
                  <c:v>CAMP-0013</c:v>
                </c:pt>
                <c:pt idx="13">
                  <c:v>CAMP-0014</c:v>
                </c:pt>
                <c:pt idx="14">
                  <c:v>CAMP-0015</c:v>
                </c:pt>
                <c:pt idx="15">
                  <c:v>CAMP-0016</c:v>
                </c:pt>
                <c:pt idx="16">
                  <c:v>CAMP-0017</c:v>
                </c:pt>
                <c:pt idx="17">
                  <c:v>CAMP-0018</c:v>
                </c:pt>
                <c:pt idx="18">
                  <c:v>CAMP-0019</c:v>
                </c:pt>
                <c:pt idx="19">
                  <c:v>CAMP-0020</c:v>
                </c:pt>
                <c:pt idx="20">
                  <c:v>CAMP-0021</c:v>
                </c:pt>
                <c:pt idx="21">
                  <c:v>CAMP-0022</c:v>
                </c:pt>
                <c:pt idx="22">
                  <c:v>CAMP-0023</c:v>
                </c:pt>
                <c:pt idx="23">
                  <c:v>CAMP-0024</c:v>
                </c:pt>
                <c:pt idx="24">
                  <c:v>CAMP-0025</c:v>
                </c:pt>
                <c:pt idx="25">
                  <c:v>CAMP-0026</c:v>
                </c:pt>
                <c:pt idx="26">
                  <c:v>CAMP-0027</c:v>
                </c:pt>
                <c:pt idx="27">
                  <c:v>CAMP-0028</c:v>
                </c:pt>
                <c:pt idx="28">
                  <c:v>CAMP-0029</c:v>
                </c:pt>
                <c:pt idx="29">
                  <c:v>CAMP-0030</c:v>
                </c:pt>
                <c:pt idx="30">
                  <c:v>CAMP-0031</c:v>
                </c:pt>
                <c:pt idx="31">
                  <c:v>CAMP-0032</c:v>
                </c:pt>
                <c:pt idx="32">
                  <c:v>CAMP-0033</c:v>
                </c:pt>
                <c:pt idx="33">
                  <c:v>CAMP-0034</c:v>
                </c:pt>
                <c:pt idx="34">
                  <c:v>CAMP-0035</c:v>
                </c:pt>
                <c:pt idx="35">
                  <c:v>CAMP-0036</c:v>
                </c:pt>
                <c:pt idx="36">
                  <c:v>CAMP-0037</c:v>
                </c:pt>
                <c:pt idx="37">
                  <c:v>CAMP-0038</c:v>
                </c:pt>
                <c:pt idx="38">
                  <c:v>CAMP-0039</c:v>
                </c:pt>
                <c:pt idx="39">
                  <c:v>CAMP-0040</c:v>
                </c:pt>
                <c:pt idx="40">
                  <c:v>CAMP-0041</c:v>
                </c:pt>
                <c:pt idx="41">
                  <c:v>CAMP-0042</c:v>
                </c:pt>
                <c:pt idx="42">
                  <c:v>CAMP-0043</c:v>
                </c:pt>
                <c:pt idx="43">
                  <c:v>CAMP-0044</c:v>
                </c:pt>
                <c:pt idx="44">
                  <c:v>CAMP-0045</c:v>
                </c:pt>
                <c:pt idx="45">
                  <c:v>CAMP-0046</c:v>
                </c:pt>
                <c:pt idx="46">
                  <c:v>CAMP-0047</c:v>
                </c:pt>
                <c:pt idx="47">
                  <c:v>CAMP-0048</c:v>
                </c:pt>
                <c:pt idx="48">
                  <c:v>CAMP-0049</c:v>
                </c:pt>
                <c:pt idx="49">
                  <c:v>CAMP-0050</c:v>
                </c:pt>
                <c:pt idx="50">
                  <c:v>CAMP-0051</c:v>
                </c:pt>
                <c:pt idx="51">
                  <c:v>CAMP-0052</c:v>
                </c:pt>
                <c:pt idx="52">
                  <c:v>CAMP-0053</c:v>
                </c:pt>
                <c:pt idx="53">
                  <c:v>CAMP-0054</c:v>
                </c:pt>
                <c:pt idx="54">
                  <c:v>CAMP-0055</c:v>
                </c:pt>
                <c:pt idx="55">
                  <c:v>CAMP-0056</c:v>
                </c:pt>
                <c:pt idx="56">
                  <c:v>CAMP-0057</c:v>
                </c:pt>
                <c:pt idx="57">
                  <c:v>CAMP-0058</c:v>
                </c:pt>
                <c:pt idx="58">
                  <c:v>CAMP-0059</c:v>
                </c:pt>
                <c:pt idx="59">
                  <c:v>CAMP-0060</c:v>
                </c:pt>
                <c:pt idx="60">
                  <c:v>CAMP-0061</c:v>
                </c:pt>
                <c:pt idx="61">
                  <c:v>CAMP-0062</c:v>
                </c:pt>
                <c:pt idx="62">
                  <c:v>CAMP-0063</c:v>
                </c:pt>
                <c:pt idx="63">
                  <c:v>CAMP-0064</c:v>
                </c:pt>
                <c:pt idx="64">
                  <c:v>CAMP-0065</c:v>
                </c:pt>
                <c:pt idx="65">
                  <c:v>CAMP-0066</c:v>
                </c:pt>
                <c:pt idx="66">
                  <c:v>CAMP-0067</c:v>
                </c:pt>
                <c:pt idx="67">
                  <c:v>CAMP-0068</c:v>
                </c:pt>
                <c:pt idx="68">
                  <c:v>CAMP-0069</c:v>
                </c:pt>
                <c:pt idx="69">
                  <c:v>CAMP-0070</c:v>
                </c:pt>
                <c:pt idx="70">
                  <c:v>CAMP-0071</c:v>
                </c:pt>
                <c:pt idx="71">
                  <c:v>CAMP-0072</c:v>
                </c:pt>
                <c:pt idx="72">
                  <c:v>CAMP-0073</c:v>
                </c:pt>
                <c:pt idx="73">
                  <c:v>CAMP-0074</c:v>
                </c:pt>
                <c:pt idx="74">
                  <c:v>CAMP-0075</c:v>
                </c:pt>
                <c:pt idx="75">
                  <c:v>CAMP-0076</c:v>
                </c:pt>
                <c:pt idx="76">
                  <c:v>CAMP-0077</c:v>
                </c:pt>
                <c:pt idx="77">
                  <c:v>CAMP-0078</c:v>
                </c:pt>
                <c:pt idx="78">
                  <c:v>CAMP-0079</c:v>
                </c:pt>
                <c:pt idx="79">
                  <c:v>CAMP-0080</c:v>
                </c:pt>
                <c:pt idx="80">
                  <c:v>CAMP-0081</c:v>
                </c:pt>
                <c:pt idx="81">
                  <c:v>CAMP-0082</c:v>
                </c:pt>
                <c:pt idx="82">
                  <c:v>CAMP-0083</c:v>
                </c:pt>
                <c:pt idx="83">
                  <c:v>CAMP-0084</c:v>
                </c:pt>
                <c:pt idx="84">
                  <c:v>CAMP-0085</c:v>
                </c:pt>
                <c:pt idx="85">
                  <c:v>CAMP-0086</c:v>
                </c:pt>
                <c:pt idx="86">
                  <c:v>CAMP-0087</c:v>
                </c:pt>
                <c:pt idx="87">
                  <c:v>CAMP-0088</c:v>
                </c:pt>
                <c:pt idx="88">
                  <c:v>CAMP-0089</c:v>
                </c:pt>
                <c:pt idx="89">
                  <c:v>CAMP-0090</c:v>
                </c:pt>
                <c:pt idx="90">
                  <c:v>CAMP-0091</c:v>
                </c:pt>
                <c:pt idx="91">
                  <c:v>CAMP-0092</c:v>
                </c:pt>
                <c:pt idx="92">
                  <c:v>CAMP-0093</c:v>
                </c:pt>
                <c:pt idx="93">
                  <c:v>CAMP-0094</c:v>
                </c:pt>
                <c:pt idx="94">
                  <c:v>CAMP-0095</c:v>
                </c:pt>
                <c:pt idx="95">
                  <c:v>CAMP-0096</c:v>
                </c:pt>
                <c:pt idx="96">
                  <c:v>CAMP-0097</c:v>
                </c:pt>
                <c:pt idx="97">
                  <c:v>CAMP-0098</c:v>
                </c:pt>
                <c:pt idx="98">
                  <c:v>CAMP-0099</c:v>
                </c:pt>
                <c:pt idx="99">
                  <c:v>CAMP-0100</c:v>
                </c:pt>
              </c:strCache>
            </c:strRef>
          </c:cat>
          <c:val>
            <c:numRef>
              <c:f>'Marketing '!$D$25:$D$125</c:f>
              <c:numCache>
                <c:formatCode>General</c:formatCode>
                <c:ptCount val="100"/>
                <c:pt idx="0">
                  <c:v>123</c:v>
                </c:pt>
                <c:pt idx="1">
                  <c:v>92</c:v>
                </c:pt>
                <c:pt idx="2">
                  <c:v>59</c:v>
                </c:pt>
                <c:pt idx="3">
                  <c:v>93</c:v>
                </c:pt>
                <c:pt idx="4">
                  <c:v>55</c:v>
                </c:pt>
                <c:pt idx="5">
                  <c:v>105</c:v>
                </c:pt>
                <c:pt idx="6">
                  <c:v>67</c:v>
                </c:pt>
                <c:pt idx="7">
                  <c:v>65</c:v>
                </c:pt>
                <c:pt idx="8">
                  <c:v>97</c:v>
                </c:pt>
                <c:pt idx="9">
                  <c:v>108</c:v>
                </c:pt>
                <c:pt idx="10">
                  <c:v>131</c:v>
                </c:pt>
                <c:pt idx="11">
                  <c:v>169</c:v>
                </c:pt>
                <c:pt idx="12">
                  <c:v>114</c:v>
                </c:pt>
                <c:pt idx="13">
                  <c:v>110</c:v>
                </c:pt>
                <c:pt idx="14">
                  <c:v>117</c:v>
                </c:pt>
                <c:pt idx="15">
                  <c:v>101</c:v>
                </c:pt>
                <c:pt idx="16">
                  <c:v>64</c:v>
                </c:pt>
                <c:pt idx="17">
                  <c:v>118</c:v>
                </c:pt>
                <c:pt idx="18">
                  <c:v>79</c:v>
                </c:pt>
                <c:pt idx="19">
                  <c:v>106</c:v>
                </c:pt>
                <c:pt idx="20">
                  <c:v>72</c:v>
                </c:pt>
                <c:pt idx="21">
                  <c:v>90</c:v>
                </c:pt>
                <c:pt idx="22">
                  <c:v>152</c:v>
                </c:pt>
                <c:pt idx="23">
                  <c:v>100</c:v>
                </c:pt>
                <c:pt idx="24">
                  <c:v>88</c:v>
                </c:pt>
                <c:pt idx="25">
                  <c:v>92</c:v>
                </c:pt>
                <c:pt idx="26">
                  <c:v>77</c:v>
                </c:pt>
                <c:pt idx="27">
                  <c:v>73</c:v>
                </c:pt>
                <c:pt idx="28">
                  <c:v>99</c:v>
                </c:pt>
                <c:pt idx="29">
                  <c:v>102</c:v>
                </c:pt>
                <c:pt idx="30">
                  <c:v>131</c:v>
                </c:pt>
                <c:pt idx="31">
                  <c:v>135</c:v>
                </c:pt>
                <c:pt idx="32">
                  <c:v>120</c:v>
                </c:pt>
                <c:pt idx="33">
                  <c:v>77</c:v>
                </c:pt>
                <c:pt idx="34">
                  <c:v>87</c:v>
                </c:pt>
                <c:pt idx="35">
                  <c:v>141</c:v>
                </c:pt>
                <c:pt idx="36">
                  <c:v>128</c:v>
                </c:pt>
                <c:pt idx="37">
                  <c:v>96</c:v>
                </c:pt>
                <c:pt idx="38">
                  <c:v>61</c:v>
                </c:pt>
                <c:pt idx="39">
                  <c:v>169</c:v>
                </c:pt>
                <c:pt idx="40">
                  <c:v>79</c:v>
                </c:pt>
                <c:pt idx="41">
                  <c:v>45</c:v>
                </c:pt>
                <c:pt idx="42">
                  <c:v>66</c:v>
                </c:pt>
                <c:pt idx="43">
                  <c:v>94</c:v>
                </c:pt>
                <c:pt idx="44">
                  <c:v>104</c:v>
                </c:pt>
                <c:pt idx="45">
                  <c:v>107</c:v>
                </c:pt>
                <c:pt idx="46">
                  <c:v>151</c:v>
                </c:pt>
                <c:pt idx="47">
                  <c:v>81</c:v>
                </c:pt>
                <c:pt idx="48">
                  <c:v>79</c:v>
                </c:pt>
                <c:pt idx="49">
                  <c:v>110</c:v>
                </c:pt>
                <c:pt idx="50">
                  <c:v>56</c:v>
                </c:pt>
                <c:pt idx="51">
                  <c:v>137</c:v>
                </c:pt>
                <c:pt idx="52">
                  <c:v>106</c:v>
                </c:pt>
                <c:pt idx="53">
                  <c:v>78</c:v>
                </c:pt>
                <c:pt idx="54">
                  <c:v>47</c:v>
                </c:pt>
                <c:pt idx="55">
                  <c:v>59</c:v>
                </c:pt>
                <c:pt idx="56">
                  <c:v>141</c:v>
                </c:pt>
                <c:pt idx="57">
                  <c:v>109</c:v>
                </c:pt>
                <c:pt idx="58">
                  <c:v>106</c:v>
                </c:pt>
                <c:pt idx="59">
                  <c:v>130</c:v>
                </c:pt>
                <c:pt idx="60">
                  <c:v>75</c:v>
                </c:pt>
                <c:pt idx="61">
                  <c:v>38</c:v>
                </c:pt>
                <c:pt idx="62">
                  <c:v>65</c:v>
                </c:pt>
                <c:pt idx="63">
                  <c:v>140</c:v>
                </c:pt>
                <c:pt idx="64">
                  <c:v>52</c:v>
                </c:pt>
                <c:pt idx="65">
                  <c:v>86</c:v>
                </c:pt>
                <c:pt idx="66">
                  <c:v>44</c:v>
                </c:pt>
                <c:pt idx="67">
                  <c:v>146</c:v>
                </c:pt>
                <c:pt idx="68">
                  <c:v>107</c:v>
                </c:pt>
                <c:pt idx="69">
                  <c:v>83</c:v>
                </c:pt>
                <c:pt idx="70">
                  <c:v>86</c:v>
                </c:pt>
                <c:pt idx="71">
                  <c:v>113</c:v>
                </c:pt>
                <c:pt idx="72">
                  <c:v>126</c:v>
                </c:pt>
                <c:pt idx="73">
                  <c:v>128</c:v>
                </c:pt>
                <c:pt idx="74">
                  <c:v>84</c:v>
                </c:pt>
                <c:pt idx="75">
                  <c:v>118</c:v>
                </c:pt>
                <c:pt idx="76">
                  <c:v>99</c:v>
                </c:pt>
                <c:pt idx="77">
                  <c:v>68</c:v>
                </c:pt>
                <c:pt idx="78">
                  <c:v>137</c:v>
                </c:pt>
                <c:pt idx="79">
                  <c:v>113</c:v>
                </c:pt>
                <c:pt idx="80">
                  <c:v>80</c:v>
                </c:pt>
                <c:pt idx="81">
                  <c:v>102</c:v>
                </c:pt>
                <c:pt idx="82">
                  <c:v>139</c:v>
                </c:pt>
                <c:pt idx="83">
                  <c:v>98</c:v>
                </c:pt>
                <c:pt idx="84">
                  <c:v>111</c:v>
                </c:pt>
                <c:pt idx="85">
                  <c:v>89</c:v>
                </c:pt>
                <c:pt idx="86">
                  <c:v>112</c:v>
                </c:pt>
                <c:pt idx="87">
                  <c:v>145</c:v>
                </c:pt>
                <c:pt idx="88">
                  <c:v>109</c:v>
                </c:pt>
                <c:pt idx="89">
                  <c:v>119</c:v>
                </c:pt>
                <c:pt idx="90">
                  <c:v>164</c:v>
                </c:pt>
                <c:pt idx="91">
                  <c:v>87</c:v>
                </c:pt>
                <c:pt idx="92">
                  <c:v>104</c:v>
                </c:pt>
                <c:pt idx="93">
                  <c:v>74</c:v>
                </c:pt>
                <c:pt idx="94">
                  <c:v>58</c:v>
                </c:pt>
                <c:pt idx="95">
                  <c:v>122</c:v>
                </c:pt>
                <c:pt idx="96">
                  <c:v>81</c:v>
                </c:pt>
                <c:pt idx="97">
                  <c:v>197</c:v>
                </c:pt>
                <c:pt idx="98">
                  <c:v>81</c:v>
                </c:pt>
                <c:pt idx="99">
                  <c:v>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B6A-460E-B04C-F433E8D1DF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5915472"/>
        <c:axId val="1235916432"/>
      </c:lineChart>
      <c:catAx>
        <c:axId val="12359154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5916432"/>
        <c:crosses val="autoZero"/>
        <c:auto val="1"/>
        <c:lblAlgn val="ctr"/>
        <c:lblOffset val="100"/>
        <c:noMultiLvlLbl val="0"/>
      </c:catAx>
      <c:valAx>
        <c:axId val="1235916432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5915472"/>
        <c:crosses val="autoZero"/>
        <c:crossBetween val="between"/>
      </c:valAx>
      <c:valAx>
        <c:axId val="661659664"/>
        <c:scaling>
          <c:orientation val="minMax"/>
        </c:scaling>
        <c:delete val="0"/>
        <c:axPos val="r"/>
        <c:numFmt formatCode="0.0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3909215"/>
        <c:crosses val="max"/>
        <c:crossBetween val="between"/>
      </c:valAx>
      <c:catAx>
        <c:axId val="243909215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616596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080" b="1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 sz="1080" b="1" i="0" u="none" strike="noStrike" baseline="0">
                <a:effectLst/>
              </a:rPr>
              <a:t>Activity Breakdown by Type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80" b="1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'Marketing '!$G$48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3CD-40F9-AD24-E256700F7B8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3CD-40F9-AD24-E256700F7B8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3CD-40F9-AD24-E256700F7B8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'Marketing '!$F$49:$F$52</c:f>
              <c:strCache>
                <c:ptCount val="3"/>
                <c:pt idx="0">
                  <c:v>Open</c:v>
                </c:pt>
                <c:pt idx="1">
                  <c:v>Delivered</c:v>
                </c:pt>
                <c:pt idx="2">
                  <c:v>Click</c:v>
                </c:pt>
              </c:strCache>
            </c:strRef>
          </c:cat>
          <c:val>
            <c:numRef>
              <c:f>'Marketing '!$G$49:$G$52</c:f>
              <c:numCache>
                <c:formatCode>0.00%</c:formatCode>
                <c:ptCount val="3"/>
                <c:pt idx="0">
                  <c:v>0.34100000000000003</c:v>
                </c:pt>
                <c:pt idx="1">
                  <c:v>0.32890000000000003</c:v>
                </c:pt>
                <c:pt idx="2">
                  <c:v>0.3301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CD-4E0F-89DF-F86A6DE066B9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!PivotTable7</c:name>
    <c:fmtId val="50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4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5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6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7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8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9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1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2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3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4"/>
        <c:spPr>
          <a:ln w="158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'Marketing '!$G$59</c:f>
              <c:strCache>
                <c:ptCount val="1"/>
                <c:pt idx="0">
                  <c:v>Email_ID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'Marketing '!$F$60:$F$66</c:f>
              <c:strCache>
                <c:ptCount val="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</c:strCache>
            </c:strRef>
          </c:cat>
          <c:val>
            <c:numRef>
              <c:f>'Marketing '!$G$60:$G$66</c:f>
              <c:numCache>
                <c:formatCode>General</c:formatCode>
                <c:ptCount val="6"/>
                <c:pt idx="0">
                  <c:v>211</c:v>
                </c:pt>
                <c:pt idx="1">
                  <c:v>195</c:v>
                </c:pt>
                <c:pt idx="2">
                  <c:v>202</c:v>
                </c:pt>
                <c:pt idx="3">
                  <c:v>204</c:v>
                </c:pt>
                <c:pt idx="4">
                  <c:v>180</c:v>
                </c:pt>
                <c:pt idx="5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262-402C-ACD2-1443FEF6586B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00"/>
        <c:axId val="1212392063"/>
        <c:axId val="1212392543"/>
      </c:barChart>
      <c:lineChart>
        <c:grouping val="standard"/>
        <c:varyColors val="0"/>
        <c:ser>
          <c:idx val="1"/>
          <c:order val="1"/>
          <c:tx>
            <c:strRef>
              <c:f>'Marketing '!$H$59</c:f>
              <c:strCache>
                <c:ptCount val="1"/>
                <c:pt idx="0">
                  <c:v>Activity_Type</c:v>
                </c:pt>
              </c:strCache>
            </c:strRef>
          </c:tx>
          <c:spPr>
            <a:ln w="158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'Marketing '!$F$60:$F$66</c:f>
              <c:strCache>
                <c:ptCount val="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</c:strCache>
            </c:strRef>
          </c:cat>
          <c:val>
            <c:numRef>
              <c:f>'Marketing '!$H$60:$H$66</c:f>
              <c:numCache>
                <c:formatCode>General</c:formatCode>
                <c:ptCount val="6"/>
                <c:pt idx="0">
                  <c:v>2126</c:v>
                </c:pt>
                <c:pt idx="1">
                  <c:v>2004</c:v>
                </c:pt>
                <c:pt idx="2">
                  <c:v>1986</c:v>
                </c:pt>
                <c:pt idx="3">
                  <c:v>2031</c:v>
                </c:pt>
                <c:pt idx="4">
                  <c:v>1783</c:v>
                </c:pt>
                <c:pt idx="5">
                  <c:v>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141-EF3E-48AE-A677-592A91DFE176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643137199"/>
        <c:axId val="1643144879"/>
      </c:lineChart>
      <c:catAx>
        <c:axId val="121239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392543"/>
        <c:crosses val="autoZero"/>
        <c:auto val="1"/>
        <c:lblAlgn val="ctr"/>
        <c:lblOffset val="100"/>
        <c:noMultiLvlLbl val="0"/>
      </c:catAx>
      <c:valAx>
        <c:axId val="12123925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2392063"/>
        <c:crosses val="autoZero"/>
        <c:crossBetween val="between"/>
      </c:valAx>
      <c:valAx>
        <c:axId val="1643144879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 algn="ctr"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3137199"/>
        <c:crosses val="max"/>
        <c:crossBetween val="between"/>
      </c:valAx>
      <c:catAx>
        <c:axId val="16431371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64314487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9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!PivotTable4</c:name>
    <c:fmtId val="7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0"/>
          <c:order val="0"/>
          <c:tx>
            <c:strRef>
              <c:f>'Marketing '!$H$86</c:f>
              <c:strCache>
                <c:ptCount val="1"/>
                <c:pt idx="0">
                  <c:v>Count of Activity_Type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'Marketing '!$G$87:$G$97</c:f>
              <c:strCache>
                <c:ptCount val="10"/>
                <c:pt idx="0">
                  <c:v>CAMP-0098</c:v>
                </c:pt>
                <c:pt idx="1">
                  <c:v>CAMP-0012</c:v>
                </c:pt>
                <c:pt idx="2">
                  <c:v>CAMP-0040</c:v>
                </c:pt>
                <c:pt idx="3">
                  <c:v>CAMP-0091</c:v>
                </c:pt>
                <c:pt idx="4">
                  <c:v>CAMP-0023</c:v>
                </c:pt>
                <c:pt idx="5">
                  <c:v>CAMP-0047</c:v>
                </c:pt>
                <c:pt idx="6">
                  <c:v>CAMP-0068</c:v>
                </c:pt>
                <c:pt idx="7">
                  <c:v>CAMP-0088</c:v>
                </c:pt>
                <c:pt idx="8">
                  <c:v>CAMP-0057</c:v>
                </c:pt>
                <c:pt idx="9">
                  <c:v>CAMP-0036</c:v>
                </c:pt>
              </c:strCache>
            </c:strRef>
          </c:cat>
          <c:val>
            <c:numRef>
              <c:f>'Marketing '!$H$87:$H$97</c:f>
              <c:numCache>
                <c:formatCode>General</c:formatCode>
                <c:ptCount val="10"/>
                <c:pt idx="0">
                  <c:v>197</c:v>
                </c:pt>
                <c:pt idx="1">
                  <c:v>169</c:v>
                </c:pt>
                <c:pt idx="2">
                  <c:v>169</c:v>
                </c:pt>
                <c:pt idx="3">
                  <c:v>164</c:v>
                </c:pt>
                <c:pt idx="4">
                  <c:v>152</c:v>
                </c:pt>
                <c:pt idx="5">
                  <c:v>151</c:v>
                </c:pt>
                <c:pt idx="6">
                  <c:v>146</c:v>
                </c:pt>
                <c:pt idx="7">
                  <c:v>145</c:v>
                </c:pt>
                <c:pt idx="8">
                  <c:v>141</c:v>
                </c:pt>
                <c:pt idx="9">
                  <c:v>141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FE-45FE-AEC7-6CD64C9BF43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axId val="691152207"/>
        <c:axId val="691155087"/>
      </c:areaChart>
      <c:lineChart>
        <c:grouping val="standard"/>
        <c:varyColors val="0"/>
        <c:ser>
          <c:idx val="1"/>
          <c:order val="1"/>
          <c:tx>
            <c:strRef>
              <c:f>'Marketing '!$I$86</c:f>
              <c:strCache>
                <c:ptCount val="1"/>
                <c:pt idx="0">
                  <c:v>Count of Activity_Type2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'Marketing '!$G$87:$G$97</c:f>
              <c:strCache>
                <c:ptCount val="10"/>
                <c:pt idx="0">
                  <c:v>CAMP-0098</c:v>
                </c:pt>
                <c:pt idx="1">
                  <c:v>CAMP-0012</c:v>
                </c:pt>
                <c:pt idx="2">
                  <c:v>CAMP-0040</c:v>
                </c:pt>
                <c:pt idx="3">
                  <c:v>CAMP-0091</c:v>
                </c:pt>
                <c:pt idx="4">
                  <c:v>CAMP-0023</c:v>
                </c:pt>
                <c:pt idx="5">
                  <c:v>CAMP-0047</c:v>
                </c:pt>
                <c:pt idx="6">
                  <c:v>CAMP-0068</c:v>
                </c:pt>
                <c:pt idx="7">
                  <c:v>CAMP-0088</c:v>
                </c:pt>
                <c:pt idx="8">
                  <c:v>CAMP-0057</c:v>
                </c:pt>
                <c:pt idx="9">
                  <c:v>CAMP-0036</c:v>
                </c:pt>
              </c:strCache>
            </c:strRef>
          </c:cat>
          <c:val>
            <c:numRef>
              <c:f>'Marketing '!$I$87:$I$97</c:f>
              <c:numCache>
                <c:formatCode>General</c:formatCode>
                <c:ptCount val="10"/>
                <c:pt idx="0">
                  <c:v>197</c:v>
                </c:pt>
                <c:pt idx="1">
                  <c:v>169</c:v>
                </c:pt>
                <c:pt idx="2">
                  <c:v>169</c:v>
                </c:pt>
                <c:pt idx="3">
                  <c:v>164</c:v>
                </c:pt>
                <c:pt idx="4">
                  <c:v>152</c:v>
                </c:pt>
                <c:pt idx="5">
                  <c:v>151</c:v>
                </c:pt>
                <c:pt idx="6">
                  <c:v>146</c:v>
                </c:pt>
                <c:pt idx="7">
                  <c:v>145</c:v>
                </c:pt>
                <c:pt idx="8">
                  <c:v>141</c:v>
                </c:pt>
                <c:pt idx="9">
                  <c:v>141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0FE-45FE-AEC7-6CD64C9BF43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91152207"/>
        <c:axId val="691155087"/>
      </c:lineChart>
      <c:catAx>
        <c:axId val="69115220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155087"/>
        <c:crosses val="autoZero"/>
        <c:auto val="1"/>
        <c:lblAlgn val="ctr"/>
        <c:lblOffset val="100"/>
        <c:noMultiLvlLbl val="0"/>
      </c:catAx>
      <c:valAx>
        <c:axId val="691155087"/>
        <c:scaling>
          <c:orientation val="minMax"/>
        </c:scaling>
        <c:delete val="1"/>
        <c:axPos val="l"/>
        <c:numFmt formatCode="General" sourceLinked="1"/>
        <c:majorTickMark val="out"/>
        <c:minorTickMark val="none"/>
        <c:tickLblPos val="nextTo"/>
        <c:crossAx val="6911522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!PivotTable6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080" b="1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 sz="1080" b="1" i="0" u="none" strike="noStrike" baseline="0">
                <a:effectLst/>
              </a:rPr>
              <a:t>Activity Breakdown by Type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80" b="1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'Marketing '!$G$48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748-47EC-9182-E456DF38062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748-47EC-9182-E456DF38062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748-47EC-9182-E456DF38062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'Marketing '!$F$49:$F$52</c:f>
              <c:strCache>
                <c:ptCount val="3"/>
                <c:pt idx="0">
                  <c:v>Open</c:v>
                </c:pt>
                <c:pt idx="1">
                  <c:v>Delivered</c:v>
                </c:pt>
                <c:pt idx="2">
                  <c:v>Click</c:v>
                </c:pt>
              </c:strCache>
            </c:strRef>
          </c:cat>
          <c:val>
            <c:numRef>
              <c:f>'Marketing '!$G$49:$G$52</c:f>
              <c:numCache>
                <c:formatCode>0.00%</c:formatCode>
                <c:ptCount val="3"/>
                <c:pt idx="0">
                  <c:v>0.34100000000000003</c:v>
                </c:pt>
                <c:pt idx="1">
                  <c:v>0.32890000000000003</c:v>
                </c:pt>
                <c:pt idx="2">
                  <c:v>0.3301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B748-47EC-9182-E456DF380621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[Marketing project dashboards final.xlsx]Marketing !PivotTable1</c:name>
    <c:fmtId val="2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1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4390045904456119E-2"/>
          <c:y val="4.0866961942257217E-2"/>
          <c:w val="0.84798125962410043"/>
          <c:h val="0.58291795556805404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'Marketing '!$C$24</c:f>
              <c:strCache>
                <c:ptCount val="1"/>
                <c:pt idx="0">
                  <c:v>Count of Activity_Type2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'Marketing '!$B$25:$B$125</c:f>
              <c:strCache>
                <c:ptCount val="100"/>
                <c:pt idx="0">
                  <c:v>CAMP-0001</c:v>
                </c:pt>
                <c:pt idx="1">
                  <c:v>CAMP-0002</c:v>
                </c:pt>
                <c:pt idx="2">
                  <c:v>CAMP-0003</c:v>
                </c:pt>
                <c:pt idx="3">
                  <c:v>CAMP-0004</c:v>
                </c:pt>
                <c:pt idx="4">
                  <c:v>CAMP-0005</c:v>
                </c:pt>
                <c:pt idx="5">
                  <c:v>CAMP-0006</c:v>
                </c:pt>
                <c:pt idx="6">
                  <c:v>CAMP-0007</c:v>
                </c:pt>
                <c:pt idx="7">
                  <c:v>CAMP-0008</c:v>
                </c:pt>
                <c:pt idx="8">
                  <c:v>CAMP-0009</c:v>
                </c:pt>
                <c:pt idx="9">
                  <c:v>CAMP-0010</c:v>
                </c:pt>
                <c:pt idx="10">
                  <c:v>CAMP-0011</c:v>
                </c:pt>
                <c:pt idx="11">
                  <c:v>CAMP-0012</c:v>
                </c:pt>
                <c:pt idx="12">
                  <c:v>CAMP-0013</c:v>
                </c:pt>
                <c:pt idx="13">
                  <c:v>CAMP-0014</c:v>
                </c:pt>
                <c:pt idx="14">
                  <c:v>CAMP-0015</c:v>
                </c:pt>
                <c:pt idx="15">
                  <c:v>CAMP-0016</c:v>
                </c:pt>
                <c:pt idx="16">
                  <c:v>CAMP-0017</c:v>
                </c:pt>
                <c:pt idx="17">
                  <c:v>CAMP-0018</c:v>
                </c:pt>
                <c:pt idx="18">
                  <c:v>CAMP-0019</c:v>
                </c:pt>
                <c:pt idx="19">
                  <c:v>CAMP-0020</c:v>
                </c:pt>
                <c:pt idx="20">
                  <c:v>CAMP-0021</c:v>
                </c:pt>
                <c:pt idx="21">
                  <c:v>CAMP-0022</c:v>
                </c:pt>
                <c:pt idx="22">
                  <c:v>CAMP-0023</c:v>
                </c:pt>
                <c:pt idx="23">
                  <c:v>CAMP-0024</c:v>
                </c:pt>
                <c:pt idx="24">
                  <c:v>CAMP-0025</c:v>
                </c:pt>
                <c:pt idx="25">
                  <c:v>CAMP-0026</c:v>
                </c:pt>
                <c:pt idx="26">
                  <c:v>CAMP-0027</c:v>
                </c:pt>
                <c:pt idx="27">
                  <c:v>CAMP-0028</c:v>
                </c:pt>
                <c:pt idx="28">
                  <c:v>CAMP-0029</c:v>
                </c:pt>
                <c:pt idx="29">
                  <c:v>CAMP-0030</c:v>
                </c:pt>
                <c:pt idx="30">
                  <c:v>CAMP-0031</c:v>
                </c:pt>
                <c:pt idx="31">
                  <c:v>CAMP-0032</c:v>
                </c:pt>
                <c:pt idx="32">
                  <c:v>CAMP-0033</c:v>
                </c:pt>
                <c:pt idx="33">
                  <c:v>CAMP-0034</c:v>
                </c:pt>
                <c:pt idx="34">
                  <c:v>CAMP-0035</c:v>
                </c:pt>
                <c:pt idx="35">
                  <c:v>CAMP-0036</c:v>
                </c:pt>
                <c:pt idx="36">
                  <c:v>CAMP-0037</c:v>
                </c:pt>
                <c:pt idx="37">
                  <c:v>CAMP-0038</c:v>
                </c:pt>
                <c:pt idx="38">
                  <c:v>CAMP-0039</c:v>
                </c:pt>
                <c:pt idx="39">
                  <c:v>CAMP-0040</c:v>
                </c:pt>
                <c:pt idx="40">
                  <c:v>CAMP-0041</c:v>
                </c:pt>
                <c:pt idx="41">
                  <c:v>CAMP-0042</c:v>
                </c:pt>
                <c:pt idx="42">
                  <c:v>CAMP-0043</c:v>
                </c:pt>
                <c:pt idx="43">
                  <c:v>CAMP-0044</c:v>
                </c:pt>
                <c:pt idx="44">
                  <c:v>CAMP-0045</c:v>
                </c:pt>
                <c:pt idx="45">
                  <c:v>CAMP-0046</c:v>
                </c:pt>
                <c:pt idx="46">
                  <c:v>CAMP-0047</c:v>
                </c:pt>
                <c:pt idx="47">
                  <c:v>CAMP-0048</c:v>
                </c:pt>
                <c:pt idx="48">
                  <c:v>CAMP-0049</c:v>
                </c:pt>
                <c:pt idx="49">
                  <c:v>CAMP-0050</c:v>
                </c:pt>
                <c:pt idx="50">
                  <c:v>CAMP-0051</c:v>
                </c:pt>
                <c:pt idx="51">
                  <c:v>CAMP-0052</c:v>
                </c:pt>
                <c:pt idx="52">
                  <c:v>CAMP-0053</c:v>
                </c:pt>
                <c:pt idx="53">
                  <c:v>CAMP-0054</c:v>
                </c:pt>
                <c:pt idx="54">
                  <c:v>CAMP-0055</c:v>
                </c:pt>
                <c:pt idx="55">
                  <c:v>CAMP-0056</c:v>
                </c:pt>
                <c:pt idx="56">
                  <c:v>CAMP-0057</c:v>
                </c:pt>
                <c:pt idx="57">
                  <c:v>CAMP-0058</c:v>
                </c:pt>
                <c:pt idx="58">
                  <c:v>CAMP-0059</c:v>
                </c:pt>
                <c:pt idx="59">
                  <c:v>CAMP-0060</c:v>
                </c:pt>
                <c:pt idx="60">
                  <c:v>CAMP-0061</c:v>
                </c:pt>
                <c:pt idx="61">
                  <c:v>CAMP-0062</c:v>
                </c:pt>
                <c:pt idx="62">
                  <c:v>CAMP-0063</c:v>
                </c:pt>
                <c:pt idx="63">
                  <c:v>CAMP-0064</c:v>
                </c:pt>
                <c:pt idx="64">
                  <c:v>CAMP-0065</c:v>
                </c:pt>
                <c:pt idx="65">
                  <c:v>CAMP-0066</c:v>
                </c:pt>
                <c:pt idx="66">
                  <c:v>CAMP-0067</c:v>
                </c:pt>
                <c:pt idx="67">
                  <c:v>CAMP-0068</c:v>
                </c:pt>
                <c:pt idx="68">
                  <c:v>CAMP-0069</c:v>
                </c:pt>
                <c:pt idx="69">
                  <c:v>CAMP-0070</c:v>
                </c:pt>
                <c:pt idx="70">
                  <c:v>CAMP-0071</c:v>
                </c:pt>
                <c:pt idx="71">
                  <c:v>CAMP-0072</c:v>
                </c:pt>
                <c:pt idx="72">
                  <c:v>CAMP-0073</c:v>
                </c:pt>
                <c:pt idx="73">
                  <c:v>CAMP-0074</c:v>
                </c:pt>
                <c:pt idx="74">
                  <c:v>CAMP-0075</c:v>
                </c:pt>
                <c:pt idx="75">
                  <c:v>CAMP-0076</c:v>
                </c:pt>
                <c:pt idx="76">
                  <c:v>CAMP-0077</c:v>
                </c:pt>
                <c:pt idx="77">
                  <c:v>CAMP-0078</c:v>
                </c:pt>
                <c:pt idx="78">
                  <c:v>CAMP-0079</c:v>
                </c:pt>
                <c:pt idx="79">
                  <c:v>CAMP-0080</c:v>
                </c:pt>
                <c:pt idx="80">
                  <c:v>CAMP-0081</c:v>
                </c:pt>
                <c:pt idx="81">
                  <c:v>CAMP-0082</c:v>
                </c:pt>
                <c:pt idx="82">
                  <c:v>CAMP-0083</c:v>
                </c:pt>
                <c:pt idx="83">
                  <c:v>CAMP-0084</c:v>
                </c:pt>
                <c:pt idx="84">
                  <c:v>CAMP-0085</c:v>
                </c:pt>
                <c:pt idx="85">
                  <c:v>CAMP-0086</c:v>
                </c:pt>
                <c:pt idx="86">
                  <c:v>CAMP-0087</c:v>
                </c:pt>
                <c:pt idx="87">
                  <c:v>CAMP-0088</c:v>
                </c:pt>
                <c:pt idx="88">
                  <c:v>CAMP-0089</c:v>
                </c:pt>
                <c:pt idx="89">
                  <c:v>CAMP-0090</c:v>
                </c:pt>
                <c:pt idx="90">
                  <c:v>CAMP-0091</c:v>
                </c:pt>
                <c:pt idx="91">
                  <c:v>CAMP-0092</c:v>
                </c:pt>
                <c:pt idx="92">
                  <c:v>CAMP-0093</c:v>
                </c:pt>
                <c:pt idx="93">
                  <c:v>CAMP-0094</c:v>
                </c:pt>
                <c:pt idx="94">
                  <c:v>CAMP-0095</c:v>
                </c:pt>
                <c:pt idx="95">
                  <c:v>CAMP-0096</c:v>
                </c:pt>
                <c:pt idx="96">
                  <c:v>CAMP-0097</c:v>
                </c:pt>
                <c:pt idx="97">
                  <c:v>CAMP-0098</c:v>
                </c:pt>
                <c:pt idx="98">
                  <c:v>CAMP-0099</c:v>
                </c:pt>
                <c:pt idx="99">
                  <c:v>CAMP-0100</c:v>
                </c:pt>
              </c:strCache>
            </c:strRef>
          </c:cat>
          <c:val>
            <c:numRef>
              <c:f>'Marketing '!$C$25:$C$125</c:f>
              <c:numCache>
                <c:formatCode>0.00%</c:formatCode>
                <c:ptCount val="100"/>
                <c:pt idx="0">
                  <c:v>1.23E-2</c:v>
                </c:pt>
                <c:pt idx="1">
                  <c:v>9.1999999999999998E-3</c:v>
                </c:pt>
                <c:pt idx="2">
                  <c:v>5.8999999999999999E-3</c:v>
                </c:pt>
                <c:pt idx="3">
                  <c:v>9.2999999999999992E-3</c:v>
                </c:pt>
                <c:pt idx="4">
                  <c:v>5.4999999999999997E-3</c:v>
                </c:pt>
                <c:pt idx="5">
                  <c:v>1.0500000000000001E-2</c:v>
                </c:pt>
                <c:pt idx="6">
                  <c:v>6.7000000000000002E-3</c:v>
                </c:pt>
                <c:pt idx="7">
                  <c:v>6.4999999999999997E-3</c:v>
                </c:pt>
                <c:pt idx="8">
                  <c:v>9.7000000000000003E-3</c:v>
                </c:pt>
                <c:pt idx="9">
                  <c:v>1.0800000000000001E-2</c:v>
                </c:pt>
                <c:pt idx="10">
                  <c:v>1.3100000000000001E-2</c:v>
                </c:pt>
                <c:pt idx="11">
                  <c:v>1.6899999999999998E-2</c:v>
                </c:pt>
                <c:pt idx="12">
                  <c:v>1.14E-2</c:v>
                </c:pt>
                <c:pt idx="13">
                  <c:v>1.0999999999999999E-2</c:v>
                </c:pt>
                <c:pt idx="14">
                  <c:v>1.17E-2</c:v>
                </c:pt>
                <c:pt idx="15">
                  <c:v>1.01E-2</c:v>
                </c:pt>
                <c:pt idx="16">
                  <c:v>6.4000000000000003E-3</c:v>
                </c:pt>
                <c:pt idx="17">
                  <c:v>1.18E-2</c:v>
                </c:pt>
                <c:pt idx="18">
                  <c:v>7.9000000000000008E-3</c:v>
                </c:pt>
                <c:pt idx="19">
                  <c:v>1.06E-2</c:v>
                </c:pt>
                <c:pt idx="20">
                  <c:v>7.1999999999999998E-3</c:v>
                </c:pt>
                <c:pt idx="21">
                  <c:v>8.9999999999999993E-3</c:v>
                </c:pt>
                <c:pt idx="22">
                  <c:v>1.52E-2</c:v>
                </c:pt>
                <c:pt idx="23">
                  <c:v>0.01</c:v>
                </c:pt>
                <c:pt idx="24">
                  <c:v>8.8000000000000005E-3</c:v>
                </c:pt>
                <c:pt idx="25">
                  <c:v>9.1999999999999998E-3</c:v>
                </c:pt>
                <c:pt idx="26">
                  <c:v>7.7000000000000002E-3</c:v>
                </c:pt>
                <c:pt idx="27">
                  <c:v>7.3000000000000001E-3</c:v>
                </c:pt>
                <c:pt idx="28">
                  <c:v>9.9000000000000008E-3</c:v>
                </c:pt>
                <c:pt idx="29">
                  <c:v>1.0200000000000001E-2</c:v>
                </c:pt>
                <c:pt idx="30">
                  <c:v>1.3100000000000001E-2</c:v>
                </c:pt>
                <c:pt idx="31">
                  <c:v>1.35E-2</c:v>
                </c:pt>
                <c:pt idx="32">
                  <c:v>1.2E-2</c:v>
                </c:pt>
                <c:pt idx="33">
                  <c:v>7.7000000000000002E-3</c:v>
                </c:pt>
                <c:pt idx="34">
                  <c:v>8.6999999999999994E-3</c:v>
                </c:pt>
                <c:pt idx="35">
                  <c:v>1.41E-2</c:v>
                </c:pt>
                <c:pt idx="36">
                  <c:v>1.2800000000000001E-2</c:v>
                </c:pt>
                <c:pt idx="37">
                  <c:v>9.5999999999999992E-3</c:v>
                </c:pt>
                <c:pt idx="38">
                  <c:v>6.1000000000000004E-3</c:v>
                </c:pt>
                <c:pt idx="39">
                  <c:v>1.6899999999999998E-2</c:v>
                </c:pt>
                <c:pt idx="40">
                  <c:v>7.9000000000000008E-3</c:v>
                </c:pt>
                <c:pt idx="41">
                  <c:v>4.4999999999999997E-3</c:v>
                </c:pt>
                <c:pt idx="42">
                  <c:v>6.6E-3</c:v>
                </c:pt>
                <c:pt idx="43">
                  <c:v>9.4000000000000004E-3</c:v>
                </c:pt>
                <c:pt idx="44">
                  <c:v>1.04E-2</c:v>
                </c:pt>
                <c:pt idx="45">
                  <c:v>1.0699999999999999E-2</c:v>
                </c:pt>
                <c:pt idx="46">
                  <c:v>1.5100000000000001E-2</c:v>
                </c:pt>
                <c:pt idx="47">
                  <c:v>8.0999999999999996E-3</c:v>
                </c:pt>
                <c:pt idx="48">
                  <c:v>7.9000000000000008E-3</c:v>
                </c:pt>
                <c:pt idx="49">
                  <c:v>1.0999999999999999E-2</c:v>
                </c:pt>
                <c:pt idx="50">
                  <c:v>5.5999999999999999E-3</c:v>
                </c:pt>
                <c:pt idx="51">
                  <c:v>1.37E-2</c:v>
                </c:pt>
                <c:pt idx="52">
                  <c:v>1.06E-2</c:v>
                </c:pt>
                <c:pt idx="53">
                  <c:v>7.7999999999999996E-3</c:v>
                </c:pt>
                <c:pt idx="54">
                  <c:v>4.7000000000000002E-3</c:v>
                </c:pt>
                <c:pt idx="55">
                  <c:v>5.8999999999999999E-3</c:v>
                </c:pt>
                <c:pt idx="56">
                  <c:v>1.41E-2</c:v>
                </c:pt>
                <c:pt idx="57">
                  <c:v>1.09E-2</c:v>
                </c:pt>
                <c:pt idx="58">
                  <c:v>1.06E-2</c:v>
                </c:pt>
                <c:pt idx="59">
                  <c:v>1.2999999999999999E-2</c:v>
                </c:pt>
                <c:pt idx="60">
                  <c:v>7.4999999999999997E-3</c:v>
                </c:pt>
                <c:pt idx="61">
                  <c:v>3.8E-3</c:v>
                </c:pt>
                <c:pt idx="62">
                  <c:v>6.4999999999999997E-3</c:v>
                </c:pt>
                <c:pt idx="63">
                  <c:v>1.4E-2</c:v>
                </c:pt>
                <c:pt idx="64">
                  <c:v>5.1999999999999998E-3</c:v>
                </c:pt>
                <c:pt idx="65">
                  <c:v>8.6E-3</c:v>
                </c:pt>
                <c:pt idx="66">
                  <c:v>4.4000000000000003E-3</c:v>
                </c:pt>
                <c:pt idx="67">
                  <c:v>1.46E-2</c:v>
                </c:pt>
                <c:pt idx="68">
                  <c:v>1.0699999999999999E-2</c:v>
                </c:pt>
                <c:pt idx="69">
                  <c:v>8.3000000000000001E-3</c:v>
                </c:pt>
                <c:pt idx="70">
                  <c:v>8.6E-3</c:v>
                </c:pt>
                <c:pt idx="71">
                  <c:v>1.1299999999999999E-2</c:v>
                </c:pt>
                <c:pt idx="72">
                  <c:v>1.26E-2</c:v>
                </c:pt>
                <c:pt idx="73">
                  <c:v>1.2800000000000001E-2</c:v>
                </c:pt>
                <c:pt idx="74">
                  <c:v>8.3999999999999995E-3</c:v>
                </c:pt>
                <c:pt idx="75">
                  <c:v>1.18E-2</c:v>
                </c:pt>
                <c:pt idx="76">
                  <c:v>9.9000000000000008E-3</c:v>
                </c:pt>
                <c:pt idx="77">
                  <c:v>6.7999999999999996E-3</c:v>
                </c:pt>
                <c:pt idx="78">
                  <c:v>1.37E-2</c:v>
                </c:pt>
                <c:pt idx="79">
                  <c:v>1.1299999999999999E-2</c:v>
                </c:pt>
                <c:pt idx="80">
                  <c:v>8.0000000000000002E-3</c:v>
                </c:pt>
                <c:pt idx="81">
                  <c:v>1.0200000000000001E-2</c:v>
                </c:pt>
                <c:pt idx="82">
                  <c:v>1.3899999999999999E-2</c:v>
                </c:pt>
                <c:pt idx="83">
                  <c:v>9.7999999999999997E-3</c:v>
                </c:pt>
                <c:pt idx="84">
                  <c:v>1.11E-2</c:v>
                </c:pt>
                <c:pt idx="85">
                  <c:v>8.8999999999999999E-3</c:v>
                </c:pt>
                <c:pt idx="86">
                  <c:v>1.12E-2</c:v>
                </c:pt>
                <c:pt idx="87">
                  <c:v>1.4500000000000001E-2</c:v>
                </c:pt>
                <c:pt idx="88">
                  <c:v>1.09E-2</c:v>
                </c:pt>
                <c:pt idx="89">
                  <c:v>1.1900000000000001E-2</c:v>
                </c:pt>
                <c:pt idx="90">
                  <c:v>1.6400000000000001E-2</c:v>
                </c:pt>
                <c:pt idx="91">
                  <c:v>8.6999999999999994E-3</c:v>
                </c:pt>
                <c:pt idx="92">
                  <c:v>1.04E-2</c:v>
                </c:pt>
                <c:pt idx="93">
                  <c:v>7.4000000000000003E-3</c:v>
                </c:pt>
                <c:pt idx="94">
                  <c:v>5.7999999999999996E-3</c:v>
                </c:pt>
                <c:pt idx="95">
                  <c:v>1.2200000000000001E-2</c:v>
                </c:pt>
                <c:pt idx="96">
                  <c:v>8.0999999999999996E-3</c:v>
                </c:pt>
                <c:pt idx="97">
                  <c:v>1.9699999999999999E-2</c:v>
                </c:pt>
                <c:pt idx="98">
                  <c:v>8.0999999999999996E-3</c:v>
                </c:pt>
                <c:pt idx="99">
                  <c:v>7.1999999999999998E-3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9D-4D9B-A01D-A0A4E295CB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43909215"/>
        <c:axId val="661659664"/>
      </c:barChart>
      <c:lineChart>
        <c:grouping val="standard"/>
        <c:varyColors val="0"/>
        <c:ser>
          <c:idx val="1"/>
          <c:order val="1"/>
          <c:tx>
            <c:strRef>
              <c:f>'Marketing '!$D$24</c:f>
              <c:strCache>
                <c:ptCount val="1"/>
                <c:pt idx="0">
                  <c:v>Count of Activity_Type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'Marketing '!$B$25:$B$125</c:f>
              <c:strCache>
                <c:ptCount val="100"/>
                <c:pt idx="0">
                  <c:v>CAMP-0001</c:v>
                </c:pt>
                <c:pt idx="1">
                  <c:v>CAMP-0002</c:v>
                </c:pt>
                <c:pt idx="2">
                  <c:v>CAMP-0003</c:v>
                </c:pt>
                <c:pt idx="3">
                  <c:v>CAMP-0004</c:v>
                </c:pt>
                <c:pt idx="4">
                  <c:v>CAMP-0005</c:v>
                </c:pt>
                <c:pt idx="5">
                  <c:v>CAMP-0006</c:v>
                </c:pt>
                <c:pt idx="6">
                  <c:v>CAMP-0007</c:v>
                </c:pt>
                <c:pt idx="7">
                  <c:v>CAMP-0008</c:v>
                </c:pt>
                <c:pt idx="8">
                  <c:v>CAMP-0009</c:v>
                </c:pt>
                <c:pt idx="9">
                  <c:v>CAMP-0010</c:v>
                </c:pt>
                <c:pt idx="10">
                  <c:v>CAMP-0011</c:v>
                </c:pt>
                <c:pt idx="11">
                  <c:v>CAMP-0012</c:v>
                </c:pt>
                <c:pt idx="12">
                  <c:v>CAMP-0013</c:v>
                </c:pt>
                <c:pt idx="13">
                  <c:v>CAMP-0014</c:v>
                </c:pt>
                <c:pt idx="14">
                  <c:v>CAMP-0015</c:v>
                </c:pt>
                <c:pt idx="15">
                  <c:v>CAMP-0016</c:v>
                </c:pt>
                <c:pt idx="16">
                  <c:v>CAMP-0017</c:v>
                </c:pt>
                <c:pt idx="17">
                  <c:v>CAMP-0018</c:v>
                </c:pt>
                <c:pt idx="18">
                  <c:v>CAMP-0019</c:v>
                </c:pt>
                <c:pt idx="19">
                  <c:v>CAMP-0020</c:v>
                </c:pt>
                <c:pt idx="20">
                  <c:v>CAMP-0021</c:v>
                </c:pt>
                <c:pt idx="21">
                  <c:v>CAMP-0022</c:v>
                </c:pt>
                <c:pt idx="22">
                  <c:v>CAMP-0023</c:v>
                </c:pt>
                <c:pt idx="23">
                  <c:v>CAMP-0024</c:v>
                </c:pt>
                <c:pt idx="24">
                  <c:v>CAMP-0025</c:v>
                </c:pt>
                <c:pt idx="25">
                  <c:v>CAMP-0026</c:v>
                </c:pt>
                <c:pt idx="26">
                  <c:v>CAMP-0027</c:v>
                </c:pt>
                <c:pt idx="27">
                  <c:v>CAMP-0028</c:v>
                </c:pt>
                <c:pt idx="28">
                  <c:v>CAMP-0029</c:v>
                </c:pt>
                <c:pt idx="29">
                  <c:v>CAMP-0030</c:v>
                </c:pt>
                <c:pt idx="30">
                  <c:v>CAMP-0031</c:v>
                </c:pt>
                <c:pt idx="31">
                  <c:v>CAMP-0032</c:v>
                </c:pt>
                <c:pt idx="32">
                  <c:v>CAMP-0033</c:v>
                </c:pt>
                <c:pt idx="33">
                  <c:v>CAMP-0034</c:v>
                </c:pt>
                <c:pt idx="34">
                  <c:v>CAMP-0035</c:v>
                </c:pt>
                <c:pt idx="35">
                  <c:v>CAMP-0036</c:v>
                </c:pt>
                <c:pt idx="36">
                  <c:v>CAMP-0037</c:v>
                </c:pt>
                <c:pt idx="37">
                  <c:v>CAMP-0038</c:v>
                </c:pt>
                <c:pt idx="38">
                  <c:v>CAMP-0039</c:v>
                </c:pt>
                <c:pt idx="39">
                  <c:v>CAMP-0040</c:v>
                </c:pt>
                <c:pt idx="40">
                  <c:v>CAMP-0041</c:v>
                </c:pt>
                <c:pt idx="41">
                  <c:v>CAMP-0042</c:v>
                </c:pt>
                <c:pt idx="42">
                  <c:v>CAMP-0043</c:v>
                </c:pt>
                <c:pt idx="43">
                  <c:v>CAMP-0044</c:v>
                </c:pt>
                <c:pt idx="44">
                  <c:v>CAMP-0045</c:v>
                </c:pt>
                <c:pt idx="45">
                  <c:v>CAMP-0046</c:v>
                </c:pt>
                <c:pt idx="46">
                  <c:v>CAMP-0047</c:v>
                </c:pt>
                <c:pt idx="47">
                  <c:v>CAMP-0048</c:v>
                </c:pt>
                <c:pt idx="48">
                  <c:v>CAMP-0049</c:v>
                </c:pt>
                <c:pt idx="49">
                  <c:v>CAMP-0050</c:v>
                </c:pt>
                <c:pt idx="50">
                  <c:v>CAMP-0051</c:v>
                </c:pt>
                <c:pt idx="51">
                  <c:v>CAMP-0052</c:v>
                </c:pt>
                <c:pt idx="52">
                  <c:v>CAMP-0053</c:v>
                </c:pt>
                <c:pt idx="53">
                  <c:v>CAMP-0054</c:v>
                </c:pt>
                <c:pt idx="54">
                  <c:v>CAMP-0055</c:v>
                </c:pt>
                <c:pt idx="55">
                  <c:v>CAMP-0056</c:v>
                </c:pt>
                <c:pt idx="56">
                  <c:v>CAMP-0057</c:v>
                </c:pt>
                <c:pt idx="57">
                  <c:v>CAMP-0058</c:v>
                </c:pt>
                <c:pt idx="58">
                  <c:v>CAMP-0059</c:v>
                </c:pt>
                <c:pt idx="59">
                  <c:v>CAMP-0060</c:v>
                </c:pt>
                <c:pt idx="60">
                  <c:v>CAMP-0061</c:v>
                </c:pt>
                <c:pt idx="61">
                  <c:v>CAMP-0062</c:v>
                </c:pt>
                <c:pt idx="62">
                  <c:v>CAMP-0063</c:v>
                </c:pt>
                <c:pt idx="63">
                  <c:v>CAMP-0064</c:v>
                </c:pt>
                <c:pt idx="64">
                  <c:v>CAMP-0065</c:v>
                </c:pt>
                <c:pt idx="65">
                  <c:v>CAMP-0066</c:v>
                </c:pt>
                <c:pt idx="66">
                  <c:v>CAMP-0067</c:v>
                </c:pt>
                <c:pt idx="67">
                  <c:v>CAMP-0068</c:v>
                </c:pt>
                <c:pt idx="68">
                  <c:v>CAMP-0069</c:v>
                </c:pt>
                <c:pt idx="69">
                  <c:v>CAMP-0070</c:v>
                </c:pt>
                <c:pt idx="70">
                  <c:v>CAMP-0071</c:v>
                </c:pt>
                <c:pt idx="71">
                  <c:v>CAMP-0072</c:v>
                </c:pt>
                <c:pt idx="72">
                  <c:v>CAMP-0073</c:v>
                </c:pt>
                <c:pt idx="73">
                  <c:v>CAMP-0074</c:v>
                </c:pt>
                <c:pt idx="74">
                  <c:v>CAMP-0075</c:v>
                </c:pt>
                <c:pt idx="75">
                  <c:v>CAMP-0076</c:v>
                </c:pt>
                <c:pt idx="76">
                  <c:v>CAMP-0077</c:v>
                </c:pt>
                <c:pt idx="77">
                  <c:v>CAMP-0078</c:v>
                </c:pt>
                <c:pt idx="78">
                  <c:v>CAMP-0079</c:v>
                </c:pt>
                <c:pt idx="79">
                  <c:v>CAMP-0080</c:v>
                </c:pt>
                <c:pt idx="80">
                  <c:v>CAMP-0081</c:v>
                </c:pt>
                <c:pt idx="81">
                  <c:v>CAMP-0082</c:v>
                </c:pt>
                <c:pt idx="82">
                  <c:v>CAMP-0083</c:v>
                </c:pt>
                <c:pt idx="83">
                  <c:v>CAMP-0084</c:v>
                </c:pt>
                <c:pt idx="84">
                  <c:v>CAMP-0085</c:v>
                </c:pt>
                <c:pt idx="85">
                  <c:v>CAMP-0086</c:v>
                </c:pt>
                <c:pt idx="86">
                  <c:v>CAMP-0087</c:v>
                </c:pt>
                <c:pt idx="87">
                  <c:v>CAMP-0088</c:v>
                </c:pt>
                <c:pt idx="88">
                  <c:v>CAMP-0089</c:v>
                </c:pt>
                <c:pt idx="89">
                  <c:v>CAMP-0090</c:v>
                </c:pt>
                <c:pt idx="90">
                  <c:v>CAMP-0091</c:v>
                </c:pt>
                <c:pt idx="91">
                  <c:v>CAMP-0092</c:v>
                </c:pt>
                <c:pt idx="92">
                  <c:v>CAMP-0093</c:v>
                </c:pt>
                <c:pt idx="93">
                  <c:v>CAMP-0094</c:v>
                </c:pt>
                <c:pt idx="94">
                  <c:v>CAMP-0095</c:v>
                </c:pt>
                <c:pt idx="95">
                  <c:v>CAMP-0096</c:v>
                </c:pt>
                <c:pt idx="96">
                  <c:v>CAMP-0097</c:v>
                </c:pt>
                <c:pt idx="97">
                  <c:v>CAMP-0098</c:v>
                </c:pt>
                <c:pt idx="98">
                  <c:v>CAMP-0099</c:v>
                </c:pt>
                <c:pt idx="99">
                  <c:v>CAMP-0100</c:v>
                </c:pt>
              </c:strCache>
            </c:strRef>
          </c:cat>
          <c:val>
            <c:numRef>
              <c:f>'Marketing '!$D$25:$D$125</c:f>
              <c:numCache>
                <c:formatCode>General</c:formatCode>
                <c:ptCount val="100"/>
                <c:pt idx="0">
                  <c:v>123</c:v>
                </c:pt>
                <c:pt idx="1">
                  <c:v>92</c:v>
                </c:pt>
                <c:pt idx="2">
                  <c:v>59</c:v>
                </c:pt>
                <c:pt idx="3">
                  <c:v>93</c:v>
                </c:pt>
                <c:pt idx="4">
                  <c:v>55</c:v>
                </c:pt>
                <c:pt idx="5">
                  <c:v>105</c:v>
                </c:pt>
                <c:pt idx="6">
                  <c:v>67</c:v>
                </c:pt>
                <c:pt idx="7">
                  <c:v>65</c:v>
                </c:pt>
                <c:pt idx="8">
                  <c:v>97</c:v>
                </c:pt>
                <c:pt idx="9">
                  <c:v>108</c:v>
                </c:pt>
                <c:pt idx="10">
                  <c:v>131</c:v>
                </c:pt>
                <c:pt idx="11">
                  <c:v>169</c:v>
                </c:pt>
                <c:pt idx="12">
                  <c:v>114</c:v>
                </c:pt>
                <c:pt idx="13">
                  <c:v>110</c:v>
                </c:pt>
                <c:pt idx="14">
                  <c:v>117</c:v>
                </c:pt>
                <c:pt idx="15">
                  <c:v>101</c:v>
                </c:pt>
                <c:pt idx="16">
                  <c:v>64</c:v>
                </c:pt>
                <c:pt idx="17">
                  <c:v>118</c:v>
                </c:pt>
                <c:pt idx="18">
                  <c:v>79</c:v>
                </c:pt>
                <c:pt idx="19">
                  <c:v>106</c:v>
                </c:pt>
                <c:pt idx="20">
                  <c:v>72</c:v>
                </c:pt>
                <c:pt idx="21">
                  <c:v>90</c:v>
                </c:pt>
                <c:pt idx="22">
                  <c:v>152</c:v>
                </c:pt>
                <c:pt idx="23">
                  <c:v>100</c:v>
                </c:pt>
                <c:pt idx="24">
                  <c:v>88</c:v>
                </c:pt>
                <c:pt idx="25">
                  <c:v>92</c:v>
                </c:pt>
                <c:pt idx="26">
                  <c:v>77</c:v>
                </c:pt>
                <c:pt idx="27">
                  <c:v>73</c:v>
                </c:pt>
                <c:pt idx="28">
                  <c:v>99</c:v>
                </c:pt>
                <c:pt idx="29">
                  <c:v>102</c:v>
                </c:pt>
                <c:pt idx="30">
                  <c:v>131</c:v>
                </c:pt>
                <c:pt idx="31">
                  <c:v>135</c:v>
                </c:pt>
                <c:pt idx="32">
                  <c:v>120</c:v>
                </c:pt>
                <c:pt idx="33">
                  <c:v>77</c:v>
                </c:pt>
                <c:pt idx="34">
                  <c:v>87</c:v>
                </c:pt>
                <c:pt idx="35">
                  <c:v>141</c:v>
                </c:pt>
                <c:pt idx="36">
                  <c:v>128</c:v>
                </c:pt>
                <c:pt idx="37">
                  <c:v>96</c:v>
                </c:pt>
                <c:pt idx="38">
                  <c:v>61</c:v>
                </c:pt>
                <c:pt idx="39">
                  <c:v>169</c:v>
                </c:pt>
                <c:pt idx="40">
                  <c:v>79</c:v>
                </c:pt>
                <c:pt idx="41">
                  <c:v>45</c:v>
                </c:pt>
                <c:pt idx="42">
                  <c:v>66</c:v>
                </c:pt>
                <c:pt idx="43">
                  <c:v>94</c:v>
                </c:pt>
                <c:pt idx="44">
                  <c:v>104</c:v>
                </c:pt>
                <c:pt idx="45">
                  <c:v>107</c:v>
                </c:pt>
                <c:pt idx="46">
                  <c:v>151</c:v>
                </c:pt>
                <c:pt idx="47">
                  <c:v>81</c:v>
                </c:pt>
                <c:pt idx="48">
                  <c:v>79</c:v>
                </c:pt>
                <c:pt idx="49">
                  <c:v>110</c:v>
                </c:pt>
                <c:pt idx="50">
                  <c:v>56</c:v>
                </c:pt>
                <c:pt idx="51">
                  <c:v>137</c:v>
                </c:pt>
                <c:pt idx="52">
                  <c:v>106</c:v>
                </c:pt>
                <c:pt idx="53">
                  <c:v>78</c:v>
                </c:pt>
                <c:pt idx="54">
                  <c:v>47</c:v>
                </c:pt>
                <c:pt idx="55">
                  <c:v>59</c:v>
                </c:pt>
                <c:pt idx="56">
                  <c:v>141</c:v>
                </c:pt>
                <c:pt idx="57">
                  <c:v>109</c:v>
                </c:pt>
                <c:pt idx="58">
                  <c:v>106</c:v>
                </c:pt>
                <c:pt idx="59">
                  <c:v>130</c:v>
                </c:pt>
                <c:pt idx="60">
                  <c:v>75</c:v>
                </c:pt>
                <c:pt idx="61">
                  <c:v>38</c:v>
                </c:pt>
                <c:pt idx="62">
                  <c:v>65</c:v>
                </c:pt>
                <c:pt idx="63">
                  <c:v>140</c:v>
                </c:pt>
                <c:pt idx="64">
                  <c:v>52</c:v>
                </c:pt>
                <c:pt idx="65">
                  <c:v>86</c:v>
                </c:pt>
                <c:pt idx="66">
                  <c:v>44</c:v>
                </c:pt>
                <c:pt idx="67">
                  <c:v>146</c:v>
                </c:pt>
                <c:pt idx="68">
                  <c:v>107</c:v>
                </c:pt>
                <c:pt idx="69">
                  <c:v>83</c:v>
                </c:pt>
                <c:pt idx="70">
                  <c:v>86</c:v>
                </c:pt>
                <c:pt idx="71">
                  <c:v>113</c:v>
                </c:pt>
                <c:pt idx="72">
                  <c:v>126</c:v>
                </c:pt>
                <c:pt idx="73">
                  <c:v>128</c:v>
                </c:pt>
                <c:pt idx="74">
                  <c:v>84</c:v>
                </c:pt>
                <c:pt idx="75">
                  <c:v>118</c:v>
                </c:pt>
                <c:pt idx="76">
                  <c:v>99</c:v>
                </c:pt>
                <c:pt idx="77">
                  <c:v>68</c:v>
                </c:pt>
                <c:pt idx="78">
                  <c:v>137</c:v>
                </c:pt>
                <c:pt idx="79">
                  <c:v>113</c:v>
                </c:pt>
                <c:pt idx="80">
                  <c:v>80</c:v>
                </c:pt>
                <c:pt idx="81">
                  <c:v>102</c:v>
                </c:pt>
                <c:pt idx="82">
                  <c:v>139</c:v>
                </c:pt>
                <c:pt idx="83">
                  <c:v>98</c:v>
                </c:pt>
                <c:pt idx="84">
                  <c:v>111</c:v>
                </c:pt>
                <c:pt idx="85">
                  <c:v>89</c:v>
                </c:pt>
                <c:pt idx="86">
                  <c:v>112</c:v>
                </c:pt>
                <c:pt idx="87">
                  <c:v>145</c:v>
                </c:pt>
                <c:pt idx="88">
                  <c:v>109</c:v>
                </c:pt>
                <c:pt idx="89">
                  <c:v>119</c:v>
                </c:pt>
                <c:pt idx="90">
                  <c:v>164</c:v>
                </c:pt>
                <c:pt idx="91">
                  <c:v>87</c:v>
                </c:pt>
                <c:pt idx="92">
                  <c:v>104</c:v>
                </c:pt>
                <c:pt idx="93">
                  <c:v>74</c:v>
                </c:pt>
                <c:pt idx="94">
                  <c:v>58</c:v>
                </c:pt>
                <c:pt idx="95">
                  <c:v>122</c:v>
                </c:pt>
                <c:pt idx="96">
                  <c:v>81</c:v>
                </c:pt>
                <c:pt idx="97">
                  <c:v>197</c:v>
                </c:pt>
                <c:pt idx="98">
                  <c:v>81</c:v>
                </c:pt>
                <c:pt idx="99">
                  <c:v>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B9D-4D9B-A01D-A0A4E295CB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35915472"/>
        <c:axId val="1235916432"/>
      </c:lineChart>
      <c:catAx>
        <c:axId val="12359154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5916432"/>
        <c:crosses val="autoZero"/>
        <c:auto val="1"/>
        <c:lblAlgn val="ctr"/>
        <c:lblOffset val="100"/>
        <c:noMultiLvlLbl val="0"/>
      </c:catAx>
      <c:valAx>
        <c:axId val="1235916432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5915472"/>
        <c:crosses val="autoZero"/>
        <c:crossBetween val="between"/>
      </c:valAx>
      <c:valAx>
        <c:axId val="661659664"/>
        <c:scaling>
          <c:orientation val="minMax"/>
        </c:scaling>
        <c:delete val="0"/>
        <c:axPos val="r"/>
        <c:numFmt formatCode="0.00%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3909215"/>
        <c:crosses val="max"/>
        <c:crossBetween val="between"/>
      </c:valAx>
      <c:catAx>
        <c:axId val="243909215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6616596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 algn="ctr">
        <a:defRPr lang="en-US" sz="900" b="1" i="0" u="none" strike="noStrike" kern="1200" baseline="0">
          <a:solidFill>
            <a:sysClr val="windowText" lastClr="000000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series layoutId="regionMap" uniqueId="{49AF27F4-0B20-4503-BC0F-EF8A8C10915B}">
          <cx:tx>
            <cx:txData>
              <cx:f>_xlchart.v5.2</cx:f>
              <cx:v>Page Views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IN" attribution="Powered by Bing">
              <cx:geoCache provider="{E9337A44-BEBE-4D9F-B70C-5C5E7DAFC167}">
                <cx:binary>7H1Lc9tIlu5fYXhxuypiyML70berI0TqaUsulSjLU7WpgCgUBYsiZJC0Lf+du+rF3c3y7uqP3S8B
JIg8SAhQKR3MhTkx3TOZSvrw+/Jx8uR5/Gv25Z+zRRxlgy/3i+Xqn7MvP7+6Xa8f/vnTT6vZbXwf
rUb3ySxLV+mf69Esvf8p/fPPZBb/dJNFn5Pl/CfLMJ2fZrdRto6/vPr3v/Bt8zg9TWfROkmXv27i
7PEiXm0W69UTfdKuwSzdLNds+Bzf9POrk1m8iJY3rwbxcp2sHy8fH+KfXwl/82rwE/2mxr86WECw
9eYGYz1nFAaOGTiW/2qwSJfzsn1oBiPTcEPD9M2w+PB/9G10j4E9JMnliG5usni1GpT/XRsoiF1r
T1bppPjVk5SJeDLNf9NPIqr//hdpwK8kLTXgKSRdXRT3gyxZZ3HEIXg57qY7Cl3DsC3LFnC3/RFD
23M938g/Fv83C9h7CCKHvRpIYK/aKewHF7uHfYIJmXIAXg760MJkNx0b/1PO6UAA37JHgWVZnt0y
5/fj+3SWYe3MBhfxw+Z6gf8j/XOwvo0HnZLKWen+RkJX9wDK42RfzqO4nGpbwtAY+Zbn2JYXFFPQ
MFwBJsxdzzFD07Wt4g9MTlExRxVh0/I1BJCWv2qgcCRHgWwZ33QTOYwWd2z3Hpys2H+tBj+cRYtP
yTJa/cgBVDDHXXMUOqGF3cUp2BE3mKEbjlw7sD3HIbRR8Z6SST6bm99AyGr+AeXp8M3ueRpvsjuw
MjiMVgo3H9MaGb5rG34grqahOfKCwLBNx+GIF8uorxhyLsTRhAexk3IwPtw9B3uL62iZKDxwHXPE
loPleeXWH4p7Wlicu9CEin6cDIWOVZDRQx45D9VAQkHVTtHfO9UA/c1qnUULlfgPLRfHSmA4gb1V
KGsKp2k7I4epm7Zd7Ftkd9rrI1ILBduhlIRtT4OGdxrQ8Of8FqtgtY6WfDa+/ICw7ZHPTnbXLleC
qPh73siyA9c0TKtYCNithIXQT6YWJuqDKRf1vgYbGmxJZ+lyvYoz6H8ckZeTYXoj3zF9wwnLwxrq
fm1RDD1rBEXLCxyukZJtqZ9McjLqYwkX9S5KxZkG17HjdHmzyaKVQiIcpvrbrmcRBgJv5IZ+iKsa
/pd9sFzq66GPKHL8tyMJ+tsOiv3x291vSofJUrEJwh5Zjuf7nlveN0QGcG6EloHbhlfgb5CDoYc8
cvyrgQT+qp2if3iye/T3FvM4U3kuW8GTehFuzPgEFgefot9DHjn61UCCftVO0d//fffov40/DybR
Ir5JleqmQ8sc2QbUIsPF5K7t/6bnjhxcDgIrCIrTWNx8essj54AMJ0yQXsrH28nu+TjJFJtDXWsU
eK4ZepZd7DbiXjSEdc4PHRwIfD2QzaiHQHIqqoGEhKqdwn9ysHv49+6xF82i5WAa3acRn5ov14qG
pjOyQt+07FBcD0OoSiPftE2YTsFM/RzuL4ucADqe8EC7KR17GmhFUzxFRA9pFnNkXs4E9iWoRJ5d
bD7sP8X9yYDFFLuT4XjltZn/08WtuZdEcj5qQwkVtR7KwlQDK99Feq/YcgEFKHAt07HKG5l4YbMc
2I/cEGbr7b26vjB6yCNnoBpI8K/aKfoXv+x+SzqYbaKbNOPT8OUrAOY528Z+7/kwz9WO5qEfjmyP
WZMsuRW8hyRy3KuBBPeqneJ+oMFJfB49bKIBUxmONslS5UvZEK8NgekZuCFsLwA1ImA3xf0hgOnI
Jlez58gkp6L5DYST5h9Qcs412JLGtxulJiTLHznsGS3whCURGiPHNg3HhZU7/6C7vhN1iyFngY8j
2PNmivj4cvfbEB521goVItsdBUFgmoEvfdOBuuQ4hmUGoS0i3imGHPByGMG7bKVwn2kA997XOLuO
kg8q7aSOMbJD27MNaPz5R3wrdvyRH/iWa7jy7b+fSHL862MJCfUuysSeBjfkvSVO30zh1Heskeu4
0Hz4piLeCMyR67twXjHIXtNDjhbs+Q+gwPP2Bur7u99uJml6x1+V+Q6gQPWBWSK03CDEviNbAkPT
xX3YgisAzoJ8wwc39Q2/r1hyJsTRhA6xk3Iy0eAVeRLdX6c3Kk11eEH2TWDuOeK5iyN3FJq+g8c1
ogH1kaEF/Ep6CnzVQUF/c7z7hbC3XEfZDA460eAH5pazxntNsk6zx8E03axvmbeOZwxu4vlg2ulz
QVxDulzGCg+/HE3q/Ee9ySZZCicilZuki7uIGziOX14RyTUdKjS2Scu0yGNeD0Fapgf/BXR28HY6
OY4vdj85JrcZ3lLhzFlulXyzUrBTmlB9A5xCYSBqCXChHOFJyQ1xfZTukM8QqYWJxjdQShp/QLmZ
/PfuudmDo99C4YoYmuYo8H1slkF5GSF6gz9yvdC0HEtuNemWR04HH0dI4M0U+j0NTCbTzY1KvRmX
EbYT4UKCzaZ2T7dC+HeYvhf65VMG9qi6stAphhzwchjBu2ylcE+10NXW8eDmHyef0kSlpRaaWBD6
tm/wE0C0EsKKApdi9nTBXy7IVXHy1//0lEvOAx1PCKHdlJnJye73oLPoMV2vFVrPh9DYArwkOVDZ
hLXguCMT90bf424dRG/rIYmchWoggb9qp7j/psHt/WgT3fO94OVnsWnDGILrimOUDhtk44e5EK4G
pudb0hO5Sxg57sUoAnrRSBE/erf7mY7jaJMsVJ63LFwkdJ0QXhrSq6JnM+9Xw4LfcdFPdv8+Esmh
344k8G87KAV7Gmw2cPKZD97gP9TNfMsaQZ0x4awhV3lwMpse48cl14BKlsF0D3p6cSrLVqKcATKc
0EB6KRfHOlzVv8az2yqk4ykAnhdc5YTw7oPfmGOahUEcZ25NI0IchW0HpuHhdUN6OWBiPX1NlBMy
4QMJFVU7JWGigeVw/0NyjTt6og5+dgUwmcZjlo5l4kkAy2LgwKpYvW7j6lZXSPsIJMd/O5IQsO2g
DOy/3v2pME0X6X26/AaGRPgU4/HasQK6APCG6jie5zIDL/uIDDxDIDkRjS8gfDT6KS3T8e5pmTBa
rp/eB565L43YIW167Lmoth8NfXj7GXhnwstesSERo3ofSeREbEcSBrYdFPqJBldjmBOTOd61WdDW
OMqucVPmM1R2PD6PBdOHSgTzA56Qqu2/zoaH7cti76mB/Hh4pnByYqRfQjiS/g2la+9o9ytlHGf3
SimyLfihOQaCIdx8eyLuT0NET+MR0PQsv1ww5FLdQyA5LdVAQkXVTuEfn+0e/rdp9jl6VLdAEKkY
mrYNZVZ6fsPm6ttB6IXk3O4WQ445H0cg580U8bc67E/ZnGksS4W70hBxWIg/dxAoXd7kiCGJZQzA
5RkhQuW2ROb8Xh+Z5AzUhhISaj2UB3ZjQcoD8lrTaPimkb172X2s1CMczgewlMLzkjv1iSTAhuH5
8D6rbBwNDjrlaWOgHNjAv2xvoK/BvnOYxUvc36bshS/OloPL8tEviVfqNqMhLnO2gb0o5BZW8aXH
C0cmFCcf9tXqqKjfJqiQTKXAwVq8Vg5O8f8+Kaycrl5fSqjsNYbSfHmowyLbXCvc6GCbdeEz6CEm
Va5+4fTBzdFxS5erRuRL1iGOnLK9YhghpWylsO+93z3s43gxTzYKDbSugfQRBiyF3KuE7G0jbHo4
XhD2UnzI3tZDHjny1UCCfdVO0R8f7B79POxZ6d0PD5+BbyDkVISdGQfBShDY29tIff/qIYgc9mog
gb1qp7DvafAkMY5uIzgKqDs+4KXv48SGhVx8CRr6RfydazuljRC01HG/hBdLD2nk2AuDCf5CH+Vg
PN391D9Lv8LXKPm4Ufoix05xBPpa3JNWtAky5RcO5XhIJZeKfsLIWaiPJSTUuygHZzoYZdP7ZAlv
Kj4nFVg9ENEIRQl7jYj8EOYOrA/bQ4oO6b6/30MUOf7bkQT9bQfFfl8DtRarPosShZkfLA+vzi58
XrzSmiFqsDiXsQs5uHG0GDO65ZHjX/0QAn/VTtEfH+9+95l0aHfPs/Uhsxh0TdwPSp2GTv7AGAW2
FfjVpZtaXjukkQNf/AaCetFIIZ9o8Cp9mlw/Iph0L4uuB69x/N4mWfKocOvB/IdBFTMcjnr5xxLM
3+wJG+/T8AvYOg7UT+JcvKc2QjkJ5TDCQtlKaTj9bfczH/pw8lXhmQs7N7YU6DdwTso/ZOMPghEc
J2Hq4NsS0YC65ZEDz8cR5HkzhX6sw3EbL++j7O6pSfa8fcdlyTM8xM/xKBVxygcw9ZkBYhjJHWu/
Ww455tVAAnrVTlHf1+D5/xcE7KqDHEETbJZbgVcq9OJ0R8gEcskg41uA9vr20iWFHPBiFEG7aKRQ
/6KBTjOJHuLBVZzdqNxf3JFhw+nFYvGf9Qc0HLrM3dFBl9Qk108YOe71sQT9ehflYHKlwf6ermCr
zt80j+PsazxPPyl9QYBx2kZ2MYe5vuQfUc3EccBcMhyEbYkLYPxsueTUtH0Poantzyhl473dU3YZ
JZ+V7lGiEcK0yF7U/e/JoefjCNS8mUJ7+X730I6j5XwR3cSrWz4bX37HZXmEMfth4+SJM4SNCXHS
FrJqwA++9ITHAqmfBP1EkjNQH0tYqHdRJsb7OjCBGN6bVKHRDa7ALFMMe0EuPuJRnKfCRQQv0hhv
eRKJ6JaojQY+skEC72hQoIGr0cH88WHNJ6OCdYDceTC2OQFPlyTij4gQLBM4rHJLP5TTOvyd0six
L4cR4MtWivrB0e4n/vQRGd3Key9PZ82ReDkJMGniuQVaPvaj/CNqSXY4YtknTRaZU3z4P12m8GHC
8SaZNHIS8t/0igY+lq2UhKkOt17EiSar28FVks2Tb+ADCeuCg3xW8CaSGt+YK5Fnw5cIN4dir3I5
6GU26GfLJydm3PI9ZLm0/Rml7kqD9XOwQAKyxSe1eX9wdvh4JUDaSXHTGsJcEcD5woYZVWSopxhy
WoTBhAuhjxIw1eFGgSx82Ubhwe0ihgcHM94CSpMR7BO1mx3yzyCM0LTdsDzZycEBE0+XPHIWqoGE
gaqdoj/WYOd6d8eeCRReqOHpgiPbRKBmmfaBnBjmCOsCabzd8kAh6msPeeToVwMJ+lU7Rf/d3u4P
7zEcvxRaj1CcwQrZ3bk8BVhek/rMx80BwbXwGy4Pa4J9pzRy5MthBPeylaI+1iBUYZwukk9P6yXP
M5Qis+TIgEuKB3fsSg+qAc/OZ9hKkWWP7jXdkrRgzgdS1Hl7A3cNHE7Zs4za5+AA6ebzB1+5h7Xv
41UYalMA35T8Q4xGPQSSw18NJPBX7RT+1xqYT8fpegVD0JP6+DPnPWwVyC9voirJNsqgNu/ht4Lc
krimueSJoI8ocuS3Iwn02w6K/fi9Bht9uvkUr8vgqMEP4/z/TR+jH7kWKLscMTKIZ7LCPDLjLPqa
LLr+fbHQ01PF4IZwqYe/PXO5xy5XmwVDKGTFgcRv8nQX7JSkZS6U4+hMKJsb8+BCg3mwWcyjjjvx
89YgAhE9w7eZNVBAHZnvHSxLr3HTGPcQoQXvaiRFvOpoYK7BDY/fRk+WSKi1HPwyi/Gf3M37cfDD
5Daapyt4DiBe9gHK/zzd4aqc3Cp9TrFhRMNFB/r4NnK+tjRNpGBGWSlUtCMbdKcY8hlSDiPTo2yl
c2OiQT2KcbZZxslgn934VtFCZSoJVpHIM2E34+ZhURk34TOLp8XAd02qhucyPbUxy8EvfkvDbMab
KfxjDeA/3XyJkehuk82f+rnP3BARN4/ETXDEKac84K1NeQ/hqyw1POLyKrN+3W7cTyQ5A/WxZA3U
uygTp+92fzBNUhSKGlwoVc8RA4HaNxZyFJSXIvGEGgbwGg/hUogVIrVa9pNJTkV9LKGi3kWpmGig
I2C7XCg0yAxtE+FgCIX0rdIiQ2jw4TuLJJ0wiRGbZKcgLdAX8lPUi9YG4BoUrENBww10A3Vb0JBZ
IFEjEyVZpDMfb1chTMCY+tRO3y2JHPPqJxDUq3aK+/hEgz0nQgmQNFVoAMORCkyRq5LvOOLenz/p
2qgU5cEoWd/0keq0UxI58NuRBPltB4V+ooEtYAI7gMp0BCg157JLiMfTEZArYOjhlgL/ZJSiKLZ6
cgXslqcN/uJ3NMAvmhvQa2Dznaoud2NDj0SOOCRuEhQdGCWR0smzUBbKxo5fn+6dIsjBLocRrMtW
CvX7qQ4bzCO8M9WnpDERB4SSKq5pbp29ayrmMMAjh4Xc1sipXOz/ZJufRH3lkhNBxxNGaDel5s1v
GlCD+YgisYO9P4siUOpdF2CSt1GTsUpZaRC3NZzBSFOAHCn0LPgbkrXQ1PpNlLDWP6TUTQ41oO42
uuH7SZvZsr/ZkNWDR2iLyXKZ5R/xxRxLDflTPFT23fr/A61k/Vh4NsB486QwLczkoygLeSNF/HJ/
94hfwDih8r2KuYvkLj2B1KsnRHUKltvMR+nM/EMO625x5KjzcQR33kyRv9DgWnyZIYLxJrrJHZ4v
02sYBxVOfeTpQP6ykOW2lEx9FtRo4OkK77XkYvZMqeRsSL+EUCP9G8rT5eXuV8gkncGE+8ObGOFH
y/mP6o98lo0X8Y9YFqz8NfuI+xQUXJickG+LO8oRyv6GgHLaWr+IUNf6d5S+yWT39PFY2uU3yKPJ
TpAQAduWi4O+rqWhGiSeqgKkZSkDK8Fo/Wh5nlBytmTfQYiS/QnlaF+D1/sJ0jtmKh2s2ZJC8UcX
Z7v09ZiVZkNca4jyzoUWTRW1boHkpFS/hDBRtVP43+hwY398yFR6ybFkBSy9OHLYFPuZeHu08bIP
alBYeMtNfXFMOsVpwb4cR6EvmynyEw2uKtMEKaGiwWmcqvSTC5hjtWFXk5um9mD5Z/EHFhQ1cVvq
K44cf3E0YUHspFxMNTDVHiFJY7R85Ii8/PrhQscKEWEM14Rqk6kdEsynATVqDZ+HGZAzooc8ch6q
gYSCqp2iv3+w+2P64OMmQj2kBPd21YU6TXYLhMWK1P0A/jgfDNvlSWUJ/s+SSM6E5CsIJ5K/oOwc
/aoBO6u12sryLmLrXQTGety7SzTqwsPEtmEBw/WkfOXgy7K4mh90y9PCCB9IeeDtFP0DHdbG+jZJ
H1Te0jH3kZA/LxIsKK42jg48cSAoZ3sTqR/NBz0kaQG+GkmRrzoa0Gtw+TuMsjRWf+XDmwauB3Aw
RZ7Y/IODuHY0DHHjC0yUOHT5syqxsvcWS04GGU4YIb2UlkMNLgyHyYeE7wgvP6iZj3XAksCjTp3A
gwkvX5zfSFJBzoauf78F9lxqinbe2ABZA1/2wyxazmJ1MDt4qGMPF6ElooynJDfAUcCjOmi2/W45
WuAu5aeAl80NyC92f85excv46waOgupQZ2n84IKBSh/lSSqCP/SQfAt9yAFV9hOXsV4iyQmoDSUc
1HooDVcaHLhvkODpGpUw1bGAG5drBChzxvUZbOj1DZ9VrEX0DArW+rgs14/cPrLI4d+OJOhvOyj4
b052vwbKPMC4BSgNKHBYehukEa00StF/Y+iixgT7ILVusRCISai3WHIyyHDCCOmltBwd7p6Wd8tk
HSM1NEuCdnCfZNFaZRZrhHPAVGQhTTV3axLWB9z8QYqDSvMFNzS1/nOFk3Mk/xZClfyPKGN7Guxi
07yy8FGcInC8SKuDNORlveEp8np/TpCc/GS16Erx/Twf2aGLyBwY/1BYdvusWt/q4DeONDwmi+Ms
rIOOuOGJYu8hHXnR8hyR5fz2/+ZZuoEPweNFPE/S5c+v+g+k8+BouvuVW24u5+nicRkrfexlijO8
g/CKTip/D00Wq4vSziE0O5He50gjp7H5DYSu5h9QWs412FCPomuV/olDZOpkxxe8nss9MhQ1PVh9
PfwFFl1plSd3mk555GyUwwgFZSvF/Whv98vhiCVvVqhgs7qeABXVtLfPGfX9Dl4oLHEnktuKC4Hl
ue6WRQ56fSxBvt7VgF+DxyaUrUG9+7NoFt+oNSk6zM7rs0hoaTwS0h+iIFJgB+zpg33I9H+GXHJO
Gl9AiGn0U3bONEg5WWoLfKa+3LbCWMErBwsWFDQ6vMDCAoa8wkGpbpNrZw9B5DRUAwn8VTuF/UgD
Ve04QpIfdaDDLyG/zsN+KIDOCunZLpLa4uGpOCTIntQphxzzchhBvGyleB9rYNY9ulV6t4SNBQlf
YEDkNhRxrg+ZsxX6ATz/cK6L54xOceSwl8MI7GUrhf3oWIOjN7mGYy5qC/Gf//L9BbcJBBeZjuWX
KXegbtZPXzwkIWcM4gNKPzgWQF43rxz1EakF/u1QSsG2p0GDBhaW0/g6WqrUPeHREaKQKovGE9C3
Xeikrs2iZsqJL4LfQxA59NVAAnzVTmE/HWsw+7M4VmlPx2MdSmbDaTAUX4+g6eDRAppQsM3oJkz5
TjnkoB+V4wjmvJlCfqSBPZ3JtmQGDj7vXr7h+CiY46IeiMEzTpC9HgqPjURJcArcxghT9DtFaieg
HCrhoOxp0KCDa00Wq40JYx6z8Oyz/YDnmxL2HebeDN9ncMBLhtBdv1ugVgqkUWGYaPKwsKN9DTae
DfIIL9LNQ6xuGZgone1aMKc3gGfJqoLK9Y8C30uUFuxrY+n8r3U1FsC5Fgys43skgVBIAIJbYCw3
UGxTpABZnJmOD2WzPHTpzQqOVp2ytDLAhzYJ4D0N/C91wB/1N1fxozr4c/smbrW2Qd6REK0aoI4X
EuSUKk8D/m5R2tDnIxvg844G9kc6YI8kkConPkJbWLo7WA/EiQ+nJij6iMGG2bn4cLrLW9amS5A2
3ItxDdSL5gbmGiQ/KVwoh+MEmWc2HIWX6z7McZg5wyA6lUDvIlueixAVF6qooO3kmPcQ5Cnoq+FS
BqreBhHvdZj8qBylcPI7cFSC0+q2mC9ZA/Cr9ByYOXkCWoO8vhxtuuRpI6IY12CgaG5A/9vuoT+O
o+ymfN/MY+zOZvvpMlrwthWfqS9fFywNHbL+wJbJS0WJh4KPgi829FW/xdX4RaLKCevxlYTLHiOa
SQMbWQS/aTnzqyReL1Um0mJvNxasdlVWW3FfQ1IJVhEDZ42Njvq+1kMSOS/VQIJ+1U6X0pUGx8kx
no4H0zge/HAFr6gZ8h5MECU9mK6hSf7IgXn5MsLVOURRjAAx28X5LW5uuPQ5SEIcuPzmTTmpyfaU
UC3ECKMpO0Jng6I9DXa7zRLZH1UquKiOh/SrKHe9DZGrGVbxxMDyoCO/FndR5pAXytZxtzxyHqqB
hIKqnaJ//G736Of5HzkAL18IFnumQZ75QF6nx0eOEA8FIX1u3SBKV6c0cuTLYQT3spWifqLBtgTR
EDen1qPFQN640IV5r/qQIwG5FQ3oX1gXZPvpJU0r8vyHNNHnPQ0GNLAsncCXWt20t5FvFuXXrMoH
MBRuGcyxzHNQBh6ho/mHEtAhTAv2+SgKe97YQFwDizYQ/6gQcZT/xWxHfhQ8BNd2d7zOmz6qjXtA
uwXqJ6VohRqjmlCjsQH1rxps6qtFPEj/hK+KwjmOSWyG2LuxdVdGihrwQ8xxN0QC15Abton5CP6a
fYRqIaA+mPJQ72vQoYHjUJHLZTk4jG9ieB/DMVPdOvietWazWOdzZh6np+kshzdPCN9YrqssihWm
drfhtojK77hlletBvDkjlQAMqY7PK7FRe8ZJpzhtK6H4GY1FUDQ35r8Gj2gn62ihUr+HTQIBhlAy
t/5wtY2IvbDl/owceZOvtkK/75SmBffiR1DYi9YG6hq8HLyOHlRu/3BX8VwH2X6qQjnCuYtS5Ehs
jKBomr21Uww53OUwAnfZSuF+rcFD2es4U/1MA78UB/7p0lQkQ/aODBf1ALZrqaLTLU8L8OXvoMiX
zQ3oD3av7rxOsxulU93EDuL5hsOS0Nd2FiwBlHVEXlHukUVM1N1ytEBeyk8hL5sbkGsQxvwm+hrd
3SI7ukJVxgmYKRp3KKcMNRSNaAj39HGaYsqXEx6Kf92w2U8kOQP1sYSFehdl4s3vu5/8b+LlY8SR
eLkBxxw5jhnCDUJ0j4DHlsMCbXHLrQycAvhdUrTgXgyjkBetDbQ12GrepFn3i/C3K0/0ZvMZ/tbq
2EbOdbif2sxsJLvTOQjthZXUQYS7nPVOcVpoL8dR3svmBvEaPIe+eczmj1+/QSY+PB2w+GobBYUL
jMUzhzntWajUZvCEGnTXy+Xq2ohbaKiNpVTUuhp0HO1+1zuN0sF5nD4s4n+sBvvxfTpjF+vZN+CH
VRkO4RSJpCayJZIXC/JCFK8NYPOrb4kQ8cmHWjknxSjCRtFIeTjd04GHtdKikS7yxziG5wQtoVDM
hZXlXmJuHCLYXXK0wV2MawBeNDcgv9IA8niVrm8VZtwd4hSARyqSm5DCzFaAXFYoN48QwWrqC6B3
S9KCOh9IYeftDdynu8f9DE6QnxM+7V6uaQ3xhI9Ehsjuhjry+Qdzun7bQGgCMk0id8A2KrCOfrc8
cvD5OII9b6bQn2lw+J4m17HS+oAuckwjoBjZZcq7hCNAP2TPlC7KciBTvnzmdwskB7/6JQT9qp3C
f6rBy81pEs9u1/FytY5VFmaGdmk6JpLdskD72sTH+zz8s5EIFPe/+oTvLUYb9MKvaBAg9DZoONn9
BnSarG830VJlBLjLgswwwwOe8UJkApVsfaJv9hKijYBK/gb4VU8DeA0sqQj5jhSet/CRQGEHuPui
3p5k3zdxLris7hgCpMQFkMsxmO5hSyjWhewQkmNfG0qwr/VQ7M80MDRBvO/h9qt0UqR1maQ38c+v
dAi3P0OlrHm0mqmMiB3iroUCQUhkZeAuVTsRkH8PVinka2nxn+snTNvK2P6QxtLYdjXWhgaX4PM4
2zy1FTwz/RGuXtDzPVYYvvgQpch3R3CTh1bEXYXRXz+fu8SR41+MIsgXjRTzcw0MgExNflTquIVK
ZYi4dFmmleIjXgNYSVw8RSAlul/ewkTU+wgkR347kqC/7aAMnP22ezXoLNpkCR4eVOpBFrIKuw6L
ysSRW9t4cBFAWdwQVeT4moBZvD7n+wnThv/2hzQY2HY1ONDgRoAZcpN8UplGDwTAzgBllK8CUkoG
gQi4LKOgO5yM8g/ZfPpI1EYD/y0NEnhHgwINzED4wQqNEQiKZbXEEAlV3ojFTQivzRaYsaq3N5qM
okuaVujxG5qwo7EBuQZ+LGdRtrqNFgv1qQdRfxtZVs2t8y62mdo2hORQI59ZmJ3yHSaku1B/wdqY
oN/QYIX+QYOhYx3OhmyN2mQfNzEHSHZFep5exErS404GtxdchWukDD1jFMI5g71JS41EmC49hGnl
oxrbZKLqanDwqw4csLMrUVmWZ8jOZ8TGIkhTmqkOKYgRNw53GBSuyj/YvZqndIdIbURUv6bBQ9XT
oOGdBjQks4w74LdbC563FJiDBqymjss9gLEP1VYEkmmiOJUBN7HSskFoKP1fkYs3j79a5S7KvcSU
c9P1fYSwrj+nLB5q4Dp8Fn9JZiptT+xRAZYnm9n1atQNTQPh/4gOYf9DFk+nCHJ2uOiEBd5M0T77
bw3WTLq4ST9F/Pe//OyAiRvB/qzabukyJp7reGBz4WeGY53/k4WL6lm3HC2Y84EUdN7eQH1fB9SX
kco57sBqjSLHIcuzw0+D2lSHT4uJZN3QtorehiqLUOunxWnDvhjXgL5obiA/0QL5ebpQeZGGpS5A
+B+Kw5S2bdGGxLwl2HOmj1scnfLLTlFacS9HNpEvOxrYv9UCezypxfNM4e7uoBIAUhjhKoGns9qU
ZyGvJsJ28OjQQL2HEK24V2ObyFddDewPdMA+S2dPr/HnKUY2PIZ9lEXC/K6uAjX8hz4cKVgFGd7L
ElwLCiqKiHYI1EZCObDBQNnegH9PA/iReuNe5cMB8gai4BGLrpdaL1CG2DVh10Zdz2LLpxpOtzwt
6POBFH3e3kBfA5XyLeynGz79Xq7iIHs7onGQTQoZvcqPqFrClR46p+U4zMeRfcitoFMeOfblMIJ8
2Upxf6uBzRSqXaI0ffsQz/NIAcJuW9skpbVdByUOoAahRJJb3oqhfNY3nR4CtUFf/pIG+GV7A34N
Np238UOkMPoPqrvl4qUs5M5Z4lU4wD0LbtMh/FiKA4Fs+J3StCBf/AiKe9HaQF2DqKi3MSq3ZIoL
taDgER7MPNsyRTUHeQVRI8lABtnyECY6Zk9h2qCv/ZIGAbW+Bg0aWK5rv3ywt1wni0X32823i2I4
j+6SLo/15+lf8GBlqhVstOIF2wtY2rc8MU9xNpGzp48k8umwHUnmwraDToRzDaokvI0/D36P8Yat
MrHwMI9hMBCaFZaxiiILUI1HrEQl6rbSI6ifOHIKhN9CWBD6KBFvNQjbeotkVFk030T8TH65JobA
58BBlhGWo6H4CJfAYQD/DZQmxk2w7CZqcC+RWqjY/hpKxLanQcPJ7q8ib5N5nCmkwIfpCTHQJCkJ
dic8nTrb1DxkG+qUog31XPgG4nlrA20N7t1Toa7b3yuQ9ryD4XtNt7rjoA413fK5rtLkyIJXmOcC
DOnFR7x+Ii0BPqKrv3ALYjvA0/I8sfrYQNn6Y+2NFXi0+/1umiWD02h5p/DYwdurizsowoNL/EUf
8gC5jfF6joBictz0EkUOfW0oAb/WQ+E/1UH9SlR6Jgxh1zVw3DsWCvTkH5wrNQPAEEYv+HQiKaVt
lyoBP+qKd6a3HeLI0S9GEeCLRor523e7n/KS6FD28Iwb22CS4tGBQ/JyBQxeUmFgOoCbGwXEWF7Y
a5BgHc6EqCBafPi/XdDxEknlVHV/I6GxewCleKLBCyIK1P2ZLu5KvywOqgpCscCwdByPB0CKVh7T
w+niIjzbL32msf6Es6W3XHL66O8iZNFuSs3bw92vvrx2IJL8IxcdTtllpN53DlUqkewVu6BDyHEQ
5QfybNRSka22vyNZK03M/iP5jU3CWv6QUnemge3uHGaCDZ/QL19MeHe3vZDlByz1BPI0jIRprgP7
HWyq/B8ttsVOOeSslMMIBWUrxfv8/e6XCkSLV8y1D1mqL+MMTnRpd1rkb2mlW0b3CvVE+LqgcLbF
81gg6FBUVqAoGni6dh3uZAw9vr6ZnmP3eFqetnlQjGtMhKK5MRP2dJgJuWnokQPw8sXH3opsE4E7
douDN8ovQFu0Ed9D1PTzwkz1pCxtwPNf0YCedzTA/00D8G+TRfLwgBIpK3X445DCexAyW/hSTd3E
C7Zj4aU0pK+j5/2kaWGgPpiSUO9r8HCsAQ/JehYlOFWROBbmaoVkDC1YQj0XhQblfqzIzIBk2gZc
CjyEp7MP0evOnyFaCzONb6D0NP6gwZEGTkznqdqXBPayZ2KTQi7tQkkgDwmsOrCD6y63pFJeOsVp
YaMcRzkomxvIa/Cid45i5Ju5yhdtG4Y0eDDBN098VYXzEvLBMTdW7r2EfuFg7iFKG+78RzSQ5x0N
7C812Jk2cbZOBxdKPbMR+4z3bDtAAtVi6mNu12058KKBC5llIgtf1S+w0E+oFiLqgykX9b4GHRe7
p+PXSGldZhwONrz1wgB3EX5vrBHhmohURPFalHspeCAulZ3SyBkohxHsy1aK+q8a6KgX8WapNJP5
kHnx2ajLgvxe1QyvA+/C0Yyd2kUnTP7iNnTx1386JZJjvx1J4N92UAYuDnY/7y8+Qy2KOAgK7ggo
YuTB1GWbuHnVgIcyhIxseFhmcQzsQ07dbjlaYC/lp6CXzQ3INbiiT6NkuR6MEdh3Gy/i+ycvRc97
qISzHqphI9GmK911hh4e95H0HPkZyvlPZn9Nsr/+0yWanA/JVxBqJH9BWRproBsVYh6DIZUFDIfs
DofMg0gLLSyPIcyMhofXfbjdFx8pNYU4/zXYW82QSQs7Z17Z7zLLPaEGN9FgslnePrman2Kt77dL
Ce07mHI91eCW+O7rdazam4wVQrds3zZ4ViyRcA++nUhQxjJR8833bXSPvDz9ZJHTWB9LSKp3UQre
aeDKVCy3N8l6vcrn9Nv4U7LiyLz8WGJuzMgGiq2RGAyxJeJVE/bEWob8ukb8bLnkzLR8DSGp5a8o
X280uLQXop5uZk97PTzz/GJvmy5y+SE4OP+IayYPlsel3va88u2TXCJ7CvUUReUvkhJT9lE6Tie7
V+PG2WYZJ+rWi4N8xXjzZwUOiw8MujVtjuUT8lCL0ocfIP9Hi+2rWxA5+nwcAZ43U8zH2iyBIkED
B0HBThXgBcPEazBq0+Qf0Xo1xMFhII+TWRUFQr+wYa1H7JkUT0C8XSaTnIRpbSwhot5FyTjT4Il4
+hl1sZ78yc/bilwYslgJOEQlFQtAPDcw/10L6Vbaiq13i9PCQPkzKPplM0V+qsENsth0zxM8Nsb5
0X3GUqdgs3hq/j2PDAQEo6CH4cBPSdiGhsj0bcOQggLG8uf5vyVbCzP5rU36MylZ7X9J+TvXIJSv
wOgqWeJKsc4JZF5NRxnuPTeK368Qamah4GLg03Md5jDkhfJ9eJbnH+m5/vdEfIrNp75RSupTAyi3
VxqoBVN4ATCfmaVCBzVkRghtqGlVwCDZGVGmGlFVDj58Ayg0g36ytNG1/R0NYrZdlIKpBsvr8jZK
1L5vMV8lG5H4yE9RrJZQ2BTx5jgyTGQGBgsiA31EkeO/HUnQ33ZQ7C+Pd68VT1Hg4zK9L46lcyyD
WfIQc0xkatHzjiXkk7KZSzJ2q5pujDjxEKVWYGQr9DdqYp7+9X9yqf76T77Znmd//d9OueSstH8T
Yan9DylrUw1exqbR5iYZ7GWR0kBnC5VnLc9CTXfRZQy1fl0nMJFqZOtUIejTPaVpoUgYTWkROhtU
7GmwgFhyEZXvw9Cb2bO8hyuMsGiGrAOqNsqgbk3XAg3dkrQwwAdS8Hl7A3cNrpaXm0/RYqNupxp6
SCEVovIyeZUxfaZAm/AcYolT8YFiVke9Ww456HwcwZw3U8gvr3SY6pnS/YbVEHdthKvy4H3xlEYy
QteFmz8KQhXHBEF+GneJI0eejyPI82aK/MVUB+QfZ7dxn2jy2Zd/1go0r3IEag2DBcp3rTcsuz0K
ieOVF/f3gBd6FM0oqFmBbNkGSigQHWka9xGmDfvt2Ab+2y7KwVSHi8ICKevukmjwwzT/v6oaaD/y
DaFNXfp2vsNMklhphm7YEViWEweVCotFJ5oTcAblgf7McaP48B9f3mB6CNQyM6qRdF5UHY1ZcaLB
ykzvkSA64ii0TYH+yxK1wDyf/Q+/uYhOAg4iZRDjD+c9Hl3O/+mSgG55WvDnAyn8vL2B/i86oL9Z
3w72/swQ/c5xeDkFQySdwd3ERs5hcUtk/qywzDhWSC/uecB1txxt0Nd/RQP/eicl4fc9DUh4gDVP
HfqOgRwjhmnwBywav4CqPYhdwPsWj4OlakGXOC0kFMMo+kUrhf1AB50AaZGXeA9XiDyrE4YwLpdv
LeQCAlOyAWduZPWUx1VOe0jUAn41kuJfdVAKphe7n/mX0YdEtVMEKkDnV3CYTSqtt2Y68Q12AHtI
IVw+O5LHxX4iyVmojyU81LsoE5evd8/EFJfB6yi7Gfyv6P7hfw9e50bdx7h3UMO3U9EO8Uowux1M
2QnBYhfhS8hSQ0XZjNXRRY4ApREXUA/y7IshD8YULc+IU0eKfdQWhxFBpr69UFj5tOr1pWS+9RrT
mIhaPLJGXxUbs4cW7KUsqynWvGARQjZUbAIwdPvkMehg9RnXvGXy1NEg52o7khCy7aCoT3Vwjfqc
rL8W+e+e+s3Ps12zHMuGiQTXUEbyj4g+4gjg/AFHXl67lJAw7SeTnAdhMKFC6KNsTDR4U7iMll/V
1o2CcQ7h/z6ixHjyU9FCbcM3NEByAJfva41TsVsiORHb30JY2HZQCi41WBCXyX2aDU8R56xQPxwG
cAQM8G6GMu3FR3zWMXE/Qo59JEeT16XoKVQLEfVfRLmo9zXo0MBT+jJVmf8ENMBkZyFWoKRB3JjY
2yYyMUFHLD/kgtQlTAv++U+gwOeNDcSPdq8QXqZ3sdK0Cpj8LhLRwjuWX35Ea/WQZV9k3Sg0Tk6C
HrK0YV7+iAbsZXsDeQ1yL10i2Y9SYww8X1hWd5i8Kp21diEC7uyx33ctv3Qjb0z3DnnasM+HNZDP
Wxu4a2ALu0RUltqCmayGhI08Ib64v4Qj7DtAnB/FjeneLUgL5HwgBZ23N2DX4h0yu4sf1WmduP/D
tItCpOb21as23aHpIMsYnCrCbfJR4Tnyr/+X3SWPT576LehXIyn8VUcDfx1sMJvs7j7G1EepUoUs
4B7te8iQwrPoiEsArq94lnRghJdHiV32FKqFCWE0ZUPobDCigzsXJCwiVCYRQrdX6hNLIILVRxC3
Aw1IuBAPUb/RxUGAa1up/BA7PePluaK1cyT/Jglf8j9scDfZvdr0bq421hV8IMgbj4nc0wuHc303
Y3koPNyguSc/lll9N+sWR84OH0e44M0U+XcaKKzvlskaFfveJMv5TXrPYXj5Y5bLKiQwHzwepiJa
BJFLEdi7HhzHy9sCee3vL1cLFeR3UUpIN6XmaKzBoihkLIspnsFVOBv8slkvHsGV+s0NJYJR4ihA
6MT2+lZbMnmyUbaokMGifCLmk6V4AS4J+9vSPkljx7fKye0Y9NO//0XM740G+LGQP/kV2TIeL+LV
ZrHOBa75uHR10UTCx7iwDN6w/5juQaEp9p+XLzwL10H4jSG9hfQhh8WHYeuDHd7FC3990+stj5wp
MpxQQnrpcjvW4AIpTmCkkN27j9U+8CMFD0Ik4fzEanGzj6jdDUM4WcDM5eHyU1w5iRohSMjJk80Y
OUNkOGGI9FKG3k112xCvkmye9H5p6+8Jg0w9tuUjjy94KD6C7jD0nFGIXHqmG/D3ak5FuRFOB/1F
a2Gq+RWUreZfUMauNHBTes8swXh9nEa3yDPIcZJNWfZG8u322nfZBrU4FF6XhzYSdiAQ1EW+JnF6
MG8FK6/1Xi5i8ibQQ5SWScF/A50KvJ1OgHe/7X7JXkXLTbTedDHff3WyNB3sfowwG5xfNQWF1aEL
oL8wDzX+zxULsocMcsSrgQTxqp0ifvVu94i/jxaLpLj5HW7WG7UpUhAmGMAyh/ktYA9jKNzYDZa5
zyNXqWeJI6dB8hWEEMlfUGrea/BI/1sMixGfm22bYP+lAI0dPhUm8pOX55R4xUJxagQWsOKNpbZB
blid0sjZKIcRBspWivpvB7tfEL9H90rDB1hADCuyhCd6IFrbgSxWKiNAFV6WYbGuWXdLIIeajyNY
82YK9u8aGOF+T+6vo+vPMQfg5bN8CH0MbuEOgpPFkxZF4WCKCxyEavB/rdjv+8jQAnglPYW86miA
/n73M7w9iFDVpfJ7PGWcnqYzeDely657/hPWAWoCuEQ4/xiq8X204lP45QsG4ZQI1/dYzR5hexr6
yF+CDwt9Yv9tNB7Q+kkjXzrCTyGrR+ijC2g83f0Cmvz1P+t4cPOPk09pkincu5BaFw9muO3zoAoc
DLUDA6nlUNYKQS9tAcn95ZKTQscTXmg3pWaiwQ1y8jWe3aoMdIGrKgwweOnkjvziqcKuF3bAwgDk
2TB7yNPCBf8hlATe3kBfA3+uw2hxx1IkqDc3D5FoF2YupNpF8pj8I/IwxFuni/cDvLURx4rnyCSn
ovkNhJPmH1ByDjUwWJ5GqcJjg6lZIVy7THAiMXuZhj1CwWv4ANDrdZcYcg6KUQT3opFifbq3+xNi
64esSqX67l5djxjOlSqZenSk+PZm2khzYBh4xNru7/UjGfu/Aw8YuFdzjay4VDAdplsW+VyvjyUz
vt5F5/2RBve5Q+RuyyL2Qly+puFd5CyZZSnKp6g8lVGexkAVT2SXLDcf2PBqtJiuA8sTinq0uPj+
fTHljHV9H2Gx688ps4caMHuFy8wM8UqTZP3Ip/rLLx/IrRsidX6AaJ+CSFHjRQ1rlksEFpLt6qtb
SvoKJWdNHE04EjspI1canDGXlcObqjPmu1Pf06/19MB585jNH7+ulLr0YUW4RoCaN8w7nn1EK62P
2zqz4Bq8cBo5d/qJJF8P9bFkNdS76Fp4c7R7fes0uX6M1G1LCGULLMSPeDVbeP14wfGDpwsQsXV+
rW9LndLI8S+HEejLVor66W+7R/0smiEvm2p3FKRyQc67MjaHvBwhLHTkooC0B1c9TnehcPWSRY57
bSjBvtZD8T/TwJd++ogiqhyGlx/GKLkJBzukOULAYP4RD2O4oxi48iGwviWpSpc0cvTLH0GQL1sp
6lMNZv27pi+FqgP4uy+JOn+5bbUeVex8L0nUwQ7Vj4qExHl9nO4qNM+Lev5eIKeDi2c8KxU09S37
omw1wXTyvYBOulmus8dJylLd6VBAZ1orHKCKaZxq3wshdD8E092TeNiqYuO7V3G732iViHIfRSQP
lshB+Vh7vn+6N9du4d9Phj7lqF9QenLz8yto2nBoLXy52BcI/kB7GYscrBT98u/jaLX++RWyf3iI
sjDg18Kq8sG/9NXgM7xo0QPLNTL0onyu63nwwmMVFxASsr5FFzKyGMgVi5JVvuNCoYdj0opl/vn5
FUxAAeozoJwVYjsRwumGr7hcqO77OE+XFQrl/z9Ybu7PUxTCW/38Co4C+KqH4g9zOZEg2EMNFNyU
kfkCD9cBnAweZtEFYlLY3/9X5q3Wj0N/8+EgyJbJ4Xz1cLvveOang4evt/4EN/D5xP1or+fjxF+/
sz/fB0fWvfe7Yzv7yGl1dju88yZf/Kv7rx9O5o8P7+1H7/Xqdv7GTx/37zLzeJ3Zx+nDx+PPnxNn
/Gh/cQ6/OH+Ms/ny/upuuLp9c/fh4eRuNR+v7sM/JnaWeftmmCx+t+/D9Vtjvjr0F19//cN7+GPf
WtrW6y935pnxZR6Zd4l14GbpeGh+2Yxv3eWH8Rf/y/X8j/Rh7Azn6WT40ZqP7dv76cfg03HyIQgP
vm5WV8PHZD5xHj5/PvnofrDObzNzNV58/XqxXrtH80/zD2eJswwuvA/3m18/f/j6YWJ8XC8Ovnxa
mcdfso/r8dDLDlZ/DNNfNul09Uf6znCWY9sZGr9ad/P1ePnxw2b8x+bLp/GXP8LP41Vyf7K++5Ae
fvj/7H3ZcuQ4ku3v3HmgGVeQfLkPWLjEpjWkUL7ApJTEDSAJLuDy9deZVTOt0mSn7nR3zVjbtIVC
UgQZQRBwHD9+3EFyp8Z1h8Jzb7ZXGW+9KJTVqR2dIVl01kbr7IiXXpsRXKquTLU/rjiXY0+smldE
GkU6lcuTsm2PWI7oySrng7atHI9WH5VWFUaimIZ4DniJxzUb910V4pYH59412OTLAVd9eZ4Xu0uk
o60bux8RC50sxFrNxF6M254/NXrRuJsLiXVZYFhs4lNzWNJh9R9bo39z7FGT2ghtAotQXKramk7+
hBtziL3JudRSZ9jK12/cbzMihcjx3LYdrr3xzi7qCft1nzV4brqzb3o19gwR4sAfzAvcgmfAVm+e
w+DKDPLTMmiKqv5St+Fth9AutPiUdCg7oKFvidu7Hc4y3uGyLsmwmB1xp0Lh1ZiGBy2C8NT3Zh2Z
a/tNWsP04jZ2n9SGOOvOvzWGMF+JV67Xslxm1gRrhSXKc2zN5YylYR/sfl6o49vQj76Hh5X7ByGN
DnNbNyyrjWuLl291KOJqmSvSSrRzGtnjoBxWrLrqxE1B7KmeaVmNL6X50HTlQxdUNbbLUb/k9TRg
XlQDnrsJYVdN/MrOuCDSlEZUGVOf+HOuH/SyODuQtRamwCSjrqpu2ykwiApEdu3UMqel9j2izMoj
I5r4WyHAYgo+nwNkOqwoO+fkOGImIBIosgoD0aBe7SSbupy1Ll9uA89WODPlHGWiqi3CUeZiOyjK
fahm9b2y/eqoLZu5a+HgUZdE89RXS3gUPSpgkorz6liIAH4RMbhx7mfDzTqP7aWeg5kI1xRnX1c5
zhsLjNMqS7KIAAzFk6R2Mkk9Y7zVXaCOXpbVdPGVvPHs5SV0q+kYuI3c6bmvqWmVBTPaQbXEE4MY
og6tAuFlnAQ1a18dC08tWHK7P4+Fm5Mps/Od73v1YwUJi+vezJVFlrxD0dS0Cy57b/xuGIZMlnxu
a9KVnjjOjV5vADFLWlhDMRLXX8uzZXDrqqqVr6lcuD1guY72ZjBovq3ycr4aajTtxeTXt76b1S32
l0C5uApVl+NiygoycpR3eC7HNdar7bFJ+dM5rHPAqt7n7jdjzovd2KquxZWuYSKN2RpSr+6kDTOz
c56LLMgeO78VTmQtbsP6YFiZtZSSLGWVJ7ZRgdW7wSzTHs2hxnVjhsya+/xBjnAyK1x7FGvTNA5I
LAvCDoeuL8rCO5aBmq5nW6/fe8efSSHmMV29YngpVVPgqh74FC1jHaZWA5N4NFT14o6+RQa/W0/W
bIw5RllVdLhdET92jsyj1RvDBUNyXD/UFszU3uugJ7OVV9R3Vx87cnUjq20saOa0rtRxOmvfjb2k
Gs43NVU+3zjrjG5nZXZ7N/emNxWizsGhP+Vs6VqEzbBezn7RGum02LMk/tDArArK0SfKqF+XPleJ
6Y/DoXNMHklrsolrBGFk5KXa15bhUwlQfLI9I7hkPBfMqIcpLqY6y3A7eVmNjVI2xBaSPyuVLTaW
rtDfygkFV7adDYmqrP4mE/YU5Z4WMQeII7bKMpKNVhvlKBdnuBqmwcbVGlPkTfNubSseVeBX485z
55rMi6ULvMjBe5NhaR3GvKq/DYA1K5ZWUVApPHU26rAnlbYDbPfchC8PcZ7XCzbbGh2GYO6PvDdy
gWW4eIDStR2ki0QrCZu1w7k99rGXD2uc26ghVVh4ZHYLaWLVuDkdjcxmTbP2h6bKV9zqHO3Nxh8f
g7xYbzLPrG4Knj0PPLeibNEttkTQkXpu6mgeS5f2rWGxeWj8i6ry/mUxivI+c4Jl54y2vQ8hP88a
d1IVXuapjUbktWlujRnM/aJqEmV6bdS3rbg2sjGImlVPJ09NZw8VQxLCfXRJ63MPL8iVN0CJfDqU
0xTPvjvQRgLaiVarQzUuAvPK8mk+rX5i1utIOxkYSZD7dpRVjfNtWRuwvWxVkeEMQeQY/FEF2fLu
SkseRlu2zOnCG2OW+uzBLRBx3/fR7EzMaoYnboDbbpcwh8GIuK7nVHMz7Rx9lxUOWxyVR7w0NUbB
S1cPbA0FrbhPK6t+aWZ/N8uywoUrqDv0Nna5RdvWb0goy566sO4NS2ULbHR2EKHMi3ONLpl2Ztwg
zY/QeBJ446VfGsrdeaThiOYkaG3xpvu1uq1tXj4M89LgsS/6C0c+dJhRX8kFGfFQWs6xWiYzEr5b
PAazDm+XcvCwCTeIYg2aQuIW+YS9pjR3wCFu3bAi1QR8q/CcGM01s3xD07n0r6SbR7ILyAqTkVZT
YeMmR5FAxi2SHcezcm9zw31aTGO4eFn5JI3ZOnhCFUkBRKsdE4fbNPD6yB2yMRUBp60TrKReJhEN
csHBmrepVtm7oSTNc3DIqvYrbI6Zg+ucD1T2NUFumbiDllGPJhM3rlIEKa9ggVT3UHjWJr7hA4mo
OKuWmkyyDbBa1FsA83aY1O0s70Z/SuASTE9hUbPccU6mFhaeUcb8dYmk8uIxfJ2b5baDS4IwNYUI
hwD6VJsVOPLplAftaQTSNRaBZJOpr3vwpFWpRZTVPQbfGg8KscBxZoZG26eFG/j7QsioMpcR5m54
NtbVIra/vJt9MzCNhMBKuzO1RTYDQy0L6rn+E6x9igONWA0seufpjFqFfFeZDRunu1aLXmDfbtXJ
deyo9eb3GS3n0fRWCuuFV+BGLQYMij3D6w/Ik5wWum1JrfsxgbWQHUbKDmOvsHMMvs+4mINVxG42
gbvps3itUdwsHl3DxcFuVq2JYa7ebVD4+7YfJ9K7/KaxRdDgAZYlx8PkLXh09Q0vrOYq84J65/XQ
XXVbNLhY3L3qhoHIHAA9yInhT9ReAqthlhL3q9HkeODNcrfYgwaDH4G85dlB+D2ZjHKNQ7N4H+bK
o5mtUTrUpYEX0QTEn2oX4dmawHWg9TEL54CEjj8eW7McR7xCHOKgYB8aZZAMYebvPS3rGleB0TxO
nTHgbJZT6nWB2EHT12TyRydtuq6Lu642CNguP5vcaogWoX815vlAyqBqdp295DS0ZwMHhTZwqxyD
eG3jxpkYGoDT/Mo3GzNBYrCvrdDQR7jGkX7rxlHd8trLLy64t8gezHUvZLZmOECBPDSGCT6tnpd7
HgjVMltnkrShColfdStpka/J7HAXiPRcnNxJB7t+qVzidkBGe2sRFUZ+qd+mOhjjcqxnzNV6rVZV
mdSxa+vUhEPA/LYtd1PArX3jcE5aVY9kmEz7cbTX6mALVF7XwLGoVQ/DqW29lg1GaeLWW8obvyl9
bDvCuAAEBN/GqvL28wKMPvTdcR8M0D2T7YxkWapn7gAFRtKoE9dXRpKpqcLe8CqzOgkQH8nYWg9B
W8dlXjDfjpe1eGwKtAvWdz4pAreKeLfNYsJDqyw82i3zR3noBp7YZXbkNgBxNU+kbHgcrAJXRnA/
SP0GbLtPGyu3sO9OT53Li6grh6u8ul6sNbEQ8CndLLFU+TZNl6qkHS913E26JjxYg5SHosN9B35V
T5W+QqME+r9qYg/qWgx6cFgWroKhLpsSr52zSyOKYTfJNWO6bAImZg9ufVXkcPwK3LKZAxnPG+Ne
c1FycAwoezWLqmVjP6y0QrppgIVXLUQw0mdOsYqbYszRVWHoe69uhIM7w7Fc3NmOehptt5mwHOaW
cKHUy+iMPQtrU5Km6NWlN0Jzxk7D67jt5yIW/dixwZLTmy0NiJ/rloMdLFN/cA1oW9V6/Gi05RyV
VdY8tJUvDrZqzpVZDnd2pWaqLKMycJ3N/QF8IjiLrAl2Yz9B/Gchp0R45SEE5ovrLzPOlJlhkbnm
c9GPpgVY7QyxstqAysBsIqSm4H0OXCMKRtc24bRQkVS+7OPOn0LmtVUZd1x0h7qoJjx77RjncqpT
f8ibBwPiW2yVjX83t3zA/ap1UulBx0M4tFFZcJ6oWvgvxjJk+6w2u1sblBI82a6110Ll3U57UsQI
cCO1+tJJqqVVqZrQxdF2HJgFdJvp9D71JtHi3ugCpsJyuugGNbcDalY2StcRENj0/UQmazQgYtbr
85oFfUe7yndOeSmBnzv+Ashc6ccekCIyur4FmqJ5xPnSA43TtY4KNIzYGIBMirYIDg3wL4jYp7Yj
fi4eRxTqbYZaT0YAPBY3GSqwwYulJ53tOhCU8ak8S3Bxu8UV4y4PpPnq81Fa2BzGcGeDi97L1esr
zLvMOGmTN4x33F1YVyK+k7M4osVv32wl3ty2K/HaeU5UwUbiCL+Gu4kiveu7umQz3Gttgeiw07Tw
miWq7c64D11Rvhdl6BPTz9a45oH3JBoJzsAYxE0tRntvm33Bxswcz6XtaoRHD9UQ6ZUaprnsPYhw
K7OPQ6WnAofriJ6ktSpAwKkubxAHWoHD0GagHGkg2VMAelM1iV3FvWnfzIOXONqZvrVmBvDWmEtV
Eeio4Vtut2+VOdrXanKyGC4bqo5huFRszoCDlKsjVnBEbgGGkE9HFHgLDZfl2c7WJ+3x66yYASyN
Zj+Ini5y9PHHwo0/iGrfIVTsiiwfftPY/uPl//1RQtk378OPNe9/eX9TDP/y6qp9q++G7u1tOD63
n/fcRM//2BW+/3cRdBMb//DiP6me/y7/fdI1/5hf+rTx/0/0dKG06a+rnqTZLsr1f/ZvbwLEwn/7
vKRgUxe3L/hNBg3hvrI23MwSLlPiwN2u4eZw/y6DwpYALr8AS+8RFDcgG+qlfldBDcuCKh+oT98u
Fgu4sS0c+F0FNaDwEK5sAx8wt+JDuHK1/1+RQRFUo34QQQO0lQrBwgS4fpELMgnc8PmPIujqlqWY
Q8eOkZbY0/syS4puH9hXEmS8jiJJZX0navCUboZdM5mHBDl7tGq81A5W+a5eqRKk4HjKaVsQYBvm
RBy064LIHRlyWeASAAzV3+kydozY4ElXsdoHcfUgQXKyAgpM2y93XZ0604GjFKJfcKSeoGiI5bxv
17RoIC5JiuVedqAkHPO9/9Dfy9f52Xufn+vYcE+LvCnKp8VNJf9tvcNvgvZPhOLtpnG/7KGtBz/I
xHbQZB3PXUBUg/Xfljf/sfmmvtmIeI/mmwaX+GK11H9pvjXfxjfAhKrC68s84PxOkoxH4/K2FLSx
ceDgZqRek0zlfiy/o8rBq4rL9dg7oG5ESwOyaWxliTc+CeN9qSzACdATy+tpoR+s9SentK3u/dUp
BeYfT8kXbe/wDAZ98i9tdxOIxAz2nnFu7Wvgnaf13bgJLuNB3q8P1ZPDDGAiT0NBFGihK4aQAHxz
KHB7O3G8cJx3pAPaAR/8O5sJs+Bjz/8PNfMrA9nu9vWxmf8EBvIVKmzrlT+e0v8+VPgJKIQQYsFt
JiFxtF3L9Y8dJC2hJJLIiYtaBRiibEFKxyMVR7RaIBz59Uz46mifQPrvPJq9zau/JMZ++AS4FboD
/gUSeAhulvnHk+vctclcXbjxSFC8kIm5pKQlhUlPQgYQT1Z4eKSgWZTRjHpfwJOFvmiA/wmfpKjW
lsvcjd14YiZTAq+gUUMEI/AosHdZyHAwBR5cou+D5/mVK2yfQdsfZwy/If41TFzt2rsQNEDQKte4
C7DzUgBPJA6nFrx7lm/ZzWARiQhkzaqzcXJ8POyLszlh+A9+V286EebvL9wW8myg6OIJEm4ZHkvs
s6rBHSgxPSsHCPIJus8Ow3suqXE2juUt0MC+wc4uu86e1ud2pqNL6tNE9W3mQpxDDhyPh+4BCdIK
fPBBtLhYD/2rjqur5XHaZ1TeKowELm4rRVyIUjx870RzAxEJsFfSeFiVZAIV+gnIf04NUODfc9j6
3n6vv7ffgQJP2fbjtBidXs2TA25Xs8WCBhOnPQtEyoyIKm4M0nl0dvEY4PqbvS9oH+Cpxguo4HdD
zFtaCJLvzRwL8muj/nqYP+H7v4b5n3GYv0KTLaP/0Zf8o9FkQ+L/BGawbsHzvQDWg27F2R8Pr/Rs
Bfki3Li1szeIna+XWRV48Ps1CTvHJobjVr/FRX+VMn51yE/O4R9xSOunkAm3dENwMVK4+KX3yUVA
6q9SoVO7cc8WMtOe3D+uLD+R8Ytz+/JAn5zD33wg+2dOD4VbUAJ3JYHCj0+9WNhNbge9cmPNQdBz
AhCJar+EbBWo5DZEtpBWmbPED3uI8Wu+RsZatLhDlYe7bgmYZxkKiicWmS5O3u5AvTchGyBArVpz
FaEFkLc7qVa3BAUAySWvasqr+9l2RWRWg/ii3+yfGcXH0/k0QHVfoaIrSjcOHSIJZCXMmawQNW0p
dGgCEZpAUlgUFJyZxqaBzctckFldg+PgGkPJhT8f62chsU+binzldH86TT+279O4ZlKYYSmhfZBr
alOjgF9cYFGT8q67Ci4oCRL70kJsEFxNL/o4x92x+G0hwl+dN18NuffJ7/+TD7n3yb/9dw/5ZnGf
kfHDiHufgLnJZW3aBtA89QxKVVbh9rmHoqJj/YWj/8q0tnKvjxD8Z5jWV+f6qdbrbz5Xa/uiz53q
w5UHbPO3i9Z+Qq1e56Jcp8qNLxeTXF1leMBPT+e7uy9UiR+D86vjfIKTLKiRDrfjLLvsdkhzorC5
43GWDOlLm3apC7QdESDIaY9nHBuxQzhuMXC7Q3uq8fPzjjIjZjsEb1rATFv86GKEa3yCZAcG0fcL
Um9v1vSrBn/Gl24OCtUAvjQrrm4B/3hGxpswyq+tnFVENQRyzpAxLUh90+7UVWcS0yW+wvzsp79m
nl+1xfqEM9mf2JavDOaHv/0gL/2tBvNTv/3BMK1Ps93LM5AiJRiMjgZwgrv+WwpOpoldKJqDYr/p
q0n/xXhvFxf9OOmnUvWm2cF4D3T+LmcaXol7VRDPpk5O84KCv2sd4GG4TJwCspv3lQbxkCiqOBYQ
LvVfNOirGfNjID509P/4jPlyxEAf/tiDf++I/bCAX8xQ6xNT7tEY6qoAC6kh9RabEBYTnrgutd4d
kkPN4EqNv9tKPsHln24lX3bCJ1z9R3TCzwTEEO5W7tmg+YOe5HyCRqesrHXqWzem9FuDv7XRFB+/
STzQS1RS/JYx3NOeBldP5KZnDk7u7k4OCfBCk/1CLglNziVOfg2RUFv0M7z+S6PcTxgpxiHomxUa
ZcY+7ig4GoJuPDxH+T2KxwVrmkPFb9Tvmn2/g4l8QccuMm8gU/Qd9myJkSww9YfIwQ9G9KoS58mj
IwkTTlQC1SYsOHMITm44u3kQxLpGbNmBXpKkUJ5AAopSENIIVALRIh6wT+DJBhxfZ7iM5n0eva1E
s5X0tGVvUDwHlRz31yBNGQy481tz5NS9HvCbQeK0in2moQMRJuwJaoLh6yG59hrQNwHejpEO73rK
o/wFXPVLFvdRAd+KsBUX5Pu1d8TycB1Qn3ksDcFDQfkRtANRgVkfDdhMNYGkYerCHn0UkiLmh/qx
gEMi6t36p00us2IzfSzfh90YPUKlww7O53tFviN6eJro4ynAjyBvkcfrW0liFw5X4yadaA3OOH6E
TYe+wN5uxwIMuzs7sWlvZtSkNd6d7m5uJK7wEHkYsX3PtsdlIhXev85XFe6ikXS0ZwPdj+T1wQbo
l3gE516SVw8+J+FTHa0PUPwcXfYjPooUyn8pOAg6kctxX6YdVQzUoav8sK8P25e1tIvydNrpi3pf
oBqywRNZduWhTMcO/oXMDx53JTGi+doG+bA8QJ3c1XbYrYWccHg+VNiBR4VfT09ezK8C/Jy8j/jh
wbwpKFQkmxirA5QNQR+3rKfmhT1V6cAQ1qxJn3o60omuuynyj9DNBplxmuF4wQtOapJAjQ/+Yib8
lNF9mAifWHw7rjmyttkJ1ShMwJnCCRyjtIkLfHWc6RrVh4nRaz8W2No99SmzdtDEaIkYoV+wvq+Q
wv3kxP9bkOKr/vnk6LtBqWHufvTPZlT86F9N7GjgHivyzaIrDbEku+flQJgTwxyosRll14fd7u7m
i+75GrS2tn7w8f8CrX+B1v9O0PrEHf/MSfkVPnyilX8mfsLaoJ+wGkhrwQ2z4GricDmJT3zTcAe+
5g2A1ebMOmrGm3/smY50NLKRrdEKf+XDHM0R5J7Itm3ZKfCSw4/9tozUtg0qiKLmuU6tyIqC3Upt
YlEvsllOJKtYwUpqMJ34tzrRiUFgIQpFNIS/BTBq7wYyPvZI/C6qH0Y6E4QPI2WaeTvNnjMa0oBt
nhTFZTox424BL6qpFU3wbkskhTwNxOzAGASwGkDTU4lzfH52yHML728hPpCG+E2S4LoB73hbxde3
Lh2AGGl825CDPeLqEJ7UdydeyQE8bY0P14fHJwSiQI4TAfThocEhXn94bXDTr/sHD7gC6Bk+Bga4
EA/fjPh165v3rUF37+C+YfsE2zdS8fr6CtnQHSlZFWWRiCWQV1gDF41Ry7ZuyWl/VnSJUCRpG2+k
ACpeqYh/7bdhPL8Y609UvgjmvM46qF6FcjU6Qu+NJIDnNvIOuPJtJPew6gqI7TaM7m5ibVqnQdym
M12YE5mQerRBRIFaPFowL4EqaJZHJbyqQV+XLKcVDLhD/SiH4d/eU3EeGSBmlFHBegJl8gz2jhpS
sDWRcQVb56Q6QszbhtS8kg1QGjNagYJWkTosF1hyBT/ulRV3bIr6dGULBabPmY3taGYeyYBNt8DB
4GTgYUGrCsbhNBA8FwbsjcICgkixkci9Ys4Viq3IBCFIpDpqKVTFAgP3wOwDGJkmGoidtITUUE/D
8gRDjXm6npyb5qBS+zDEJGcZrQkIwHiF5li7OikwBnrOVFxHkkVTOpxgsWJk0noH33S8oSMOSL6T
8KlmH4AJb9RzoCYRQCSBGJLiQcNrwRo6wzdqyCYPuCAu2PHABuiKPehOQEDtuGEBg0Jz5sMJAWnf
Jg8IA4l/CA9FlIQEFiPcL1djhIs0S0mOyzj/yny+hIpPUdm/oOKfFiosc4OCz9LHB7fwOdjlI9QO
FwFAhY56AIqeoVgD4M8Rv5l/dwwc5pINGLFt8S483vDBoiZbYAby2CQLVEnUtIxkbJDvGgJWMFqW
Fg5pLj2EAyNdmaQF2LMPk1AQEe9ofRyOU4ouM9iziznosOtuuYKyAwqzImN15AB7hvgCZu9CIPkP
X+lemfhkX/LbgYhdmA7xEMPki2A1Cz6l+alJIalPgh8zB9DuqzIU/wv3udUlfuTXnS6DOp86N4YK
7h8zeiQQyR8nsrnHkXnf10jTFtziGnkXka6ASi4gpEM3nNweiFgYkTEWVELv9cRlgvZxGcHqmziD
/zNAyoxxyukMfzPWxNmuYCLqYxVbLxv2VoCsNeBrSZs4v9s+J6E6Zdu3uCnA+UJJHVVH+Bxgr/Wy
fYOVlJGCz8P6pthgknBqQIfrvYy3vX7bs3/b9mjgkUfb72wnomJnJSqGv3DEginSxxLaXcC4iEgR
Ab8raFnFJIMlXjD2OTwhgxfBKgWwgwaOk8N5yBieRxlv57MpF9kO1ikmzdaeaPsL7YQzaWCv7cg/
nlebn9g+B2B70okEyN1g1wcC4YOgUJDrKoVVXfSwko0/CBzeeLs+FbflrXtpUoBv8K3Dqb+3dhOd
oyAGweYHyZkhst/IjAcPi45xDaPgkpxU4OVGBh4D8BsxETc/MLqhw2llgO5k8y42jFeWbPY4wxiY
MEs4a8lAOmJSjstbWKUNCYWK5sy4LqIqylnOaHkDNdLYoAa49811KXAIXcTZkog4A5e2RAuVsG2I
QEnYCIULbdXR5qrzeNMpArAvn5asvl2oRQ5B1L57QCw4yY8cSMOCvWvI7e4yetdA1U8M62RJHQe3
ZVxQcPMc/BonQEqgzp6wDnrOg56ElEwIKhAslj/6sUfCWKX9oT/48d1RgavswI0dJ/ChNjS8IxW9
WJEHJ91DB/WsBbPf5hdnUMJNq8ghGRRC7ZN9mE74YTvDADoGmgzNp8mYQD4XXC6sRYF5v9COjbQB
aQvWfdyE0IIwDhkG16cx9kE1WMk54eDngZclIIWnfers+oMV2xf3O/oONdzfM7DMnlaH4KCTFOLq
hqxboI1tAvRL4j1IOfS4RpdIM+MIQwvMM4uhSu3a2M2xYOS9Bnx4fxfk5hXS6eTufHou8fk84Vdg
fRwGjIxJeUYnut/YnoVXfLtJLD2+346i4J8GjhUCPfRB7tm43kOYdBRkELqZmWJTEl5nMMIB9JQC
Pr2AaW1D6tEAdu8i0JviKWn2DQzMhoVbb3EYGgV2sOCCQl4IWM8BCq9A3psiZ5cnOxjJjY7DcmCw
us2YIFsOJsRJSYAsgzksYK8SAFYBzyR+3KR+bEHHOTv0/9i70ubGje36V17lO1yNtYGq5FWlsXAR
KYmittEXlFbs+9bAr89pjhPT8IwYM05sV6ZoSyMuYKOXu5x777mPEqAhVONgQ12ivMweMTEbO1wK
eI+51sJV3ewquPoo3ARGhI+9n+OBvDbcghDUKp61sITUMdwQl5FOQBb6If3lM9Uzg3S00oxK1H0j
TnJA6ypXOfgk4sAKC1UcCkRQDv4JfxS+hzjQxSWUjxcsQQbhTU59q3uyo9nyRoaA7S7BQoG/2xVB
6Q0Llpotzq5hb4WZqm9K7wWlR3eQYk5+dbBUIdWEHIPF6uVesu4WFeQdrNcdqu4W9T51um2zkBmk
Hd4HSbhAkdUCchqSOYYELqCrhKyD5QtsMxFZgnjAzbDAXHDFd8pe2Ueb7ot8qW+TTbDSL/uHYsGZ
hE9ZroBIgaxeW/ANhCwUclhmGJuQstAMySLBuTUgC79eW8JfwQa1Q/CYNNiw2DbLwDNxyMQqCYAR
tvUFSnbt8H7w8C7AuT0+M1z3trHiF5DMi3QfuGKM7RKArQPgrnVhweZ3gZPCxgYu/TA81IvOqWB3
RpBvCa6PXeDGCxPiJcYhHqG0J+ym59q2YVbX2J5YJ6xguGheUCiN55Qd/Dicf+ECxQt5BTQUuxBw
qbBu8bv3xErXgFqF6hSiWaDr4l+AGaHyKyTy1ABj4Z1iI8JmWERXIzBOCVfMFynOjQnxiIcbQ2hX
2MBCKXeYjBC7WgY+3sGsJpCw1mKAu1V+XCIX0qMbAdLSgxgLYLvjJQfVrvgJd8MTlngHiJVj1sTH
uTvBV7Dgc6hMHGFxXC0IbAtuaoAZSTHnqCC6zh4g5la+ncGdwVphJ2QQbcLhheOJjFERwGhxfeHu
dCvCbEhwHCfUJuFxmJmlhEvSL8OFtApxmA8PL12jGsq2VvklQbJkft+v9S2WS4DuLHyWdlDkrr83
EBzAVrr0HVS6QeKJrYgCLfurQuWsfEgwBOFE6Jemo+J/oVyTO38l3UAxX2R3/ZJfCMUsNpy4ggTX
xD8YFTBKvNyJlsIZnHCIXuB5N6sG5Q8Rgx7CQ6xGDKGteBvFo+6r2MgRjIJhEcIFhNGBKcg207a7
KhfLyMttO33vAFSbWN0OgZAK62c5EbZyuwjBpsLsN+xjTJCYbZQdL8SuFh5y9SBmG1oRzg72+q1Q
Q9KteK941rTBo4F/66t4odwIzSm8wXABNwreIN5tY9udMAhP+tiigdWxQfjDx/7hYx9xMJ1yJ2Zw
PTVoO6UD0LgYxq9QHA2MvGchJpXtqaRM46TzIkZzFBz44bz8cF5+OC8/nJcfzgsX/Wyuvzopxxx6
AgH9zHWZRXZkKcsCS4hvpBoAk14tKGziE0WAp75jFrA56ztOO2GzUMEPJ+yHE/bDCYPd9cMJ+/Od
MPmUFT0LVP2PrGh6Qh7PSzQIqZLM4oiUDLZ2iHuUKxE4zzfqlQisiswxxB8ZwApEd/VDDLGEb0qB
G4O+yVUQx9CBNU3AYQS+/RU1Qp6e6by+C1w2sd8Li5G3h2kNeBv1kq6+GAAbdABxOJIeCydA+psA
ZATm8RVnvRD+8am8r5N3Oot1/H3v9GT46xBJP/KM/p+Gv9Dl6FsGj6GCylghREe/7l97kEMN/lml
B/WnCHgBuUJkAemt92/3o/0CULVA8sM9nigdoOkXSBMc8FMV0LrA+4BDrSbn5WZiVxXe2tgA1W8l
doVUgnV+lV81C/O6fVCuwWK65TvttnRLANoVMkcowlVgBHbZ9fX1a4pQ4TVQzZRdA4qa1tOarJCT
up4WlaMD6u+8Auho6Ml2sRqRzFo5IiWEw7kOPYZP92xafwG/2u7jYx+yPcIAGKvkvEXO7gMxABX3
kCBUnyHP416kbUrexf0FgO8NSH7tt7fYRu4HYvlA/+9r5x7gHXBBXdwwUjiRFdKJ3+IVcfe7e8zF
YY5w5dbDD7xDJBXs3j5P9vg2in60MjPfPo0SKzGTTkOusnhcIORjPw0udwr2SJl3i0Kch54F7Iaz
20Mt+wLJy8zdMOS/bJBBc4caGTdgoJJDyEOE7XoEV7wcwavYjRCYwL3EwFzv35BqMx5m7QO5L7H7
MZ5INz2EUH9jVB/dycyo5uoo6VxBPMB4Kh/9d6RZL4Y13UfPxo7slB2/blyQAPLQUZBiCTJaCzxx
tjQxujX3KA7UFFCGiGoa/lK8GgjyORJysWO78VHhZaNwUNkZbj+w/svnK6AKpO+zcc8MdatraA8a
K+SJX8oR4rTvIgSa2a8yYkYOSLS3oKC+y7zMAwupk+yTfbhVmIjcRYgICUxb5Ad/PqZDgd1nY5qZ
9W0daGpSitgKIlSajUgUQiGq125M5HGJeB4SYlizPOSa2C3K+GW3QCaQ/DB4a+QuoWIKkU1EAZtD
UEbFno8xVOTEIEY0IISZbhEzgtWUL/QvKFE9sRXABXRiTsXrR3I5zkNCIwnjF9ECsHdB0VbIVVO2
IuVnRMhWRAdEfChH4tLgBjcifalHJM6/R+wH+WjtlchGa+5S/BbhbRFk9hF+FuF0kc4kwt8iyV7s
98jOEH1f1KUbaI66C25r66IC5zUIKgE8j8sY6dcNIpiNE204ULpn42pylyLlx7RLqHsEfrGKJgKn
DeJ+vXcIpwGEFiNOV/yQlmQ5CfLXtCuRr9C76prARABTJfLIFsPF25vvfnzcbd6zxc11DorFnOH8
QUZFDn6EOIP7D8tpkKEm0HGBeQu9L34OQL4Rt0agoFuKv0UUSGDlCC8CXK8P8WSEbP+H20uZlUh0
Wh75o4otnzFyyEFAve5STO9wpy4rJqJnEQvtCKIEgne9hsTYl/bISvuOsLvMubvbF07mHe4QMnH3
9gZWz4OM/PwcfNtC/EWmHAo0j/YR4XnUqx0GWt2kV5oBqwuZZot+UYgssEWNRZo2ysOJLz2lLQ9V
eEff+kNb/l9py5P7YRa1+UP2wylhrMyMpz/vtJwSu4fMwKON+0Ps/rXE7sxC+otp9VOG0oEo4mh3
/V8YSqeMTmVmKP1VjM5TZr8yM5D+umY/FWjCb0xVShXBKKajMGEmHfWiCkA6AlPP3D31yNy5Kvhy
dZXvm628RJK3845MCjdl78k2gCWH3AOnu0MavR2tYV4sszVyexiSfeDevXJbXzTIJQNn1cLwpm0B
JCZmSNTrt8khryK3RZVBeGfB8o4SO9yViyJn8a6u2C6Fp4dizROm7Mnbm/lnf7PbM74JwZmEymh1
hFLeOQWgmTVZ1AoDi4x2ftshRUZ7oM6jMM1FLix3YIzb9S3cDzggyTK5MA65opXdbUUeaOyJMhE0
ojFYC7ZxikQr5O2J4gEnvkKSlZdtLbj8IuWoQ4RcJFwilcdWsaaBzRcBKggKmQ3GQpc9q3M/N+RO
3tzMWvhb3Zz6zczvo5WbnbuRJEEOQl/wdVCAHRe7e+Aa94/wo5F7R4CCLBbXGhCX3j6gk9eL612J
chnZhj9ywp0Qaus3EuBoJLMjUoF12kh1jOTKW633n6/hyduc6cz/xdvUxYx+dp8zoEBXwYfe1YBq
KlfkkiaXE0AaL4L0ehHgy8vqUmHPXzaLAPWj0Xp1CcgG7DR45eoFyY54W2EDQxOwwug+qYtmpXnZ
tbIxlsaFucz2QcuK5eezJ0b02Yhn2hF84LQwOUYMblvvAoDe55fXvunmH638TIu1SYGGTRTSo7ZA
BsWS0U7uX0QxmbzRbILfOTIw9aXI0BSZ6KkjLz35QqSNCw8+9ELnpsls9aNGVT4Qi2Gj2jKEg89U
O72Z3JohOY31g+vffD7wE/Nizf1fbhApnDAv2e4LSsd2pxzsb2uNXybGmkHwZcXDVq3wBRctqogn
ZIWCLcsugO0BQpXYrdgZE3zvF+Cq3ootUMmW4wnde5mA7r3jv/drcN3c1exLCZu2ZhglCtoEQhjC
C1/X7Aa6EAVOe+B4H4QRpOV9nFhdVczCJ7vHUvD6kb0nlRMaDYS4CUgVtNtkjxZ7rAAAC7T4aSue
6Z1KpLNCwbfu5otYPGlRM+fzxTp17qyZGP/rnztLSJKjmfu95+7U9p0J3O4P374zofv33L4zcf2/
tX1PaEdrJoN/l3Y8JYAPSNbRRvvLCOBvEuaZaLCpUaKpYH6cSeA8keRGNwZt8RKiPKlZFCDuAdj4
AFln72Gi3EHeOailEEGqE5ULMhEC47eC7Zcvn0nndGqVQkJny0WZ2dVljIqiCbWwo7s9MHtdZa66
zJFsL9L5LRRTobGByPPc6yiEermo90HNzAodFKDIkXiNmi4h4cGpoS57x/+ClHTv8hIdNWzF+Yhx
F/3CvEBTJHgyGapyCke19wT/HFd8IUqNYgD2kUeWMfhDAlSRIEgjgNbYVZYJ/J/Mi90MKdZ4EdUf
CgxoxSGO4jwLO7rCC58LW/BunpicmdQfqwgslD5WxqGopB5RTCMk/kUB1TPCrBR/Eoj+7RM5VNOI
2hpUG+MZyh7/M4olqrDROgkhc6Ej0AILtQFPFj5Z4WlhNYlKHFGPKK72VDG89vURXov3gD8YTuEt
SsCQxC/S/EsEMxAydBUEB02GakObo7xLRNlBuSX+Rro/KpJQFk5RMdAfCiwGfAq1UzmzFl+z9+W1
DAXFwUfz+ZR9Rz/9sp1m+ikL5KwrEmwnAi+pYi8BW1X2zS0abArTsGG544knxB7J3Hz19PQwOg+q
Dea6EkbP8/MbGGygw2P2tvtYR9j1pR1iM2TOqbU9ufFneun/08b/Jm3UsUSaKdWq9vO+zLCKB3Ne
IBXiIRZNmG+xd7u6RQ0RaolQQH4w+tF1h92+vFQwzHYf9/egHnh/N8H9lMAf9lfCwkM97Wb98fGB
WsL90v6QEI4Vi7tG1zOcZ3uPEr0IJTol6vDyBQrcRLw2Xu/RQ5GdkHkn726m0f9ed3daaM10/Q+h
dVJozcySP01onbQUZj7mH2opfNPQtmQio6GNrKgHcOLIvPJ9I0rRHRMVnOypwXEP4MJDWxUQCetn
wyMsXZ+Q0d+knDWPvnJ2u5EitUas4CtDKr9xtOZbZ2aNBiztixai/LSX+0UWy7WTJFnm5RM4UjUZ
VKNawiyiPQ4DiParLG9siZTXWa+8lGFl9/lYL3SaNMwaenJqxN80GH4ZsTYz5dBEM9H9BoITTCQ9
6nCRkhPa5Upl4xb4YIvC3mUJGpC7Z5GUsL4MwM9/QgMfUP7fGHRHQ5gZdFlNNTQixRDgWAsRfRO4
olBO0NmlTNDCiLrBAHlCO1hX+48UuRCf2wCKsIo+G8HMasp41yRhhRFshXf8ttsKQsQrD5x+rWC1
uVvHbHfiK0/N+9zs+OPn/cBk/tldz+yJpuzaQZJw17JXwZJDXlhlA/sC1FEhraBaTDgvghgBTD49
G5xL1PEJ0zBjuxzZBJGDBIlxiSUR1i8aygqUA0lKH/efz9S3Zd3R9pipdm72kqTkGOY9tPWLsDBh
lcHsBKQhTNpHZ9Hb4CMq2bUgWXzVQCwkaBsXl7XwQ0Rh93J5KywBMfRB4DE2CtHv7z/2H5+P9ORG
Fmt+JHD++I18cklnmvRPWtJTYlJ0LTueqD9fTJ46rTO5ngWJOiQl9mDGtteb5ef75sTF57nNv+/i
h0YTn5zyQ37E0aaMuaoTf4BKwmlpcIBl0JSAmMROtvFDyzaiCj6y08sCKVUdKMfArwG6r5JdgpxB
ZDy9iYjDF/fzOz51pueZv3/emZZPGBFzEvk/wog4oY0Ok3e0Yn+ANjq5SWYyNpsig5a12CTEBpVY
gEReWEvQAI0tqG+FTpDYE3fg8y90JNGNAEASz79ELuICuYx71ObbJyyTk2OaS9O/wphm8vWPPEw/
t6O8/nqWZ/0vZ3/+89/R4bZ+TqPn/B+sq9+fu38UH//Yt89t1LTRa/M3aH2pYst9v/Ul+msFz3X0
jO6WeRu1o+h1KT7xtdelYv5kEBWdw1RVRn68YUKfDO9N+2//oig/qehWqcH+B8IDpBKv/NzsUtN+
UmRDkQFhwkXQD30wf252qck/KSqav8DoME3TAH397+l1aSrClvtFBKPTJVL3VUvGGC2ioKXMzLzU
hsgfOr8HuyL6p171agJKGEnXJtusC9BcVyEHKT1624MggmrGe4Iu4L6dqOhD60SkiR8MszJkty/1
5LLWIr+xR62LwQ4xZTLIaJR2epQ1CZRfel2AtVlGr9cGfVzbidoJ15XCbhVeW6sy9aubSc0tkGhE
gdY6Pvrdg8QxlM1dJ+lUYjJXDCSj1wW6qudonQ72LyuQ3yoZixNnOr+Pw9HfgMoSX9sHPPFZXZYU
7NR6StEC2X9X5CRiXRKUAaNJFXr1kD/08HQI1a8UNbsK9fZRQvcZPphbSQ83CXiXrQw8ZT2ESQ+S
wEpylYC7vgKawxJJrUjHVRp5ifcBaonVXnSEJqvKDCb0PNfV9ppbRH3RlfvaKnS0rwmVbWyC68eK
7NKvXZMay4aUz1VLL30J7NZmfFFW1h1J+G40jYJJcetOMj6JDvZMCkD8nAORRNtzwgfRSa0axQ+3
Cmhds9Ak6IyujviINjl+KNllDUKiTn0MaOGNOTqXmlYpe1JVstacljzSRiYZo62g9/P7OI2BLfPs
PgrgVyX1LjKKF/R5pswoBzsY0nxVmpVtpNmqlEHTkdxqU+VFnRaCtCzcNRPx2hRci2W/05LIxvQ+
1sZ9HAGclr4EpurFTbEmk+KkKqi4W2Mr+TUmibPJKtD1WB2CR7Pya09vmoqZAdmH9CYKx7teGWwl
ChdBPiIZuyudtAhjx+xAm5kklmPkqOxIQCs3IaVbL9fE71OwZCsXxRivslG71nxwlqCnu6lFbtGB
L0YZGELtNwZJL+gg23GEBHZqdZi5KGeZBNC+AL06Rbi4WTe67JYx4uvxPUlTTzZ6l2cUd63cdUF5
0SA4HVipetNKT0ZBt0WZhIukeq3N4UqXDfRvhl2PVYtoc90Etctr/Sbm+Uen1fbEm3uNomylaZDW
MkJzSakra+VVXgZOg4qEWMlQs2CstMyi7qioq5RfRkrK0Ev3xmwnJnW63fs3/gDm9iYPNgNNr62e
JHdgogMSPoJmxU+XRtIv9WxCi3SCHvNEWht+VH2pq21HRtB9cl9nU1LfS3ibItEQjUs7MHCGNk/H
DTW12zTriUPM+CqI+oUyQbVKgVPnI1n2Gil7llaN5mYDutrLBrg+08yTo+hCr3x76KoG3ajDCE3Y
c8dI6UoP86Uc9VsF7fNkk5uMRObloAFCCKJt4stLUqZoct1yNrTGNS35qm4TB32fwcjuE9DKjyiB
qxobDV4u/TFcKb205Ib+wWO0AcjAnIkdokjZigw5eADrS8UYqqtEaq1rdUKYpek2fbbmshIwRVGc
fgz3iTFRFpjlLhqHC7Xzh5TFA1lK6BsY1Om7UcPTHH1bQT/bNgVj0EjQS1BKvoykBtUS+h3G2gj4
1iA5a7rE7kZ/GaqY0bS25RINvevIg12+yANUC3SDk1ra1VArdhsqjlJgkdB+Xo4yWLaNITFaJftY
NvZZi/3nK3d6gjb1Sb1I0QWdmMGaytky1hsWSVXG1EaOLtQ6v+ZZcDnyaasW4YZ03OUS8tcqxdYN
axXKpd1o2lKxEFFKDLiXar/NAgiGTmY4uB+8TB0JTa0Ms13KLbis0FBSznZ6VOesrqaIaUX4OKbD
heaPV0pTrY28tq3Qt2uZXJhj4BR6xnItXgXoyYj+3MaybtosssfKZGY7OnlK3ETtURpFqpaZhf4y
1WYKSYVbsojBDKPeklTU5kRrKslbIldrdJ/PbJq814lRPpQqkr8SP/CUpnGsRt34JH7SCHeyKFxl
um5X2rQnQbsNtcA2qMpZHaCb5bAe+wLbKUeTyE73UiT387HekVT9mMzC00c9c6DV+HI01KumIYw3
oA3S+QNNWs/KCjAzhcOGdsZKJajdDKfGLgZqYwUiu7FQSCLRdUu7XaFVGyGOuB86elIpK669Sz6I
WHUfrTXpG28qh+Sgt4yudcLBVznlLIobVtOKiX7s0iR9cH/bZnytTXTZmWgZoKLHZF/Uq07Hsqv8
ciCh1ytZcsX98UlpMhZPYcaaJroeOGj2tG5wi+kmKh+zquSvNORLrdibte4NVnSB9uvbqpXANexn
PhA6ORvNNeUFh0DkxQgOsaGC2KPt0Fu2X/jFW8uN9jEc2vJBqWmXL4faD5BXNKjWTk3jQWZt0UC1
WIZcv9WWWt/zyUofSNmmiDf1un7N+0pr2ASW+if0l2oe6jHTX8YcX83QTB1Nn/O4yTe6iuwPViUt
TmNGKv3K9+MRKI2cW69qNoBGqgkV6260sh7tSDOKlu5+GjYvTTB1YNMdgwEJgH6tFG5YBVbkpUYc
gs+stIaNlrQxatw4Sd4bjQ6NrZS83jSD5oNyt+lw6z0ZIVPSEud6U6Ra9k5lZXilak3CSyxxUb8k
aD6CQNnQ5IuKDDHYvqhUdovQ1NLKo3Xhm0taBbLm5GPSag7+9+sL3ozqY2u0uEfYRQr6WPs66l24
RnUWGUnOHTr0WbFJsy6OVgnJjWZVtDQxt3KeoeJHnxJ5lyIJDLZPEjXo6WdIJooWaTNwNrbJKC1V
KQjkzRSbkbEYeJsBN4aIHe2wtYh/OTVtYThZTSTN5UEcgjA0iHwwB8dKmTMtmBTAo3IvW/ZgyCRh
3ChAuRxInQzCuBBNIlnOhyC8DGQYFA6mqgKdYdOoy1itmnStySX50msFSd3KzKJ4TUeFQupFUV8t
m7EN9xU3GtkOlbIBRlwYBFSQulmC/rsJ5NINoTFQkzmYmrXKaO1fVW0Y18wnMESW6ZiN3IGZZxSu
pdVEXZpT1BWOPLS8uuC5ab3KU1uDf7Yrs5Bpo68qNm/zBuczlSduQwprha0PKVU2UmdI07Ls/FZG
S+48BuUZt+ijVVjWtAz7UY2cejD9xquqtJdXCsknwhQ/rBImWbleMt3UpWytjpNqrSXi58MmC7o8
dX29Aw9i15jdNU8b9XIsxgYkt2XdghGtioJiaQwDGVB8SGXJq6s2RkhY9kvFVXrVlxcqLRqZ5dYU
Ets3eBh7HR9oucHAwvepMuqGSUlTjlfUKDJjQ1FZG7qTWcYr0mNH23KfURCYBaWpuWpvGbqn59zS
WFwnQ7sauJ4/W3Xab/xq6CemWGm3zoLUUCFt1Vhj+GAve2PfpEgI421/UZaFFts+7HeIFNJG3G7r
rNJXkkU65DwnE0XvFYOP6AIjJdpTnccaEnCDnqQOIWMNvzrnmaPGvXHR8VJC3xMpMTZDo6exQ/zQ
R0Fs52s9k+QuSZyp5xpCl0o9wYzppKq19agModBh/OKZTM3Bjslpyz3VHBSKRr61WTrapPaAfy0V
beY72gcgUARgBDsjpq1tokMldaCCZM31tRGGTm9EoeVwNSyE2WBwFPUWFa3dIJ2Kt6yp+pdO5Toq
gLvOyKFHfX0TWV353lSBmuPTljXaUd77naMFldPIyr6ycHE5C43AIXFI9omuotNPmKbZskstXXVq
FdbSFAzDg6ZlgcmUFokIchMXThMPyoteFiSDMThESBsY5GjdJ0Fzkfaw/Fwj93NwwRdZFC1MTZd2
owK0w+uDIvii0/tAT0I7zLTuLeP1mF6avcbvkr5WVUcJUthWphFYr5pPIw0mcDtejaPUguKvG5T7
GCIaGQwxhY6W0i7wGSbY2NNSU1/Voi0iWxn0tnNyMpSvZm42tetXdaEuMl9PUadMfBVGiWySFWIP
zWRnPGsfRyKV1Ia5ZCCnopWN16I01Q/dH9Q3jQa0daSKq0/KoOqx22rUBLHraPTIFU7CAVKQyBqI
bQ1T/giGctDQh7lXRs/S9QRG+1QYqAa3WgpTQa/yDJZpQW+KRuNIlZmS5pU3eQdWw6HD8rWV0bcs
LggWSTUUKCY06mxdVRmj0DblAj3U0vRGrasqs+s09ZELXllFZYd08rGbqAX1W41xAlK1bChAt5zz
Cop5khFnKtXRZHpeBIZdmcngjSU1QbbZ+xJ3BrWodqEfoZ120MXhE86s9TY102A6+mT4PtNHs0ZF
bBD2NVONoY+9Ugn5TUq0fNdGqvxMLb3AgZxyqLBpqmF2IRLnj+4Ezbku0rpGDXYeyqDizUrOmV/E
NfZw1qOxUKM2k+ZOpKg0ZjWT8mJGZvLS4mdrBz6VqJ1mdRQyy9Ij7Svg9btwnG30WhcNmlXNERs0
M8VKj3UUhO0/r8r3fN/W7+/t9rmcv1N833+9FTjRz9/vPLfPv/rDPQApu+69Hm/emy5t//mvXzum
inf+d1/8GY65Hcv3f/uX16LLW3G1ICryY6RGRkTv+9jOv9eBAHXyX4E74iNfwR1JV38yANFYJlEU
zSCWiON+RXckqv6k66ZmGnhSowZAnP+CdyRF/omalkaITAglJhHQz8/4jqTrPxGdUtRMACSAHazo
vwfgEXGyX+AdfJEGVEY35iC2VnWw5/wwheTrHiZrfPG7+6OJ+BnZO2a6+t6VMRnH8ZFUD0irdbiy
bKBRYQQfHp3kz7v0LN4bTWOrQYIk7mjRa6JK16kMKXTWtQ/5jkfAddlRJfcTHzTdg4r6H13htj+m
xolo7XcmZR408mWZNimOoyv3HinQlSKqT4QlvnflGapbxCTmoymDHobn/XrKSeekyWjtz5uVGY6t
+PU05LRI3XKoIdm1GHyukvZw3sVnwD0dQzpoBk/cLoNzGOTt80CSU3yr35sX8fzRek5mE2kVhTWq
AjKCl7KJ6mB53rgFZHp0aRhV3GxJm7opMv8aINvnnZw51IplK0tL01GzEDTKZaPn3asKjIx/ldXf
bRn9vRmZHUzf7KkZR13qdqO6giy8TXR65qVnB5NWQzUYKUzg2Oz4RRF38tY3pRO0dt8Z97zVo95S
ratHTEuovFYlPPlAP+/M/ybJxjB8TmMFCxmjd2AJ8EGTslNdzL837NnBjPomabSCAnksqytf6YOl
XnLinbUFD0khR1vQoEoVh1Ebu00Hf1rvtDcVDc/PuvYhtnV0bYK28WUjo8FtPY7p61RnwaqJFWt1
3tVnh15LtYQX8DFc/XEqbbU8c9Cz4+6bOmy7GJdFU1DAU3IV29oknydj1dmBz1XTqGiOHRjweFEH
g8Kynp87cuXX0qRP5LZE5nPq9jRo0MY3AjpqdtWZ0z079GGe+vA9oHhMCwzkjbBUqVafOemzYz9l
2TQEzZS6NIgyR9PhMo20bc8b+rxQ2VC6LpsKXL2MN013W5Trs3bgvHBbU7Q8nqQxdSMFgKefxqzO
y6vzrj079IYK392atNg1NXVVIFHuOSx09em8i8+UcWWYTcMHNXZjw0ieaoM0SL1r6vxMmTI7mVNG
oirSDDC0N5E3DYW2HGWJL84b++x8pgjLyQHBxChpWji+nifL3mjP1D+HIOaRyIJ/T9o8znynrktG
NASF+rfzxj07P3k7xVIampFrlsTJePkUyvFw3vGZc+HIvk6rSa1iV1YMjUV1s8xoVjpnDRxh4F8Z
KW1P27GuMfBkCNYZPG44+8nuvGvDOzk2gHozzDNFx8BjXJao+V2TZdfnXXp2gHKuUsvMcematnTV
qnRNak7P2+GHApSjbZKkY6jVDS6ehcj6Q1c37cxRz44OWpE0dQad4yIcAoQTAtagsXzeNpkz6AEp
qkdihNgmlaQh9kA017DGu/Pme6baUl8q86TLYteIUw1NOGRr1L/QYijK86w3eabeKC3aMmzT2A0n
AHLSQ1irZ67m7GiOVOq4j7CDW0jjug1KmWXNdHvetMw0W6mHcdfTCTVS2fAiSd3G18vqPGOZzE5m
QWjHeaiGbq9y4yYm/E7TA2Vz1sAPXduOtrifV1GkWl3kBnK4zaUWfg8ZmvM0J5kdTktpJaJFWQhv
8L0OVmZ+nkNFZoqtUcO06gNc1x8I2Pkkh3fJeduPzE5m3qZwKeUkdIfcHWK0/TLPNH7ITKMpgSbH
Y5WGLgLVIKvI8y9waMPzzvyhnOp4GcsEw2710I3aJHdNqUEJW1afZ6SQ2ZHMJeBUkYyLl9EXK0To
JSTnmWxkdiSR+R/HgaqhCybyUJBgIyMHQ5KLM/f27FCSmOgl4kPYJkG5wQHaKW2hnDXh+m/KWesB
kS4Jh5IHz1DK6MndJectpj6vw03NSB66TOyUFCFJM2jvm8Ayzzo7ujU7k0MfZYpA+13a6izWF0px
nh+oW7NT2ekK7PsR22SIEYuxELjqjCQ+Swjq1uxcygAm27DHfGdmhQLErFDswJKGs/ahPq+Cj2Mu
xaOkhK4y9iAaHILYLjlyVM6RsfpvWAH6vuu5iasXZLhMk+G9miTjzH04O5uIWvu9EkIU1iK6a2ma
m0zNKZIIIZp+C/rqc24ILTCHvgqN0DUqBWlSMmmR0FGFZx1PbIhfW4VKHXQB0nFCiKvSnspro3w8
a77NmcKsM3Nqg4CiRVckIatmsPpdP5jmmVc3fz1saVDKOAkLSJURNLYpaILMs8xk/VAZeSTEg2LI
h6TCleMqdsZ6mU7TebvEnB1NVElbAwJWOD1SAbpP9YUjp/LMa89OJqVkTCWh15Khlp1w1HO749n2
vKWcKc3/oO7MluXEtXX9KvsFtALUwi2ZSeZs7Tnd1w1R7gQSPQgQT7//dO11js1y1YxNxLk4EXVT
YZvMFBrSkMY/vr/tIlY20IhAbRcvybROxymOdq7h0SaXzYdSVjnp8PDxvvDnatqV9ogtqUrRxo3T
6vLT2Pj7tiwf1um0bzg2+2XQR+sSxSO+MZSbOhl2bfAi2kRizWc35EOP7CFabmQ43jFIkHZ94x8E
+J/mdNyNdZTnE2JxlbfV/MB88ULD8N8sTmoTh6VnwbxwbDddbsxzzoZ3tavtvrVJbXbJpeq1VQte
IRQ9b/rooe2yfcuH2oTiwpkae46NjPu3GlD/fN+kU5swDEtO+n5AGIY8/OLDNVlXti91FWoThWMs
9ThWmHZLm7lzZn0HVVys9y0gahOGkJTYIViuk7oh/WmlDdwBHdmXN6jN/sgqxXzT1Xi4rts/VdSG
97lYybDzu28CsowlLM9iPN51a5RM+XIeNWE7v/smLFs9BlHXIH8Vtu8+QGngZMqUE8u+CPrBaP0p
NnUQWGJ0i9yhNE82XBIT+cuusJeb4GwmlUOSgvipqvCSlx7EgMruuwEXchOcDcQaqp+vwVmd0U77
yi/tvu1GboLTGwapA0Vwsjq62HrtzhBNmnTfmGwi1FbWDJJhlfUjbX2q9OqHRBm37JyMchOmfVB5
nNLwAT3h650t3VfTUf6879tvotS1a8so5KMnHr4VClLBZV+t+4eu4efbQZdBRc+vKyLNYaDA0PIh
4yrYF6ByE6CqawqyQL91KufmkhcPKyn2ZfVyE50lmk5wlYlly0bD6zIiYSpzr/Ztm2KTwipoz2hW
g1I5xeN074Kgvu9Q79mXRohNdMqg1bYaV5kWpocAf+L1jZ87sfPpm/C0dWiwFY0y1aCUnON+XG+y
Uft9wy42IapUOy7hWGAlzObpwJT2p1xCGLlrlottjJJo9XPcy9TGg7v0eg3TBcf8fQv6ttkxyCoS
93Un0wiy08dY6PVYeujM9n33TYTWIit8lmmZ5nYKEsEGwAPy8KXpfh3f35wFtwKgGhtdLYiRaWUa
80Wty/raDAxt811n0rAt5L4leNvCK22+jC16qFKV9eEddu8gyQqd7YyrTdA2PqfL7Bv8iljWTx3v
2I0t45d8UK8L7W/GaKsJCpAzdsvaynR0i3sSUC9eylwtr3e9360mqIhipgSvZTq7SB7MNEYfoeV0
+8b9R7f9T8lAX635Yl0p09pTcyE2Z6+nbhz3HW35NmqrKh7piNnTWNokdWCrh5mKl5ze/27cN1FL
asLQW4aRqYyLmqSV3foQjNC/7hv468f+NDTBkHHiCR4f0bBJOxKFxyqCMnff0zdhq0KPtswCk2bu
8qeOLNV9O6Hla9/D6a9fvWS4OTTQbKe2qIpbNgj0GQZyZ8LxA3n+08CIIKziWmM9E3zp3oqmpt/z
plA7B2YTqwUaubpFY2CW0VXHLFBo20fWty/53aqE4mCAfP66WlaRH9NlbiTQ0Kvct0ttlUIV87bK
50yk2rn8vEQlP01RYPddV7LNDsuh1zM9xw47GkvTYWLjaeDVzgm51fMUMy7kXU7w3UW3HMdgru6c
FPtEa+La2PxzMEnbdYNRFeaMmOgF6Vh0WKm3+3LsLeJ9QdcD2ikCBFMxOLTgan1cWdjs22G3up6K
swhipFlee32fO3Q137qay31HJrYJVbQ01C2dJ7CaxuYr2jbiGzaalzDLf7NCsk0arKuozIM1Eqkr
hTxqZtF+RMg+Laz4gef9aR1gritWKxeJvuAAInZesrNRbbGrJCe2uh7LDVoiKibTcIwI+gm4uiWe
uZ3Vlq28p85J3Bo+YGvqnD9kEfNJqZZqX6hunSgyNHCVaEMTKTUVWOe1l4doNdm+ZeYHkeyngZ+y
tjWMIlS5rcibDELTY9hGcbVvBYZy/JdYjZTjy8QwJXuUtu9MjY6eoEL//q69iW62VVrGaFW0iKau
oDIJKlukJMr5C+F0/Y6/ycW2Ep/I0KKpBJWpywegx4ZuuLNimW5s00XHfT9gE7GLyqs1a7GU8ZD6
j20Y9E9xFaPb8J8f/3e/YBOzBecKlXn8AvT71499VtYHXGJh8nfoZn7hM/5mXdhKivJWRpg06Pxi
7SJv4pzoj9jG5y///Av+5ulbTVE9FXWI/0QqI1dc2rBQ52EMd14th5tTbKUM2EoTR0P9Gpnz0vMq
jSeZ7dtJfrByfgotqvHFse2JNNKFwiEwU2foAsp998tbZVEprMMBE1Mn50Se+ECLE8TcdF9k/fCm
+um7izxAOxxfReplPp/q2s8HZrt459M3cQvuSC4HAGtSMujq0hToC1tFu+5LtkP265qTX/tYVFEC
ciywVkJRiObYKNpZCNuqi8IRfXPaIOsLxqr9urSDvJsBg3i7b75vInYUNpvCFlnfyCiaNMkcX/qx
UPsy1nCTD09Bh4WPINs24wRQADGq/9bqhu5TAMIj59eRX5TsZ+Hx/MF7ypNoVeqcTZzsXGu2UqOF
tLau0ZaYQo4xfoiCobhfy2Z6Yb2/5r6/We+3WiMoXadCXmflwOykDyUqcIcYPbqvKlYwtEAPK7gn
AbAku171VoI0oUJh0K+sUoZy8HHgffvYzKHZd9TfqpBwaFujOsMFnS67LqGGw6ciRG1/33ffBLBc
ZrkELZJkD0HCO+zqfQLlBn+z7+mbABaYMJ4vyKcGEGTuUFUcU/Ql7pMHiq0WCTzS3i5ayFRCIRMe
anQYwq2i6Fm2r462lSSFKLqXGktP2lV0fe+ijH/v42jnHU6wiWEOida1SRXnk8jGp4i2HwsBFsie
kedbTZKt2TxNQuHhaO9+M9U8fMUHXb4QYNfZ8Z8BxreqpIo2FNyCCO+VhuPrifjwoKqy2bXd8q0s
KQoEyUk9qDQe5ya7ydB0+2ZEFJBdc55vxUkErWNtQKs4Fb2LkwzddSnxSKb2jfw1hftpwzUddxFv
mzgdBsMeq7IK7uPBqo/7nr6JVw7sQZ3nUZxGA7r1iFPxO923866LP75VJw0B+i1Dx+JU8c7ctB48
EN0u066VjG+dWeqsAWKDyDjNVgtllWDVl1yz5tu+kdlsuB5NB/HkKMZdEv8eajMwfA2Uoc/7Hr+J
VqlyGxfKxymxtIMb+VpKC75A7HfdzvGtUEkE9bDk4J+lHvWeB5CngCQKerZvyl9BcT9PSnAF5pHW
dZaWIlyu5JEMhB0z7ltstmKlphBxg5b8OGV2JImrAnIBtiXeN/JbwVIxsKJEK3R2vesu7+YxZ7dQ
voz7wjXahGtVomdN2z5L8xaJN1Af7HGsHd8naODRJl6LPIurKJ+ytGuC4EQYMX9WdTV+3jUpt6ql
ng1eO1qTtAD/JZGToamYUNzc93T666RRS9xkuA0haR5X4TvJADNo53z4uu/pm3hdW8sCZN4kzcBn
OTnATM7zSMKdr3UTrlVNejPEZZbqoQRvpPf2tWKWfdn13bdKJr/AOONawUtLVtIHIBW6tzj/l7vy
SQTOr+O+Bnk1SudJOnXT8pEu2t5mKlh33ULxrZyJK9NS69oMGPaVpnNrHousanZdQgFN8OtXz6o5
7IZmzlIlSHsK/QLm4Zrn+1axra4pm2TdAihHUj4J8H5IYM4zBaBw30vdhCrNmNNiFSQd61KvN13Z
dm9YJtuda/BW26SrEWVYzUgaKsugJpnnNjxQVwT7AmorbzKKRWEH0ktaBaM84n46+8B4UewLqB/e
cT+lNRZ8omXIsdQ433d3uQcFkevlpRPbdYx/k1CqTbhin6bKRwKrsHflDUVn8nsr5+ql4+Z1+v3m
8Vt1U9viGOibmaRR7oQ+ZG4JzmihcylokiB3ykaqdV/wbtVO0MdFZcUXkvoBaM1GMxgLrs2w8+mb
ak8B9FVZ6BVLMlvYbcA1aIG4ANiX/m0lTwWEWjGptD4Ps5j5bQBW7LsGty79vsT+h/PpT3Mojxs/
LlHQnUcXZinqQfPFtMPO1WEreRoJ5U0FDNa5sbo8Oj9ZsKiaYv2+a3mQ7NeljTuRFyG6288qXvrj
mIsBeFJr9i1tV6DLzwkaALNEFrQiZ+6QXeZNOZ87I/a1jfGt8inLY5IRJrKz8DWQk9QQ+Y1Pvd51
GwVWza9fHgSxKB/sqC+WkqA+go64PkjbLztn/VYBNQ1dAzAeGBxATAXJRCd3P7ZW75uVWwUUSGyA
XAW0vwxwFCbHttQtSCV5ta83motNzFpXs8q6qLvMVvSHFgSqA7Bi676Js9VAdTC3DjKrxaU1QIpA
nNA+WTbOu+6mAZL+9c021s2Ylwu5FF37wc+i/lYCfPhpV0RtJVB9NJm5Kqr2ZmK8/EOEpv3ajvVL
ylC5MYf4N6eIbxH21gXUc+ram9yPTN8JXEWBlKdGxkR972nuSIzuocEEd23UKP5g55lEZxoyn32b
KQuu1b/aXLFXwdC0gLLmwGqOD4SreqrBsPNMpUqS3Hzu6hncR0WDBexb4itJb/PGWRj1MbhqBqkp
AL/+TBbWouls5XIOP6nrP1mQQBbd+gwQXl/e1llcVA8qV6a+FTpq9SdXu84VSdsMS/8m6DpXtgfr
x5GbBD8i058J+GTgr9mANuYrmck4w2Qudot+B47t3E0J5yTHpGs8qIhNyM1yX43LKvvDEE4R3LJ5
ZbPndgKl4qFBUXglRyAdvXlWnbMh3E8WHSzq6Fsv+vcgiJX5GQ0NdXsTRy4SiR6namqOoPaVFX5/
7tbuZu15jI4EWNV2H2lbsvoxasK4Kw5zz+UIIOFEQU6b5yWKvla8DbtHlYsu+FiN5USD4wROJk5f
DTg5qj/UNAc6PGFjZL27mfDMDui8DhaNn9cyEHmXzFFnivbg2ZKBhQdBNFUwa6FIFQGAVNnUnsDH
y5pH4+tRPPVaDHgCIIyEiqREgVn4k46wFb0CPNSax5iuU3mJcTYBZldlvPHpOIQ4d65RVJRPZqna
mR6xwTfrOQfudXgYHCu7EvBciBjerLGgY3kYYyV1l4hl1e0lB4WdfKrY6AdAWiFZBA15WqoankeB
WMQ8A5rdzgN4eaFhILyh388zducNCJIHFYQeTOZsqZUwZyCrSj0cunUgApWWOoLV0yFkMW//nNgw
z+9cQaP83RUPOoEC3gKmUxy4pAtoCYRplt9I1wj5RzHQ0nwfA0VWMLk1WekVUEjwzw4yn8xyMQt+
VXj2YLuWJDHAI4RBEtYKn3sCZFxniIm5cdH3YNA5M2DPdhkaH7vI1QSk89EJc+jzla1fQsBVyFce
qLI6okVjBCjPtDHMKtu5W+o7YE6vAaZA7IQ/de+beDnmdTPFyx0vGhb2qQmUHOsTieFNHByEY3lW
H4HNq+ZvFPcN7jmqtC+G49iMmTxYpz/JpW/UyQxj1CVBH2Ca950qxi8hKHfz184MFJz2ta5Cf1sH
daXu0SE/0OeoQzE1THBuLJ8qKYvbObTB6xisS/61mSeQs8EPW7/QdTBHxr0CUyjU61tuw1l/1VIy
MLtVDAxgotmSd9nDUjajvZ/BV+WzOywAhlv90eWYVPaBr3lMYdLZTEtRHmYb9/mHAasDb069WVSR
H2km5+a2NNpP3RE6S226Iy+9nD9IEgzrN8Iy3b8bJtXGJhlz3FAHiWN8XJ/yMMN2fCyxM4T1oZyV
NXBt7qAn65IGwOeiTSeIBHp6UcEEfNYZfZRyAMURSKPuOzrPWj8nGkiWsYU+HWSWKBm5j+gE5rsx
3aeiHiGNSBckcyXgvnSyV4xmHTsNS1HCuwDD7sHP+iiwlMbPPa1n+YmBH6lpEk9Vz/Hd5mnm38ux
Z81TkQ9R93FpqiaED/zCW/cIGDNd/pz1ZEpw4HzQFoBVi6kH3qprgaFKApdXRZjOWipoEKzv4S1w
b6cwmMKk5HXHpmMfZQwihZKSIfy4uNkHJ8Wt5N8dwSGsvBkaHTdlqiyqCGkY0KF/7Cbj6iaxxTKt
qUCVRb3JgX0IPuO1ujlLoiUSRZVga5jj12ACUgUpVwPBC/6NAuH2s2FND6cwZZYg7MHVrxfqwG1v
RwJeNMSg+pXMGemOdBRrcAM87Yj9QskpgutiN2dfvS2n/MmqcnavmqwT9Iyx0fxLGfEqRPtiJCL9
Dhu9MzYpI1vpKcmHqp5vIuCquwVi+WgOdILiEwrsh5FPNSD3yoHR+Q6mD814CXo6zB+HcuY1OXSi
yO18KsHBHedDOy/B9OQ6rDMPgwGEFGSeoID5qIJY7QjIaRwB5do04ZPK+QijhNIXsFFo+byUH0jm
5No8Ibc3KGH0aAg27Z1X7apOczi0yx3KiEQAhUvrwZ2hBQ9hEZDhbqyMQGlufPVZlAsvBAi2+YzL
ybzreWsSlwMJZIF+0Pkro1yPJTvLFv4nyGZlXQH7akZYBqCxp2+BGKZ4xochUvHwqrLWNPU5B1bV
Ruc6nPooOIU6JMUdbepg8K/maLK0PsSDpxqQ83XFu0q6cCx7qBNGH2TBsQHz3VTHWuLl1oeuvR6u
k3FlpH1qx2hQJkHbp6fdaZ1xyQf3rV7oOnpVdrP+lJFGICVYenhQfAvx2+H+oBg101c+zzEUb8sQ
1nAaIks9XjiNZhC3wQOeuwSgwjl6DlwIXayOh2KKE5SFcKT/XmTr5Lu0RVkqfocVMKBA4PMiJmlA
JaCz5162kzVJXefUf/bd2vZ3GbU+uDWdWue3dbkO0wMPfDMGwJzaQjDkFisWAZu0iMc1f7fMAybI
gQ6jCvsD7D3Gojn4hVbLe6zqhvzhlFcga8NDACIIbWKWfzMAIfdv+8ixRp95w/IoPHSl7OJ7EcCx
Qh4cfGan4VCEbVNcfL0UAZw4prBup6QjWJ2eZ6ImLMmcd7x+DbSpdDdZvIzyaQ1sAC6vVIVYzYGO
o4ZHYI8xiQD+1QwSEqSkDrYPuW7QswTaNivfxHWDrTxpBFw3/iDLPOlvrcn40EJrXM0A7E4o9ZtP
sW2BoUkACDbsQzjFhgEb3jc4wCRZ5FYgh5ccEKnwNKw1HCESvAPmRTKV3Js7IadePqPyy+I3xSq6
csSboGGHS1gJ7jmuvyKJ58lV2/Y24pkw78vVifqLokVLfcJrtsAAsYx7kG4LobENJLSQZfFBe531
Go3EBLlPsrQi626qITcZmPkguNP3A3DQQGwXU5ATDKAcR0ytzBdKn0WBPJYeCjBBDdbBSRC4p8QA
zICTP/Y4FidFVbbZTZ67ASNo/RLeI+fg0XtWYm1M2zW8csTqFfy5j75h1qZLR+fewkyiYtmnCpYa
wxO+isAil7myGu7moBnoa1nxiCQxZH/wg6hq1xxIbMewPBiA/bLnJuNLfxMuZUnTleP9IOGemvjd
CKh8j37KQftP2ap66xKfE1aNSZgHDX8gK2LiKfAGyrYE/iXA9sL2QoqywBJbjjF+vm+0Edg1prqq
kZLwgtsTiwetvg0WeDSYFQcixt+vDKq3MKzALvVh9ZlSt4uBbcBHHWI9+bI2GLAn249iegW8M5se
F6hm8lvorBR6+XB8nqNbIMH78XvYrvV0CoJYCZdMLsybSzYx4z7aFkyPNwyKx/x5mglzMKBGF7R/
D+K67S6ox+ZgCUeBVM37PkDN9OtaRWEdnlg/LXJOKIqE81sbdxQJ/QSKsbjxnZkLdam0KdHVWuTE
VcCyt058A/XaCOyvVlfvZywiGB/cyBUCY7CQDG8B8dyBbr5W5fon4OjmyeOoJeA8QHr0To8ueL00
Dh0trOiL+F1RFGaqDjgh9eKB2NjaTxToKvPK4hKCpr1BHP6phw4xeYBtZizQ8hXGDA2aIf82ZQ2J
nzzwAwsOTzMJxKUOQAG6QRE6Gt82JR3zzz6Gd0mYYKm3YJDPdQnUelf6sX7QxBuXUJ3P9Ue2II1M
2lbCXMe0uu3uQc5f2HlyhbVvhWjzyiaTBcr6UrYcRhfwY2fvHaRe7SsYDU32PJiRkC6Zgjoib/O2
0xS2QuPsztj5uiWpoc4DybumCrMyNHQ4BuNkgvueuyx+X7d1ybFmRwI+IoWL2ndLzXEfiVFeEQTD
qmDBDpIFUrInMswjrp6dzWpzmmDgA8v0aBrVM9HDQm/7SXN1MesMdxcUC+LykZWrhZtJtWL1ebvE
fhGHpu5dg91Gw0FhlWZwd0Ew5/IZIL9qsoesViXw71EYOf6MazgxpGaZLFbCmQPllsLZQQTndqgi
dQraYdLDEf3PfD6BApHX90g+1XSrIh3KUzU4rVPDEKG31VrL7AQbJoPDrirC7j6bbHAlnbqmsHdF
xecSQpNwtuNN4EcXHSnOu+XjBGXXcOPyFTVWmZdNpROHbygvqtaFfFxEFLH7ClYY5VFIYlp8WfSW
qYTpaA3usl7a5ouWVTR8dCrswldhiSwaBzj0P8lXuh1sf4LJRz/dy5nK9oZngNwfaOim4Kbgfbjc
oz0VeItEmpHHf9imaJc0KtapfmsRxWBGmDXszj3DoeaVnAbeIrWKjMon3BjRuHoobU3Xx0lioOvy
4MgSUHMjvOZkPUIrWNTFISNexUB6UknYvqrCtldKVPBAagC3v1mwIwINUzUdJDaoG/+x7xJlU0br
aIa4mvocLj5Bd4fyevBo62ZfdwEXm5s9Wo0A41u63ogmH2DZEHZvfdRmT7u++7ZHSom172rWzDed
LMJbmpfmwzVjfqHQ9UOa/Jtb/22TlJ7DXntf2JuyKfPWnLhcAWwMeZ/dCAid0BcHmqM+jpISTHtf
QSQZANj9rYgtzlqm0eKxwEQacWGK1AtOELyNezhb8d4zbEQRehuP3FUR/sLQcp2dadfEbWJsS1VS
lhDQPpBY1cOtnoowx7QeUBMLVg8fqX8ev78pa/xHn5ZCrqjNMt/ECseHdOrjcbkMWTh/b4IxtEcL
QstLteC/qdBsu7aWzjIyDX64mQDVI7dl0cREHFkRBs0xbkCpx3VHtnIB14+VRO6QQ13iE+jvQiJw
JbYGPsGOMQ+nUIykT5cyG/pLXDEq7q/8e3toa7TjuRMfLYkdLgT6sh6uvlRXD6RxbF00AsU8DG3/
CmrE2T2CP5Dj8DDkUXd7Fa815Kgyi1P1qTDEWQHLtMaoI4WLyYwVE+sOPVup6XKedB/Obyvw6EOS
lHKqcsDw4WkVWJxmcX73546JEBcx3aqH/BBkvmuOdAbS6ASPo2WYbnm0xNNjBY8EwMbsPMyw4vnx
Sv9fQPGnb/0I78P/AhN/+K/U1V/hftjU/z/g8a+yz7/n4x/6Br/kz1+A+td/8RceP4z/BdE7lTHs
D6EDptdi1V90/JD9C/IZeJ9LnE9ggXhtRfu396H8l+ASf6pCAfFbeK2R/g8bn9N/8YCFCnaFES7V
rn/0b2OA138tJn95T+pvzf/8/98D7FVAGewr8CDJFA1julXEOAFIvqthGIFJPR0aSepjVPcvEZx/
NEj935Xtr4/BJQ5MFqWUKtoW1ErcUk9IrvUB27h7lnQI3ncyIEECfnn/7FTXBrj4KdooqccaR4wJ
gLwe1wiLJ4cCB78POQQkNkFRKML1nu/hDChpSe5ELau3ufVlhUYJCShBzALxGCOFBfuyLmHs1bjF
NDDFQHsiziUh7jfBqX8zl4V5P1m7uLOfFchFUDLggITyagCXIBEckVCbu86Glhz4YKNX1wOUe6E2
+utq+GNQYjgjIPWE6QfaLa4r2E9VRp/ZWpRI7g5rth76On5ECv+G1++0wFz7P9PxNy/5KoLejP4v
H7Qpjqy5xdXfgA/qtPvg2+axw22GZBX86hm4rDHui5bbsX9JFvKrqhnzicfw+MMEF1FIhdoihXRR
uInVQZYMvqoPOEfNJxwQmhPaEjIoIyrY1oN7/sIWc/Wh+PnH/vhUygWPFGVSxdu9ugsk7i9n6DlW
5uIDbvFBhy1VfUAVg77ubIW77UFJC1s6uuL6ZmzOkP7CVBGB8kKV8Uc75k/jTkO4isJbFG8YgRwH
W6nc6G1UynIhySBc3h0nl4sHAZX9khQ4QLCkaIIJNOmBx4+R1vNy5LAPfOgKI4qLnsoYvpw4AN2H
Ai0ACct6/6GAZOWZd9Y9EdfE/rbtQ6z/cNNpMmDdPfFnbpxv066XuMBG6xlsjtxcToe8b8T7hbBp
hgeOkTi44v7s83WVCdKgClFBYah6+FPfGP/calx6HGQoquGghF/SphGAM6qpDJZTLAbzRw4MS/fX
TvK3yP7rLNyO1tUhBL5oImJBdH2xP4UDkCl6BUGZJFUbuRa+Pt17jzz3c7tQ/0LkbUyjMTXxZpRA
oh/GcIKJt4LpasTZRpsCGkCJwz8cd9CcHqGseo87s+K1GQGNQ2sBOQwolT0Si3SoKrv+SZhmvfRw
c4RSawYwVcBj6RZWiMCzMgMTPMtH88J83iwSP75phF0ClmAqpnQrVIqUXaxvBn3wNZnPEilgf/Bk
RhmBTM1TNVHg4P95tfjd4HAqOAxdaCDDcCvWc3nfdqNHP0KH+HqGdWz0DX6v9fQHXL40HELN9X6+
C/LygvpPHCQ5B8PlwGpcX48lg2xlIpm/gXkixLNzba1IZlFN7wpFXX3I4RlA/1cirh9vE9Ju3NUG
EtVE2Pj+OnNWP424N8PbRGA8d2yQNkHlFIH+zwPzH+sZqmugVEdMCMgrca3+68fAUNHKco2wsnAA
fIBLGE+xhzkWLhxfl3TQuA9YxheW7h8NMpuoQEzAQkcpHkR0WzYXWjFCXUUgsvUwVF1xk2vOIu5E
czCNaz/x1oO4Nw9K4xTJl3I6D7iDxX4imXn7z7//uh9tvwrMmINr6iFCsW0f4X5akUw0BCsrPkyO
bE114bKXpt9vP4ZyGaNRguGW6bqb/bQOVKLkMJ9rCbw4caKGerk5WYse+itmR+E+UXP+x4S7/Jto
rOM/UKZZsQBW+Ze2Qfdug2oDruOjDC5rKqf/q27eHxMN+1gcqwhvH5eTm43Uo1TOcgbpMNCBkFa7
gNwgs9H/+0+RqOPAryhEWoh97NcBaHVP4NTVk0QbNC2AU41KTkvZh39+m1dx5uZtIrgpgiZAyPBt
lKtolDANxDCHLK9SIgd7LgC0RK8TL5Le8uqyZrM+rJXKXjjnbtKR65KGdDOQYPbBdA9L/a+/j6Jq
BUk35hE3QxRhF7xK2zDdyBPMZOMjGZfmIZCSfFR+hsnz3Grz9M+//Ucz4fbHcxzZAiFDxNa2bWzQ
XeA42qGSaoYtd0Hq8tijYSkprDTPBDvm5WpoeB4cm264QnnCmtBdbChha1eq8TYsZ/8gNJxxUV9Z
X4LR/mbNR4Bd96gA/lGwRf91gFzYFMjJIw136D58ZaV0T3poRHso43W6j8qwfUno9rvJgG3wuq4h
a/uPXWZBrYPVLNQHLLNV0oExfsdn0nyuYe6MLi42HAum2IMfIv/xn1/FbxZVVJyRaFCYvFOsLr/+
1li7oIIbnD6gIR9ZWM8wIdt5Osaa90ViB9wAtkOXvbCU/eZTMQEjbBUKeanYSlwXqvupXBy2uKAq
cB3f6U8QpnfhqWezWxKBS9XigOJqdf7nX8t/s7hB8xFKRDdOdzj4/fpz+6VHZUd2GgaCK48w6Zrh
MpCOhtja6+5W100mThqwK3IakYXdQs3DpltWOfLdjx7wg7niq750UxB8L2hm9KWyGnUssLFodYBm
1LTHIvbr56JiK73EsKCGId8VanVQJe9gwNJkK6wjyyh6i4JtNcEBG4nPJYRs0N8MFIbhyVKtQ31o
8fjlv6k7j+W4taxLv0pHjxsV8GbwTw6QSEMmUzQSKU4QsvDe4+n7A29Fl5jkzwx1RA+6btS9lEjm
AY7ZZ5u11j6FVpzQYn1IhistxOP0VhzXZ9WeNNoGSqp1k4y9Pm9VVBxJOBeJ2dN2sC9mQSY5qoQ1
ARigAWxvgJzPx/YC/vOFcnx2jgmCNZNOI/j8prOepD/uCs2hraMhL5xjdNuvAhpQbhIlGzS82TLa
9mHRu0meyl48ZOM12hflFfls+cZxEhp/IFu7t2dgV0mkOTd1J6unQRsJMC+sOc/w5hlVy9JMVCx1
9dycz6oRtoAZQzoimtonZamMjQV+61Ju7R2ralsMYMvMh8Xefj0VutNMM8uP9xVVlTdA5sjJBa3o
Hvp4xZ4doOuq2MRMnt3ZkxunlnzBq35vb1sO8Z5iOCq34/r9PxajG9M+nmf6eJuJpDxRwGjdxFHD
Cwi/99xTYimDk6urWKxzsS0iuFwmcCaXUEGp1NHIA8TVG8IJINPPRg9udM5RIinBSm4NlQ7kdj3F
n9R2cfZVnKqpyOem+BKV2O1EXmTXUeidLYAxKRcm5K1V5ajrZDxI0mBkztXzZ0dOkbbnis0Li5ui
QNGvqOTksSrH8GaZHWU/h8nj1MnmhRv2hRL+es/p+Kqr987Iqn1OSC/kBhpx1EqiSGpjl6mhcSoG
p6RMAgDTWaRQWPFg/ibdowlw1O0hkZPxpilpN2wUEdXhvz0CPI5OBMNs4KOfM9hnZQ5UOa8loUlG
4+UlLanzWe0vjPIinnD+1iZhHb0mTTpSnmOT6bI6FSSVJdo6I76EDhN1pmaeIoLdQd3mSrF8Gon4
vy6KHFRuk4wJrMF89tqYIq4PwapAKFKm+XqDgrjsxmV2q1qLtaXfhE6lN1S+fzwtq7F/87wv8adq
ayoH9/WBGdG3KruO/MA4lt91roJKZLLUubExpd2FyXl74yHSq8prRKeamnzOaQxzvZSUmblZgsQ+
9UuTxRS9tc81bVc+ozqCcwGB+MILvrsP7dUY6BT/VOuNn5WTd2smmX3oRJ8tKmW+DDxKEyq9v91s
Tmk+IuWR4krEVambLvraj9geIjedYkfEhnmpH9Z7U04YTaaTHAOn4+z+pYgDwoqQSkxlK/thDUxS
SPR9pG9zPF2S4XhvQwKmsHVVJRGEUdZeL7AWmSQHHCYd6pt2148TOitaMtX4HI4cOekO5I6WejRJ
dcYdjcqRIc/zIsncKLO7xpVVY8o8W9XjrWUidffkAPlu3cyMuuTk1OAb/Y7+ZLE7G2ak7D7enO8Y
L33dKYQ7QAd5jdfPnksh9B9Q1aR9lPF2SJJkV9ozLTqyodmWjZ4d1aBP3NBQ9UvSbG+vMmwFuY6X
fDkTdzZ0osDuVckAE8dpNBcnM7186ZKcKqssDbF02zlZe90koWH8krVxeZgGJWm8j1//pePQ2eEk
Ja+RlyV76XDXvH5/ejEGE73CeQi9iB9G8AVeWYWWaCbjs93Sx2pYbAIGGR0zQDjDUwXcpRWpMief
67GlG7uBiN0uqCL5gtPzzsIYCgui2c6avj9HiyezPchqGOIxZ5byFb4sCoVtqSrHeJDaZZt1spP6
1G21eD/SYzn//PHEvL3ldZZ0zVrrtqkQM5zNixS0TmvFRIaBDn5BGQuP7uiXApJ3zqmpEp7aFEDw
Kc7NVWHPc2eXGI7RckK60dMJ0i3VxKKRNz2yL9zT77ySqRKWknGg9bR5XjJMSmAFqEhKotHIaoi4
U8Aw0UX0kg1+dxyNOYMwyuV8zlpPLZBsSrgeqQKwVFT0wyaFJnUh7fyiUHS2c03VUA2FpKGuEJe9
XiEri4dZ71cb55iE8tUyfon6odX2cVy2z2auRureSlXHQ+Ur85YQEKYIpfCnOvZ9A+Ym+2YDx5Zo
QW79zuMQzLhsxr3Lh2mhGEo1dsuZprP3f72v8Ax0jWjQ0hTtXDGNnKJhz9pAoXOyFVoCObMAT3tJ
WettaK2TIyRbyHqbJADWJfrDR83ymqxHyCgSjdRdmilE21htlc9aGVnXOLCt//FbvYhRnS8GKTOW
gcKXrp/Ht9D2pBYvWEJnndxpNdXSo6pSDNAW8KVhM61Qt2AC2S2nLqLyg9el0wJOfdRUr0rjZd+D
HBRGauc7VAJDv7YbwMlEx/tS0q51B7DXddK1zQUv+72tCotGZf+sELHz3kzqUk5KZQWSAAdVE5AC
NpVmed58PDvvjmKpXC7UiSztXP8m6hqpNzKi2nJpjUOzGECSleaStvB7tgQEN/k0m8ztm5sMaGOs
j8FahikDx2smmLKicrTEy5Qc9PHHr/TeYDbOJ/uL2p55XtSbFkPOm2yWBBCw6Doe42ZftqSSdFDc
F7z892aPIw5dFoPCjXB2ztEMqseiZmstBpiDQmnafdbl+oVc2TuOo2lTKCH9TLKO0szrE5OiDw7u
D2syxFbn4uM3frl0FIzbu6ktvGSI67/eFVRmOC62QuabEG99oj/OqNHGTaX1BHghkaxI9ak6AcWY
Luzwtwtl0NWIlrkOzjDR6uqE/DGKAqIxnVvusaGXM1+WLKgioGitjWJF4aW0D5/12ggwFolTrD52
4A3vsE+UJpIaxjJ0TfZqG+BfWLfLBY/tnWwICTyNDWGum109J8GlczTHZVDAGx5a6UeTmZPQVb06
1gB/xQyU/llOw+RmzKP6ykjmfpdYUueniVl7StP/SMfCuZ+AbBx1dUm+tDI8rwtRyDuTbqoORXhI
JmtR48yzy4ZSi3OHzQRYiSy6VFJNsbrRofwaqF8/PolvNy7JAZWuogApiIHPLa9uBKRAFBIirWxV
Qiuo7sFdzd1Ca+hrHEpNeB/bY3epz/Y7juPrcc/e0elgbZcl21cKV/hio31LqirzeZQFOlBuPGSa
Zm4TfZH21tyZJ2dIv+WpAzdjltLSHzqgo3M6lt8+ng5m+O0uNAmODbJlVKUp1bze8bk5U0J2Froj
y1Fd3bbzIkmf5WrJskMT5kZyD2BYzVx8S+W33XIK3SYOzMSzmi6pbo1qKBy3aST5pjCrzPCTqK8J
B0BN3lPaM/UdC59Z2zgM1S+J0cygoawJmtgwhKaEI+wYG0RLy9mFv6eoAmck0gQYvURybRsFdRcd
jCY9DM6yGKBdF7UGFqlBPjOWRUm8boLr5pLRkn9BDwB76iyEsMs49rfkpBJVFGFT/BhKJW6vut6o
YvyXSgfIOGkgWHnK2XDrke19vSqlLtywa7GW5nqwG0CAzI8a3UGjDUB3K3bDYCkb5kmtrsgV1rOr
OuDcvXRJxx+TWnN+bYAlDb/ogFVeaa1enpBlEhIMnC/o/cexaGmvMgozcJQvNdq79pUxVk67wTWj
lkXHe3mgX2O5QGnoFeU7iiLFd4dsZIFbRvtTP2VOFk+eIgkAgyTpDw7aALgssKE3ij1ahps7YBBF
i39MV5FC1b5adaH/BHmWqd5kDPohDIYyhDw4DFsQw3ScVOTKEmQDG3yNFiE4EbTd8qPW+urR7Eyh
L8zwGBSGJqK4Lm8HFRdVNKPWOvRQ06zcN4oEYKuaNJ0OjgACpVCUwL4bI2o9REZRNW5j5FAHV4qj
SNtGTZzd5WMyPbVgMp6mOb/V6j7ZN7HZKBs7yJtfNcpcP9KhLh8DR1o+AXyEv0Z/AeOnPdIDw5Uq
KSw/6XJRNa6la+jWaXkUNQDqCwv6hj7Pk9dCGR/cNgy7B2XorQ4t3Fb5QqJDWw6JEdnaJrOSAQH0
yEorElz5vLVVMxv9EcgdBLahMzo3Hyr1k8XZvZUbE7ZTrNDItYtn+0dSNfoiCjuM7jV+V4Fn0lJ0
hASjm261VONzS+9DHWaZJH/O6iQ/Gp2ZRW6uTpO6SRtFyw+9bvXsM/oiKqxYE5piMMzgfh4zVYUA
ESrXo2nSIAtCVnczzHH2PaUr602mW933FLZhsrcgS6H1gfcHAwheLLm/9r5MkkiBDRLHhiD3Ooci
ha9xNZdlY20Ms1czUWllFfmmMsnmJnLkhC64QD9KtwgCVBJnp48KoXexHHljXQXf9GmRuAhzHVwJ
/AMTWOHg5CLKKyTBpSk1hWMtxr0xSGFHeteEDtPbfRt6+mQ3Garh4fSzQD3oua5bkJ1LJfeNWyoF
KQ+SWtWXLE+K0svqdgAUT2nye2+lUgioMm56twp1e3GhcOjmdqL2k4tqdIpmM5mgXq9iGTFJUTvK
ku+kwUjXQzhrj2nTlvAmlBkqakApfUWGDb9TxSoelJ4AU/SqAa3R6trxoFHbtbxFjcaIHnt5/Kt0
lDETliwFT2YRltfFbCcjuKjAeZbLYnjSSztj3RaS24JM1mgJ8mh1ulJXFIM2rn1+krK81F0pUrsH
WdOWp35NSfSNqbQgI4rScWmdk0Ve1C3dF7keNRisaDKcFsWYBxEshvrVGqLgU4zJBo3axv0dwf9y
68wh4B20JwmEoF5r8xZMQh2KQJv14QCzOK5Y8gZyToRW86loy+wHDOBo8EbQ/BsDfWhEs2NpvF2a
2PheD1l7AnzaRDDhBvn7CEfb8iRnTOlMKddy4rZcU67dxOlv+Gvy45zI8HpSxPhugW7FCUfaaE2X
c2wwxZUt00ajXEzdUynC3I22RgpRmYYpcZO4hbVSLV3jQZTqj1kP4dUz9KEerwKoIZMnJ3H2EGpj
bW/JaOkPysqYEmadJnd0j4q+E6WRMA8C3f6mkrJ/jOe+u9fVYVp2sqWpFVkBTjcc0aF7lKMieDFA
OSY9qW8ay4SJHqIczv7QpOB3ORnzYwc+Ir2ndX32hOV27GtZJzoWWVWVPzoTOO4Oxgm8i2Gcs1lw
fD/bWb3kfi1zWQl7iIf7RqYMtyFGpYRSz30oXUk1BB2yP7RLFxDjMprbDX0Du1Ep51lU2TRcxwES
B1oXREepDuRvrdJOvQjHbIZCOYWFi8aRtewdI4kLV6NPxiJ0J4I0QLOJWjTZ2FxFXNrZwaA66aZO
opiQHDT1Bvof91ZnaK2yQ5oxwHJoQXqiYB00Hkgi8GAObbg6EZGWTAAPYUthzCM+55ULFW2RSjMU
ESdXW8olseV8YwAoLZ2ZtpEf2R3681ajRZ9He2nUbQBmp0lgf2RaGB3CkQM3Sw1lzDRAmAALAFmM
arkkKV7JFpx3UCmkm9Z0oshtDT38sehz3nqLPqo3Cj1SlA31qhIIuEHpX4oQb9YXXRtJn2l56UaF
s5YxwW/btMGVaHUf241ZCFQ1ApQCgt7+bpZF/iUzwblfO2G5bNI8hjwl13n0tCyDXrm9qSMs3uS6
fKvmCynnJRy1aNt1GgVJjENo7lHAUJ9pJL1EQjK5OAR1CuvTpCgUX1HN4vOkoo5UUSJqdd1UE8Dt
SpbKUzjrTuzGk9HJW3Wmqe6uh5b3VId2qLpL3LaHfjZNDEzdTEdMswzBX4+X4CYrlNzL1S53vPwF
MNQahX6ijcNsUMCECSVC8G+lq1byYoo0XaC0BIoBnTV0uhppNl2KE9QLyHduwtbO6NjNyv00Gmv8
SgJTzyhiBda9g1j7ILKGZudCq+v8Gz5hpgJ1cFo2+KDLg1CMUfs2T1kOMhCfT3LDfJLRF7ImQxEJ
gpk5JBsHlV7TSdQbs+2dk5R03R1Q9ujGXOrwFEWKBS0dPsGDOmtFhjugTHdN0dBibxoSHTLsAIbR
TeZ2fsb5s2G4GSkdWQN5hDYoK3E6QJWbZtnFV2lvwzlTv6a1nGK0ljnVvbQ3rZsMJSfX0fuRSnYk
ez3cut80JJO+9SrlTCgKEZw6qdYQF+AODYRchIWvxqM8+Jo2KzsjacYO/rsEuqVRY9W3qEvXd2Yr
T4lndOoQ3nE+osqd4DaVLlKDcSbSULK/jnMaZQdaPRfZVabrwyDsuIdQaeVRA1Alk7PGayGCpPvU
kPVjX8AKdyur7g1XUkiaCRV4QXM0+jqoue7yNN/URuZoXt3XRbdVpbm3t5ZaxNVhsumIQSYwaUJf
CmTkE5yhoSdu2s+dcGgA/zlrpOS+jFVn2kBSlzKRtZJuCCssms8y9EcZ0rYxKPgsaZ6IunPCdDMZ
STp7/eCkj0CidFUETil/MXIrpOnJlKsH1ZqiQzlZyuIZaZX7XerMuNlslU+NleJiaYGd7BxFG5OD
PfTjsSBRRoVqAkYggGz0hTcuQwyhdLKyftOarbVC0GoHyEy8TLsita3c05yJfT0bknWNFJ2Sb6ys
RckgKzWH5tn60uO+0M0gRGijde6U3Bptv5yH4OcwdKHlL1MWZm6DAEaxU3ukV9yitKPfg5UEPBvO
yjErZvnGCNRlHRwQgxeNtvqD23P6wmEyJlTE5+y21EaD7EiVf6qUKAr2lRo0X+XKKU7gstNgk8tj
vUU8IQWzoOarW10pwwTVuTM3DS1/Y/Q+pPZa1/tucI2KFsDXzQJBf7PIgdJsEMuodpZZJq2njzgF
Qp4NdfGzdrZavzHzVPUQoQgMThiESFeHCNZ7SQ6hcFPRAcFtyMOZhqCXUVELfYyWL2Dk6xsD1Lq2
i5ZZqkSHOGt+m45RWm1sOQsGL1QGhJYDyLwIiEZw1HaGNvP7/yuEBKiFPXCe0sC5QhYjql0kUCD3
U2xp1Qs5zneqfCQ1LBt+vQm0/41SX5plzjyogMXS2ahAIHc/+0gnzpsjkFLoJTIPtkHKeZS/t03f
HCJ5aA9ZNQW/THO61Jn5vRQDtXZLp964QkLP8lUz0K6ioRUq9Uw12iLD1/6y0iJw40KHDHwhpn4v
oqaFNCgygFGwPF5H1IYW4F1rHS+O8JOIoDB7Y5u0v4tVtIWKt3ohhn8Ht2aY8ChMKrkvEN2z1JhW
A1+odBJJukmFGEpo0aFksTidsLPpZxDl44NpFJhACFWfU8muTvXs6JveQBOjDpYkd9H5rOBz019w
my4Wde2PZ+S9pIsJhp2ELkgU5RyQA0RTLs22Aq4c8pTTEGWLcKaEXtmDLX3qKuAWKFfMF3bg24Ih
V7UJkEt2GNY8F5GW9VGh2QFwrqSpHT9xnO5Kthr9V9oljqcFdbFLhzE3yWfA/rJG81JXgbclOQ7A
ilW1EAN2KGK83gdq6ASpXTB+syTzoUxHe9cOefu1VYtveMbBpyknWdBK0l9TLAxrhfpoVMmoaVMW
fD3wFEsOtEQkdlpp7A+EQPlBkwOEHkh9RqKYsydq4Zd6gb6toYB/BYBDZRZ0qnLeYV1qFAdlB/Cb
WphoB0gsBAsLvlCJTMc138guZE/f2fUYFwfroskAJci6vH5LSY77qa7AQ7ZSWfpll2SbUA8yd5nw
OLnXzEDxrEnntrT1dNSJUWrCHPCc0Z0j14W/gNQ9sEOo8KFCEbmjquMZf7zx35kUrkKsINgTcv/n
wL4xGWxYv1OII4LEx5iSJpfL6yjRfLlWfn481tvtDgQbjiv4QcCE8nmNAeZ6lqOzBAJqKMtrp7Qa
aZfokmNutMgyVFSd9PCxXyYp3GoR1WAh23ZhX8jSvyXakNOBA0IZUwF7D9Pm9aqArTMgmK/ghmDu
8kOpLqaNllKs3+dKM95Jda08T8GwZF7B1aN7s6biXMGvsH9KkuyUFxbgnbyrLa9oJ9mG2rEiLF8/
T6zZEnoo0BaGpFE3dbboANVxMqoltW/zqCTJnUfVNqSXDq75MntZr9V+DR1/1yTJ8HUgH7jpq/ZS
28a3O2N9LgpPYKBgtZwDrRt1gmDasTOSLM+8aQHRYMUzXCikM3bZUl/CG741RuBaqTbAGgHjSkn1
9TzAC5FrNiL18mK0H2eKVFS0uzbFg1jDgnDGw04Q+4MjYavjhVV4m2PmDTFE1DswiZTbXg9uoruk
VcEMvnWcm21TV6PbDZl1Ye+9M6XsPA4BxBjdtN8A66DGL8qKNIwIGx9ScNSfGhWRiLZY2j2cq/kS
C+etU8GtQhmMgwJMmULO69dKSVVIksG11tdNeDJy2faKpLBcvYOJ8/Hhfmcoi0ob7M6Vwyaf9/gb
crVREEQKwQD1i7d0bbKZAMuIpQ6mS4b1rSFhBDYLPi6VaV7s9WuFFlyzIZK5qKcovzL7onqEzJNV
VBQL+xgN4TSKALLRde5I8m5c1N/qEEMxbmLZrTqyyL1Vlge9AVNZ99KyIWsT+Ga/KiKliIQcMnCv
F5753elRNQvELzhTiqyvHxm9NaCfIaep6s2RbFjQ2Vc1tsiP5eWS8vRbk0JNmsVGIgVbZ+FOng0G
SS7N6GPgUqOW81PTp62Nfls9/UyipmjhqA3Z18IEfXRIJlSGYTTG0fCtVqO02zRLg36gnYMC8zRq
GOptFTmhs/t4u7zgIl7VFkFL2FjhtbADOPG8jql1cgsjfIncharg/BjGU6jACNcWh34yMdnxUEJ4
d2sqRTRuu0l15s+VnLVAhFMr8CbLkCcXLEQDygMb76MeVUL1q2rS1XZWgh6nFCTdhFmnNv6QIsAl
aj2IVaHCSqoEblcxHnJDa459jn7MpsvCadOGqKHspT6QqURI6TTftJQq1Asn5eWeO3t1GEJr6ZsZ
0K1zYxMEOTEr/TDdRuuX7SghHOdlsp0+k4DQSm+x+zzZkES0UBiY9azyuZxUH/nRLN1EE+Saqxbd
XQ01uqUxrmMEY6RNRtnhXgP0/sOyElKIiaMvpWt2rL3A/+qfk7xUSTQM+pxtkglNOOqLcfS3YBiy
mLBmHU4l/1DXeL3x6jDIUIDTIleSCfecxrDcqpnHCxLZbx0rsANESRot5Wz8yHO5aabKjpWgAwna
B9V1kvfOtG2LuY08pKEb+EC2tHxGkbMg4R0X+a6xk7Z3475CSrOixkmmznAkL5w6uNjkOwJ1M9hT
slxANL25VFbqGwhZKpfoXBrnoB2ThLcyUdhzLSWZtmFPWySZMG/z8Ul6bxQHQ2hD7lqP0tnVRWbE
SDitpJIiKyQzDnDAHRY0Oy9s2zdGF5S+asGNxoZZa9jyem0l/l5tc/Qwx6qKPCM2FZpFL9Nmzrui
3CbhZF4Na83IbSe9PTQG+9L/+E3feAg8AfMJKRsQlPwG3DPKxaDVC0+gq6Xkt7pcCgvC2TX1WoT6
EACdNrqkOFuVcuGnj4d+c3MztAMcikgJSCxV+dcvP1F87+VYosKKaIU7wj05UmlE2bVGr28K0tz9
eLx3FnWNRa2VRYXAwXk/EdRAZfC0pFzQYZb3EwqZMyz7CytqvR1lpW0TC60MzdUnf/1WAfFwl81D
4sZmbjymJKtTelHo5PQb/IYIic80TClTRvBtYrlHl2uBQDpXIMKQwjVBY5TacCpp//pD0hU02vSZ
erHV62W/G4oiewRVMn0PpKjHDpQtWfZWHZc7cGzqTWZZneWr6G/1tDAotRYVIdt6nirFkTY0aB10
b+FMmRweaQwgPLU5OTfDKlFunCtUFjJgkVT9C0m6j8ECBr/sTKuHHbwZM/TzcdKcDeXZAC4vMOHM
SyVgAl6n592yIf2c6x5qoaHuc9VPnQCCZT6qAexqr6E34C1RyVg+lCSB5qtJTRdg5tPQ1Rtw1xOB
SjtliiiqDk00qtvt0wIsS/GisDImL4micmBG+1LddumCeGi6aOVJkgKr84a5pXzVclhuQwBXsBgQ
anlIpGb41lZmBYAAQkP7taIMvTesqgPQGUVL84/J+H8hflL9Ku675tevDvWT/w8kTzRi7P8jMeF9
6779j18oCnXzzbf813/9T9F8W+LsT8GT9ef/0TuRVPtfGLY1DwPZAPdpvVX+ETyRLO1fDnxPqFpQ
QWD2rt/6t+KJ8S8kUnDpbZsGoSiFmGSW/q14Imnav4joVsatZTokvhzrbyRPXnuQa6oO5PRKRbFA
T1M+PTusGmqnCfy/WdQGdHV3ibqu2SKCopeHcIGYesHYvh2OwI8UDWERYHIs/2vbUAEs69NOn4SS
trPxc8pSZclEEcSSfh9SBVt+/LESn/5xf/57RZf19cgMkIfgDQ3Iuus8/olrk+MCvEBGKbNGIfKu
szTzoY7N5IIbjhfC5/zH+VrzbSq1VgBrsDZhOJ37nfyVIimRcnu1P/mnnef7QvhXR9/3PP/o8uej
x789zxU7vvKOV/5e7PmZ45E/HjyP7+28A9/bHPiSn/b3+5O347tHfnnPj7runk/zt4KP5OPXH/FL
fn//4J/2ez5N8HFis37b3/vuMz/CIwh3/Ru+5g8bIdydu2NcfpZP/LQ98fFXnsdHPfM3+43YbPjE
J+8o9vsHsd+4/M5ms3E3ruuuP7bh9/m89cPca7448iY80d06/HbnHr5sDuuPbg57sXFvXI+veevd
tuTlXZ7O3+yuXdffH/31QXm2Lb95537jU3f86OHmfre7X6eJiVp/2zsec7EOe+/y1x9vjDN3+c2K
OWdBbJ40XPWJcnv0T897/4GX2rjf3N3Bvb8w0hkQ8e1IZ0cMOPKqpajc+t7t0/dTKE5i8/XGlcWF
cV6Y4h/swXOWAP2Rq8hax2GJnvZ3d6yzy3yzJLuro3fluhcc0bOc19sXO/PLA6WrE8r9t0fv+YHd
wjp9vEbYuY+P1XlWrVVBXaPCdnu8vfKv1g3tH1/+4b+nZ5+zcWKvHp+P/vPxVAsOzvH5mbUU11s2
1v5uu99ut5vt9lrcsMMO7tWO7fz1+vplO14L92bHenPyOBaee3vlCs7n5nDrXl2x+w67C8HpxY2w
Gsc/QLaUmocAhNKt9+Q9cG6YsUu7+gXU+tEeWCf0jyEWLHlhMMSV/3wKNxxLjvtpPfBM2x3/24st
X62nOhS84eH3rnJH8dvb7Xa/R3F7f2mLvMCTP3qgMwOcd7aWwGm7xUo9nHz3924fC3/rr5N+9LFx
3v1xNZMsDAuxEdhAd/2jd/IfvIf93dF7KrFtW/F09d3nA3iV01ZsHz4NTJ+HFbnbb9l3mwP7vBKb
m2+JONyz1J6nCu+WDfHsiM+bGyyJ74mdt7nFDh2Oq4H5eKu+8Iw+es+zOCYtaROhsFMx2EfxhM0d
BM/9deuLu38sM6+HEb1yvSufh9hgdz9+ApgzFw7L+v0/1x6BCAB8TPUT5v3ILBxXu3a8906ee7Xf
Y613z5wWjDUWn1tiu9nUmFffZ865enbrLeA9sTj+s7c/nTDY7JvTXSjEI7vIZ024JTYHTuETVvsg
XmzZfrs/7e9+7UPx62790O8Pp+dYPCzieyj2GDvs0OmOP/76xW7E5u/cm3tsLP+93d1v7ne/XUz+
7l48cItMQoRiy1F9vL65ebw57Daf94fdz/tbbgr3luvA3WzuPfHtmotod3vl3XNExeZwuMZmH3ZM
vcesvkwzb/6b6eZyZUTult2Re/l45e42Nxz1lx/8cs9fr0bh3ru6fXpiI7o/L6zIx9YLWP3rBbEB
UUgWVwy35BX/Z+9ujx5XHkdfuN7hn0vOvbAP0Gz6cB+o53JO6WBRCWFYxmQ6jifOP0dtHXW9vWvB
KRLf17sec8m52At+EOvg3623MgvNwvPVHb+wFzc4BD5frb+7329v+O/unknzDu7ti2PDtPrrrcmJ
uuHk7l/chd3hwIFct7q/7sGTv5rTSOzYQkw/1tr3sMdX6zJ6u6cjno63O3n8zscLoL+aCMpB+LO2
qkCeUNdi5Eug+seBGBBcD4kvyUzSZd6bu2pwLVot/BP2/LdKXa9X+d+jaLh/pBFIPatnJ78M2oq+
CuC+kBR2NgEoC9EUU/YcTkvtxakj/ZUgzjqeAXMCjgY6easS0tmtmynoBzvAS0XfkKEEtD/5ET1H
/qp08c8oGvVUiwoG/Llz4IACiC1p5ADZQT1SH+W4zvddNS0XNuvbuaNwShKLzBu1C+PcbW7qTI46
CwwaYmGR5UbOVPYibQxEupHXKFu46mP08PGueB2CvLwZGAXoTzL8Hdx1YrU/zaRTaHWVD3MjyrpQ
D7JUGx7C6clR7m3zwuu9MxSRH3EO+eg1RDjbGmpFk4S8TxkqGyoxOMXi0wejAlyaZxeyl+/MpAlD
F0UNppEy+JnxNyr6fUhFDmMxbpN9HyfmziR8u0bZ3znB6LYuODNvzxY1vP+Md976b+7KpUSDtWGv
I+Kxy5FyljbJYMYXxnlvCtdcFdUNhkM/8fVqBbm9QOOBsQNSLRrcJAFT4HVxvzxr4XBJJve9SURg
FCoxcTlV/fX7fxgMCuWm3SaoW4ezmoIWa9SbyDQDl9rU7JmTrV8wUO++HAVaE0EUUkHnjPgB+XK7
i6F2KBmIeSjSqODSnkSEMZLjf73rwcqgesBppliongUhyPkCfpro8TI3cuaBwTZv2mSBPJmHzYUD
trp0/3GFXg7Yq6HODtiwIBHVKryVsZQgI+lwQBuo+gusUP161NP6C00nnj5+u/d2459vd2YTaadB
x4gU9DcdCHIXqWjDj+EZXjjO746CaMcK66IUdr4XW6eKGvgAjahip/+UlhUwcLvQ/qqV9L+nj83O
4aJmDIzs9SYMDJjkkWPVomyhCUD5Mf14KM0LKYv3tjrifTpJKQW4wnn429A9r4lrE9pB42jIPVIF
OmRmHvzOae344GCvuv+Lk8zUYQ6hvFH/P3uvRIpo0mJqtejIl22zof+KSMp3tVYv1cPfW6ZVmW/l
nKprRef1BJqGHIWjgcmIAslCQpoqpZ4plyAuZ9Hvuk4kdRyk4hy4zFwkZxY3koDAZgb9ymqNjGtb
aKNrLFGyqaoq3BZjCa3WNLZBkKZbzehAhtRD0YtF1qMLVuTt+5ocHYBAIA3Wx1q//6fVinMCy4Fb
Rim6zLwtWj1q95HW5+2FFXwRynl9shkJojhKC5CHlXPXY2rD/03aeTXXjTNh+hexijnckjxByZZk
WbZ8w3IYE8wJjL9+H3r3QuI5pVP69sJTU6XxQACBRqP7Da6g99RCiBLZtZrrw75pauOpGto7aG3T
ddvVOGFllYbRXV8EE7BhZNsCqUnvCmvk5kIqdBppaHauokJoP5iAzTbHfpzJj5QB/c1aBRrqj7FX
2L4ux9gIMVSCGZG0g/2IkulFS9rTNWdkHWozuBJacdv0aNaNicYBN8VkVOB8qjQLFjDAF77s2fm9
GmWzxeah9hZae7gtCG0I+zjX6WVHyqFYFZq8lyodL8nOnp0XH5iFQ2vvRBjHxePDIKNsfGN2W+xg
JjMACXRJO/Q0+LB64NdUF0QOVfHNPVvSM846RzaAyz37ESGVZmdkXXpAdyL9JZN22b9/PZxbR7as
TdYMJ/gkIkRZRQHf4kay0xF14wHO8Y0egfRw3aK704fZkyHNPlBB/3/jbuZp9/HUwDsBYVqU7U06
VtVVjdviXYqfyw1OjGagIqW4e3/Qc4u7ZpvQ4EnggVm9DQdT7RYQ40A+Z4lmfZcg5vud7g2Ybpee
WvuYQctv7494msYgbY3uocETiGtxmwv2RjyWFiqS/hDBgbebpoWWCLpKKaePp52k0mQwaAWqaGZu
MSiZuUA6tc0aAnef71RIIfsJkP6Hk2nPMjUSEhJBKPfm5rvR868qU58RQ3LgcBrIf/pZ6jyoDeq9
+UU9+DNn7s1o6+59Fb/HWLe7ySZaqUkeIR2cOBnMMr1d5gs7Y82V34Zv+HygwdfdYdJWWn/+aiDO
cZLT94O1MKjdtXCV4gBxSL2uCsvd1RjaPU2joqyKcKO4BIU7cwQ9hK9ALDhwSFA1eTs2ws3ukklu
f7xYvS85JnmfwXJCctSt5qpqbVQ+aoHa44d35ipnwA2Biif7ZnNB8CZBwkYbSUW1qIf8icUpfk+r
UNGgfDxWe//eysAleKZs5QbcGpcNMwZNrtCoBT3W9FdgB6zrBPWgo6RLK3x4npdU3s58Ukoc1B1I
RFBv2IJfW9Hoi5SMavS2Drs5SdxwRNjmeqWkfJrMCl8518N7NBmSC8HtZNuuly6wG7SPQPjq/yq/
r3aTFeE42TRElDiFzqSrpbGnFjNc0Hc6iS2MwvUKkgu0KJnqJmtsIay348KeXRAiwq+yRzeAJ25+
NGqnvCCCcW5GRBfST8ALCDduxsqwIUusWkIH9ErQayuI7weggty5sFXOzslEeAf8JApL2yCWLGnt
jmqPkBOiG2FXz+aNmvfFVTNdVNw5NxSgRjwy7PWi3cpHS/jrVVUATYMs2/mUPWDtLfOLqNT5QnJ4
bvHIhTgCiGF72Eu+PeANEpvJpCNR0ppqsmtRFPLhFX9MDYXsFrkorhmuRhYPEOLmGYtDnMCUGLJv
bi0TSkzwNZuqcC98oDNzIaFe63mMAcpqMwqnSHPjPEIGL5s9WEKe8mvovfLDb3Ims0q1g34iQJG/
vl0yqFWQvbAa9E1w1zDOZBdkBrgZyiEX+jBnJ/RqpPXnr84qHBP4LhjyYfY3PLtOaexKPaovZFkn
iQfToTS5xj5iLu39t4NoGJJC+8OBUbMr9bZB2e9LYWAo58W4luGqB8nm/ei+oVr9393Ay0v3DKS9
GHWTHy9NnuZgkStcSjwWsNFEOJXA8yLcqnNfWJE4ltMQ7+bE8g4lQPC/uEJcwzMF/GiM2eP7v865
ReZDQvhBTUQDTvF2/gJja82d2DWZI35AoFZ2jbCHC6nJuUHAduoAPHl5Uod4O4jdjHBqawubywQK
Z4BJki3DTvVq+8IZOPc1gbhSMkIVHVT0GllebZnIzErVmNmcQLtRIxGGjTK0stes4VhK5ZIHxblp
uaAkPFR7bYcj/na0fursCU9y+IbSim4yDFOvaiJo+PEvBHcGxYBV+OqEDefkkLjnmGiYdkV7W+FG
DDHUSD7+iVi2lXnFk4NCzmbl8HHDizERa47qiE/56JmBlljio2UisD8IiVKHggNEvXKTo7rLoEgw
vqvvsVHcFbi9hpAnP8hr+XfEEGzTeUnQR+HVtn64V9ugwB8YDS/M2QHFJrfKjIO01uTX0Kw831aH
T+5oPdZY4LLXneiGWve17dX1hbvlJHlkrhqiZbQIqLSA0n/7S8AK6T0Zr0h8e9C1nZxEV96bk6UO
t1Y/YsI7jbiFXrUDiNaPHwNeAuCw0IKGRLJN65RKWGpfwM+Zi9TIAqHaczjWya1hxmbQdxH//PAe
5eIBye3iD8Wib2JaDxG5gEZLTBMCuf/OaPdOsVw6Cad5AaQsh+oYOwi4/PYpQL05nlqHz2oLmIm5
61RXc7k42Dd6Yvf+hE4DCUOBrzV4d69Mzc1GXR23VKyl8VXNrEQJ5yqHcgREX/vqdYb1R4wFztHv
D7mu0ZuHDuQzTt5aZSR8ocL2dr+IrLGmuMHtry4LzP7wB3kGwb/8anonD9E6039RApluamFURwzV
ux/vD3+6XVcOIp4VVNtxB9kqthZlo8bDiJMstPg4zG3nT946P1Dasf3GKwu/Ny9llKfhcx2RByud
NCqs/8SuXp3SbkzSRNeayodry4O16fsjR6W88CVPHhvw7PD/44Zjf3L3bFI8PZUg4CpZ+S3Q0iVw
yyT53iwzoNe2jkzspIYFkwJXUC9yctjeF07GmT2L7wWpLPkflaMtdrBdaqjLtLZ9JUc62YqzWQZe
pImnqmuN9MJgp+VdWk7gNiFuwWAl+m0ma+AuaY4SMPhsd/fExexJizzcYs0217CmEtaXDO2l0Z+i
sZN7PYoix1e6rvkqWrOsL7y1zqw8vVjwmZhzQE/avhj0vJPt0qDtnjWC4zr08tdok8uX6uRhcR1l
d537rDWokby/k8/sqxWAz5OWhIa0YxP91cLLraZmJ1swRqoAWQhjQY8BVbELy33u2/LoAn8KEN4C
nv72xBZlmUagTis/7vro6zCnhrObNS+6kYnZO4f3Z3VuMITGaQ9Q4OHPJsRKBPKEInGlXqiqX9da
1X8aS0fBTrYan94f6kzwWzXeEQamnkqjz3g7Ly0yrRkbeigFqRP9SaU2f3WlMxyyMs+PNDPFt/fH
OzM16vMgjqEkI9W8hZzkaKIUPYJXvl05bqgImpdtG9NN5+98/JMhnUffcp0aleLN3gDcX8edTJHN
wX8aG/ip7zHXWErjStOxmwrfn9iZmIp+LxMjyuHz+K818SrCpVNp53GvlL5WFGkQIeePCXxD0y+I
sAj9I+d2UA8Nd82Fl9O5cSk1MiS2LABJNnull6OWQ8Bj3LGkejP1iflJn2kytvhEfh0rs7pFoV25
kNyd+YyAE0gB4PpQstvKSg/OAKMAqTefbTqHaGJ4fo2qQuA4nX0htJzZobCdAA1o1IthzG126ILF
i4McQIX63bIEsCz1w2wP7rFvozQcy1i5UGQ5NzWe1GvrhFoxj8W3J6IZHXTmXa+kvWnaV7qy6GER
W9Xj4iaX9ADWHbhJAyD2wHdlDZnYtlhg2o0ucSXCXT1O8k9mS+koNS2xf39nnh2FexeNaTqB3r+L
5NXOVIs6K2yLaNKkebND18q9EYoYP1wHg6QEPYkUFFmFE9+UTtB2s3GrxGzLmpwAFHo+H82Unlo4
Q9dsLoTIc7uC6tT6jiGpOJEmRefLbvuEuKVI+WWQywMG2Mg3kk/5yEM2F0LJudGo763wKUrEvOve
7om67FLbqDnc7dzE14jfGXs4Qs6VOk31zTIu/YXZnflkq73TGpdXG8GtP3bm6PU4QQjwx6Gu6ckK
VUdAptKiS1nEmc3OEGtRjPos1Nn1F3m1N6ba1IRMOMfTMCD/U4AbCJ2schMEP6P2y/sb8cwqsoi0
JVfuokdr+u1g0aRNpYzd0kdozCpDfp3md9mi/AprmSIuVX9TfDw6cmNTKSUnIeXeXttL5RaTmPTS
R/g4ClDXCU09WsU+LWVnRu3kT5M2hu9P89yaklRj0IVUNnWmdRlerSluD0pdKHhjOF1+rdNJ3OWF
gdSjedFC5dJI693waiQbtUbIayxo3csEHSfVkfmunLOhxjCo5lO+P7EzV80q+02xm9yEO2UzsUK2
bi46DaXYaZGHBZWo+wXBVEymumanTBicwlCPvv0Pg2JC/A9+xGtpM2hbeKOWuMgwdiOLmAAD+VrM
9ldhl0h22I2xHzthXhjzzPOMwE9WDTZ1ddvbrGvnLlWXGi3mmWWjIU5YXnv1lH+bI5H+rgqj+IGk
QBtaitpe6eN0iQR5mkuvHSFCKBk1nKvt4VfNypmMPMEK1pm0h17HnisXbfxTiZr+Do5vtOuiprtT
6u7Czbeev7fX0bpdOSnk0RQUttdRKRHKk9Qn/QjRws+0M+JdaqT6w/sf9DQK8Op0qEMCKaOOtr1f
B6fsk0QXFGyiXvyIFzEISPpdVe7NaKp+IAYc/3x/xNMFXd+5lNQcFKZXae+3x0TIQhFqSwZRyKSA
EJ+U1r3XL1m8Gicme8soEWcrY4T2IvSNLyEWzo3+L4tHiAJb4a0i+6BUaqJhF+SrEIjz0FE4mFis
VmIMPIytkYEr8XgL60mtsyPFYu2/92d/GiQM7hA4erQk0AD6R/p4HSToRpAmEyR0JJmv+PMTTarx
oAvX3X94JEqkVIZo4/wrsL9dZ94OOirP3JIokTtlWC7uOPteRj9/bw/WLC6Eo9NT+k/gnrhOnkZg
WBf+1cS6VMnSSeIbi4Js84cLJMzGNAu1LKICt5Kz42JuXurRqQ/pbJjP70/29LAwOqV0wM4QpCmI
vR1d9rad9R2jgxpLb7TaVn0rLfUPH8l1FJcmP50e4KWbwiInxAWhPZIhjop3nc7mJxj7ytX/MBWo
0Jx6kJ4n7i0dOD8FRBoLOS71PYD0CA1bVcXX6f1xzpx8itvQmfEKAja4bSfRO7WKsUTKJkYbN/Qa
aI6eVsRXYP2ma9eVyodTUsBmaLPQI4NFeoIG62J9rpr1EylKiqj04Oaf8FYcd0U8mffvT+3cXgR1
ieDVWrAEk/52NxRpovLeQkTdccbuSk0bEwK3iaUfktFXddeq1w299gerTesXOHCXRArOxBjSOJaU
qhNg+C0u2MKJBNgHyXc0xYqO5IfX3JsuVtC+Ojntk64r1uDjFNs8oUY3txcmf5oXkGFBX6XZs3q5
bdFSlbLUWLfgKKktlfrCx0hsv9Q5jEEv4rwD5phlj7EyWf9DwGHgVdoBWiumGpvALpOka+KBR8Cs
NV2g8BteDe4ivmvINl7IXTfHnZPngeZZ/flwweU7b4aKBlEWnjknoTp2Vqi5eXfQquGSVtu2qPf/
hkGgiyoih377VoPUXaiJYSRhSo8C46w+HOJF2VUqsvsNOqif6CeW15mh3EdTNO0bup0PUS8/uJ1P
fo1NcDNrdZQkt0mYtG3hT5bTHkgMx0PlFEaI+cGusg3pc5opvAFk3L1/mDY31r/RAfeBVsHGBHzs
JrC3VVIlqdPjghnH/bXVYHSvxv2wr5LhUpvh3Gd9PdR6rl/dIfZiODNu50nYe16yk0buhvrUVRcu
xk3g+zchpA75pGRzPHzWn78aRRlEZokkFWGUtOgsqSBgo6Cb66y9MubUU78geRB9MJtbBwVFT5cP
fvnKxd+sojGbTWtVXhyOkYjv8C2UYckO/lhM/zcK9bxVmwQujrNNlXuIIpFCgSn0ptktbnotN7Kj
NApHP0LV7+D/ODUR//0Nsgk4/3dQUo3Vewps0dZTFIXnSCSzmYTIIKcRDeC6T5bAWbpRQy16QjUY
o2cxjIjPNHTb3x/8ZMvQz2fvg4sAaE+s3VzJ7SAdU4lKM7AaGR/VNpoDG9DrhVE2Ed3E9xGAOGkU
HxDzlS3Up88TyCvYxAVxMsdDMBt59RnLCm+n2JOy62Zu6wKXiL2hL/GFcH5y/Bh69VoGC4e+Dij/
t7vVSys1ws7ACDS1Etq9btVD84wmna5gmhA7nbzQjTo3HueCOx8pH6DqmzMoFjPXI6XWA3SkUbwb
EXxB8iEPrH5pw/e/3ZmhqN17lPABN3EON1OrYXO1WKlpQcSrY4fS6BJO3MuEtKa98AE3GcH6AUFB
0GLnD5pNW5JjmtkNGpYjs+rUCln4sj4o0VJgw+zEj3Kgxx+NGDKmxWTcjoY1XviIJyFnHZ7WCEkd
yB126tuPqCuoqspS6AGb1D0oi9R9024pTKuKQX5QqRdedaenwiDDYlnZPOSLW2nTOp7Qlo8Ia3qe
mccMKbldkwh5YVFPZ/VmlH/2ba8CaeZhId1kRhTQ0XeC2LUrBGpA3WnCexgG45I50LnhqM6uwGxI
FMzv7SJaJbXTxEUchyCGMNG+Nts5EYGwciPvfbc0Z73czTJPzP37+/Tcaq6OwEBgAU9SwHo7sKDU
CH5fVwLDrewXkdHGrLoPwoH4SCidcDVQ0aEDxIl/O0he4VyzqjUGM9N58TDQCOli1BcqcKdTgfyA
8uhKyVi17zZrmCIpEI+pl4a6TtfHcpNqpwBfu/rogjHKWiOiJUphalua6hAMF7WrpGFt6mRm0F1R
GOwu7YfT8GETEnniQs+k42qvP3+1/SjVR7PRuGmIRh8C0gLfnwSfl+MU0ax/f0InV9yKaCKnwi3O
gSi0veLaamXYJkkWNtDEfi9ZXzxZVowAaorWUudWynVMEfXCvXpufiAhDPq3wAKgvb6dX7uwwHHD
KqaJaGgZA2NHE9nxJwV7mffnd24oThT3C+8V6iKbbWHlYkigfdHBWQz5uRZVEVSDq72YAAw/fJhW
5h4YJCrqa1lvs89xFknmunezsB6X6uB1+V+MQy9BD06/F/uBdgSY//Xa3MbbztAyacJqZQM689e+
WhADVUxxC+e1u1NFnd+Vi9Je6o2dHq63o27iRGTPFXStKAkNbViOQ53IQ9UN+vH9b3Wai9DUpILG
tQn9nP7m221h4YOcNQqPEsXtk/si6xd/dibMj81av9FEithYMkbG0RQyulC6OzdBLjFetqg0n8pl
Ir9bK4if8x6y7SnEISm7zSTmR+9P8OwoFLXp7lPthUK2mWDag3iKrCR09AErirrKwJBpl+q6p1ue
Nw2BEBVjSiDWVv6mctSi1KRIQ7Vfoh77ghpt/yVts+LYYDMiL4TEdVu/quYyDYaDjLJ6JFGT2Bao
hrg0m2YxsfBYGvMQZ83yUFpJHqbtWqvy+uGStumZI0DVb9VTp25OerzZjEKapjI4Yxq6DtmGlBo9
KwfPwCMPFbkfwJTfDk7XFbv3P96ZZSUeA7phVJs7c/PxpLImX82QYrDgOqvl2XIVJT0l3YrH/CXC
/JlFJflHMnwN/+pJqcwr1RmH4yYNOyyQKqhnpH4B6APXRvrO68QxM6uk+HBYptCIZtd6wSERtlVF
NB3MNrq+L8KSZmhAbSl6skdpHNHXG36/v5hnTgKNK445hWLauVsElewdugBiKEIw9E4waIMV5Iv3
538ZhEo0dQ5oYNvnsKrVMXg+WYQAoMedKFU1LPG+vnCDnuwLyidcY/T9qNmsQNe3h3ri8UZzMa2w
S1Gah5yye6h27XgQs2Z/e39CJwGS/W6tDTGyRKg8W3RbiY9OXGJWHKaVZTxFILOiq2SZIbiGVdSq
XsjNPboiMMe6yX6kY+8ZF7YILdSTT8f7CagkCfKKBIFI/3a+POcyCJ/Y/86WuvrBKIuR6/n9gP1i
nAV2YXbYKNpJseSeD3eyS5EQdgvVzvAB82ZcCLwEwxfty1IYs/iZYN/omVdj7tbKs3BKKhTfojlL
y/ToKPiV/imLVIlcbMbUSMEAORvKLN2pY6xGRiDmcmjUcPW7iNMDQuat8TRMtYdZki3EuP73YmmM
l8YRhfyrSbUevy0I0huf2sJpiz9NZso+0Ps50XapUiVN6iP/m+LLV6fJteqkdkpzLB3m75MoJQ1y
zBzaFFlNNDz7YNawj8DqEPxRe6fmq1JCaojcfaa8o5s3NjxK9Y/XwXv6mvEgNHAmgxKllQErUzjh
kCspZjlyqKboum4xskd4tS/HLxp+pFAlMTSIorCgSZ5hlyS99utkGm36ua0sxTjmnhdRIGQulfXS
5DNixaGBkaVjHdtmiRdjJ4eUWkyAJZFnOsdW4AVxkAVQK9/O3UHH5W1tkDn4RTY4+c1zHalhJfCR
e6z6RSv/5HVp68lBohL4rel4zg5h3la18gm8bBV9kom3AHbutS7hoTKgj1/YIEu+a9jiQGg1lrJc
vqC5CaYVW2p33k2d2kikwa08xWQUDZoiVAyl975Z0ex0P+q+zUUfUGQq+y9dlVJ09QdEWlvBUxa3
zKMwdDk92skkM14R8dI39CtTVTFTP9fbfvlmYzgUf00sd2iUPeoB45Bf5f3QiwdH9DVWTVBmXPNh
HJ0K8z4Uqcc5DdauLDl2MttT9a3Fqlvl3VXWnnxeZgN7aD8ZrEV5cDsjzn+b3Nh6HBSK4sbYlo1t
iq9gOqhW/6WyhWr9py+LGWcUpbtGqIGIMSTC1NMdWq0L5r6pWhnGXjXGDM9B9p7SaC7ArPe17S6H
Ocaj5cW1sHzKfPASAv+vKu+d8QexctBVX/Zmttw3vQsM8qB03twZmG6WrYXTTCyNvvUTd9Gj/7q2
1C22cmR30BaUedbU7645Lx18dXNa2iGIU6WZXxAeX7TrUa/N5atZ4mf0xfAiWT7BbJ3y0PLQeA+g
RSyO76oyKsOhSmb1rkDOCbI/xfjlGcMYRZWYGNkM3o6NczvPqW0+y9Ttl70b4alnBMDuOly6uqjS
YuXYzDmdV79s8Oh8Kc2Cg7ov1BmJBt/J1AWISJkqZaveGK1e1F6wROhxjodSoJCcB6pwKQP6y6oZ
q9/0CixOTEiHol/+WEKhixVGogMF5OO1p1bmHohQ6cKW05RlxsJMXcrxBYSlksY+jPKovNX1WAGl
isYPsGR/rtw4+2nh0FYjKx2ri/qIDRjCCbB25gitWSyuIWvixVRb/e8inVGj9RWMXnCpXPEQmLw5
Wt6Y8lNWqVbeXrUyF3V/aCdowV2AE1Du2GFt2JF1WxqpXSBQ7yaiFFeSaJ2CkdY8uboSF60V6Kai
1Ehs96Nb61eLURC+vka5Nff9Y5lh+uPtutJzRu1rG1W8fcjuXMtI156k4txNcpmmGxfQUKfv6hiP
PX/ESFbbdd2MJFDoKWPa3mNPOzfHBi2PJAVRKKss9T1LH70/bqHT89jLdLb/yjoZnRtNzTr1h5Po
XfVUOLDxQf0BVgJ4CIm0+qMbxGRfH8gWUHBOhuFGtVEtfJp5IPfPqqzwAc3z2NZvOhctqoDwpf5y
ZIG4ERZq9VUbLfkB0xoNgYixiTXfjsf4zo508dmDebDXcy/7TF+tpt9TOF5nPbmJVWQ7yk3tpPs0
vSvx2cYuD+JubWCK9103qH3/Zk6J8V3aaUdZADKSd+DXouWgiayfA3AIuXEAbq3mN91cRlZoj6Tp
QZZ6evPd6HVXUX2lKJr6VrEyL3/UsyRvbjVu4Oi+MZNpviXe1d8XU5vFc1x6TfTbWRK3eEgxWnIe
ZKMu3newQE217yolcUKh1QOunR4uz3iklYBGd41SRHiOdlp7D2w1KfYTev3eL7ZsxZ6LNOAuD62t
l+UfLzJTrMdwqR7qXbUMrfFfYg5Up32lanV2NXtEnR4so6A9pZQYSX8p56VZroWSmtD6zQkJ+eco
dqVaHs1xdWfbq1YbT9px4qEQTVgnu2n7d3DnUf1vyMwGP0khNbNXgk4qpv5Lb6epN2DPYze7hDA0
hi7Hy7TCfcH3PJFYcDUqsaJSW2E0UxfYmI+V/zl9oaq5X7lNB1NWxLr0fjZmqtbPuE0VCZdSxUbH
YpZrxdaDDAtXC2SK1iN/TiB1p/bgukMO/5y+R3OXKFgV+gBlkAtyq4l4DvSg618KcKFYKtlT0hMa
tUwLMnAgYCy1SqGRNFUJsCI1S0z3GUMEs3iORqX4E5d16lKtzIeManCtPWsKFbPAYC8agdPEbfG7
6xf3EYAXN7ZXYGPwYJfjtPpZjtFtJgz8CIk+zXdXo/Hrd8aQvXSAeh5zPHr/2Ikli2NdTcZDPY72
A6RTXHLXa+EldjWcQXWts6/LsRH9FzIFl5K0sLzi0CwIWxwQM4nkTnUiE9O6CtH/49KpwFqA+xbP
lebwsbDsvmrbWdVCaqNC9UWN2kEAEA8pAqvJ83Sf2lZ0y+tmxju3yJeficL9fVVLvTF3tehGINhS
Fru20bK97c6aucdbOT7w+EAxpJ6zWgXUFjUirIuyQgAf0HjY0r3oDyPzeDHAYuZBE3HHBFY28FGS
OUcVaADVKgPMMPvsqksGZ/bNwQU7hlKcF6MeNI1DmMxKN13HSF7MWNKVzjErWjkhVzO6WqgqXEO+
tg4VoPidgfnQ+sgMWq2yldCY9Anj5D4Wj4Q7/VtnYM7r67PXfTVTJ/5qxVP0V9DZedBapE9YEQw7
sHuo6CPhBKZyHqrUw9jX7UhWEY2p7ds6KqbsAQ/bsjvoZpfWV1MFR2ffG1KfvmawzJvQbBwl8VOr
G2kDVWxNu/MKcxfNrlrhV57Wn9fvQCV8ztAql1Gk6wE5SuWE5kIuAi5xLrhEUgfhd7vs9Z+45xY3
sVEtUwiyOWEO6iSNQ6IsDYzyJUl/VHyaBPucXNkbsL4tftsSSJFl1SWwP5wEcUl2i31q5vwrZVhy
8BjzMeGjnB4/t1maRkczjkbdx9gSwKedul4VeFpef85y2xV7R0/Rs/G63pZ7o+pUWvrekuHkvnSY
s4sBZK+vWJowOfqFau0WfD4eR6crrC9FFqeYi9h4gSK47tSdn4lmmu4sJ66hWceGFwdlPDq4wPI9
60/NourHKk4L66oy8iniLykm2aXTawvWpB7fUDqSYNYtiZnvy2JQPutAq6pfWpXNvuISM/3GxlkC
TfiG/62ROV62G7yBjM92EisGKV46N16eOubBzYnhPXr2ZfYfUvHT+B/Gvt13/Gy4T1KRJEZYdp7X
7uUSq8xF68qAbAnb1HIE7nEdTa31rFtz516XETyAQBj4gy64bKp+DfL+ZhoiksthHEnyhqX29NCu
cH0JEJ3ykFwUU3I/N7r+o8PD9zbJq8L0pWrEkmDopQmO2wOBcVw082urq/MPpcoiz1eQ8tIe9V4i
V2ABcSi+Z20zUBvLOtmXnziW84LQ4sTNZ0eJqtwL8tonvCeRdVErPbmpNKv3ggrV78XvsiqLwzjG
8/zIp7KG/dKLsWOrlt7jAN0EP5QpkZEf06MWxwTPFHufAdXJ/AEak7OPZEQ5eFGiQviimrTv5qis
gCjYnOmeImS384wBNGg0ieiw6IOKBpEVx8VBIZ/GPSg1Rr/GcCXBjr0ndtHZcDKsA6BIYh8C3/We
2pueh/SPBu2qcaQGQ0zhzcL5shNlOCBuPqXH0nTb+oZchVdbxmdJjxQZ+P+oaW91IcYYUOEhsIhv
tPWL/3Rtif+Iuhr/IP0ifo5xlt+WFti8vcEr/X5J++ypjJQc42k2FAbdpdod1Mwon9pMUYmZhbYY
WMPaOUmBig99aJFQGHjmTFp2ZeRF90Sf3YrxfO9aXm+LLI3HFo7dvIOBVIciSm3uAoVbKwDGizZW
lJtuQjJY8kAdcsO+pyuPMMUCmcnbg9FX273itM70NS09N7uSGIJWvhxUZ7fkA/eQ3yWlIXc1WnW4
8mIh8ZLGMOd9QGtq8ZT2M7ZT/wybD4Ti6g4QRQTF11hsaDc9hl/mkqITAJDC+6tiQPZXlYr3tzMt
XrZDGjVz0Ku9RdPSXf11AdjhdWxqhb6LLJ7n4F5WscgJD8mf47i69cbCKDK/8xbjN80S3kDS0zJS
ZKX96kZO9asoZ8W4NmCnH/BVcTEWsd22QYeDKvAe5kpWB6kVgT0RotGehyoaOC7VEv+wy3rET9iM
fnpyVh56Q+8fvNWU/FCT8QCflBasYkwmNHWXpGmzH82iS3aeNrmRL/pkvhubfFL3uTlOvxzkSDHp
UWb5OzXQSEDlpcSrO5p055Cr7aBSuImXn51qDlDla7ecjkPWGb/G0ewdOD1z9bMmeCw7p3fTOz3V
1b94HI2fBoU6+N5oOvvnEOfpk7BQyIDSmGP0bMekSBbNlMGfwfgMxxwQ7hw2Y1L8nRpV+VV2U6oT
3+b5S1JJJFm6asnF5zRpTNqmxVD+p+VdOwfj7GXZblbMPAe5mfc3SjHVePCWc/M3ts3ox2zU8UPP
FX5v50K+CLn6Qg+s2m+nke3NVDQauX7JN/fRX5m0IM9wPfbzXKy0XbMDtqDiWYQPgRD9J6/lGe6n
UyZ5Vc1ifSa4VnKv6RgL7ms1sajIa6gZ7YduHnr88hLLOdC51F5smVk22iSd8tlsLY67Du3SoVDF
Gz6coLW3vulMDq9SkAQu3SZl9najMUHhyKapul7o+Zp7vETiZac3kranNKU8OClr7XuykHZQ9Xof
+33nsMmiwTQ/R40rnkFe5E+j3lMH4uHXd75Re43qRygw2H5hu9NjlsfWf5jV53djl3Tx9SQUw9x5
LknMvp0KVwZZv3ZUsOyNr7TGyeV+mjzviTu9wuDXSsqbFIa3vGqr3P5RDYZyN6XKYu01Vwictbyl
v3bi1nsUXjRPcB8zOAadMVlRMIum2bna5GTHRjPLNIjN2vzjNsYECKiM8htzaZdnc+xrGbRWZ5fI
Hc0Kxsh8mUNBK3LcD4NYvkfxNE+3RAur2Hs6ttCF6coxaIBMkM7WMY+7iMmzOrM3f+fRbTxZeP1+
yVqIvvj8NZbuxwo5QKhns/o3T9LiBrrfGsKpXtn7dkhqbOsoM907mCUi3Iu2AwuwjHawQMv6jKab
MQWiXvBbx7LVbnYxaTum1rmpXlnDyDQ9SBDoQBaj4/icZ/M3Hb7oq1qb3TcTOP0P2gTzTZz36RRI
kXvf3HGo/lAJzO/bvi5+pdZiXFVMsw3okvP8negSoZYB5h8c3OhFV0bZ5S7j/h/OzqQ5buVawr+o
IlBAYdoC6OY8iqJIbRAkJWGeCoXx17+vvbJ4FVfhF17aMthADedk5skkb5v4sNQsh9RyZjuSKh14
s5wZ4CC2Oz7WmHvQ7NuoIjg9/eF+pktdIkx8S3nVb8L9Tk6Me+N7pX6ri0qRowOFFo2qNu/ViOtU
tNbgn/HYdF7DsVcSk66nMXiDYaZInshru97dYdXRxku8IciDkHQrW6frfsooUiw5yWRL/bpjrGsQ
XrTRd7wKpFmvQeEp/m67ZyQE4UZ3RiheWkXbrFdaIMZKaf73ohvO0kYsN2lwCgXxoGINcdg20Z5j
3gXTgappa2M17uULMv303p68hYQm+qM9brJT1TaouTtvPfwII4JH/S7OyKndLgO96Td73tSTt4eK
s5vUnoeuNcE3N3PkdkFmT/XUm7L7MEisb7CPIJS38IpwjTpcMF4sAgFJ8+EGZvi/GORjPbdcAWmO
bSZHrOc/rK3lf5ucnlYOFbF6zmcSUGOy7Jn68XS11pfGKp2reqRJpvZ1uilxWileiqDDlo6eIaUh
DRRGTiNVy3Wzt2aMelUPc8QW996FWOrskA8LxkclHXFcZ1V11zr0E+BAcMpn9ZCWpxTu0JylIpQX
wVj5P7NGtZfo16li6pkSQ5pgfQJZ9ocEGXK6xGsggjwJ3B4BfQ0ghlUmc/M3BWTTx1Kb0Dsa09lH
15up6FtT7kVsaz2+WsMS3nuI+9Dat1iSRJXb1DoO8X68gsrs3AjirfiSNZXp4960do0h60ztFWAa
5UTGyZovUyj8JW6W3tljo+R6rYJsC7kKTfEY4MLrRw1RRf7RCSZ55Bv3O5Ubo86NPYpXxEWMuzP0
bo+JW7vjNTmX/XJewRI9+WLR+SWukVyOOWV1HnEWifMwt9b5zMp630+0GzCl7mYcMgqw7DKV9X43
mnoID/uaV1dbu2mXBszdHELnt/GuWDxuNWJmoTHrSbfnhQ9RdNhRHr64ab+/DeFqDQnfsLqeVmPL
JFxGFnddpc03I6r+PWxqlcUeFcoHJMN2U/qLyRN65vbWrJuo7y2sGEz2GPaAwMlKkjapPOlU6Ffp
bA1lRzGp6ValduYlBNgO23u1C2uM2sqwC0Rg+AoWpTqd4ehUztlJAMCIc6HDD88tdHsY9Lgvr0s6
yS8BxOH5Nls5G2efp5euWcKPZurq/BjItn3GOF19mzpR6nhxRPNqFdy6xPxt+9ddlCGmS17YHaX2
WKWhNy31QYxTGBwIQOyLcw3WPUZ2q+R+ndUhNctOW/zFUyPwolxtnAEcAOw6KfoqWCOsSrv1EARl
VwFzOM2XasU4Aev0vRXRqvP11aiSMtT2Zesfmpo/JunmgUevweCPibVv6w3F80Avu9XbEDcgesWB
6Xyi4Ac4oTexzV6QfdT7CVLYrGF4CEoRBAc7QHESL8uwLfFeuMSHz/5krFhsZIdxqfS6jzs47V/2
5lvY/vIdCvvcDZf++5BOuJym/jQ4MRgzbc3mOxNIj/C6/nJUtqix6HQc0CGM9UCJdZ83cbvv7v1U
LtX1bImlTVaz0AplO7K9OF81JvK5Nv1ytG1qDBQwGTLgpm90BUGzto+lnmyL//nc3UqnpG7byt1q
jjuor4q9tvAeGqIKyaHcph7ErWr8WyzpHD8yvTf9YCB+nSLAEKtPiNFu+6TRIgew6sPsft4wxokA
SirrbEa1uyTuijtn7DZhoFk6trqp03R8hFRp6O23rpWn47t+K1Y1cUxj3MU/L6imI5HK+cneVXjX
N6tZz5Drl/djm0k7cfGIeDAh5o34eRsc31tvsaGrZD5RCVijLcVxCoGMnpu8zNB4lNks465ri/2m
UhWtmss12ESBmdz10O8C405R70t9VehAnhOyZuaoh/9/yllVBmVNHeRgFarLOIwLNlSBViaLVuRe
NKKem51NmRPsCcbExDi6aWmyKMB0PI29KV3fVFsT5Z3TpV6AqTp3nb94v3InVBPnVma2eGQB+ZFb
17t1rPas2hOd2vPT4opGRFIW24g3hqp9SBjS4eK+6RF8b3hjrQGiC2dfgHnRw1a3C/5pbgxPuwxU
+0twA0mkv6ZI5CwIf6AQvGwXQpwDaSACCvICRbylI/pRWXA31VLV7yIvdkBJFVZPKQx9f2h8EW6x
oD+4J3aeyonpIrLALWvcwZm3urogrI+5XvKYWy4ynBnaxKdy1fF0iojnS+4dDcCqXB27Za++hFrS
V0uGLh+hfCQQxiAnCqGJPFBTBXBSm2/6+6mg5E3w464umiqnxpgzMQ/JvOTzO/nYBOyl9kLEZtXU
8sI2qXjSu3Ie0P7uTeSaNARhtVqtDw1s383euQBgeeaar/8hGaJwDvuf9qTXO9Gm5lmk3VATCzqU
P12n4jrt53V/Xzah75ytzX8OHRYeNAdOetdvLUGPMu3s57lW+PXOoE/nvt3ZH+nEkcdPZY3Bi+5T
Mq2t/u63AmB+32cct6YgrxlJxsoFv7bSPXDPqTsYtPGRVpUsPydztxdE0uJ7CzPBRRbm6xjVkxTl
DW6l8EmZGeYv/RbkG3r/ndiD3vb1T23h2UK17v0UmDhaMc1ocGvbSwnSq9fxq1gbKuvcTNZNXZ5O
mjXP04eW69PEi5HzFeQI07cImX3y34tRejeruysPaqapH1a5Ue/yyPbOXoWHreHMfRf4M4eV9j3r
cQjacrgaU99eIZia2U0yvwamxEI7sM+nQWGV5eKw4iZGttsv3tDpsKLUrOIeOPVZLjlgaYU/3hK5
Ctgjw5rEPecSlODaTQoRbu9N91CdnAaOYWtv1xx7Tkv7QXkfeYHofqWiUSpu13ygFZ6d7rFcw3GJ
4cuL8RiqFtMXey3kg6YEscifzTlQKP81x0GQQz4xPjIxGb9amiI7W3F/T5t+jirOOsaT5sLfLhQT
gT8DtyxV1MhJNTGLZHuZp1I8kfOoC6hgrd/aKgWtnQmSq6Jpnft7D2vSD83NcwfSLO/x6+3s+wEt
fApk1xBsCfA4J2vZSv0tBfmzzkpnm+4bS47NVeqZfY8Gtpd3ZBgR/q8kl/6xO3kNH5pxpJZ3giIs
UPOMpIAisc3f2wpsliFKTUMrdFVBE/VVfm8zDTsdtJn1IUtHKP4VKR/vd7MpKnRteQ+VrKqBV51R
K3SoQd+tCmL60I4cxfFWrqzYoLP8X8axtke1TfN41QceV87GzI2M/dld38DBfRWPiJDPPGxv84tC
IY8/XXP4YfZ9Rx6s3WXgdtjQ2GkMrLu/lOssXzeSoSVZmxXJt73qfnr+AvCMyTNmqyUU8Lep9mc/
qq0GDt/N/OGiGQX/z42eB0pa5dduPFSB+wvew4XtQEVwIosbZq5aNdJmYRpvfYCdAIu3HGpzXEEf
2tebbqyvtVCDfRDkFRIjW8DygyOnkPF+Dv6b4CXXPVaLs72vKLle+UEktNBs1O3BZzrEi9Uwj+Zs
wTv9EsDHWqKOJfSFaqmtk8xJhRV3wS6cs00a59Vy2+IZlWr+fQKbfcXKU+Zn8NTN81AW7k+9d/ka
UfRYYP5wc+99N6ibNQyGRR/cOZQfCMf7PbLTEhMAkihUdWFV9fKtJbrLvbTzNtWJQQ3CQmaw8xf7
cR1ADwd44mKuN0o8lDfDwatE3h9GXairEbcJ6Ka1VT9TpwEJkF2QJrlevOXoFztqwmJyLUHH0Ikx
u8ncsuE3wwyIeGW9bsdumpw6bvh2l63sCHNPGcj8WfWLeejbnaJWpGPqxhtwtXNwW3ctYzKzHetq
T2udRhgTua/CXmGE2iywzbGkgX30KyH7OHSF2C4KndtPyGFxBrBkTm3gd3i4dEaCzmSnOiDK0rS/
q1unrzncl/aL0NBj3NKkfUS77P0Ha/Tm7Eg8bPPd76mO4qIFrI5qkbncZ3bdP5lhdX8wcwE+01ZT
50faMI+jXhROhvLG2TZ7v640QRGRU6WgTXPm+ndodfsqCbiH9yQ3wcChJNyJ8boZd4hjRnhLfZbW
g19e2RwfIM/5YOSBnMriqayyDbjHXURx6NAlKeA8G1i5N94e29uEelhWe/XMXJfXRA1+FuSzkx+R
eK29m4grEo5j4qb5OWKgqxIYH3npLU1a4WEZepdeFRDgTZ74+iXnVT73+86Q8VqGRReLirMvnnM7
x2647Yb+CCSU3Y/5yZ+jXjz5LKx8+sa8B9uvnVIEKBsRs2OSq2BUcSZ6pBgqDeyLsWT/vaET4IBU
fgvRZTscthVlFpuztXUfyQKIAXMTxJH4Jo40sYU3GHKBGumc1QbfN24DPz2olSYiUjimkn5rRHnt
bkvqRcFqrUWUzTgTxXULoHoebJ77s3eH/FvLkZLzEvzpopOUREmABko97lU9XW8EMRfXVGfe9dJb
fnvmzu1cxK7bIKqhcgCtkXKWOmlmWwDA7BmLJ3fd7nXeJn7I4BTZQ0PT9W2lJ2DER3QYHOxBn36t
gqzfmKbcfWRAXB3lAapXX/U9ZcqxAVOv4rrf9MT4rKNv5bR0H6IWbkFmr+eeM309fRB17x4sO5+G
W6B7OC/DUOTGoTR4v8K5KX5scKs/a9DXZ9V7SCfSHkef2KkyqjczUJonxdyrO4PcA4UYHCw+SvO2
QjnMqoo3GwtyTDcX/eaXHYfglIOWc5MYX8dlVYx8isVn6Zugb1XU5qN6DpEeveW1XJ+twQ+mqLHb
9a3FIFoSHjyLB+qJHYXKwB/vB81XpSb9XK2dRb790siSGSh0JyjHlKZo2bK+wPLIa3d6t300UYEB
DFAD7vHAXL2vg0hOq3pzpVFfHcufyDamQY3GYB4/bCtrqUdogvqEEGt90fADKenSybkqKEm9uC7m
sUOzgmc1Zp8OxrRzj8iCrd/0Z9yF+buvFtdgLb3tDj5PQ+ElCiVMkaS8QBkjy/XZqynrIC5sp0C2
jGcY/HmPYCs6nckMrfCBVaSJlLpuA+BOGLmqf8Zgqv5RrbPuUOHv9V1bU3ketjnrobWgd5skLGe1
HtcSWntYvWaIN79S/LKUKdHDnnLBwI0H63citKs3GgLmuItG7E+23CymVsSwPKlsKx/tbZaARnKB
heP66PoYvQbMdB2Y7m426XDbKNv5qls6/QdgJ0fFA8qr7xuTda9ZtzVfRq+ixEYBXqIJK1LnOXe3
jgn8rXBuBTR3ft612fCWz91JgUgPUkULNm7mbLLaSkTzFHJfiG0qoZMgE588D1FLmWNzGS1Da37O
DFx892hBM+oNh/3pUCRQTcBxhYfOWwoTD+OefZVGIibqYXROiRo5dIXbLbznosF6OpomWz6szrI+
NAST9UCXqnxDUUcTspn5x4qyuIny8bSKx1EV3fneV+1LByHMgg7rtYgFwIAVwR3kYQToBBS1e1V+
k5u+9WOtbM09vPCPjkOuppxojxxwvLbEVp+rJkU4RPK1ecjGFIlFeRLaR0ot+YYebRIv9Ob1neMC
dfPmS3HXa5PdM06DeW4qW3VBWDkYsD5JlNhwrotBZNVNQeIDqj0DKvavVrbY7sG3anDZWRfyFs1k
S4I4Izk7HhODBytdSn+LOWcRb1B6tQ/bRDxMIgaHD54bqOSELcCUR4Zi70XkTr8mTr5Z54uAfucM
z9a3oHfTJ5cqhvfkieldOjssPwPxBREz0t1o1MWSP8u0cNNLLFmXu3bAMebIVuBgQ5rHXdm55CDD
wM5DRuXuaPCmpve4KrZOXwvF2RL5JjNVYmo17JHwtvSOeYv5cbYD8z4ro/S5xDPkqq2h4qncuhRa
Urlv4HgLx5+vs/POYcIeLLbozqxlQNmzKtFf8VNHpA2+nefxxsjVz4L1wxPwbz+OVuP96lVeeweh
5/btdDzQpcF54ONNJXHhp2uDrSF86esQLJJ5h9zJWm4oEQDPgFHc1prhAuQxXnq7+zVpfjtAHFqE
fO/mJEy7rKckUsXl7rYg2H2KTh0AA/XHcRBbdVuFHZdnMzSLzfLRzmXlwjnheWN1NT2UVz1aZi0/
lm73v+fowRFk5o71bdwHmiK3xnVHrTlqm8y2mDHMJiulLPdm5xursLxGiv+xpmM9xE7bU+35BfW5
vwc2jpBtbZ2Xdo+ead0hOTmwyyE/lAElezQLOtGohK5DbBQu9gWinDw44HRHLpPXCuetRQzHaeVw
DZftbJ3n48CWAPgP70e7d+57EOg2SRdneR1sbk0Wn1re7ZaooaisSu9qHtF+RW3YFc/LBl0GJrW4
N8xgL6xwxJX5YULYR+w9lxHdvF/BYnhaWpd8OI1Wo1rFUxWuGUK2kwCxc8OiOZuHueDATdtXzRDp
y+KM3W1rFatzXta9dWzFatQZh+tQxb7pTK5QTQAJEgUEnlDPl1UL/ylPTCKauiDymSidz9fQbeAb
msIbOYFswF5CUhh0wCcfent2KvYTHyHV6JiM60F8zMFNtRSkmY0O8PgNQ2WgB+1aeT65Mhp9LrAE
aAX3Rm4Oc+/XzpGUICDtcnL0S1fay8+l5Q7CkQvGOSnNNnzxQynqa4S+xVXJadHE/nLqquCY+SOQ
yxRZ5FN7veBDKq6YWoTG9velfFO5Wn7C8fFUXY1VmIBb1cGdVg2AMOmGO/0A/rewrm3g6m/MwfXu
Ve52xVdEB8ZQcM39hGSmEGhGVkZZqlj3KLDOMyC18Zpx2vFmRmg+xQFw135OOmJf5Hdwrav9hMJi
f6fwmtHDr75Kx2eTVYyCHDQWXP6FgMp/w+V7eVkzZ53O4OSDLgnpitFYTAJ3SPprwO3M38VriCUa
tl2BF97mUxXmqMHygOK6676M0PgIq6zCehfII9pkLyo3PSAOCZFG0Zo2iRrRCMF0nzaAmjbMCu02
mIc44E7xqLB9lGYwfeGT6YbgYZ+cxYKs3PmZTCgPZyhtl5t9Hnfgt52TIYEYmR4zRNMT/JCsBjDN
oHousEdwkqnrNK4/qAApMqtmAyseXY4cLSua/gBhiEQyZoxBlyLyCopBsGzgb7FxrPrdT88HsOUC
kyIK3LizbChDKLjWO2I71uPNhJVacAS5r7ibHBtqTiEjxzNO77TLrZ5tSCtHZF8oHpf5kOOgeomZ
jARhsVohaI5Hlu+yWrgqDGWzpVG1cbzDIwL4XOAKTjON4MRH27WX8s2t7Ir54RYbTdxW52pNGmdW
P/K95QwUBUk0kXAaMNqwRAMcTRzWj7oe6q8IE53+QFe/Ps9Z3uQXgsIbbqPonQc/s3HYWmXPijRe
aySsoZQ3C8XN21DOwRfsgkPERyQVpYc63Bnp3B3b3OqgsL/nne27SVmu1sXuZl1/p8NOPyxb61po
NwIU7N2ptG9Sp9KxsiZUYVTkgsnr1hu/tXlNn1tiC8ohj4gzTUDG1QPHARwSM2ZIcp22FgLxm5ju
Oab2OXbKCo1jX+JotAz/uQeUCeeoszpzw9EIT4yOKH1hEqM+33BWXRMED9CDyHyG1435uDEZELwN
l2SmWL+ytQ2cM0uA8cXABJKrxPJIj+RwEcFBLg7tJ8bj5keT2eNCQV1lz3jszg9brmdumN7L3gaz
bb8yH5ndsdJh9R5ySeuDx8aCiRjKYMCCpvTRhW6UnDErHrJb5YJ9wxQDhR+td/UBRt++db1fLJHE
Gv4ZFheMZhnNdtN1S/iG9wtqHhhjd4AF2Esky44IftRls78X9Fb8KlmjaZsaf1ZxWZSuOdF57hxb
hV9/L/B2JbRH7ozbK5A6WM/iNNMxziFi0bbbG8QnlsXHz6DtLsdls01k+fbisg+UyFEZlZk+BH2I
7Jq7hTilIFN7FkPIDrekjllb4luede1mLWEDhVzq7oz6sfo2dJzKFHFIjya75+hH8Nh8IDct75lr
NegMC7sRBxTh6b3hfMpjynxJm1Z00xcbrfjXHu7myfXgERS343XT1c5jWTuqfRjKZcJqJyzm7dwO
5vXLmI8jNqi7drAB6muTnm2dUz5OvTOCPC0bQyubtYM2UrtgmrrbQRUc6JKEdyhUR7u4joOnE9uw
aw6ZKVbOx3DR7UWrVntiHHdRQQi26nI+uI7hv84Z5/noi70XMV5rHY4GpdzK96BDOHGGRcac3sz0
OAi6SKl/XNHN/VS0BnxqeTJzaTOw9lTlyMk2FDDIG4xVvy96TZ9SKv0fmEKdYNZtXRQHATXggVEc
55V5EJQeDeNBr0OxcpFrI8OzoV4qWFYmhJrzFX3nI71KT6hxaY/I512Ggxa5DzIeayYRo8q26xqF
CSBJkqaMyVBH+v492DTVpstUwFWpkd8lBfGSAeTBxPWEuMZ5treheF8DlL1xXftUuUz/6SEerCC9
b0uFzojKnyIX2jWvjp3TeF9EYyPkmTANuR+FNHs8BOm0RIy/oWbqfat7qvxi+x5MnvziQWhZB5nu
lkjyMIScIBcqK+JKN5SmtXDaBxmY4JHkxu7VEqOLYKnrMjvmPAQ+JBmuvWYkTbTMNWvnDT95BJ/I
cZsLzeDVfJD4vpuYv8d6Spl5vtz3pUMjAoD6Y6yK7NUGTUNRO6xNARPLEotspxEbSsH5pLtE4IY4
AAn8t7TdcpWgSNqh4f2gP0Nhz7900NZ13HuwbxTHSPKjycEn7ZBp49+a0hUrR3UtXbC/snzRfVU8
hWkV3kMbgrgsabqLE8C1dlHgCUZb1kJR7m+cbG8UDbQaNirLyHQMO0QMVqXvXg5UcRzDoVTJhhYi
ROdltku1ew1eF9bphimtoS4Oas6BZWsUHc5BNoF/d+o7XQ6Vab8YuzHTcTrNYHv4N9nX47yrr1nF
KRZhcFmQPkRbcgx0TzmDebP+tTDwd10MjbGTWVvw5UXAVAFvmgUZu2bI6mjeN/HCACLfeN2wRA+K
XT45q49Vy4Du0gYao0QjQaezGbyp2vDBVOnuRjTrOUVDKiUbwrLF16Vw9q9pMU8SQfgJZ8YMbnpT
5egM8b6Aw8Q7CRTpyVdwg3ADM7pvtj4TyGdpq6PN8eUN42L6NggzBMe+bKjsM+UbgqLCflk56aHn
7XGD6t3XakmPCEVVdl7LMXwQbY6LRhjC2F858wKbAR0+JinH/siIBXf9hV2qUESjIUfZtFrQixpo
9wPNalsyhlh23YO9SWQBaMZGhmhSC76LGbnpMKz51ifaWqWKg50R6Hi1pultdhaxHJZJy/IY5mHF
nspDj0oLAeqOfC7LykQCCRY/1gxg5jDtQs5x0zEAT2G2VUguwsEuLvEfC5ubZS6Ce7eo6iFx5r1m
TKtDY3fHyA+k9sScAi9jcJofsmrleNzyPV2TbQWyOmY5hXEieYs62TnEqS1KWCpebN0LCSpkp4/F
4FNLDERfCISeM0XIxl79WbcrYeoFcx+PndlweDnFANwQiGBe0MwqSMhu9G4GF945dvatR1oc9CVe
jCqVKG85uSIBkXIrU4nkZQVJRYm3IMtOauaHfnRpv33talneKVTp1kkwCHYMGuvTiHb9ryCdaf7A
dcEKQQ+puEoXwsb4tfWdim8xMS1KSwk66+BO9s4gz1IV7N8zsVg3jJjO1hXDZM6PxZXOCZypkWeS
JZRdAAznO/yo1d4xXOBINPzOlEOzE3AQIwJiR/lraT3khB5UcacsPthsWe7TNGpo5WHyoHcrawwv
NpGZ5Wzhe3/ZucHXcwWacVGCnjwYZwZDwuNsukYQwS3ZoT65pTrguqitsZujfQTEOAuKQQNg2UwT
fAGTrClButlGL9VWwYPXdIhhuW6yu6FGSRzNvOVvKNTnu1OjhxTHqpkHE6Ib75mTTD+qHgQ5np2V
DkOtQY1MhEiV1zDf2MxZn28++qwauKIpMdY94IanPmrANpxh7T5/ylVr6HytcHjFZ8irAdna+iOT
g0YFkVZASkxz1z2a9LZ/kh0KAA5Z9BfKxfM4KkYCyRN28fY93Lx9po530IIsQLUuKhzKRnTSqn5U
BbMMMSyU9+4G2n/gDhqdY5dm8NwsXX2wTKYp8XXv9PHpdN6Odgm4cyhXA4ztBjvCyDxo7k4a1C3J
12G9oXJpR+88g9HeDrmSwYC13CBuxplb87zqOuciABOxowCDeVr4bu3l3cgw4A+dWvudVwS1iRaE
FdO52cHf7pk9S/E2FX7Hu8mV2x1I8TL+9W68un+mLxDPIgQYhQbqLfT5XkmVa5ZevtbtrixqQNqj
jzArZxHRfqFRTCVDU2f9gGr8m09iaAjlErYuh4QDNIbONgOERwBUbF9Rl87kbYSMLh2dnlmeqJs2
cmj/feL65CXw3+YGhAeQIIBdg4XJGSjkp+HuWm5uOCD8gRBW9ncxdWk0VcN05lfLei9EjdmrSDM+
nZmSuprk2b8//vPA9+nx5LQyjh9gYwsL9vusNTOs2iBbaSJGr2iHaqTM07mFStBhurO/g6MIo91V
2ZVea2TB//7wz6lihMvxdNuyYB0d7+Sf8vvTyQnzXKi7NqpSrtyDlikbqSES8FDRVRTImkDRMiaz
4c8LOipmRA9Vi9qEIgbAe/DMy1/+os+z55//ok8WKwie00E3fI6sU5zDUJhJmYV2TKn0PFAKc/DA
hWum0Q61WVz8vYLtrG1BAOwlQxq+ATmgJwn/8qY+WwD8588iwPDkeiudfziLDSsn9KRoidsmA25l
di5D2FGDRlZj53XJv7+Fz94Qp6edHD78k7spmphPNin9oloi3lGCIAcO3lXhO8jjGJeiLFzd9Z2Q
X/svJjp/WoZY7knPPa1B6X6yvkAgOXbVCA/POKB97yEzocyVaHGNtV6gngvP+pbZ7c7x/rf4h1O8
oYfS2DutQJ4vP63AoGMCEf0LdB9GeIxcAf8W/ddGcRdcgARBbf/7q/3nD/39eZ/W1+YJBlP6nsHD
1lpOpqrbzcZzr9BjOGjFB5MMwTA8hm6dHf/9yf9c2TwZ8xkXU2OfPKrTX/Zflk/j5nayUKxsEpKs
ywxtKxdv3/2PXi3/eZ+EBLJsmMgAxPn9KTy6cMKBHe0s0ly6J+lb0MhLSPnli4/e+i/r5p/7Avdt
jg/YYwhBvubvjwtUmIaNYKVqw21mgIZjEMdvDNfI839/ff/cEwqfDZ8kcuge/H1Pr/e/Xh+jXFqv
BXdDOtjDBRUMs1iMDxcxAk+mkjVw7l8i1//4RAcjJibgGU347F4o6bCHZmLP97lYPtINoCs05QlJ
1Hl1j1tj8BefkT+tEKITAgYhAuyfPruLLyRCKJhbTmM90a+Eez/2Se+Pc/v/WIpEEOEJL5Xiq316
lwVicioK3uU++ANaZxOiOVqHvzzlT+8Pu3KJeIoUFDTxv3+xxUenW+U8xaAQ8BgtDPfzMrf1YQVj
hcEHC/v3JfKnxRhaIeoByjJOs087zOu0m23BaYnIOXxYWoxB4jXLfHGYaoqav5wkn02KTjstdHyL
t6hwjfDt339eF041NTCTx1pmzVsBoYc+tEK6svfXwdie4oiFmZ///Sf+4fjiYsCETHJWEvz26aF7
GuyOi0g0wlOAiU7pp2fjBt7qNOVxqNMAFMJRZ8pB8PiXn/uHr4kJLGwznkwcLupToTLbRZcHAzt9
TKfg1WbwuuQulvM5YWXTMWM++vDvP/UPu+FUkBHN4kiupM9Hy7iEBo1dDZeFPDRxcbY8TsKx/rJI
//AVfRtHN0/iUoT186efhV1NVranPZfalVxRvVdjeeaMo7SO0px6CTkyEpXLqQz/8vv++GQuAkbY
CAvEL/339ZOi+18NaWCQJbP1wrRVBb5TpcXdRjLGO0c7WteFSc70LwfpH3YJj7MoLvC6Rt52+rv+
6yDVTLz7DJjyXqt+vRxbaz5gBCseQgCUvxxof/iJuP855JewU05J4b8/aqgte1/chp/I6F8iNMqy
1dXM3RbwRw89KuWXSoZ/syv+ww8MT9bwxAe5ACjWp0/KvDQWzDN7pODbJZZGjcRkS3qWWQwp/M9r
NETyERKyQeoNHpi//8CSmXPgJH5gih9QEhpkTMvg/s3u7Z874RS4YJGx6mL45n12BLTmgBCPgRgY
gX/AXbVUyPnycv5LJfaHp5ys8fgPhycO+p9Oz4lxlaZ1Q7hoH4loL1sXsU7u/WXV/+EpxBliLY+F
om1hfvb7G1utfF6p3tFYoBlp7jTeOl3SaWHyvyzzPz2IghIze4s7jpXw+4MglFTWAp9G+4IxadHY
Okav+BfD4X8eiv9JFMUui3R4qp9Pv8amXlnWFozz/6g7097IkStd/5VGf2eb+zIYG7gkc1EqtS9V
0hdCVaXivu/89fehqsZWUhrlyMAA98KG0W1JGRlkxIkT57wL0413xM5wXIU18I9igPS/gmBdjA+f
XXJo8eLVCEJdm51VFmEjBNVN+YCEWVEKbmyBWayLcRjcj0d5Z2KGSVhURc42nWve4dPrkW/1q7jk
Jm6VdAyTwNjjJVOvTaMNnGLwj3nzvD8eNwB8TEnvlqL4nSy2hkFZBwSCUNP+w02U5qrnQ7SJxCi/
aodK+f7xFN9ZIEwRFzMOGST/39y8kceHtMKDHIMshLib01zIm+nz6x1JHupimjJHXWuh8W3VOhR3
OAd2m4jepTnAd6qjeDxiXvk2LaASpXGSGByVMOIXe9fTA9SmZvVMBWc7gNqIskCa6W9A7Fsbqzeh
4Mb+QAevbtLNx4/xnTdHtoVcoIZVoUQp5XCldKEYliV+JXauq/5XGEDaV5h5ar1OclQ7bD0GUbT+
eMi3xwq+FDzKuZHD4bk8s4NezqweE23bU7JpowHKekwEGpJ7QeZ2fulB4JXsvAwo53488DtLxkTV
02QDmuy/pdQstpfkr8gN2l3QCOeRpqZ2XRT9p9NYpmcheynDt0Lxe3F+5cUAld8E92UlZraB1uih
8SZkBlshSVLtyAJ9b+lwNFMMnJ8omLnD99cqOGIBU+Vaag7hBmkvoHVJKCBK7xnRGXKE45lGzW6j
kFvffv5xGjxGzEZMlo82L61XmYgRUrr2dQ3wP1imSwnJp1WOpOKRK+p7C9SQuRKTQmrcVBcpM5JP
hYLgPMBkPTbsGrzCozIg6gn8ttxCE6m3H8/qbfpBXOYmjc4ttx5C9eGsJtRUchiCsHvSQAMaqfq0
JHW6s0C9EMo6siTfnR03/TkD4X/NxX0fdSqgoag0oOLiwSPAHZimSZ1bQ7KNU02sryfYP8eqYe8M
OhulcPfhiXKOL06HSQaqXExwbUZc2+hTQeMawcLnaNv4aep++nkCTUCulLsqR4OyCDBpH8O0RVoH
WlQDwcgJp6FMvsL/MsoBlvjYy8dudi/eKIc14dk2hduVyXMlhVi8wiG1Al+nPWFb7L10FXaNeNYP
qIhZYZNtPZP2kRSW9SYAHYkPoECLyvZHg6Zgik7ekfX7TtCxED8hris6AX6ZYwY96EwconLwNZW/
wkwXGJ+PWvzHT/n9Ob8aZl7WrzZjpDdJJ3o44HjTNOh21c4CW9hFqpqTKlZzwWoWTsSeHpuZoFpb
JLSjES83ceaJxCNeVe+tL974L3MFwsNiy+YIynmGypR98OOOCmL1WanKGFiY6O+6mnvax5N/7xFT
AOdA4ficjd0O567qE/4USDPahqaUaK/BIjLGtD8yq3cCA2kb7RAE8hXe5TzrV08YdLCaDC2XBWT0
ygcv8ukllrL/hPn2sXzg3Qlx8ZpVysH3iosHiEIyIAGJrKPCSNz1KlCBNGuCI1nHu6NALCHwUP8g
iB9OCG6TV8hYp2IV7IfmGqkitXW5bsGC/vj9vPfksPDhfKX4TgFikctXZPgmxFYGEhpxLYBOd428
M64KWMM3/85QiD9bc3aND/jhnNJ6qBtL4CUVQ1NcmF4T0OU0gfKCKOqju39jMByvKMORZ0vLqziS
NgEK0WS9HU2Ydds2mF+CEne7JknXHw/13rsiT+MURJKZY34xL3BMql6nlG8URUuvkLMwz3WzM4/E
qvlTloEToWRjLhFxQiz1mLOk08dwYt1lNdhJuwUvekJw7O8DqlTrooXx8/G03lsZFPyAKYJYoo+1
OP6UBuJ4qtM+Q1Mrc6IJilwVYRRGch8ceVlv50bJRGVRcPBRzljOrVclK6nBVc+M6moTeOVVblY7
4HL6VqzC7sjE3hnNRHsZCwV8X2bI2eE67FtFwHGcFrvWC/rOTy3hFnsn6DtSO10i0+cdSTrfrg+q
6xLmOeQRMmzXxV4ORR3QvpBDbKfP/lBI00jdTe6vP35d746C0yHbmHoGfc/DWQlCpw8TCk2g2lBh
VTu/OgfGecxX6Z1nN+dCNFu4IVB4nn/+KtBSsochZYKtz7qxu5Qkb4ZNwPzdqWmvf5FLL/n56Wmx
BKk0ySjW0+VZTEvRkyr0A+4FqIyRsafyjzAzPulTTXWBS4FKWCKgc3gs80pZQHAimzrueLmCkm6N
fgwVZjVzgGNAUhN5Z0d289u3RVzXsODkYkmKuWwKll0BC6ezwPQlZbs3psg7E9te6T8d3aFViAbu
5QbRXTYX0d1MwfwAAolRx2jyVRqnz9MMN6v06JgV1psJ6YrENdwQuSfLOJgvNhVqv5XQipARpXIM
H9JcKFZxE3y6Rs8o3E9JJ2bDBCZ0uPwAg4L4NpAcruJeKe04M5HD6cc+Vs66tgC6F9UWQDq48mx+
1C7Lo72y9+Y5hw2u5UQQuo6H3yDhujOTfkEwVQl4mbBSgr0aaulnz3+Ok9lni4OZk5nQeDiMiER8
q861PKhhpmsp/XMG0Hj78d6ac+2DI4Wy52wZMvfDrfm/h4NUYVZXTa0/tvCEi1y40sNtKhrrXJJt
XG9IcCB+4dlwZE2+KTHMo0I4orarzqJBi3cInhDF3kF/HNqdFZj7tFvJueckeuRO09ePJ7gcigKy
SAcCoxzKrrCgF8EjRFtiAh4KM1gf/HMUTzyn7dPuVEBzfWWmHoAyTlP340GXK+RlUPr89DVlUoxl
fS9CeUjr8yGw0fCIr+AIJKvJHM0joyxP51+jmOS8ijKb6y32G41oH0lgphZAdeoBlghzPRYlJQdu
+THQxDuDzYYhcNHoemOTsYj6VZ5jVabNiMTAY6y+MK850Dgxh8b75MJnXgdDLRa+pnueMZUMBT+x
h8iQehsEVj6bss2jUP7BH4PiGpFkERfbVgpA36PQSJDRNj2dYxpuk7H+7EqgQwsTgjhFyYkiyeH+
gnUwRZoOQdELi4JbbB2gsph8NvLS/jkYZbGLuZCgCzBweUQU1LPRznoQY+nh45m8XQCUI5BnNZF2
oahkLN7KkAiN7E/IqWFcpP+QBjQdEki6s7aEccwu6WXpvg5LJBgMRomAlglNpqVLXY9Ogjp2tLLo
pKMkQ84oQNg26n0lpOU5ANx83ehtu0UAVnaGMJJPUMpNjsTGN7uYOzK+JxIILnPmcS5mnJaorKeB
8dUKYQGUSC06gx4fy6beHQSUB8+Uto0uLgdB+gUpYf8hHsvUWimlou0y/Oqszafe3oyKUbkI0Udh
IDxQFrGiTZLBCvShtzHEC0AvF+Yd2inQSNUoOHLHW8zo11Bkudi10sfG0vBwySueEcYZya2tpxDA
aybotokgfS5IvIxC/+dlMthgLtEIU54jJZUFsG0CrDgqWNF7RZyOde2WEL5fw9BimA34uK5qi+eG
dk5HE00ASt9p1TYaynGPklx7rrW+tgm4MMPuGjTImHC4+hgjFcjSrX+iod3i8EqPbfTFJnz5Ojr9
gHkLkhC/qUeamYyMHnIR+Tgkdq3GyemApME6hN92xJT7BRv2ag++jAVUTmbh0MAnNz58j6qaIv88
8h6DqLptIfggn6VsJi/eIlu81fLqsQ37x1bCQkf1bjKt/TrQhh7J+somPkGb/lidYo6Viy/EQW5y
oFsyULolYgiaBcxcE5l8Uaos5TlFAzbeZTWtzkv0M7N4HYdTKl+jCxd+n0IUqY8glt55+LOVrQhc
CdAEAnyHD8SrJrlFArSzgYeh46vnuQuGuHDLIErcj7frO3voYKj5q7y6Y5XSKAfjvOyCRhdOYhbE
nmS0/fxOZRSLPQqabT4LD0epoLZ6WcIeaic/WMvWIKwLGb2pf2MuXKsk+oB0IvTFOrJwWkiQX2Md
5VH0CDO6Phc6Qb/+eJT3FgdwD7YE9REauIuoA+rCL7oUZnUcStEG29bAgBUi+Stf9Zu9WKDsILdF
sVO6qLv7/NCcUSDLAHy83SjQqzOpT6EXKhTnzgZJ65/wRhBOoHtrlynKcsin6folsf8YPvDtMgE8
z30LyBLJNCHh8AUKPf0doYrQ8DDV8iyKs3wbWPWxlsvbR2vSBuTViabIBW9Zrw/EstPFIh1tqHnX
oq49dap56036rkPFBd3WZmuo1eewLQQfKpIyigGUWWVguotjEQ5Sz7U7G2GfIljw1SoQB98WkhLq
DjKzRYBuY+3ThEGmM7r/+HXOK+UwzJgS5xagBtov4GoWQ4OggVAWM7SpA8pWBi9a5UVQrvA7gvDQ
VMcqD+88XsZTaYWASwbAuli5ozR5qi+jiYMQcuwMWa5vrbQV3KGIiy2Ez1sE/4otmsTHfADfxrO5
LwhWCXgpq2dZMQ/wHIQgjc4iwkaCE4u54MZqba0LdLaOxLN3h+LeDhkUTUNO7cOFipxQb6QCWjlZ
Qn/eCdA4iC/CokMnrZkFPz5+g2+2BdZ7gCp0lVU79+wXh7YwQKE2NYgY2oCEh1Ahc1XE+Kd9PMqb
dTID1hmCAApYkcvl4ZwsD9zZhBQVenmpWa/GPogyN9ED7QcUMRNJtCI6Zjf85jEuhlw8RiWBB2hi
bODA+CxcSY2fI0Nq3LRMuiOTe/MIX9D4QB1IsOhf64ujIZjGQEQZCUnRsWxPkCxJHShC2ZFl8XYU
Sht04+l1cqoi4X74CBEX7SKjhKxsxbW2KoNuQrhJn47kvvOnvN7QpC9sLLYWi1w2ESQ9HAWCloT1
E4iX1vPE68Hq8E7y25NRMTobH6LhusuPdYjeDMkT4+4yo7dn8Pby2pdIhjIoNXyKsK4kd0DGXHOs
vBEuJQSWLiyzmWXrxmb18YqcX//BRLmbkanN8EMGBXN5ONFk6NtOjPGDatah3Tr9Kt8oZ7IbHBlm
2cwkZhyOszh2SBhbvUwYp3Af7zMXCw77x+7y6ePJvFxJPpqNcjibQa8DCICMIm8AFthYeqykc9Re
XGxQHG1F980+rewdKvr2+OXjsZf3zzcznBfuq/yLG3SiVrOzlrBVnd4BC29/N86M3WeP1uWTnDf8
q3GGJEMWImMc9crblLDr78E177wjL2x5wixHWZwwsPKjRJhnM62xCHHQD3Qypziyl99clZajzHvi
1VyUsJLUaH5fZ+XqW+zcPmubp/ubYwaaLx6/Hy2LRdgFz5yMUsgw5Qr4qYMMgX2P5ubF5Bh3yHie
HFkJ81r+aLhFyLUwriR8MFzvfEP71f6e2bufzs39kWHeCRivt+7yfp7WWW2gCDrPCiEsh3qRg3WQ
Y7q6+7R5qN07JIOOvbAj4WLJg2pMpbCCeczO5W7HBgtXXyb7+915YF/W7hPXAhvNzSMHy7H3t8TY
K2h1yMn8/kbn27QWNxhjrep1cB6eeHayae0jD3Y+6z94f/IiisQqVEpYhvMkAyflP6qN8KeDRtuR
xzlv1Y8GWoQMVcCRKKB5aUsZCt+dByMir9pdFxvH5nRsrSyChmlEtZnNG83UvrbeNkQyuZDxPMti
FEmO9ZxfSm0fzWsRPCJTkDV0x349wOQCuwbXWGMF59yFbuj+hHtPIBbtn8dm+ZJ+fjTwIp70foql
QMnAyo28q+/z83KnfPMuqTiivl08jbfZLrxQLrXbIyvm2ONdBBi/GUI9n1eMwppBgIH12W3J8hzP
Npxila1813RM5xh0+029ZRE/5UWkGeUsTup5Y9CDXIdbyb1Nncl+9uyCx5uvZfvoOf5eAKAnCJh/
Js3BszmM2HVsppk4L1m8iFcS+0NxLTIH1bFOUwcnv6v6EmHrTbVR99bJkaf8Xlx9PfbiKSMrMyb0
SMhV3H6l3yfrYN2vRzde1yfy9ljZ7L1XSkuBvgW4OvriiwtBhF51NFZFbVeIwIsSJFxUqtTxuc0q
N5quPp7aMhCQ9lP6pN6hKID9wS0cPlW9CWUvSNTJEZRGWSOThLiyVIVYrY3TkZgzx5TXW4ShQHjS
64eKZBrIYx0OlZiyPsgdBloeZPXT3MoycMFKciSGLp/ePIpKE4vbwEyaXZZWVMyqsYVE9aiBnHuB
9qSxq7qkdsRRTi+iIk3vYDRJl59+ihRxuFaRtNMH1ef18yqbyNFLqOoCy0Z8J4sV8qzEVLVJr1Ct
T46txeVNjglyh6N2AyBfg4W12AeY8lSTZQijY2RdZjlIYNR3aMAhpVRpuRLfJlLXoPuaGsjXUtyu
BRuJxPQyiUbvXmuyJkdHoOu6kzLV5SsAJSVWQ1VYmHYhYp/08XN5k3zTdqU9pktUm4CG0b46fDAq
XhpZYxh4WUpdh/WIkPgj0RDp2sAdauxeUYPWuiFaY3TaPVU0H7/7teWbrkSDcFpHhaIfI7ov88v5
KymsDzpcKL5iZ3T4lQS0mkLM4gcHp4UYvWFFtvGkSB+o/aNJ0BeduRsLmWM37IYjqe3bzabw0kCo
URKmSK8sTicEXYV+hCXiVI35WILfuGvQILpAePMYUPSdkWZGjU4nnqoCcJ7DSfr17HxnyROqepEO
mgLOk5uPEaKhtKqeP37Jb/c1VUzKXqgHwNkQl1153xCHNEfRyjFQxFk11YDPU+kf6aC8ueTw2iBX
KqAy6SFzBMwzfrXFfPoTSjS1neMJgWcPGIvaUeorNgsq3YXtlK+MxEtWshipZzT0k2ctHaUjEezt
1uM7AL2ZWUsgzZbFtnHqej8v2V0mks76ys894UaNRWCBVoMkzgkqxii6fPrpznEMog9oH4li/eG8
Uy1IlTzx4NvXOUI4oxqv09RQtp8fBXzz3C8AdgBh9nAUv+9oT41Rh9oLtp4IIiE2jKf2p5+fKipM
RKKwRrvy5R2/eofxqMRGAzbECfsiO0vUWnJDARGaHhFRN20Hb/3ZWc2wDUCVNEFYOepizcijWCdY
0iITP4X+LsqF6cTDmuXIJeFtQDFlDeomk6Lr9gZ3CPmXrt5o1g42sZkrisjgJGi1b0VTEwBtaD0C
sUPdnXhC/RuV9bfvw3/4z/nlr9Oz/sd/8u/fczSfZuTY4l//cRZ+r3j3P5v/nP/sn792+Ef/uOie
q6atnv84eyrqP9Zt9uOpCfNs+TcHH8FIv7+J+9Q8HfzLKmvCZrxqn6vx+rluk+ZlOL7z/Jv/0x/+
8fzyKbdj8fz3P7/nbdbMn+bztf78/aOTH3//k4oldTeShb+9HuP3L5w/pfwtFlVV3v1xE4Rx3jxl
f/ztX/94UidP2Y93P+/5qW7+/ien01/EE4DY5A3UYWeEYP/8Xz95oVLR6mDjqTPbIMurJvj7n6ry
l8k+odNOHZxa3QwwYfv9/hGwE7qdJiVdBVyA8ed/fe+D9/mv9/tH1qaXeYi12d//BKXIzvtX1mSA
cKZX9gInnOkVbJ/DnanLXpL7GAHdCaX0RR3lXRVkV1ElfZ9p7G6kKaeS6a/5nFOE04xVneTPKj6T
npnft4p2JqUIXEe1vO+Es3AKrr2pW6Ms6mBftqHlcx/nk+6UBSew7kVbrYuGVZdjJVvn/glC2jdj
FV9ZfXZfmvqJUaJnl2unmTn7vEPzSnVE5JDwdoEqUvPKczzEAfxGEZr0WmPd4kZ8kwrlKtSFbeeb
NUQsdJOaXP8p9eZF2yh70rMTsK+3uSHcgqG78FJkWc1wWyJ12ZrCFsfGhzSNvmWki3gEIsgT4K7u
IIf1XMkC3Eo4FogMIRGmZlVE/8Uocf6Td32XoIaVj494KPE3Q/wgKAnOL1FauP4YfvOl4UY1+OUK
VrWj1YrbdwDHsMW5NxHa5nPNC5X/t8YDGVnB5lqohW2EklifGveQDnwnsDDTFtATU1VvaxV8VF3V
GOGq/Y1Paxcek7yDUf5T7vPrZIbfoyMO2sXi2Q7dmK5SGdUlnEnWgKX4zlUTIXNYoznYYIDbRekV
iuaaXZapM4zlPX8Lz8Q0tqNu8LG5sk5MTNcxDcIVSjXOg7xLVx428g5Cy1iBmeVzlPDVLaFMcExI
E9tQAyRRfRmxrYo3MdXlPQnQl17xsAYTLvREPE0idJlRSrhGL+y7lhcRLgZqaUMTRuq7rq4ppN6K
VnsuaLfQFJ7rwrwM/fAhm43X6zp79ssSIwtzHVkabRoT7GZa+S6t6dzGpxm3poQDBrWsxClQG9wO
0fjFipQ9Ji2PIBTYIsY5Sn4WMpTCzzaoN0k+3fgITdn1iPhFUmM5oY3WVsX+yC7KxMS4CpXNqLwu
JWErdeKXLinvY0k70Yz8PhGbK29qz7ipXmMNgupWjv/7NN7IVuK7AuJiYaLDKskVhA2bxEnGyEMF
trIcPUAGtZO1r0jWYuLjeVsxZpyAe6WMTJqHFh/KttVzjPKtVcmA8+KrzvJWJm5khhJsPd58W1bP
nRlvY1NamVF6hlsVr8AzrwYV1IWJnQ2g3ZVgdrNjYLPBtnKDQeQ+aPrOaVvvQoms2mGPPeCyveHr
2YM2/pSleoPM1laMkq1YyFgNRA9eIT5iKLoye3mPId2VBNQCa7eETlJr3Za9+t0qpO+NpWH/nr58
tV4zbzNR+IlD1c5IjBNUYfHq7aU9htXfRlG7BU5wOnap7069ukvEeGspxXUdDzdiKWyxUdmO9G9t
QQ2+BQItVnl4zHvzZ5cJF32p7IAmnWJf8Bjl+kmsjY+k1s9DIZ/2Gtqsr4L872D5Ojguiri/Y+MM
7QbpBSRAWsRG9Fpw/+6H6S4zYxEJquJrhMU5GMnITQv/O3TsfWTo68nL9n5Tf43Szs17/UiSsagR
/voWJIMaoEZQCaQBhxE6tUoAHVUl8i3SYqWg6WwXsbYtO2FFp3RvJfkN987HVPKxI/V2eaVcyX74
s8nS1cvz+H0GH5we/zzm/71s4L/NGf4fPP95nP/9yf9/yCD89ukPzvg/7KfqW/uDxs2vtGLOHfjb
X6e8oEt/AVsDmvxyXHNDJxf8dczPP6KBDlp0Zn1RYJqhOr/Pecn4C6b2LLQwU99n1YV/nvMSaQP4
DWidfNZMZdY/dc7Pt85/HfPQ97mqodEEvZ4mMI3MxSICrJDRgq1GFI5T4yYc2nrXjOaYO0Y+id+o
fcvI83axt+5FqT3LJhOEQ4NKkGrHXWCcyINVXmlD5Z3AuVG/cIeqLWdsBq7cYSNO32LSiA0yrEjU
GMjjHsEavVxcD779jCiBpAzAAwAESdHhFhDEyRPHXOvdoNXGpx4z35tY10aUXvEJRuTfqu4lfHts
LjIhFIJUdvWwXePAhQsi8E31hHPewrTDMKXc6cnSNCQCY+XOD6RVDMT7nL75eEnC0H9VKlT67HJS
hMtuCKc1ovXTSjeQcuU+KGRfJ9/NxAs/yZCVFGEzX+lRFOw96pUnFhB4zoFUHbAeA7C+qUOxk+1X
6++doDTfKZaPgqod2STPgyoDmeHre6rUYorFwTK4AAs8p8DtEUc1fKisQjzGZj4sdb1IKaFSg7fF
C0EVXM3hUGGeqlKTIpmuG2O1AuMv7mrBExzZ6rAXwNpu47fZr3rh/0KM+f/3xkHX5YOI89MPnrKw
5p7xOtLwN78ijaHOVwMwFtxvXzD1RJNfgUYX/5pPiJm9gGaArsxkkN9xRjH/AsSDxgb3jRlN/M8o
I1t/KS8CcaZkgqKcf/SJ28Qs0XSwPAFHILNCIQEQA/VeTszFmmkLX6w1QfBWUtZHe0Exn0eIk5jJ
9rBCAiyKtH5XNlGwQznB3wld8BCrEUlqpzmiPMorSpv5WY7gAoBOT9fWQiYhVdn6bWw4uSciTNOa
lXXZaq3nr+oXs4W+8fvkMo60ugM1oWolUthVKRvxi/c8HpQapdPqh6ZVw+lE4BO+EO1y/wuGwOnX
DvOEs0Y1vhmt1F4lWSqiJIprzWx1kPapoyM16re6dVLqltthYxm7ouCbV4E6EvjtfBCz4gw9Dxw1
7T6vLDtpzL7ZW2ZoTltMzZ02LxJXMYt2V5haRxKfSDskHbBCKSnUNUJ4aUyDSKpZdxi94l4kMHVs
X04Dr30cK/QeWwyNoBENYbVj7+9rrPISe/Ilw02QhHdxE9M3OErF2ARkqwAnMWxfMa6OxbJe4+eL
/IAlYqvrCFYmpavO0/L7Gv3tbJRdtKdyR/IjZJ87daS1MinpXtJnh6I8HVZVark1qtT6RdogRSum
0s9WwGI5rbmElOl5hRCGf16k/Qh3UDSq+wplXU1torOaj2xtHcMh6cQzY8YdxQBP1lgOA1tNgvQZ
ESro3mWJId66kgOLy0PQBLKb6mhWO0Gt3QsVFwn45xjnYGzcT84ASSvDwdNc5xwD/f2IO8ANULDm
tAr6+5KiT2zreFCupUKM1q2oFqcaj+1SjIqTtpwwDykucxRFV6NUym5CEQ7Iqr6WuvoJCWBOCqkW
N9rskS4DwUHapK02iP1zc0okVOuoO11kRttqCJaS5iFgjiTZrm+04NI3/UC0OVH6/qQIkvGODoGk
u2NYnNeasfWaaJf7/YSKmu9jcptPSeGtcK1LoGzhqma3iFRxrTUxafeSk6qJcWEO1LwvrpI0mIJd
EZDgu5Ri+2qtJb2BRlmkmNhDCKKNyjiIiSjh0NInzG7l2gg3uECetHgHPlp0RJwwqDunq9pOdycM
ftnWkTOo4nQzJFpa2cLQi6DS21vYQcZF1HZ+DA9Ezn8MhR6ua6q/+LBl6oWCq3Tr4ZIuFfppP/mt
2xQmxjTqwD0XLfqwS39mSrjBxn7nF81+msiTY+sbNfBhHRdGY3uVtTek0Lvv4dJi8iTjwKx5GqbU
DRRKDfODms0UFpj46rnXbPJuENJnmR21ZmGPw66NIyrr01xYh0O/DuIsu1GnCV6WgcPHGVB+fDcC
4k+8y7tyuESXDJcvAU8OlPjx+plQ157LnL4qulhC1Dvk4tPrrDKMG78T9xCkZQS2CmHctRUOsH4f
neZKVpdUFsizUYnXMWXFokhT1n2uGs5YK2WyBn9foysN4N0JDTFINkM0VU9cZzDsUVSrpnVZk7Os
VCRVd63cxldim+DrVNdVcebneSjbtThml1zZ21nPCRHITcNd4FvnS368NqoeAZrEyA3N0RH3V32V
S7CQ+j+naNQJdiOotxRP7KmP9Sth9APFLoXkp9Wr0dfE4r6Ha3mA5X3QStQJqlkfxPTiYYVMe3jd
G8l5JDfSXkZB8ayMocgKvqLcxmChd4bQ1RsMpJVNGvq0ByWzF5wczfh4hQlfdTIluSVuS6t4VCeh
pnJQyqdGMfoj5Bu/wQ1xSKJNg3HUYKtVqfRrbDBwvy6p4ttyCnnfKyo8NPv+qUm4cSqIZ695piyz
MMH/sauQ/RhyCGpF1Va4xuCibvf6LFatJdK0y1sjPY8MlYuZUffS7De2idugchHrrLZ6bt4qZo23
2aDdCrpnoshd+6ljYcJ056vyRVJoEXUTc6tH2PVSxjE3XMe+El+rXR0a3d7SekcVu7je0lY6M1Io
ETjNwZDRcOsTEQRBi9T3TDCHUbOuBh3F6FqT8YTR2n0wGdUpDkoXmhWUOAJEScqVG61/yksyNfJt
EYbYywopMOw6zB66OAruphZJILuU5QcIbVdYNeG7EdBoS6vijgVu2h1SBDCD0QKW1CsspciBp6A8
8yztORrjH7LRa9hDCVgSRIEnnicReh625WcDgSLNsVOWUZHTHG7S2Rac9DVHlLkLswTWiK8OZ6VY
pLcZHocVuP50pQhiuS8ka2QF05KwJwxaQMG08oQbR+V2TermtdS6WoFLWlNlHLlhWu96qmm2HJbj
CmAgfcOYgkdRVTgPCAilIUouTLqbeJO6Sq2oouLR73NZOROH4tprpAmbmhpVYp2N5nlfygzPDjeM
cFK1M91ae0K2SSbNckpZwG4gDGM0vEKpfZykLrttQlM4CRs5u5hKORecSFBa3JCrsAK00FrJ5OhV
dgsrJ+JFBhNR08qQVb4SJJyoIlGJFeCQZR3tAo6xp7GhoeukjRLQ9g8NijtRSKBCdR2DX1luv3cG
e3atlpYGdVIvxfupNcMdbkfZatQiMo1OUspd04TnGLVysGBwTNe0ThzSe3E/hH60UvpgPyAsS10K
0wROAS0TqGfVzUOMFSUderrR5rq2vPRSH1tFXXlYOJ01cao3p6JUDwMGG8XeKuXuwcB8Qt4PNQ4A
VYyXM4YyUQsQJkqy71kk4o3ZYUnrBTEWYnJWNrdYTeFHp0vWHhlmyHKg6pV4pQwjcvhp5G/iyIh2
cq1Qam2HAQs8BBA4HZNsHXFUZgU3pH0ZKNehJ2ONyTIBGe7XqXUZYEHhYxdNuopeYZ9QEG3iWZtI
ijA4nHALdEK19qilFDiKuKGVMo9YVqvYhQOs4FY5wGhzGi6EjSOJQebf+s1o4JDQXXmRiGa+rDSz
/TTA4tblDYJvnsaxyO/VAr6/Ew11Xq0tHDuekIQQz4p2QLhBJSn1zgM6mpUT6hGiM6h8WziQIfYZ
2L1sefoWz2rcB8Q2FPr1UOk19lmq0P/EiTCLiZ3CPZadpjuylLZCLcprnQRlsIUm63Dk03L9osNY
0TaVGJn8yN+PeW7u6qgAhJp3X6ogqNaFREd4JJgici1ZpedaiJ/bAyvNjeHU2UlUYLwKEa7lVeXF
F6waPN8ZdQwvXKDrl7WEJXAuo3GRa96pl8rdWvBMIcADrY2HDRKpguhiWYVd15BiwxF4IX4Z3aDh
SFBW03Sim3m4w6xKFhzTK7dNK/drDWFshIaS5yRUdUzuFPk8FCvjzBu7HsOQ0UehSMgK+VzkFP3G
nbFaKVNSn4lpCfpHr93IKKKrYEi1mo0w+js0DE81Spgb3jJJu5KqZ6OiBRurFW6qQQx9tzPCehcK
+bCKoupO9jFUJIsNvk/BSEUUpqM41PU9RhlQh7vIVL61mAlRtc+ln7zYYusnkY7gnHDFlWMAr5dh
XkwO7n1pCgNReUGxHstSErs1fvHhzu96s78jcpvtrgko4aPeDiY47c27gCMa5xWxwEwN/+H+GzbF
4Z0CaO2xnyiY6liJbjysafFVLhThxAJV8hQosB8bcaQMINdS8X3KM0xFuJT/1BQSmNWsARELLbXp
0Qf+sJmosCb7VkHawI5KX59cq4+Sr9PQpT8SxejGXTdFarLJ+nayTkyhAODrCVLpFnhxNPaUt/Gt
hMeDZY9Gyu+ZctpmVGIxRLeNZND9MxMAvnYWaGqL5VGchcq2ivxs1VnK0DtjhqjnuVr5JcCEkXBl
B1C2UHo368bl9zrlRo8KggZGL9lzRmCUSL1xupJRZJBLzMysRh43gLwLp0lLy8kEjmesB/vIlc1B
/xZ1aXeZYHuhrrFmYsiVzxaDOEK3oppuwJlrxWOF2Wdiq2V1QiDoUb5B8bF9mnBQk7Zt6I/xvsZC
HEeuSHDEVmhso9Li8irBBfFHbASgOZLSIgsdPVW7bTDBIK9sDa1YUa7n3B2H8SwtVbW+5Rih05OI
fkUVPE9upFBO8h2QHdpTujxIoFTaMRyHlQfh/0cZ0HZY931xYfXFhhp7eidWY/1V1ySMLIU6ML9o
ckdgjzC5gmQp1tVFYeTxqYdr6LcUq1nD7qxGfYCkmzWroMcFex2nmHmtkd2JnbSqLqscR7URe5un
ENaHj6eucYU+iWSTwjXNqvaJKG7Xav7/Ze9MmutEtn3/VV7cOQ4gk274YLMbWb3kThNCckMPSd98
+vfDdp1rqXytqHhxBifiTmpQVTYbSDLXWv/OIzIqn7utMDa32ZY2WiHiwxzQqFapttc5u1CD67z6
g064GoQFifkhiScZKaJrJOyAJGzb2TdTlk3kVBMMTEJLLvc9TSM2A2MHskSwDbEiuurl+0gr7ZGg
lqXLQ9AMBn/wPqwbMDCONjLb0+E8TbYo3LGPbT9p0+1DJYTkWxuRWLKvvcx4RwHTtoiRxq1KivNj
NY7VJXFs9dO8OMQbEs6hf7C1qaDNIhraO9ex3Lomm8kqDmkWVRRxot5Xhi7GfZRZdXZh0ah5p6zP
DM79Ttn6R88rEhjvhtIuCIy0j2M9Rpetrm3hkUSfvasgZKX7Je7HmyIy+qcWi7NArSL61pHcuc+N
xfYdL9ErVstMMVu0SlwV+jSq/Ww0dcw/HYWLZBJnl/osmunWmsjciQ1rFQSkWfpIapbeu2GPUDC7
2GKAG0pShxqyIYh39jGrpjkSo7HIMHGxbgutqJfRfmiW4cOsVHvrrdFgk/E0pUeBHeH6sfYiPTqr
aOw6Knq3qHeJ2RFCnlnmhYM32K3Mx7Mi1vODoShqfLuZzWvyl8aYb2AZsIWzKAr8BQ/u+aLyCFAx
VtHrO6Or0g/Z2s/lGYmUWn7q0IVQ8yaw7oi8ieNz1/Nof6Z2FmVKSc38c7e2aXLnFguxuuR52TR8
Ml1qvyGwejppo+7MRwYnqr9IVtqzawLWvWynITpvzwb6rM9x1U71Pk/0aE+Zy0nWTar/5MmI1OR+
0Oy3c+aaYcZqpVIvMo1EwAJjv9nVbA7C5dZuaasGVyeOWmLRQj6zvDSdzD4xiOmuWyLYyIHGNa7Q
7OqjI4b4nArEPXm0K3etIZKHIp4lNUPhGqTRmzVHqYiyzUGT4F4fGwqCzl1znna5WQJYK0Onyinr
kBjF7kz3lvUqlbwH0isveyR3O49Y3V3EdkB0fLQkl1hyyv5oGpqx3IEyym8Jyc7ibd6MRXn0CCwj
VrRxEuZU4whvnWXe7io7tqtrF/qOR/w5zg19TKDSXHlPmphKPWdfbfKHcSrVedvw3V05SrPK45Rq
QLkMmIcjgfKhLqZoxxALoKe+011erWd9waRH/zAVDt+k0dzPNZYKutZeVxZ/lV7cTNijlK7BjUfZ
cjVQ7t0pKm2G4NZFpMqj5RKqTbH7vs859irrrBnLJ2rWRy1rbrxO3bam8ZWgLJSiOp6uWRnW3fxo
JhqBsU5/iqP11ssKz+9hSOBLsOxwcCQOha9xtOprslBvsEX6hIDwLgX/nQppnddxlDBRExQzSX1V
zt0Vg5u3E3gzOPn6iNn8pzop9J3rpNa+VFBUZ7ZqPymtz6idzS+FUdAU9B4B7W38OJt5WFf5ueaB
JBceY5QCIiBIL9N3D6Rb6Oa2YPrFz2mmfaPDaaIU2bFU6b1eEr9XrxSdrPavk2CVGKN5iwDgfdvR
EFnd6i+2wt5Sj4DtoTm2J03R5gCO6rWVspqKyXrnVWptwkqh3SKx1m5l/C5fsfXD/Oec8/kyWvD8
9cTSw2KYr6zGOyarfctM56I2qtNU2YC3TDwKi33LoKUgiHwXrflRNXpHbDERp5GZ7SHAvdW66lJQ
wkfED5PjPWp+DrHCLpLzydbKi0plOoVBfaWPBWWJ3X8qZrGFawKD5E3qEbc280tmdUW91aGYQ0xt
VVNYDq5N+lP/zluc69bw6isl4vOaRkpnf/Jnx5ubd01vfTMLW5yzsblQH+hy42lq3mpkIl4a9nxJ
qQX24jhHl/A1SAN6kNnR17gCZkmj9RG/jk8G0ePhVOSnOtXSc9gfoCv1YZrNy7Ff5K0o7InuY2lh
iQ7eGTbXinw9rTrKirOJyEN95wyu8Gl71Fuza9KTzJaPXoJGW/EDOf0JQbPPkInjkbJqE3bizmEu
ikv4F/PJTrLb2uqcHT1kxOJr0vNag5QRiu2dR7Soazk+Qd2SvinpAwHGIZkXqNnLDFKFWcz9yZHV
FTZKd2uJ2TAmesuVl4/LUyfdkx1HcGHWB+I3z0oCfQ4iX64YJjSbfdatQfGuryo9LmOWHsqKjk8Z
FmQPCR5vSKQfpSUCvVsH1tm4XlmzqY6Tow7gL6ioAX9Dnd07KMyyu+MyYPErn8fWTx+d1nhsMLPw
sU1C7K0URtZaqR/tzmgZNZsXlTkNVy6zNH9Q+X1rl7dWFn0a3ETtPE5wqg3mAnr0tWAKk3ukuBEb
vIvStOe5phxDg3fTuW11VhNURjVSJK1X0Ed34eSQltQlwvoYL/q8ZwBy1Sfug4iat7VhPdTOOIWb
gfRWFw1B4aF4dyvxqdPKlhzV9dJ1Ohas0Z3Hdt4/eMmYh1Kmp6aQZ3rfuIQr5b13VcbORBuZwVIK
04YE2GNHcCrYdyKZk1aWHVefRWU2xZfWM6bDmuTeeYo52R2+uDjYqMS8wbVc3Ntrtp6PFYmXrdI/
eHRZYWIVJMvC2YOvA1s4mLplOk5F0X2YLd4+dm5O6KStsx/MfrntomQ9Eyoq+TwxBhgWZv+62TpP
eGyO1FjM1RVlUZKRLu2ThnmXRUa5byVEHrdM3pJ9np/iqjH2zpZ13Kv0NsrSszqv791yvQFXvo8p
8/1maJy3Y1suR1THx4KC1JTmgWruohJzG+h8VrskTUdAzcXe2xluBfQO90beNwFjJrwQU9N421Ck
HDeuALPIt3y4tp8zmCPqufnQEjRzyru0PJZ9vNK5ZMQ5KqcMjXQ9irK/cBBqQn9Kr4ZMf7c0+A3i
Oo3trB29zRPVfNVWqoB4IN2gp3faua08xzULh+NkPlXecJocch7KMrqL1bCck7lotASBi1Ns00AS
adx9VFbFxHDNLk3hkNFS5heimPAMNcf8HPdb+1PaFJ+JFbT8CF6dT7LLu9WYknuQIH2XNCrfT5sX
Yja3hzjp7lunrIKkhbfGbFNh88yYvKw+mKlD3vZQP8Va/KQ6kk0jGvrSmvudV0zfAH2PdQ7CBmO8
LvepZKddaRrpJgXjDTpS/tbcJBveHrp4X8QEgU2TI32a4i/ZpD04S39dtMbBYh/B8qP4QoPDAa/p
B7Mpj72bfJwJprSM5V1cQphiWP7Olsr+FK+x2LP2+PFuF1eBN+YXIPZPqztZXyZrxUbFeYjS6sPA
A3UNg9+McethXtRJ5vZpzgnHjdavpk7qb9lMpbsj6NOpdia+qCfwsDLoBswXdMblcp8SGbpv5iXd
WXWF5zzgWnQ2sE29F/rwMeutPnQb970TZZ/oTr6JlcSHDfNuzP6SunAJRmEx0BlEYDAb2VUJAxv+
zjvX7ml4Il5d266PUrIBDVnjXDdOvm9qeTEKt99Sq6X5WGSYYPiRjnPAPnZ74mjrJqboG7dIIJIn
u51saW/TGU9gtAa1t43bnKspgVmgXLoFEnGtc7xu3XDutQMDGCeME6/+WLi1feHxlr9YetQ9Gpr1
UV+7qfOIj1tcvuoi665IYNY08EaE6TugPe+SiqsSR3zPIpNUSlgBoZp4BEGUR+37uYkZYWTZvl7i
6WyMK0Vut+us73BhWTJ/KiajpynW4BYEJOR5JQcfnndXI0OFmGdsrWXk+rKu++x2XJvZCgejHbI9
ndSU3JZIx9Cl9aA1i4UIoGXr+JYzvN+MDrOvpt3HG9XQSOd3Vo4/MjuCUx3dRnRnebtOhT8Y02zl
F9ydk1wlDSZ7ZwUD2n3JaCv2k7wn8cQeFlZhXu1UnFpBlLoPS1le5HJm0mpLDtICzp4yl6DOyLVF
0LGHuODuJ8zCEXg1nbrUXOsCIzjtc8pauzY6nB8E453WXMa9N0VMmnuOtVU/g28a7Y1Y+8J2c1mt
IiwgFO46N3a2ifS8G+skIOstkwwQvDzMxt78YplTsuPTkbu5buqPDZ2NvwzTVYOvONZ+ManJq0dk
oygV9TcrrFc4sZixBVjSWhrjpW+Jra9adt7TOps2zaaoJ2oKEe/zLCpIK1Xj2lENVJ3ISUMtTD0g
w3TdD0xF472SY/RRrXn+lGmVHCHKWbPhJ7hMhINdBK6MfjDS/x10BvW1uuvbr197GNT/AbTpjQz3
P7MY/MekfUyfMRi2P/CDwmDpb1w0UDgt4nZgw3+CJPCDwsB/EUQe4Kfq4eK2OQb+i8Jg2m8w7XTx
WIVdgHu2DiPiJyXatN4gXxAk43zXZZE09s9IDM8oDBuJS0oDoxVkUHjYQM16TnthRxeZUyzNzk7c
Yc9J8K0us/Qxw/LmvOTjZ0BbUOON47qn4y6/yKSk0s5mSXi5tz6YSRvv9QVnJCEm+Yo66zu957/p
Pz9+HLYNWCvDhkIQs4kFfpE4EDg0adqcNjuNueAQpFRokESHfg4pS0efaU30qMlmTPyuH0FtFBBz
o1IVVDQyF5k1JA/WIuS126gnO/UWWu1J3EXLug6MpCb53igXHQBQap9QbXUpYi5IJ0Gby2JjWynn
vbkh2J0zaofF6VMdFqkG7QGYSXN8wDBvx2Hq3C0rAa5dlGEXYOcpebuYvkhfZfWFRf6ODEBcx6+F
y/yJUZaEWm3a0/LNwLiIbzcvZ3YjShwIEOTFlUT86a/QqL47o758kD9sS/GKhC7zQqZFXhwTiAQQ
q3GG0CjN0JzMYJk9XPY4enqNc5Z0Z2UcRlxURfdQlYCDyW0zgkLp8b527qJ27zj7VEFRz2YqV2gq
A9Hg/Ou0w1QjT3eugZpUukdkaq/4kW1r8G+/fjMLNeWm9noZVLA2OamkWcevz8eU6OxOBkaeVodf
vtnfcM22xfTyKvZGS/zuh4Xg4PliM5w1Tcq2oIJbKsjoFq+0im6G8rxwyofVmVbGsWn9itzlu9L+
2VVZClsoIWbAOB9h3vH8qjFSx0zZfbsTVcP5LEv9fCqXHhAg1edHi2Tir3zCWeZ7RlzfSDouC+K9
nnxWdVmeW4yszgusSK8HqZe6XyaJdq5nZvYhIwD5XbIUYte0U85ZuTAyxm1Qvra0nnOg+Ea5AfY2
2Jyuiej1pS8d28pqLUBxu6QYZ9z4CM62YFFCW0AfZzI627cDU1qqEGdvwwTYp4vgm9MVFCfDnU9W
l0wBp10RYqvW+L2puiN8xHxXwq0+LIDTlt3dlAVCsbKBAVTCybowaqDmCfj6YCv9tl+X6oqBcLUb
SCN/5Qaf8wK5P0tHyoVqDB9APIdfCvKsUYPpOkzNLhtlezTb9tRgxBPEpvzGmcz0Zn0t+2xbaM+W
BFdEAYXRO55mZGS/2PWKXGOmVnJFut77pWFaQ9Vg7nLtrC5p4/+86l+ISn/c38b4pj8lxoUz5fkC
rPNcbxnCNjsLSmVBlbxXeuoElUy1XVYKd98sJDXX1zQHbg40PX/78w/4vom/uF0oqNTUps4yQon7
/AcMkdYug4ybXWx7MTKFEp78UEYn0JMoiDqLJnAxmxDBNuTPBjCmFg07jeUoqv92DPJ5dE766Hm7
2un3EKTu1zFfQtwtvUDLGQ+btPM7O2dkJkoIQJWbTPxtNor3rsHepYClX8430s2wepwM7bqsmL0m
mD+H0+jFtx2j6vsxGQDiI5WHzuYdv3rsodZMhLvf9279DixRp0rmI5ggUbTkipwIE6/fp0kznBlb
VH3q8OrmfJ1/uKX9b831X6Brv6ykTQr3TKb2roUH+bj8Shv9/id+UtQt8WYL0XFQJePGBKHc/Kvs
0qyNH8pxgnR582mCUPGvuouYyzegogLLaEy++R4QnP1VeGlCvtlaLxrUn3/pPyKpP6c2Y1D23f1d
WOAybP/my+zB2qY9lJNmhqQc6p+o4rs9XozNfa/PSfvKKfP8aPt5LQ5+wR0TseBtv+WXOmrR9VTQ
yorQqehB88hOr0fTcfcil8NhgLx4hwENJM0WRc4v7+Q3h+rzo/vnlbkmFZyHNdtLoxl3FuThmqkI
87hhFyHrxlfla8ZAv32UYitsiBXCguHFyV1KuOw5bVGYWu5dB2JaReNF/prjwoud8ue9/HKZF/uy
MdbdojwuM7VjejlUMQB802r3Smo5uY5RNxzq2ZGLD5eyhrKVf0jXBZbAEL8SKPminPvrl2ypTegr
cNtlbf/6PqeCEZEL7hxOgY5zRxfUF8Q3HdDeHSjhAqMNpr0RmH4bFEG/c28mTEvKpyzozsg3OL3m
E/Pbd0wb8deveXGCVJWe2lIrRLgJuneNZZ1rBNa8spBevmNkoLjRwaDhBXtEgm7H9C9LWMplmqKh
EuBXCqK0ybRbpbTxoFL18Z+tWYeYAaKAbRwhYLnSZ724lIA2Z/bZGiKIMvwmN3mjfe/s/nwVMkb5
e/774EMEQ/TDdu5uaV9EDr+sLID8V6VlXCdvIfv6UluS9WjW0Ix9mSRRdZDjkCQHlQr5hKkyXE/T
joR66GPsQCGt6kyYTmS3RLNvTZvOcnaZWR30qJxxnh8bQq99DK7lFdGPIOcpk/gU0mDCDFdHLW4F
Cw7A3VtkHDPqx64u6PYqZZMJKZiWBQhfmZrU2ZgXcOwK070oIUCXpyxXVpCn9XLpJs5N6VnnmbnG
gFKNnsI+zRsnwHRiNvZT5YxyN7kDDOEJnWrQjvQHu1lqfQFbnH8eMDXsgInaWWV3wqxo3NqpoUsi
Kb726Poq733U4N13NQCAeodhM95nWk5R5ptaqmWfy2rFvX2YlPFpLXvEYkmhNhJ7ZAGlwTbU3rs0
vQDNXkdxGldkEPeM3jdM3427/bpaiRmAj0lIxM6Wg5QlGgpzozT2Yu7cBLA7Eh/nxJjSnYD0eoKr
Xw7HeNXA5VdYEQEiaveLrGdlXKGFRIbq9TH8rHmM6oJfY6RDaA06emEqvuYAA2Vcwsku3C+Ezsxi
42DO7ttYW7hfz1mYMiEjgNSfUz88ikxYA8T0cV32VQpUEuBPAj1FtU0VlhORe4GKYuPabE2Euba9
uNdN1VXX/SScm9bI7SeLb6QOiqIvbr0xMUZ/Skh/9tNcKFyNFig2O6Et3bdkFi3MRisFh2VQWJa+
ksl0n1sSMutiTwyo8UOHFg/6iup4xHXqM+enTQNpjM2nVFaw1LrETO7LWINdyikqP2tRnF7GstQi
nw82pqhSCUCDghdeUDfFxSfpYbEGX2rW4mDSXPUttxkRNlEafY5j1V0zbFhxNEhhMEAiHMariSjT
D0uhs8HGKo6vUiG0xIet5t50jEpg7lTdqAIn1ca7eeybL1PHPOC0RBNZsl2jQdkvbC35wMAyopfQ
u5q5WDrBa5JGW1yCVfS5PzduD3lpTFH72t14Yw6iaP1aLNOliMWMwHNMh7vWzMkcjU29e+cWuXdq
CS0vgc8cO/YnGj7OBR1yHRahEpJxOuowAEp65jVrVQQzuxoSf101YQQ5C/3K1FqEzg2a3aNOSmvj
yyEVQLK5Ib6gqB91TH5K/UIDLHgwlWiMA8vMRSU6VrBR+56+a3AK/cH2iNreKH1k89SVkrdeNPJd
RkrW32pSGR/plqKUpACGoniyGtlVFanlHUuq+JJAViigEy8Yb2BgoRo/Y6O8zGKDx5TJyLjt2EMM
X668hqAByqaxqzv7IrJgaQXCFv3HZXTLC9UvjEdTVsxtWc1qDNa8LQkxIVSX7lXgOavQvQ48HOyZ
D2MFAeMo6XSQMMi1ZTQJw/+Ym3zcPtLpJt8ZZiXKUOYONNqlnSCZwywfyLvuiybZEaqUD4GZqPpB
TJbDLoAQ/Xo2EjnvChf5tq5rCGtQEQHYL5oxn1tDVVjnad6gPYD6nS57J3VWLKia2JPhZHmpHjZ2
ZEmwMQssUFN8CDcqU/Ai06FeumNSKtiMZt1Z7lnU0ar5q9W0ox/Zsy4PcoV8eG4wwH/vreVggomk
4x0OoHpyYFqrJ4yrRyjCDbO5IsQeu10vVJyN1ysqeNM3FgPRMUyNKyseMhUi1gCJKqOopV5UndUE
Jr5PuGIsSzMFogX/Zu7ibC9M76uBVkqqLljZ+1jNXuLdjWThwLgkfrRhOFbpiGjaKWMbbG1N8+vS
mMeD6TGE92UvIsIBljotfeIQCbibYVoqv2xWTqDOUWiGUOpUOiwXVaq9mzvOFOapPjTHHDnQvcwt
/Le7pJjguChmZknE7PPtavKcd3axgMi3Y1K4x0oOFGkCruD1bE6tCpQzCytMoENOwVqRfrszan48
QBYJJG+NwbRav8xqrGIbhx0VtA2euOCYC11U5pe6oWv4yORZAYdE5wns6m2OGha9PvRQyFMvCeK+
NxpYGYCs51ZOzlhYx1ZRBbWeiCLEqsXs75HxMI/n4BQfrLmZnaOcp9m7BRXkgWlV1cz7xNTbGSsA
BcGZ78uqA76cYQ0U5/Z4GtJUaOFQ0234FioEjAE9ZEJsq5nnu62yT1hP1KjO4/UOFhYiIQ+h0h20
N9lvuTEVRePSIHsZlGf7/ZxYGEIYZtFm5647Tt9UlzvFri0zEqRJ1KwM312rrj+A4MruDPlOQp/O
tgNFhntr/KVyzA8J93m15Kb9se/hcJxridbV7GSaMnxwC3EO9pKwDabELO3bKJcP3+udf0ej+h/r
rmJu7tb/M05w91jWj88a1u3//9mwoh58g+2N5zECcZjwb2XnT001Kvg3nJd/Oac4FJI/pY6aId7A
ggZBgCju/sQQfgIFmiHfYFZFv7fZc1nkJ/wjuaPcJpH/Xa7yiwjapvvZ+lYsAr6rt3+twONm0MrS
XY17s0qX3G+xCKEwjFb1RaVREia9ZfkaEh4ot5OCbuDibl4xMDdz51SNejNBCldULKQRdyGUGmJO
O+D6a2khHmFTEkDKGFMR6ZGZCyr/VXtox07HFdec6iddrDke4rXopjBiPniLc/ya4F+e4AppFuOi
wkG3ki+ljfLQn6oKAUKG6Mzdl4htrqmhy32DIUQTTOY4D6Fie9E+EQXlXVFdAOBSPY4noEgYZnFF
QmqzzOv1L2/71WZ4e4J4z7jYpXFeC1zuX0y6WmaN6doUxj0UX9J9zaENylL+s4DDH1cBbdZx68dS
x3wZy1y0RT8Aghj3ZSW7sEqQBmBIPdAzJQkcoFLbv3JXf18Y3IrNjcFyd+ExvOiXBpMiXLTWck9U
wPI2rurxE4Wthmgs8hqUg0O+OX8YmXdoYh15fWU4E/neQjUBtCgJQ6iHdpbJSlLO6/3XSIdlC+kj
r52gp3MoCU+q5Z1MURUFppLLu8FZkIPPQix1mKqKPMJlartwAPYdAmmxsZMmtjFg82Fa0QQop7J9
WcrsqjM6r9lJoRYTa5voUvPWwdhxVkC0ipzm1k6i+SGJwVZhQg/i0YL/+02WedYEGWILVBVjRID4
n5/gNp949mUxniL1HON6xEzbU3zecE5zZ/TDbM/3ZM1/i9aadoBns5reUcuj9Mfr+nfsw/9hIC2P
9X/ee/9v8YTQ/Nnuy///Y+81jTdsa+xt24gM47YNvP2x9RreG6i/2/h/m/xjIMqr+bn1SvONzeyQ
dJPvM0S+3X9NCoX3xgaoIjeVtp65Ov/pH+jMn48JHPROXIY93CNQztxysZ6vjmZoUrj18OqgDYw3
eUXF6ztjpoV1oaA5/vJQfrNF4XjwbDFyOSYsnkVsLoaO/P6XEeSNVcJZXvIkwCVMflzx4nvSnQYu
etEN9YWrMWzbT26V0hCV5vTUCRppfAPN8XKB3C+OZYXWjRrZyq7maIkLCCyQdHYepNEbieAPs9ne
piqMhFe+7WRf1kFZqek0Djp88tRDRkPAju5+zCMsAX25bHLK0TbbJYgjo4Z5ambleytpS2Ti9BI3
tIz1tUewH7+lQf+KBMMZSeso2FnpltKPbaRiqFoFypwEqw8X5n4GmrfFslm+3lamF/R5ZD54QnOa
YFmc5H3HebrZxRYgpHNVzq5vofPXg1XrRbmDf6g5gZur8TJui/pDN0flW/TL2W1cOW12JAFKjkFh
VFBq+4n5RaCP0tQwEWqaazSNZhwa/WKMRDjkjR1uIsCHuPasqwTindgvc2t9RMmJ4HJsCxNFY2FO
dqCtVfNen9B4o8Uqx9Ff83i5cXKsb3bI2xUnrtKaTwRzRR9SYurrHfOtwkForEOEJqKzWWAJT9MD
Rj+d4ZuJ4X6A5wL4vMx9+VSWRO7ta7n0BAg0XRcHHXgNHoaxZ9xMWlzSYfRWZ+2cFe+AbBK25jfT
UPaBGJAhwvOWow7HdVOyVVPrvmXVKp1yd/HuGQwndKOla60crooBFPi5/ZDMJBpw8JryUSs7zQwI
CxJxaOcLwrGqXZrrZerHp6ydBukP3toPfp0OKPNK2ZF4JyFOvGOI164BuIqL/L9ZkwP+CGD69TQt
73pFHcD9b3lUtrTHqxF3XqqOceNDozazdpbmOfvKro35IHrZfk2VXlehNPuNNs+SOXfhbHuB2br2
lzjTMgN6z6Lfw63s0p2eQAgLF0WRcjQA0UKa53H4KBGl2r65JNixCIz/zLDInekhTuYZb/fZFngR
163eB3Hj0I7KYTFh/8nJK08M2GRxsiXJjgHLRHtyM9tJdqZGZPG26iILokOKhFBPoqzf5e6mHp6N
QiHwSbTmjlOYzUG0ONfvDTFLHDxzac4BTqDutSk6NBXu5DGOwImAOYeyzBaHazjclDta2nEkqiXP
4V7l6KyIGZ6+Yceo6APdgq+Zn3FvoXVqSAFLOicEDpbCr7VFQSjVF08LHGBaAw7TNNx3fUsGK1tX
W4e4t8LkopEXfq7N7mU5VxoFI/3yl1WMtE1GZKAUcRuvXsIWc7NHRV2LuYwe1w7ikql4mBbCz3xz
gHCwMXadOJRwC+GyY816kanF6fazarsaVqwBVQy72/ieDlRNoTlXbbW30qb/jATWZkoylrq46BEA
QYrH+hRWaZsMsS+6dUUIbBf2w2prbb8TWWteoS1a3qPd0+8JmK1uYy/JsT8m/fXa8pCNhWvjmmCn
uXDKHwPi/z2o/wu/3l9Opb8he3fp17Z9/D/nX+vq67Nuaftjf3VL+hscK+iWJBQpis7tmPqrWxJv
gLl0YohZobi8OpzzP89sD5epLeqWMnXTEf9yZG+2lYa1Wc3AuiFPSf5/HNnkLVIW0JRtKb7W9vv4
Bb+2SlgUkFy6uqeh8IxHGvF6U2UM/ZMhk/r0y6P5zYG91Ya/1o5cinBx7I9pEgnI/n6c/4KLdIaR
NU0zn1pLYh8CTYOev3dfqQp+f5HN3BzPG4vZyfP7ceso6bN0PjnYYO8tNMbMcJki//lOnhce3x+a
ATSp89QMINaX/Jt5EO7alNOJO+6/2FYBZ9kU0w2midErDlsvbweiDUFxECwgdui4tL8A8phdTSTZ
1qcM/IfRXlyAjijCc3Z/vqHfXwbWn7lBvBBHnz+13p5gkMXqlEa9uMengTJAr/pXwKrtL/n1/fO8
2L0pEElF5F6cF7hYRv8yL5M8WvjSHIapFzDxOujFnF+GTtCRal7xjv77XZGQThXqERtNafrSeN7s
vLYdsEy27agMiGmDy6NaN/zzo/vdXfFpk7/rWCZhbC86ZaeHQ9xRcYwph5VpNYj18QIFIkMu57b5
a2/qz5fD5vv5myrKdh1XzThqoFl76FNWgBVCf5VgULFnH2lu/nx332voFy+NkQxANWIgBjRQOJ/t
D6vd2UM9V8dimaqHGtzsSYH9Z4HMjawHWzOWyM9LN7+e7dGOdyZOMjbGNUP7Tsd8Z90t0sIsJMbI
4pMq6XN3AiokAXJLEl3LLudPF2uffujKBpmV6pLuONS5Pj7mxBJqN9j4m1y76xrjldf28hO2dALn
LSG4s61t2lirv+57vVdGMm2GY7J0FsDW1F6U2E0eFxGl539+hH9/Y1gI4o63BZRBx9j2+F+vFNku
qj+m8FXc6yH5K04wtMv4FQMCKxj7Vb1mHP67O+MyOumjrrQwKnx+vaJBvaPi9ljB48HKc1wOrjtP
x0Kf8/s/39nfvy/uDAtEGkpi0ayXvJA56zIbGPFor+sadBWSnQLz/OAfX2TbxjkBOTY4FF68qCGv
bBxa66OYHe0gHbx/0wnI888X+c0zw8ETwyRYjRZw94utyRSpZmBZcxz7GuByJhQhi1FGZY3VvBIZ
+dsrcQGLDh7z6b+RmGO8JTV4AJnbpucZORH7GugrLKZEvEK9+M3bIUGZNGVSaL/ThJ6vg2bBodXQ
cG01NenHZT7igZQMr5zpv7sdE6Nm4j3wPSTe+/lFUlwAdDKhjlMFkjpBfzwkvcE5Ug3yH04k+WAx
fGUXtyAGSSg6z680lWT8RQvmHl66HOpJpLtWlq9FlW7v+flut92JCdedc4Mw9RfrAAlDLUWfHWvH
e7RUsVwoZ8BGrjTt28ocF3jHs/oBNmDJ/nun799eUnK8S0JEceF/MTNJ9BjxxZId87VJiKagHaJx
Lo+Ay9VxwecGEx1S0V75qKi3/nanFKTC5oCEhwCl8cVn5ThDj3aqOHS2EbvhaOP83NWpDT2dj21C
zjqafgY0avqMQ/pPQm+zJ48ZdOUvou7akHJWv1R1NV0tU75i+2zX7Zk92+1HWvEM0x22IB0yikKA
O+Eosx/xhXJDWhKMsvLWg9fQKMt1bkDi5aWVO+1wneEckO6NAtuYWxvTEJD3Rtex01tbOioPPWjf
+Btj99H6f+ydyY7jypZlf6VQcz4Ye3JYItW75H0XEyI8PJw9zUga26/PpZuvUIUaJJDzmlzgRoTL
JYo0O3bO3msXZiOeLJQZS5Rz0ziR11rJvYXN9Sd3w7Y/IRhgQNclhnwxZkOp3Wj1ogZoNh3Eqq1h
Y5O/eRE3D/W2b7kYEYCN6WRbK0RvMxhqKIZ1Mm7NEOfVkSCZ4CpNLJqevdABrjElHxuMOD+t4/bO
fi718lEN+K9h+pS0Iry2SP8aDVmbaK1EuqkhlJe7NDXHklmzWO5wvUs6Gz74kkg28+DFaT23LURx
lOMb1XYhfszM7/lCfGDSnMAXFvG2GBfO+ytywKhy/KWI4BznViQDd8q2CSPnj1GgAIlLOgc/Wb+U
147lDLaQrZPntl0SgcszUbsFHTTUp2Y2v510BDNY9d74KVJTrVvsYfOFWEiHeUbYLN+cmtFRJHWP
tHvIapQrgKjbM20hUUYLYBd6ArT9PFhcg2xiyQARw6PhZlUMnGp5opM2fIbkjn8lPGB9LJ1UeJBc
u/GlwBr9dBtN4hyHpebahxZ4Vx5razKxQreo5O5Gv8iLw9LX5eOKh8u+rNlkbL3MNOW+C+bKjFZE
kPtOtS8eSJHkECzsearVSkA1A5GA9Qi9G91yem0tz9pTYJqINGzd2CcdlOXb4iJUqNLavATznL5T
+s+4Xo2i7Dkz1zDNu6GpX1JPG/bGXVv/o14COcQ+O3oeDbimeubBnVHvrIIYa25I3X8tSeqPMWqc
CjVO4eW/h6xwv2mJLCacM0KWIgdsSH0uatzB3B5dn2zwkVU/aElY1vqquk2XdJ39XudUmsdR4ZV7
VUbP1V5db0HQpzVWBodR67M71baGIxniAcNu5mOgZUnp6aRNjYiCDM0OKmSxXlIfccumrZf5qLC9
zvGQmPMch05n7KmHUiMexsx4o0OQmnEy+MTRyrmtrE3a6WXdBUaifmVjCPOQIfqyz1jT6CX5Juqr
oCJd53FNTCBHWeB17x7sDnnwZtmRt75UwVvV1rMCm7aszi501iHbemMZvi0DfLHYbpm+4TQTjopc
kZY6ZspdvyqfnwIbYCL7KvwBv1ybZfWfEu/kc5Wv7i3Rlgf9qnwaOrHv1c4PnAyUDyu0dv5bK2LY
7MRtZRzyXaSAJQJYB6ONM3eTu03yx+thlkRLVuDeFVpW1U55cPU25P8hZ/eBwuvYkdb8B9KRnneK
ju0adYu1IFBL0k4hu4L8+DaPyC7CWNWjxDVejbpI7pLF9mGApBmN0c40zeziWb3+zx34//de/idD
4P9iShJB++5+V//jf/10+R+yP57+quGryv/8322Y2yv8e27i/8uh0kdATZnHcfImpP733MRhls2Y
OKSMQUwpbm2Jf/dgTIYt6J2ZIqPK9okwZ+/+39a2f93OlQxaUJVRlQj6Jv+NuQktnds2/38qDypb
dN7UNcDkhcdZ/v89Zw194bea/Ri4QJ3e1P1gEIyDVk2/NQzPOTgdeikGkXuhwgGoo+jjdvL0vQpC
+W7643zfpYobtjT8Zsf0IXwrnfyLdilP38oCGHtj7u05n5hxnUw544tOuPh1iuXk1iBR/3nFuc3n
2BiqL8QXZrz0Ous2nR/IdwyeOj8uTqOOYlDzW+oqfde6dvnkTJ175xG+RmiEVPw0recIRVFxTzSU
95pk2cKzUTAeHfpvBzAs/APXyo69W/gHpUf7MnmZHeVUVrFY5mYbJhURQU0f90nFuTavieB2h++i
0NDAqxrodWVbxwJtz8Gu+u8a7P573nAElpp1ExycfOf4STKGmzZ7Ws0jrWoCJgat+h8QF19MlbPj
7SeNiVcUpQ2Ccpi+2y5ZzqMKq7s04C1PE798ng33h26zfwBmCERjLb78lAu4+nZ53wXrakf/fIys
8aFGZlynf95lQEV0D+PEvyIB/J5yfqpk20uVTexRP7ABzq53gJ5oxqkBwgPOsnwPB4fhQGZN+n4w
McHjNSohVCbZ0TKzOdY+rzD77g/fKr151FrZUdx67SgFTXNfLU75agsuc1FnYodgHwlDzceGkOIf
tMX7XRKQWxCPyvvJ8RqwINxx19Wz+CQMOA54VMR5GPrblu5VJc4tgC8HxE/ztiFKp9kA7phiO8ms
7xrm8wFJd2JvPNcokGjevrx20YJpgV/ubxe3YAs4rHPNjqkYi/1g3PxqaQJcV3v6rqklu9sQxWpd
ebxd1gZo4CF0+MjNwgVGif+1poJYR4Nf6qvU+wmCpftxnTQ/2uSF0I7IgBTY/Tf+de/quOVyXVBM
/rIk2WdZMF5L7U4PtHymaOzxaPNP30QiHswqgY42ttI6+kGOfha7VPXctdrfAm3w7w28B2dTJ/ke
UAY8m2AwgzeBGxwrQifuXdj8W9XbwV2NmnmbeiFqQ4Kt5I7erhEbPLbXthbDVqg5OUMltS9lE9Yx
NMruMy/nKfKA0B+BOWYRhzbSXn09gy/s/fSb0BT30PjNnMTI+JLDjavybQvpUBstUiGRH7Tc1knn
xvi8+4tOFZhGGei/xYSB3ccABBEH8H7Ebk7oSBD09xM3fCB9sqfD2aTMWG2aHfAKHlsx2e9qCKan
wvHltkM9x9jUXrLf6ciDsBI2eA4YGhxSsUxPS+oXV+76AVCiYW4bGp2YmYaWWI1WpFfOEOrkr5PY
mXU+bSBKMOsBadZupTVZV4OD21MofYBriw4fBpGXcVuUMHNFa13KJVyvqZrhOCQWiULlqKMuF/hX
WTayqOtGFGs6HA+ZEBNTKbwM+9xei60/Fd5Ve4N9L5pkehZ0fndtMDD5dP30VCnYbBsDAt5lGkr7
q+bXMq6s3ONQyz9UNv2TyVJJMCwAxlNVY6EKm/DqIYeLm5Qy2Wz7F7Phu91OZQNUUSRgaRKFIoP/
3dkjjwSRl25s5ZZzRLCSRBSJ0AkM5w0msXzIBhM5qifzVzCR3clqDOer75UDIdYSCL496nSUiro8
1b3lqS3hh/YRX+trL7z8Pax8931Q3sleEXauGs6GnzcgsQw65kx/23g1oZHkK3UeEqJMn5ymJ+fR
MjJoDXoBbS31w+Blw6GrAxvER81Ac6LsiSZwgmdtFsbF6/zkSZRrGIlEITfqBMNL15uIHsVJtu7o
9AHFVUFefSuVkDMGmDAz5oOdwThHkJ0/D30eHgZD0VoNePapPo0i2YkZqSp2a++9LxrraDJiiACa
laQ6ZZy2BtFduf7Ycp0e6HBVF/fZkjc7eA/tazohGvdm0z1lUqQPMDwNVJk6iJkazIh1/PycrQmd
Myb1276EU4DwEQd0aaFNtYAADh1OYCEtLHipn/5eB4vP1BHVl1uthndvfJQrqqzN3BELFzmzLE9r
sNaX1SUeCHW6dRya2Yu7HDFP1zR9eZONh1tq1xB1fHZIHcXjTeLfn9EZLl2Bh0dqPm9guOcKMwlW
vWo8Co/AIpUAKOIRdeW5ggO97Yalu5St5Osw8xTyrxqJ3MnmsDsvVoYn1uwsbijTbZ8yobIDRckU
1WJeoiVMpmMnRu+9G0W9NUBm/oEnHVADqJd+bPJjx2HitYey/UYuXnBe5lTcHgn76mcp1SxSJOsE
LLx1N4DPmJt7k+E+5nm/HNzVcI+zmTfUqxLYjOuPW4vYkNgLPGyqBuFi1mpW16SBZhFkfbuveSNb
IwxYW4XkgQjYkLvRP/UrOUDemIT3qA8R47acK8FIZ0f2u+JoZU7xaKTpUzUMyzV1p/Cc67X8HiYT
u1XCMauSEIDrivXZtKZI2Vb9NzWXBvgRLFgMTdzFhXMz6a7yoa76Z1pCOfnjHnbdukymv3aX1qhW
Z44+EQt+f4ACYJ2DxjMeRe3hW+FO9U8evxDe9Njeh6oU3wVdW8QdQfZmefMnBgPnLJbRLZlzD80u
dPP6kbOxvIO0yn4nW2z7yTpxO+byiVaSk0agrKAqoyy817JlCCTMvaWyC9OQ9jG/OTVaEgDxKmjr
4PL6O9eoHwZjbsD+NuNzg0I8LgtjglJQ36vMfSsXf34wRDLGnR4rztbpGGUhcmc2XIcggAvPKgoT
olA2feCcJr/rI6Bs9b3ftQ+9zQaQ19ZLRu/Bq9cvKlhgAnOeAYR0f4WJyW2qA3urIDTy0OYA2Kol
5ABbPdu5b+66LgRT6s7iVC+Gu6FMA/kZ6v6NQ7p/ZqVptuZkm6D+nZsHpxy/VqRxv8oCPjzhX3l3
vwL3Pxr01+/7xrAj30GRnKsw3PdyAkYcZusP3Y1TN4nx2XT75L61cuPqNsG4dVpgIGNqL5C72ee8
KbD3RRvILUPxDsOR0W3Hm30rm+xld9Pw7BSCiz92HjTbKvMXIqLt2SXroX/12NwudTG3sMwX0zg6
1kCQAk1qa+KpYW4S1F7LwbQRr8Fce38Wc652DYUvXJI+22LRUPGSQHLkgN/u8sCfd7acNYkYgR9h
6qjjsZxPWegS0jXwSJ9s9wZgnOxoHMgI7RG5nmBK1XspayIvwxLGr6f34IiaK6QIJw7y3nu1df3O
7H7aribGYYQpxtEDrrJ3oY1tcky726Ciu1VUNgLM0cU5YzBnxFy+s0OsEmwOMzkRPpnqLUtcKt31
IBtj2a1ObUYjrQlCsToetGzMz2MLTLl1puEQmBqYywL2DJG9+F6y0tsXNOY2oreXLZ8piVOiVc+u
Va0PjGp+YzNu/6RAGSORd7/60CZ/21mKx5V6ZW+Hs3MnF4dqeAyuys3ujZXazZyhYBV9I54XYSJO
QLHdWClChmEJ9mwMGoa8b43bMTT6P+G8Op/YXfSfJFvCI/xI7i4pVvPYNFNg7kSyKNZx4MEQthMj
35iuG1gxkozpHAayAwNX2Q88seporo57CRT2/k1r6vxD+H1554pMXpMx0WDmFnd+GbXR/s7VasTK
ktkhXFlSBibUEfaR4lJX03oOIIAlG2wBXox9jzijYTTbJ9fpGpxkhvEJ2LITEaP1ZD/Z/ShvWl+0
mI7VLA9j2hpPA49ovcmknXy5siRNTs39m5uIki5Evy5HZCzOK6GY7n0eevqGV233OCgL2p5FpaGe
qyB4YDArDnDjq4ndSLePY4ZpZmN7yYwPrhmH40rg85ft1f43G8V6dGGJ30D3afbgjda615I7D/3U
sIeQ679NczERaZdNciNGaV7SsKqPTRIWyI4b5DPW2IuZDpZdXLKSFEmjy2LP79dTVtN44bjjY8ss
LMibHJWeDBOtj6awIt0Dv5WqfxMDkcZ134/nYG7yrZ/pLpq9EFHXiO1rSd0PmM8LBirztfbsIMJ3
993xR9sUpQv3L/PAgX36bkDVv50NTic1JpJt6we/tcJ/iG0FS1uXjXc0Eau7MdW/y6HG+mgOxm6m
f7xJDYr1hJv2e9RMZNN6fPJXtQ/KljOMFoST+Bi0pvJEesy0HRHi0iBrDZjkGLXm0b0w1sovjrVO
X6XXlVfQyeATCNN7BCieEwVY5PHQ+BRlS55uZ1vUB8qfR79Zfi0m0Hw7H9PLzPMar8Uw0Z5KvJNv
uukJ0KexLQFgxPnQ3s01cDbBoRSrnyP3ysjWq+qG8rD4o/mWuEa3Qc7jRfCQ0IVZ+g5QwDdrJz2t
JgsOte/sZJeVWxHWu8rAe9jVL3TFnmvt1jvtIVAv8uWloR+L3OuGzZte59pHUJgXzqeasvUMPMd/
oJvdvBozU2u4C0Dyx8+kXpuHwQWXunhmQmzjhN1HFezmw3euII2UtflF8DNqQ4BmMWhdyq0OMfME
k3FX2CuTX0PWdwWf7Sipd3cw5Z5pMRyZPpUbp5zKjyovIhJHYSrC9Y/nvPtacvHV3Gqp3LBfupld
MiTRp6SyPdEhbSMAW7+MsikibbrPyWT8zA334CrvpZg/5SShR8/TA+6bdYNvfLlLEs84eTpIdiv0
hMo2VbwmGR8fYCyiMePdHCcWGGO9m4aABM6x9Flu2mIb9qV1sQtFZBHd5lOZUk1qodyTUZLCqRwF
4RsOMWUphOhb7FFRzMlW0NLfKg8FBd6hPMr0cGe7o/wzSx//QTkIPGmuCVqcTS6GbD+/GKkfnIN1
DH/Rte1jUGXpdqzSU8vUjn9h/xHsXKepCjYMxHYAiC+lW7v3YduM+4JaOKIN9LNoH7LfYsMiMQpm
MHK1dkkSch8Pzbnwwl/SGZ/XDqsOyo9LnofnMR9/Jnf4Y6fermnLE3PdcWNSU+TaDe9kk5xzyb5J
J+eahcm+og1k2MW5aGdWNlHXW5ymckdE8FtTGWcYwxCm1XRx1GI8qaQIANLJH68k5aeDKkbuMvPO
LEYrgEjXLa/DoG5ZcaojoCUbkZOa760I33Pq20hb7WFs3DMZignn7jDdyACLUIKxsCLkPiey/nlk
k4R4y16aGp9lQDu5C0tnn87TxySauDbMACS9d029ificgrwcY5B0tv17uKLpxgoyl7iZeohxmZLb
Y5H01GKV5Ui//nCDk95aLIo9QOxxJr+p1K0fEWANeyKaToGwFQ2A6lWY6b6ujGJb5w5uv/bN0OGd
Gqr5ZInhL/25ZsP1+KzwNGDv6+0Xy0jea9tYMeWJT4ZnLFdT/2Ea7aN0Qfk69Xsbhl/Tkv4UDvOO
mpMLdsrKDn/SyjwGirrbIlmaIS4svtnJntZB/85kC6J3XbnblD3svKo/pprxmzJueHbTLO+1sG1q
RZHc+bUstq5hM0pLs5JCs0d0U3nEHXSgb9nx1IYwnGVPAFSMm2YjWvLWK9fYj6o+zb2976RzqpuU
U53hHdp0/W5A9AIErPoNrNlzkbSfXMxn3WQHWcsr3JJ5C2RnhxuVbXU4klHjRTW6TwD4XXWoANHt
Kuhu981AygzntE0xmc/IUOBkgwQXOCU2qxBqJ/MwSn31VFKbp54d0fPk2FT5D7pK9rhMT8HoHTvQ
9B6nig3SagxqHhTKLH8DE0ucQ9Zv6iH97RU2mwiE46Ce0M/6yauvp+pmwNglE5xZpM7qQB3/aKzG
hedhz6s8QSe9t3LUsnivr05SHPXcQewPqvci7Z9GAo/yRJ5RL5Dy1w6xLNZXtRKxs2QAadKSbkbv
ZI81+xYu5uXNmrOTqJJ7Z8BSmdqCKLBsjEL8uFDckyjIB5RKKn2xm1BHgpmZl/RnzsPtZmxqJpzS
zA6KpWw/WylBuL3P3ZtltISlEkTYrpX/u+sszuBlgUzcNwjpMkqLCFc1vtIkNPd9ZZgnHCMiuuV3
7Evyk6otyPT+bTWajnCfTNLACBuDw0+A/0/5rIqZodeLBHp2HKTQO+zEPg2H1o8tusjzBj0LiyYT
5hO82PBvZQH+Jl2EIiDr5y8tG0DUJHOciHIYL1SqzfcCsux9DdPu2JtrftI+nWF6BDMGbezczbNP
GMefpK/NT1pszqFqBusBJkn/Cn6KrMduxVCvC8GxXCcn3C/LKZVOPIRghHlL8o3KxCc9k+OP2XLc
6ylU40Xqv6tpVGceW3c3+g0XmDCkXRJ480Mw+KQvDbJ/6mE70TTSHke5zOx2gViZAPvdel+uKiFS
2HG2VhVmD1nLSdkhgOejHAYvyoVH/sOYtW8+EP0XDKXlb4wJ7X5mzLvLyDPeAJuyTqKbjMcRGACT
cWPI95Y5mPnGVkX/WXRZEnt6xgXbWYGklLYqpmQcw3CETvuqI/WI0zoNh/42c+KBaxhzbwIFeIGI
Dezdbu4mz76lMDBMrYnAeW4P2G+rHTmhkHmL2nkMlvXvkhbJhY+UHAvZA/WXcIY8RAjE1KUiPzb5
pE/sKP25qYAASH+48Rs62/zwimkE7JmTZcfmu1sg/cZAYWiT2Gn5lIXL8pxJ0sN9H3v2MGj/KXP7
DxuQUx/7g3GpOQzGTU4ZT5DPelKN9eh1zOKaAbg2KgQe7paORscb+g0gc3lWbi92SmPwp9U17ylj
hs+VvsGZ/KiFwLm6w4gNH3nQAYWrb8KHSI3qtcURENUmK7ZqvOwuk5W4G9j/7nrPcEgs9+0T3r0j
jHw6NwOU2ADzw7Ek1A5Ur2PcZ6L4NTkd1aqXP682xxbs0/eazIo7dUOB6aB5yR1tPY0Q9uk1N5Kc
OF0T9VBxYNgJ4Wro4FO6cZ2iOVbkm8aqXMs7IgNh508AJfy6NWO0WyQW1SAujrys/LOW43BOJPrb
TA5YctPbF9s1RXdKuwF7SMF14M6EF+GZF1ABaxQ603PK4HcLErhlN58TMitq99j4dUFyTyGJ/Fmq
eEi7lHRucyICamhiZybfMSck/PcMOoJdtyu26W1VsbSnLvPMb+VQCagbYCiWPAL7EhIf9nlodafA
ZrtJZ9e9r5bxZVDL8qRtPMGMbeejXJqRalkWkV8lj5qh+g5uOCEbS7me2l7LuAhlvS1yhv2tXCjJ
b81VcpBmvMg1FLbiFnrGke0bq7+18TyIzVXBzISBjR/nVgekuRqek0GNzyA6yu3K8CbCqd28l2Ex
bD1v9k+Ao4l/RZQQoyhRcecjQhhtq93Ta2Fs4hnu1WzpMHVJ0T4apQEPYHYT4LjLRfb4CebSsy8F
Bv47Kyh/Od2U7fSC0WFIxnavhE8DhTNXDTGH1TF0Tjy/1sNoTsP9WDY+lj/Gypk7lQdtZtUOR/zn
4GFvn0ovuEsapznk5VDuCTj5GjuRxBJoHEm9QEnO2pjFVY/liHsD18+mrlfzBDa9YcouupMUXXth
FFXsKFB39Li249jqneUMJvV2s8bQkc3YJA9yZ6SGu20mXDbEdIn9TBfiTNOS9M3MyXeFW/4FR2yf
dZHNR3vGd5CKwvwSxANvCXqY4yyFWti4oHk6j/6sElmwQ+88n0aQAhGAjSDWrA24GNZm0xkt63o2
BBd6MP7raDvVJU2UFaOK7beKWVAEYvqpU+Dv27rrX8qp0NtQt0bUeC1PIEK407LY2CihlVQInavf
DBurfUsCyGXkX+MEqoxtYfjWoS+F+0JKVbDRVZXsSG24y/CO46B0sWagaCk3Y+oQ+IEOIHZ8o+dD
juB1Q4KNIvYn79FC+9xtKtWnVNAaEQHImH4vaxdrhR/m+8yrzZ5QH9VgV3KYRNm292qOTM1wY64H
A5PZHwFN4Nq66/TXGJhkmsboh5sZ58whYWJ4WdRKwvBccQyjp/Kwkn+0QQxt0PnNeQbMxj56crU/
zPXWXu2r+i1wx5q+q1O9eZx8YpSayGS9LnxYwFIcZnusTjiRmTuG4/g6tuN3ntfpte6pZejre9Ob
Go0ZxlCxArTvv8PsnykuLzJ4jRFbg48UWXojFjke8Qex+AnLndl9OFUePtiGU1tRIghu3SSsMpTm
dineW4AKpI0gCkKtTdKUkhOao8GZ0J+LQhK7OfDe0iz4mSmK6LfmvPMAgkbcm0qfxqaZ34pOkz9F
QfhrzgrjXY1aH5og1afBCxAbzWH9aJIAwdTKcbyrrYKfqUHetTGYxX8SkdFf/HB0SN4wxcksb/kR
quNiWuBoYmQYVgwu0r50qZbvo+DqMZz7CTsmvt2yJBw3GXA6+HfAcBKMAkyDqc463RRPLr+u8ADo
bNy0+GqDcHokd286NstC+8twxL61FibKtujjm3fjoeym5JjmWU41mXcDUcG6h8myENzZziHllW+R
wlc1RoNYjY5Gxq1jBUzdXX8g3UKZHKy7hT+IlpFLNEMsiUVNrFVbNOmhzHT7gL3buh8JZTmaPv1U
cPr2EdWd89HenE88eVzZ1UYt3N4+bzgy517NoftoEoaim6G6vTdZ9UY8I2ICREND+LLid87iBf41
MVpd9TVqUqGYCeFV9LM6wib07UpulrC+hQiWI+EOjNnVSU4YCAvyqg6pX9sg52VIfAnvRfhJPUZW
18mvxVW2/iZ3s1XGI79Gn2FesJanuQjecHR5sWRojc7OXn1NMOD4jRoufUiAni3IZPh7qCJ0dnW1
rA/OFDCTs79acsZwa5KBM+yXUvQEIpo5jgFYnpvaJjcgxj1nbuVtVi7s6gsPu2nD2MDq9Z3Q2o2A
9DQLvZzQbD4Zs3fuUw67Yr50VQOEMU+cn6UeBzIK4Za2dyUBgGgdK9LfNom5TN2VJI7iL7lX9bxz
i15V95XbGfEUSN88F7eI9e3KSTJ7gp1j3Svw6X2wMbDpQv+v5bjtQbX07CZrxXmZdcFZ4TYN8xtR
e2vyDMZkHGIjSJ+KPLB89s1WAHyqJ4MdyVq6b8s0FRNZnqAbI79eu+tQZJhMLQJJP0Sdcvql8129
rZx62E371Xiv03Xy3xvPKepdiS5hotYdy3MlbzE7S60wsVqh9gq2qyL8wO9ndRfGNK+Dxd+sE4Ku
3zXc9/XqjJiO9rMkhi3I5c1ypxNhvuWzNMxoKRvRHjFapEs8VbBFXL6W11Wy7G6AibhbXw3Fh8Bz
+Xt0R301JlikB6JJ4UCtaISheyU41Tc58HH6EG3zGKQpPDjXN8GSLGD9rANGeXVOkenEJufTNA4C
xp7xrae3Cyt9gIh0XoWXgHsnxWWXDZyLGEGiScxSmUNfrSFKOTR1lItWkLPMpJk3U2cEJ8dRc/U+
9clc7p2pFCSN9uDkt+QV5NWwp/XRMBCVur2zWoSXdK09+LlROVt9x+TOdKo4IyPExs/RGxPm0Ixo
pq4ZxkvG2wC7njpNckevJAAom3neX0SdOBTzCSkkx2iJZ0f4YfVV4e+E8G5Z7Xfm+p5N7LIkasDD
cfrjkgF2b7TCSTY+v+wJyDJnZFLpViZhZNY9CQolgVzQXsoz01Pl0elR+b1ySJ3dDpMRjqeGd81x
KyFFEjgBhWuRrDTqQ5k9OiNywszhdt/YRArA2Etto9r2FguzIJEE2eLorz7ynhSc/pEgudpgWlKu
A6+lUBbuiPJz9c8M7+BG4iHDwoUzxvOHmjFZYoNYjaO9LlBNDeHd0xHp94bUzZ0pAe1rxDgYcDIs
j0q/UCXbXDRd/OV4AnFm7pNhC1BsS2nnZdQW1Rs12mWlb9DZJW3j3FuOjjl3MbxMmKqrN0aynZtH
riYe6n75MOQSxH6CxViO6C/hgAORslBEDvYf5pGUv1K/t+zEdw4D8WzJnF3hGb8GCSts1eYjYr32
uxtYLBRLpw6dem9OPcKFgpMJ3evzTBMkHicvuVOe/Vx3XU1MZnB00gTYrcsJidBj+hLS2pT+EhFf
+sBZGpa+H6DBpKJqNQQ7M+5KDtkpml5KlR15kOHn4kOSq0wRRqvD6Zrvz35ZXTbZ2gte1hQE0tjS
UZcAHHODZYz51NafR70VaRO8B7aNEb01OREWszCJhQEIJ0lr77uSqFBJtEFE3iB7pFyba07W6rti
BEI7SfXVnWqb9sUd3fpCOuBr3VIc+ot6C+nQTkkUupPhY/Ph+oIHX9z6GiR+QEyB5XrQetqERCHm
1WqDojsFmiXdrYM5+YGmwXhaJaNIyp98rzWYpPTG/TOrsz9Mjy5xmqpwH5xVHegYHw0h5LZ1CgcT
t/FAcwwipKS+gH/7mCQ260Dpi3oT6lkScLNMUdWFT03FNLcPpp22IaswML0TQZgTn2TeD4J+bth4
alfiuyW50qLd5pRfhErjn57n5pncYOLq1GxFU7JYe8Z9mLCN9TzMxLk1cOWxa3Pw33ia0rHtUYcG
2UpFzhGI/E7M0nyHafHQhrQ8s07vUwEvoK68c9qaYJus5Zia1dagO0gAQvHuOHU86TY90Aako5Wo
qjqFiEkHVk75xqx0IgpV0kTTqqNDmb8bKivPjV3+wiyQPc2V9TnLpot07xrbkCz7zTKJHihWurXD
cafa1TougYuPG0DJKpKnDh3xVrQo3cn9W/eqsIe/oZ98m2VGR4ocwbitGQxWtnorGSAfp94NrqgS
acKtWXWH/J54Xv42hi55rAwywrHzWbHlMmEMTWv9ZmXKaQSjrvBaad4hXha7ivYLLHk0x23uoc6e
PxI2qmHO5B3ATTod6W/OUR9Jr4sI0zYLpTO9ui6Eq0wjy/0P9s5kOW4l27K/UpbjwjU44IADZi9r
EH1HMtiJEicwipLQ9z2+vhZ081WKIT3xqWpak7yphkIE4PDmnL3XnsZOW9S6cm5kSMO5keOLM3Bo
NjObA0Akv5pEw2F8zrMbYD00rp2ABBWUTGuvRljSDcRFTE70olIoPLRj6XkZLQodi4gvXEX9Ujny
nrbRl0Sr2FQMePD1EF+6GqerwMicPb7sR02qgQV/ll/rNq0I3Bqf8thQW3KdYUtbO6ofpGwP8jnq
6mAbVhrHh29xZpyqzH11WqQqtgFju2aWXqSk7j1ELU0lIcKdK4gNJX+g1Ruq3tphTO2z4fLUa8NJ
9mNOrCuOuFsyYz9H0X1uRzexxuaoJGGZMttR16NraTbdaoy0s+EX2i5tiBdszfSzqpLVWPhXdZ0T
odHlT3GTrseQHO+yp91e4p+oK8977aJ2E3bJ+FBZBv3I8a5yHMpajjqIqroOjAmGfEuopoqfOQiv
nCL4pjeRWLiKso103XVfUX5zYo304P4Ard1is2W6W4zF7NDt/CYin2mDOmU8CPIlKWf63rqOnI+D
JAW8IqElhOEr8Q5IDPtyOA0VEcdl527sHpVMDWoCobdhXQF2PKft0N8YdniDufbR8Z19EMkQyGa6
nyhIcQzpOGt1n92IXEg3Ddx1rkXXFsky1IGqx7wJDg2JxV5cvGA35OCl1Yumzl5rC+asnzRAQIaO
fk8W3HgNLAcj+uCrcmv6BSrC5tbV82MtshsV9rvJITghSnZm2FxHeWEfa72OiU6JCKIj17rlQJes
/Cw8yBShXp7R/kcsu1IVJYwszx8Dp9mamfRuq6QnqW/UNlMtD00bf4064zrOyyNHHLGInSxaRRqZ
ajrJeWYSUP93dHQx0fBZDDG7BsrZa8/MrWczRjnUBQFQTDQNMAqdZBlFAIhKbEpzv87YVNrQU85T
/Z3b+ua+6wW1cbxmc3WdZKKyU1a2Kg15sttGXNfI25FrGTDMfcvDObAUjWUF4arHHZ5uFBrSiYZO
KfL8aKS8aG4g0cKAUYBmF2Z7EXg3FSIbsgSxu1oIRNyYD5b09LUKlpips+4SK/7gsN1fBmh1dw4n
EHJeWMo5ztkzbWUqiVmUSyRVfMbKSLSlCGZmV+ZRQ8W1Rv+yu5GVKZeAarXzzFM066ynsxeD0Gyt
8gQl1TklEZj0IO5vQ+ltJ1rhnCXg/etxK7eUcJxDW2fxtq+HY2NW16GwPrC0HfUMDKBRsVcKE51I
jFzYO1ipDIJepreN2ZvnskuJ7THRjjqxd4IyuS7bcMfhhNYklaEYmG1QVv1iKD5TnKbXEDVAWXJn
KScyj0Kr2oOHOmlNRRXIv9Inc583yQdWIvRqw8pM88ci6VH4tj1Vm5x9NjGiHrBWpyTAvLUbgywM
dtdfe2mGV5GbRSe6k+6VTzv0EISlSXore8IVfD/5xTbZx4Vl+o10sX6J8iRdpRkhvitVO7eC3fGy
H2NiK0fPxWFSONc9LbNT6uTp8n/Wo40fzYzOjsw7USz1KG74z/T3fwC9lPzqu2z//xsY/iHxgv/X
mKflS/o5//KW8zT/xN+GBaGrv2xo5BjKZ5+B7WD0/pdhQTdI3JnhEHPujqvPuPj/NCzIvxDl8WfS
wkaK7+3fhgWh/yWhrMFLsr5HRGBx/SPDwlu7guMICcIczpQJvI0a2OwL/YHlYKgkmiL2obuYjGoa
PjZkVwp+dB0m61gWHdrr3qIXEPfJrrH4PRXlcG+byLmHZqstprZPzqXmE03AqfFVKxNtVyoyCuKm
xng7RzGz+FXWLR3feMVs/TApKekqU4v94aaf/7ZY/I+sTc85XZD6n/8w3howkUELqUx7VkXCNcPQ
Mf/5D1+l7dw2DQkK3pUk8n4h5MQm8zPP92bfckScI/ASIILrXB+to8m3/ki6O9mcia1uLerhRMDp
4poA6fzaAQMg/arcFUZdfAqYAtahp03bygxDDBxs1aWZV5/6Wu9fncEKtzn64L07BMMtgrL3fOcz
cuRHS8n3L2Zx6GSMwEA0rAtnaVtRXoh8Ve0qFZGPSObwiz7Gw7oYRL4jkjvfe4ZezRBuJr6+DjbU
SuNDgXD7YNt9uG0jvy1Wv7/bP99sCzmoieOeeiZemwsXLzTkiDaoqHdqvkJF1vGKanF91bssW5NN
N5i0nGD7xxed3enunJZjYfG5cMQzedKN0opml/KgP4VNgTw+nIRAOteU9jkeSfPViHBRiz+/LpOt
TeXOFKT0XFzXY0fkZxPXLfOEkW1N+aHX8kcSEhkdel4/h1ryDq8B6tlMZPh7mO+//PMfM2Vf6FgU
dfhwgCXBK74dz0TJycydkn6HleCQSxJyl3Ox5UAxmXodi9OrqjzxqafXtGlIn9oGnVE8VJUMTjpK
PnuVNjqeOdGje+jb2n7UHNBX0KxQzkxR6FbbouARryZtCp3Hbm74WH443IeOXh7Spn6t2f0jFEV3
0wfswiy8BNg6lZdsajZPT3MMYgPdcj9UyUjIOA1TD1L0GpJ7/5xgCN3Gtq9eqKcjviOtIE4lwgOI
UP6HRtGyXkiEkCcI7M6D3pSc/ljCLE74yqkXYOqLdU1QGHq1af616ZP/bdIvBH8dEQ8IInnY5sxn
Ryy0yQtv3Qx1dJtVidGg2aNSHDXMJV3/jPYMghh9ckjZZQpvMRNp9iLQvxcLbiCB1iHtRUQq2RDe
uB16vaodmhs2XM2DVphohRnIKGT6ckNsEjQuaL9U6weCtlNPHWAaJEcdbMfIUd+0kBI0tvElV6VO
vy2pdkQNddG6MIqdB0r5ieSbj7IEZQFLvCShESJcels6Y/BEtad9SIzaOeaVme+yyEyGBUg2jm9B
ZROBagS3tBIp0ac57CkEnKSECYEGD6Mx0NMm+1obSXElgzLZjr0yl1PL81e4Eg40rJobIuS9ZpGS
wQe8O4+oqhEhBtIyZuvhB5H3pSwi+UBYvXV0U5Kb6oECrwoqbMKJHZ8iJf1+DUF9Ng+L+IF4rJYD
OnZjwNAOFhuVmc/oNI1TzyEzVqGxdi1aj1OlnTtbb3aN1k5XgE+3GdtWytBNsyAicDwYErW/n9cH
bQgwrNmnKSm/uBDTN66f3ABbn7YT1DoEwzXc9r7L73SLSFHfanC6T5JvrZxVi2rFtIKSCELs5ool
oKKcEGcPDojp+4g/OguzLndD5XRXGdY3QkHCgDrzhCWBxxxsVCrzBsmHx562jGW9qWIKUTLC1e5F
7XDOzYaKcNw2D3agKWeteBjsxtN8oHZV8A5OFOh4Gi4tCySJzRoloLMsa1ponGEif2kZJRXwYdLu
1aSbn4fI1XaaSsTZpxh5U0nTvXKLATtygeK19Ytxa1ZRbm9dTURngOlqY4iak1RPcoAVZF+8ToPT
FgfeOmaGuBlloT0DN9A2XTyxvc26cFcVOp2PYRy/qhqPOaeV59BFIyjh9XvNXta5vsTM+FTq5Q11
WZQtpNTTB2lX2O6DhxQm/CFC73jvgkKUXPQV35m701MWpF2VKDCMxegGXxG8lTct/Sls/WZgXGVY
IYicp3O7M1uFnDzL0WdFDqmR4WHMvGpBWvIGOuIZnx9uGcitMM7Tabi3CxLshxLBgFdTG9eIudsY
RpR85ICJ3tTm3QQvY6fUoOsBW88CV4weLg2/0egPU1NfVdDXmsW8Nq2Z9SA9joiZsjweCKImj8lo
HawGs3ZU6S1N9bniSxXfpRAsXTJDPZsYblNOT4OI7GWN97LjgHvuLGTmu642df7Vxjpg5DkaBjVc
/EVOsNBCDCz1lLjXHTid2zpM0Gs6nn9Dy72mlzkchsx6RDY9nM1JOwHel5taauNNr9OPlSr73HQf
peY51FTkMSbyDxumzMNvfqw9QCUyt+wN7K0TWdN65uEsUxbblV8WN+jm+8VU5tYDPSVvjXIaOx5t
AEcByhfU+TZGJyiDsmq9gqpJb2yTeoqDR29JSGsMyJZu7VguoTBn0QMDV208Nn87p6Klth5F2VzH
zuSv3MrHW14oUz+EJnWUpWQXhqIjL814NbZVswCNFt0haRoe9cLLT3RE4p3UMoxBdGJR7Kkj85q9
ICaA8zUE8WrhgOJf0JJDMGSmAaETOC9LT7dvPVRsazh703rKDNxIjuZWdzhnFdQ7q90HHS99662d
aEBaCRn/JDqZbZsplddT7o3b2hCHvJme0rF9cPGm7swxOzSIN1Dap22BJS393sKd9pQKIlrp1MEo
ctJbzlDN0HCu1ugc+k+sJdrKLkdtz+HeWOC7Ga+0LIzXZmWcC7e48uroQ9iiDWs0RdZvlQbXTpwh
KyS2bkd+FwHYrqARpAN/1JpkM5asW8uE1TOrVYNrUeMp0bpny2JpHYxq6u+vSZwQPGmG9Z2ja+kd
G9bHqhmslRbG3pZ8Y+vWmNwYpyKu0a4BhJU5JfD4qiv2ObKhU9SV6TZIqYwox9NRidsN64y+VKYZ
HjBYffDTbN8jDovGT25E7sKUMW2a5bewd/BqTJ6PwlpaiB+boz8O31ovvI1T7aotVULDMSErxXMQ
2Zha+zntGQpNgiFidER8pu3nrcf2c194GCBcrVu3NZKxpl+WifPZyDsfqX/Z700tJEzeLq0j021/
LFrRchDfldY3+uD2ObfL7iFlNeVci360F76HnRcdyZRRaCiNPl47tXmrIyX9GA2IREg/43wSWFAx
iia6ThAzLssYDanGb5HWZi6wRE4LaBnaNnME8o3AdZaB5p4LR/uYV/7WDqYXJ+miY4kTI+wkRJUE
OdmclndLc6nc4MhU5I8bzQqzqDABdgT9c0NK3rrwEMPiGXgM4+qhyZuVUVQvOCLYkUzTl6Kv7rPJ
8emUJUtXURgry7xedxbN+hw5M66Y8opOhL2CEerTBEj4B4DIYJ4U7m7yFaYGD5R0h6PFR2q0o/Wi
9hBzgxdEiNgNdNINPNdJVmgqP5gi/sTNXeIVtT8kOsXpeY9UOXTn4jQxlqocEQLVfXMlvfDFZ3e1
rFPCdej2os20HqkL6WtPJDUVOy3fjPrw1NiU2T0jAGSN0rKv7Gob2sW3zhcbt6hIGqVKR/txrm0u
/Zauv80mK3FYRY19bcdUgzHQOPg39Oy2QpG0LijwLpTqoRmNfroxe/dTQ/dNaIHDPfAtOCD5itjP
zyNJjoGNYUfp7Dn75snpRhT9NAJ507dtFqiTl/j2zkjtBqHUeFagNE5ubHbIW3L3GdnGfU3i3sch
oUySq0+VVjzhZFG7oKrdW8MttpU9M1Ms8UHYQbE0NWtJ0JZ8RI1u0CtsaPu6RPdhtODMF+tyVdZp
tcph2O7dVgXHxLPtde74dIbL5Bijkl8KK3qYBDrOrhIMbKUWiWhM+vjulzYwSMPR5wAI47NBg+2o
mW587TmZsXXVsNcBrV1RYp1FvcUAel4b/EOVON3ORriScxw/duMgb61G3HhVE22xW9677Ohpfil5
hy89JghCK5GATdiP+nPoYVmnM84bsImxrqx8gQQr0L25K8sxwHIyhtgUjrdaVVBjk3GwQhWTLgbo
Zj0nZlfXDllrNntDzzYsrFfJUI9LIgIOrRM6W1G8ysQwH3w6Sus+SqNz3IEhLmpss7R5WFiWaQ0i
u+TGrHzIrWY5uvctB4511lXhLrei8Nl20KZHVbUqKmAfNCWFty3Hb2SIHKvgQ8OZwbeCbaJhRl3W
AFuBHHXXE0qlZVHMLNlig0bqa5adBQ4HsNohxjyrQkEWQOQBIrmgqWCfcvuERdTe9giD7w2tw01T
i/Y6rtw1Mn6fSjao2EbTSL/S007Q/xWE0LpJ/yKRcfGpGnPJyNauURbp6JHFHo0P7jA0TFmfuffs
KHp8rGh1RBXeZW6ltTzzOP+UGXW6LbDKL4xxbmpMeT7tI8MmBMYX97QZF0FrUvcrB/GB6sNyUPoG
ekC6RjX52vbmQQ1h8lFU6TF0e3sXkhHFbXAXmZ60Xyq33atxq7JH4WBpxaDUjitZTvqSlVeudDFe
o5pI5w09WVgmivVslPsyZgunbSNo3sxoBeaRfNHhkztU09Hu6kcstdve5jyodY8o+o9iMg6dZbNG
quBBi5CmFWm7nVksctYaeDoV86Gf6LebgYa8vaSRGie9tsEICusW77i79mF1Ud6ucs4JZXrTzeE9
Y9Bd19GdR5u09Ikjh4+goXYw3N3oJq+53q/6DkumZ973bvlhwm7bOIcoyaKr3g9vgubOiIpVO7wU
ki9iGlCHjcGf1o64r5OB3dp4LEQZsdkYF6KIlkRpouTTPzB30psUhzhCTjFZOxiC+9kCY0n0P6gz
A9tn6+uc4fR0MS3ZqZN7u63uEDbRHaj2tOi3InrgJTPowD1Nlcr3JMy++DK4tuUhL7EwO8UzoTxi
55ifaJJaqHbirS3Pg57TPrSqL3Vb109dmtnXnu/tZSScJR7alYOp+17rk3umPwtbJv3KvfJ8Z/YH
kS4xy2k5bMB1XfitSo2FY8RMDC41K8Jub9ogLr6F2A7aaEQb7NYcfGjpWUoNjwnu1Bm7tNIVkqWh
d61F67Qo6w182gY5DRyXNPMEqULdakxti063STMdISys0FQUJ2wNwRdHZskqGrFh4uX2T2MGF2uy
0wO0HJpmtS2nVTAgOFONAwvPYO87pDSF8jSExKf0W4Tg/U0mdefGp68JQav+QntaIKPnUZhT1m8j
ZXqrpn2sp9reYfvlsFJp8VFy2vgEnDnkdR6dAqa06D4mCWgV4WnufTp8LEHkftLzoH8oZ8Wphzlo
GcuquS3MrmBfHDRgNuEgwdpAIkWb3VmiDDT3lrD0Y4/Xkq67d2MGPZtEIQx1h9fc2qd5fTI4Gt7y
6hOYbMQI5nTIKKMVNPs+1/yrkgjwjamC58hIp/vU7aP9OIXTbepwYkdDahkvlgdnimFU4vqSWT+u
0SIZryEFCMtuqJk1+DfHUlsRb+7LhcRRDXeaIPJ9Co/rXtdb+2CQ1gamIh5ZMjJ/gWfA3/H6QDvz
6qt0GP0V0u7qrCabrk9s1vh3TGYMh36jH0qXpAkj3gl72PdeKU4SSsiuxU53G0I8gHE6m6gaffaT
q3DoXhpdWNsww3YnbIi1K63M4j3NN7GJ6/KZPpZc5Kjkj545+hikfJsYzKL9Ojq1+2oU3UBjokvY
8zUykctAZPJUOn78d6MNpenYnyGURY+DNEI6XQi20BWRzPwxzEXGChpb8TkyIUlwdCmejHzSH0bi
ooIV4vrk2jTwXYeGnb64GXpZPUSyTzqLPIexnuAhYLNH61d513FmkghCFhbSk8nr610eavcI8Pqj
ql0UHlU+uDsPmLq+yUsLm1rO3LwK85EzU5vCD6Bzs0rS8LOqiGJkPHbXkWk8KbNSLynn/IVjxvKr
rqeovGxcMtfUqJEmtlqX7dl1CNAaIa0tX6I9Aywu0xcwApRhpn6jOsDyBQmiJAFyO54NFB4oYkz6
ReHEMSEt+vsq7z9awFRp4mXLwMww1zht1S4nEYPSwtn1hFLXvzKdyNygu3oIgtHc5EGVPCHLOSTU
Jdfc/g++6VdrZHoL5UmXbhTq9FSfol1ScHpnvw5IA65Hsk877NFK9tHWSrp6RwP81h5qIh7dFBwY
3pLWcN1rdrTjbSVmnXagxXcd5z9sGDwVMPqErbiBukr88QhaQy462Wf7+Ti+skCF3TBIEWXayF8w
TUz+GQ+key1YnxGyjkjHpfWZp5ijX4qfOYEHYlnCPO8Wg1DxtVYZ5pbGe3StSnaoVDpHDO99UBor
H+xQibL3isTMmv5um52rLtHuNC2RT6wD5X2fGd6SJYMiNfR63992PWZh3BIReko6zsGX0dURAIpa
9icM7lB/HC9ecsiRX4de7+9pWNYHX5LvKF3ENHHpEWMVls5O0yr9pGuOd0dUqDqJODY3umVZHJS9
9CFnloW5T7UPWUV8RbAgTgF9YL+WOYqiJKtNgsS4jnAxyGn4guG5WXNuiNnyRH36DMVZ7bvMFwdt
CuIPMS7Zx+8V/W7smscS1d+ebMXqqfGDYlHLmsIGMq1rPP9tsMpKRE/UBKwjOlhtQ2wbntAhDo9S
QoDjvHSF3aL41E50ju2iS8Nlgi+dPITUenJycqVlr2lnb9BSNEpd8YkogDmOk0yNlajc5oQLZ6zW
PGiazpCLp9dKxtTjPaMdqYQQMNnHjnUuhxGwTovZhIYjtZ/GE1clQYTHwBE29aZI4kIfk6sOzMEa
1zrEZdfP+lfib7wNKnjxaIPU/xTDyLj1NGfcxaIwTtOQIb7ygHdcu5OinjBVKaXZCdoF89iUN49u
E6fbhChKBAOR3m8JJkrZ0beB+1XTOEKw+UrYeQYIBdBCv46+ly96e8wm3jEMLwAptq2GyHp0lNyW
mfYZcyvyFi03rSP1V/MaOm+18U2i3BbGhPWCVE/1TcRgliK0n3TlgUGd01TEV8XIVpi9Qvx5qHiT
wzp1botaGOh1bOOzALyz13phrUe8ypvBygQIBRZhSD/FJy3ll4R2Sro7TXs9No6EL1k0j00beqc6
t24ihZPRTNLmlOrNqBCA61h6WytxbpPACPdkmWZIozJuEoW8fB/bLqGGMEA2+D0DoinHgkIwR/3H
Fsl+hSBs8uiqtNK/6gmwWlapJu/TmuV2i79rztIA3MC+I5m2FmGROygpEx7gXr02I/PColVN8YmW
tJ+fwyaC2K6pVG30LlO3nnIbFBJNVnzykXOuh8p0XtDDGyXtdnIUvCBzST1JO3sj6Y5cZ23WPIJZ
KtKVXwtzoclG7NtgzJeaIVGjSTFitKM6wrrOdt50+3Fh+5F+9b3780d97YectzX9j/lnXvNirEKE
4d/brv/+1VX4WuV1/q357d/afs2vX9Kv9eVfevMv1//r+x/DnZ2DCt78Yo0DrBlv26/VePe1bpO/
P8W//uZ/9w//FWr+MBZf//mP15zbOP9rPoiCH6F7ip7ff9313oRZ8pJ9ufyBv5vepvjLomkNIl7Z
MNsRZv1n09vQ/2LHQ7eZkASkfHS5/k/TW+l/6SjvXCkNYfLTgh/6F6XPcv+au28uEy5NakM3xZ80
veee9r8bawoSoE0Gsg3UX9Fccy+p/xy2qP5kFthKpuJqwavSH2bQwqNLjX//w005/9yVnjHub681
Z7ojqJ69CDOZ8G0TL7Ig/SNOD9dI4uTntsUrgD/GRg2WCoV4TqMyPk0KyYqVJfHfI5dByAP/717c
tm1ivqRAZXDRQdSlD8GVIz+yTC08Ygel3uGWqMAICl5VKZfGWJ8e7B4H3e+/9vfA6p++t0NcBnMp
wMbLZjwcDa1ksgxwDlG2jzQRkqE6zmfOor8e+kIhyxxkdqz9MtiOKWY1P1bGHrG7vWxxqpTvfaC3
3dT5ofMg0E0Inbo0Wd4XTXRgEtDfQAKuI5LaT4nMg8MUWc2OITltPAro31Kccc7C0WewXxjHG8OK
3VtHt8U7HPnvjduLe6PAmhjkeDH8wLu/HROgVauUnWa4bkYtwqSW2e4yDEp3D0oMPVSrBYggaPMj
zGv4V9a50Iy9lfnsutuKNBhiuMfqBDhXR/fjojh7717NUQeXH5AOgA4PENUBItm3H3BwTYF+aES5
4fThndS7YT2l09x9cUAxZ0G9TeqxOpp43ja0jcJVSfvuncAM8YsHxtxPKvosUJlni7cfwoFRHbAB
j5jnq+GmxG9KbmuVXIdtre2hyUIus3wyCka/ik9xELfhYrCz7kURdL36/Wj+ecJQBLRYwLdNnaEj
L/r/9OhbN6v9eE2Wt/GlSmS8GVh3t41fee9IHN7ivL8P0x8vZV1868ILMNVadBgMvaw7wDpaeyg1
z3u20nE8t4lQmz/+bvPdZa6ek1ZIjnt7m5vKNRsjbqK10SDtZOPXbn3AfxuncrN3buOFZmR+BXld
jDmB3rS5nxeXyqzU0PRGZ1jRHlg15IEz9YELk4nC2udYL5zH34u8F794dlzUNWYuLMPZvLihkTZq
9JyHaE3PMN20aTye8eUEa8APzbMs22BjEWm34S1wl1XZmKg9O/hcuEvUOU5zY8sJBZqB0brW49QN
df7Oy/bz52MaUPNiSAwQIrCLm8JshdmjzbFw5I2xzcrCWQ1J2G/NEgfJ7x/1z2MLlQONJ8dkOTB0
+2LeyZnuegAQ0doMrI4IlTmimw/24GOkhYWq/HeCC3711SRqLvCJpFgg2Xk7tNIBuqVlu9E6lk2A
r9m2tl6LwdgudHf9+6/2q0tZlin5biy3bB/eXoq4T+bSnOQ/p3PVWuJSXZnUfzdDP7wXLfB9en47
Ozo6SwiifWESz+jMw/wHnRnSABXqQckrGrvfg+G08ZB3/YB2JaGBSxItim4Hve61yKvxlMMIBvHj
ghifhRt7ttbuuQzH/iPeogLBM8SEtUxb853QnJ/fNsY9dRrb4MUzmL3efkzVG8Qu0uFde4XIN31j
K3wKfrJhfjNXlHp0REPQ+f78Odg6N8eEf8xjv5gppzglLxH42jqEHUqZKjI4wCPJD65jhByf/58u
5ly82qUDzpDiWAzorJHUujpOPImNt5fsxP+LK+GHYWAJpJKX6U0O7Rfh8T9rfyDnNZG+v9a6btzI
Eird7y/1iwlrniT/fa2LW9hbRVgJAofWMS2lQ1BqJRQZP9xBdRBreF5tsyxV3oIvabHiWh440HAY
0nYBDxYuSRCXtzAJsaT3bXGy+lGdf/8BfzWLkJHIKoWW1TL1ed3+Yfh3iho0YjEaL2xtkXcM/rpo
HPueo3X+1PeGt/v99X6xXeKGWOSMKd5uBwbl2wvmetHYUybgBFil+twgjv06Qnkxlt3Q0NXoa7f/
2IDrmJWqzq3TyHbYk8gn4VC6MeyYwPD0l76bAM7YISkP76xqv7ofsHSM+b1xAIdcTD297zLego5+
DXyP+5GijLawcsQ0TLLYf2zkmb+/Ib94sdnEKttgSiWc43JXPwduqV4NEBiooaYQMlg3QkPFT43i
/zWRO1TLqMvc299fdh53F9PeTFU3hBR8TTEf6X587jE5Df2Y0peKGXQoMkZvXQ5GvtErJ7/BRupQ
fhHJUmDUgCOhxDvD4BczPJfnJPF9SpPq4jYb5UiwVAp3wnCwQtuuXq3SgtIFrOPhzycxYUjGnIm4
lQF3sU5aVKKdBKrQulZEIdV5V+PpqhX4kB7Jxu/v6q8epikVywh5gg5ckrd3VaE3yls7Ttauh9PH
yYSziRNpgQjAZihCb9i2bW/9+Re0OPfOQiFdsgJfXLQjdtLrCqh3QdUGd7WnvFXYT+OxRZ24+f33
mx/LxaixaaBweCfrh5Sai9mCEqAveoP50msjEzot9T0vMdoVHXXcOzVMsXBocAMF8bc/v7A1X5D9
DsL7OfX+YrgC7BNAoA3bHz4mWJE/ZoERbE02P4u6bZFvOk78CEGCkJPfX/oXMwI7BJ0EIo54Ek/d
20snUlZItwrWCOkGN0npf5vq0N60I7qaKIeV8ueX42qUNJgN2Mdf3GIO2RxQiOtY+RCNrgDtqqd4
mooPZZAld8LzjHfu7K++noXcDDc853vW+bdfr7S1khZMD3GTjvyJdr1D7Zldpd9NwVpPm3cOgj+P
IIKPeT10LjY/z/nj/LDeRMryu6DtgvXkUdjk6Nug5KqT9YQGfasF1TkO9PsssMp3buv3fLW3Q5cL
K9LKiJCSsCguSjcEFhDn4+ogZAXbGOIK0vYmHgp72KpocG9zc8iy9eDzVi8cRwvzZVxreLoLRZcN
lwSKyRpa6dHQBx93V6BXX5Lcq/JVb0buB0W75CbIU2CWhBoiBshzMSEFKDPdAl5j6ecR2xUxuqQo
4TvyTf3ZAIUIA1drq00havSGopjbhb8fTL/YfrgWKAxUQTphcKZ7cbsr2VrIB/twXTZ6skSGUgDO
As0CEjtaEWDkLbup6daZrgPkGSOT39MAGuUy2RgJuCotTscjcHnA0qgc35m4flEU4LMx0mc7hMu8
efHpjLAHOwQXBQ0R4l0MKcZdLkDFE3Nh7XQR2Ath0EluElcuDWyT23E2c2YUvd8prf28HBFFiTtH
x97vYgu4eAlSU4wyCGE92qJXoJTSbNnkk08XrZDvrHy/eiScmqmI8pVnt8XFC167DRHHnfDXNeZa
+oGjWR06s4ClFIcWLj6Mao9WPehkH4OYfkXDgi2/H3oHz/vkHOyyKee2jk6jzlKbyE8BPP9+1Py8
ilHkpaKqpE3rGMnu23e0owWOKs0P1knEY0EAESPmCKtTYVHmNzSQWnFavbcj+OVF57vCZllRSbu4
qF87wGJ6z18jCcbDDhM82MW6GwJem7L4Yw/9YjnB23nnyc+z98W0QCH335e9mN1tTe8HLYiZ6iJa
/YljImauYJX8+R01JXl8uJocm6Pa2zvqSxqUBd3XdYjJYW9NcbVs475bE3qERC3KrPUwIJ79/UXF
PGovv5uJxYgUVA4gP2XzGRPEA0FQxbpL3fzWGH1cC5GZLtACTne4qjg9zhv8mHjzVZwPsIc5Hr83
3Ofn9vOHoERvKtoEpn7xjidhkVdGQ+kY9HX5LOXg7/I0w3iZxtMHHm33pMB5HSxmmn0T+uk+B81x
ItwBUCwioCvCZcJvv78xP+99XVYeXRL6aVgm+cpvn4awOWtWiqoRu3F8KUOVYQhRRLMMCHeLqGhO
TZSmW6gczpqsBrH6/eV/UU3n+ib1XFOyElK+fnv9Vgx+hzKYpcgu603HCXuT4oA7uVXQLyfNGI75
2IPGglcQfa5xFl5lU60gF3uBpMJQmO+syb+a/bAnsdkgaUlSVH/7eQTYrw6jTYAdJBx3Anj3ZvCd
D46PZun3X/2Xdx6H5PfapMmy9PZKHPMApegD70EcW7ux+t+cnceO3EizhZ+IAL3ZVrFMt1pqzYz8
hpD0S/SeSff090vdTZNFFNFaaDCAAEVlMjMyzIlzTPOrq0XVmTdMtnYV+DZVQHJXrdAieMFH/et9
+xvRB40iWPV0ZjE1/c+Q1ovoQzNiqEwyoo+MYYkDQIlfMHWID1BliatTRagh2HAgD00Tfr9veMvN
WDp8DACMaYWvBzPzORqdYWaLM7UaLkXhwboRUAO/b0Vu3/qu0Y5DWFE26lxdX24vBIyy5AFNvqgK
9RSrxXCMWqvxmcKCv7Qp8h3V1C2fjQw2UbHNyeEpX9pT5laL+xx7c6xPj9bcQBZeBEyTHCpoOD5C
PJydVdhEmp1jtHVgbXaR+VA5QbjeTU9kpU3Ck5xcp7P8SJlU5mji3+Y0/kW4avM4MBxJjRB7K8fN
aFAAihcidBPGH98Fuk2AOjnC72kEffYiG3JB2I3/AUe8e1k2VymjZQqhhmutn+HYgcPb8dKYwYgi
99HHMfwScvErA4bmjgfYOjj2C1OrV7AoshH+rTw+KW7eH5AJRMnF0KCrzYvu3CKitHNQtw6OTR7D
SDSBhqPKpb+4h1RYlNjTGNMIMsipm9l131bIDB3FWENIgTLPIZ+y4XL/dmztJ6boihBxcnRWbrdO
eegaSX9ftvXkh4ZrnNvSaQ+i77PTfVNb1x13ii81UHJ11/q7qUhSj2iJniD1tbMe0pSEDCTZsfKn
m7O+78ySUhR2cGoUAZbbmHYpmDy28ORAf/c46U1wpmlN6wy9rOqaueFTrybNV81xq38daIDOXl11
v7t6Fhe9RdWU2A/xsL4yTilCy49otaJcaeTDibmGasf1bn1yOoA06R0dtKK1iu+cOU/TLoPKfZYT
XkAQLRDiFuo7auwe+6qcLyYTl//d/w5bIRCoAB2cOCO33KNVYD+NCL2kTROfct0rnnRdfDa6eP40
Mf99BPXtHTVRZ9dGQwQLXrOH3taHnf7wxrrpUoMXMA3QDrRAl99I4lNDJE2jk4768slUxxmuV8Dy
Hug4nxn4+IK68biz2VuZFRUaOOhp+uo2+Nal1RZGkjBqSDKEVXWfmRAglwLY5xypvXa0pPr0PGtm
/lbrAF0pGihWps7i5BzTpDVe7635LZZnUFLFl60THmEyhZKHZngq7FA9m1o5PTt9aPiGMfU7PSp5
4FcXgsYUuu62R29QX1f2BbS+rQKK60RdW61RZeuir0YOeeipprlyKaBZ/yXJpB+rqIgVAmF9Esf7
R27re1MA5MsR20lg03LnodUJu1GU0YmGk/mmgPToYbBF/MB4wO+aEWg4Ynpxvm9zw31TE2PdJPi6
fgPP0EbSYhgJ6dNoMUJ/SdijYiLcB0dljorZzOjTfXsbYZTHs6/ChsjTCMP+co3OaAZVYRXYA7pw
guevQNsQgHbktz9FBYlQitLMzpOx4b15LLhBFMWInr3VifYsZUzGgkYKr/F0rM3BumQGGicIC6X/
3F/ezXaSqKi8+JJAw9FJn5bLq+mwzWTvKey2ppCZWXtRUZi6FqaCmGCg1jtLu72tnFVeJo3I0IMf
YB23aWqm53WWKn5kQrpODcJiwAIQBCoWvfccp9r00MEhcmrVoriWVRN9jhJwf3WeZzsXaGPptK91
lfcRMVRgXcult4NV92pHjQqRn+poqi1Iz+w80Koqm/x8f5tvHkm5at2CDkE2g3R3dVOSGreFmqTi
54hqUf+yc4RVporp7R0HtG0IoIc0ZLjrMlOO/gJawELxXfzOQ6CBMIfLetq5+NrNzSeh4YByND0g
GJQYl3tXqlonJnq0vikapKIatwIpbepP4PqDb3VLx1ZJbfGAdnf4CaRY92xGo/k1VyvrjO6ZfnYK
9NTMICpPhgeL8CEtlfJX3zdi53jf3F75O4mBaHvT+QFbufydXjhmHhyVDCjEY8EoghH9QLEv+Aza
HRbJymqar5CGV3L+VdnZo5tLLE0bSM1LB00+tEpQrLzuB8DStDMddGab0bM/jp1mPgglbT+8+nSB
LSQI0z26PpR4lqscmam1B2aw6ZxO4aPIkvFIVT3+9HordK/+9O4cmSQsrTCHUJqFkXC0Ah3OmLkW
b0RV7fXhNw4wTSUaLrpBqAcwf2UFFtdZcaYAEeDaZppKwspAmjy8ei3mn/oUCbrKY71aS4zUJd9m
CHwv7NxrUSvJ2e2LZifV2DgCZFOkwh6JOMtZWVEE40jMycgeVZw/AMw1zkzjM+jP1PDOvb8xReEb
tKLsaligFyRX08ssw64cqH+QdoYdcmxOIxxdn9NoLii45eHP+3sn/6lF4GFTTuI+qdRLDVpkK1OD
WamQ4w6YahLtsdHM4NSkVkQMrkE7ELURQr/Wh3zodP++4Y01QrNMTkNmz6U2V29VAwlEB5N84IPP
j5+zgllQsxLuKZl1d+d8bJiyiakgqpKoXUL55XZWoRq6ILc931JHgDEdvNQ0/ibnjfCSdDrdX9fG
htLPo9EHTs+18BpLY73N1JcVDZ6PYBliZXXijm+aAKwOqryt810UbfXZgrvlKEyw/691UzaYDbI3
l6CQTtE6jEwDKbqmMWDbdC5jG5Qn8xB+Tubk+9f6YizZcC9RyiRovIkWZzg0BxwUyM9Rt5FU6iBp
oR4X/WuKWdIBj5HJkKJXfIaOKfl6f4u3vidJOKAP6n7kJ/LvXyThsdUridfbHkNRxPx54zgno6ee
Ysip4vumbhwYywQ05sHKS2gB6GZpKgBlahQZxHbt4GkPIzSuj8xjtDsLugleZDMJjKlBUcGExGpl
xR21cMgBd/ielxePdjaFx3Eyincgs/RrOLb264+JQ5gPZlglx9fXCDwLBEFDcdv18xjCSyeCHI3u
uHL1ysraeWe2lga+HjQcXeFbRFw6xHqkKoLZPcrKj/D95NeE5izzTjpROsM9Hfww97/ZmqhMBW8m
xzVollIacvn/5UcTBfUwCQb0nY4KEIOaZT4zYJJB9D6F/b9oxw3WIYEn3p9qw4WqPVfcR8WbtWPK
JN3Js0vjZLdq/PH+79o4tvwsD6gSaQBtzZUb6pXGaFm/y8MeFd9UnvjeD8N+grJinN+/2hY9f7nv
lI1ha1uFdFZpBtNYhHCNQqR8aEvDgbMxDw6Rkevn+6Y2HN4fhB+TEaBHdWYiFrexiRgMzjtGFJu2
z89RAjcoPlyDsRXqUQYGm/6TK+Z/WiiKft23vLGhWObV0nEC0tcuLYuSuWt3YpFzwkBP3Qcw5QHu
Rdazr/fOlNyw1TvpqkTgfDpSZHe9yjRBX0cPba5oDpiyNlvtoTHR/koHkxF8t87Pk9FDGGACutSd
ZDqHnlm8/h1zSZQl5gGvBKHYcr3JrEW0NzUXlVlgTv08mI+ItGi+VfTml/tbu/VRgctQmpPsjiCz
l6ZC+PNQM6ldX4eF5rmPJxiB6DOfAzMJfTVJLLJZHV26JE1fjUSmwAnlHMM6mrwm67EYem4Ay7zG
9YO8+pXPznAJDSzTU5l3Klxb54dYnsIqwCBgotL5v3hHatOrp1BAvGUiPnqYbVqKfVr+sIfB2/ly
t16Qfr8mC7i4WwCLq6BgAIg30hNz/SQHMFjGDrOoA6Op6DDaTx1Dyjv2bleGPdMBG0M27FEmXa5M
wHk0oZTt+N3Q/moCN7v2In4e4ZS53D8nW4Yopdgmu0gR5w945cUWlnXhWF1l2WgsWPVVDfGpMNer
jJTuPSSblsi9/lx2lebCcknF5CHKkWk2ABhNP3AWrWuIiPpxKOCDev2ieLNI8h3CRW/dZmVwEmqB
DCacCH7rB9oLKXDGHor+ztsrum2tioBUPgi8x5RtlqtiBEuWQiv0eYIEXUv0/Y6joqDfGen26dWr
YniAbEwnGKbztToTlVJTaZ4z27fqBDI9IQINYtGifBaTNfy4b2vjvMsyG717uSwgaMtlCTWwWgaC
UDrunS9AZcdnaHoEFI8907WAS673zd1GaaBBwfaxLtmlvGEBdYqwLrTB9j2nDU6J2ntQhGTxa0tM
OH4+1f8jsbhZq0V5uWlMVJ1tyg/0J/OWSf0eAp+HIOlg07Bc2hf3l3VTl1kZXB150yxaviPnUEun
CCosxT1R5KiRbZvNd/FgxKfWK6qdvZTB0fKhw+3yvDCKw9vKIOTy081jEIwNDC+IEuf2W88blVNn
TtnVRQPznFE+Pdbz6DwwcmQ+5MU0fLq/5q2Tw1gmdQ9CCVVfo4pJA0WdxLCGKiP84QOTzMfShDU8
56tewfhqOzAa+dFulusyl0PhgCxYkh+/fAMGaBqAlkxcQLWxviZBp9gHpR6sRxcWuL163qYxVEcB
a8me+rpwWJOgwonB4saCaWVlCMeHzCmnK7DJ5LUdbs4Od8Khbca8IeOsy3UVjhjyaK5tf1DRo80z
BooIGFpfzdzmXx7w5H1Wl3/xzMkxG/nw8O5QIF0a7UK449yEG1JPLdw+DMD73hiieTU2qMczAP/q
PIZFYgZ2aouyzDrKNV18sx6zyKrLq3MP4RdYRyTvIdyPdvLd21K33FA5IEXJl+rM2scURp0NTcxB
sU3FG4+9JuAUafo5eDTp6L9znFqBsIjASAWhcR21pjs1sW1eJjKMnWVvuTsODz8HmJtLULHcZvLV
NOh7g2VXsKjpoTVQloyMnehoy/tY3AmJcCRt8VY3Q6nbCGBEb/kZ+j4+GRVkSpHRwxwzoY4dWL0P
k6uz8/TKR2h9HSmdULkg2qaWvzpBZu02wPptcvlqzC+wnoJIH0b7PCd0aboJgrsw7SE9i2DHeb3j
kZmEA6YO/OG6zQuxywzNqGH5lhvlzyl0ozCHTDF1GxrLvVS8hv5ox+bWhyRFpc9LrmZzwJYfsjQn
JW+NyfIBF4XnSS8VtC47dWcCa8vrvLSyercQInNQ6pkp8RWqOE1KC19y783HOOz3cDxbpijPgx0g
0NDp6C0XNBi16s7IIMDeJgXr1WA+RiEA/6Ky4tP973XbIWe/mF8m68S/udoawzOPWRa6nWr5jR0J
1R9hlEQdyQrcL6kRF7AfJWb2W4e05t8JeF98QJJ9+OrKEcf7P2TrI9L5YrhesgIQISzXHBeGKDWN
CqplMCHRd53zNsrd+fN9K1vPsowQ6ZaChyYyXVqJeKnh/QthZxwYK0TndbbeMlGH9unQDUp0NOtI
/BiLOiuOyRy0j71ipnuYoi2PQFggJ/iZp0ctefkbeBYzqTxr+5mHMGHRjfPZdvqh8YFYVZLsNP5t
2Wid7tySrZAAZBDJKKkMwOPVBhuJVXahSzV8HCGUa+grIebhwdTt9GgJVXoAk8/9zd6yCAgNADF6
fziFlYMtSn2M7VjYflGq9vtWRdJsKHHjoQnbaxcz4bljcOsMSfwwQ2MWvufPWX+RRilKH4gGxm6f
LBdSLzMs3w3eGHy7v6yt2+lKR0MhgwkxZ+Vu6iw0HaSYbR/4Ikq3Zuie+izPmbZOvQ/3TW3tIAVL
RCU0JoSIm5dHxdDL3OgH/LgdBQzeWjAH2JUkE0Y9ykeWe7eHqfMPrh+Olwbl37/YwVKPNKQwOSQd
NORvNPgZfUPAG2ML5GzquvYQLhnSs6q17tu6Sr+5EIiebC8IjzYcNjuv2C1Qlk4KEAo5gWpSjJS6
GS9/jd0oTeHZ5FozmmjfYvCwzRFqS2U4xoqV/yoHY87goApTJqxSLVc4xXH+BEcFnDZzoVTjdZq7
9tV4FvmrLMn1IENQzVzvUWsIzR0J7ScmGU9jRym0a+wneIGc1/vEhaXVBaoTkymRBkuaon2GHbO4
wDdu72QqG8cZI0QoshvMglaPjTYF8JdDrOUHdMnRw5iINrNg8Nsw3ou4Nk0BM9SZJyaJ1lc3Z7aK
shdC5XsWSXdIabI8VilKRMgd70RdGxcHB09nxZGZOlnC8uQMaFozIE9BwGnM7oz4EqRFAN2urlvA
42slyY69DZ8O/oYOB36Ozrq5+lIiUdzKAGjgDw7TNXELX/+kFeo1Stw6OmZlmn50VEhUdxze5jIZ
FHOpsDBbsC7daoPXOWNBNG2Vs/sEnmV6T3WC3DKdg3dmY807N3Lj+aTbSOdeFnQYxFt9wKSemsIM
ZzIvLRkosZTzyWoErDvciAKSepFfmnBy3w6xieCTB/vEfX+4uc0v7MsD9sI9odPaVTMO0R9Mc77q
qZKe2gwG4a4Bvm+AGj9aSIDtbPJGME1Xl/EJohO6DuuYwVXDsTDHzEEzua2ukePoxxRG4WMAP961
DdrsAabe6ggxk75z/7eWS0wkNXCAMPKQLpc7JRU8mbgVn1nw6MJLFBwMERvHeCqbd3Mq6qtg5My/
v8dbl5TwhHoZ7U8+9sq9gd9IeaS5pIlLXZBcIUf7E2UrHOmr2UrwpFRIJCiHUgXZ/HJ9+dRkRj9R
9pxtlDTnHnq9CbIe5OpcdWcrt27KS1MrL4cktNZbmYP88cxWunWiXTMtQP+jgsfYIhA639/F2zEv
iQJgs0z5nFIEXXkgJ4yUltId2WUQKL8g8zYfvRR6YqcOKMYEc5Qj49W0jjgmU9+/KQ2FAS+kAkIf
+rXmpMQm8iIh2gAG4I//DFQ/v9z/hfKurp56jhViP5I8BADL6i67xlRnUC44MNAF4qnJg59DWNcP
941sHCaeFZ7wP0UoSvbLL2yqtaicQTh+MDDIF1hKchlTuKmr2NmbTb5lFqBO+tLWKumNp270RACT
kD3B4Xv0mtmBitoupp965LW/4hqo0bMSa06OEl6cfrWHFoLvCupaqGUjW3EPDt0FB3ZNgZJ9paCP
89rNkJxD9IIoU/MArh2JA0W4CADF+HaidGgONWgHQAt/ioba3UlWbz8u2QUvEsNNFHWI+Zf7jjZL
qrpJZvlQ5uvvhsSeHyrEUV7tGSkyEzXIZF8GKqvwVLGZ65qVhDyVIO3sjlX5QDRGWQfiRNi0p6r4
0A6D4es0HF4LIyJ9IoMj/KIzSydxdb2ajokUGnkWAlq8BPAvVlAQ1eN56rL01Q4RU/TKcP9kbSQX
y70MoFM1kqy2fAcZ87dplKjXORD5kQzm02sPCJbIKORwkiuNLi1JBPYI1QpfzVM64NJC8iq1hLUj
CgX3Td0+Lfz7xEfEDEQsN6MDalkCHM8CE33mIrmGbfwVf9adnTFJiPjT4ZDV6d68wq0PXtg0V98M
4Q0oPFpsDqhj+NDjx0cA9/UR6uToHKdDvrPGrUvwYo3r4zmPKFXQysEe5HWn2dGRfaACsHOrN1fF
Ky0L7eSdayo6+MJnowgswPz9kB6hNneZs+7tQ5nO41Wx3fBy/8tt2qNUwxQbcS2zdMtDMgyZ3cO+
ZEL8n8AIMLXu2dWhK6pzCpihhcj6fXvSRS/fCb4aXUlqMsSYwK+X9kSXZzFlUk5K6ubQ4bbwTEUT
iryoLh11HeJ+RbGREm6MZOfx2FqpHNQk5qIBdpOZ2E2bDG2C1q6VduG1SUbyUKUrwI2qzYM2KV/v
L3SjFMaQKh1znmw8CsnQcqV10+s1mHLL1yMleABtUz4GVjeDwh4goLIygapxiHjGHCk/XKP4okkJ
ifu/YWvJYFbliIwtSc5WfpuXFNpVB3WYDsHuU20l0ETHrmI9tPBNPExKuofyuX2gWbMG/suhoU6C
sFqzqLwhoqFt+aLl5iNsEh06u5pOTVB+/4ulYYxqkGQbWqdIdRbboq6oZcAfVp3UHrm03oHPS9hj
9qbU9HDn9Gy0GrBGno7SIq4beovl5zT0Bi0ZWFPw2xKZFUIMnufoVkeh0FEliCtUtFERl3zlz/Ca
tZfci9SjYafezkeVhtY3iJeKhjHTT+CzpJ96kbXoYEM7mo0WEbUTkIKG/KdTNb+vJb6nZnz7yryO
0u2Y3T7PsrbrApgiGF0dpiwVWRrqgm/bdB515KbV/x0sI3voKJP8NISi/M+aIFTInNh8rzuBuIyD
0u8V5TZPGOAGOQwHtcJ65taOW2Ocw4q6o5eKa16m0dcgE/+F2ayd75+wTUuyvAByDfHD9dATs6hU
AwLCkbxzjX+DSXhPwlTah5kCx87ebpkiqJc3lHIjzfLlJ61VO5wUFVP6ZE7XGN4A5I6T5jzF2d5L
vWlKel8wogTq6wF6VMXNdojxSlIq4xgxQ/1lTtPED+w+/nl/A+VBXB9UiT8h9gD3Aq/vclVZ1rnN
bGmQUnte810XMe+LGe0Nf274OFh0ALuCBpUQpdXeNbPWaYKWvJ8MUXNCisP56o5N/6TY+r+dCKed
RW3sH+xPEsjLCBoV25U5lLfHXlNM04cbmxGw1HaYAwnc70opkEm4v4Gbtpj/AM+LyRv+J7NtBxNR
Z44FIyAnrdSdx84yfxjenH68b2njVeY9Jn0jQZfAxNWn6grah6gisCpRGSjwWkb4j61JVYZMzA0a
n7kbg1r0lEemeYed07/lWZCKJbkF9s6fdQzSWqletRMxwYD+yHlAgeVtG3emr7hK9wHBM8gTnKRN
DiF+6bFIUOxgBD39fH8LtjZbXgpOETRJtFeXp3VEGs5tRqLlDipx9VjrcYUyFTMmgBCqdse3bB1a
yav6/9U96qRLY/Sl9QFJXlKd1CPMSugtHAZr6M4N48NSTbVWpr84TC9NyiPw4tkYo6l3uwlhAc9E
A7XV8vHUaZH7HGjxHgvm5mlipA8aV4dgbw3LNMZSjbKadHEsiyo+km7Vl5ERpZOVuo5yoNCdfgxG
p/mk2IO2E3Zt2YazwJUNIvlgr5ZJh2MoaxyGj6yM9uR50KKEupYfPbsxTtQ2h5MI8+9xiC7L688P
h4eniTYr1TVvtb9zN6NTAAV/0TjqBd2B7NBnhnkpx2k+vd4U8+RMhf0ZQrZXPqgwoTeZbcrRdtn9
r3BS631uZ+2FuRdrZ1Fb59TUKK4Tqnvww65yLIXaNoR3JXLBOFe/b3vzPYqXjC1OqqTWcX7cX9hW
kAVAhj4/k920btcFnhHkcJJJgIxbB9H3DLf3ENWJ9WYM9OKHR7H2w8RYHkJQzJvFqDn/k0/hCNtM
3O7AyjbKP4zb4g5lyV8ufuUOYq/Xhd0QX7pkCwcFXZqnqgS9Pjfa16qaK0rzdvymNpvwoQjAdHpq
rnLIbPQjqxRCsBCZRs0y9qCJG8EfLpJhBGaQwNat59CC0rLQROT5ThV4VaQYtq+qoXFoQ2KGHhWV
Rxgn9+i2Nx7yhdGVt6oyWA4DarxyVKdHPVBvL4jBWzvPwNZZkyAeQwPdAnxI/ooXDioPvCAehthG
3U//hDCsdZk7LztaavKkBcgD3j9q8jqughNZYpKVcAxS3llamxR9YEJOs30VocWDGoc6arH28C7W
+vwaqtV4QmVFPRgRtb8B8fT3981vvTbIlAPKoIEuOUGW5i0v6R3gM4CyEJD2gzaGOKLR0QGOo+Ly
N6aAQYAYJ25Z5wszlF6tKTG6VRmNV4jTixMZf/2caOZecL75CRkqoeLk/RnLXK0qSKscilF62UNM
Q6cI9edaDJoPL1/m2xXybX+xtBf2VgcTtsaqHWCj9z3U3s8zwydHUrj55CnIgt83tbk0OueSYImO
4zr7cREXH1sKeqiNDMEb6hQIcCd1hexLVtT9W8uMX800CrsBxTQG8XBDTMzII/TiPtg5Bbuoo+TP
MLdzzEWsH+rAng9eErx6dnplSi7+ham69WLBkkA6zIN9iDUh/LYu+p0q8taVo8BE950qMlWR1QVv
215rEAF0fEPxWnjGPVcc0kDzHjM9VFGtJgDMKhQFy3iuvuve2M4733DzB0gspKzzQjy6es3aIJja
CJp1H+oQpAcTFN6ORt97v/LSVNB+4L7bBhrZihJmvubGe0wAW5cevQ2aYTylsPCs3pQSnTmPAM/2
yUuU4QDoS0DrGrnGf+McJ8Hx/ondXK0cNGK3JURn9VGZHM0KK8Ca3mojAl+DeJ5h0vSjDnoqO45z
OBmV8MmpNPvtbI17vZqtQIxOAaVu+lYUhFbmaQdqhbBw55oX5eh4DcVXoSbKf5qFLq0+8HHTvuqQ
EGrbHYe3mU9IVn8qXyRPwM+Xx3l0WqE2I0ghTxPzz94cuzOF+PLqlr13reFLe3KUsjnIUscRQisT
VSh4TXYO29ajKbUM+NJ8c3s9F2QoLXPxE81laljPdRZAhBkG+9olW36JlicUr5LFgunS5VqzBHKQ
RAWObqntbzNDhS+qquQwZmZ3olKxN3K/uao/DwnoSHo16yNcZC7CY4AjW7NJjvNI58mep73Sy9bR
lREAtTbmugkGl4tSwtZLR0HiW6MYjrRq10xvmwxCy/ME7Vl8aFs9RLYRoJh1IEXWQl842fgXYEae
Z+DuNGkg/YHDY/kz4ABG4kSj0hZoc/hF5aU59MNQPCqlk/llODqIiojqrLqlcTDzrLwalQh2oPBb
3/flb1g7TTWp47QFvBlPdJqRemuetDbXr6nQ0oMKHv5632tsfWA8lMNEG2NKN8PKthhN2wkpGSMH
OqDB2+lXDz2C/+5b2fKElBqg7mXKBjurGzpEVC1pOFr+MFfxz6Crzfzg5lkfH7w+6PdwLVuuyDVl
LZ4hG3iMVnuoCadDvI34VTGShiFTy9Mfq3jIoqMbGWgudVrMVEFhd0l46OCL3qvYbq6WuAEeUpwB
bIXLc2Q2A5KDbUNpwRqkPG47oatcJEwzjMNO3iI3bh3WcizlNBG0GCDKlqbSYbKLmd6NP1tqHh60
tPOOjjIVfgeW8xRDweqnU743QrFp9U9nWKe/cnNo6gKWolx2blM7Kx9KO/1QMnR2UeFkeKMMEAUW
ITf19UeIIhyFYIn6wP8tV1qaJKN/imNROYq3TajOH7U+7q4MnO4KRG1dChnQUnY3NOpw6w+oM+UW
OnCMZU1SnstKTd8OWhnuXL2tYyozNrBQoIPc9Yr6rDEFzMFQEJa68dsqWvRBG7jmLxNqqz5jhfFj
B9sacKFs2BlM2TqhuFow9vzh4q0ea1OEemQx9+aPIuof2ijTDwG78Rg24R77yLYpJhiIgGDVWot/
eVoNbg8CMR/2uPw0Od33dgz6E7wI3U4AtGGJfBKJKKj6eYnXTqYZRvSjUvCejojNI1QxwWM/uCgl
m7YwLq8+jdCs0/1mEJji4drFtKHWj0aZENpNYex3pqZAx+pOb6OU7PK+qY0XAVNgnDgi9NnWo7i2
yTyUkVAjCUuh/EoQdzgYaDR/E03tAKrN9wCqG48x7S7pP2G3JaySx/ZFcuBoiB6rNi5FK91CeR5y
Rf1QBV6GhMbQVsNjEleZex7dxmRocXaygzIO05f7a964gH8UkKiEgw4hA1v+BjcLjarKqfwI004+
9p6YTy1Tmr/uW9k6MBT2me6ksEJLYfXeNzPZK6yHBDdagCReN8Q/a6GUh4AwZCcX2jLFmBB1B3Jl
fNhqU7PSa1EaHE3f9aLmari1/b4IiWxsdZfObdMUL4ILTy5drHUla1KpLo/Mh/lOX82n0Auih1Qw
yS2cMN4JVjY+k+xTeHDDcxFATy0/k203gmlSJIR6Ix7PUZw5l9ihqnH/M20cSIIxXD8dLEn6s0rj
TOECKZGvDSlydxqq0j1Nw0SKM6Zoj/RD/tNT2h9mkKJebAWvRxkCcUHegAoHow+EE8s1Nq6TBSWV
VnhO2uoZlSQIeD0xnHRt2ItbtrYTAhLZ2UIpS1ujkniLOkub6TXFjY5afN2LU43Q3852blsxmdP1
CFFIT5cLCuq0q+jomgQGZXElQtGfXOborvc/2sYplOB2SbgHgpGscGkl9To01mraKyHaamcl7meS
/V592zvJ99dbYg4Gn89rDSn+aj2F2pQdHDQU4lvTfKcWk34dpyg+pjYNz/umtk4ihH6wFMCITgyy
MpUXBa2dlsCy0DLtYISVcUBxProqkfPFULLIPKCmol4bMcaX3moJb+/b39pU2AUZt8Q1y071clMJ
uRjDKgjWmQpWLwx0fizNkkpmZMzTp/umtk4JNpBfZW6IYuKqXqoGRZrnEAj4Zt20kmR+gmii9vRs
Z0lbW/rSjr5cUlrpQ81YHJd7asVXpzPih3lya+Ydk+xcO3N36fMKfV+lDA7j0O4Je2zuqEx9ACxT
hl77li6p7KFreQLmociedPQr/nNUtDesQPtwf0O3LKGeKaNKRlFuyOvGeaaJEuv040SaXgtE4P6N
WpJ2WHPtnT3dCM9ZD6QhhJYSCSi/7YsXfPRGpBtbWn/wT2T/84SpPlqdmn4PwTc8wnWWowpu9H9x
4elR0M716FdY635YC2oiS6DT9KckNQ5RR4+kL4Lu6gE88O9vpXS5q6RHPjey0ALxI0d0tT5Dq5rZ
YG6y7kZymzQQ3SUuy+xNZDjBuems6j1U8cpvT033qjwbwZjNY0efCIwVg8gr042uV70SRbQ6U12/
5BCJHwtnTg+8EcYJgs1mJ87cWipRH6UNOZPGrPFyqUpsd5NNrA6GX7ceenh+DvoYNH5hhK1sNeqH
siuaUxx14nR/k7ccALOONEUkaxsEvEvLPeMJ9czV87FXH71xjJCr94p6x3tvmSG0laU76m833F51
biZxXsk2fJqb30uEFS4V7Jo7gcrWjSCCkJysNCtY0XIxTcRcSRjATjab9fsyT61L1ebKxamUAvC2
VR2TQCl3LsTmyniOOKdQ99wIa3WV0epmzMpoEmb+oDOL3s/e/+5/pa2F8RjB/gbJO+W59Vcqlcij
sQTHjK7SgSmH7gBlZ3skXG8PcZZXB1HGYse/bKxMPn4S/MsY/g2BL8zXaqlOCtMQlhD9wUnU6k0z
xuMOSHvbjEQXkwEAMFytLY5CpVYyyveu1iq/qsnKPmqVs9dc37RCExkYOO4ECMPyaES5QY8iZY7f
qWzlaofKlBxqIcydE7jxzkHkLbX6KLKBLlstxsz7Uk0EXTnLScx3hab8CODyhbfeeMwAaD13Tf9N
HRF20Ht3r1yz8fTA8EhrSfLWQ0y4WqJWgZHIg1BSsYXem6Kt4ZY1U3s8NNpoOjuHY9MYdLxyzIs3
aN1orWGrbsxYdn3yyXuvBp1z0q2c7rEqqnI83T/+m8bYTb4eg7tEgMuP17dhOAG5dPyyrn7hHOv/
UB1F7WCO99KArWOiMSuA8AosgfCdLS2ZrVJAlBDQ3sjr5gxDyTAfprma9lqcG7x5IGqpOcm5XRzH
evYiG1RKeTUfS23gr6wmPXrqq6I9xZPTX7OScT4/G2bDr+0YhcWxD/X3PQz955hSfXhshqxmNtKG
xdu/v9WbBxhoMXUVNF6oMCw3QIPyX5kFAz86T+u3tInEIxlzJQ71KIIz++F6ENXATHeoDTWNj3aa
V/VO/L31uak4ArqRhV2m35e/oUxqpt/TBvQFicBbJv3FU9LY47kZ9N1Ye8OzAsuHRQWYJmWydayt
xVYgDOobFHEj96HsSuUyWaI52hy5z3AHjkc9jNu/OM+k7BKTRiR/w7yhJnbrKDkYw7S1p0/6gHit
p2XiW05C8xf3lPI0BTkXzTaQU8u9bMA8Z/BI4xR02LkPgR44v1M9y4uLqBvVPN8/PVvXB7pe5lul
cg7YhKW13gynJAw5PRFY7fR95lbwVpu1M/3F1AYJJ9QM4Ik4IGuPICCDUcigGBmbq2en0dyfNWQ/
v++vRv7aVQCKuhljSzARynL0ajVhZ3tNEODjVErDb6Cy194HTAceo1gXxWEY470saevgm5QZZf2B
0s2a9Qrl5tADQwgXgtfYZyMHVZeknTiLIkj/4o7RROarQ68j6wPLL1WJoteQ0gDTYVf6Q5HPhd+H
YXAu3WgP3LTlUl6aWl1nozGdsqk9KN4MxhU6m7aFPXZfO7Q04XcevcMwa/MpMpvukCdOtdM62TqS
YPdgRgMeiMNdJdNll1i6RffLN1vT+idlAOWcD3m3EwVufTlyMUIlKpl8QulmXuZiGTn0kAC1SKew
uU7BhNg6iMUnyMWH8/1TuYVhA0pHmYoWm0xpV58uCUsg9HVo+60Kx+pRr4fg2aN5O17pDYnfSkeb
/NjXIT56DKkov7PnEPkU9DXK+mBPtvYVkP940Yt6+N/QmUq58wO3dpwxd/ABjDqRRa2+d8tcU6YZ
shVg5tXHqQT2Ae73L3A0qHhQRgP9JHNEY7njYVQFbqoxTC8aLTg5Zvu9VGvlGmrz37hQOSVJ8Ago
iYr50hJR+WgNOmhJGImRs7DzBs6DTNWQJk1hiN4hCdg8SZTrNA2qLTKzlcPW+2KstFQS0Vl19M2j
VHhNMlX/kAaZvVOt3nr7JAMK1QM4CSBbXS5MZdQi6nIJnGG49KST9fooz7T/jI37fnCG8VGxI+Xj
/dMr/821T5W8T4iCSJ2/dVlSm4rIZLSG69h00dNoVc4B71oVh9prVb9q+//j7Lx65Da2LfyLCDCH
V4buCdJoRsmSXwjLsplz5q+/X83BBabZRBNjH0PnwYZ3V7Fq1w5rrX2Ek9s1SEBC7vQKGtnsZ8i0
BbuoZkTumKaOJIji/GosqD5jpzEho9KOWka7m/oqhczBEHYvNxXJHMlZZHpuUd73T7nWG98UqRhO
46rlqKA0iez1qOAdBZS7l+6N2Y1TMOC69sxtwslOsuq1SV7TGquPaH77m8nzBACGNse2E1BopqTG
QtqhJNcg6TSUhSIaotMeZJdk9EgPEUS/fWL2LoSQz1Ze0zYcyuWGZm3WjeB+aGLGuvnULYUWRJNu
fcxsOzl4FPc2EXQoRAFiJbq1G1ORzIyRmYaUbwxJFruFDLLLRT3hMFXbOySUthi8RAgLPWhjaKH/
VCoFjPdurBj5UZn9egqVqamDWS3pduSOHThD0/+4vZV7L7EFKpaoBggVSerlVg6gfKKM9MqPIbec
U7vv/1rbFHRGnGiPhiaZJxMkhYfIfAsTVncO/M1u0mMRSgmpUkom2yQcUTezJDcH4a5Og0FWo1TP
RryKUYBTr7S+qQ3mV9BD0urqwwQUcwIsP7n1YOulZ45G0roMSxkAbstqcfCC730SnlU8kwj5mDp3
uTeoaPOdcxF7Vbn2AbB3dCKBznynl8vUXa1G8ZEMqg62ZNcqwA7+whmCQL20CgV/nIaeEDPVZFFf
rLR/0mxOHxF3XJ+qhGIc3Msj2dE9PD7uVxEyeLJgPW7OAX0pZkyht+fHwMFOKLh1Xle28TPSMJYX
Ayz+6QDg+1Dy7DEjQjaJGsLkD7tDm+v2gdy7cIKbxKEAj6VvQwXVis1RRgbUL8c4PJM5IF8na0f5
5L4VePnoC1Nc3dKgpDkH1zuQ1JvTmt5r6pR/MFNDOvBTwsNuXzahdsMZopsO4OPyU86ppGmtyBac
Ke+owZjmOZ2z+Tyl6nrfD1blViGy+GZay+fbu7gjgSX65zCsyFTA722TWGtQUKmtMxur2fCs2pLs
hXmxfEcrfhoCCSr4cM4yTa3d0bCnDww4zRB4Ex+8mI1nvVHSI0zu3rkmcSKpJoKhqrcJLaqwQfOh
syyimHD5pc2ymoAEs5neotbI3j5U5moxOVpV/8N9IiGkRko5m57/5hYzKljRolWMQAiLIX2S6i73
06iTnrIu7f5GZGWwnuU40v/LekWOocrUc8T0yMuPT5SVGN3EeqcwdIyPuV5Y5zFVze6zjirbszl3
zJE0Gu0gudl5j0H/47BA5Ar2rjj5b9IOUJNWXUel7StDUz2GZdj5yloUv7tW+gPusnpgbuf9YNIB
ySmzMxShGnxpbsmqrKEcxTkbNPM5X9rQn2Gd/mmGpbZ4y+joj8jZKF+dUkyKX6Uj7em95VKoeWUh
cMy3Gp5L3kaSmuu2aMyGtSuNaBq4GeXUP9d2cER0Za+/D+6WyA8315pcHHCA0D4zru5WWyyosbS9
5c9dHX/vmlE9W1MWPUPNMX8n2VC4i9nXlZsY0i9t0Xof2X71wE3uuBZ+A0gdhH6Bfm97352ZMnlh
Xqh/WuV6JmNHeACy2l24WgzqNuHlQVW3ilPWFumBV9uJvkjk6PALYQdYvZuDPRSGCYoa00uRLJ+b
vra/Q2u175XVsf892GpxWq+2GmA1/Q3RvdmiZwqNAkiM8ok/OnX6RETg/GOpBQwMJ1aZOBumiloR
GGTtkzVFUu0ucimrpyTi97mlnHZVwBxxA7XFrohxda1aH32I/V/ISaCQwMO57SOb0hAXQ5Yg0Rta
S844nL74QC1ZO4hF9sxQPBP4EP5mjsHlPWuMqpCrhDOnhHFc+UtSAaVr8jX/cnvH9+4Tuw38C6wB
Cecm+jCGKu0dDdEysGBZ5ClD2nyVOzV0e/IWRF+iz7ft7a4L3gvyDgw0wl9erkvRsnKxbeLrxF7K
H2AP5N+WORwhX3ZXJVBRIJFZ01YZu6tLXV4sJJ6KdZ2e9CqlA4I8t99IVv+ClsXRFdl56xAu0LmX
FDwAUWyuSGXTAUzT2fJrxgfmnp5TNj4ZuZnGXrwORXSuFJDtgS4n8R+393PXMlVrUltL/LF57cza
NhanI42wpSz9uuhh9JW3goOp1ibvfqFQP6ykxb9tdc8b0fURujJ0Ba9Kh81c5XqC+4P6ZTbzObLn
JTlRKeDtSTWpOSWJFv8Tt4kTe2WI3sGBM9zzSJS/qHGBJAf3ttluc1VK9L8pnuud0tB1ksvop1Nm
zuLqc3PEttk7S9SywAKBoGW2wuaGdI4xEL8RWfV5nJ0YvJm5obk0H8oo/LWS1h9s7d4HRfWLijNR
E22ozQNra9Ok0t214b5qH9ZQa+/KQf5kLGVzdhbA7O3QHOFA902S8SITQCqwJbSEuWQWVAkZKYTs
GECnqYEl39sL6o2r82dlpsUjg5OMA2TynlWhFgS2gm3lml56AjW3mQYXy7SZNIoUhRRLgWRE/X20
ps4vkyEnHuOiDsVe9r7mG6vbONlEahiRM9oT0tLJzw7KYKfWHm0EajkBHlHPpLrDoFLNMBPzSVIH
/dSg5+gr/bSaCDaBfjRjWfvGNnZforRanpgt0D/fvl57ThLNLTEAiSmBPPeXW6NJS9RVdCP8eI7W
c+WU4ROEsvp828reLULOW9xjm1dmmxO1SyhnBs0gn8EIIJuLUvfkzJR9wrf+9H5TsDQoM9Jno0Au
vsqbIFWRGd7k9MziUpyRsdJSqrspdbAzolTJwf3Z2zuwCgLyiNDp1UCNwiQ+KzMbqG+aZyemVEmn
XLXGg8O7t3eCmPWK4ARKIH7FmwXNacZobE3U2orlH5B50Z3arn9SED7CluwZIpMkoFLFrOHt8L1a
VoY6b4CtSS0dtDDTJk8v0XnKIvL0d38kZhfBUqB3R9q07XWVa5bmo8A8VpBFHxHKzwIVPLoHhfE/
OHDCOyIbtpCkZatzoKuZDrcdUP2aJCFy9UN2qqiv/1qRlX//W0F5zQYcRyeCXsHmS0UjagITBF8C
HKs+U92PAytB7aBLlaO6715xi9RP8HMEiAWBnMtTQQoUK1laW36eytVZURvJS5g6GSxjNLgllWZv
zqwm6OxxccMlgmZXKM05XufSjeVhue9KIz+A1uz4OzpfDDcV0uB0gTfPyWKXeauWLF8eksbvqaD5
U6UQGqtm4hnTcCRFu2sPbRCapSak6W3cypPN3LQGnEY8SVLpCp2nIENB4/uihdpdGLfqQQC7c0Gg
1VBmYKw57O3t3Iyh05BDHAmApKme/knTKrqfiASCqXCaA2TPa5tnk51QP9JFaVgRSfBmM7MpD0Hv
8WRJSjWaXtWztU+S0naoc9Fkf0kzyfw3Ubt28CXcaeiuBNWowKBl1cAjTOfRXQxyRZ8xKlCSp86q
PxMGK1YQr20hu53hrM/1BNjRq1d1/JbCjijdNcphvsPjiVs3J4yPvUKXyqc0F0oksjz0qhtFTA/5
XSmzbLhRjr7FKSaejyDiNiPlvKZpX/K1Hv5R5zaX3L42kTdbllJuPLntq8XT4iZ7mdZqqM9I7Gly
kNadKvlmW7Rf0lQ1/l6byvwcF5HzuY3DdvU7ZMiOOgvidlzurmjkKaSpACP4UwQMb3yqPiBKYigj
OAVbrX90zcIgncToz41hlGfHQq+zdghs+zRUeA7lr7e93/XBFdZ5nQiBhADL5okamIQU1pm4u10Y
fZyduu9cMlHjo2mMne5NsWr//g8WgRgxGwxVY17gy/VmC+dGsSAz2zjkJxM4iLeYWvWsWHEddHVv
H3jC64CLEis5is7tfIX0XdqrHCNWl5FeX8/YN7RN4v6kqXbvVcwMIHlWllMKn+pgW6+vJ0bpE6E8
Du0XvMalUSdLo0LD6/lmZ+bf+zVRKUOOxlMIhPjgTRaefHt+xIBtao7UkYGAXpqK0kGalpDUMuYy
ekUihZ+iVDYOyot75+StFfEr3pzSZNHmpDQpnNeM2n7Im3L4gKRT7jHXGeViDV2k//LZ6ESB64OA
w7N5aTC0lVya8PAkr30fVOqaeyDM53OetgA/Yb/epwyofHcswGcTaEyBghOdokujsDo1A6oP3ak+
7j6behK6QzgWz1NzyFLZOyFIhEG2QKqUQsQmmauaoe8kg2s/6CUqJvrYeGhMmi6qMUdqx3s3gAHK
QjAFhSWe6stVkVkIQQyQXlHPKOVyNByP2CH8hnR7/dFcJ8M17eKI8r53YF7Z5hRMaQxsw6pkbbR2
VdnKBBThdJ6VpH0Zc1sN0BBoeq/RSnQKbnuW3XUKdRFeRZS67I0nldH56DsbZGHTJOo9g2FHHw5j
86FYYP9oDOY4o1dQnf+LUVJyQdylTLq5fnpvJ2gjgX/pcrmC1N//OTjE3bEk9Z60ZJOXlcrRQrd7
CxtaMGQI7WCA47Y3ZwfxGZiLWbYGFGFLv8sippqHZezVRT37auGsB1W57RP1ao+gFU4A9WBi18sD
FGadIy9jsgZT1rcvot10TrNp+DMLl+YBEKF9rtNIfnGaKvRUpUH75/Ye762XJfM6CiWeK29q1UNc
qubMeq34Tytt55cEurlr6tN9ocXTP7et7a2W+g5jMvHfoIo3u1uTmq4xfaUgClWdic5N/JDWpVye
6m5pvshS3QeKsrQ/w2HOP/Szrf552/7uaukUw7uFI0cEf7nbTASUxrYb14AChY0khZH5etznH81B
UVxpGY6om1fyIuLzIhSIThk1PJrz4ge98e0T0xfHUIdLmfWlcrdOq/VbJGXnbuiVQF+KyZdqSQ2G
pZEfdSWLv8SA1w6igq075DdwdyxgAcjfgkfdPJgzDY2Oj7wGeu4s/gSYwkuNNPdSyErB7f3dNcVJ
Ij8ApkXJ/nK56xQVakW/JEAzZXjS41w+9aVcfxvn8ojwuGOK68IlJb+k2byFNa59YthdxxgQ8I3m
Z1Mr4JhNWfpYZNLB/m19H/tHxQSlKt4S0EXbabJjlEqAOCI5UHMz9iV5RRdwXqRfEWH9U4oEpeaW
etEdRAV76zNJ0glN+Ytn83IrtRqSUMkYssDqZMsLUadxQxqg9016OI5w75SCK+JegKGAnLhdYdiz
REOR1mB0BO1jtuaFwkBq3hX0PH4uWpb/vdqLhUivoZ6UtbZlRHJQajzwRTsbLXRSBV0XpMwVaYOJ
IIPd9pIc9Nn0XYp06cEomWmTTuVyiteR3gzs06Mm684+E7+KIhICiRBTxD9/c0PXwshVOY+UgPRE
OStRJJ1iY04+z2S+B+/ZjvcjmaKFAFqA2u+WW1eUFN0VM1OCUGnswOaPs60gRp0U6hI0Wj18cGyk
ExnQUfrVMGcHifv1SoXgBvRBBp0LP7C5nJpUzbJklErQMvPEn4so/hE5eesv0bre3/YD135W0J5J
usS0CeoWG7eXFG3aMltECQpASZ5V5MPDIKvrQ107tau1Xf/ttr3rnVVkBheoFDg5yDuKay20QgTU
gxlCmNvK03jXWf3f2lBnz4ZS1Y9S5ygPMl/aXesy929b39lYIXtJtAlHn3L35lVTwzyMKn2cAhTj
y0cpif8tjCZ6trpMPt22tLNOohNUqnQSKtFCuDysizks9mLjiuZWnYOKkYKfEeVf7iOjpOC99N1j
FTHwUlLTytfTyTkoV7wSNd4mRPS+8LWItnBSAa5u4ShDQ1O+K8clMDM11s6aGWayS8anImZuRvHH
jmKE4zG+S/3brpVuOoluYOolcp++5KROxaeWIZ2pG6uRU3u9kTDnR9BOlseeWL1+HMyip4aFiFVy
n3dp2LpNY1PpyqwhPOfFVNYHn+7a5dCcoDlMB4u10a243FAa440S9RW3P7Srs97ac6DUstg86iZ5
VCd4w7Ay/7n9GfetcgNVIbN4NeioaHO0rmWsJsWgnqHbTed+GeYnZyn7f9uZtL0Yy/iv20Z3TimA
Y1togaKwTWHicqnmJJXOwpSFwMjD3mXQhnZvGeUczJ1tHhzTXVMWrTQbOUKZyuWlKVB+Wmv2lhwk
Xa2fa2DQHj5Y8tCXLA4+4LZvKE4k0TM5CXbA5mxMIcBclFWcyUFh2pmnJelyNkM7cWXJNj85oSMF
ZtI+Ur9vg/dvJ/Ec0R0Qu2ta6MR0taUG8heU6J16THTKz0psMexNMaKDa7fzPnPbeKDFE0X/Zjub
ocajg5tJiUBg19yDrPu5rE57Kkp6HZk8N3d927cPswY03i3btPFAXfYH691x6dx4sneA8eRFW5hl
YkUmfMqW4yMz+jodiuEhGdP47xY02IeqQfTlIBrYMSjUVYTAL9ggkPKXh0izo0jVmmYJBn2uvkZV
SoU7isr7hAlxgUQKemDv+lIKiiMNJSIXeqXbGRyZST2Oprsc2GYSPUqlPYBk00J0GWKzO1X5PH5d
Okv9evsYXZ9fgh0xRM8i7qFzKTz+m/BDH3rNjiu2dQBr5InCFoPppfJ7XLblI+ySX2UlgGeGdNAQ
vL6i+AK6TGwun5P089KulhHULS0vpmp0zkvWZzRosyR/SLI8PriiOxt7YWpzRaN50NOswhs4dlqA
ZUO9Mo8M+5PcatNpDevaU7S1P4hAdtcHwkiGti2ExjaoEEgsWhPXfE2l0tMf4K+L35bBezLFhXNw
M65NkU/i5IReHKTmbfQ81WZk9N3SBgNxn7dQKPq4qvFnvbakd/tVoBEcF/DdXEMwy5cfDSWNxOza
teW1anOvQLHzVHW27lqJJH2+fS6vIw2BwsDXcOeFvsXmtagTpBIhsGHKUof7ehp7V7La4qTMIFBq
zqO7lAzNQ0EHFvzy/gGsaBDJOlq2VH5AwEDLu1zqNBRrhehpF8hr0tz35Wx+j0dLcykWKU+V2pce
QVJ3V+b18MIjup56GJX+CNwg96KZjseBd9j7yCDcFRHXCkT3xhvZCD63IcrpQVGvE8othfyN5ghd
L8U+GtZ2fV9shXeTlBanQMl0c3TN0QwLbQ3LIDK00kPg8vdk1s5DOvZdUI3a+jle+iOltWs3JGwS
WYr4VcSXl9st51bY5AR3QSaFkRgPrbqmNC4flywf/ERMCGyWRT05XXw0afbazSOIgfw+XxuOGw3c
S8sr8MaoKNUqqPLYIHJVlPs6teezNDAjcSVQerl9sPd2l/QSX0/IICCul/bytAyrXtGrwCgmO0hk
K/OQCEsCe+30u7TN/qCaedRy31sjRUVY5kIqE8d7aTMjaCfkk6sgrGbVS60mBmcUc5nkOfWiyjbf
7fy4OW/sbfzEZFidUyVKFcx6nbhqU1sfq6Uvz7Jdmwexye7SKHIxu4GHk9zgcmmVlHV12E1VoDf6
6CIGShGhrKVPGaoZrlM776/gsTTSH8R6CUQgDV3aW6ouj8lR2Mo5i+7srPpnzCqmE7dIVraD4Rzs
5N69eEUVMCKCuHnrcTvVbLXMHsoAATTje0TH33OsJPErZoL5XaNYH42uzbws1YqDV0Us5DLVokmH
dj+LQfiN1sLlQnUIz3kOcSeIw7j7BEl9+WAWY3ZQZboCGOBn35gBEXJpJqprbVEWowxo6yeoPPeR
r+lt98EOo5eQkcUPsVXEQQw+2msj2Flxym7r0zB9YL5cT1g/6wdcxb0TRX+I0A8uEZL7my/c2jW5
dm+hPL8uU9CkfROsHUPO5WadTnbcH9Usd+05hAgwpEWpdHOCu8FkxCl8nKBV7ex3IY/Wj1pVJ9kb
l67I3Dipxr9vu6B9iyQtvOCisLhxQWba9aTpfNq56XS3pbYXDEnYnBR9iUCh20e89p23C7UhQ5TV
0A8hzb38xv2iA/019TJQClv1GY5se/bqlPd13fQH52nPu4oyKY8JzSKUkC9N2UM1o0hi8/Hs2Pmo
T8vkN2VlfQm7YvqADhg+bxkAv93e0B2rCHDRlkJxVag6bTZ0pBhpzaNWBajndvfVPEp3xdhHXkXA
7w2VqXgp3aoDo+ICbi6oELRAv/C1Q7VVgEwB5qarkzdBr1gjFQ09/JiV+m9j1Aaf8SrTQ2yo0esA
m8duUvKDW7KzZBSdKDjxmpDRb1UuO2SJ1klD00yZwsErGygDkxMhlK6O2VfLbBUv0dWjAZBXHC9e
aeSISLk1oW17tdFlSWXN1GrbByNcmwGdFCj+fTMav4iN9fuo18IlKBgp96mYgQw/Lmkf/nCqKKn9
2ZSkg7dnuwfi1wjviM4UEECAP5eHbdFpdxaZaovZk8t92g1DsLZNGhh929FPQ900rIojRtbWL2OU
2JtJqVRugARsdURQiZWMOMtD34rj8ju7Xf6xtIf08O3herUCAAnELiXUK5CeEjrUwMYiRAmn0D6o
kqT/LByn80MtGu4ZWZafOq023D5JqsdytA8c1NZhCOtUNEWNWBcCBGLj3ySl2jAYjIzXHT8a6vVD
XGoPWiSPD/VEsfr2zd2zRERE3QYgguDCXFqa20qbUKew/ZqsZ3KNkpKUa9tN81Mu1/IAzrFrDCyO
oFC/8ps2xhrHmNZVBdlurFnn6aHZehOd0dTT1HX5entle+dEkHD/39jm/e6cdVikAUR529c1kGe7
PVvAZM7/wYrIBmmOEBZtWwqluWhKOArELaSak5p0xl1s99bn21Z2Nw5ACB1q3gnO/+XGWVPN3FVw
8z56h8VLOEXfwMMNp4VJvQfruSp1iaMnVDLB9pCAXrWikLyw1LTW4K6CUqUgquV/NnrpeDwiw2Pd
xorXhKhpI0/bnbV2tJ8JlN6LXn/9Da94DrBN1Ew3EcFUN0Vid+DzEY5MHmY1U1xZacx7BK8XX4mk
9UHq9eng5dwGBRgl+oLrAYAdl76lUfdmqsdykuLMzHrwC7ntJi8t8aRhqLZniZT24KPuGSSEFs1F
CqdINVx+VBgtYZIh/0QHOoTq1MAqZbtV315N6UFJD2eR7hwirAGjQhGUUGsr0jBGeZ0OuoOYcK9U
d1ZdjA+xvpgni6j9YC93TfFCUf3BtTCR83JpZTjmTjnZth+qU+krWi27DeXoU6ND8Hv31aAeKoS8
BcUMqOalqW42yQLykVWlzXQf19GvGjLAi9KRCN22tPMkwGlGXQdZKWSDtkFOn0qjwkwYdATa3HxZ
RrX9g35wAo/NKL+SxpqPZbhGnhxNITXvKTowv+PPmDTNraRdghrdFlSljlGSlApIp2YJ069atnSP
k50dRXJ7VuixU/vgdaXeuvE0MfOKrHnGnzkFtOZGl5yfaubUBw/B3tEHhsZ9g84rkEWXH602S9No
0WTx+3YqvvRtEd8nUTp6ejfYdwptO+/9nw4EqOhQQKdGv+PS3sDQUWs1aLrm3TicC9usfzdGrT6j
Aq/GLqDn7GSOdvkxNIfmj9LqoqNRLFdpnvAuQiRT0Fy5fFdl5mRyTIq8jg/zXo5Ok9GGXtgM+S9g
5fK3Nq7LU6pEU+f3tanPDLnp+oABiM4XWrkFctlOYn1PnGg8OFR7F9UirWaYgMiFrvQRQpp7fbk6
CL+u2gnuzOLaWmjcN3QDDy7qTrDI1QETy9Q4+nxb2KgeyXaKLoXjrw2SA3i52nlZ4sFWXCMyhqc6
7bRgaIz51+1Pv7vzQJ3AOIu2P2iOy2+Pj9XsDq61n1dx8i1t1PgO5ar6EzT16KHt5GxxtVkV89Nr
OXIj2Si/JT0T3EH8jyulXXmofslGER7hZ3b2g4tGQRNsEC/PtrKRR3o+DGHj+HarVG7Pvt2tHQbj
hSJnrfRV4rZMej3d3o6dD45fZuqIKG6KCs7lbhh1k0UZnXwfMuVKpqAhym4YI8OF59W/bWrHX1I4
AdlhMjuG8y9+ypsgdjJAqisF79uUSG3A6G0wD2ZXw6nOeq8nRbg38/Kb3hR5UKwIWt62vuPIOGaw
J/FjJKXb7lUVdX1qOrHjA1bU7lrmupMnTvGBY9nbTgZ7ovEh9GXICS7XqI/mqoUZbyqM+b9Ko4y+
RZzBR0anHpGgdlwmYCsBERRCuARpl5aapInmsmAPR1BrXtWgYVMhsepZayfmezfp3e3927MHP57H
mzQTFurmXZWTpmhlrXPAqfQFFPXsa9dFzVlqqtKr8/yojfza3XubzXNAGAErun9o9VN02qyvG6OM
j9Q6/lBCtE3iZESX2eq8RlXrh6WT1ru4sUe3ZcSkK0b/ugnKuR9zjWPrTJ15Nxjmb1T2VG82KaAz
j2862JC9T437sLg7fAF6MpcfQB3ApTpO7kCpTDSOc2S+tIWeu4AWw+D23h+Z2uxFzqvZFSWmplwu
7lPFKmjYacmzocIev21q55oQ5xPuQhmk17v1QnEUD+mE4Iff6Fl01teSdu8qVQfXZOcwkR8hH4nq
AHpdWyGNCLhvXzM0FKlXie9arnbkWlGnBLU+wVnqbfPf28valo2FuwH78Fpsk4FBbJI/uq5raJqo
VoVM3/2m2NSirDD/KNXJ8mOh9PeExkLvlmuSH6x059MRoVHie0XnQCnanJLKLFRnMlipGGNgI3Hg
OjTSn/SoKQ4qULtrFIpLGBRDA8Wmv/Gv8bJQNlWj0B/R2vkH8gV6a7Eklw1S0k36YzEi9clqpfC+
bfr2dHt/d5fJkGFBiwNhsiW6iIE3moU0CAF+qn5vFjBGi22EuetU4xGJaM8Wfk8ALxBABsd7uc4q
tbTFnE08g12oLtNR7Yc0yx7sFWrT+1dF0UVkgfSTCdUuLTGdYSbPrEOE0JJGCij1AEscxqIavDgb
k+XgidrLtQE8iGEhCP0I4aZLe7KRMJzYjkN/GitKlU5h9D9NNR2YAmbLrrRm0HlC8/vaNzkDWgrd
K8uuPjiwOw6A3yDgFtDTRRH+8jfEYaRDAitZM3N0/kD+ufnWdO1R93Yn2KGyT2uYwt0rr+/SCg+n
VJmVRdFuLOQ0sIu4glVnCLVuxdfRFDJOktIp752VihugYMIZpZxBxLmVXZTVKssSXQ79VWmNn4Y8
mV/TKfr67lNzYWTzFZ00LtdawcisdSF0Ey6bWsXRqWim6d/bpq40of63IMGvRb4d6cONe8m6Isws
bRB+LSr+Hqw+/6aq2fqXIpnJwyLN2bmZtPR7pKazB7Cujh86u60Kt5eBwI/jUh0dH7G4zbNNiEDN
hPIvSPBta0OaYm3QVyX0h1hJzxRu5xMj88QYprBx8+ZIQ2XvHAlJMbJT0Z/f5iv2oowGEwYwp0Zx
mLktRKPBpTi2jvf0yezneaRG9QRwojuKUHbcELA9QnZuCvWaqx5yqc8O/AzJt0MdOBLK91+SJm8Y
oZUt+vtjjdfuOAriAm2yrfdJkpVPk9Yzuz1XKq/LGpkicNIEk1Ik97eP1N4HFI34/ze1uf8KlHq7
6ibJj8tC8/PZGU4ok44nRxp6ryQ9O7C3t43MABToEiQxQB1eegLFacKpMRbJV+Rh9hs0PiC7rMtT
oQzm99tL20v9RLWLJoGYK3cFLR+tOOoVlU+2ONXy16ohDupqcvvX0CBNPKum+kVk7Gj65rGLXoZ1
j9SJ7jYyoNiOAhLlR73xb/+mve0WOFdKcBrs1O0scS3spdySZMnvLAfmFoTD8VPDsDa3RNbhHrbu
8N5R7cJlWALKQ6JJqr/Fdyx53UjyUknUwbOeINpi3NYw1gHTsJ5Wxyj+gzek0IHuELVbCkmb75sM
IX0EJWXP7bK4S4uBeTI2tJdEjMO+vZd7R8mC3MOlBDx81eskGs+yKcUZwhUPv+Vp9QPcinNSrOi/
HFqgl3AiaL4Ram3cruKka5GYs+Svs2r9WMb4pdXbyU8S9YizLP5LW38KqAIMPWAgIKdizW+CusWK
s3pxOB/ZrHZ+nemdG0rz0c7tnUIqwDCS2Dj7Sj+e7HKlwMMl1M2lPdvdNP0BKjB0pbzPTlEGT/r2
l9pdFaVgmBdgha1tMi7J1rBMQpxxyCrZn620eRmWFBz6bTPXB4IcBhABSCY4XFclFXlFn7CU0igw
YrP6I2/BDXt1uVQvWbzW3UHgtGOMgAn+E68R/7c9E3OvzkzhrKJgVYrV03rHOctMsPNGS50OIn0R
d14eCkTJmL4AJkNIu28xIjUqAxAvdO7UpFm/IK1F57Ke5M5ljORwHwPfvVMaYzDc1dCd2Q21ZTq4
1dcfkF8gODNQV17JbJfHkpEnajw1Dl57nvLHuS+Uh7RENP/297s+lsKKYNYKSjvNrksr2tgvXdrm
EZCbqPAUKSl+IiSap0Hc1NJXSSkT1b9tcfcjEpKifSygINsaVbjUjGXK+ogKVOvcp2sSIgHR6EFM
a+PdbzqLe2Nqs7hhiabK0dsoaKss93uj7D/UIRmTGpnh59ur2v1aJpL1HBqVQGJTP2DEgGqn8RAF
3Wwzh1rpui9y5Bxp6+7tHQ0l4etFPWRLZxoa3SnNGHHXKmmdc2zUf0dFNJ4Si/nQt9ezawnPAfie
IPMKa9GG2qppcxhB00yie1MJ5c9lnRSVKyfV9B9sAfAXTFxeTd6wyzOo2Ekqz70k+Y0pD34Mlu6u
W7o5MAH0vbtLhqCKyDf5RqgAbAUg9UKr40XqY1EFKe7WSIvuWqVh3JQxH2Fl9k4EDzJY3tfaxHYA
jGxOkVINahzARO2DvpsVoV/XnG5/p10rVLRFiR+c9JZ9Wtl9YltxGwehY/aMkZuaj1lrrwdWxEXZ
eEMBHKWwTGVZcEMvv9A4O/FETz8JaPBHH3oG6pw0abKCpijyMzgk8/ndq4L6Qf2Kth/siy00Nw3H
0gxjM+YIZOadWqbDl3gojzzRdWYj2EhMs4A8J6Bbm/KiLklRo7VOElRKqHlDq42eCUwYin0qPatp
lAQJofPBw7KzlRdGN44iyoomGmMrCcy2qoATlONz2XXDfZdoTeTa9dwfUCB3TghqylAteMroQG/n
dgyT2tF2waMXXad5fErnHinHo3FHO4UVIbQnxnYgRMeR3xyRtBJKEyhuBxLiTMiGZejMW20YVHgS
z0wl9X4sy+iMXFXy2Do6xBY1m4Lbx2bHacH3Ju+wUFkVs00vj6nzv9F4UQaCspo81P7Mk91L4Rnd
ZufH+02RWuOHeZtBMGw+Y97RdYMSkAahXLT39Swl7qrUq9e1tn3wRIti2+byiXFdlDghltIwFP/8
TXwKj08tqjhnYMZoLw8Wz+YLA0iyc89L+qmRRd1hrPKE7S4QTLi9zJ3Tim3wQPyPoUfbr4pUrqVE
RpEFUiSZgbbOlYuevOJpDQ+4Wk9HEqB7X/CtPXFl36y1icJiMXTswRHuPDudKs+O9PZRHbT8ICve
uf0UdQTyBDQjoZx6acqeil7ONScN1DWW/5oL+vqznqcvTaJbpZtTAPyTzK44397Q3QWSHNINxOtc
8WYHLr2RorYRNAZwSf69/A6MiPLgNEN8sMA9U/hPIVNEo5kU6nKBcicSkcbh203J5IdRmnxXpbY5
t4gtH5ja20viHojW1MSBZgkf9OazVW2Rtx1NxoAJD8iV2U11imRGocTLqH9ap6w6m/ATDkKuvbP5
1qhY/xujVm9oEqNAuBeWXD+YfaR4dZJXD9UwJA/22L9X94abLiA8IpeCMw9b/9KeHqPik4VxHsDN
+1gUE+/5EJ8JvcxzCC3Zq/6Ps+9qjltH0/4rW+eeswxg2tqZC7LZQdG2nG9Yli0DJEAwIBDkr/8e
ema/PWqp3Hvm5pxySWo0QYQ3PCHPLsUQr80r7id00bc7A5nc8yFtuPjJmM8NDLwbeGcADhnCxDWu
d6Bex6zocQQdmin76y1WyDKD9gP8xObVc77rE+5TLw+XptJSmcpOsHDw8lTfaBP/+OvbAbjLjQ64
KTSfO0R7bQ8oYu03FZjy8bGFbHXZuMiUQ++pf2PnQdAe2C8gQl7CLkNTTzYdVVOJqaH3MZXiBPj4
clxsdKnj//LKRe4IJCnisQ22lJy9NtNmaIWvaVsBgybfAO3a3xA9XrL1fbn+MWsRSnrAz5ENZvF8
cUBSwtZm40xF8LsF/9/sk8yAid77j+PSRLvfv6ktCH9+C6FPDN10pB+oO0O1+/loKlglhPABvk4l
6w7jKrL9QL372PCxSJmdjyrXArJ5uj5ExF3q27zcCACBofYOYcCNV3lehGdm7kzgQAbjdR1Dv88u
V3Ce6B9IbjSEhEcFsGQ+vf39I788QCFDGaLcBUgyxK7O++MZb1Mis1xVSH9syblSB1gkeyWc5P6q
/TvabOB/IAHCeID0n2tquTpn1sttV4EHCYvY1lCIh1Ml874Ik7S9ACJ/GVFgtF/0j00EAOf12bvM
cZAlE4ekZh2NVzPQZrsVcg5lmAIr1GXyXVdH0Qn4lOPvJ/S1cYF33jwAwHuDL9fzceUE+qYOAT6J
2i69tb5o7+cEJkh09h5YF+qDbCFMHy5Yyr8f+JU3CcDVRneBrhZ6OGcDN/60WkysqOg0zafA8vUU
psa0gF0L/5IXy6tPmaGoAu4k1NnPVd905MbEKCcqBaoEWhUmUEWqOn/PzXLPx3l8L/NuKblNLkHe
XntMtEn+6ZuCi+rsvRJnQ5TePV4NsY94sLPRYaxXd5KT311YQq8OBS4GuCA4v7BFnr9KmAHiFG3U
NqNZhDYY6GKxN9F7Mg7ywjZ8bT6BKQL3F+hIwAvOT56xzUXr9aLiGeiRYA6qw+DZHoTgMPhooyE8
LGFsdmCBXPJoR7r58uDBpb9xYFElQyx1LlGs7Kworx2MCuAkZKMCuUdAi3mAi1yhWNBBn632a1bW
kVtwCGE1jDtDx57sPNeGOwoTLFdEenVJMbbe+BCgF1FDtjka+2KeZ3LqAJgfoe8+iqFIQd75OXm4
fyu5EPq4pKAVlWnu8q5QfT6OYKnCkaQYSKphQQo3y7lcmgU3S9ixBuM0zM1H8BfkgPhSR1+t4GN3
crbO5l2oTaRLM+A3MRCHrCzrAE4u5mngRz/mnSq7gYafGyRP005rttxBRoK2B0ON9zVe4vwoE8pV
EbimyQ4UT12FpgFJTvfOhCUqUUxVZDtbdjncNneD1yrwIdUUACmEKTz5qqddAXET6CDOOWRSCgWh
sFvVMPKzhdDqVErIQT+l89LyE+96fV8TOpMdIUv0Pu3a1j95gM4A3mGR6RVLj3LloV4y8WBpAMFD
l/rN9Zo1AdmT0FPfAafiW+1PiyvT6pRcD2PWsGIOEzuXNfHsiQ/RGNxlS+Lf8MSfo2vmVvoRCUD4
1q7N/E12jfgCYerpG0AzA2A0jZhg0hLEt7CFjEPU8vvwS6+87gZm1eSNlEz9CDygCEq/EfJ6ETUu
Dn9CfqECf7nHNTMNB2NG9qYduUeLSHX54wAwpr8juklEaUPbjTs7Qpy68KGCwIq1m7zvo4cSSGFr
NS3XOSQMhtIzfvhGR8ARHde1FnOphYnSykWpRMkfDppwLCAOED8FjaCsgGKO/hgwVd8FC9fNbhqI
/twyz204V57SMnNW3I5ITp7CFqFf0QxgAxwtoJyPvpkZL8feRdFtaGgLdy0qINAZZ1yaXdD03Sc7
5XVfLvlqAe+kethBe6A/2UgmBBZjNQi5w2rkB2EpBLTUWDtd1nrEu6BihC8ZQBLkiSAiAz4InOGp
SAx1n5J65PVVh8G+gy8TdSUsIAAqQoKMEAAom+VxhozTNZdj8gMyWri6eF6vQ9V1UBOsONSReBWl
pn+j8shLC+Xnk1/QRLO9Ql07Ldo6Nj9DlDl/MD+fr+a45uLge2v4XqcdDUuvl4nCnNQ+wlEYp+2x
cqEi0xLaLGU6iJxC495r1J4y66bd3HVBs198K3tIC4e8KyFl1i9v16Zdk0rMNOkg69UnN5OYTVag
+uR/o7Mv0VEHlPY0RyHH3Tdw/t2OMOQslq7zrllk6SMUXZaHWIcopJDWLUEpUMu/UQpN/xJM3YZ8
99MmT98sHCp/A4rudkfSUYOyTwY3lmu9Rq3cOd4PbL8Afc3wNpBnl5JawF2MSWAODVBM/oUMXkDe
1qGL4PShNBCBhU7nWZxsGAzQ6fPUyHQBVkr8rTMawi9Dmoj+J+BBgPFOELTwqwEB/b0JWuNLGHiw
mpT4EnV/RSHwzIsm1Wy+ozxYbQEEzHyTTtwjkFLuASecvWlqP8ceAaTCBVLO5ZR66Qn6OZMtTOAr
VabYUOq9dSRaDv1EDS9mb42fYO5Jb6G8l7AIIs7B8oZyxD3lOCvssWyYHUWMKjr+LQd5bCqgG23a
ew3Di2wq+jFlwTueIf8v16RtPgwm8PIiJY3l8PMLLLAOUBCCbtHgzQBDKqf7HaMiiopsYUtzyCNr
PsUxrZMi5TQLj271ELbhok/ZvlsaF+zXFSoa+wW69uHNAr2e7smuAa0foolJ9a6ve/KwAooOA4ec
6P4uBk66udUZNDF/CK8O5DWEDHJ2l/pOhJ8hXBdmt5kdeLBDWc17NwxsEDgQKEkA4lSRKKPEhVFJ
Ft42BwWk/VMuUnMTz3zWxzHAGbNPB2jFHvO0HxHLN4aNkKQa+7WUSZvgJTaegoNFMutDxOq53cd8
gNJEV6fmiQWNH93OSdf9dE0fr6DSJHoseS1NeNt2q/gweE7XVwkFp3k3JE32LjV+0FVonnXTHq6D
/c/EpDIB2IotH2Cya0VpEAE2N0w3Ltnn+D7RbjU5LObIEgz0yk9qmxVOjF5zFB6BrL7JoMwDaSWl
riPSxPTbom3f7iYZr+uOCDEMha8VD9+psZHsDRbgyMtER8Iby87HcrtLEX5BXL5JQSkRiwjzQzLw
ZCzaiUQa/GSapu8AZPD8sUyU6eDnrBvP7SwUXyE2pvi0qL3Aw4y3g6JAv/qN4boroVcxR0UzmeQa
NVLbHXO7pvm+8bsFx6bnDEpnNUz0SJXRsdE/mmilX3QUt6qkcszSqjdx9EGk/jzdtDTMGsD74NH0
ADh30u4kSWAJA7liE4GrkIXMrA6yRLlaEZJkDFforU2HzgOtACbbOYXoHnP5zyASzL8XIvDtpwAo
Jla1YgX32qG/GEf7BKbV2X5SySw2IGoyVZBghRiG0hRoiv3cBcv42acQ8vQKBvAR33vKs5DukgT+
8gfdtnwoCLD17RMiRWic4nJe58cRnnnjAd3nWb9PPH9aSjWMDKcipEGD3ZzKHoh4tnJcdNFicmz5
oI/2bWbSEbC8aRqKHtiruUjXdPC/5k3W9sWmSxVBRdwNOYqDoJOXOL3kXNAsckPp4HugSgdLqbT0
Q44TQPuw3drqJnq5AeUFUjyLrdm9sUm3VMzUC7sN3dBfT54Q7a6ZRnET5Nzrjh00vP0ymAV9tC3e
IeTcMi6AowcEqmybMURtRGiTFwB7xsuOmS53V5rgkCvWkM5r6YRTnxdIl9xbueRAR0+pq0sjG+MX
NfhKJ0e30EbxRuNws6H+ZCzLDWxDEhoVrdPLvbQ69pBx+iEtFxypH/N5ggUT/HPEPdTNceR2QESx
XYCjgBexIWHzpvE18pmA8K4rONVNvgMdwsQjzjAdknIi4drtNfyu+U57swz3Sy2QQXNohYldFC3L
vXJyisoANbSm6FniCETNtbAlCs1JiMW4WnpHQYthP1TXaifK3tYc+HSU4mQZiwxRcNBCQ7PAhsja
vehdvNwMWazISREWhUchXeOOsQr0cKBerfHdgSXpFlhkTF2evB+HJRk54h6j6hyA9DGlBWljmd+O
pBf6dmgZMfhuA2isRZiuC8mKhaTe+Bkx6jh8Ssehr+/rLqc4A30E7zNsTmNuhms7hyvq16HT+hjU
SXdHgdWgu3TkTJ9InSk67fAfr3maGO1ilLulsjsL6UhZJR6f8F7aDCEZDoeOFHQK0DGH+IdqiiWH
YXjhrMn6I6oxg7eDxn40v4NhMvkQ4NPWwwowBi2cF05T1WEfDPvQX7Jv8G8c6iLQQGoeR0XhRYD8
sVFVlCN0vJ5Jrt6nK2qbFUnnFIwZSeFw0MZKT/eDFp5fuCT9hczX8JxJcUCwohWxwknkQZ371jXM
g/Qgrha7C6a6+R67NFuwX9r4azjX8VjOaU7fKsQk4Q6wC3L0Eh+qY4vIRVQip2Ea7iJBHcLJjKgb
rL/aQw+nHaIiR1fiXkV57w5S4WcyY4TvOPDRP+GBApvKAc3Rdw2Z3Rc9d+3dKCLUhhsOjvwNHwRB
/DHWNEYRczbjkfmKgjjSg4Ea1qy2uyTgEaugPkZElQ82+BBzlk6FJssIzQMr5D0sOcAX9QSZ8hJk
hfDN6MBmKMCqyvUBedf4Y111d52bLBuOrhPzZ6gB5rftksM4x1jg1RE9BPiLxOaLOjY83SseefeS
SIMjmEXZycBy9AeHaat8m80mvMfCjCakDtR7AMAhhS9XJ/gVMA71B9J5nSo48ol3Na8pAvpm6t/j
sQi7TpmkGKbJ/HvnLXlQSi/Qt3ni/BABr1rr66R35JPyEcXiUepFH9sl6aOdimKIciBlWz/BGQM7
PsrNQg5IA6b6NGajSAvX4f3ssr6e7ttlnNKCm5ZCHaG3mG0fd921P4f+d0koxz0L3cVHeG+FP7ye
Qvxx0Xl76/SImy0z1m8KYXH8VNgK5HMrRi2rESR4WN7rOBZlk/cQd1+a1hyw6fRaBLQJTtkUbqWj
OaMQNouEKnPn27CMiDZpxSMb3PQN1ijkteO6K1ol1q5EJbaWx3wmREJTAArZVRy23hXyCY/uk35K
vjPjAdiz2qlrkESvguOGGXCHrJHM1R0iMSMLKlUc7BVuAHDp0Xl40kvvYCZoIXh04DGvH/VqWuQK
po3iCtj8JCn6ENikCMktBauHhVORL16yPEQqCxBvQlTjeggVPhswN19A41jKpOTrIg6rqWdXyKaL
2nfGBv53+C4mpqRjyuW+ix32/4T8ucX+bRKFeyEJvvM0F3TXxwGCfF4nMkAWHwM+0aNY6UqdiBCm
qiTLeRGAKDcXzElLStEDWYyKkUVlNZlngNE9SUC5GVXyzTIzuQrXNlW4mMUYFEHuj+TQt3HIK+nG
1lYmTqFz0vQ6Lz1p6wUvGLWVI2uTvi2CaTJZmRDKpjtXi+Gugw6WLqCJk2e3NdLdoxVd9AkorNoU
/ax6BeeUPHpoGfDMKPE0646J7W6ITAirUt+fENaHLYphpTOpeZcQBXqnSRhpr+SIrmIBkjd5D+NF
tRzV0OafVsSPN+1Eg68we5DiZm2gMoY7dR2HcpYiehtKuKO/aWUyfGuJJ+R+RVT75FZcxqXAV/zZ
gzyDk2RZ09u5Q5upQJSom+MS9kYgs107XQ4TgNdI1eIYAUQ8rbcxTVes0oYgbJFr8nWQztIroSTs
GpM5I7YEsS5Gm4zEXQoRJ6ewVuHzjXssUSK/M3JeUhRyUGi5h1YrNwW4BeptSLt63c++65867hZb
ZrHLEVK5OkY1KCDscUtLcMPh2J73yHntD9wGQQN1Q9lAT04YzEqSuWYfjw4m4m6Z111Hey+/JpqF
98A8Bw9yyH1W+nYxJ/QyGVKnNG3fShIvthhCaJYVCUSiSZHFQn0IatI8htFEnrTTObrS9dAfnIbg
WIm8Dfk4QQocYx/m4xXPVqsKLTPIZzb9IGoc6sHyhAsg60s+mflr1PuewAswFO1ezbP7bhOSBICK
dd97Muv5QLpcjTvMKexPEpqE7+q1D4PCuTXqCq+HyPshEggICszx9G3wW2mK1ibGFUBk9O/TrNc3
MRgCfSGxHO6nvhWfGuiuPTUsro8IZ70ZcrRdiwBEJSc+r+Pn2YIZUgxjjkqBjMYOlXI4nqJnm2qv
Q9TIgyvdiKY5RF1IUVWbUNwuYOLooJmVU5x17TzNzSmBS/lQoiM0sqrXPtIBv+vDO92lC9x9mLET
HpwER0yGpPDqichQ4TPsA6zr0Hxru2jkO7rMPZZ+ziaHWEAPj6i6pD4CEuretYjgJTyEIEVUtHPi
/4jR1KYFG1qRgaIk1GMHClhSDNOExNVNLrubpqmHcGzXBg+R5wdfc8HmoHR6Cr9rkfdvW6z6tYzH
0F5lCx3S0tMIQ06JgfwwqpJxfwVDujwrvVaTPVuQ3MLc1U/nggeZS6p0qGcPUdrcLTihhuYz5HrE
pzEP+GfV+qg/KH+h8V7Xw/yoLOvf5W2PyqXKExXu4iFOvtTMCUwaKk4rWsqR/9gQHt3MAL/Npc88
eGKtqaU/srlHUGiQQOEwCGP/SxKxAcUsainip3lUNwm02jxk63y9CcGLZaXNV6CxwrxP3geqJaeQ
W/5ZxlDgqpiKkyfEXAt2ozcmDyqFDOGO+Qv/hOJt+xiIeDGgf/X2WwBaa4jawopAKIHvPAMPwwDb
Bcfy/nEJgMsutM7dR8A2cUxAiCXBKoVpUFjRoQ8QQtUdErhBOXvoanjmQqIvJscxbahfCN4vKIxk
xmM7Xk/bsQ3P3PtRBI6iYBZn3x0b1ZMFFUwVMstg8hJplMnLFLJE78BaTUW5qHH87iscvRWWVfy0
4Gz+CHB4/7GJVYgSRBMjjKi9HqeoEOMwlWnDvblaowBWUX3a4lvzSfkZKhHo00E8MLfezuXJuN2H
2XAa7IyjYDZRc597FMKVSarnHbeQiSwtaXATzciKngKNSAo0ThmfOtPB3xe5DvmoW0B27mKO7LDE
ra1TbA/dQS5dM+Gg1Ao5ypPfNC58I0mKNbRauEuWbJ7jezQ8ITwVGdZkxwl1XqR4fULYVYRKo6g0
a8XVEDlr953v6bwIOj92pUnsEJQZTDDQs3AksUWokvQbYBcTaiHOBog78Z0gGY/i8iFvgzkqKToa
UM3hjF8LuKF5t1GLVH9no9wbikxHKN7kNCbAOfAoQGhusx7VcNWOD7P1ebMzPXG60F1u2D2q9vSr
DiHNDeIM1290Fwca3AiZ3HdyEPQkcNW/63tmwVFgyAAqcNl7UyjQ1hTo6w4xqwx6MpXwCggOWplW
VONiu4dJp8hXjUsR0dcIPSZgdJL8tofcNcRDtZ7vwOBDsSgHwXgtQpPgcotFDOgU96KVF52ax6EI
UHJ8COXssWOu2vYLgiIkg149pFAPz1GZAaWzUw+JVzfkOLG4/9gObX+iMuq/NBmpP5jFzclWSYYe
vEZvIivnFglOuSoVX6WSD7bs6IjGWA6h7L5wiNe6g+vizJ16FO6+wB6JvKVeyptyxOWfFxSngNj5
cxAYOEjX5pZGLoXoFWoxQQGpERTcZBZ7XxyyjXu2xvr9aBf+pucDYi2Z9dl7bDC8riGr+XU/10j2
cVNn4Ts/97zmxEMaAZ+rB7mlGYnF73j2WlH0XJZAQKVBaYIUkSCnaC2CuiVGkrmrMwvYHnyBh7ZE
ryg+EGpDeDtJTnpclkn/FueIfNNL4VrcD2BQ7aY6DqooHmWEspYNbhHNWWwqMKri7GYaUDK9mZDC
QQoQSl7HeHb2bTwHy1cjjW6ucq1wIFKjwqPqEpaW8+Z4UvZ1nD15YxzcUxw62MwD1bwSqcs/QF8n
QFm2kemXpR6BNJxznWGp1SZ94GqSLcwnEpDzZDcNadHkkKkpMhipsUMzhybY+xnKA7jnRgrUpRRd
jfJeTHkRTalRW1SbHUSPat7OtWPw3hAiPsTUkDu40C4w1JqgmF321C0HYBMIelGRbAeIgHo5BLVy
xj5P2tTqCDwshRlOLr4vDUgRxbgCW4oKfup3+2yqhV8lMo/vpTbYJsy1aOQklDjUORF6+jubsOFt
itbYTxKOtoXwMEIinPEouxYZ7QBOECuNHwXR7SP864B3XKGPc6SwbuQ3vTRIPENcBshkktRdoRIH
ge2Jpqp5K6ON4RbLqb+ANH0JogAYeANRoLcIgOu5c3ftj9MIJW+0pA1BEJYzfz/4KoCnJIvft1S5
D7/vRL+Ck8SABL4N2aauCcmx541TJTT0BuC+Af9MudxFtXIlVzhEqYKZVh1wVNeQY5w6oeYd82y+
N117SVP5F5ntDMwBVyUwCAFY3/TWzgAqWOwa1H7WAd1dT9doT0bJVkyK7hRrZ7uDnjqCSkahjl3Y
leEqUhoXwQ5pV3gPNRVUbH8/Ky8BM+iyAlUF/zJUCMHNfT4pOgz6jo3w+AS3Wt4gpe/fj1HXXIDe
vtKzBncbCpQbiQR60udTvxCFPsnaVT6FhBxalzNOgCS+pnJlh7/6QID/gOFPgNBBQHy+rBg6pKOg
uaxyYfPCsGG+RtfDv9CEf9mchr9snkGbAIgcWC5ui/tPCLi+w4vLXIcHUhMOgS4VT/06Tu/jOgEX
dYWf3eSN7uH3j/baLKLhEQdA+m4eBNvP/zQo6tMzwFNZV61snMs+c9GR5H29V6yXF2CFr24WYO42
EjrgGy9YCB6M0FZA6GVFGP04mN4eImtVic6evIEBR30MIZS4h9il+thH61QKEfaXlERfrk0syj99
h7O1SUOPRrPO8bwOwkGIrIS8YZ4I/zrKYfNgh0oz0AYQUDlHa6awQl5QG6kwVlIgITC0iGvUyPVq
ySO6MwgNWm7ZFyBrLmknv3YIYoY36T44PkOB9vkrBS1yxYnUykoKYm6adASScmETsAWQ8dMeOsq/
X0KvjgcNngToaWirhBvi409LqBlAzPfEBPlZXywVSvcAa3s82dsY3Tmz6fH+frxXWKl4hzHAF4Cr
pDh8t3f8pwHB0aT+EgtZ1Z0Y2IkvGKnsw7i+WeakvZtcpN8phX6dhKkNDJtntJEj7q1JERKbVbTv
4qvO8PDT77/Xq0sLsmbQ84QKefILfPKnr2VkHDU1BCYrOCvzr54Bq9yDxnPx+1FenW24awPDDfgM
8vPnD8+M08gGQ2DLVtQDmtzr73kwo1WNjO8Wtu2X0KOvnEqweMFJC4UnVIzPofEsGcfYIj2o4Iaa
n0Jj9B59zhhlNCC//FrHb9d06u1ffcrN8ACyfhDrgYByeK5Ruo48IIhbZaXkUD+lccs/gha13A2B
W08LASX3wp318nD6NSJo1bBBAjzwnDfKOpdPzcL6Ko11CwXemLwnIkctLVvTsgHSu5QCy3tZNOp4
QQpMRQdUzO/f7Qts1PYdIJWaAEMLdOQ58FpPlrTt4mFh+2kCHas1u+Jk47pZFOCloOE+84esbEdh
/qqeHEYGMwdTDpEHfIGzVYW+WqTrVkGUHHbbR6NHWgGZoophmWEKZcklbfAXq3gbD5Qt+NHjnHoR
N+EKXeiydj1Mb8L2W8aSQexSpFSPK4RWxzJcp0t2Gi/WMUbcyMebNwpQXec6C67L0RUE1hvUKgsj
ujRR95YBrdLAf+caWIf0DoCK9MKR8OJ23QYFGD6FKBPQtudG3I2xMoMSXF+ZIZNFnq9gR6KVCbSg
uBSjvPZ82/2NUTYAw0u1dS8kaJvIqkl9MRax143dEZphQVZEq68PSB34V4nJPfx+zf7aGM+iTzwj
tIQBpMdGhWbQ2dLpLZAlwAcNlQfm2DuNlBb1sRxW4KKdIyikQaj2I+p+bTUONPsEVLJEGcDW9IYB
noUeBUUOxADweGAsqLNChOiA/hunCQhTW5CIvsQL+i+Cz8iypO6rbOjl0UNhrQL6eDhkOepAbF3s
/e/n5LXVjdoqEPeI57Zr+PkZTfNRdwQZfzXM4wLmkmB75zFyDcE6DuGr9hIz9qWqCd4BbsON9wZa
A/73fMAh6dAa7fRQ1TNBCdqv1zcILqi7ruFcdZ8uyaqraWHRF+2F6V3ry+5NEtqpLrppJW8HBej7
X59ySGzi+MZNBfbB+WVo9TBaJeuhgv1tV+WqH46owbAKqlzBPgX84cL5/cpOC6DAkUMQAyb00blq
AuoVkaT+jClvo+ZoJv0YLwmtMsjl7H//cl9c84jnwIxHogVVNxACzkK7ldSM0BDtkxbRsioSv4me
IJN3Sd3w5V2wrR9IcOGVki0teP5K6QzDFph+jRWXg78H5Aeq0lHkXWWrmIsoBmBjrNPohJThkjTV
y3xyI4sAoouTBCQxaH4+HxrW53mfztFYRWhNIoHmAGmkKdtpiFnZajAkOel+NlXIEOcQnQ/3bDTq
M1KkS267L98qXBEjwNqDOMBOOhfX5jPySB8ADUgEZPXRc7P7mYO382bW8WgurNhXx0JciTQexX/I
Oz5/amTDGVDQGCsbfV0IF0FtN2jXwi0Lr36/hF4bCtRKpHvQod1ECZ8PJU089GsWj5W/KLLDEhOn
sO4+8GBsL5zOLxfrtguhewARYahVnp9EaJtEgL7meJWOr6pAhRgYUaboQC/M3gtCCdYMxOQDTB9s
wHAfPH8kcMbGmZgWFlLT8lHp5L0HDsRuta2q4gTG02uEAlS6gRFGb+QXtuRr84lHRPFjk+HBhft8
cNX70cJWPOXsiXw/oVtzAjqpOfJpHS4M9fKa/WUHCMty7H/EEmfPCe5BMAAuM1VpG+u9GPzkzYLI
qfLTegDQBjlSjLZbPl0odry6J1P00P5n3DMyQJiMzOfwVgWkDGfCPFp66ros2IdyUHsJG8odVA6n
U9fmOW4YPT2sZMq+SZhVXzrZX1lSSPTQa0VMiGrIOY9mJRRqw1xO8P4wSQlcun/VtUN6YZ5fHQWR
YQqt5gRv9WyeOxgiMOTmU7Wgt7pDpUlf96htf/3LG3GTXtiYoxgINZfnCwfaowGuxnGq4NMlD4Nd
WAW3urBwMnAXLqgEH/U8TAK7GMkMEjdQyHC6Ph+qh2IezcYQG2QUU5UJ+HJSFcknh/1UZA7yOBd2
5KsDwvbZxzOEYBxvK/lP6SjLXABsSDqh2QQZxxl06p3g8Q8gC0A/iLm48MJe2YPbuQlNMWjHAOJ8
di3CgZnB96VXEEigUdnI2EfBQ/jlgkm9sBleWxsxrFtBNcTFAO3f508G6HTqRA6HjAmz/TaY4fq1
yxPIDFx4Za+Ng4AaKQMkW5LsnC0CT7iBcU4hvauzrMprfQcmyCWvtNfm7ZczJnZUCobh9iX+9JoM
clmP1vNUzSyHTCw6BXuamnUXS2zx36/2V84u2HdtPhWIKvBgZ2eICmJtJzfAAY5Em9UvJPbqRgHv
Yht3C735pDSN/cuSkFj2IBahtrhVX9NztzLYa7HBtrOqgg5Jez7N03EjVwyLCi7cda/MJM4BP9vs
kxE6nesFBKAVyjmXqspaWH3MHLZ2LXjD5Zyh9/b7mXxlZWAaIQuUbuIEYBQ+f2lq43wjdFKVgIHL
G7Sg0oLo2F5Y56/sYNxoAWISVEzz+NzPM5FQ/HIrwToXfKla1rOjROMN/gro+aGM/G9EQGCEohQM
NVkchucU1LBWUSAWo6uegfJtfJcWo0QE2HbM/bPe8J/f3X/Rp/7NPw8+9Y//xr+/98OCtjjTZ//8
x/3wJB/09PSkb78N/7396f//1ed/+I/b5vvUq/6nPv+tZ3+Ez//X+Ltv+tuzf1RSN3p5a56m5d2T
Qs3x1wD4pttv/l9/+B9Pvz7l/TI8/f2P772Revs0NBfkH//60enH3//YSif/+eeP/9fP7r51+LPq
u/n2o5/O/+Dpm9J//8NL479B9Q3yE5to4RZL4WSbn379KA//9ktUFeHwxnn+9SPZT5r9/Y/gbyhX
bbt6o17DqxzbXvVm+4kX/20TrIFIGVKIDLX9//lez17Q/76w/5Cme9M3Uit86vOEJA4gcY8QElTy
LWDFh23b708HlefAj+fh6lUrx+KAnHUED8ep+wlP+CNUD09wVTPim5QfRXqDtKv6f9Sdx3LcStqm
b6VvAB3wZgugquhFUSRlNggZCt4jgQSufh7o6J9WgfyrQj2r0eKEFDpiIoE0n3mNZoPvlPVlq4iD
bPUD8LydKuczZ9rxHlmfyoObCZqL1hfAi23xGUByhCqC4u0E1oDooYBTmfrB2/WU3Hep7Slndr77
6jUQixC6wzpdyYsQqI9fQ7SY2bheubt0KXrFb+3KKu8GeK+RPyI9B2XFMDtcWisF7W0UkDJoUXml
fOjJJdRQi/qx8mGwFHeCjg7slThSwcwLq6fBqvbKew1SzkesTKJuh7KjS0+Y/lfjt9LUPzVyyVDY
HwGQJtlgUWN2ZHyIvHluwtF1p+xDhWsPnvW6tQCdrdM22q8zweeqEHT0Y8W0koM9qV3hN5Q73Suj
Xb8mzQIa1NaiDw9RT0gW1PQu9o1EK/SQIjV9AFSZWWGhiMLcFxAV9ijeqsAvG8O+auuimg5pa7WW
L0WVfURhBDqNbiaaHVZZRQpVjJP43Jo2cIIM0tG+ibIx9mtNL/owaejoh2lughGpgNuBO+OmxZcv
jlu60kjDqUE21tWwN6kSWXgezct3N2pl4ntR33pXedxYTZCCovP8zOjBwlfxBPLdcEWzs9FcsHzT
yFa4klLUtj+6CFfDc/WmyK8SnLACoSgWqAq1sJ4E/bYZ9WfXfpZKW5nBVEzacBGrTXaHghuFwz82
/+9N9uemOs6aWL2kKx6xEk0/Qmnot8eLCf5jWshyNnZmaqDmrwJNtItWhSwBdUsJokI2l4OSQRgt
CgG8TR055s48w+sFTbSGkCFFb5qcNOaOn6EHVOcWJC67unOoVhXp0EPGGXHrvlrAlLBSlInOfSTV
Vvrgzb3+TOS46ecQ9iBEhfHmes/RsMJL6/gJln5WOrFAk0XZxHgkv+nvs4SG+SzK7kaADb4EeFvt
Iy31oL+l7o0ygRkC21UFS5HEaIwBbTr9YY4veB6JzIPWGWoMOtIZurUeO38cdo5iI3SuZlpITbK4
RXVOvKNy0D39F6Mgh4lwBJLuqOcdjxJLZIYzAeBbNyT80rQqdgVYld3pUTatjXUy9OZYZqsDKCXQ
bcWqzdQhqiMm0wDIv/eoczxQIDNfNDMOxeKamFR5nziazbAx4z4YYFCcOaU3a+zVE2wm6mq1umQS
itsktZ/IMDRh3Q/jChP2a7sFcBNj4JS1c3WmELvZX6/G3dxZ0ZzVZpqCXgNpPV0tja1cZa35paVe
FcNTbJt9k8XzD6Sl0iQosdy+P/3qN7fTr/FBolCOtzGUfJUU0WvNmtjErIVFTbBtAvRJEkvcO7Iv
rpzZsL+dHm9TJvjnU5MQeUhdUHPldjxeUWmtgHMEuhdSgkAqyE2csFcb/QnYsooghMwurSL33o9Q
7u8WzZIvs106H6wiBkR3+lFe7yBcJQlesbNGAxDZweMnqVUO59m0tDDKZigxkPUfzHbOz/TZj1Oa
X/NlhyIEQdC/ClqvC+CPfTq5tWbU8EkA3qvZ4+DNy2WVS+fRohy0UspNrsukiM4gNV7PDRkfGryo
Jawqm9teCzgrXKVXxqbVwNxHKDLfLWN6Lv1cF+d/Kgbr3NYaM4VPbZWIpFd2PLe6jlF5LiO4J05P
A6GU7QFvgO6mRHL68+mP9Xqdmji90CDhIlo1ZjdBzeImK9LGU8MF7ZfbCv/oZ0UC7c4bxdzV8CDO
ZDZvTW0t2NGxWAt22/YuRHWrwvRRJd+t24M1KgVRJfJjQpbnigUbXxS6IXjnMDWk8n4F1ttcLXHs
jhJ2bO8APcGojrXKFj64x/qbAXZvDGpbzztfc9txDKfMnC50lA2qcI6hrt2UsBWRe4xbeT/FQyR2
eTOoJkQsZ9Z9aK7cyae/xObN8LRE1kgyo4tDw8rZVqREPJi00zN9lxaRDA04MGE+ZHKv0t44s0P1
9V79Y4H9M9YKaUJSjBThV8T/x+ZBwhgafz7rO2EL9csEIqbxYZH1T10lvC7o58rV/SVPCuOQSmnE
AYRo80pzsmkO1gZJB5Asz2VogzH8WmZcLnszh5oYlNIwH/u+UCvfrmkuhYtjgeiPtLn4O2Hp9etS
REfSQ0WfCVSIuik75bknNcgXxk6bDfdGRx3hatHRVXDGXDyc/jSbs2YditOM2B4d8LUktDlbqzaB
KEzJcAeXQzssmrm8t5aoJ7DMqEVplRo9Wm0mzpxwv5RFN1/JoXiyXtwYSxKIbY4B4aosxdKgdZb2
D1nbRkCOu07Zg8mtlx2MATAf4GTk5ZBLaE9DqWttkEXJICGw9ZV9MSydBtslWuyr1M6W+rDSQQ9W
V5YiGHsvra60SS+saxnTZTrgldJmoTuMbgHPIENr5PRr3Byev14jHXikDzk/KZLox/Op3GHqJ5Us
Re9iaHOi8UKss5Izo2xu/n9GAZUJhdjEi+RXTPTH2o6aciob6Wq7YoCVZI/C/lHDho936eACY4/K
dp/jpXpTCdN7FFxMZ66IN8YHM0gthYYzNtLuJvIouXR7aFycnnF103XGdaOvTuTtXWunL6UwBfBp
59k0mu+n3+7mJF/n7aHDzKZe3aTRlzp+u0iN6Gk1qdaubIxxly+YhKkNgiL22EJyVhznr9+zy2FF
ywXUAVgOb7M6S7O1IeHU+i6XorvxaqP4YJZJdZmTRpe+mSbGzkPW4GB68wT5YWW0np7wNuRhxqT+
7A18fgm16JEczzhKUzPVnZYZJ1P0wXFKF6jbNA8wcSCKQy3WnJEqhA0lArS4bWSBWqdwvW1jrJ7a
1Lam4PQTvV7g1G6AfKxVAF6OsYlJAPvZhtIZ5o6/tQK3rX4ai3sOY/trWv85FpBoouFGJQbhL1qk
/NpM27GUAWyUp+7UPIvgHMS29b1BwwjuZ1Q55h4igrjH79Iidxww9YOcDvbngERJ8tOWTfEZK7G6
gE0plwY6FZ11v1ad/jrxFkRQjCytdEo4tVYGZrIUH/scwNdFDD4fV72MPuJh6Yf55fSb+wVw2kwK
iBlfEVdwzrpthdqLo7qpsP3eQVvc97FOHJvZKJ+I0v5OKVSqyLIWypd0lpCHlbEVh6HOJPyTJZUI
dDV6ACbfem+6Sv50+tGO72Vet0GFCUFcpD6B+GEkfLzKPIVvPed4l2JMh6TPgESBr1PBee/GmvX8
l2OBaQSkhEP3WnMztyUmIWBUrYTk0OFiDjuw9jjOLr8Ukc6Z/L2a1porIG9IDo5eHT90M63EHOZl
xhSPcpJxk0tUoCncjAfLKZwzudAmzecVrmOB+6UfjSH4K/XZwohddWkYS60ajDNQJhkUMaIDpDnf
PYN6l2tQQqrHRexV4elXiY04kdfmKuzUrNnju2ieSQ9fz57onTudi3VNmn7V+v64JPShqwytx2Ax
U8x5j4aBRT1vsiFBQ3T42296PNTmUHDMTtWrgqHSpKapSVEjcGBIXuYDjrenhzqOU9b3TH1S41gg
0wdFaGzyBsh7pRcJ1w6XSh3vR5WGfO3EygN0VPf9CPsmzIvKOHPfvd6666hcuKxcgIvcPscrqZur
OUHJyyFwniDBqJkC5cvMLr0FWk1cRG7QONCPDWiMmPv2yQ1Hen2fIEr2Y9Q63fJHzxofFhSk/v4j
k9XQCF2rxCbgneMHW6oxQxAD379p9TZp2mEJJWTYfZdG6u70m39jPVGJ58WDwkI4e9sDnWrwxlOJ
Y3q51OqFEff2LZjA/E6tneLp9FDHl8yvj8xQa7l/vWaoHW1mpTVtzc5mKCh2cM3UxFdj+IynRzmu
2/wehdrRGu/qjLMZxVYspMVgOoYJtLBsr2ea9dno4+palpm1+KPuiXd2XS3XLmpmZ5bx5mL/Z3BA
dLxMAKnQBTaDo9S3QBQQTrjYhkDzjbJznLfmO7uMmrAoE+8QY6rwTFWj2KMPUVwS+KdfY2dqz5mv
HQdzv58ECzSDpIxi2rb1oVZx1HiycihTz8UtCg/5995u5V0p3f7CqNR579R68+RMqnhs0Bs4A859
Y0ODAmNPceb/uvGPv3WeLmo25IodepYir0tFNZ4lbL19JoZHAn+BoJNIPp3+8m9OGVsWoANcQK9u
YvylZwUyihPKuliC3NMp2ZH7XjaJq3zjep2vF1Mrn6d+loestOXj6eHf2klUjsC9kW2ty+94yiLX
8syTrQMZUGv3iWuIezS9o9tB18WP00NtwJO/v+4fY22OZrWpp84t8AUfrRLCQjxYVzVeysjZiPZ6
tpPuwsEyjmL8Mr63nCm6U2OZf4aUad+KHMTI6cd5e+br3qY1AIdkE2jM5hyLdGKtqXM7hQMyk2zs
+ifBkPx/HGl7MCpxVSEc6YQYpc5BRJ1tV2mpRrdGbcPTk3p7L1v/mdUmzihUNHcLZPZDrbGndwte
YTs5l/q7xIT6b7cYGnY1fMIWj9EA74TxtpumfYEE3JkHefPtrgkDpUnK+ltAoaBOaXIdOKExzrj+
WtGC1slg7KWWuv/FUDTROZxXNyUS3uMlnCCRoRU9x5eRSPNQdIO111uJQxzVnYvTr/c46ftnBbNe
sJ8FEAO0YzOUVzSuYkuC06miu2gmdvUFNQVxjbBgieqBM5zxXTF59KMwHVFa7p7VaQhQB/Lpx1OL
Z0F+IGq+Zqs5gaApBaxdP4eYeusIAlDEIUDpDsnmzSgoBJQ6zm6c/4vWX7UIlt0ZsLYhsKLd1K1S
HzBRjVvALNWdMU3nLLfeOnX/HH6zZKXRO043roc+3uVB0Sfuvsjt8pBMlhrkxMsBdaK/w2v+/pLA
PWjzg+Y1tvVsC0nNWmEb8CXNLCxMZM1nopfD6fXy1i4AFrDaaqzWntsEQ0mLssEWwQkxKnQPbiWt
g4rijeMgxXl6pDcPV/YU9QGK5dQ2Nx8x74hPsPd2UPMsWCFKSxnETgd5UeQirKJ0xkZwrPeLeTHk
ovnUWs7ylV66Ou8ayrlnQoo39wnS9OukmfV29zdm5wxdz9uF0aLvUOVrb/EQ8m77zEDndxrOGSm8
uU/+GG99nj/yCzWZgdvGjJcnHjIbQ2z6OuOdecdvjUJlEC0+qLAqF/7xKFE5KrWhcrb2hVI+aB1u
MHDi1cvTX/LcKOua+mMuQ4VyYLo07HkwpQcR1+hrNUt65k56a88TqEM2o3j2mtrXS4qXlcKeT4u2
u5qdGFmdvM2mz+NM98yvsRWmeEfOjA5Mq2mHQh/FmUd4Y3PQa4GzA2htJShtQo/Cy4xoLBGhklMs
rgWqjPsItYigool+JtF/44gB1vXLwgC216vWu61GMPkVWKFSj6vPY9FJf6Fk1Pd18wVxPxW9vUjd
//V3ZEwL+fSVdkXOf/wdezkrSoFGQxinLepPGW4lqqWf6129sVpoQbIcaZDhHrq9kZzRXpa5K9xQ
9FUVunr902iRgjg9lTdfH4gBfoGf4I49nkrRG2K2Nb5UimEb3ouIOu6waXE+Lw7qbpSX8/dTphln
Rn1zalTeXF4e1P4trpZI3LBxNXOxXm3zW8qt5nWenG3k6jz75oqF4goTkdoMeFZvc3T0OipNpaJx
dEwI6ObC6T4OKLTuofkvN40yDI8o4y2HtlK7QEET7pA3+nzZ60B8fQXK5n+zUiF4AT6Dokhx8/hV
j8jV1ZZDEk1t15t9WK5yj1x1eyga5O2GvJxuZ9MA33P6C79xHPAW/jPs+pb+OHSSNHEUgiYntGYQ
pHozRi+L0iBEN3gtwlotdALH6Dx/cq05GKR7DkP9VtzKbbFCQNb+KDv1+AHSXsZDgbheaBkToWot
hyoJJoN2ur/09oL24qBqj7VemV+VguYpSjQrq7FZrFilsuXQgzn9RrQ3XwkFjZUfSmS0vcMGFK8N
icNySNgKXETYKoptaEfekSS7d2mhaJ+kMA9ZPxRBpkcL0vECeShhz4/LZJovfRd9dlBeRlQqNS9b
L872Kmqs71I7nVI/caPxTGXorf1CY45uBCfWCkw4foUQtRW3NC0092VlBHbsJJdqFJ1zvnzrLIAh
hHYCC8ZFJ+B4lDapWvqcmRt2Bbr+TTopEnnTaNprRiwPXjWjtIMQ22KdCSle3xZAdNW1Lky1lpBt
nf0fKxQTtCxzkLMNXbSNAyh3SNSjErTPhuYc7329eI6PBIaCHYxzAcwLypbHQ01ZowgPmBt6PfD3
+kloOUJko5SAlFyjRJ1RzW4ETNbyC3rIZ01bjHWPb8cHQkQUx0RBl6wr84+pTo2YoZzEUZijFISv
XtrmL7kiCJ3AGJp3GbLLCGcJ1UYBrpLLzh6mD4pa0iDtjR7ReLNKkE73VFG6odkt2eTrSomfQm8D
IA4iaNfxQW1H82u6SJSM5BJFw56LUUfSP8bkWnfSbtrFjto9EJHr79d65Nc+HpUl0BbkcpCt6RHL
qstWommzkplPb73XC3m1AzXoclGQQnd9k5kjoeriXUiWlVvptOtR73roKG7+dblyJQFw2rBXuKu2
4UcjLGSJEfEPkw57b7davL21jC+5XsozIIy31hMWxhxr9AxZwJv15AIu9HrBSCBVm0snM/QnVSzG
3mg6a/FRt25/6vMAp8oyzrUC3nyVLpU0aHas6C3RHe1BsywtisXkchoqHCspgesUjT91dj6h8dse
HBvZ79h1+j3shPzQ0aG+5lDTdhlKZZmSR+8t5O/en/7Eb6Qra1a7krbBa/GbTfA39BZXWzFSd5p7
y6Db1OsfUNKeHmn/mHfSaiA3L7mGolKMhYjfDS6QycVlEwZSKjF65LaY/7r8xzNhUkEGDJmYjvLx
vsP3O4H2Ojshq7K+K7IhwqlgXH5oZl2Hsl2Wwm8RVDuzOt462GDL/wJCrmo0mzfR6chyj6ZFJL6U
UxDrVrUnffqhSc09c4RuEDokvRYRBawomJ5csVj6HE+wi7Te8yhwhi0GelcuKGUfcbn4geMG/RL8
ZIWvJJP+pRj6co8ErDjUlWtSAm6zBxSwm+9uayY/Gqmr97YisWIpejMNT6+MV9fu+owsDEBQ7BUI
cMfPGMWxAo8FKWic/uS9sLDxiLoo+trnEMhQkEsT9dDYifwpeLRPs76cMzx7tWU2D7CJwLoJRWbL
XO1ARAHIPPGeljE5V3x8dSSsg5B3EU+vxtzaJjnAVsXKBu6ZEMeRGzp4V3lhVIFUkE+zxuvBtB6s
vjsTH6xf9+haWccE+0qqRTmJ3x2/2ak1mwRCixK6NsGlP+E8s+qmdySx7SGtYuXT6S+5gcP+Xm6u
uwbXJF9IqBwPaGGGpzqKE4WOKiJk32IrRD8VqeE5M7ufEsuWbyj6WkD6ytGfW9CDdnkuZ3+1u9ZJ
EzCsKA08ybapi2SdJbFVK2EKNhYd/ril8alad6IRzYfT831z4fwx1Cb+orWJjYXNwqkqaV5lTvKw
lNo5x7O3PiIWdRBi8U8lKN0MMjvmKGMlU0JdxyZkVy3NAquxddVDVPbqRwm+/efpab0K+EhieUse
hwcgyVcmYEo/z2CvWhQbMRG51txivnV6p3hfyBg9Y5Sii321WOWZY+DcqJujKofmOBZz54Wj59V7
C1jRT4Tv4n3be2MIN7K5UeY+OnNdvv6C3C5AAVdaEAaEW0xgmy/IoCZ6FJpZ6lybamXfaFp8zkH1
9d5nFBAphDirlISzmRqOE5a76GOEK5WG0VMygrZPTBq16YRyEtDaMj6U+TwjeJ0V6cXpr/kaHAC9
DSk3APeUzNFYW5/uj+AyVwgZixovzNnTs7u+cHsnGKuhfbSN/kZHbhH5nba5nPvE+dCURfkjdxY9
sGnhX3Wal1xbfXsu0X/rhRDqQa2CA7BCJI8fqUnRr6q6NgqzznPB99X5hXQM+znqtAHBRr22btvK
nsqw0pfsTJoHHoKfvj0WV2IypwQA1ldA0EkrUQR2x3iXGIN7Ha9YtiCW9SJ2mdOoKkk/0U/tNNa7
LNbQoeisAdMMNZ0KlY2n2xnBExY8fm61tnWoRJNieGCoxUdQLslH+q73eDlDIWzo+Zho8iad5Se5
gZ4p5k8t3eRawTI0SmvzUyKElxykUTvgMeq+u2/VyMBJQtGm96Y1qu+E0aEtmOGdLIKcqkWNT5hS
5GHbu6Pt0y0DJS1KAyhSo/L1UR0ZjR9wLOTPCsz9jYdEjLeDqpx9lAOqkMhmJh7ldbiPH5ANqJ87
iXIAquZz+2zljnobjY6s/BbKqof2JWYSfhUt9LDmyimKoALm/n0ZsA/wLXtQBh/2j430b4dU7JWj
jiN6sRFqKIFWTygTsJiHCw/1dStwFhcaNmJEIr5RLH0GvK527TfPduM4tNtFvQShIj5KoNHZbmgM
bDntxq2T98qE2G/pZrn7mBtzl487jAG7KqCE5I5jYLnKhdrGHtCLSnTaEqJq3jn6k0aLiMTIYX74
hLmgBNDgs8omekpj7LnK1FXrRy2JUVE6CGcoSvqBU4e2tpG0CUyoEo8XLck9nDEiB4tuyxZYlsRF
QoNEaVXn6yCT/Es30vMKMtVr8RJCAmmBOuNaq/ZdPg0IRUry/kVLMVvRnFS+jJahvm/oQ78kU46Y
vIq4TBEUShz3IYInxfLcu2U8YTTTRjly52Y7+gsKQw0q4fSDwkZD8D7ohEvY1s79+EFDX5eycUEN
K2zQ+KdekbeO7hdGNyw7B2backXsjH4qte0COyt31vXQS4xY2aWxBghoWKTyE+3xzJfWqFFeQYMA
dd+lo1aaO1HvY2CUKPusQI7sUBmjfediHYT2vlA7PUhqq/A7NHIOdYH6u98kyvyDLoCThbPhxA8t
flrS15LIuR8BMSKhXsuqJQMwVInXSJl/mquY8GDs9OId4aX7fpjb5gNYhKb2l7ZuqHLqlXY/N20G
JFqX3bSuymm8aSOcsPaTo2j8fDAEo9+rdY/5QYTM7M6zpPpZZ7M9UekZp52lU9HBBsnuLtMOAVuM
QaCbh8RH8ht95vGr4fX8IJqAMAuVMl8MCHjj8sHCn+ID/U79CwK44ECyEWVrfxZL94gdhSV31E5R
PM6NyLZDPP4wnhDNvLDFMzd9GYxovspGKtx+X6TJfWTiqHJlaGV5lSsNqgg9t77r11aCKxqa4BNo
wQmdkliJgX63NAfjGwwm5IPSKc6XZcyte6vHGOzCzhJoi0WUW2jyunruJ2Qpt6aSLbjeVI7zfRIe
5jglLwonQMXWcaDwMJsJ3RmKEqZrib1QDk8Q/RWq0YtwrgzzpR3ypbgfFSNOgzjJlOnCVmc0rjD+
RD/b0WWdXiZdXn1u9ab6rCFq/twr+EP4SMNiAeb0lvfFzeKp9mc9aihdNPGqhV1OEbW7NK+GgAJj
zB2HCVnrd0ZymDJjerRljjiwleCziCPAguXalciL9JucwZD5Wl5knxJcOmfk4POOA9iyum/lGDeP
MQB5LRhce/ikDYWtXcCRnzE0gp2IDJjIkyc1tu0nPRN5vzfdDCFq3KFL+ZmqmYFDlTTxvZvTRH8v
02iUBzZFxFOnhiq+rw5HelDO4Kj9Mkt75zqNZ2W4jBAuMvZFR2XK1xAnXwKvj4bVijVyFLx9wCXt
5rjI0z20qLoI1EGqV+DssciwqZorlJtz9Utj5ou4mJG71/yxULAZdDWyHNwuR3UOnd6ci1AKZNax
QsGsM6xwnbTxZxucL6Ps42fTile7iT6JoqAZBcSyWapKH+aZXaiXNSJKcdAgfmRd5KUzHdzMztwA
EkguLrTCNnA3R+T80NR2V172zigwAQPl5OEvpeIkpE7ohu2FioPEtW5L5ZAkvfpT71YaoSnVXNwU
Vjl1vpsRUQeiN6foKR+Uvro3dNofh6FYsGpygM3ytzBLM78Z6deFBT5tn4SD9KA/W2nuBZrR9hq8
e0hxTwbU1/LHkGfTFDbYPFR+affNtSa86RDbqf2ktt7yySQCNXacoObip0aUfrSNDh4vGgiFepcP
EJZ2OU4k2bdI4dbxNR0SNUAE7KIqFUsXFp02q34OVNILkF1Svo5Kj2DphPF7hYRH1qGmoyfpF2B+
8m4psyl/YGlPq49do11kWqp870xTiEtDRPVXlRZJHsAvXip/sDE7wtJlQJz/KhUFl0BdKYPGwYt7
y34C12PtwF4CIoBhgNi1Ndvzx7QctGcFT4YmiFOE2n2FOOSri2vUjZnmHaY3ecnVrpqD+RjbkfKp
7c2RlN2Q5AMKNqtjgMtdNgRZlycfjQrL1QAzsOoJ6fAZB/R61H4q7Ti8TMYyf4YlPbHxWjO7dqLO
IWSoZmf0vcVEczFR1OZ66agk76uonuND4aQYf1u9PaPZUpn3FFKKL1j56HcdOnMynOe6Hp6MLsOB
r1qMLvSQ1L3r+b8in55sY+9UPcm/JYaW4FWeVaUVzPNIOGe72fiiaxOXNd6o9k3WqM0XUXdC8aWq
5cNunAdoxy5CkdcDJjbDZYrnyXAwm1xxA62o0GlYEIzvAnNMOD+9ZbG6PXQb872ZVPJDVLlzd3Ca
1G3uxsWc3NCeKIMSxgnPoavAuvYhftRY+QnA7D5ZUJWEM0SxKMAjZP6aDxWunVgvK30w8l5uFacG
Ce3UMMUhmBc1Jl+ZvIr0bqJhUb6ggCfToGlN5RbrpiwPF7o11mTDaU5ZQtw21JDGQzLUKPG7Tevu
sdHMPtfsxyEYhVKkCEk3YgmQvFY+ub3GJrSGpP/azbO0MKhKFQtfrca9qmqjxnRPUeFU4rDhfK2k
e1AN7EDjkef1y1LXD7jSqjhmSCdWd2lZ6GlgumVE30J6Kw+VBMEKyraP8KxcnOXKwGtTDbNFmXB3
E8kdkLEqD9XBMR+KNPcpM+IHY1smsy7zjPDYbHWukknH2BPTgNVIqMbKZAD6qkwzZOamQhMLCfVr
N3PV6JAp4AV2ePNpwufkl3moobO9a8u6HQI7SdsfZinFT1dtiYiq2C5vPQg2FrZhI+D7YsZnETKU
q+DUlXo4rnUoWEYERNCu/SiiUOdruPwIfFmUHLtXm4PT9+jZw2q3LCRLZvTvMRvycL05U7X+1RY4
TiSgv9CA4b9rEXELSsVw1uqKOVFCmCg4Q2bkMY0fdVgIzFSRsFufjSsW83KhtMV44TrDdG8tbhvK
Io0+pHatXCq9s1x4InYeysWzKEyn0XXVjZZvjXhSY9MzHLLM1PH7wXMKpQEw68vk+lneY9DWtE9n
UsW1PrOdEGhUCq4IjVFG2dQa2mVcpmhQo3CF6x80W5iXprYgctyY1q3tYbpVaBEywI6emIGEsHXX
42B0BgL1uoADZZ6EnvxsfbnbQjEmAFM3okIUmnoxBBOGwQ+cNYTj1dxenp7wG3no0VCbPFRRhrat
MyodfYVzRJJr/QclRkWxIok4FDP8iKVpH03C44+nB36j7gCtBwYVqp4elKI1Rf0jJ7dLs5tod3vk
FZ2+K3KExxQENs4s0DffJChmMmxAj6iDH4+y4JnrFhl+v/DCyo8lsjQ9SocEnlTdznJz3h6MdBp0
toPiwabIgREDXP6U+g3Wu3W4mkmzGfUHbyZvOv3yXufvLBCKGf8z0ubl1WWXADrnq9EQkxeJE9UX
7iwXMIcOgN0YkWzkVJLH04Ouj7/ZGpQ1AQ3AHGWz/2pv/PHFLDFFuMcKL5yXTgtn3cnDVL1Lmhst
is4Rr15XxCnAQTyijYPAGDM9/m4d4tpD75TYHLS6+TJ5PX5bhjWYH2iSq2ExptVjUhnFJ10s2kHW
lv58eq5vrE5Kp9baMEAHjF7N8fiofhF269SNDX1yntsCMqNjpL+lXH8LBd3/8/I2ykSbP/7v8kNH
kkXvxpduEN3Lv1Az6v/FVf7j64A20P8PkkXskv9dsiisy7RKv3+t/vXw0ohvRfr9SL2If/tbvch2
/01rGqg4UiIwT2gt/l/1ImdVL0JTG2VaPhmcBRbu/6gXef/2QPhDZoM1t0ok8Fe/5Ys0598sYuzf
aB+DwQCG/jcCRhCajnYHOBJ6GlSMqeetIFl9CyhtkPnPZqMg0x643K8z0YHcrwdbLvucDO5Rz6E2
71yzn+IDxN5s3HNBd60v+ra4xvK91kNDyeP6qrfQ/drRKhoPQsNBGn3wJP2Kt0GM1XFRGz8aKApl
mJtiIX5tTPFUZbatB4DHM83XByrlOFVTXbw05VzbYeF07hNcvTUXm1HcCsbBQOclpZVEVu5kLT67
2JhhSGn3bn6LYQzGY904Ub7zcFvNiFyBjR8gnJLf4U1s3OX6YD1rNigEzF/XopZWokAc0K92EAmu
nfHFE5bjN5ZSycdOTZ3yIqc4LFEAsc3xDkdTEYfR2DdtgJCn+i3xvOhHVmEWCLwY79lwBDb9oY+B
aN9WWo+Bb44t0e3kjZ64yoYFz/m56SnplB2OFmyWRQcvOE2oIZVxP5eBFg96tx80N8W4FXfDKazK
0RD+rArkGDVHYrRhUCy7H60lngC7LNlXgsm88h2bfxl0ZiX7nW1aNR7MJB1EHyrE15DDRyRfkqFS
3ymRrTY++kU1tTmiy/FumoU5Hfp06j72pTX2FFOqQRt3Cv4e3kXbNPmj7kmMvgjiyhsjTUbpR6ks
byNnVL9ODjAZJ7ecb3kVm9h6WXOuIhYkcJLU4szE5F3M2Tvs3IfnpvVyNzAal4ioknh9hEmkGN8W
9Jpmv5fZ8hRzuU3+5KCrgzd3J9J92yYk05myoO42Q5sfg67Rm2UfU3R03oMywWENBQM0mRalbg2M
SpNED7EBR/iwJn0v/dbS+gclK5x2j1R3dNtY46CHZtM5L26B7eYd/Vz9YRjpe99k5qjbF43AqD5c
TAI+nD6jnOpLKYt4X+C6XF7j5GRPlxVl5DYY9VmfQoV9MYQ9pWbcG4cYem2mtUMaaGPrmXu1XeNM
UaIxEja5UUQHpXXNW9PGWziIhx5Pj07hPjlITdXLfZ7OmJQndS8eei1xMOKKnOm7VmLP5NsK8Z8f
q0ky3lSgvT5nOlU3rJllJElgE8ABmH2TJCj5uFwKEwenQNiT6oQdxF4tHDTAxYGgkOeFbpfXH6Jp
4QqEHx17mGTVSGrNBWybz8JSIqr7CFxVviVz5ePQd0mBQqZUnrt0JNNHWsp6dqdJ/eiNE/aEda5X
FFbwFDbZVvAW8R2HXu/K9rtXt8g0mCQg8Ltx92vXUvc3VJTGezQvZEoqMmP5rfX4rXdlPXrBnOv/
h73zWI4b29b0q/QDNCrgzRQmLZNk0onUBEFSEoANbzbc0/eXuhX3iqwTUlRPetJRkxNVRyIIbLPW
+h2K2gSToPtpKL8T4NNhlwazbCY8Lo8ZvXiuINlcM0MO0K4kFGW28iBPk/59GFXMFqZida+aBA8f
gJmWbeOk2fyAJ4l1jXQLuGapPMayQEvlxikJPGXEuDgtBJYGD9mC3zbUhkFvfDnMEgdKGli4dUJp
6lC3OuIvSbelZyk5pMldNDvP9D2z6BKOnrVfIlor59Spo0Zb49CIs4w8ewwqWBuwWW3y9456Yqlh
W6rqe0kO6WvVmfYaWfhdFsRIFqbp408uqREyRzwSgFD1gV5ZGq40sdNc21NKpIaaMHdXqeV7emM4
YDRYTJMo9A2rCbORpetPZip0/sIp6fyMT4A7S5Ikbwl23Sd1QOyPy5puKJybuVcCpdhq67s1ybkb
c/R0mJXSyP8dnf9y40AjgfqOqRVW3sbndB3bSAb6/mGK4rXRolinZ9a6cg1/uY//LlF+dRH7hGj/
14+52IeixcBwByL4x1JI79RU9oydo9ljRdDckVfLVI/NIOUqTqmAJErOQvx1ylPrqK2VK0Nz+KM3
8sfi+vIYVGPEYOEGwD3vfiZIpb0B6kHCQGQzMzy4UowvViN6RPaVSVHx3yXIf/iVPxaflx+FztS1
8aQBx4fx96n4q6rY0xhXN1FRy4ym25ytPsq1ia/sDY2rXTEa9bwwRUFCZKXKP0GPH97fgs//Xx3+
YmiJjdQv3+ZimPnB0fL+e/eWvf5aEv78A/9VE+oGdR9GSVRdkFWpu/iO/2Voqbl/uTRI1Ej8NxpM
mvi/C0LTxgRT1VG+X5Tp9BUss78LQlP/CxUqdlIXbytAatv+NwUhAPPHHoIG6SJ7h9GI1B6FCpKw
jxsny/rMcxJuN7sT4yFLcwXngdo6KE5Svxq1Jr8wPrsQQ7CtGJb5K/noSpACOt+4fRyDjGfmW9w2
DNhF5u6LdEkxZlzXjSVX82oQIiv9FKXBsybqfksibwVQ7XjVrQdj92qq++zHlJjqmeGahVB6UK6t
OO/ulH5qrzUBQTLPJnmL3Ho4zbZsnnpmdkE1pSKaLGmF+uwoUKHJl+88XXkUQ8vkbFCT/aAtJVY+
GVjWSlTgGXa0eW+SpbylfhVvteMi9iGiem8Ya7Wbm3I4T0QVH+fBtnYzScVXa6qtUd2v5cayU9L8
+umkW+ptwpAsmZ07BiykTurafUxZjxeQbfgLtwevwYhfPTfNgI+1aI5ljAUISCvODN/iiSp2SjKc
jWTQFM6hQ7S7tfJhI6Bv+pDqD7pR3NjJ47TUd4pVdMSXWNMtoXblpvSmhKF/Mk1fmDwtV1XlJjy9
HL67U2Nus6Iod9oKAoSySfdV/D/eNJGq96Ys272ymA/1Wk0veQxUWiamsp20JJxS41roJuWU1lXn
mLTg01q7zSNjrCVybGnvHOIqH5KM8OjObhBIEas1HchJs4Mh7+XTYMwET02EqUaJ2Xo3ZJC+y7aM
ALEIqsTx0Cfg2ggAckiCdIb4XaZjui1bYzgbRgNoXYC1NLEcQ3qEG+oQM9Tr4dbph2dlJCg5JUhw
WnQrUGdzX0GLms02nKxUXrdyfkoam9Eml2CSyzc63zsrN7JozvOTGuvNwSUQCi+gNd0Ypqij2lqP
wzgfW7oA3D6CounecGQlZlYmRI2X4+OoYy/v94lMr5S2J311aC9pzb3WyVCv8Oh0cnfvto58ko7I
j1rqTsfY5e3gg7VC4i1JnV5KY6OOtD6J6EIsRKKp/aa3bulLbyW1QseY32kPMXoOEhINOJ9zrWw7
ewrJn+f1AhUdcJmNiGUmy8qbmJdS/YQ0PcBDMA6aRHHftUkxN3VrxroPGcQNR02Tt8tEFLadbG23
oqZylm2mEvtM8gomg/A4tU6JVHPcFOl6Sf32tWo1fdnW867VURTpo/e967S9MrsMEcRw1CyB16Wx
YJk6OPOJPqCJOivZUDIn0TiJ46hLymZpseGI0Y0mMz8aTaYdxoL7ZlbUjdVpOCkalbHPmksSY91c
96NrnmeFOXjutO+90j0641TfaK51rnQ1o55ucgpEvDZ7vKUix1Fe56bLr3o7g2nMhNGneyXT2CT5
3GSWPxc2MgTHXtxANWssZxuze11JVD12qWtu80V1/NFSyKeNk5sBEzG/EemLXpTqdiy06UlCldvI
upX3UrdODK95V5TvVVMdnH4K8Ij4Icps35lpdrKT2XzK6eLCprgZSBsHpc2E37lmGhrT9F4tTOqT
VjWerBkqg+zc7Oi1ysbAqsW/AAaQe9VN1eVrqHbpQ7x2oc30ZFst5c6hvoRaUGfOVZZlzZO5wDkE
H3gvUnG2Kgsbm94ErTFPiqHts2XAzkIv/SwRrMmhuY/T7BsY0asj22trLJprJ0uJiy6Kwi/reJcW
mThg1Ec3IYHW4aWMT61SlicqNsVHYFJh5NI6m3gu8ndjJLohI94dTnKx/ugwNQsZYk0ER9vJMc+c
fitz+DoA+So05EqAbeLUehgardj0gpJXpAX7qWW+Z+rVuu0Wl4ihSVibOfU4DYENQjTlzraESUWI
Gr50akljOBHjWkyxHjQ0ttuEZJjjYnTrkTzo9G5hCP4VJo6Vh046aNejXXY3YCMHE4lTrLdNFRWF
l20Scz1hFY6W260Mv9Ls9JtNEt9OGz3xnFjZcu10fffdA6/7PvPZDvmKf/4ozADz4PnNEor7ujQ5
8JsVH/lF0MQTOhYmbbJ3uYqikQZzjx9NcV862bdhQJ5k0omGQIjVUz2s412jl8UT/T2GRPYKEI84
JSE2/awA8tHVCk/vfbHazwpEDr8C1Rya+eviVI9xadbY762KEXAMXI9t/o6GUfh9NpRBqzikFKdF
krK3W/21SbMe2FbR+6eM7DBCirUYZDozEpTcOZigr1dte1ettq0E/QSUvsVj1ty7yqy8GGNTXVF+
5G6YN5XzYKq0pMxaGvniKAoZzqtV3V6cafael9dXeg1LszcFaJmelXrlG8nYXRmiT6ZAizv9sam4
pMZM5xjISjm+SdUF/IirMd5pUESegGSsB1OrGcXkTbomICSV7e2GOlZeW5nJu1HXu3vFcKs7vUn7
e0oR19cn3PgLW/Z+j0M0znlGC7+KQwti6nwDh2A9jW0vDyk+lFvA4/yxNrUnZkosMVnWR6+ZQXjX
bn7lfQBtrnZbf19WCCu06PJHwv8JrDvrjUdnmRPAP4IxI3VM6EW1zrjNq22N5XYw99V4p0srauk9
A+Z6WZjE3r0QMFmEet128Z2SO9zEdRzIYRIb6RWP9lLEP5Bq2JvFUHZ9v2wL65vrVpD9ne1gjiGG
Fm+qvhnhLIVpSq/m51683GSoHa/cn3CjmIB0xld3VGbwQg6KgEFv83YpF49GLb1bhkjk8CER6QM8
TqUfy/q1HWMF9xmQNZbviYCgrQdkLKaM+8sbxq1CWvGjqckppIwwTmrBcazmc7KpnNTHgGONiH7p
z6PQ7MeO7VRy+M/tvYCbR6SA6d2mSdW/Zp20mPdxzcSF3kb4FhO2K4S7Ty27ZglS/SVDw2jLm+zv
ttO/MWZYH4sWxxnUO922UaX5zVqsNKL26rlB6ellR5HWt9rRqtfi3spzZ5PFbRd2s72doPxtnVR7
c4T65BkD4FpvVde115m7RADxAmzCFomzHYYRWzQy35jpXSVuvdVj0PPMg9u06qb6lPGNodYhhDpy
CVXfR7FQpaxwJFa9QXkTY77si0Ik39o+f3UUt7vRS+QWzWxdGUZe3VkN/D+cFdJb6PH6C3ya8Vgp
Y/2Y2IVxM8mh39nFUoW9DeOlmTA9aItBvI+VF0djrw8IJwzjcQKaphSoWveHURYGWxWC4lZvKGdx
PA0tswxSDedBe7xZkgNEjprJ4NaanIlbz96VMVQ+oaTFbVJ36WGt9W43g7zCOBTJjeqOssSZvWwi
R5dKCOlKRthwW/tKz85yXZwvlpF619ParkzL6iX1Mwhlj0jX+zqoy16SWpIuXsMxnhlKZNaCbQdO
zqBNEV+nJd8ZyhA5WnzvFUgTVkinTBLYFfhzbaVwicmmaY33ooDUkDOV2jVlenQyYzh0sEKORQOr
qCVocpenS7nvukbuV+noX1oXp7WRQjjzFb32isDKbJyvgMDhUa9ZFsGeK5aA3qiHjUPUaUK4i6C8
F4kX6VmsEbBNpl1krgx9fGd0cnapycg40Zek93+u86xe0BXPmRI11rBNsqp+noZLDDs+ZtBYWfhJ
qKqke1NFaWnAW8aZmhC3Y8lGq3yZdyYe3RaWft1c9VOkTxPO5K3jKQ9ep2C9i71gUlB9V4C/WIDt
mr4dJtQYc+ObzSq/TF1bBa1r0LGbdrdYvoNc7KFKcvh+es+wDSvNwtDCYlJjXpzqPmlDT2JeWrdR
3BjOA5Fu6hwMXpLfzcIot4obOxsCn2vcUkxsfxZbMfjypR6MjWsEzZIR/YEl/PJQTBBfbOgHN5z/
yUYkFHL90KnRWpTZTay02cZIrO5Vx6ba9hWR1z90pV9f89rCKTqxp81ctw9jXzP4mkgxCVZMzBxz
oJrThaYHOjHw18Cz1rrYV8RpJr6B98G12cnuIKqmeNBpAziYaOq4QMygNHiAqUjMr7wduYd+x4h4
LOyg7pVp0zSOdRX38qWBHwUnaVBy4t0za2dpl2lnGXPkVapd3ZBRo+/mVEJyZQQYDB0ARo0y6aBx
OR9acgm2mAKojEBr5TgpbhIok71uZO+qx5ibL2J+aewrkbY7zCqVKBVMSHHqkuVzvzTWXjTuGkq3
x3jd1pawccplx7/iQlU7mpZtP+XaF3saVwgTQtzBf3orWb9QzYi7HGFaDANWLyDYBQMo+mQ0u7RF
6Uz0cjmYy03qEhaU1pPi27miHEcbhuj9mhp3U2ce3F5Y0WBrcBLNr9L7hiZor4t+O8rJ22dlRo2r
EYGrTnc1HZ8/GpN3gDbq+HNsZnvWRx4MwzQ886Av8UhmrRjqL7CovIulwPBq58CWIj2OVWZjJI/N
YLluiMQ7ze2s+AIEB+wl/QGmyZ5UGzswpU7D4I0W4V/ll9ltnKvZlE9wnbG/lESqeWV8WtN8hMYm
y2ssICtOoMLdMc11oSvAsD85A2fVEiM5cRT1sdGJgOhpKnybajEkcQUCPNUlXCZollS9/SqMK1NW
CGG06tjqMHi7fDOvlXXfraWyUbCA3baa9TLGqfvMQZjvpoycTzQCaeBZAgaEyDTlSa2WNWqgrG/5
9HUY6721G+L8YRrpEDnaMsoLb6BXoKH3dSqkuzqOkdBqazzlPgL/Ypt4qiDEUx2dAJOSmCgLW2z5
g4TzefN9Jtb3xU0GUu4HM2X4LTHZaOLb1rHod1rnycgqr/bxARZ70xPyTYyaGlhY7hU+WycymnmT
eKLxR31Wrh1n9O50b6Qr6mL31NIYuXI4ZXlZ3FhMbY4Gxp2bdpH2xh7MyLI6FyilbcLZoDsy+uUU
L07hexYFZjtce633LqRrU/xUo8/MO5oV/YiXhB7mNgDB4raP4AD3nVJ3gd5aLVdQ/zIM9rSjqWS9
WnyO1mNe3Y72uGtR1PAbciFNyXWMedZhtJb1RpuLr6upjsDQo7MbRhpQmpeLDLyncs6udaVL9jP9
stPwd+hutrWo0H1t6ZqA4YoeiaTcZjYMamuh4IEvQQHCTx977TUbOsnBqn8VVutG1ZQFyP+hU0OR
DDzmSqQ5DQYVcWH67ki+heu2uY9z11mT1X2rtfu2YZEp1uKFhrA4hE2t2WiJecV968dKfJ/rb4o+
jVtchnBCnDuorQlTIsZcB+SQX50e+RfleqtpxXbquIzrXLvnruhvZCGbQ+nUjClIdk3kZB5jPOj3
TlztCHVPAsuMN2M33LaVF0GX9cvJW3YyH2FGTWSjaxoHDlZU+5R5HyYp1rjVyOI4d7aZbYs4XjYe
zLjQFv2XybPkTZ9Xql9l7rNncqpUtdjmMbQ0gTtYTj2+a+ICA9g10X2j7B+nUmyg/13Bx/jW4O0Z
4WNAp8rvtV3mbD1UfftsaFV3LnvnYYjhMVoYNG04YYZtZbrjdcG8IFgtZSfNtt/TonewiOsljM0O
CMxMCKwXNix5MSyRLPUzsSoOZ6mivdG+vcFjg+4+lfq+KcAu9H4N8zaOfcCjAKhjjMq8YT8laRUY
I3RzYlSsIJ09YFeuZx87oL1m8z/qVIXnWiY3eaP5hpdAaO5Khn9ZlmB9b6unpihjTArE4xwb12qf
qDu3k5C+USFwEHe09PYCb3Qs0/dMzbF273Awek0MRD55Wt03+vw6GDZ4VemhGalAjJNkzf2smWGo
CqYY3dBhojt38DFBMXpNuSOT8JC0F+sw28yD2kh2+Ee3WzXXs1A0VK/L3O7sGi46+M+LxsVzY5bu
SaWw9sYFx1FsqnM1P05V9UV2mtgptpptbEI4rzS3ZNnIaOJEudZjmzA51km1M2ZWeVrG3nYZ3DOF
hxrZEj8KkOMAG9E5ZKcf5sXgGKlpMCUb1KcE/JFSlH13l/TdyC4RMPlSojN0se4fGxIoVHe5aVtj
17psTuqpbNtK9HKpN9xZI8jJKuEuo0+/K7Fz8LLi2dBFi9tgWQZl6qY82pWqNGc887adodg/3Jg6
OYux5FhfuolyIhtpMFaMqoKVgYVPz9MRqWM+D5aefPW8MUF5EgcQk6+aMX13uBR9afDeHEqyZ63k
xWPbGdiFFazaOJ7rWRz1Abp4U0AYzS0ZDDN2dSb0znQuwsSpqgczL5HsmPOxT3qXi2OZNutivLa5
fSjjAT7QV2dkXRlz9r0o6yxQLivQHBlWkiKsdXji+RATh6MlsZroXCM/rql9nkc+F8y3COkdpVNZ
bmMArih1Gq7aXCS0nFWkx5vMLh8IX9pfGDocQ/R9RSGAbOeBUBVf9xbj0U6NH8A82lW6aKbfphZA
Y2qT9yJrBUHBV5wAnhVzCDGoMEKra785bTVumouthaQXjNBclWE6NV7qm1P1xj0rqOhzuK5Gt8ur
+WVenSbEBL0Ku/Y7bjpgvPM1Q2jfyYt34LJnXVjo2mxMC1CPGDvRJeKUTel6pbW69QDrILlWACfH
3PxCUM9rrY/GzhtPsoQWT5b1e16Xa4QqZb6aln4OpcCHkvk3ZQtBq854pWXqcZJcJnO/gPNCJFkb
+7os7VMql8hL85W313BNT/q6wfNBfUG8RRSkbkWyiTGWhCYxK9/xMehZ/yQQEFgTTVq31fMfy/ok
1ZcRRkrG3bhi6BqWRv59QaXtYve9aYZK3NprX5A8ohJSPJQjI6z0Sy8KZZ8oKCvc9crhNH9QFWjq
laEU31IJTaGsyPN04NGfGWcaGOOiG0jJi2KEr1QHytH4amJnZUp174j4elDsaTvqbXYqnKQJmn5+
nADoBys9pqCvgUW4EqohpfOBDJ51s9wBSPZRvSrp0cxFAV8zmTeKtHZYSvCgdVo9dB6WFrwq+SyV
Z8sbN0C9UVc4ZDQZ5Rhg/4lwx9Q6jMYZpk2ufki0dZ+zE7eUJO9oiaM4T44X6Q86+W8Qxa8hF8Ub
2qNvyNe2eo1iqSjUI9jvtvAS3tgqopIoB4IMI0hCcPW1OjTVdD3Yq+UGcVYYm9VRt5APtGM6WzKC
P2B+WSiU/NadRlYgGvk+7Tu/XtX1hI21u5vjvtnQThUU2k1/1keh7DMQg9Y3i4rprY2IEEz9O2Si
YGG6os3zO5YWycZpzPklZ7PTgADWT/dLYu3sjEVY+0OxlVm+1wRm7ty4VkID67w0+eBzHW0cactD
MqXLaQUp2pCLEo0l8qkMwcnCRIWxuE79y3qXt9IxNosn7jsp1hAyX/m1H7KjiBVmX9OdJGA5NOKJ
W7nrH8nq8LOFuhkiCARrvG8P8whsUZE9TSSV8z4Xph3YlBKL2itbgRv7sbO5qRiCdUdzqaJkwoTG
vggIW4eN4LXmsWUwa3DrZZCjVeeSWZO3VW0GEPcny7ehEElfjg78HsZ/zWleu+6YqyR4GOvEoYIA
N/fjpD8xIP2Bazg2SDGCNF+j8ovWXutvoEfYUZEqir+YXJMGHdducYcupFh7cKRi7AalbHeKomWJ
32jUPabmTuGcToNvY0d56ttRgh4Lj31dWSknq8CeklBo59GZuacRMHkBJv/VfnSEXQZra6dpWDqy
OsVazcHEHZREaju4W7HQOmttvoT8OO9WMHt/U9S2prpzewVH+rLZOO3EjB/n4FezlldKaWN+WmV7
r7/oNS2IPNAcjO04t3Izmq3Y67MXB/HMj1i08X7gXv7Ox20jvKkm4TtoR/0LF/6LUvTqt5TaBtp3
XKTfUXdmdJNMxFyJNmblRb5bvalepYWjvnbZam/tapiea2een3JmzwGUtnoDCaQ4pDbD/TYLLMah
mfFy4WaeGAlZW9FRaKJU6G9iL3ss1yG+mnOvOqd0N2+j2rcdEghvDi1PaQj2MtKnQdRW7udiXK+r
tsxPxTDkG5SsUNQ1Kzstk2wQ4qzeYSIEh6BSDKBctxhCo4/1UzV3XViu1WvSdreoUMiRU5kl9Var
7NNeONcsCLnRPPAEPpha31P2NUeoAtaLXi/o+lMrmZ5ImxMHWZpYoOWxebM0sk6YRU7qAZmIebRy
bb2fBfWIXZAHnJbVcHGZ0pMbp6AexhfKRkeEuEOBv/dlMmesrC2Easjd6k0NsT6aOnXdICeBKIQY
Z4OSGteqUrszc7fe63rTP1e6hQDWUutjna3xt05ndMIMqEo0mzliZ7Kqy+rb5DDINjPHQDnaPw6K
pnLcKMn6TWZ16SuZFm8ZlRrHen4Sfa68OvMQ0xnZw04vVXnuE5K+3BUBn6iyYjvnQgR273XHPu5n
rjCKi7yfLpuHIIygKOcAnhnBCcpdq8e36M6mnYpP8FFLpIOKy6qoEJziveEFHFbYiDtGDMMckLMw
gE/m+V1Hhx/9b5ON3JUu09tVjI5fjl51jNfeYq65JpGRYKuFrDTliDG7258chH9FzPhtvujlb3r/
JZn077/5Qm/4f5UceuFA/DcH5h88i033vXpP/9eFG1N97z8yLi5/8m8SLnSjv3AvREiPvScufxcX
p78jRLEP+As5pqHib3ERtFv/Q8JVnL9g0jA8xHLYsam6DLizf5MuFN35C4GDBonjklKooX37N6wL
/SMxHm8uC2Nn/Ol1GzcrBsWf5AzgkNqA4mg5MZiPN7T2/RHkQN64I5q7vJuosGYYU5rGoARLFoSW
VU1RqeZFOHUucwoL0bZR9LGvmqm6oY7OfMkU79BeGF1zmsmHrLSxMKnWp26Wj+2SvU5ilg9xji+a
auEPoyi4uP3yMf4DIUm7MI7+h3rPr2Vf4l4wjHQgfcEp+USHn5B3141TzSeIli6+aiMKyrH1p25V
tj8fVKVpTvosvTXtbDlg3/4nv9yfPhAfHuHimemYmGE4pKI45oX//Av7HwEi/ItGU5lBjZtnnImq
26qdRb0b4bVwV88cr7GahqCLyTMSmZTAVDcevqirVp/FVNXkTtqLOSGA9tZdmdvMgpBRVM+ytsQ7
WRXljTByeZiwxuVuVy2xB0XUMedZxd7mCiHopuU2L2qv1/2Bgrj32566nKBPz/K1QRFOkLt/CtH8
FD3Aq2dJwjiHwIN/jGN8zqDpWuppre3mEykmxl2RDAz34Q8p0q/Nvv2BalWn6Ssoi23Y5uDzU2we
Zku7SfUWQt60UrCvSylecBkw/hT88MnZ4vJ07Ce2I853BgXkZ6sXkWcUEJOmnyAieK9VkYJLO30e
by3y8V6MfLKWKO+MBB+HZmbY4ikt0DGzN6Slc01D5hagdhPjjd+v2I/cp8tzOdzMrBIV9hPJqZ8o
dH3We3beQezpMvEVlY/HYpjzP2yLn+lqH9ckumHkIWTZ4SnifjaGGWMr6SylXU9qxeS+66aB5aew
d630Pm/b4QDJb/2upcCP6aral+mc0m3KZigfSi7YLLDR6Ni8C5CVVV3iEYSIAh1ejbI1QJwf4Fi0
DNs9R1zbPRn3hoZnmZNW7rnUFCwYsJd/XayaLm9OL81nj93FvTm7mOSV3dfMGrmK0qykgqanhRVZ
deEEHYvRRzwIUnMcaikwPvpPw0NxiNyr+sM7+g/rl2ODo9fWLXhySK0+7lvEcnotuDFPhqyHZz1f
TBfqSmUxGtYMJVBqAnlie9yYvWAK7YAX3duI6fMA+U3mhdMDrXsnim+/Xx+fvC8vCwTrS1YH2Q+w
x1Fif3ysvmeaTH+9nKpmxHAgXvVTTlwkw2ND7ksivAJFmab9Wo/T07rW7YaMYGe3FHn5/IcnuRxc
HxcROQCWTez1hafHdv/4JNpqJmAoF40rIEw4xIWVhOZq8JFEb8qQCtkG0akFPHSQgK9QU1El1z0v
MJ+tuolgbPTwm5fZDn//ZNyYHx5MZ2ljyUNW7MWICLHXxwfDr2FIiiEez05evTY6r8m1sArGKMkI
8lnf//6naZ8ItmTOEWWIKSD+XBjPsq8+/jhFul2CCdx4htb6zC2gbrsOdi+CEQ3GVIhGMAvTXH4D
Ym52hvoMGgMRBPGwwShv7nrPLy8Q0O+f6vM5wkNBxcQeh8MNPqX36ePA5Jg7c7LVcz8b7Ys5F+mm
FF21+/1P+cf9qqP1hECqXmzC1MvR9el3V3RSLtpEO9NiGszECyXqW7DVNVbdcBkFGGdpfG0cqljc
5C7qeDKq/vAM/3z/fGj3QudGpECBdVFq/nLBrl4BllrJ5Sxnb9465G9tJqYWII7sDbho16PnnNze
Fjsn1nWf2UV8YgB8XaoOzI3Yc1pGGOMaxGbc/EFu+I/dCo3EIWbOBaomNuIfWUZMVSypF3Fx9ipC
AOF8uUHmIqQAhM58OPRGMMC3iJp0sO5yTSZADrp11VNHRX94S58roZ9PwlrAt4h7j7/l41syE0zP
S/TeZw2fsS1GuJA7514L3fB6tHBIKSGFH63SnAMLK+8/faMLZffXs+LzT/+0R4DRkLQItTjPE2ke
RtOr0axCwGzLqn2MWyBJqD6an9UCQj5OJkFmMDMTXvKnBfuPswGrVBaqg2kr2wJ3w4+vgbRjc64Q
XZ2dpkv9mGI9bOZqYNBl1Gdy0eswIVAyqBTyHCv5UlvDS19BE+vs4XHqV4chAekGNrFnGyim3R9O
rn/uJx7vJwGb5BPu5c/UZ6nAJYkdkZ0NGJ/hHDvdGf+FnTXDc9MErJC+U+U1tg3e0R6lBVj0Lw1t
L1pAqNeGaZCrSXNBQ/DxDbkZuLNRT9lZNePrdrHUOzMhHUo1nHiP06fm1zJOr6GcNre/X6L/6dPg
qYWDN/pRj17o4w/Gb9tKSpLEz2prkXVHmoWfljlDEcVJN3aR/MkdT/98gf38TRkyXpzVyLT5rJVd
CgHajR/L2fIK7Bpi+E2tTdhC0pb2PhvaxW96JNalLGAX2POAUA94kKy+1ZdKqxxmdfraEhW+WWBQ
RNY4VYGpJW2okm8dTk28fO1T5kXWPDzZXaNtEpQn1/8X74wqFoGmDo//H4Vclmlrl8nsrJMeGim5
seLRL54Fdv0A56b5h1vlc5f4843hesf1ilgTQenHT+TOaiyVtRDnNnUe4j4ft03ppht1Td9q4V3V
nvFHZ+1/nO6woFSCN3T6N0yUfjpv/3K6W9DSilT1srOwMOIvYv1Z7fp4P2XIxiDb+JcglQ1SsjvP
vfas+hr2/3BVD3Lb4bAbwUZWePP/9qXjBEyrgnmRffEE/rRDqsTB2qPmDMHGxw3M2nnS9fG8kj8b
rjGU39//tE9GrJcNaaLSvcSHUoUiwfu0L9aRQbJchuxcYZRdBKj/gawUK9GB35i/fjNxucKxeINC
kdKruNDHs1Rx+0Dt03U7ZooKG8bajcliPbqxVbzyujFm//1T/nyKDyc89y+yDdag7eIN/3Oz/fKd
6AfKlkmaOOt0ATfjrK2PwzgxRvIK2QZVYyC6NYsal1TpFlT8+JvlEQl4bUl2hTDuwS/kteYVxbub
APT5kzZmft7jI3FhOxmnitn3VWIry7kqLP0PtazJaObj/aRz4Nmol8gtuBhIfPqkjhv/H87OY8dx
ZEvDT0SAZNBu5aVUJpVZvjZEWXrv+fTzMWcxJUoQ0QMUuu9FNRAiI3jimN9klCCp9xoDyQD6YBXb
WI3HQ2qjZxg0zFyoMFB1AtizQTxqD4NPPA2oXX6F8G4fhk4FuY4UYVkwmVVxRdvISu2vcxkfZt80
VyoCRie6/IydpHpdVcq4DoinMOTQjyyhDGStrq2pyP94aSed9PLNQkrlg6vb+UbTJkmvWPrAOL5+
RscOzGfU54euSKwdWocMKiDfHVU0iOkdUxg93tmbTJJXg3CBZdIcQnBfn6d4QyR7WAFLKKl5sAGS
Kt+k+hgsKHe8Xyuz84NluyJDHKNjcGNZa3uVkil94r1WZjEgqpybRzXN4k3EXbQpG4VhQFTU20qi
+xvSwlpXRdA4Wd599N10fIb5lp1iO0auTMt/qGbyqYlsE2827SMj9m9MGP3t6CVbet7dvlBrdw9C
O1tpLVtSlIDj//NLI2xNJTyStqbQZxQmS26GkhMlXQSN39WIRt3FHv3w1+NV7qQLxCGkR5F7oMKQ
58HRlXKaX0gBXgKGYSsEGMlqvZ6iXaSOVtUOftPmrnPTHAKx/KyXerJw/7xrD19vG7+AB8TJ0eBa
sGd9Q7m2YD0MenIpWvNjkO9N/UVymZH/DDV/W9TmtjJhpYxbuxt2QA/OorD3Xd885/5fD3mhPrQX
Gijvz3zziyyaThYKFPToZ5/yiLidBB4xuYxeLQ7YJCorZQjUHf3+eN0BoniC1CB/bIsiIeigaJKC
x0OqsQWuaAEXEX2E5Xw2hr+lCpzNkEhAjj2mizl0chIuEOqPd/H2A5suE6oXWHQyrdcpTfkncppm
pxUK0uuXVhX6duhgeQQ2jlqPV7m9R9kfmejGAmi6zJXDEWmT60EXycXy2wotuQ6cjCIqBBUba2Gp
6Q3PdoBveKo68QiBYDg7E2jUGnLW2eFlDKBHoVaP2qibgHo21XCNH8LSjt95tP9bDwud2QWpAtlB
TTOILmFsHQOLIYki6qcqsg++pmyhAj2nVn6KBVzoBNiHdCjadN+JAVAWWJl+9/hFT093/fT096db
hC4/Ij3ydNX8s51eUtdlj8vOJY+gtufAuhQtRLAwa/2DakTkiAFsYNJ8kI9Sv1jn3VseSw9AGlMT
kXL4enkdczREU/vwEmjauDfMsvzgDoX5bApIclKI8oGkiudOkxp1BezeBtDQvSQQ8M9pW0U4DATp
cAIXoRw8mdZE6oKulPLBe7brMDjXivvx8euaqvP56yI7oYdgY0rEKOP692a54QpBb+9SgYQhfQFj
ZLShvknBT629OB2R+5CczMqWmqB3gie9Czo3kFmn5sHcJMSM4WxqUFQu9BWHXZcEb1DBxk9tq/6W
LW/8UisgzkUpi3Vow+Cgv5UsJE23B5dfMJ0UVMDQP5lnHWrR43jQjv7Frqq3NC/VS1lB+Qd6lS68
5Zt+NwovXKwkOZP4EWOR2Tc5wFstGKSyVJ8d0CruaGFH4rmRsurJTComs7bx4rfNJpcY3OQosJfA
3ZkjvDRDZi489509V2SL7Jmkgtpr7m+tMjgdGzEEFzHa0sqFaPZiGZH+qlrjV+ixh9JIkw9yEoff
H5+120hLEkP/Y0r0dC6s2dWAu0RRmGoVXhRX18F64eplwzLcPF7lNvyxm1N7gbaYLqDfz050pcH8
Eal/CcseuhKypmvaj/l2NLQPlTL8J0eId+keGsEafUfasHSYZqtphRF1NXjLi1TYH2O4fLthpK1K
I6E7Pn6u2+KPMhl5N/J7xpQkatfPVapF11co8lzaTvmd1YPYKugYfvas+Fc81PJv9AHM7eMl73wg
75JAvM3/tZ67XhLmVKJ2oRRcADtKZ0NUnz3bkA6xIf95vNCdPaPRz5xVod1v8H1cL+RnfTtW3M1O
Eajg2eLaANvT/wGqiCCfDM7/8XJ3qqWpZ87ZIEXhjc5dexRY5/SaVMUZ/dR81lWlxEMsGF8YetHw
0INNgdIlqnLmiGZCZp0KRlhf7SbflEFhHkvfVQ+lhwYP8cn0fjV13e+bvP+LqWn0FhY50jpjFCx4
4NzZf0LVdMhIIZBynOW0ql9YYEoz4ZSlCcO2zUMIhBDqTZLNtERDtgfH9f95USbNGUZhNIXQor/e
GAiseVo32I/rsN8G2TvV1ceo+Ssk9Q8J1aHG3CseoNeB+pRbuwYoGgAEPmnuvkoTZNbbT9YooadY
QxRw0WHtmoWYcvtWCCZ0RDA+4DN8l9f697oHVSJQqpa8i5rJl6ax36pOFi+Fap01uUzeuhTq8ePD
cxvFpjqVqfJUXNDRnYXyPEdwoChcD1lVE8UqO7XgmSrN/vEqt63ryTT+/5aZtx1SMv4OASPvYhQ7
tUSj045B1NshuunKVyMev45WvU886Vxq/U+osEtTnMUfMDtv+oDcOiIy3oXTsZM6Yaz0AOFOisJd
k0NUtKNnKba/Ju7JhbWT2GOzcPhugwJpCafdmhoiBj2Y67PXuUWktSIj+hQCUaiQtYbmL/j8DH/3
L49f93uz8ToPmho95iS1xtDmZq4X15j3BqrsXQT+OTKClac4h+Q0pAmSUypIL20Iy79ULhAFaUZ/
U+TCwvvFSA9aRSiOkMpdkebY52rw5L9IjBkxUgYSjgO5VfzJK5ceezMWn+kvdNVKQphMMiPXXGla
nzyhJuZHGzcGm2vSfkbgXTXWSE4Nz6Hl28Bgh+hFRaxqhwen8VOgSbqu88H9Wg8K5FA2aSHU3Nt7
vihrCsa8Fbqz16/eFUVjR3kQXBrM5U5GMv6xmFejmwt5vVWbk262NODHgM4WoiBb5tnKp1zkC9OC
2zyFIStlNSU2Rrko+Vz/ilpGgSsoFf+icwzXiGD/tUfssFrg42eqnAKJpuZ3Etfy38eH4c66JBBA
gnAaFxSGU8z5p4RQdZBYadV6F9Qk4MqS6L9mjeW9uYN6kUnijj0K14cUY6AFU6vbWabKHI92I3Ub
KQWj3euVM6lpioKZwkWG0rXSLesvmschKGY1BrKHhwt3Y+ee7BzyUl/br4M6qHuFYOSENb5HehUA
D0I2I7TM18fv5E4GS1+R+EorVNNg987qKrDN5dQjsh3o6j9yeiHr/IsKOuCrQaeeuW70waijcwO+
btWpyakxoz9VpBTPQ+QZ/z0CTx0XWp1o1SCjMu3fP/uTlZVXGnpoO0EZ9T9AJUYTVjZaOAW3yQ+D
Q64Wkh9638p8FpTFiCqAPrScJGucNvb7cxXa5b5rS2PJUfPOJabbzCh1WrgEOl1cPxCSCCIw1M51
Etpt28huwx3yAph5mEa7KQT6zXGuKgtv8U7viA+ctzd5y2gARGY7mqLyAa3etx05iUA5aaWGc0Rm
QJHSgm/RUE7gRMPfx81A+A1TrHZQi3sVo+UfYBlBpapL015XdS6d4Ig3ayu35L9Vs+QHfC8Ygdyj
N8OXiNmBPAtGY4cO+ignluN1RnLI1AKPgGEM4XWqzRcCyI9UEfl5YlGc+FWTHAvKXiGyMwtfwLTO
9RVhgzGA68VMn57sPEm14WIqdeHmlwaa6xdDj+MjBWRIKlZ2m4EB78agWDtA7/okaUhhtuTxmxbN
ulyCb5Hkw1btQ/3cSQOi1nCad33uY1sy9NJTDCL7v96edB/IFlWyNgSE9Tn+S9HpmmcEk4tcoEEk
9yWd/zr8hOS6jYuk/Z+PMMsBFp8Mzck13mGU/36TEaWC27nCo4RuQlCMiCT1EoLZVpnGO8NPKxRp
RbwQL29SsWlR9A0IAhZazPMMoeQIm2h7e5eOTsya3jSWJjVk3Mcb/z6bv9p4gXgwr5BGAQ6U5txr
kLrVyGQ5t52oCve0SWhrpwgehjgOHu3A3EDXBcG875o/cfuENHgfyU7bfoK6z5wlf0IeeuOtil99
0O2zItzp+ScXmL4WtPxbW/ixN7gpUhe+abJeghdOhXO9uTI15RGFdsmpGRxszaR9M8cy3E910Edg
dNEhDtAAwK3rzcTN8QQVYkpUXGZXci9DC2pk84DAkHF8/BJvow36mWwXuzUBp2iRXcc4KnJMm4fB
wyawB8Vdos0Aly44lm25kn0jOmg502BKBu/FglO7txW+Kq3zm30NjAq6uQXzEh5h+6kegj+w0vtX
0GDjQtp9k3Nq3G+E/Ak3OTVsphP3z9WieXlZK76ivg2M5vFO/enVrxWaFKt4EgNYeCVTWL86V9RU
JBp8oAy/NBpEs8UiLJ7wswpfc8kynDLTHKyGsMkJW9JGLzchFlTq05TvapkVPhm+golKIv8UQPZX
kyLq7vEPui2L0SLmolOpi5H4ItRe/yBrbJByI+W7NFpl7/umggZN0UeTEvDQWzN2wXPZ2t8sUDL7
zrLKLcYKqrTRdcEeFn2yL/QA9oVeVB8tIEG/8kKiGyy7dYmvQINky2BbfwEtK/XCXXazbfxwWojM
YMjilZsyVYNUOCqyq11Gv9uOaGau4du/MqDjumAA9Pg13VsM5Ca9LJKQacHrtwQey0PqU9cuSRQN
Z0PHHcxNmTbWBp9OZfvqwno3UY6HA8OsoWXJV8pZuV6vTjmASdfwcKlfr3LVjjdmKy9FuburcAoN
kCeIR87RGDDw8sKCXnxBLrpHKQJRitQWxcKt9N6luj7zIPQUg2tU1qcW3eyIAZcO41jqzUuiqC0M
0br5lEVoGTdVp79ZIsVVSyRUGKE5okNFmx3huGbUN6aaQSpNwM3+0FyQQBDLlOgtI0PxVqM/uH/N
ejC/WvgMfugahINXHlIQ9WrKWtexTw+HUg6L6FXbl9ZWNTPvxYyS6BOgb4A+QV9V8F7dvMJBBWUr
iGEZ5h9kJckxLK1+5Un8f0TTzPyH7beHXKaNiyVcieYynOrJ0sloYWyHbaxuGJC4XIBAMCOcVKBq
oY2S43e0c7UY7HvuBb23ajEb30hcW97CN3xzOLmpVCLYhJ3lRpznxlQto9/ktgz/Jw22FTjgVZ1X
Gr8K+WHBoGHhcIqbrAhcvQrOn9SIZBnTtdnpTPSoreMepn8rnyzzm9KK73VjnQMfdQvQGF54Kqzv
mT+8dTFcGnDeRRjDWQ5Wro2cWrlVBYScrkEo90/V/I21PwyFmRWrzIWDVV7EO1yJwB1Lm1h9Fcwo
ItQpcgZJKU27RPpkYdOx5py8NqW9yxRUcWMJ14SF+fhNMTA9JfM/9FsVGodzfkZD8t7JXT46zYDB
7Eotq3PvFfHvYGw/Po4ud1eCKvG/gxFGu9fvs/OQzrN8bXTa0By+MOR+4lCnx7Gu4+3jlW6rTR6K
hjJFLuQTAPmzQAYiELkKuxidTO/fkJP7VcXxqzVRFLO2OgRtJlbaUKNa5e59vVrFYXzpuJQjfzJ6
ooEvFwuH6RZrM/0iLkXySHVKuGaVHZI3SBRCMXV8ROZxAlO1Iwxjf2XWmuutgMuhOKii/5TECmLd
LYT11DhVCawF0UvpxlTolrRGbr2YIlc3WReXCwP3myiJO61ignOV6YpOc//r3clkij8zMxVHGu3w
qFsFGWBUXRY2ZnrMqyDJKuS1084wJ0E3+HqVFp0FSBiq7CBkpu4UJIXQQLRj/diRi65q30WhO7Mv
IrNV1KWCfu2O6DF1EFT2RuAjJ1/njfnc+u7vzp8QUUHgs5URJoOtpCULx+gdgTL7tUwOoZtwJYJH
nluCRqGG2p8vNQ4i9P4aVb1gb2qBvkvQHi2oPKr4ZOvS8Bx4cbXKtUreU8H7lz4t/c9Y0ZWX2Nbk
fSJKgygFlm5StEfJoURzQSmbYe3nlX0clQYpKAbsKyQRPdRuMCtGNCjlkTKNthk2aKsGW7Y9RnQ7
O02qX5Faoc0NFMQ9FrgBbuApol5hxylz1w460GAGO9oI6pFz3m39GnHOflCDE8PHP8kQNPs2F/WH
YOisnRT4r9aAoyrNFSX43vWy7dR5htetSPqt2+ov3NrnSoT2vpGSbuGreFeqnr3giS7KMHsqPsnQ
ro8D6hqoU4gaibsMp0IEXGrv1asj1BrcEeB/IW8g03+uFKjnTN9NJ9C04Qn4YHApx8JyRE7V2SBO
uC/8vtqP6PU+4QcApaPy+pccfMnT4EbmH01JxIaGP7R6PA4PNt3XhYN9e1cwSCD55w/IH9od1w/S
YhioD77fOaXeKVu/oxDh+Lb7MlXkP5yuX0UduMmqHtp6F/WlsoRUmL6b+YsElY9YskJOSg1/vX5S
MOOo5KR1VFwAPytSBe7Z7K1T35GRkoAMezjkxadG96rvlUSV0sAOxdSrQ8HFWjJPfx+tz34NxCwg
VyYBD+DtLNgNnlDbJq9NBxZfeJSNApyrNerm2eiHt9FqZPjlJg6DsIEFrfaw+pE0WfNLaeLhjYFD
9VG0LjJ7JIfPYSnbr0VUZOhjpuaLhJS+42t2tIMhlmA/KCcbZtPhDsOIdmv0HqUN1sVcr5XPVD3R
Sv2oBrXxHSFJ/0Oa5+jwPg5pN2nJhNYEhU52Ti/tZvSLDgotz9JqHKEgAxgmVeiAuQn3IICVdYl/
60Jn4LYMtqcZM21I0NTgbibq5r+FXAfAPlfU1HIUV6p2Zp6O3ykgvOfAzlHniUp800ql2XH6kffp
RxzlYq393fhm9gMUHloeo4x+2QBp7vGLuLlAaCAwAGcuDQ7otlIZcDTTUo/eZY4OGRzEzDjmkyDL
41Wma+jqaDE1mYptZsWUKdoc04R2TyirwYj6slo/I4ghfa7VDg+6XPn5/1mISpEGIkiK+SA1THw9
bn3DdpIWgr9hFtnadH1kvSt1yTbgtjrloQDzTdP29yb59Gr/qc1xgxCDpcaWg9Nf8huvSPFKDSp/
M8qkcuxw9M/xEHxFtAObtgJFm1RJ7A+ejKKePSbVd0nCYCbwc+MwJEjdKKUUfsXIrT10FOHtStBS
hAmk238ev6Gbu/ydIMxoGzcohYnh7FcPTWyFWVtbjoyG8KqXFYRHAjwzQeC23TnC1/VZ0tPh04iX
5sLNfNNWZukJss1BoJ/Bp3D9wlD7wTFaRLZjoS+ylbs3E8totEFcumRobEWDu9R9uvewk/Hb1ORB
QH4e0lCDDkSE16PD14kUdCsZG2TTvBe2taEFlkT+2WK2hJSE3y91mG5LSx6XHjoMalA2Mr/i+nH7
MkQ+Jqsspw4G5YOc4jgsEAHcjKWVPUdto+yCyrV3g1UiN+RZaPjpsZKtU1F5u6AvSBu8okXIpWRU
Vwzyd9hD0GQCY0RCcWwSKsjC59Vh3op+TC2fRx0FF9Tk2o2CpPnKdwcJGQ1q1u0IkfNQ1775zkhA
igI3QOhGQ7xrq3JwJGQBPJo5FfYLEoarWV6m2zaR0PIObHtcgZIMDvgPBSd/HPM1Lo6rWEM/00VB
+Rh6bf0c2pG7zopOw+1YhaORWP2wNnAE/vj48Cq3GwonfkIKUfXDR9Fno7Cw9BWU6SPhZJLQEc9H
w20okuo5SEZTYHWpThJHbfNETv+pqGMFNUGEP3Md5A254oegVsOtDw8PHiuS9TBUu+rZRIhwKyuY
gz/+sbdBj98KRgHsI401fB2v919pjUaqgpjpV4w4HDIhiKLA6fbG4O3xQreXGUMIhS7hNB7if84u
7n4McnA/tXCU8UKyCki1M9G2U3OkOJWFlOn2vmCBCTjKnQlYbR5gsS/NfBHrwgEt174oVY0DaNtL
m//8RFzObBKtdCA42iwxM3oVD0JNEk4xICJet428jRP/p6+h5WO6IA8eL3fnocCyM9onlIPAsdXr
nSqUpMECiTkl1qXMOc0G/Vp075qFfbqFGNKk5blsBiBcTpo6e6whK7vGoD5wZM/7rjc+APrBRR2z
kutwJRv5E0Ls4W7s43IbVon2iuvth8dP+p5nXN/EzPQmmAgZPLgmeXYo474eO6UYhVOPUbRF3Lc7
jOj0XWrdfQVOMXyDkceVoJdZ/FnJDUw36Nr3OFdsm3AQz6Xqfwn0AaMJNKCfiqFDF6qWrb2womxn
I4h18RTkWfxRa49u3NG4a6unAcHD2ivhaVfoNyF9+BRGUHNiANvZdvLLWZUwmDdo7/rIsCrZUu41
BdrZMwvMB0nA6G4jkTF9qP9c1KU/FKVtN5qD9LexGk2zP8c4DEObiFXHM63iSynZFzpSRDwmBcAa
FLP99vjF35QaZAPw90i1KKJhp87eu+57NKUTIZzJ5+rY6OjBoWOoPWUJNj9o1vyo9TrdgVZ2jGIQ
+8eL34lEYvI24gIERsDM/PoFZAr2VZ2ZCyf29bPa1ipGu6ny3GjlouHknU+Jyts2wGgx/wLMeb2U
YgbDIIWZ5WTdEPz07PR70frywim+9yGxjeSRXLA0JswpIv6zo5KRy5IkWEUMyCGqMdK0ks3tx0R0
GiFV4dlE8xr989Tc64n7p4jg7Tx+p3duIppC8CmEppJq6rPaLQoRg29EYjudZ55VbXhRhyR5Neha
r4ciS842WpfrJG8Xcqg77xcSw9TvIZ+eBGKun3ysq0Cj22g7WRIpu9z28HrBLH71+OHuroKwKbGe
w3pjG5ooSeuXjWs7EsTTSxzIZ4Fw6uvjRe7URNDD+L4nev40L5m9Qr3x7KrpDctBdvPClNBbKRB4
TsLP83NuaMWbyLThWTPbz6HXy6+6n+g7tzKrXYxo0RFJ+/rU6PXCBXf7oSLayqQSpD4DDnMO1y0U
HOUhiVhOqw3fpbaqn8IC+qBrZ224DvEoWwsDKeV1SAg64QZjLdxFt+eK29VmeQF9nvc/O9olfuJK
pFBVaG49nLoUy3hU9AOUql+LalNKabqhabkEbZrCz3WIhCNAYjXNWxBJmN9MsR+gr4nqs2OO2VfM
N4CboWeRdeEbo9sfaFW3CyHpvZk7W1GZTJ1UHnGaC8w2P2ojxatKaXTIzZr9UOrBPrfHYIJvls+K
gU6eVSpPWhjgHyK6ZGs1urLpwDEgwSmapU7MneeHnkKdQNyCcjavilAG7ShQCc8NThFbGY142hRB
mHyPmKw8VemQO3VqKb9l25PQL2jQro02SCACNYJALj5rMhI7qjsivosk4SUXglaS4F7/zx8mphfw
e5m+KQS+OcEXr6pSRmBacxQtMC6GnT7HTeMvfAK3CBdbJZEkgE+XFvjn2d4AOm5ChWmZ46GeGSOF
WiE0H9T9LhnqJz9K0o1ej8M2bTCIsEXzoRrzhk6qa/9diBB3toXrUgZux+yIdFBcRztXGhrSWElx
ukGJjl44Zsdc0ymAaCGF7QqZOu276w/txkibaB9X5nAJRHFsoA9+q7zcerZzhGyo+UrKmgEFu6OH
IOzJbpaq6tuoQWohwzGjQ05PdJ7rGwx8KwlPCmdUpfEPaq4os2Fwmbr4Jgrz4Pfhp1ipxu8Z0lcL
R+K9eXL9JbE2/UPmbNPAeY6skZpRhJ3dG45th2iamue6EDkKeShqSadx/FUmv4u2/5XhWAJA7Zgi
P4kNJkifkTwPOottHfsQzXM8C6yn0EBUoPYR6Wv/SLZ+fLyht4kIZxexBSC0aHDRN7nez8kjwEVH
WXvB++gv7pP5SxJ7+cbWWn9hpduaaKoeYMBP6Q68y1keInthJSV5J15yZdB2hcDzqotNVFoBXGyn
wn0hHbgdXrEWylZgb8gybZgD14+myzUDkToWL2Xn4gYhJ9oexzg4vUFs/FJTWz8ZReqvuinf1yOL
f7j+lpaI9jE2fOm7Z4XmrkSBHK1KYylpuBEdo9cDUZxeBAdkggzNMmCJ6J4NojYcz30BFJCX+RZb
jV++9lVKlE2A7lIbGWjsp+dMj/s1ejwrtMZrfXw1vOqpkg6GheTRRwnSsZQjryy/lOpzYL0aLYhb
jFi7QGywAltPKlA9KNy+wjoHtUNMfh4foDuZH09CFo1lu0rKMHfRpLgfU4M/NNj8z36J2ZKE5uiq
Dpv81XOtaFOh1fG1MTD2Qpgq31e5tMCwuY1JVBLIZDEweK8VZycLETAVuWNDdYwuUM55LL0mwt42
nfastAVov6D79PiZ32uD+QfOqQL4zLwFfYFZSuAptYFWo0c1rCcnTS+3LYMKX882UYWfZvNmgfbX
cIHDXHk3Dime9UAjjeyYFNlnT0aufXzDB2Et6yffPWeai31x7iDXW0f+2qrVQyzWfVQjT1S/Pf7l
dy4S3hW8KcLIZAZpT5XZP3l6IWdm6kdCdSir+xc/yaI3r+0xaM4rZc1dxgVvIo2KqYW8rypN37oB
uuTVCBD98S/R7gRoGjx8Bnyg1L7zK61X8elu/URDTm4Ed6A9hRaK9ol6mSyz7OhNCV+TJtxYuIMU
Q33kIwIpMGwlvdjSM7rY/k71pUubf+6lE8hJvfwcYoqHNnVrodX+oiOrl19ElH00vAL7ifTQmern
ID0assR/ghgpgsqd++K2SKvVSNl6PkCIOvrlIstaqOMrnPoPcYoAq14zBxkl83Pa2M+TcgClyxKH
f9KXnKV7gjr4XdOFDgtk4+t9MbKpWM1b2SkRZ9Ikwv7oYu7xReq7dUPqE5iXIfxIw69i2IiSvwic
FhHw/u8ovvRCWXutQzet7/xd7sGah0mdpfKxscR3JPqwu0vjV/QcnDHd1fWnDG0hWT883tA7xQPi
EjAjKDEJbcKcHS10YxCVK5vR0Xx9PPuSiuQB1eIlyXGiDEY13odV1j03mRvuZal0AaNHCYbnHdqv
ki7HT2YbN0ffa60lssJt8QSAgUySSIsEmPGutvfPoe/aSODPhtdEXwenEMHmVWB0+kGxYms1ClOi
uZvU30lE0TIOjPZXnY7BTh9DeWXb2cfMTfqvbVktBJF7gZOhr0xOxx+Z/tP1lne96mphDKWNXEg5
VZr6jfTWP4ZM6V8xHAj2hoH/oihVMGp0mk+mL5ZUFm9vf1ofKBpOTGRejTG7/VvJDvVMgO/wRHRQ
kAkAIwBjC9F6fynRuKX9T20WmnrUNBbkgDljRHf1zG5rDMsqa2hPyG2dR5woTjq0tWcvQiCv6KDJ
lKnsf/MA09aggBIObOuPT9zCySYNER1f5SJonu1WVX7Ykmce1NIzXuVhNJ9F4MoL98rtWJ1WAkca
7BJhXkXL73qHGiXC4b6we6eRkxO0it4JagbfKLur9AMDfRUToVdGb2qvlTz4T3LA4Bwh5/5Ut5F3
Qh8Rny7LH16qMukdJQmtl043kak363MZ+dig6cre8zBK9dIiujS19NMzEGZZCLX3Mi+8QRFtAh9g
ARi5fowEV13waw22rWWyQSTB3QDjcdoR9wc71xYWu/3WyLqok5ljAXky54kN0D38erCFeOmlZtIg
F+amwDzxcay5PbewfhgXE1OoerjQrp8oCocQYyw7dlzNT53Cqt6QWdefxyj/z7X/tBAjUvpaOpfm
rE8H891tNbWKHdOT0oNdtL+xuDthjheuOyU6p+T+WEkk/1nGCbi6zjAQ8gpQWU7f9fO1mRvZoZxk
ToCy/Wcx6t/Uwf+o5RFgFttqcEHL3N3jV3q7b9OS8AAErBnqgdkF5MLKNtEfzxzJs4wzsj/qudaX
wFG3mdqEAKR+pdqAL2qq188ld6JNUPkg1wH6scX7BZcAPQu3ppGoq15V+5UUt9HCZ3ybaBh0WVHI
ga5GMTgHPJpW6rkBrhZOOujdnitYeqtyrXnBMPIHdoBnxuMKPWgxnDOXFsfC93DLDWAv/11+FuYD
M5TGMKpyZ5TLVZu8uvGzBCqra+2t6JoNTcWPbtIeNODuWfMzs7DbRYayKzEgCmsGZZ8Kcveo3o/F
uTUl7HrFdysvL7aHQHijvPn2kl7jvZNAvYWaG0N7CFTT3/9zW9oyLloWFnA0jFGQrl0bH0c7ixbe
y72jwMSF+ocrkOA6+7JkGYq07ss5MjiRd4wDTJTbKP08WEmKcXhTXsxRW8oD7qyJdBHsccK5xcPN
tkItBqMaDT1xpvG+AfpV06s3XUo2gRi2YeGuS7Sd8SJFXOIlzD8ktvWWtdKay/uEGdFFE/4+7Za+
idvoDC5hQhtxNAHyzWHV/ZgNTR4pqRNm3ZfaMDM6IrJxHLUEVY0iXyyLb18CCDyiM+kQMxgC2/X2
5mpZBDxz48Stln6J4tjblYU1fg4GFciVGsBNj7Wwe4kq1T3Wmv2W8kF/SoOCbMhEZ7B0wZitbMMT
b0mN0UKYm+OPxNb9j48D0p1SZQLQE3jJjxBPMmbBIgt0gGBljsQ5ycuhMlX3XHfCqNaaEX3t7fri
ptWuzGjxrRTJSD8VI6YxGfXGwh1wu0EUttycZLRg0uhFXr+w0FK8Lq5AL8ol6qRC6qRdg5XzPst1
poVKtqTUdttvZj2SjilUMqOeD6ZAHBZhBiXLCVoPF6ykyLd6bYXPSantaqtXzlmHrkAT9OFm4Y1P
+cx1WQsGhYEoGLxpgqLNvknVHIVktWbjRIGsb4O0UvftoEsnt4LhkdSd9Op7PZShvEYiDUrvt4C/
BSMR6M4INH7TJXiWPv5Nd04r9SFAKEBRHIL3uumfYBSJspcThjZOUqs4y5ume9L1It0wpcu+Aba1
t23cf3u85m0A5K4AEzM1nnUks2a3bz14XZEFfUsjnJLUUiITAyk0zx6vcpvDgFR6J4kgd8r8cfr7
f54sLHQpLOOycBDLqMAPJtXeUnL5dfTtYGHeeu+BJv4Q7FwAAuzx9VJ5HReDZbm50wfkDS6YFnpC
5bhwz76PJK6Pz0T9BV5BcOW9zRWs4INSzqSy+xJWTKHxM06PJFDnFF/PNT6lxTbP9J/5gLtWi47c
H7uG0i5MKuy4jNJtwxQBG6EEv1F9/NGTGe06FXt0KPQCLYEYlercSLaD1Gq//utOcK4oSyAMg/2k
Z3j9ekqjNgcAFNhn+w19mgjeXmak1b4rad8+XupO0UcSMiWUMntPyJ9tRZUg6QscpnCgevyoqfLe
grJ1t13kebsksOwV9sqwqWSJ4b01TlqMdbVw8KYl/t0moUxzNHwk0E6gqTB/3LpvzDLV6/qFfqe0
66zA2wb2YH1urTg4dFEWHFq9qpzWF+esjfFsXHgF809aoOQ0RRhEjvm2tDkKC0ckM8itznzBINV4
woiqOAaFt8P4Cak3OdymIV+1L/DXGkX0LWgM9yi10P9q6o23XGrVdRQX/m7w1a+9m3aHLFCa/xh1
EDMFDcfYbepmcClPH9Q/36bteXBGsD+6tHbx2+86nZ6LVR5lPcocUQKYxZaz+brwXqb77GpfWJRG
KjkqCSf/mi3qpWixwykPL4nQvA+dZ8Mv0kMUZGJGnlYP9xo5Vf8gCbXGGw23aiTUk3VkjLkODypf
Kgjm1970Dujk0DOZshOqret30AAlAJJnBZdOsn+Gav01Efo+tvgi0yJrF87k9Gw3z/7PYrNPkJo5
oF1vBhetCawnFx1ukAJo5T5+xbePBHFxGuWS3JKU39ysSuthitYGFxVTzo9W7FKDsMvrsu+Ng0JF
uXDU5yGeNocCcJE0hi8NZZ5ZiFfp5wRuylN1nv5z1LXoqEf42fuDtHRN3l1pmt9QonJzzSN8pknU
b00fXDAPsXSM6Qbmtn0rxhXFY7h+/BpvAv37c5H1guqdrhR59lxdBJOTEA97QKnXucAq1JqmVwES
gl3fj+vRbd7yaDKFqiqYOOZW94aDjE3w/3B2Xs1ta2m6/itd+x49yGFquqsGgaSoQMmSbdk3KNmW
sZBz/PXngbrPjEm6xONzsWuXS7YWsLDCF95QYVg1LzP8CoriGQkMgY2LrMom0qIb1GT2cZReCPpP
o6n1WVfCub4C8rjPT54VGT0rTEwnvhfVrEIAKewPS6cWQTWgQ1HK8eiXsxEGejVdyjt/901odBlI
OZLN0gc83kBFajdNMTIy9lk4WfWJdh1jzOpGsl78IelofUk6w+t7gkThij8eSlrMGf9PZLhEbOXe
iGODJznjeOG7n2/S9UgAkscyI0o8bWuGIpW6ZIiS+wpeI82ClDAMJuHm/dX1u03K1UB6xtJCwGT9
+S9nr4nIIRTFMb4PnfAui8Lh0FCT3dfSON1h7ppc/f8Mt/J0UbrA2OXkQga4g+lJxR6F5oEQqfmT
ELMOHMn+pmbqFLw/2NnVt34n6uP0ybAcIBI7fjfkVtUqmWSOuWkw3CkRr7VcI9XVJ+M2y+37RG2/
vz/i+SLUkFpgIt8qzKBej0ccFrUSvY6H7KKb4IqzCevBcuzdQavHC6frWaWDAA3XHp1iBwfsCrM+
HisdDAhVOLMB2dA2aot1JFVQf7Kx07TGbi+NHaaWwv5mlI9qhP867pf6fTl9FPl92wA51PcKGGZV
UA7Nlk0sTarXWMVHXBdC7Ia6jZ1pKEmVFx77LM/ksanvUatcZfoA+KzL/pcFN1axOTmkl4cUoxw3
ybXRR6ec2FUkNuaKRvU5QTHQNbvOvFPkYdgPCiovieV0F1b+b74VSQ60XFIPg1Dg5FsZTdeYSYo4
dxd3GGbSmt9NUgynFfD2hZde3+n4vrVWBwFgChxOpCEn1T5k/I3ayaXpUIgIxSZUAzeT3BSf3198
51v5eJSTFyqjqjKbMJopY9pg0zUVAwdb2aYaTa0wqrbvj/bWMTx9qdWGDWq6hVjCW+z9y4dUJIR3
7KadD1GhbKQ2fKpsNcSiD1KhwBNgX49fpCS66ZWb1eV13Cf1hzj5NCcHI7xRp++RfTCSezUt3Hz2
ehw7K/MemNwhq17a9Fvb7PPxB87i3iIjwLNR1R/28m3pkbLHY8AJKLm4ffhlRF58dvaOjZ5Lh/j3
c1fdR9NN7HwbHQ2TggbG9S6REs9RHjXjQVqeZDkgs5XGh85BLyzZGvVPZ7galU/I5g+UIzHfcC3x
U8IzE5vtIdmZq87QtyL6PEopfurf6aenAgpL+2LFr0XxM4chb4c6YcZ+bveK+rly7uweBJTqF0gJ
S+C3rewK3xP3/fk/y20IlkGNrSrG1OUpH5zsf8QQ4kmQS4Ee7GlR9o7yCRl+43vnTNF1rYoIefhc
uYIuod+UwPpcdHetS44ub2HyySogrVjRgkTuKHyvu+yXVZCnkw2ZKxwPXVNhPiDvk2o3G90LFhIU
ikT2ShMw85fM+K7YiScrL8lMpa9we4A4NVZ62n6Il5usfbanH4vy6ii7zIbPId31+osEsqJcqtu0
vJ66TVJan/VSfTBynCPpHqOM4VG2u3AqnAcwQITJTWl2cOWeUX0NWQhrNDPtoMbwrzXxJFE59WJI
Ohu9MIprNPtdzamNC8OetXO1tzYdeNDVHA6Qw0lIrtQFEmfGNB96nY+UWG29nRbELzMj7LZ6AiIP
7eFBeY61cNvlRfaY9ppxG5dZdZ+Wg37b9X2IuW2V//GFTVkGu0D0RsE0nwEjyzTFUzaJZBztjYcS
8eqNjnWrR83MrVcg2vuL+vygxOSFs4Syn+asCNDj1STbeSTPccloSN5usDotIMBOl8AQZ81RJptb
mqN/ldBE8Phk61jQc1WlUqG159JVyIncXQFlxm75cchz1uAgaKUZXqRIkZdEoDMX5VsSFt/NstLc
omkf0RrdNmnmDROce22xmj+OXFZmHbc6dQsSp9NsME74cTcjb9Aa3fgAEza+J/Y1vcG2PoSYGj3S
ZtF+vj/35/chv5TpR84UNDLQ7uO5R3ejNimPywdVgp3dOaLdDFE5BZp5KX7+zR6Dqc9lZdBMXCku
xyPhMb8IKQK6YCF55kcx0Eaov70bYmseiS2FtfD7aPQf33+/M8Wj9asTd4AkAnANCGy9P385qrS8
BF8ksuUwwhD/lANUvKb9VSK6r8yHgqL2QRT1iPENeb4uSd/LTkK/Kp4rr9Mi4BTketsBVuqVCQve
lbNmwDdqTL++/5jnQavNncppQD1kxfafxAoxDh/J3Jrod2hhCbmrVR6KujXvKn2JvTE2kkAb+ksd
0N98ewohoJDBXpPRnKIFCuTcmnBU+CJkzcuk2FS88YQADjBcWGVnOEG+AmxzUJDQb0ihTsUcZ2kG
qmU74FbUxPSVQTbvs2b5mFXpAurS6fTXuUWny6myB7oAroll5pfKMaatjrbil2ZKn7RoaDZDp2l/
HKXBTTHJ53g8KhanNDI1yxvRTlVzoL2B829vSG41VfmFI+53y3Dt9r3dL+t3PlmGWV0BnjHq5hC3
C8iiTMzXNiJ+rlIDoes0Sd8kUx3IahdvCEZMP7ZG5MCL5oBehBYAzCo2ZS9/gXq2eNnqwjKn00Wb
ofW6Ob7WUcEif6djyExQmzveK3bXg8M2+/LQ9c8xol97NWyavZ4Z43NRAJspIgciZDgbNwuGPPcd
DiyBnFfiuZfH/Zj/sfuktsrmgW+gskAXjQz/+HmsTkUu3Giqg4Ca9lE3xupusZPnfIqdZwzorcdh
BrsvxfaN1IjsYJvCfFHRDMWEcPycxA19k1rO/vy6WkV9gCXSMyFHP72u+g4DnL6lq5pFonqK21Js
hiJdgvdPhPNLkdYIVzCYdLQfwHwev3sPjrurgdofLDsXN/0So/xrzvaF1b8uu9MvjgcsYAGqAMiH
nJw7WQbSQa7LGjI+ORGEyjqobWPxTUkAtJ+SP2ySrB+UsahHEzxqgFmPX2o07GqZKrU84DDWXcu9
TBA4Whd6iefHGucMjV5il9WO5XSrqZ0ckX2bFUIdUQS5vH0oJyX77qDC+P4nOlNj5XUoPa1tLK7t
Vfrs+HVUZRFWJjntgYsMIY9eCXeqlWzNpJ23JboQP6pG3cVdN38dpjn2gLr2Xq9qKWrR2lNiFZc0
ys4ws+sDrQWqNcRBDMo+CXGqDhxGgrfsoRXjrtcN104qxYEx0IcQmvNU9sp81B4FG9kvHTmQu9Hx
F7nvP2O+uLI/daekYV+OriPQrnFQ4L3h39pumndDkIyI4nI3GsNXO096F3nJ+WnoHPmqLePGk7Ou
WVyhxUDoslz79v5kr+HB0Uqlo0N4skK66ZvycY/nuuqnBcXPWT7ILRAWXSwxcoCls+8VtEJyrNyv
BhCZT6VSxVexLC3e+8Off2tapEim0SzXV/LbaWHOzkTjLEmmHLIpT59C29lVyTLtwkzbgLYE8T60
4RbJr69FlaSeUQ6mb2HpoC5Y5s3LWFxoBJ4tch5nZS3RaseO4MzJJlLMjgZTrhxo4Gf7TI3EzQwF
8KXOw0s559lJtA5FzxHiHesLCZzjmQ970c2GUypUGMrlXjKs1ptU+uTvT/BZeMgoNlat1GVgS8Am
OR4FekEmkLiXDytB2MvULt9ppTKiOTZPB7ZW81gbxhDUiK5fuJvPeAI0gyjsksVSW4MqcFq+BjBe
D7bTtQdcnbGWy9P2WcIpxJ/yUb2uO2XeWcL4XMiAEZMyAj+J3d9h7oX9OFv4ytJQHrAPicLHDMHx
XTVg+Vs29Vdw6/dk6rKrpE63n50pP0ii5R6nNPNTz1bOCSKJ6q5COmujTVizjpW0qUBJ+FlhSF9o
naibeXAuGY+cxZq8LpVYCKv8R8PkJBDPytgZML6m+1g3SKNSw/KtBc/PZFYwC9CcHm0rK71UOFqP
9uP9y6hrmwY4Ic5AZ46a1mKn+aC3B0T+tiA7rPaTQRVQqgZg0kFPbF3rqaeW27x5QhvHHcd9ByFD
Kp6jBHx4/hC1rb8es5WuU+98CEdEI9Rq1UDbSQl+Vs5LNaqbtEv8rLzrhIQLwgYJZ9HTAVHyXRVq
2FkithN3nq2nQaQy/QLtw1t451FqeFJX+mIYN4mVbGDj7axsDODi+iji5UAURIPsZyF2k14EbZL5
a6CYpaOX8c9CI0inXadHgD6BrIAxtgPNaDaFjSc2/49GGSdoe6NnsR9KVyC4t5mleGn0TeZpJn3b
q+q2DedtTp0EEalmEAkXI/T49/fYeQpMkYMemUVuudaOT9vShdnK9Ksa+RD2i1tJCx68GA2i3+bc
SNocHWZmazsRi/mqmTXwX5B4xHmx3s+m9VPS6vIqMwrLD2lTeHhWR4EE68BvG1u7JX27JCx8pnsB
ohzpL8pdrBmO/lOzDSe1Q0XKVMpMRlfuiiqub1BqVSgcjtK1vkTKnZCz2BXAupXR1gO56cKgzTTl
GvvrL8AcDoVFm3wVlKm9JU3GTag5xb2WL5du3vMzEpwBbX5KvXQe6EUen17mondaO4OXqqgY+HM+
RZtZteqH97/f70ZZiQs0bAg8aV8fj+JUsjFADuyh+9nYiZWI4ZoyKm3vj/Kbq45oBtQa8khrWew0
KGz6QoSy1vb3WCFZe7phX1T8ENwmV18nGU6fpud4Pw5banNe2rSI2FjJgoF3lMbXzK9yIUY9bx6Q
nIISoK1M+gQ/+ySqKfPGaCIpre4bp9A8rUzHg12g3F3EkbGJa/GCT/EQjID8vKIk9JKQX/bitHt8
f17OZ3+FcjAf1FygoJ9OixFHU4L3S3G/ONaLo2PSXEVyeeEaPBtEBw6PAwZSTvSZzxolhdNGGH4k
0mFBePMGTiIVwHYqL5zGZ8HUOgrShix+SEokAMcLKYlZppoySwdJL5egy4Yq6M1y2DkVWAjbFsmm
j0fzSpptawtGULoQob/pIRxdBviWAQ5dJcopz1D7PB5fU5dCS4zRuDPGGEF2LFpdZcKxpi5F5JN5
6rC0qBW6TkwV355RUIvzH7MzaG6cZthJIlfWqunsIYrzORkGwESRNGCx2Fjq/eQk1s6m9XydtsPo
zri+B+8vhLMLlOwPXhfiXvjOrFrAx09fTnnedZ2RHtK8VnyqTwWcqoSC0dhtGyW+MuNevrQnz65P
RGe4q1c9WT4ZX+54zEafGqaRNk+Ok5LXYWlyPybIh1hTqX+3Yi2+mkrq08qyGLd4YuB1GZrVVbvE
9nZG4tF7fwbOok/qk2wCHoaokB7ySTXDQWc/rOKlgm+BHjBWTdrnGlHhn9Is6Rd2//mGoHmmYqVL
sw685OmuE5Ohh6kEZKGWinRjDStkCSnFC6OcRZ/MGkhdmCjrV6W1cjy9PRyHmVpBcgitvtgkAi/U
FAmzDVLn0ac6H+PPaRmKTUPr68LI56cbomCYh+K8BddxzSKPh06nMdR7s6sO/dgZ/iTk/hYXhgQP
wmRT6lO6ieB2uk0myisLn4MBwUYvKfTh2/uf9PxIWAWOuHAB0VCIP0WMhdao069p84NhgBVBVqTb
doblKck8PlTJPCOFTpOn1EdklsNWvTAL51uKpAqZfACUb0IfJzHpqOIUschjfoBeI9wC0tRW743B
Zwd+SIbUDgolueSrdl6TAwDB+WPLZDXUWE4r0kiiLgh92eodF5ceEKBWAZFelftdqkdfIknOd0Je
IPmXyJ66lH2EW049kuyRmd4WVap6ZbdUNCA1+atR9Wz6tEq1ay2TnT/dbyu7GlkMGNY0XYGWH6+R
ZCkGu5om+U6X1I90ygcqTjr6PeFw4fo5+w5gNEiCgLhQpoXXve7GX6rlUg5moioZaJEOVp5/sbCe
LErkJ5om/RTm4aV+8vr7ji6CdTw6D2sBalXgP1n8S6MXDe1++Q76aecKa4o9M8qyC291dlytoyAb
Ta5D+Znq6/FbFWkWIhg3yneSlKOFjT/clcqJ7VJmXy5UuM6DJ8bSobO88dk4SE6OxmqKlTxfWvlO
mOqjtoJrMXhJPR1U1KveT8N2aOXbsFIfY7N1VbD2tZs2kbONcjqmxWT/eH9bvylVn84wLgIrGpbm
AqHj8btrvd3Ek1PLd3ZUzX5hijBADiTZK6XWu5kcOttEFuluCeXkZ2XijunCSxZfHXXREG7vcifA
VKvdNpHVudiPF5uQVsXWtLN6h9rkj8nMxA4IpbSVU+M1TNPKrxt15piStGtjTPO7eCnFS22G83OD
fvsuK1Xjuo9181AXneJxnmPBqg/1DReZ86QU/UWHnfXsPp4BGpkAdIg3YLHhIX88A5ZVJkmvVjAM
ld70zRH6+DgoD2miek45Gj5jmn47Nmj3aXbk1Y1UXwgYzvvllBXwayLqAh20lluPHyE0rUSNCvgg
aiHtNUO66bWoDerGmq5z9Pr2rchexmVIrgsZHUFMJiu4B4mG30aaxzdZxoRq0aJscacdfppdpvth
22DSnEHBT6po1xDkbBOu7KAm+glGZZJvWjuv9nWsdZ4sobzvLTOsymXWzNsijHXXLnPpRtGUGs/F
grPeQrcpLu7fX32/OWIRB6FOvmr6INx+ep7Uk1QlfZ3Cspk1aaOjRh+aWovYRqzUHJdx19/kktP4
TbrssnF57OrMzzTsb+WhNa7yhD4sQWAXPtL/dHyKGofeHrULp+v5ocdDwgMhrSLG4CI4/jp2BJaq
sVsJvLhe79tZIJuYwV5KbHAqcZNMbjto8oUb7/zko1JL04mSl8PFd6q+l1TSVK2cjEMdRcsjumHN
rSySSy2+dW0frf2VgKSBy1w1QRBBO7lX0XCueQlEFGTWvzrrY1BOYxp0Y1IDKr3oQ3B++lFUQKSL
MIr6PrCG9a1/uT9sk5PWyGblkKQVGt9Va1IT6af2uRx1KajDBncCLb6bW0W9SjRheGmJdrwqTa2v
Jtn0CPTtUmh39nXXR0LQi9iCg42GyvEjFS06INaMmg4SdM/8l3tZXuXf8xKoSqTL8cc5vCTGfvZt
34YE1Y6AD3nOm4buL7OASfRkzmWoHObYiLwO6VM/mcrxT0vAKCHRs1yFXmkSURQ/fjFZRro6pSF6
0Bsl2thLZj/3yLfvcqnUHt/fx2fBIZEZw9CJYgJhi53skKQaE6SHkdKTm7S/i9Pr3mkwA3QcKfMQ
GNJkjxZ7oKL4vocofGHwc5QMRl9vApJUg2i3nOIiltSu7Njs8sOIBN4W+cVwlxpWQ0FCUSBvYnEl
B2MtP8m2qIKhzRScCsohyCmKu9VohF4UmfOFI/08bF8faoVfQF0mtjjlrdvpIHGxi/wQa3p7RVFb
9suydLYp5ihuStPoapDVD8KYvFROUG6K012oZpfKqud4MB6D6sgqcUMaQSJxvAg0YJWY/IzZoaiV
21mOo1v0NrWAKBswk1KXfgavw3d6OfWnAoPvLC0uBFfn+4uogtSB5IFqwplVRr5EKVfLAE+81x91
XYquugTlLElUnY+eV5Bp9aUt/Zu3BqsFSBqejoxRjr4GfL9ssAzJzq7Ny+wwV0WDFGvlfG2EhCNd
l1K6HG0ZeAeVg4SKGYu0rYN2cigSvL8pznf58UOcxBU5NaK0afrsIKWxtKlNKQmyMok+/vEoEPzp
8dCghYh/ChHLO0eR0jwRB3UU4OxkRfLHAiLT+6O8MVKPLwrKMLQMoW4jBEjN9XhG41nW624uxCFy
Rp/L3M3TT5kW+/CVNpPx7Kj3ibHvtE/6WHhWorsAaV0n6/1Zwm64v7PCGU3mGK9C2e3iF3VJ77Ri
b+ivfaRjGv+oio/hhLNECvyyHz27BWpSZzsi841djB8hQ93Y0fCpar6W+KQFTfUNxeM//16QALkD
wTZwEZwykyH+9FEfq9EBX5VrO5dU/CLaixHPmrGcTqQNkBA5wZUocBpvozM7EaHU4pAiXr+rjNny
Qlh6u9kpN0KyogCbjsYb7cTxLPB0uyJTFRfcRXvhi/5mda7MLzDO4GdJ5k5uhxZhD6dHY+QwDolG
cwPDQXmtkL6/bs43P/wy1s16AiBZe3oKVr0zRLFVRIdiaZ5GeXEe69bqniQOKpxQYosUhwX84Y8H
JZwGpUJcD3jrNKAXLSAqYSMvtMhtdrVgFnENuBwPlnDaZKk0+ESil9xOz1+UlJiJJFXFUhuC+/H+
aPVJ0BXuCpRVwAgaZmJ8ku2l8+1iUnyWUXQd13m2ff9F36w4jhcTowJOAmgCYg6liuNRnZw+Wj03
xaFzDksZeorA49DIUB3L3RKWwTJuenjaxdMEDlcenzKJbE4PwvGqCncVtSozvev6K8RbXMt+GOKv
eu145jzv0nmnaDjUQAGDn5WXG20UbqI9KvmtJu4shzJwZLQP5qJsZhncepuh89i6MdeqE+ebsMu3
LXKZg9L5HZKZVpu+5ICfgzkDN2s3UuyJDsegsRl370/Jmin9OiOUJKjQ4ThrrcgbQJLHM2It7G15
jMcPBZfDrpbxRqsxhNxJpazRm0NHobMGK8h7/dIR+Ra1HQ2N3i1gJIL21dOBUsLx0LaTi4VLKfuA
WKbqdojQPvaZcd+oXXSFhwsttIi5Du08DLSE7W32o75LOtDkuTkjmTXkKs68ZrwvAQ14RZo7m5oj
08LA9XHJsd6awk/vT9ZZvw95CTJ/e5UeZBWd2T1OU5QKvTGlB1LvHUIq1b4ELnWoRNYGUmU0O6lv
/cyQK18aCWDmSbaDUJeU+8SOnd3U4XLcU1I3ZxXL8UHRHmd7aPyujNL7XE3UC8v9LNBbETuQ8jEo
4QSl+XGyyUrJqXtraLSHUIlIFFS93UAmKJ9BmX+Vwh4lMoQMPFkNy9tosQ23Np3eQ4E43NRYVXnc
V5Qhpkm/0K44PUqB7dHZW9PYlcVBpfj4w6flIpVOOakPYRmJIDGl1u8jEV6oHP12FGgyWJzBw6dL
ezzKVGWiGJfVTmOOqw0WfGy7uu6u3l8Sb0osv65iimwAr4B3a2+Zw+m9MORKpnSZZDwkilNvzEaf
vQq1VzjR8gvqAPsx1dIgtbMnc9XpmNs+KIakCuYJ4V/H7pqgzKd05xSOskdw5XODk4/bi0chYoFc
sv0xMeTJH7Si3FNnNzkdyIBQV6k9NVJEUOhWfeOEubEToio8ZZHSDcVZw9Pl3EK9s0P5Da9qr6h1
/clOzczTU6sOEtnOLtxcZ9uZiWAW6ChwuBKHvi3GX2LIuBoXp8Mq8IFYJzA2aL57szdcxQFl/uvJ
K2+FD83vUH3tXuPH8MIVti6Zk6+wIuwB7qzlSLLE44+N2HKniqZTHwB87mBy6o3lm/pWIV14/3uf
EcbeXhPUBaJUkNFBeh+PhPOinbP71Yfqxt6a2/Ru2lRXyga2tRsFiitvck/bVp+GwHowttZe9ott
5AtX2rz/HKf35+ljqMePMZl9Hw9yrT6gFOwayMFlxlet2jaqCar0who/3UnEyuBa1tiLyAQ5kZNX
1rW1miJQXJuUwri17OhTWzjOhez794OAnaasx8V8qn1LQFU3YZYDno5xVCzjJA5AscYXXmW94I/W
CdokQCDo9a/ydVw/x9NmjAI516UqDmYf4eAM3xpJ6DJa2fmhj2DGV1oD+X0NZs6T0uXS4jl/xxVL
+K9qDmXtU9YexeEZLiqj13JqwqCcyzXDumReeTIKYK8VZYAH79pep4SnHb9jnlH5yRGfOFDBzXt3
Aea7y0ioH95fgW/SGL/M5b/GoQaODgi1MPb88ThWgzwG2L4cgUbwR1ln99uxrB7UwvghL4aCMqUZ
z66YEYyCTxf682gOt0YVVwGGSuYOvcLWrxUxuvKgxByRnY+MIIDOURMbXc62JH+bPIl9GY9lz4ms
J8VKbxM5dXyn7jazRqm9dCTjQlZzEhD9663oDdHHWsHZpzIKM+zxsCt4q9qJHmadkm/DtzIghLqo
+cSuHqFVWSmy/Wcb+m1cnS4RpzhRFS3a49mcAUNaaJlTlGkV42OWZ/G+6knrOj2P3Ky2PrfVJVvo
3ywUUCmglCmq8bqnqIVU5zIZ6zg7dJYuduG82Fz5UKTe1sl/fJ/+M3ot7/+1Itp//hd//l5WMw1c
0Z388Z+H6rV47JrX1+72pfqv9Z/+z1/95/Ef+Zf//s3+S/dy9IeggEM6P/SvzfzhtcVc6G1MnmH9
m/+vP/zb69tveZqr13/89b3si279beiOFX/9+0dXP/7xFzP1H7/+9n//6O4l51/9dxa9NvHLyd9/
fWm7f/ylKH+n/EwoAI8P0D9qf3/9bXxdfyLZf1/VkVYsJp+XDHI9e4qy6cQ//tKsv3N3gdNcobB8
C5kt25b9+iPF/jtwLWWta698fBRx/vq/D3Y09f/7Kf5W9Pl9GRdd+4+/8ENgGf3vpkWYaTXVUOhf
Ee0DNrBPlhkfLwSQScw8SnWUPjVyq+u3gzzhd6u4OEWikODbVag0uStrWDMl28hZUpyd1teVHLdy
RqnT7lRnlr/kM76uXe9iskzYaw2tFuXPZdRNjhU4OiWQ2pVpuuTNSyJ6RX6wrEhWsDvu53hUvxp0
0Ybii0CcUKTuJKnTOIEgNIT+kStgtPxMifvpkVzQyFFpWrvX0zICWbXBC01uZRf1dSdUbAwTBbe2
zVzKy+Octqnma46I7kxkK9Df0VNk+kqwCiDvykH8iDRabVtaWLK40hMhVTeKGSNvjGRiWbpLm6AO
pUzYkO9gh4X0NCGydbdzIUmZ5OmwF+vki95N1SRwu2oW9J3U3kw+wams5TbIBmtUHqVqnuxtm+pY
89V9Th7pVCTUugQK576OR5Dioium3OWrm/Jm7Hqz2OWo0XtpPHTpRi0mniUTCnxXtahQzqq7PMv9
vuQYBqs9V7upcorJtbkw6QqAjlW2yqzbkV9ZWoH3n9aayClM4FryDc7XZj9suiZtG8Vta3ZWH+T0
NyLoxVI8hDAlu0qX9xlc2CvblAwIW6rSfEtTTmevzq0WQ4I4Fz1lrA4DPlFvtMyM5oxqlaI07T5S
EYVtPD3Si+lxrmQrus8bfrYJI0mfXMtJJ7D5xqIULK4BAf072YmR2ujA84/YHTsYIOs9vU5EapRe
lnZ5OFgVGVI+2B4UM7NwR8m2q12uaHXuUSeq002KhukSOCVwBi9ua2fwl7mtx320mO1dzYFN7tJP
erod+D3Tbuyo+T4ouYPlQJZlysClNNS11w5g5Lyxxm7Xc9S5+GiSXD5EKDx+qYifbU9QNPloLjLM
/iS1qvtFyuwacF7Z3UjQeW5nQeDkWnGoWfCZ9Tlxe6Mye3+BheNgDY1AYIdotH4liyr6aQkzKbaz
gnKDC81cl2/CRE2Rr0umqfRl0WYmMNGZuRVh7jh+W5rSwZTAIrkjEp6KJ2EIRyWQ7OZ5oo9Afr66
OQTodtm91+gIC7lGMSJkICPb9D1djEjxsKwrU5ZrLt0rFQ5BXoRBeOJmhey0Gyq7iup1CFV9VZy8
b8kCI4cyrzkWBTAwbU49dLjqAVM4g29mRSsaCw6NKRCZj+BEjMLCNGcBIPeySkU9I5Ql/UztBK0S
LVEiLnALbx1X5OOYeVHXjXQaqPpEmxr5oA9OmfeYittxiXTTNIkvyItZiouBczd68hSj9KRRFnvB
Xd0CRFQIrd5IDSemW2ICvDXkIsT+aeizT0aZriDgoi1ij926XAPPrV8Su1ajDNtE1DYrBmbhjgFm
zPqwT+Olhhdf6AqY3RmxCfI3dUr6LTKtU+jKDvyPF4GJh7OX2iUf4FHLpcL/dPbaGIxN1ppP/VAm
4H+rscVlejYMLCJSKyxy33GGLkd60M768GUcxmGicRJ2Up+6sRYJ8QPbj8lmYy314omWIkjkO6bk
LMbBFnE66YjUNRRhoj5S089tJmzEXCW11l0p7drmcZKwOwlEOITxtbX0ZfpVpImtzS50u65+TIVm
UdgaoFhw5AIIyKMr9ienN+eFvcx2MDlqmWOyq8zzuM8ZJMMkhaCuF57Vcn4HYaFL1r5yzLD6FCYD
+ZTd4UV9F6MgnPuDCmQPq1lRlfNzPhpa8WCHGQJQSuekqHVIoa1XV5OqdNZnK1ZRiF+PXoo5vQ0U
K3KTgUziRy6xtRp3XPB7cuccb0VXEuqkbUSDs2QQAy23cMlJGmTXxlw3qcrVZXXVFYX90iWx+mUY
VQwFhsFYcBRQev1BDykU3c9TrrwI0mHbX8YqjYN+mAYl0FJFFc8KvYZ2Q9+rV71RHWFACEnuhS96
Y8zu7Eqax21var3+BJ2rsQO9NM3JHfUxejTVXnnKZGWeaGfPre1N/QTBnhGsxMMEbGrwPABX6CIq
EN5QQR0RNUqkPPJ15Q0igy8qCP3CqGo2ZFlJfqPX6UOlIyGy1ZqF2j0Gl83GmfQ6vkqTTDjuMg5s
sN6u4zBQe9yOfV1NByv1GjCMua8YYa3hk1Y6OgupkWEAdGGlfAmbrLB3ySAZ0jaq2T2oF2V1s8UY
FC31qUvDzEX0ACYTZaQFPlOVh+WmD1F6dUWRYT6CnEf2QSDvZfiGHlMf1ccp2o4ZV4dXkwlHu0JA
cbuy0lJ5As6t6L6CerJ5q7Tgc1xlqGxtq2nZ8hN/shrCXdgoX1nHcevaLZ0Dv8gjER36QRkX1OLz
MNk7Y13djsAFPqL7UqabjHlM7+YBvFOA0q0jOleOhdIGQgDhdGU5Rtt4yRt7E9V1WWzRr2pmTsCM
agtmBwRIj0WqGoC6EyE3h8LsdNkzcx0DlQyg1GNiJghDjrWu/Oxt8iY3lrJR8ylYt6s1TTXpbgJW
5z5LBjtxKzRD0009RcPTnLeR5utFXDwOSWN+FbXShLD58QD1umSeUuzrCr6RNVVKGESUpNU1ujFF
kBIDUvNs0s7N8JHhfLOb6duihsX/oe5MsiNHsvW8ldoAUmgNwBSAd3Snk84+OMEhGUH0nQEwNCNt
Q9vTSvR5Vj2djNJ7Kj2NpEmezBNMBulo7N6/9ba4xq2LMbejdUOHkNdsDKYqsVFm7/aA8u4s7/xq
5SCPzFUZ9k3nd3P2Ufpd36NC8IyYGtQ8F9X0POeTzHeF0cRfa6M5TahnffI0GP5iHBMXt9d5UG03
fjWzi3smNrikKsWlgBu20NKoHIWjiJ7qaBXVGWT8MHc6Z5/JwaEOo5ID+2uO8SJMExCwS2wvhQaL
nGXu1lMNkx/tGqK5MxKrUtueDj83EH3dbZ1Bo4Aqzioz4hmW9GBN9UzuxjVhL4CBbEu8cdNIKKon
kg8axPQmqqEF5T6RjeYeBt8ufhA6sAx3Rtm67YNJm5B81FING4xhNfKbzIy125DpQ2xVNo2LflOQ
F1iS42UiY08zOYkN+4BYwsXvy/wm8/LF/8jqGQ5gsMhGvQc0LMxNpmnSeastsljuTU/Px0eC7dI4
yzD+SVUs2oZqGEaBdJd6Eo3fuBMNv0bPs6tZY2bwFCJAyZwiVGti9adYpvl3QmkA0s9cd9OduRh5
ydkszTVAUTScW6mTnkhhNukYWk6mU2DQgEotid/wJVPJkXiTkq1vMaHnWbnHKmDfcsKma8jkU8YB
mVrp61oWxYXpKh44qy3kXzGNJvrB4s4SKPQWnPiKtfeHV9AzHFLScs2b0UXLDO4zPYf92HofbZxa
A5qmwW5CI2m0nOGq0mg/cpzp1lVK3o11TxF9HBvqg6llmbcZxjkHVZTdvbusiU9ut+KPjMcuuRTl
ZM5RI+J6DYSBmi+SebP+4I3YDYSDp3q1yV1JyqfSOIkri891a2Wpi2m61EdeTLaNl72fWPZHC12d
Nduq3bX486Btclu+zLNF9QhJoXMapGVVmFsvkdl3iuzW246ddY0lJMTC2xN91ybRShzMJwq3qQ28
MV6oyU7q5bGhWAQPZD5aP93SdFmA8Bm1oStaSYJIk3R9oLsZ53siS1QvaSrWfVKpRIYC+XC5K3TN
yDhDCvm2NGZdA6w3aBJxT9QlbSqd/TFks/4rj+OSdtzMHcnjp/9c29maGtEONkKJwGfRSP8vNvDb
7Es2ffM9/L5u/762/3+3pwNcoIUDDP6Pt/Xbj/Jj+fjbcZRZ+d//63+DOOO/dnL5+Pnxt//yt/3H
Z1N9ZH879OVH/bP/607/P7/3PzZ7W/zBbo4wxbmqP6Ev/m2zB8X/gzQGhJBwWajDrlbafyz2tvUH
6SPs2lfUFL7zKpb6x2LPH5FLwXe8Rhj86UP4zyz2v+OaUBy4BwDiAN9NgbD/n9Xmi1/I0qx1+Szi
bofw/sioFKEWixp9jPift0XV4i9a/kVQofFPArW//8XXtgkYJsALYKTfYSuwBrMbBmt4btNlI10o
UNt+zvyCVNyeNlqj2mhTf52u1W2XsERkymKMRh3KYw5L4Tu7qaZuye5v7FnQjlOBwC6bNGv3take
cjYbHsgo0dsDg8H91HwalbNbiEYQiXOpyuKpaT9Tr9+KrjpdvTd9JZ7yRd36ouOV4awYCZuDqCFO
1nln5eKHS4Atklz/SR90N7A6hs94yj9Tu93Bfp998jOI1/ywEmc8KOk9JVW5SWT7A9DmGUnqweqG
qMyyn2kdB0WaXIScH5RgqK9RzYS5pC6jdJ8yUKfrt+wHeVATP0qv0TUpvbvJV3HA2QTEaYqI5seI
QWyjFf2WAzeaR+0mN+1oYHfciJWyBj3+QgwkD/VU72st/5mmY74tisneuVP75sfxprXW93kZnKBP
tXSrz9qW0YB4LutZt5t77JVd4FpSC8kkPpMQNhG9U0RGXFCISBFE1uGrLvsbUs+i2q5OhqdtBG83
4JtNyRb7l0fvH3jUX/En/4oJ/wV+ut6nsHGQpwxe3Kv/rL7p+q4aZwz1z7rXR6BOx9Tpt363sAY5
lyVmKbXEdEfR7JMSyTH1y40ta9B595wpFQ1p+9gO7pbFKSYmq39LyvmlHPi8mnaXas4e6DaihIhy
bhU5mb13K/OyDu0ui/3DQn3bdcI416K7b+L5pepjJlwuey5OuEvfjJhmgykOxmQ+dry+aXGmz56r
s3IXN03OMuWX4WyMD+gIuWaetcnImgWnUQxNzq5IRYQi993FwlOUzqnrJxUqrXqfVBWCX5Hk5Y7R
uLQ/SkferKo4u6azR7l88UUF/+ueUGzSajPftV336FN5QjHJsSvs5zRr9kCOz0omW8jGEIUlVQPL
ZqYDrzDl1rXnW5V8waxEoqrucZZEMiWs1C8A2LlDjAHApjp49XjDDXpK1/hfMLpo3/+dC0suPy+/
q+sGserv7wHFiFbVk+ifpe4/tcJ/yvVyQ1fRdhnlm9TrNkTIc5fNzqYd8tuBk7eVzUOsdo1d06cx
3+VLt5Ndfso8f6M3ybYlG8tszdsWNGqq23sRa0/2MkZZ6Z7alXZGC/lTuRaBZsxHyRLizM7OdtVt
NdeHxVHh4E6bvh1eY96EPWFE6E12NClGubscs+KalNfs4lLexGTSWzL/jNPyNLHkBkxtUVdPL9LL
4WgsfqJ502TVRtD5VAzD1l+anZXwspqTcKG7Uo0qBJ8Dbrt+9O29UqiTnPG29VWIJplnuNhgKzs0
AC9D298mFsnw1hjlvQoqFOumXDcY2be5Md1WvrmrWwa6wahQzpsBjwQ6SP+cdi+2UHcxXE5T/ERR
Cq9TB4Aige59SZNfwdRuuAg3Y9/ue6e5z1Oai4dGHFpowTzW/oUS/c/Uj39+klG3oaC7xoNiJ/79
gueuqIRD8cIzn/XtOPBKSZxdsjghcZr7rlvufNqqvDi5lG5837r+RsvbHehHpM18jNwcbd38sPPq
ihS3DG3Nvl3FdrXkVtr2Hl9o2E/F2avGaG7G196rDxR7Pndx9nV9Skye24TXvhQKOZh/EI13pp37
74PTb8zFX19Xv7PKfx5u0Ggc6sijzGsuxO+/o12anSuKdXhOc7ZnGoV3k4lET07MyvG/bDL4996N
V0MDcgLINEiE3/82dnyLAlmOUrsZbhw0RG7gRhbZy25yHDrnGUvZcVHOSUrStuok0McKsEVRvg3e
tPnfv6j/tD7/9fICJF9/YY8kB0j9/6VY12Jjdi1Qq2cqAIM17w5XVKC8HqpdLU4Kz2TbMmWU9k66
9l61tL8MTtg6zrbiedKLMRKNOOdQBUPJiTrHNwSgnJq0Q11V3+fouzreqKaqD40/3pqquXdM/z5z
5Cs+9KPqnLDOzGdWjgeEyiqol/GVZr2zpc0vsrROshPbJAc+qrqdSpzIW8ZbvXQiq8h+YZ9/MsV8
1+f8JYxAlVc/FotUQZewTC1u1xM1ubxgCJ+x3rU/ksq62HwBPT68503tqdfFabbSY1tW/ypv9p/o
FxhZViuUA+ivDXYN43rH/UUkARRgsyfxsQrN2ktOcav8R6z2f4pv+z+b9v/Dr/qNoPt/g5GjaPAv
d/CV8fuNkzv/aj/Kv07vf3793yd3z/uDcr9rIiRqX+jOq4Tn75ycp/9BdN6Vrbv+A9MKf/JvlJz+
B9McKnl02H/O7lypf0zupviDMgDMHyTLXT2mpvmfmdz5UX7Xcmh4ZK6dQljqfr8ZQAWXBOfINRrD
kZe+6sa7FNT/IH1j3Tiepl3YIMljQFZTMalpuBd2pmRhzBN3fGgK4lXpxuw2MHrxPkuXbEPT4fhd
VZmICmcpPidrVHsPVLwEcsjVLwq6qaWGSgoJdDIjl8SDbcVrcIfXI33s4rw/c2oUMExUu4XE1zSh
OU7zLRK85HEt63WDaUr/VdD2F+X2QmOq1AuXXJmsuPh6BauoJv0JO3FjkJAeew9F5ZGdCovyptiS
DnlVlmTKz/mPvhjnMuq0Dsi94SSfhso7QiZRX5ggar41u3gInZ7VAPFjfQN85B5sN8sOXZUS3lgl
y9lKp+61M+nSCUhdQuNk2wZZGsZgW1ehV/Mry+v5QoQrEMY4ptoPd+r9NFAybs9dtnS3QlcOjXiV
cz94bug1enLss8I4D5Uz77t4Wh4QapVvlekkz1nRCScwc3/ad76+5KGdMnarZhiOVaWBsJdllb3F
btGR4Eab064o7eGEOrp9n51pCpxF9N/W2Gnn3K7Gn5wp+inv/bkPyVwg3xabckmaqzIOXb56r7NA
dy/71bpZ5jbB8kiIT8mr67obdCgQGWo4/UKTUpOvtluqr8as6sM69O3PwmktPcg1vP2rmvKgrvUl
6tHibXvLlhup+kej9sCah6c2Id63aVCUd0XzOpfGXixpjewm8ckFiIn4IOT7IdFr4Gn/YDhPRDGJ
iJwBdwNlUO3cgpZOjegrUQCKUsi8T43hbBkwYOuqRQmlLg9Nthj7OAdS1ZrvBMPqDm89cIgF0ANM
RnHG+imWfg/1tNPQ/0fku+S0ajXYDspAjfZDX9tZgBZ43eNb36R+spky/2OCwA1z796kle07rzUj
dI3ZmgOqUvSfnNJxRNH6d9uq6UUndmXTwb+HQGsKAYcKaCT6IDUo2/tl+jr51XTXW7I4Ss+DD/kU
RNn4tmSExDbtTi4VrzPYD5S1wY9VEE1HCckhK/IdjHj9Tj2Ds/WqBwNQaltrxXOhfMDlp9FidKvS
23b0xKEsWBczN+xryEO3VhcUJGlgV9P9ZMVFIIdxl/Tl3kzrr67OyDH0qk1lxK+ing+Wk6cAl6sI
68VmqAPNkzptLJC3N6lL9mfj/KAR5adr5HejZCQKTOdX5gpaaWHHq6ltI8Mlx8deRBsgvIatXGMv
mtgutCE5Vajag74w+KWnezelx8Sd0A+aTmDIkvK2Knsgl+1Sxa587ihLp94mK3ZyzHc96ZpnR2Us
RURHC9aOATqaGpwJ/Jix3dKdgAaUfN8a3InIuWr0i9Wrrldhb1UdCYwsw2Xr2IfKxtPQ1d9j+Tx5
K7Ch042BtBY/sHg+zVIAzA8GiTTG0NzMV0pfW6yDbww6LKpbPLnK9O6nVecGmX+JdcluPDd+1oay
vh9n0EvbQzGQuR7YLHZ03rGFq7YpSoQgG63HutPCRiYXzx3aa4a7flnA/L/rgT7bdIGxgkCOHFlY
Z9deP9yY2vgwbivvw17aoQrShliDMAfcj+LZroAE5PgxIy4IjZnEycl2kp02tPlZN1s/w/i/Dkdc
C3qkmAduikbPF6Db1XhuFMrhlFfs0U+5vgi3vpZptT60Zsq+6Fiqf1mVbt0nsrepn+mI3/EbJ6J9
p42aaXpxBq3fgbI6e0czXsqmK2HEWm63HODUc8YJEHRi8yxao2Aka5BoFrb49mbrKJPGDmWf2OHq
6fSbj8N76aFMXuo2srV1PhpWldzUUPubcrZpeR76s2clZHSQQfXU+u14MelIqmsIclqoPsbcKO5r
y2tCV+k9E2oTEwUhqq+YvsIvWEBKdK2xts9+zqNaxKbWkpIlPSSsGZ3SnpY3l3mhPvXan0ymbf+k
TWqB0TEuVWJ8rfY6bFMnQ3eZCvNJkXoVVQ0cBoGy8IBdUcynkhbTI2G47tswd49dpU9G0LhD/EEs
SBu2udaFigqDOclPeZOy93N88EpNCA/rV48zxzfKPcncS0Bu2c6LfYsVp7eniF5Sx4iWFPV1GKdC
fraidvdO2UzHAfv1AepsOruNVudQ9tLm5sPE0iLVxZBuZ2PtB9CjFr3b3GfoBwwCDflG6mCbpb4d
lQ8NnEP3L/UYqsI+WRUZ/uPwVray+mxkayFDsI2N3s3xZoZI3Ayi5vmusPsPJerfdqw4jOspzDW3
3Nq5tucicumLZdOkpnYnZ35RxD0kVhmkEHWeVb/HRrHWkF76WoTz5L/m1G1TP7+6HA1+BmTkaXAF
0u/7AM6nCe1BkXPYEvTlpPeJk1ih5ye3tR2HQ1LWu5TM2Uhd4y7mvA470W9XDxSgGKJptr89/bq1
drOxSUUf8+mo54naxnBcO/c20yzVBTxK3rYUWhBX8qa1yIzPGMaOnvCgIID3QzoRl1A6HBzr9btq
1Y+i6eJtY/7UXJIVq8SnjYufU9TOoaFFIpjH6bMqupPXuG5YWVoZzeX0S80TJm6pTQ6vl2mDJYxu
NjyswVoqc29BmwXFNULBXW68qwhRJeHo4hizOxH2wiy2UwzoZ1kJy4Oj36ylH6VZeahb9aIv2vss
uvq8GsixM2YGljcUTulqfeP7uVuTkXwCa7ohq3aPme42h3wYZhiNdiWPvxb6l1ugP8qWFSLHt8PM
4V8MrFBoPfpvdIrneb4TjvyhKguYL7lGZGrdjdJhfDyf7Ieu+jUMKVuPF/Euymiy794ZcobjiNci
pL8x2/lea0SrNd2OyikuyXikTUILqm42oUvbo7s8xQU4pzD6MRTdbS8s9ZapcW/ND0R46OEYf6Vd
bJ4SQ2yG2YuGEiAg1erQ7odzDRypdDdMShjAoX5N63EIs7p6MZwqXF39sJj33mjflsNy0HuBGa8j
W5PLEpHB+JHplXcmxpZMEMjzwlovjkhOxJqf+9K9V4OqUZSwefKO3jtm+QrV72+9eaCuqL/F3moo
kkIT98ZWLH72mB4UxcYzE8ANZfIvfalBDK/et9ksQSkfUy/twnoo3toZCwk035fvrithvKdimvNw
LtWnWLML8CBarIqbVSsm2NHq3aNW99Sxrha6TnS/sV7S2Dm7ZWEEKrOiWp/fFsI079rRltH1Y3JQ
525F5XS3eDuB78RjV+YvHqCVo02bDjnmgzXO37OIjcBuGj1QvbYeSGOTP7XMOfZJTsFaXD+rTH+a
XMTfetWfuGcLhq7qzfNJufHbyQuXK4F/1UnZRTNx5K1VSEfdPeFKCIQaSrOHMq9JMi08EhrLH6Tz
Bb2SYSIwiRjOZAbIQqoiqAjL2TlVaodLTqljUefnqW5OqKj5/ef6YUxIaBzScNa8J2ucmDQMkT7S
Qr3Pp3RmxqijPmt4orHKjdlPItnvofB2UyIi+r+4nydyAbrFP1FltbPtLhLGeE9kybGgGzldoYNj
lSAHymq1b4vBa6KE+21ZgWYTlNRBYnZcDKGFS+sQ5jNp9saZC3frq6+cp2oL37cG5lynO0eMB+m1
KXvN8osXP5qM48IsehiX5QYzBTPVuic0JMw4VnrTn0PU1e2jsyRa6EKQPmvULJBc65z0tjn60Jtw
hQ+kGi+RYZd7OHj8Wd4x1/QnkMO92VmfnZJsCoNzp3peoq2yQnM17mIH66zKmxNn0kmPmxdtXjvI
Qu8m4SXuec2u0Y19WpZpiIjqTico1DMPvVhoItF6rojAOTaaPKzmmjPKtcfY1R5tusg2fZ++a311
m69OoCbEWv4QOFrGe1q2T6Kfqi6gfrI+qykWP+K5RdOls4ap6ZMblnMYmf/uKr/X0rHfcoB+Q/cO
IcfjKV+ygQ87OWuz7Qae/sYwBfJECHKUU3cXxb4+bejoe3Qz99zUpsFrtSlelHC4Mcl34Z2Uczus
pR2IxjzUatk2tdYdfPlTiniKFoNLnaXro8vZEsbxi2aoG1eU9r4qn6y5ZXAtNbhonZNFUPcaF5Co
cWGmET1la1jDTH3VRTa/jwKBknaTacNM2lGyWSvrBBjTB8Og2mAxPY29t2MAGmw0drk3bd2BAM2i
edYoVJuE+bMYtYJ3gVoPVmGHWgds3CbPdX8dQ7D4+P0wHLyGhrIBgSxhjcMjGcApj1jn8XmO5jYX
4lIXRE6Z2XDX9NmXO2gX11j3ynWqnTAxClK3Ykgz2XWjHk4o98pAm4x0m2YwBhBkWaXOZm68SaJU
Q8tsTk0+/ELumJ3RkeaBbdafC18y4ICPlIrlttDMneYbb8rU64ibuX9AeDcfZp1UHrtnR8hKQQRW
4b9nMDSEViTqvvKq9eIhnAiMDE2MRFpK7qAMaCK5b7rhISM/LEQRmIetqk9WK6Cy2lFGWq19kt30
cyUpkKT7HqJENoHeQLJbQr65TSvf6sm9owEoi9gj2igZfH6NttgJozzp7pTzKsqHoCJ77cHxtadO
K5d9HtMJiG7zOPntL5kOU5Trcj6CllZhbPVA4bGR7BLix512vrEm/YErDypPvtaGLMGQxsElQFTt
RXqvO2ix4up2GIA+CnPagGcQHJGCD4jMPBCsDF3XmRHAxiNW1O0kW2OnIc8N8Rceu7jaizx5QgTd
7uYuG3a9WekRRujLyiSQU+aJSi5I/Ls88cJk9L4Sym+BafJfdAV5AWG+G8MEFNCTej9h9a78CesX
I7XL5LXYDd8KCDdp0Hq1Bk5SY5ek2bHLS9KgMa0FVW4gLFNGOE1TykiqNcG02EMw5DoPquluCBCD
aoRWTf2VaHsHtakujf2qSX5Tl7WT2JeYyAzoVhxmhMhZgVKZcWo18T264LYOFKGmkjubwEWSnNaw
m7LNck3kkt0rJeMOZT4IrlNBQlrSxj941Z5tn0Re0yevLAc7QtPBLzoN/CO9a2LzrTbne4JEi42Y
pv6Uxh6cov5J58uvEfYkWFG7hGh7K9jL+WLUaE7d3GPYwCwYcK5uNTWMl9rqXg1lPXspp66Yh10X
jxtkeTvdYLYa2iIcyuoqjnuqEDHDD1Eq0w88pOlBy6goM/vPoSqe86IL7by5By0bw6TwCOqps6dy
KS/S7L5j7CjcKfFydXA3vGTRiyaattWc+tSlxXfhiiZMLO3B0vJ7vV250ysj7JwmDcTIwbNy9hXc
PXaKgk5btc9J4127LjmuYDLfAHKm/qs3pjiqHHubmCnzqOPjLrZvmyXddIncko/3nRsZ0m8HknxW
zwk9GIXGMNoCrwRjw3bSLt2LlZmfJVnZpMb2fCV6Jbx75h3ttO6u7XT9UM6xOQY6EVMXkpwhJ3zm
BxanKFHrGz9xaKnqAZScAEh7o3WVvIsxCt5YQ9a9KguJl9F7gEBD9mP01vtlafqNtMQjjtTnfEW0
s1CZF5ip80JcGovHgix/AvQZi+4xJ6IEPdRbLfKZlGHxJA33tl6n2zxDi91Wt6XzbBPBGBVV/ZpJ
81Boy6/e8U89geopvOrIIUoNo7ayX4zDRtPsH1VtR5pr5puMz4Pc97DlRb8puRXdqt00qjmYjrb3
c0vnRrdQsVvI8MukDaYkvhFtVwSgPUU0uHr+Kq8vF/i82HFeMyRVhirSrauR4livJ7pBttLLHsiB
q+FT05diTLfIQknqtItj16mzMRrbyeguhBzcssI25yKZ7lDOsnFMcdjaSXECF+BzrY/SLmGxCzfq
MJDrpX+vSt47nJ2ha6LcnOnPCxy9OY+ad+d3Zs78XNzFuNt2+ZLs47reljZgLedToacP5Vq/2oTT
bYUy2shxcwCXgeBNmitCr9YvmIQQVsshdKd42rVow3m4E/1x7l+vPoKMHjtP+OHooEyqwH5IytbR
rH0BiJG0rA+bMTXc++kq3l0bZ2ckMVFXsbf1JIMKt/pBWXe4kY6a7Z1cv7lj8bypBudnTHJfWhhP
s8LtrJfaS9oAYfWE1mb18jom2d50TGaA9lG4Whe5zatfMGnrGeoHuVj7aX7UKSdWkt1/jLPdmhnL
NtfH/r00jHdN749amm7Qqckb0NM+bHQRzHK0Iv7jfvDxva7p8lROy50aBgTLzslai2elfBFM7vRS
E8IaYE8KiqU5OrV3blYMmmKog3htjcvSjJjM5yV01HDkoYgyWHn0Li8xO0FAU83eytt7RJNvecvU
Zrhy3KG1SemyjVs42u5IYdmW+M67zLEedbM8eKNHiOaMV4IsmLz85Y6AXMCRBaXPqAKwIljmdVeW
74grUNoKYFlz2lXJTjeXs7MQ/Wb39Y2ZV2vUmazQKPsQHzgSf1zZRVhnAlswfNIreXZR4xkVHFXV
92GKbSGfihuvtpcgtsqDyo0vPdVerKHWw64lQZvsul8Z4dOB9Lm/dcW7ThXl8jD2Y7bRmqF9BVu0
8iaO0olNJmE6T60k6hbnh6uGHyXLUlTqU3GCHSfwbJXJ2fPl3immG9Gt+TYzK3jQhjFLraFd0Q/X
yEfbGW6IGfnGxZc+C13Ire24cr+uXBRV+OpSryajT7aAd/ad3IjBm3Z+xbLq5eMR7xIBeWVxsmJj
X7tvBevHZul76MfyK8vHzWoDnlWpCmZS/zSIXyXbZ8+JCab2iY3lCc90GtOSJ13NJ0/F22p9KE0G
R/JydOV9J0zqNsyE51rvZim/ar3dUnuwmZ1+UzjaqyPdA/KqzTqVe29WL2uRHtY6/7lwbReHcWVI
HzXzorHnDbZ71EV5MfVyDgZhnUYvwcjRblq33+c6Cc6DQXwNRrAmoFdlCmkDXY6kCdm3mchIf0y5
Cj7A1PKSm91VhA44Jzv/vlnzp1WW9/AjjLcepEAMdCRZ78heRx0zT8mTkMDQns87BcSI952DysM2
d6RMfwx6wRgbb12fGgWUc8jB5ASPYtwXMzVAGpFTGDH6aYuwckWGNTbbBUhz0y23ZuZ9ze2DHO3U
BRSlv2+pvzi9WQmHJEcKzK1LHd55GLSAtKiPYaJHd6Bl2kXeMBmAI27PXDKEplalOyzFVpg2+rnn
zurF/MgCd+fwnuCPhTg5XnPwTSpLM2ZXUoGSk6NKN5Kz9j7K4lZlQN1a9pOR8sWDkNoULfdMwfxG
hDJJKHI2401h6jd4SsBApcBREYuIYFc2SgiCzP9lkrpMBWG+n9PsIuaRXANlOFGj6XsT9BuYWH4P
YB0aJ2ek7Kw+1lAuMwk8GQ1Xl2bNsj0bf3v0M0Y0gGgmXM7LgOQCMrFMP5Ss2mFP5sIOzq4JRiX2
vZduG127b0cdtKWPwVdnfU/zndjm3RDKzHy3Rh6c1dKitM2PTuc4Ic2qFbTFwNNXmg1zyyI0/VY5
Tr+v7Bw8J1/FU935QxNmJKrez1bjHBYQnnd64ZdbGdfNh9MDovFyS5Aw94YxoiWrBgbSPiVMvpi9
wGryIxDRZVrwnkUjbUWYJaZZPJWtrgZkaFV7O415CTGox2rY1obdHXjvAB6Y49bMss8KN1/oO/29
PzZpZIj8S1/KU2O4+IeoUJ6L9dbQ7D5QcRn1nqBYCLjgs2vj+n6m+Y7HM/cuia0A7scFKA3htE0z
ZFLmu3agrJDdEpugrmoecWZgM9Rl1W9jIzOjxqAHs9Lc3GWBmRlAWnEl/e30DlWATlICwh7RLfq2
XhsaFwBI/J+tQYKmOwFcyyH3jo2VZJuSxQsPwdhtZwRm1zHD2KzDmJ0KbHgk30P+tBOFXYHtdEsY
1638tWRQoNQUDxt35Gcs6lFvAlyIw95hj7iZygQRl5vpDy5uliKcqPo5xNcs7oDJPs7CYuxNguWz
cTioVYyfiejKg3ALlmYMTqFOaGV8dYLoGiNlS3oJfTLLdOITpTmW89gkr2Ot53Dm2u4H5hwzjE08
Pbyw7Wrerq5IyHYo5bzTnay6W6zZO8Wa6w0hsf7ye046imndlkfGn9z8eVV9lYX2qECLCL5yX8e8
QyRVtM2ejFHW65WU8EOFl+7YS2arLbohTiInxeWANdI2Tl0yMTepig6WGAO9OXrZe7FW2k/NoGgv
SOUothbxeYfYqNqtw19XM2n7HYcohRIJ/UsR6Md6dtA4bWFq3ZoQ1ML8gVtnvthra0ax8v8HdWe2
HbexbdkvwhnoA3jNDplksqdEUS8Yokyh75sA8PU1IfteM0Ee5rDrpWrYT5ZtJICIQMTea81V71qm
SLJCKd14Iyjny4BC0D4ZsmenktOjpikosFxOGXyv/OM0VsO1w37mlhrGeIjhie8MrYbGkJpUGazS
PNhGF95Lqlg3YTckWzWhBNWnHOJXeQiC+YazDm05p81rNu9NVE8HrWsDKurM/hd0++KaZL3h1oKo
cu8YHNjXam4rVwa1nS2E2rFHr+9Gz8T91Vdm6KQ3UivMS0269bPr+vUI2sNS4z0xnNmRGjvCQ5Tk
SvMsEtHiABjYVRZqmWEPKIFHBArgpYBgz2jvBIE20GsCyk767Ej7Mb9MMQAjmOqVaJMl7cTRSnYl
3XJ9sG5ZQGxqNEnlXEM6isJ9mrUI3kVJN1v2ha3vdOoX3mQq/r1aKvc+/XtkZA7Loq9BG5zIPf06
KX3z5FDL3VapRnaM6INDVSbDVe0Uhqc73zOnsjy7wQu26nGUPESTgZFMN8rtDPQpt1YbhXdEYles
QVgISthKWeJ1LPH3vgyN27GNEN8x2/3gaPaSo6BEGVisHCntcjXkvXtIDX+6rIzQpszY1ZW2th0q
MjunaW8xqfjrHMD1lcMxEg+QoozbPqvE2vBjN/2Df1YaP2OcQWuzD/EIokwcKXK4OJNXsSStEBNZ
+wjtURj0ZKX1teNw9VTZQlLcEJjhOsDCR6ps7aEtLPVYIF/63imNRUmE+vm6yKeRUGjNv6qFa2yL
hCo+lWp2EWoc/MjMLrl3bVS78+7buQzc1PyGZShY9WamYP3Ku7tKVObecCZrl+TD8LWpwgdHVcO7
OOhReEY1FU/WT/GMYCCQOwlonY5gLnZmb+fqrVJPnfKADE1cCymezbRSXztqxavot0XCMumgIAXg
vFYjsF5LkbmHZLBL/1ZLc/txMsLpS8ZHyW6GueY2fqFf6T70EcSKVa9QFS7Huc1H0o4SDawKQx7L
adNA1PkGBtG8H9tCeYrM0dzKtGhWltPOVarY7TaZYY9PPO7sKE2yB1eK4ieXKgffdTpSxkF5W68x
OJOt1ExIoDvTNJ7V0HGfJtoMnkUObRhTngp6gTeMatlT52biDomGKg5uyDPFi4SLL4Kk9JjF0rro
UbxsE7vgLNNZU4rk24wfjaKjsl3Rs40MhMAi5KHGMe2hJmtjZAcCBaKokmyD4oVvOBztm1SHYTfC
tb5rdNk8jiHq2yRtsys/HMFNSh1j9mYoJwJbWqQx0Kw0zlQJLYJY651r2OWo3Ia8MJJVSQ5kv55S
PKSrgPFyVZuEZO9HeozJylaz/nYabUqnvijNq3Ey8Oko+Sg3mSombZuXJacNIi0bDguDeeSc126D
Kr+jtO3i1wOcsnI7HUKK4VMJbEbfYO2jgyLqSr74CltDEQ49fGCcuTaZBTdW0aNlzi0wZ6zMJN5F
Wike+yKlS+8KvO9oV4Lyhy0nUWwNk71RkTXUW5UgJd6nIVN3JVW+R0YfAbLX0yJ5Gh1opSucLv0V
urr+h4Wr8g6jKX2rBHLOzmbAfIt/t9pw4AXbwEk48dP6hUcPm7/Z626tbgyGmDeVaAR0xQWS1igY
m+IhvxixCP+yaVCBvBPTrW6pzdEcjOCgsjslCMiw/kpq/Eeaucci4+9P7THeazEjIJrlv/T/oF4O
5dpnermH1/Fn+Jqmr81b0dzv/+hP0Zxl/wd1PohMkyMP68usff1TNIcPBq8DREsVPR24HuRv/yOa
U4z/CHa8EHR1zZr9KPrfqjlFU/nvTIi3KEs59/Ff/xPZ3KlY1tHBYaCgdDQ8Nyh63gkp2fnVuu/q
qPVTU4H94MCh91EZteNwLizgVLP516UIvEUIx9/2EmyVm5JCtY6xEtVouEHyg3ZdpOfilN9fRSA1
hiHGUwOr+RvR+kYZSqF/7KMKvQ0ebmKIkHhscyVwvDdv+QMDxgdXgXuK1921LJ23MPuI3lylU7kH
RO/UwseBbhehNeumbaLd51dZBE3Nj0wIe479sFiPYJ0scFyzeIhWT04DS4x/VN0RszCro7nqYrI2
dHMVTPjK4doUnCEsBCD0kjdWUOBW4nOOS2iidFuqV2IKHz7/ZadSy/mHuRi10NZACnPgpTF2395/
GzZWRn4FgdSIq2bVPpVOjvauE8oNI2mEA4/B8/Nr/h4gf2up/7yoTkAz8lONS1rzS3nz0HtK+q0f
+/CdaQ+QK6MUh1bVm/U4iMaznKzcSJt9uEOg1qF3e3Vda/Z1HtqDZxt5eIAYUUGPDJwzGu95Mr4x
4/z+XcjMCXHQ8bQxXxdvqZY6CVszLSHNlXEkwHLcgb7WkTdk05iuE6y1G2NoqAaWZXTbxMbBHnTK
MZFbPDmxQvncNOTRif3amwSFMt8RYGpEg+CgUolJWFeCNmM3WcolfMLpvtf7IeewSZ0zVkgI8RtF
z9Y1Ne5z8cDvhzkWPQHBiRdNCOHSDidt0cpmUMP1KIB4GXR5vSpAuvP5i/3w+ZFPBrIa/SRoyNP3
OiUG1b6ICjTajwlWsT1spiDDd1dA0dST+FzQ4Ps1D6MgfWBq5vwFdev0etSLq1IMFrMqTMVaVj27
yWy0N4gxyzNj9qMHiMTZYKNBxAUhH6eXqtMxUUvgXLhfUfTBraIAFOvnXAb6qW3x9wicE2qYFECn
VRyEp5fROLeEscoTpLaXX0dSHYjnpWOVRI7ptaVQd6pGPbvrOFynqSNu/JgMx8kGriqveqo44HYO
ZfKAdAwPydhmt2FG4z5q8IJRZ/9OPni0KQKl25maP20Jm2soDQ+zqZBQ1T6oyrWeos50XP9cRgqf
2+XkstH6s6RT6QT1tpj0KhLWAVZDSMPKAFAjZrnulKQbSnM68lcH85/ZXSVJE60/H5UfvDoQT2Ce
LJCUsxfr9JnqtG8acA8oRkcj3LscmCm5xMWZsf/BQsqn19JBQ0DwpQl7ehUE2Wk92xjX4HOMGYUx
eNNgoLqlHL925BjufBa1Mxf96JnCeFBVcHNw67XFRUHXqD2fyHDNSR4J0RAnR8V1kgfEWtW+jrTo
qTNGCNgiP8cN/OCh8m1mmwEnl+lgzb/szRKOVd6Z5BhF67EbIcvmlP0bUXVnVuQPJrjLpxHTDR8K
NlKLCe4gScBhR/EQhCxRgLo+7EWFfBux4jn67m+nyduPEns4jSECrIxDFmCy5TBBv+hobWmSlqN9
L5EmUhnZ2IoSe7LWc0QazUMgWoCxoPZvQSY/hhkdXwEMyUOfnNJ9NDroLqkLqSGPD/9sDP/548Rc
JSZJltXh9HG7voksUePHTZ0V3slp4iDWjOqZmfKb5ff+Gfx9mcVbheri2CjxTapA7rjVxk5bh31J
dOk0Ti+J6oeHxvKbo1r04yNdIuKqcHFuAOR0d9EwWpu29n8OREqsosg0ZttGt1NGilREWm6FI4O7
3o3pkgtcboZMImiGWbbVOvf186f17kPOvpq9sD6v1Ux9WOynj4uFeYSaNJlIw50tdenqD2KE3K9M
3EhFHtC9tD7Zjuy8EsqXhYipCTQax/tuZK9VEpbzXLYKnCiTyatxaIWqniSZIEK2MLSHlMgPdTUW
llatO7c1SWCIJKFp6N0jsNZ9RHyOblLTsjrKF2uwD+eSARYuc54Xn3EwvjjsbfCurpgnzpvpV01+
JkUzog/pNGhuUSGfua10O0Shi9KbnSNnmZ5oArXecsiR95EVrSI3t7d+pqyzxjqXorf89M8nGc6d
BJ2xyLODWnwfG70K3MQcBXueAguyZfxSKgJsx2oK8E+k45mFb5GO8fsBCDxHpF445OnxVT59ABnd
+wZaFxB4STW4146JbYPKHBIFb0tWewmbSiq0vk1fokooSWWIKtzhzLTU5x3h6YRhSrDos4dl9f3T
yfTmPYyc4+dTBQ0FnXa8JCv1EXYdcnCG/rEL82kzaAQm6mlTXCoTTmXpUvEBg+VQJqVtjTNZ+1Hq
gN3LMksuohr+B0pM97GnWLhpyTcguvAMWHa5qHIUhYRqIsSDUkDfczHJNaswygnu1squR3sHX+Nn
GmgIOPIiOfOWPrySBVWRSDmoD+5iN9NWVVn3laSppOS4sLAmlqDY1vBNlDNXmif0yXvQEHhwXNT5
XGAeW5pvx9IcNWtOjIkqzdp/Pwyube2Iopcb4tLyM3vBd2NdmxNa8YLizuHT+9vT/+alaxM54q5E
StI2k+6ZYR+uKWmSy4y/mwrR52vZ+zsjNUoQTcvZnnR4fTGx3LIaUFqzWPn25BsrWEL1FoZRhbAf
jxwc7elSg3N25kuwCEBhfjGhmdKciXEJsu9dDJLBnFQamznq97zZOGr3iOPjquhn+JN7GUfyIhGm
F4fyyL7uzKR6N2qYTvgPbc6mFDWIrjqd2ilW8dGVE0qdsDe2iA38ddw4gKMA8P3Th8ulbDaG2Iu5
YdJtTi+Fwq6tBN28dRrk+qavXSBVQykoOjbKJokpq0mIPLvP36g271pOBusc3kECJqd+NjeERp1e
tddpJfk4xNdI7BsP/GS8ibU8uKikDLwCMT/8YLRgRnlTBq15BAMN2yno3EONCOnMb5nv8N1v0W3u
fmbCk5R4+lucqK+mgXc4d9SUjS4ajF1A8lWEXbJcp9RkvdLv1ZvS3qF8Dmnz0N9Xu6szP2MexSc/
w8GHynKEhVIwzO3Fz1ClaaLlysq1wu76lqWkJO+7LHY1x62N4Qa4+GrfC2sZEeM1aDcQ+BqPjvuI
GV6xfg6Z4f3+Rf+oAPpf7cAnuN7/31C+86bvv9OBVq9pNL2e1ED59/8sgSqO+A95SBzFkMRy6qBy
8z81UMVx/6MT/U6pk40Ju2f+5C/jMMBeOL6cUli7qESzUP+vcViDE4S4hBw3SkHkjjv/vgDKFCa8
dEYJ63jzBVHGixWr0yPcBIbKsFDCgxNS1s/ri6Cazsze0/X4r8sQIUHlATTBu0LAOFUu0ZVj43WK
clm06i4dX3zjD2MIb1OEcm+e/e2fE+Atb2GZr/HnTcEboBw1b3aW26qEW9J8fWo8pxbXAXBcPnDy
W6SIei2yDNGFWW6HRK1WfP82tRPeQjf8rvnZQy6iq3IKD0N9b9phAni2eaEI+tg2ytczv3F+sH/P
3b+eCF9D4Bc8fE0wXt7uRXHg+PrgDo3nu0O04juMshmzVEmNaBOnykOoVY+Vpu+tQLmnLwQJT8GD
p8TDrRm7R1Uf0EGGs84z1TdhVaDKoV/9+W9c7NP+/I2MMZxF1B7Ysc1v9c0nOzStYkrsqvEMYSJb
r8aV1tUoiEKsubF+QUr5N3PAa1BWiOri4QrvbgsLSXiDke1r9LYoEjrQzNV3ILAPEzLmopiGlVB9
ffv5T533RMunSeYeI5iZBhho8UlS5gJlKniagW5mXpmNzTaKMNkYXbBKClfsTcxHnFFzisLyH2ZG
/h5uxNuYZJ4RfoSa7/QxqZ1T2sm8tKZ15GGrYB4pz5/fHwvByf1Z1Ab56jGe2bRrxrLCZTtOhFU8
brxMdS6J/9gDBPS0wj6zyV1sYPj/z9eZyz0qM4cEgMWotOHFjHEeEizr1q9B7pRXTRJF28LAgGNl
AjqdgwonGlPod1GQoOGu7z+/U5uF7d2tUvgnAoQHSsto/vM3g87KcjGzIzmMmG5yTKJYbhHQ9y9U
g8YdZ4BauQhaOT5FZaTQZ/a15yCxzFWTds5RtRKcOTbU+9e+TJNy6woiVq3MGA50SyXcPv5XO9tS
mu9D7V/5lXtdViK7snLhelrSk1o1YZ01Neig+McTnLWe1tk3Xal0wHoCFZuIuKEmh1xp8r8URauh
pg+O7K8h7CbWUVHrfjsmioXmaAgeTaoC68HBwitNzBmmX9w4JcJ7M4JQgIIlXstaJKtGDY+SYPOt
FNT0R1WjU8xewhYBeU2J8qRI8lhUN8gBgA4vZlYGK2jjZMljVLb7vaHDbzb61j1abnhmYtFOe/86
OKbRbpu3GIz109cBVtlBxgkVk2iLcKtj6Vx3eLLWLA33bMDXuYzuWwQuHjtuyvJlGXaeyGvzEFYG
eoLI+tp1hrzBquoS2G2Ya3PKBOhPDHNq4GC46oOrpregIQYsyNyy8jTU/GFZY+1HsRF8D+Icf3Xc
7fmIWJvAwDEVqM6vz4fdRxMM05WBGYU5AK7n9DZh2Q7W1KQ1C0ijfEmDqCXLqHlkm/n6+YWW6/48
wyD/uQanfoPOxmJNlbSWauwltVeqabLPq0np1s6QKigPVFattJPtlrDM55hxcGbf/tE9YgviTKTO
IeLO4h5VsKZaCSzdw0qXvFaNc0VzCMAvpoYzV1p+7rlJkqLmUzLrKoE+iyv5U2O1hFiXHuzaW6vD
0lam5kPANsOczNvIL//4xw91PpRDwqEsA0pqvvM3a4am9H4uE7X21JaGUGOIC9j7s9m33YAwvjIT
bTZ8nLnJDx4nF+WQTi2XI8lyl6EUDQipSNZIsY0E5nZ8NGU4rjCwnztwfbQsc9jgxQnVwvKzzO+1
wNa7VQJ0WRflazAmPwxEiZ5rYe12a1SRcjggOfxVqU2+brLk5+dP98Mbpb7LTgr1NAic06drV04v
EICjgDLwDVrWlR22u6b6Sz3xXzFZHwwajjLm3JpyabctWx1ul9qt7+e1V0x6D30w/xrV6aYYEQDZ
qfZYapzvPr+xRUv19+durrvxzYbaT29+OW60qp4GgsU9HWPAE37RtV42hzByWX3H9H4ch3ADiLo8
2DIg4kev42enoWLV2sXOQupyIEPBvj7zo+bJ8XYvw+QBaUhNhoQhHNnLcWV3SunkQcjL9tVdKzoX
c/34o3R/1kNOesw0KFtT7W7p7DUr2UIv+/z6H74GF1U3hUnwR8vugfCN2KopuHmWjO9bV3pAFo66
nV+PevASp2Ow+fx6v9/r4n751M/s0rnR6qqLl5CgJm2sHCpaP7nJwVSaI9pjd2U21ouRDMEqCojp
c4bshbDhPYs0IOfkUhtR7s84/XUi3GrL1iTbBXKc1kGNVmjVCsPCoJBugjr+aZpor6XSbAMgoqjH
IIZqkO/Rz764SfuMtdfYlHAzjKSDDKy515NIFK9BTQS6OPxRUqXEKUOIjkVOKqvdDLROQrS3Sbit
G+yaQtT6jmBPZYP24uHzx/O7Hfvu8cz8OA6QaAlN/XT2WalpkwTnFx6Vz3itCsWcvXLmrmyAluC8
uQBnKHalr16QE1uuQ0Wvvqe4QgBOTw8q0u22C5utKLKDNRXxVhOFycOozHUcmc+2E2ebOIjcXWGH
5743H4wkl/FDqXluDnHwO/3lbWBFYQLTGpgIjEPCKqdVl0/ahp56cHRK3mpXOc65osjyKMCo5bTC
yYreJT0MdXEUSNPBAoVoFR5ctHbXDYOgOcs8LnN2IDZK9V00ZRkidMXflSlRGKZmoiKNc3Xl+sYX
WuYvg2y/wpSRKNamu7i0zQsc/xU8Sfdc/tqiIj+vQBB6eEA2qxBNqqV4omxamqydmXsq6mZE5o9G
jpIvKooaKFeAINtFcEh7mwSQEmNsV2V7oga0M3Pwg2eGzoo6AA+NA5+62OQNiOxhvsvcU8bkMh3V
a1Sk6wR0fRtqmxxbvYxwPDkQWD4f3O8/bIZKzBh8gfmYTkFtUX6w6iGy/D4qvLTD7KRoroeiG6oM
gSlq8FL74QOjdDWAwUzbM/f87qu2uPTinqsm0sJMTQvWfoJX/eGAtPIoy/7McnrmMsuNpdMj6UQl
yiRw+6s87diiNJ5enFu1zeVHY74bzeRjNr9CWnincy1QMxtQFA8SNEp98O2quEw1M9v+m/cFpn4u
PNF+/N1CfLPR0ienI2YqLtjtky/Umg+hbV7bUfjSu+5tF8BE5mh4WdXVHk3/v7q4Qcws3XMDSfT8
qN9cvEz7NkxkwMVL5SLvjLvOx1aVtN1qLH9UbXUI8JLif3vMx+Jw5sbfHYPm5/vm2otTaawoABcD
rh1E3c4CKFzbc72j9AqUM3nfP1Zm/G1wlMehKY+udi5O7t1SOl/eRPb1u8fO2eH01oNcYBdJ3Nzr
nZdw1Fc11AlZ3ehpvBfEA31+s/O9nHxxFheby85vnvOEi9lOpMi9jGAGhBkru+820tLZ+50L/z53
qcWw9VWO4Ebg5F6j4vCQ2Rxtg8P2Xmdr+29uCnUVnwWNdutipTHMrqxoZBde1wpzW9qEQXHggscF
ARmTg9X/m4c4r+/MSFR7zuIzlHGut6gMEdLk1h1GR6JD6j4td1AW9U03YLf8F/f35nqLESJk0mMK
46VFQXkrYAA3dXWosPCoerv/N5dik47ej9m+PI2Qc6FraeznngZOZVU64LeaYl2DOV0RcnimJPXu
vDwPRnbnGo+Sw8HyvaHty32A9dzXiC/MtjM83YCs3HbbVNMhTqnqKcaXz2/w/VeZ+hfdLRs5BO1p
+r6nM8CsVUVt/fnldXipRrSMjR++tBWyi6A8KADOq7AC8JMS7tIKhEP1mUPAvJQtpuDJD1jMi84s
TVRszPcKDyPQjb3JPh8g2P3nN/rBV4MhM6NkHbb6nGJP7zOt7MmOBh4udr/wgr05CtGkOzc0aVu8
vx0sIuQOquwEIdYuVs+mnVi2E/awtq58jyLVvwfZTBddt+Ft5NtGYloZy0FuR2MEVB9TAqGKskl0
2EfVoD4kSvXLKah/g7DpPVCA9aHtBoE7unxIVDwoYsIagSoPpclVPOh3sMoK2KH2cOi1sN/JCFVF
SFMdg+UAb0pzFRxw5Re4681xLALXa6MJs1Sdm5d+lrdz4Zj8KrtNihw6FeOckpNbr0rAwCSsZ84v
GHvBvk5D61j00b7PCcHujOySnjPuUHty165ULzQEepupNy59mbS7vnG72ylXtrJ3k32PRNbLBXef
ZNMfJcqM68o3vxFzSPedykll1YB3srbHBKt8MTBVHnlJ360UF2xrY4st3AAkEaKE/RDUFtwIX+zt
ssihNqbVQfYQbkCRgF6t4stuGvZFmQLyyxSOK2lX3YWx6WD2Ff6NaWaaR68JxIlNpdLE4RHYJMgH
kPFWka8+l033KBVcrkau3whfOyRaiYeG+HFrVzeY0imKi+eQ60IX05tjhs18bQTKeIX8U27CZPJn
nFUPizmuLyg5OTDJVeWCkCnCnNQExGOYJK/KZFQXtj6W12rN1nO2UI5dUG/dGHucHejx0UHcvVYz
81CrobU17VY9yDw4aorR7C10ZYfI1PptjtjIGIMfiH1ijFoPkYaxKgJtt+qBxa9bJ/mZm2l53U/1
S4Fnjtt26ZYiDiD5qvUImorRpBR7SYVua9JW4RuIMWgul++RmcGxiDVQ1Q45f+QZ2aQObsHiYg5v
cmNPyOCNO2B0X0m/h4I0tCDWu8L6htgCwgCYwO6SEjeZU47h79IY0iWCqkJusateyDpqvmiUigm6
QFLlkjvgaRmMKzGZxYXZNcM+C4m6WsfY3ucE9oI82V1gxLNnVMo7vG0+p0MUdUrjX5X2qD5JJbAI
ViQZHmCtoWyLDv8rxNiVMpr+0XYUcwNBQn63cmKech48TAZqacauBx1X7XtSFq5sosWAOMoaVDzW
yJWL/V4XAVg2Y2ruurzTPUEOAYuzjb62Jyy7V7D7WBMepIxuzUFRh63VNDHRIQXZNHrxVajtXgOA
9sPq7OLgx9Y95+jkK21PVV/19BEPVW+3P0KjJNMHgx1hF2MjXyG6IftPTdlXFxi/pbNRCHxbJ3H3
OANiRYmTQ8+QmPjDtlQkhD63nbO/7ItBB0kQDtplpc5g2RLjhRRiuqG1Vq9loOy6mncyGR0n5KoB
T6R1nNhwFvjpOp/c3kuJJGNJwWF71IMAizz5T37L95UAktjY6HUw3aCDDA2A8iNNOo4912LOhiiN
mliPUhubYG1kkw7ApdBJAg7qaV3qDYX+IKjALs3ch3VZD4IUxrgob1D/9Fd47voLsLuDttPiLt9m
pNw/RGRiHsy0MHE2ZWb0c4CKKUgvwQLa2FvkJtG6V331TunBVmN+YiUbMzuHLIAxQDYgjwO59qv8
D6tTBmjrIeGIZeVO9Ro0XFut/NS3D1pjBWBAk1peW7l1nxjAVltO0C5VmMskIW85K4lBgFyxJtjr
JuniWxp+d1Izd6FfPgG/+KMeSwV2mHJppcThBepeoIDBnTsSc2ljMBNhuO5q7QloKWUZlUIm2WmA
f9L0YqRY7U3IvxzwCJM6UomJ6nw7NRAXOX98o6rXbMhjaXeJqj0JMFBEf8ARHQPj1mk4hgx9p3lD
2N62WvFH5jAuhgZ3HDSzgxaacs0n56ue8o/dVvziQvhTaQi1VX/pl9GXvDM30niCCkg/s+6eGjt7
ClXO5L2jcEhWy3vptg+JY1wpWT4jBYqjE4kt2DhaB9V935ovJurhlbTl1p/GY2dH+4Ano43undL6
TLGvblcT6mSjIS9yTNrdVW7DFHRycLkuiFGNWtRmrIC22HV49HNr7bfZa9zzAF2IKUCIS/dLnkc7
9CGgKcNffhx4cUYsRBqShtJtB6d7VVMAf9IEzqFJeK36RYIqj5xdWi+x8QCB8pKv/1rjUDpGlgds
/toInrWhTZnm4VNf2ldGIpCZy7hayyS/1Y1p79qsBQN4zntFY6bj2v5q9ONKjo6HRu4mMvq1DbNz
lQ/Kz7D3ibHESWxqGcxS7RlrP4x8QixYZ1ad43xnTn1PILIKQe4c+N8Xl4IfCaOXal07ZAbf4z3c
Ec3h/CBV66rN7KsaFtc67hmOsoZJmpoXrW9pe4N/gHCcwIogBEVnWsNGqPU6Ieg3YkOyycFqzeTi
dm06EAKr5h7L7Kscm/6iytW8vUgbYIKDF9o9gTAj3sfozspMKKV3fiGGcEunkayAKJkuqGD++nwb
9lEZZJaHGGgxhMPGb3FY8Ad4AspIpSzW66NAGZdLumXOsy5vRl3F7Zh9xXeyxyZ/7kz9wcFyzl1C
hWlRcEY7droDrPKhVxhGhdc0NRJDZ5+2yjpRHopUXru+fWuUysEn1M9ugCIl9qsWWRdjLe5aTVxO
zQ/4PZv2H+bbz01o22A7Sk2YLhXVjNPfBLkiYPdnEQY/uReAGZ+quD9zGnx32/Ml6BPR0ZiDrpYt
+8COu9SfZOUFcynVBAMKUaQed2ijvgUQ3DvlzAXfaVJ+39TfVxSLrXaA8Xqoc9JpApAOW4gI/U1Z
g7rO8v5HY5X6sK1FHntmAQpRSPYzNPc7O3nuG/06tUtgVdbg+aL50Wf6VVApGf++MexjEb1+Phjf
HT14NAjK6PWim0QWtBgRY6MxH/qugiMWfxXpcCWN6hp0+N3/3WUW59WE/TXa474CAFCpm5mZF6RD
svFVTDmfX+ldjWFxQ4vhVKS1y+aeG4qm6Sfr05Z42Bs4Sl/b7NzIfT+R52vNnU9hIdzFXHI6dCWn
yRCKV+XFRkFasHlMOnZ9NXEAjWNdqU56UJJ0r0ZUnIUV/NPTHBdHYGtTcsDxwN+Li5NyLFVwbx4R
lYDNoBy/NNlQfvv8cb47My6usjiawngbAPiolTcilUc9th2D9J+e+Tny4ytB7UkrkA3iYmwM7MX9
piJwqO5IpEKlz476XmtisPL+gwrEf2O5xBl8fl8fvjvw/Tw5rgqUdVEQzu1OH6YS6aY/DWAc8wHq
53ifI3Q4DIJ2mB/RfgFXsY/zlKBczXw88wPmmXVy6OfJUm/gvjUkpczA0/cXD6M/6AN676zUvsNe
fFJCcJOU4sjOzL4MVfJsltGvVk9zcHEgajJylz//Ce4Hkx/1FJUdimSIvpYq4gLDnJ2UOWXNWTkK
Quo1mrT7PuesXVuKWPXhSCNApHeVrI2LLEuk1/Y6QXum2A4olzbI65I7cAKhh+P/ImjsGIRRn+4G
19kYJdZGCsfJAYvsup67VXUxXbsWYIW2Vx6aOmwutUB+HZWarB5i3QayRL22bQoCyOLE4xwQrTWj
VzmMKIe0yqdvXRSh8gkiUB5Kk69wnN7b+G6wICFgj3Q/WgmQI6vRSB4kLFzihMzbEkIXuVbhReha
UKKFiV9HZld5ULZHEFnpSgfnBbhlRtQR8AWvd6iHI7UCg3A2oGkULON1NhGQkCmJujFRm+H9mZot
eOx0x9nnwY5GfTcqgQ3Gx7gJB4hPTRHlW8rX+bM2kYGkFv4lGEXpNZMCbclxjgQ2p7tRVey1XXYc
YzQNnlzTasRxwbdEuvYLxuVL1CTXRj4eIiXmmN64cqUVtXXZAbM5EMGx+3w8fPCZxLrPrkAQBskH
eTHX/ZieWaaOJG7JPF5PcgLXEIR3ahPdBm58z391ZhJ+dEEkOPQwaD/P6pHTKSAcQcxCWJVe3rnj
mlxcCOOhugUsf+FMJETINj9zi+9EjnyYofoinbfoKVDzW1zSrENcqg0gmWICxllZIycQx4ofilyQ
KptHP7qKP7Qhz21Ll7DILHsti/bIT8uvAh1zmV+G6UFzoZla2LluLAKJX0xFx2+qzfgNJwXa/Plr
eV+f5DezHecrrbJ54zt9+phGJ0tG1w0IhoQE5IjygnSKlvzq8MYxoBrXjoB5H0/xBkzkr15xHsxa
ngth/GCpAJ7ADkGwd8QFML/KN10CU1aGaDtR8LXJ1hY8E8QI1jqcsPV8frfzIFssi46tzush3i00
aItvqgFFpJPFQKMuyb7bMdFglnWm3Dov7e8uQVmSSqiJnn6peUC/VnVx3RdeIvWvjayBI+Y50Rfh
HqVeBI4ZLGpg3InGas7c3LvKKG+Sah17BsuivfTuo0M0u2sMKjv/JpqPZ69p6T8CvLolQgdQlDWC
KOrPtMjnEf3ubqncW7PABBXh4s0lTk02CudiL8EfAIFreqggIIsI8r3pyzMX++jRIi1HITzr39/p
3box9SmyuaWXWvatEncEQnWINgz7shS4u0zxYFQ2EFj1++ej5qMH66qzkZTDDRuixaixpB0WCtHQ
Xq+t0P5uKQ3FhCNH3QZD+tYaYR7WSfL0+UXfzQkmpE6c19zOnhsj8496MyekWShB4HS5F/j9WkLU
nYiYVVCDfn6Zd/fGZWbmLH401LrvTOFJArPE70nIMPR27UfA8BTqG5ARyDpS+3BTVOekHO9vTOWs
hA0dTAHNsKXTxFTDCm0wfV9pYXPXemjI3dWkWGf2H+9G5tx3wRtmmnxvDGOp3SDnXM35UBZe33QX
Aam+Waighqx3aqWfmXjvt3u/r4UuRYUlhCN7sd0zC1vGreBaIisoXfo7e/yh51/NppzWRj7zUQ2T
eBZ1VTrnvnLv5sTppZfyyCIDtxi1PM0xHS+DiDFKgBRFS9KJnWQ1TZTyulBc9KZz+HzgfPx8//ee
l2e7RhmUOpMh2DvfhUve7Ky83HWki+hDeybL9aMRQ/MTtA429/lAdDoVhslKhjKnYQ6Vai7J39Fc
wePdnYmOnv83J2vZ/Cg1ckNRRfIe1flnvJlxgV5oNikOtHVlt7LdJz0ldKoz9mED7lMRZw4mHw0a
sghmeMBvoMXS4KfandDLtGUejP+HufNaktxIuvS77PXiN2hxsTdIhSzVqlrxBsZusqG1xtPvFzWz
w0ok/sRW782SY0Oz4Vh7BiLC3cP9+DnNnSn3d1nRS15tJz/mugT8wOd1/Un7DGPinQkl3u3tW/mm
MASQp9g60z8ofl8uNgnTpEdenu2bM7BM7ZQcEVCNdnWnbE0mX7sYGITE5I8YaRREP5emprLpoxHd
gFPYz8Z9aWTzMctUZqMN5M4Sgyf73MwoLM2t+en2Iq/CPZKI/1i+Il0pJVQfZItFWo19FrHCh8Tj
tomVayC612yjg5++GtMMZvgz54j7Z0ztfW56toYiqL5HG2jD0Mrp5CnJO0oB0apbyyGfzHTq0B/w
MUw8f1Orj/WU/FVI9qFqgnurMTdu99rxYA4F/A9TIqApF5WbWbLHOqEvcALst6tb81gXqhuMW19v
ZYNEZ4sJegttS9KIy6NRR+k8qSFXjgT0j1oUogx9ozi0agIwk5AEFrnfwsSIRqRcypiAFPPRZATa
VVv7+fYh2LIhDsmF5xhzExlAMq/MgFcQ1aRkCy61siGOCgIemAT/fKE4e22CN85Q0ojNT60jw0Ac
/dWXiBvK029EZ/58MQ9Iiw3M8OJzQfyZjbKJndyav/RZ/KOH8MkFNX64/cnW1/OPncUns9A8rIwS
VAIPM8mdk34/2PZzBRbptp31rfnHjrhWr7ZGGmCgtSrWw4jfB6hxPsAFvQVyWrUB7czLPJUDFcGl
jW4ya9PxRXyyUObzVa9CJvs3lsErFpY0iMyoZF2aKO3JHklCga600l3c5g99r3u3Tax4MkASgk6G
IVHWsshy5d6hFuUAVCnm9Jfud49TFv6omuxhdraAyKsfDBoiaPcgTblCGCq1n5psf34ayU/QH2NJ
/ZtfJjyAeAsxxc7m29YL08qrjVecAn73xMxPvDqfnBdJArs/6lW0k2N74823th6R/DFSh0Av/H+X
u2MObWo4hYytVv4wNx8Df8vDrF0XyE5x+8zvgq1dbE6h1IUZGD2bM2UPoh9W+AngiGjjpbNmBvA8
rCTUW9idhZkU6Lsd+AQZDR0+vRgBV1A11Ord7aO2YNkCJ8TmMJJMdg7uS6FzcvnBZlA8tp9yAIDP
QAwq9DyOKpzQZYlKQ2nAMU29wbGgszHOBo1oJVBPQ/M9MSNk6BAervJd8jObRQ4xu3oF4bDqwDiC
6CTqfPmAkFqBgr2VeLXWuYr21BvGRoBcCccXK1g8zxpo++zG0fJT2qKhVf1o4buP5eJR1euDrtan
2x9s1RoEHvBAUFDmlX/5vQIH/nYLUcdTVEd7eX4HOR6KWJU7Fr8iZwveuHYIyDT+Y2zhmjPktBTk
6nCZISgTG2bnzoJm6evvLEkDQkliSM1skWHkYdI26HziA4wJokzUheTwFNDlQB2iMLe4LNfX9I+1
xQ3te9AykODlp7mwjpY2nQzEQtSNdHPdCAh0VdRCGHO+3CW/RyUjKwHg29A/S/kH2UFSs642QsGa
nyZj/48VcVZeOba0n+UGUiIAhTGk3c79DIe0DUhF0f8fl7M44iWl8H7SMNQjDWpnP1P1u4EyxG8c
A2YsNJsZIWBLi8eBoEzss04ReUBzkoZfGkz6hWTtadSjobTFvLP67f6xtuycgrqOumbAWqA3B8QJ
9jPzoJOtcsTfXGoULk5EUwDuFL2Xh8Gs5FKTzYnDIKs7Gk/HDEnv299u9by9MrE4CU0X2HIvjZwE
S92Dh7GLbh9qv3XeGNgl+SS40dG5PG8g0SIfXFbOO/XRCGX6dMWhREQC8qTby1ndHAIcJIz811V5
L4C8KjctomgLWHC0zMMk9DxgftOz57daorYGtQ3JAUjVqxJUrpaOHEekOrmBOIBWnZsGbBdi9zEP
79umxNe5LCpgSpBT4eJeJnUvv16vlqHSMfJ2QgThaFfTF4Dbp1AJYcQPT0IIsLnPEZ67bfT6YGCU
Ghssj5Rlr5j0ktlBnjqfyRZQBpetr06RPmXNsHH8roMSVgzikUmhUoxbXi4Ngi0q9Bn7NcTzgQYi
0MUMwvmvUa9SVTA39mx1TTybqYgyEXzVp6iAEBhBxX1qpWSv0FZMESfNhvHw5k+nMErNhaV2SJ9q
sSjwk2kSxlNGoqUiFyM9sHK36vKN6o/4YxbHQmFGnNNOk5j5F7HaV04c/nmpiRJE74NGTsy9Xcrt
sx0jL/b2k8CIOBM2Fq0VyBUXUTbI+zRqHXgsskJHDQkx1AHxcj96cwIsmikanS/e8SDrFz5CgUZU
Sy0tY/YtqXe2wXRXJBkb8WjlvBkKNEXU5pjuJBG6/GatHffl2M7ZSYUa0UCCMpOdh36qDiocLLme
/7h9ErbMLdbE03rwARRkp2pAFEyt38HZ5Qr8klNF+7povv+GORhH4O+hWA28/XJ1qH7Iam/2mCvr
HQw7J9+YT2GuuWlkuzGoxtvmVvwSYH08oEkfjPf+4mBMKPEMtZxlpwG5jlEJ/jTm6sBg0s4ynqJp
8rrJ8iTk2m5bvXbxyoVV9XKRnVkm81Tk2Qkc9a6M0PvuRxS1olOSmf+6yG/ij/rv2PEv6KP+70im
1rn4/z+k2Rd97v+eXWoHbODv1+RS4v/+b3Ip0/wv+vP0rTVq4P/hlaJg+1/M69uM3XLD/8Ue9W9i
KUkRdFTU7mCb4iBRS+WUgW9tw//1PyTo+g2AXw7Hi1o68yDaW7ilLg8OZ/QFwkdSTSUP3ollhxhG
Hi0mJRRUe0YDdbtdAOZtazv1P6t5ViifQwRPNxzAojVOVKNcbQkuNCa84dRaIggQgAkyNIXsO8t9
F7gfvz48ffqQbDjoy3t4bWORwzlTr5fopdl3ifvtj+fAffDdje7Jgqr02sTCb05mmVWMw9t3zeHD
t8fn9/H+/bz7LrtbS1l0NK4NibW+CmqVDkk3mAf77t5xlf1zuGcx2T7f8CELKv8rM8bCU/pqiChm
wbYkqDQDdLWyDshMeISvzrWA4PuoFTjMV1iflCJhxgMpJKDpfpPu2mR2Nf0uoePRlVsgho2dXHpU
ffo/n3k+vnvn7E5PtevsX93V9//KD16zkW2ZWLhPFMUM1MxYeeb+Ee6eW/dJdbc+r8g8/slMgGta
VOMZi6X2S0inxnG5iWUAZC1zrPZUWPpwkBI/RKBY09wqkKz3t5dzGWH/ZcqkMUT9h7hOLrQwJUFb
hkh5e5IMv3gODPsuh0HbY84kuRucAXXhZLP7vHAkFM4h07TIIsiLAejo2qXNZNJjeMiMzKsapTnO
8sDYUM+MRqaq+V2mWtHp9hpfJolff09hEOI94UwgkQOKdGnQl+JKrVUVg0LLWK118wAU3NwVBuqs
XTlU+ySp/FMbh84hhAzz3jDq0muUwd4lTlAdg6Qd/ixLuS53LWQWKG/l9j6NIpjeumic94grxh8l
M7NdhCScR8sP4ELIosIL6tI+lWPfHqKmt866o2T3EjLEB3JSbc/4f3VkwspGkEAOD2aC7sZkZemh
7LMtjMFlsovLhnqLQT4e+IB8YAZY+LiizaDK65zgqJWhfHTSND0WxbA1HX9lBfJDCIJAFFAlo369
dHOSofmJPFfHycyQ74IL4FhLcMzd3s/l9VCRUaL7JvAnEIwQmC63c66lRDWmTD+2rVN/gV1Fuksr
Y/jUQSHrvdkUbEBk00Rlwqyx+Gxq4mdWmPj6cQqsnEKSlHyehMa0Pevdx7ebEp0+gBnUZmkAXK4K
iT9aSqBDjrMSGIeqNhhwmHPU39Vwiyjnaptgkhdc8rzvmYml135pCmbwGR3CkIlNSHQO6EcO+xYC
/Y2wunQtUFqSS3P3OAqkJ8vGoo+obNMOTucxY6j+yksog5kq1qNfqe/g1ubGKj85DViJ/e0PKQ7Z
69sO+IqqOV1GRuVJ5JdVTSDbctXqvX8KGPDXmXZP628pGrXJMZej6GtrWPV3gLF65aZKo27Fh6Vz
w7uRivHsp3pCfUNenBi66mHZ603qKTBSwqMYFHAxj+ghI/tcJ/JHtXfQcbu94uWXpoJPBQXohMZ0
BeI6i/2kXVhnbS6Zp74q0Fu27OBbaTJ93zBTcD/bc3EIomJrbHx5iHTmWgga/IVj4UounKqR+TOz
cnbhoaMHjlQ2iseqCKMNvNnyrr9Y4WkECssEDmIubgVwlGDiAhZe1TbZvZIhqmqmBnNizbg107Gy
IOoaHB4uBBF4mTwEvaFMo82CzNqZ9wPzVLAzzf3h9l6tLIjaGgwCUJtRSVt29eOiGhEwyktvyFUA
304zp9ExcPQQsGqFH9oA1FybI6YbhD3gayAil7WUzi78MVHb0RtkPXULlNHvUZKKdnk3pG8qQBBe
uHDk6fQsaJDThFucQtQH2yI0zMmTfb9+MhCUOslQHW2k0te7xLUWg0Qwc1NLWQ4TwJwmBwxiTsyb
TtKxHaLaYzr1x+1NWjEC2IlwIahXeOyIS/4qi27AqGeOFA9eWSiI+Q0FeIIY5exft81c+Qq+FmV3
Gv2kJ7ztFl+ssFE+1ZV08CTO5Ds0aP0HVa6rx3Ky510zjdPP2/YWuavYIVjogeQJkmJ6WMvLZKRl
0E3F6Jk5sr9m0koHBqBrFwGKag+be7JvyxZitJiB0VaLio2tWzmLlOLBjhIXhP6S+PevvmqCv7RC
tR+8xoikA4OZEiOVoTwy92/2n28vdWUHYZUhcDMQBuXEkueSND1L814ZvCCPGAGYUkfdOYEcaRuu
d21NtLRggbSoiEL+e7kmaGK1GGnhyRsnPf+TL4rUt51DRnQqMPZG3hrumBBGYuMYchNKLUvv0aAZ
HFlaKnl9MGj2MUzNyn4vS0HxJQ8k6Wme86z5HmeO/Tz4tv2ReUcNeFIoD6iqdakTb3jnhV6M+D0G
NXVDpSXx0kAU2/BqS4PRjPV4kGUv4Dv0rhqNvQMEA85XGP9Cvd5X7YSQeqSS9O5x77JyTEKzL3d6
rJbWCZ4mJgBSw0I5J5NmZiDCuJW+KEE0vVdHFJP3t0/F1QUQEGkCtJiFoyS//HyjacVdps0Tc3aK
9VfuS/KwC9Wu3YW1atwPahAfUZ5vHjsUVJEMmYYNb3wVqIV9kFycGHaPwZzLz2W1XYmcaTV5k1Yx
E5I7+k4Z+uikZVn9zWfS+yFn7efbi746ohhl+BJdRjEbgbO5NDp3dCdVtNy8KIr7P0BkpB1436bw
3V7Jm3n3G9bgHKNLgCwMWJlLa+WQjHVvGpOX91F/Rp67gVilQYZXDVV54/itfU6ET0QhmqsH7PfS
FtfeH7qWy8eUK2LrPLlw01PUeU4RDYfCYgpztKxA37jzL6nNRYYpvijRgfitMha4BMOGClq5iARM
3ly0tVvNISPXaqv577XIHmDik3MvnfpjWVrJVzkYynf6aB6CHMUvLaypJjON/KjwbEl3Uhq06sab
5Sqq8OtIA1HMEFDFq+ljKbKkdJBj2Zt0McGRN9Nz2sGV6EptW99rcrr1clnbBgCRMCORrYm6xeU2
+BZ9PHnIZA82EwQCs9x5rLSm+FzqVXDoaoTYi8GUNkBlq0ZxhBQ3oZsj37g0KqdaLxmhOntVOqSm
m8eAPoxerT6pUR1+DDU5DF0BN3gbiuHF41G8oAUmcnyKtIvK11iBZTLbSPaiwSn1XRI6jXRI/d7+
y2Rzv96+TCuLFL02xpig0yNTWARsidHJNLGsyQsTWeIUtXC+GJHZPQ0hTDP8Dmjcy655ayIn4hgZ
Iwy1EGyhGnf5aU2wBqlWm7MnUxct3VrRmZKThxgBqNvLuwrSL4bwxuJDgt1a7KEdhrCzUFH2slju
9jyoEi8d5W7juq5ZAYFGk4+3qBiovVyOXPnWqLSF4rVzXfR7wx9yeQ9JfrbVPF9WeUU01CCfpWbH
yBvvooU/ypHXQtpaUgAfynCkzPXUVfvS0QNGEALx+RTqwM9wROr2fpjbqHDLWoVHRAprlPnaIZUt
Vy6NJPIiOzLq3/gOgtEe1jkyLa7M5XdgxiQvI2ZRvTi1S2dfxInRHE09hN3o9rauBBwxH/QfQ4tt
5a2aAprHEKKKeeDOeYVSWAnn5kelrrR5Y1lXz31cHGgo0D5oA4nZtctlVVXbFbBZ4H0kydoFoSZ9
NeNWPTfjmH3KjMZ6F9VqvXcyBD83TK+kE2jmIBMAflpAHRcLneCBmlILXzBlTv5sgJ5HpbVyxo/E
BT1wU3DCD4HkT3fA/yEzAXawpYG2crZ53gmkE61sOKUXe2qpBSpMZiN7ZhanhZvLTQM5UteUW6id
FUOcbN6fvMXRslrWiZGSQ4w9aS1PDpBNS9Ny3Dcoa749dPFCIUMitqKMscTYNVo3tJDjWp5vSCa1
e7AFDiQvUfYTRwRVPfrw+rc3H1ZkJuj3cmCFbNsiX1GTIiwrlFO9QhqsfR1YzUGbJvmOJ6C/8f5Z
CcyoOHP8BQ4FAv7FcSEzspW0VXTK0G37R5YE+Xt4qqSesc6szN26sOpuI/db9oOESwKDIjC41EvB
rS9sGkVdTowe616mzpV1bKZZndywyiCQUsLqfh7y8mNQBd0vvdWGzDXnSPlQ9Cl8Prc/s/JCWbpI
mnhNU24kTxCMjQvnSBHeyOQ5Nr2+7RxInkaykWOrtNUHSQ5080mRa7CBtlG28SnqnLp2k1E1frYB
7fqjmrSMnk993sMdFkEtBS9MVewbIkhxjmJ1qt02rUP70Mda+wUGlLrboRiiRvug1+MUxabZ/1TA
c/hVkaLsSQ7HpvqmzUmteU6ijO8y00LpyW40w9z3FLbMUxiUfnmUkITVdjAG6sN9mFTw2M56Dd+Q
009WDIVupvxV1337iwS0Kh5CFSmKXTqoyZdKCjOJA9xa1iFC+O6j0fW65caIJs5u2TRWfyjUVv/Z
Owhh7KDQazO3yhU+yTBJzrfOyaxxZ+gj7DyQ3kj2ERJjZ9hJfTzWuyzR/Hf0h/riY6zZhr+3tN5B
0JUanHHU4qpBm4JHoOJmFVRJhznXxz+UNpTad3HU1Y/9YEB7ZoZG/UdckqDvUmpdfzZ+IdvnKYuG
aV87xvSl7cvuuWT8OXa1ZlaetSiW/p6Q+vsJ2Vxcn5RUmj+YTlqqbGZcau7sgwrZ+wkvO9Lw0dA+
pIoJDVQ/qf6HOpIRRSAWmh/90kAvA7Ev/2eYt3AR9GiQPbUy4E2PNfWfi64z/HdmFxA9DDOWK1iV
6uypyxWmoTPqWeOu1gapPgxGnv0xMFitnbTGTj+Pg6EkB78aur90uZ8Cr+PPSNxMaUJlZ/iy8dMO
FGjktKrM8/swa+V8BwM7ggbwGdISMXUUlFy/4wcdmyywq2OU8yr9IM/QbrlZXimCPXVs0HhINdk/
S1k89eDj5AH4otYnzQ7OXNUTLNnyaVSdwt8VatZo+6BCFhEWq0T7WRiB4biJogyIuVp1n93ZUpn+
OWbd+JMUcj5PFqosbq6odeEaalVrx9oe/R8ADYsfutZmyrGou1TeWb4s5YdisqVvMOyYzR6K8PpD
SRpBFtHJ/AzOWXCw5XZAnUTSBgiq5JE+25COmQ5SrFV//c8+GYexiSuN8NmIP5pBCscNpqhMN7KC
lTiNpA9Qc7T0qGAsh2lRcnMqyW90Tx+0OnRrOUWSMhnH8FsdjEz7BUade7WkBeS0PcroGw5oJYAx
FkIRWaCXmKlZpNKZJsGDJ5eq1+Imn2o6FvssTcMNK8KdLp0cPo718TwUI+CXycg4da1WaJnqITvS
I3tCfkDkt+Uum12ZCJruOkBaP0Jraopftz3sWnQhPNMXY/BcRNFL03oHXwSpggqJVgwaP4+M6dRo
8vzRKG0knBrz+21710tlkktojcGHS3lyGVlQJMwlJRwMDxnWFsnAXkKiGGHpsruXktkwXakxIOFk
soT097bp66MEiYcYWaOGSL9sGbNpOilRJY3xuZyC2DkUyAP8gMtLjneVPNgVTCpW3h06Fd/KVEMI
Zd1t+0tUClFVaGgRxMXAiWiiX37rdgpNyMfi7GxGZhh4vWmHFXSYeVG5WkCefWgFG61bS1GjefQB
SunY67WW4f/l9rMu52hK3v5J1zk3rTxqWqAFSIE5Bpe/KJGiShvTKDlXdUMf2mlQqIT7ybjr68j+
87at65OGLe4ysz0yHBv24n1YBkaVF8jdnHNb6w6hFiUHW1G7x1AfnKNhw3d22971SeMpAWSAT07l
WrcWV7fvI91mStH27AjWGBBBtmsaiD9r8aScYFBRXPgFm42bvPJBRYEQyCZrBI6xMKrJI9gMQ3M8
PHf6RCBv4GQ150PQyVuK09euCWQoDkOwlSA6tmyc1EFoWq3ROF5hlOoRAfjkro2nra75yq5BnCBY
0risogJ6eUJQuuexUHaAcuRYIoT4MPSEA3x6gzxwS4FD3961hdKFqJSQydNPozfIVaEaf2kwHmdt
GHm1URsG0Uvpy8b9Uc/QqvsRtpEPRZUP5nlokwbyP8X3faRUlfAdfB3W+wgxOnReh5HWYuzX0rM/
WU2wVxotSx9jVYdX0deiuYMxxWg/xDJMqU9WPunfW39yPs8BqdDx9nJWzgNAAF57tO5s8K+LdwIM
QKSWRut7o6yO6A8pfhUekICwLHcKDKjOfsOcgDgQtJCDW76EpAaOjRnkj1dWnT25dp5nEnTKVf2s
p1khbTxkV06gIKCxcSEKWjXLung1KbVkhYrvtUiD7bKgN793ZlZvYI3WrSCNKaaALWLV5YFgeFoB
OTX5XmEKrUMp0eLuszxCY7hhaCU+iGEWuqvECeEQLw2hyttXpl763mxF1rwnXVbJ/qBhqJsuM9za
h8ezZJjzIZrmbKsosHZQRDlADO9qgv3i0nhKvVjqG9X3ZKmNnsmIWvVbEmv5ZxgJ9fL57cdEKG2A
LxeQmCXjd9DYweDA+ehJNVrWfRU7sVtUlQxPthNt3IAVB8LBp75Ln5cs4wp2M855oiuT5AWpk+1R
b2j3cqAOx7aefkxcj7d7fZoVLzIq5FNXXtGQ23Z0MkXyaI2H71S5qvfQm0ObnaS5m5e9dK6VzNw4
OWJzLvM3cCqU9AnvgqluGdraPmxHYrfkqWVmQuWbyaG/SyrYcw+d2SA7Y2aD6bhalA9/Sqpvn9Sm
mfSN9GIl3lFoAf3HqqktLcuIMJmamYFulEfhMlO8sPABhvWBMQxHLe0nuBqcIGh2tj/Vn24fp7Ub
agmerpdqEtiZy7PLVQz7rskkL61m8z6LZwkax0HdWN+aFdi16cyKdJWS6aWVRipno7YLdjaZQoib
6cNpexjCGmvD0NqJRWmABI3WNw2KxXLM3tETww9ZjkU1KXbacudE/V96QM21DrIt8O3azedaMGgE
bhPM08Jc60RxiuirAyKm0fe6VjDfZrWmOzFZvbu9UStHhB666L0CS+OoLIK5bdDgVuE89boEtqsd
RMvdBznMdJCMWZeBSNVLlhcj0/t2J4A/ZZyb3BfekisnUHD0GRx2vM5vW4+ybOrOymx+TnvqMxRb
88Ptha58U74l8RYiRSTzlnmtkVJUF49JL4We2FV9JYbEx9YoPjZbczorx5ImC24UUT5R5Fw4blr5
8NqkleOVsRE9pWoe3nVmH5/eviBSMLIjoIuc/cXhD4AGDAWZPPqi6XhvN1BdB8hi/u0ERr6/bWqh
sf6SgREbHAYKcGnMUS1WpKZlrQxp7Hgxih5nnfrKcZzQ/OTxbQY72dfTfdr6OcLvHSi9pkf9AzKS
r7U2Byc/leyN+udKWEYHj9aSUKzEsYm9fgUWSClsZDWsmF7RlAmNQiQgTkVX93cBdbRdJAWpEAMh
4yOgVRvfYu0cCd0yC6Qzb/ulT42Aj1ldhm16LXX8MJgjcCg710HlmtI4bsnFrJrjjYrbwYFfPcYj
LSq7XDPIFiWnPKPLiXIER2J4P5STEWxkbytuDkoKsnohx81FWXzXwZ+dwe7Z5tkCSq2MI/ySzImh
8NxOCOnKW1wbK0VlMlM6g4CUVf5e5sKmBDNZbrSOhwZcO7tZq0LX3UGVOx8mX66lo1n4QXxPmb9J
kNNs+uLAFFWEIkM2TunGhXp5bC9iNj+FWgRMQzwUly4iHvRGj23d95oY/vydQxGmuqshVgrf1UVN
uTVMY9uHuF3qx72UojYIp8r4tzmZ3bewtIuW2cLUDNAkjGKFuKAwkSVDhXg3UVZHYsQfKv9w+2au
7ZjILl5K86IzeXkTcj8KRnkOfWig6/rv0tGi73KSFN/By6XTHopAQ904/9d3j6cYnXKyYkT0rvBQ
FvfcCJXMBhQww5OtNz1KsYYP8RPoihT1nTKqkz2gHP3T3DQwmt5e8LVvhZeJFpmgJRfv3EW86owm
cWY/scmrtNrZjTB2W8dkBOC3EZ/WDUGbgb/jKbME/4Ygf6F6tS2vgrnvJIVpfu5afdxYzvX1ZjlE
CQBrFFs4c5f716RBbSZFgxVIvI7K3Ov7DALcI7jEceN4ry6IJxDDT8ARAT5emgon9B7AKVte6gOi
cZgP8Eq1fxvfhIgULIg0gsIhVR2ysksrgGzluZlMywutOt83jlLt6l7WzpZUvz1LwhRPaYqR0Khc
AWBVDR3JsRwo9eMqdnYuT4fSCccdQ4nKRpa0uk02SBiiOeFvGf9yxv0JRrLlzeH4VQEsBBB7aGDv
KoeN0HZ9oQXCivFecma6sVfhxQBlOJujBbCraM+RkttHGTblHZpPyDSAk36zA2FNPI4AwELpDpr/
cr/8EE4I0EW2lxemfFfIPtrtKZTFudb0O8VEbuD2/V1ZH6cdSj5m9cW4/uJ85Ekekji0uA8rlt93
tLo/UPuomgc/642fsl/E6sZLbGXvmIEAvAlgTwxELa5YMLR1IqRzvVDq0AsvhsKlg2/tJ7SKNnzj
minBgwS0kk95Beey2qIFP6bZ3pzP9l1otM2eFtC4Z5653zC1cpupGnKRRQokUsDLfUucSjNbgo6n
oTrltnWT7BEs3mIFWNutV1Ze4verREtTYnC8U2N7XA3Al4460fOb+ufJjlpvzMx/z/n+t1LPq/aA
5yPzgGsn6blc1UD6NtHNZa+KGaqIvHA+TOYIpcyIGIqux/LbaywQUVIwZaqerOeqtCihYE2Nr7A9
q/eDg4US19EEkEeXa9yaJhE7cpldCOYQ6n3EaqrAS9avzogbEoKcb1lDItKWNKYSnROJzFcChbYm
exCDAQJkUmFvxLX61+2Lt5LDYx94AngiwHX0Wy6/bVvMSaiZfNvBivXSi5Qg+dupZhRtksi20l2m
mk3xfkLSaTjZtWpVJEBa8ykz1eaupERGt3kIUQW+/bNW0gl8AQhP5lzAVC1zrrye4q4eNebTawPt
MPACymNc+9afXVdBckHb2WlcW+u7X0qF8tmG9bVbRJeLQRdKbEwSLs5bJqDRlUPCa9ZSsx9TODMZ
I5bOt9e45hY4XBCJM8cDPmSRs4SBpY+RRNvBSqrpqe7y+BD3k723x/LnbUsrCbUYziZSvUws8V5Y
bDJXaqbAY3tAHvp3Qw5YY6fQ5zB3aISb3/W8iQs3coLhLMs8th1loNsLCcdGvFz5roxI2rbo6fGg
uMrStEhjwGZyvNwJk6cuKXu3n/I3Q/MhcYYTBfIIoOzgxhcnujb1RB1qxfH8PI4QhaM6Agp7stEp
uv1ZxVdbXF0BTGfEgi6DKDddftUwCwSuIvA9hgwKf582klbt67ROvqRIYkV3Q5xWj5rSylvF+xV/
iMokwElTcItcuaeppvOeFynnM02Uh5avfTdaYfCoB3W7yyfbPN1e6Or5EXhDoH18VfrOlyu1CpUc
MVGokuha/z2x/fLRbEKbHgm9g3CAmcqIyFEZd3VOTRJnx0FBoeX2j1hbNO0Dzg/0ADqUNJe/YdTb
eW4iulhdbSTfx7honJNpZbHjItWtawf+hzk53La5ckVJwaFLoOFOXF0GHsoeg5Y5BDq7tbpdPYeR
qxVOeYzrqfgNU9iidCPcMFny5fI0Y0IZz0BRCRE753MaOfrfDc7ZcMMMTpyNk7viXsGq/mNMXNRX
AVyWhzE3Jl4xJnIJOpTjdfK9m9PmPAIfy2FrDJT3gD1sFO1ACI/e7a+65gZ4bojGviDuXnojld6j
7kyS7UnqUDxFejI8MCmgbqTMa3vHG0o4GlUUZcS/f73GhHyi7Cbc62TA16dFaMpPpn5ALsLf+Jxr
C6JSSgsZoOj11IweBvMsp2RdfhdX58Sfo72da8VvWAGCKV7XopF7BQpoY2bs8sT0wjQLT3OSFfs5
qsqNc7gycgMHPm1B0mJZgO4XB5EC9ljOZmZ6SMqUzNopzcdJkxyXC05NT0/MXelP4alUx2jflL7s
Soy6PQAeo2mpd9JeltCjs6yqfsrQnHT9OTY2dnZxehn7pnciyhskZ6Jjv4hmjWEUcQ7G8GxZo/pl
0NLQ3neSpWqPlNqM5hypRW8Kde+43GuA0bZw2Au/L+zTeUaYlmofHH3Lbia7wKxd1JbnuUuQ+u36
6QziuTsMhZ7tqY5Hh3hstY1ew+KMCaOkhwhaMn0humQL9zfERQBSri/OQyBrR83vCtcZhy2w8+LS
vFih/aYJhOxKU0yj7UUf18/PoZLqbhKV5anUVHI8SdoaVF2CXP5ti0FVpB5WemFJCpRKlvr83FRh
PZ602q8aaD+17H06APA8lkYRPQRm3U/7ntOWPKhjYUuHerKqgRkYqGz3b/JLLz+Iky84a2kGXD2e
RsRSu1mZWHw/5j8rdWhjNwKNvxHI1nYSohkqt2Km76pq0I0N+V6YFeekauoPwZBYZ8Y7pI3FrFwS
SrVi1h83zyDRwv1VUarWo1PlZwP5YM3NHdDJey3rYuXYBuFwpyNaKLlxL8WnQuWBteFGVhZJ+kyk
ZhgAHNeygOCAngykZq7PY2Vqz5JRDHeK020xS66dIaqbMG/QfqMAuIya3RwOqq5m9TmQdPmzI9U+
MnmydZJqpUGKSZd2JbjUXd/PkP+1irNTk7F6NqQs2SB7W7k4DoFb/EVp8KqPFIF7VNswqM9WludP
DKjlX31nqnijBP1GNrb2aQk2VB8R2eA/i52N4dQaldiszt1sIjT5Ij6aWFt4xisnR6cRsJeI0dSR
UdK5DJ9FqfkSSIvkLFs5tZGUk8ZqBqfnjo5zJR9pMTfvA9Uf3ji1Axe94JNSBU7EpF+2bBKnOaif
uErjcwTf+ket7WLX0BH4eONlxwpwTQIIVVYqeIsg4jt1m9tKEp8b04JbKJ2REJuqrbt+fUCFGdTh
oIfRKK4uD2iWBlEV9X50hgudOw6rSI9AUJ05CEon2QC1VdjO8t0wqA0iynIftTs7M1D9rnQmImxX
d+JYPd9e+pJd6eULgwcDqYr3YZZycYKgl2lUK2zic15O2kjcksvSnfQgQ2p35MAd5Myfzqhfz5Yb
2rHzU9PH1HepDcjxvR9G0gOa60niyjVod3c0tea7MsVyfQSqGT43dZkgYxMk0daE0dUl42MyMUa1
BIQZyJfFnuldn4egpJKzXunjfWzm0XksUrDfaeZshNtVUyQXlIDoQl/5L8mxcqh25uSs6UnizU2o
QsScWF40p59v78aaJTHoKTj6eLku3zVBVpRxH7QxFy0z3Var23Pqj5rbBekWIf8SMvey8aDmmC+E
lluM6V9e6p56YAA8LzlP+aT+Veh52R4GVK8/S+PgTAwUpdkfFXvwRxzLSXxnIihsuwqQxO9VGNYp
VOGdDk0UaU/3aJS98aFNW0M6WGlkFbtRtfMfcDPoits3o/alsJl0cNU0E0JsgTZtrWb1w1EWp+vz
vzk7k+W2jS0MPxGqMA9bgBRFWZYs2/KgDcq27MbQDaAxA09/P+RuIoollrNIUhVXAqLRffoM/3Cu
c2brRuPyPhXHYAL+V9lzEWvUDZIRp+m/S73/v24cXwDBG3HoNPkCP44da09IwpXYvV6HJb+tnVZc
vb0TXgV2djZXNnTFDQH4SidZd1kfySAojn6B/WGRocte54t/ITE495QNow78JyLAn+b3MEPWUdlD
fvTU4u0AczpXTH3/EuywrRgRnFoWoBzPOsUX5lZhZzVI8eNU2uLDHNLzBnKk/j6I8xQyYxRq0Kg9
vSoWw58qZxA8xVxajFrTcrMkcy4kbGc2GiMCeLfbSIRZ+0nYaY2oXgqND6VT6SXYBxu5PU6Rcqli
KsywuLANXmVuLB3MWKR9SIyBFp0c0lJlo0+zozjaU4VI5xhWKrakWiAFRevX2cpouWPIjZlycQmn
uRUR/+po/fPVwN6Rm25h71VHq8sCv+S6Ko511Dq71sE4OK6VtTrXM+yQ91Y2T1+q3oj+0BsMnrXp
Pb99As49f2uIbrr0SECedtT81Curqo3K44jg43JF1he2dwJGeXj0o7IUQHN1+9AhgYRj+RQxSnTW
sKwPb/+K7XuergKtHVxrGGm/Tp0lBbgDtqE8ZiZarc7cEYhxWAo/YmlWfcrKIrdvtNuZFw7mmW3G
MGqzyiCTZJedbDPGDRO9JQ/QP/ypBR+jSntxDgpaJVXtDX9/wVFEEmiAAPK4U4QXxPUuyLyqOtYA
0O3Ygnf2UYdaPM/O4l9K6c6s6IuH2S/vndJNtYdDLBX7UKJQFxZixxTMjLvi0SjMb3Xq1RcO0Um3
cNvJDNw23Co5JC94coiGvJ80/Pny6NGPxVVeFtPnrqKXB78rNxHSM4SaL8hFnM5S/nnoxtrAxozx
6au5Qd2ZhjPCIz2qUK8PTFHQrcLjE92CEYqWX01XI6Sk3Vz4FqD1ekwKods9+WP7s1sq/8KldW7R
uRghGYBRxFHKfLno7J587uyQxMIreGFzHG7mKGxuB5EVu5S66WqAnbpceOqZ62ULlJsLE0gQ8qeX
T2UiX1a+UZdHGIfrQ1+3DqQZI/z59hE993lBeTM0oRnNIOHkrLT2Cl+xJ5FZs9C4quB9XfVRoT9h
it5+LCEh/oezyRnhWHJeOOon28nvSc87FJuOppMztFjneu+JAQAIblP/6VHk5YC7uXRO72fw6jNj
aVUefTRjYk/PPxvXWpMF4vSFe+3sp4J6siHW6NGdhgAsRA1DpnB6sqGobs3AmG5SemsXur1nrjPa
SVsWDVANQOfJp4pMQPHBRKEFZXQd76u0E3M847Gu9zkzrxaOk3DsXZTOOrhBIjv78/ZWOVVT2U4l
Mo5EAkgB5FanVcPqdkHQraTyZRXC6wDsiZyQMYM+Mda2nL45Vh7Ir5WuIU2FfTNO6JovzHbiPgrq
xyUvfHcHjxWX19Ur3GqP6H6JtGETWZdQfWc+CL8UwxwY1ZhaniZNK9hXND44O11HVVPKXL2juXHh
6Jx7CPsY+ESwJTSnkXFM3dWBnymOeejNBwqbMvbWpbnQDzlzQLfakk0MTYFe6clXr3RfjT1D9KMH
3eajlS75fefN+Y+lgUarydUvDePOPZBQAPYHsR6ICif9iqCCzpKpURyNuta7Pl/tQz+L5X1orN+d
BejK27vqn9TyJEnY2vAg6Bmdbx3Zl3GuSRmGT/WYHXul6wfHR40qtqcl83aiEdUna0rH+n2Ymn57
LJnLXk/DOnoxPO/lxockD496gIa7q6jVvB9FoRx13RdFhhV5r0YnNpdSpElfVLObDDPE8ligCiT2
fpQ7JV3t0KEPI3qYOpUqLCOpW1EW3CcyTK+kqWqkNwujvdFp6PRxO0Mz36kCgchH+BzY47TWXOd/
H7hoiJNQcP9teIKTFantyg2FV4hjvbjLHmtSjOjp3e3SvlsuPOrcx0aOglycY701qF4uvuSPJtqr
xnU4R8sxrezqc9/X8gnDe8xLSgO33rc/9/kHUvpBNEML/XTkkGr4PkpAmZisIdiJ2rkTlku9Cc7x
Zl2NS4ihc2cUBgy9foLXhvl6+X6rKs0BeBwMDdPsdrnjCUSw1+pCZD6TcALn3ew9WEvUN04uNZP5
jtCRb1xbdm/+8EZtvetU232cYFx+env9zr3Qvx+1re+/hnETgRc2ZGRcd4BBE9coFa6TeXX4D08B
q0tTAAAxwI2XT/H9dc4wixBHIVvkHeiLHwpRXELYn7nQgFGgyOeTe2zmZi+fIvNslkxJxTENHMbt
pWXsy3ZFZHMY7Rvlt1hchdLcCUnMe/v9zu1CtIlBuLtgk16h8gazt5sp5YQN85KjvirKA1oaVhyV
vO6EqHPy9vO2IH0S42hdAsXm+qQYPd31qJw11KFBdlTuYjy4nRVeoRWeI1YMfrPzC3ntTRi7/YeH
bqNUpkL847RH1TddKgsvzI6ThbZEOeEAN7SZdwx7O9iNtddfY1p1aSB+5iggMgjUHB8fJtKvhPM6
X6eG0QkclSvrrin9nmI3GL4YY+Rcvf1+Zx8FWgsdJ655jvjL7QMc2h9Dyf1b5Xl4NfipRJpQibtQ
j8//4UnUeNvEGCDxKQ+qqCLlqaYRR+g8ekisXLoNA7ZafVeAzqf92087BYlseRbGHyR4nL1NTffk
Bl5mkTV9mWXHrh+GWzc0yqsAMik021D4n7opzJs9xsCrSlxkGp4g4OpbvarLMllbYXO6bbHPZfjF
YdlGxS9XWDQ60LWsMnCy2tllli4PwOqGq8luIAqMkUENqEeWwqrDJPSgo3Xp0F5YjjNndYsO3FEW
1yGN3Zc/IvS8avJmRxy7chjiuQielWN3ceSXHo2VvzS/Y8rG4jtMMOnsgrKms/fycbKeXDutN6Lm
1t/b1fOQX3eiz372hqEviZKeiebsJuZcdJFpWJ8ONeZ6BUNRN8Z1rqYpcayuvVlK0zy+vaHOHRSy
VMaHIO1fi9MtSvuDJ23jem5Qt995Y+NdL+UQoSvZ5873tx929nNRB4GCB3zzKn3MJtOva3syrrNx
1F5S9TVfLrWYghS1tYmpgVX7+yciU7SJhmwtn9OecuMGM3dLy+2r19C9DV01AGMoRHonDX/pd55U
wV8qAfyzS2iMMMJnXZnNnsQe3SBvHCLWeCzygmOo3CipKeX/w7VBWkZeQefhdR87bVb8J3xS8bYy
BoAYPtScQwsn9Cocnf7dhkqG1edk3oXr/8yG2UbNSBxsCl+vssJoormUVSbb0iusmyyr833pTEGc
Ahu48PFOUTLbSqILunHfGIJSqm376V8JjSG6dYmKMT+OGSTeg63SXu9UJdM1GSa7Nb6kk6cxnlO2
yq8r3zN0klYdSiX2mhptjHxm+MlE1cPE/MGpr8tBjY9SdYV/VXipZ15IHM6tzL9/7UlEbI2lkEhO
58ca4MjOXcYM1G5vxwDW/5I5+v+FARNpo+ABFuq08JNdwZSDGTX9n3X8bM5rndQVo2PH6PQ9AhHu
DvXr4cKX3/L9k4j/jx4s7umbd8Np8VeNA97zLTlDUEXFQz9ZS+wjHpMMGzM/9KWxAy7qfufzmLsR
7auHvz7KoHIACm69xi0Sv9wMY535/YRi2BHLTqfaiVYyOA29XtkHMdsyRz8kGC7VQGfSUMoDoEgk
ulQlp3W8UotpVcOQHSPDzt9ZQ91dweAu49WQFpuIFqsFwPZ7CjD0gvLGud1EckaWxMyFJvnJ686i
KUobWeqj0aT+fR2YDQM/BLDsog0ufNgzYZmAjOk2DCWwCKc5RbD43byqbRaCSgcpvXasg/JL++A3
dC6FqdcLJ+XcqgIfpiraZCqQwX75KZFvLhyQ0sUxE6P4OnVlA+BKF/vWs5bgJu+GqI4JmdEV1buh
Ljz8n//7yT6GC0CiTc0HpPi0VeUNVspUW7OyQ1YMO3s0YFyjM25mN04XzC2iWjWix9Mosp3TU/Iy
BclMO26dsLpH82J6FK1Ro/4l7K66n7mYvaQRVnoTOENfPqRp3j9Ebdi+t1P+s6Rpwma9akOvri6c
iDMZAj7WUOOJkICUTzfn3GbaLTTdEd0U8z0QfkvEQ9aFV28fvHOPQfJwq08YGL3qMhXFXObGKLNj
NRrLbTggDVS5QXbhKWf2O0hyVBXZgrDYTvNJH52pwZ98dWw8d1x3jmgiFUeIqrmxS1v46e13+sfj
8GQThCYiX+jjbi5Np0OwMdjoy9uwJEVzTlylHQY/MQgt+1Ou3GlI/KxBt45t2tuHxV7Q/CzJL8a4
RzFaPinbK9Yr3iOXu6VYhmcnDdc1cWe7ldcBNiFDMiuUmuMhCtMOI3gxP0zVYE73rpmJ6VPv+6JM
3CoY2wTDAGHcaD4mN9Y4yHeuGKoHQMo48Lz90meWGMISNhxA72iynO4XjabZEAyOIluu1JqkepwO
jnCz5jgU/P1CgmKd2TcwEAD/bPLa3N8nEWyVVT+CnWWJ89EKk6HopZUMymzRNfNgqyPa3qunHmhy
c2u6qjIPjcCuIfYFaqwJuNIujI2xtQb6846VxRgs4mr+90uCtBGiwuT0uNyf/MbKtNQ6j4s8VkXI
9zeb4cqYly72pHQvRNlzq7+ZylD+siyvphu9W2eZlK08egiwXA2y7X+lCt7+YK/Vn79/Kwh+uDNs
01XmQy/jq9im2006yqPZ1+HVUjr+rjfyMPHL6vPbTzoTyYmgJISM7pkQnRYpU1oO5dopeaQb8yRV
Hu4jfwljdMXWBzeaxqQuvHI3WU1xoZQ4t7mIeoS+aBO0PU1G0t4TpvJYzbrumz1ir8H7BfDX389v
yXa2IQHU2tfcU9m5suraju0hcnm9lkazz+Y1eG8Mln8BZbFlh6cBiQYQeRvAgE2z7OU3y1HOVNjx
8UKhyG4yNVVJ61OR5cNicQEZWSIbs358+/Od2ZMRCAh2CHCE13jntEdpwUMH4JgvbQcYqkvfFdb0
FNZBfuH1zmwU3IU2Thc5BjjSk4PW53bUEo3L4zQb43qM7LqVNxnBtEnQvFvb92tRz/PdCNTU/wTr
204vhSP/9QJv0xiCMhfMa9hDv7TKFCjeHQvTzX+lBj17mFpZ8dnypdRxF/jqs5etdGpRvC78j8bS
RJuebxviA+e5+b3dw5A7jBhTvAPjBW2jmYRwY2TjVb9/+7uc2QwUPQwmuRERojltKuVoXw1FyTSt
ISU7KHv249osV7TlnDWRivw+xaTjQsZ59hMB0qSapL/ElOHlDgybejLTYCyPAyah3y28rh+xmJ2o
y93sUHR9eatYX64307vQhDjX1SLD4BRzHVMxnz6a7tFSwZMoj3awZJDkVBPmsVUj25pIBM9xHQlt
KXfDWjdVMo6l5SRzEzpW3I/a+Pj22p87E1AANug4oe2VxGlfOdTOgSePqBVrRAopSr7lwtX2FRDp
/pJN9pk4Fnl4E/Hf0kmDRvNy0amyVVY3XEBA/wJoDh16v3Z6SUTm3DuR79KNYBRJLXESXAT5Co3D
gadIK3gAROvg9bVUe8G9eGHrnjtmJKM0tDFR21qiL19oRvleG70vj66XlodOqSBPnDkLvs7llDnM
C4bq8W8/mAVNhSE+/R3GyqdXwYpk0tRG6HjasrVohLp4xe0ip+m9uF4hWr79tDNNCTJhpp80ljf/
l1NiSuXSBjRS4kg4hrpOhrroBPNBr/wCZY9KxlVdqJNe5G3zENVTJuI0jWD6Lq1nLAefixgmvBZj
ukc5scAxUrtTtdeV3WPy6jna/esPgqK+z8SQrAPu/2l1h7YZRIsJBKcH+gge+ezdeGUD6Si0y/s+
6tcLz/NexVmA5UwnN7lIcO2nXGfwdA19l7o4pm3hJKQdbVKEK3RUB2XoC9/idUtia31tDVKaUdA8
tj//V4NI9Nr3R6uXR4LK0u2yYZzSaz8bKZZn4tTnmrL9eyo7XR/WoM2HZIGuMcdOGxQiNivdoLjQ
q8x/Byp9vpGziJ4BMbVD3EazCY9BTJPYmWAept1YTNzGF37/1p9+eenTdIUItnHBeIvTbxOsqdME
GgBVHljth5R2288pJa+L3cVe/aRNPfc3hSPqQ6uKiECIIhafVFmq5davZDHHGXya/ELS8/oEwwBl
fwOMofGGItHLRWU9ByvqtqvaqpvPVm74sTNF0X5Uo/XYDPPXtxfhzOO2zv3mN8q9/Drxwb5pkmMu
jzqlHkEQXtwNxQqgKfJp6rhrcYk18/py5eiSFW86S2ewMoVLiDdKD+xP3ucfpwxM9mwiYLKsbnhI
1TJcg9osLuQ/r+M8mOaA+pmZIofxtLyFDVDDYSvHY4OjJG6dmCi3lR1cuEg5Ylvv5GRLMTKlqCXL
gT932n32VZ6aYymjYydaBy9nWCzirloCbx8h+5jFaoI6mEzZHHy3+gl1u8ybu2A3dXpcYhUa4zO8
9creaGn+tx6d3vsmlZm683Q3I7hnqVHfwirpu2Sq5qVmzNxmAkiPLbpDuqTBhMFxP48fugnSe4y6
a0UtXKayf7cOpmoTpw6iH+iGG99c7akPilsW1SbPTr+FQmQrxpCkVTtgh8YfZD1bhJTWsb6zlOh/
LMss1W20zvMvzxrHAmqEN1aJU8LrSHiVTMaF1cOJBjDWfdmOcBZDwdXele69bEnWKFjKD5Wr5Wez
UuW3oLDrbzjXIIOf2bL7gratiZlevq5rLNtpQs1/SMvytzR0Vh8HekNGHEYym+LGa2T/aUqrXskY
bmTpHqbJZ3QSoXPS/BC5Q49wWbT30TDr8CcuQ9rb5+Th08HOtY9Gk1X27W1pMCq9VdClxG7wZlm+
G5SxmO8AjTvOz1FGuRFjczmtv4hoZZ94WtrA1a21SpM8WuR7dCMMbry2bawPsko1VilGKkbYInNk
PqOJH1Xwf/XkvC+cmtlsPALJsgnNgVHJ9hh2JcDUZzvMBj8Bh1XN5LuO98xkofLfUcAvh3JZdYc0
Ie2065mO03gtw1E+Z6k9fGNgTKaigDM8DmZjmdcz7g1jDMpyqnZFv9hzXPVNIPBz6aMmoR026QQA
kfgTVo3jJvAdizUeKiWf6kVMOvaVmBhaaEzviia1JIgwlX3VXtpoKGat/N63uSsTO+zIyRcuuwiM
G8C9PR7QSsegeSyEzFYJVEe2VQTmanHUcyraKEssC7AHcHyxiB04NQxraffOX2DZWnekMf13QER9
tc+armz3oxRTG7d2OA5YLKSpTMKor5FT8tbuD2fc243AKx6WLqryOF96/9aohhCoXcDgUdWw+BMq
kTLBEsEfkjHK8gejawNISR1WynHg6uFdWYSYvfBX+0XoUr4rPJwzjEo1PxfHV9HBLher2XWmGcok
mtLgIe9rv4iNyh7nhO1fFjHXg+nE7eoFv63RSb+tthA3dTHn8x5WjWzwypWO3PUm98xtprUNuaRs
3JuMfnWNSdHUvRtyzA/iMhDpg7Wa+beIK1Qmy5SLT3WZFp9NT69PmVFgMeflmbUkhZ2KX24+ZUac
26PMMc9StYiNpZ8324gAkZXG6ucvjq2dD1EjnQHdH1F+mZGTf4yEO0zJqhf/blAgS3dZHk6/atdY
7HgYa/qXLd6tGQyuAc8v3TWFSKxA5eYuq8dliKN6HQ3+/RDti3Bo02Rc6+K+XE1h8WZ5oIvd0NWe
3jlLly+/oO1xlLso97JdzfxPXhu9dm9R+TLu1zSLdkobVRPX9TAtMbBDd036Efrvrma4p2LlV2Gi
ZDd9NBBv6XZLP9n3rnAkf/MqrM6bNVTJvE5elqhoqL7lZSv/lI0BKz3CKpmvi+N0zy6sqg960VmQ
eBjbfc2ERLtUzwI/AewMOCBji4ViknuV/ll6dj3FKcFM7TpN+/Cqz3z/i28W05/OD+UXpxrKed/7
I75wUednH7zG8MUBPDlEoKXSg9hlsvWwTqFj6exI+PEQ0ShodPEkDPvgdqXCQbxmiBSPomvfY8WB
rcWQqukxtW2aX5VL3hzXQeH8ys1cZPul1Ut3VZZLSGuH6ct3Z62KbBfSKsM8HWGAx87I0iFRue99
pb/X9vvCEDhfwMtc/xjMeTca2xyuyIway9d6nqoWI09DXbcuRXUy6dIqYmZ5Rrnz2TNRbBlN9QGO
W/ENgAUYsLHrxzlGP7l/EiLVC14wtfnDpz37VYK10HHW2eWT9BZf74UrCQ/Y3jtpHOQ8KylynAZ4
ocrzECLPmz+YEfntrsWWRO3HEXtBxG5MeY8WcPWAJng/J/2cZX1Cfu58gclND9LMh7B5THvTR2rQ
Hasf6wYw4ThaWJisAhWUKztonJ1rYUiyK7Xdo4sWZPOXBpYOqak3G95ekIkj+oK3xrAL2na14rW1
9cz9Z83Dwa/WNdiHWBiBwQkM4AvgVFM7dt1mOSIP5qWHrm42xl/g5iyKPdPxT7yytI2kamxLYXJr
2F9oD2BhAIgJgN5Q184zNrjRe9hH0A2DBY5LrFU9VLvGlcuDM4/NrVdmXRAjbAK4iSuyvF/sdnl0
63J9rKVmr4o59/+EKXncvkbBQhM7SuRQinIwuSk3ixV31qkTR82AWqW5mBUrUyhX3jp6dI+5GLIf
eGj3czwVGRZQyMXox851svKqGCG5jLT565u8yVbN+MdFIqPprB+6FJiJjg3/h8Gwu5wwP5hiX7XB
9KcZEaaPa4g9dJNVRxg0uzp6D8khFbtlWIKDZVedTpzU86uk8bL+t1el0ovXBlPBq2LpA8UpE9Ef
SNztEldEEyNea27LRAEDzFBcyLWMmUGrP0Pujyu5RYZ/jFdLd4ktYAV9YolWyNiaqug+E1l3M5qL
NyfY1Ko2dh1dfMOlM/tdN/Y07tJAhQtdbcN/EI5Zc/49w62YOEmPBKNLRwBKXKyl5jvH7lB192to
Dx22RaH1MTWgw111xP7j4M9ptJtVSnLccBPZ9AqXIQROnQch08GJW9f30/ar7dYIEKlZlJ/bZY3k
vqoBwMZjboT3DXoD4y6YU/ZkjbF0d13CVvvtVEb1oTQqPC485aopEWHYlMlURAipLeUWtZhiLA+z
qHP/urCL/D1GJj0Uk7zd8BxeO34o7cpfDggertYVUcL8EA5GO5MUWMu+HlQT3VHCFw/RAg5337o6
UDtUUoC6LcYGl+C+QYqKgYls9mZuyj5uhMm1IxwflWmJZU5+axiiqdFdq2WTTJAtuB+R0+CIEu1/
V2tffEAGkerfQnS8SQYaZ/b12lfzc2QN4tD5lRdxXvr5c+0v9btscfrPpqm4Bs2uYv5Q6Q5f19om
wiYa7NQUK9fk8jfK0pTXYQDuwG8n/7sMC06YubbOTVqosOcNaH3GaUtQTjCExg3MNbKxjoVd+++p
5fI5DhCwb3Zu4Qzmfi1r207mTBMXW2f2vB0gHWBEEnUGmyMShfeAgAp0PtIMaUBjWtKK7ZcZtx2i
FCpudDfyh/kY3deSuR33TIBdVTpF03QYe7rnzM8kiVfRivR3Y3tDDjOfJBY4pSq8WHY2eyVdhvJ5
4LelsbQz65NSjXg0vCH6FnQml7yQxPShQOXzMGVZ2l61a68GxMJsq6VD3Rh10nazb7DhK4MRil/V
38bIxB1YMhy4dpc2w0h1zp3PCsMjh/rDwr8Zy0QwjdHQWtWVqQ0XQLcHRmPHVAMbGhM18Xs3XAMK
XJdJMVgkL2tiKizZxs1iZ3hdMKrp4xrc1ZbtBvhNGr5X/hzsam2vKzczPipl5kXcAVR/tDaASOK1
60iF4AMfj0FH2Ne4MaA0t7R5mcfcScOnKG+0mZR9OD51piVus4Bjl5StI/U1dbJVJFAquEkMip2S
9FC5eBAhgBWXYWbd4PllTQcF7K6LZTgNn5FJ8fjVpofPk7P45lPZFMXN5OM4mFRBU+MWqZv5qwa0
18eZ1flTHEEVn5MMPeU+Bn+fNklaTmW2twYS8SSqqGx2bFULuWfQt7+y0h1Ru43yoIi5ZQzzvWUA
BHlHcYCmt42lGqXUaKuPOs/rLq4raf+Cdu6RgkSV2otAN2o/FRWbzM37ZYoR/NAfBJDGOkZ5IP3p
DFb/ZW1UO+9mko+KddoqgVbNqt2NS9nTOA/xN4tThpagb7TOP3XFGt0zueH+X/2lna460iR30zEX
v3rtpD8Ye1oq8UJtjomfug2PtfPlrmaO9Ny6Hhl2ZvoflQE5N65QTboTjckAdqm8+YecIpdlsuBB
J27ddNNuIfP6iRFq+xUveDx6JvKRb8ZqoVrnROinp/MQbkFaLX1ckr38UHLk9exuGekuwwO4S5nH
TFe2IfNflGjzH9lInC26QLJFXdW0JdXEqKe4yFyCcDp7/OBpshBtkdQYqqPFlDr9exANHl6yVSN/
OWHd/nJFxK0h3QknN5116BX1heF+cwdqs8Sdg+kbBS2BjIAFTjIkPN+WQrl5slj5mKGlD7KE9VFI
ivSrXJ682dcYuY4rtaVnr84TRFEyHyMf+xl/uUi28JfG+lue5tOzNyigHIWidIoBpxj3ZOwe5eug
ZXoYtbLQRB76mc8sPZ3vnQbv752i3dBzK87Ld5WXKe31oDUN1JTD4iaNqppo05bLT2MS+bvaxnHs
obKAAtWG8r9gwCjKq2ZaIsgIdRM570JT580uxILtEKZtX6JqLxoALNYyNgc1Is8Qz+3iCPLstK6A
ndgDlbNybY61mrH7S/2tYYz0tE7yNmh/Yz8elvG0rDk1IL0/iS9xajytBp66sQ80qNwRo9O7WTv5
H9/v3WLndYb8ONpmXuEd6tXvahUFJO7aN3UCr8C+dSBs0GjretBzE9njp3Dxhzbppmk2EyAhyPNN
Rjk8b3pTI/F0rbEeQbrmuioibcWkVu2jCJdwToICBYrYaFvjh+TS+JnOfv1UOmKN4klGA7EfYz8q
Yp+sy3JnC3+noTGiBLuB7isOpF4et8bcBlfc+8unwqzzH8Bk9AP6S+oJI18L/6/R0n0SoSEn4s5f
Gm4MVQ11kq0qIPwr4MDoeGuX4rjMXGQc2/7OyXlunFfp+Dw3pZJU3euUoiOAJ2KMMP/iJaaepw+S
P/socyMyDj5KoN9TpaKPeLgV0S41AF5xEnTLzezSwI//oQhtCmbzEZe9NcMCe3CAg4UrmtfTVOWP
JbnvIVJh9DStPtLNWVQVHvGuxxWvadLoN5o/GsOxDFT9PmpRsb9CFyEsEifMCKi4sqqvZI3W7VSF
6xC7jWd1uyawuu6qNnX4Y06L5cmd7P7GswrAOFr4yzPhmr0S9h4PjNRQESVBDIrYogXwjId9eD8E
q8bH1y/yn+RHkRtjvFfdQMroN9fZAcQB/QCdHrNmpY/UaXOdDkU0FbTszYLbw1/bIKKgddShoDKf
r9tmzAxI8Z5h7bNOdu/BrSx4QfYhxsAcWFpQlSH4+oUeWhl3diW5zpxlCt8ZzWQ+Dlk73EP5Jhla
XZXdkjRTri2ZFPijeN2o4mW0adjlq+GQF4L0k3HW1GO3V54tHkzVy+vKtuuP09p1xs6KqiqKUyuc
692UZkETr+E4VQhEhGGeZNnC6RigVNAuG+1lH7qZ/LmOVvRkGn1bJJmOLAayeo2GeAwXW8RNSJM8
GYbG+eyYY/1UYO1acBzDaaL53DXmkbpxmMhYpzZPRN+aVpLRWMbzEYnNTwILC/bFqLM704gkDtQS
qaAriIlMO+BBeh+LzLeqnbSHFfgiDa4ldi0fwZMimOtnH4OaLhYIxXLXR2H3pSzm9OM0O2m6Y8hg
/+54m7sysuETBpYMH+a8n/mNqtjYyHbwlALJUnFZUJTFXUpTO3bbSPzAZnQQiap1ww0jslDvG6r2
37Yzhdmub+qaa6UfcTn2GgdaaA2w+C51FHeqpkHTXVkbw+6mX/V4j7moysAD9tGHxm8HAjTmoDQ2
gtbpdwbd1mq/ejXO9jMTbys21Wrf1EPtu/zg1P+GlgtstlCO6sFwrew9WtOzT0dvrr8Gy9C5ienn
8+epsAXrJRb/xmhrI7gBfhxaDJYGMSdc8oF/kzrt/KdBm63cNeDn/jTuQltG4KAZMVaKCJxtL4fn
xpuGNl760r4lM1uGA3rMNoliTo8HndJmvm9JY5+qyEceN2AY/xitxZBRkG/qpWT/4VNTRfLzqDRJ
Szo3sOAgklCLlWs9foiiGmeKGi1La+8qLFihVAXmJwaCRnusNr+tOEpt/056qXMTcHDtOBzF8DQL
T/0kg7P/OGphFpDl7mgkU+Mg5PM/js5jy1EkC8NPxDl4s8VISp+VlbY2nDKdELjABETA08+n2cyq
p1spQcS9vx3LqK2Z2A5nPpeDsO/wkI4zwupSmjzW1fhbeEQQQqEl1UKIA1XKhTqq+X0Da3MZ3qt2
LJgFgBaj9RALYY/19N3Zk73AAZX9343CYCftwGxp9KbShjfvMP0znXT1Nwoddmx3WrfXw1nM0+7X
+ovnw3sJCWT/U4NyUgm6oA5NHZL4f/XkRTxUlaxcwgO36vfOxBhnc7PDAyYRy1h6tK78qPQ2fB2t
Y39u9KH+nMkK+rT6ZQ7PGv3gE3796LcQVTkW47K3TT6BwA35YTnmjC4NVSFDpvvfgQr8ayHE6LMb
TG8yoo5YXJlU3X/9Ds6fkyRFg6G98pKssdcSnGc77Wvo06lbtG6JqMTn/rfTpFZLku59l8xZYBtj
zskMwsLYItU7xLX7o4kS+ZPoTHnnTCJqL6q37TpvyQbxM81lYlJV01MJv+scS7prv3otrelaAxK5
zYdOaotj02jbK6Scg/8GK9qBU6F8Pg+xUhxSd2L0gbZbeyzgfPTtGGpDMqYdqXencuuJQ63yojOl
PFuc8lwieeavI2pgX+17DiKON1HKEuZ1dLZvpIScKjbNRE4GuSStE9/Xle3jMX/dx8iwLyi2nBtv
pG423SU8YjomlDunjB7brwnXwJBie6F8ErVoOKcdrMCQTqPw13xVnDBpjwBbQJmsPFhe5Xb/LQAM
4NmOjRhzXjxSs9EWOpmvVo/1uZ6x42IT4WicrI6V+BhJVUkDgMI9l6CndI3TrPa8tlPJ96H7UHLn
yiTJqmaab7VLvBsfsdmavI8q76Gb+iTMurq130szh99ExQ4/h2pjxlAtz+eK0ncGJwykz/G0WEnu
dd3w4SpNW5oRkXjbVm/z3vSs/ZcJKdk4nOIR0vsDznr5b51cizN+iVdPsjRz1wXnUDTjQ+smK/vM
1M/3jkDPcSFuZ+uLfZPlr5Wz44bJ0PSnZkRDkXWhkv98UTZHIcsunlMKO4CeW6tPWJ3ltr6RNF2D
snJm1+ctUutDohRecBFV23c96evGxoL4I9jb8XkXTjSQdDB7muG/6R/06LjP7WZsUUwYtEQay2X/
bvrQu5N1tL8Go9N+9DylQX5Ek37ejTf/ls0Uvg8Q7SBoImTdHK4Vdh1ya3kfLUNMI3HTadbKyWV4
3nqnARLatoBdgoNUTI8j6OrsXDpJNnYLCBPsAa30gb1LquMnGhr6ELBgprYXVmCImHKancndRhjc
FvXslOxcjidux6kDfbaHKhpSKzaOnc+cr28NnXrPMcgp4wZSnP80IUAfa7tYnzOfxaEfPil3eKHF
wZ7Itv4vUp4PvcKK7GUoDppbBaY15vUyXnFAThlqmd1O4sJy9VQ0JR8HVsOEt1gjBv9k1xiE/nUO
bmUap+dVkTpXbkwyCQMliVxs9BwOyNCI502JXC4fA+PbJtv2Pvk56MlMF5e69/1MI0vDZtv29nhx
NUtcEbi92YrOG6qPwUInC3wxA+l0h67DzJZJ0OT1Xh/qzg6rpiyMd0RJPgxhrFKxjJHO5bW6lrFE
DS84NvYGYn6fkGJHmi+iTWb9EyBCLlmTdHb8r7a7AFYwrmf7dlkdcn0jbs86W0aP8UzF9FbyMjGm
nyGGjou7rCwOUzhOfT71/bSDn2LdKDxnsFkARWWTxpXsCDxOsnOM8+xFyYZ0kzvuw93LGPB/uLaH
F6Pv9XYRUkjzvkWrSnLtRQoHcwiVRZK+1scTP99E8nwI45arLR7vuLT7z23WHvUx3fS35QarLxvK
3PZEmXjfnMJpSp76benbnJcFCKFxo6lmzQhb2nId3KKpWAMGRAHAPp6u16NzU2kho4eGReFv2fnH
dzdt3pdUFJDkTecMQ2pIZ5EZBTUcRkiMne9g8JlsUuAwFZ6daHTV8x6I9fgE9DDLwwEEHhY+Y0yd
lp2u/sPFV+1nB+quv+uPGFiGbpOof5dkkLonZyIKIwcU9KcbpMVNddqiuZaP/j6WJq30EQ03Gjh9
ZhP19yjjvWAIBo0W+23v+YvzybHFRpOMuBBEKvS8hmknuIMfjd2J4NlKCD7xUivZjSowj3avTFVl
eOMC41dP4bSx2LVxsLt5b8vjnxRAgb/Xq3nzrHjQFK+8DXFXC9spPI68phAUzXjZpuqu5NQdqM+e
4mplN+X5gUp1NCFuovQ3xT8pS/+WNKpQ3VEJ4so37dax+dt01koTJszVQld0uPJ9kaFtHsleXTna
pN3MGTur5z1ExhBZzrbbtxn2iAYgXeua5NCSGz/8K8NgTM5A+X2VdfECP1IHVbIVcBPJe70nFlrA
6XD/eru/mBfiz5e1kLptE1jVQS0P2t/ILagTf7LPXU049QMBs5ZzthoBqWfNHL0nzrnp23jWbJ+o
RCK2QcGFnrrD0f/GqgEHacvdaIaXxPne+Jdv90BwU3vyADHVGzljQ5e2y2qZ+zpoNi+jbAyiC8px
9zL+6Gn7JJ5nvXcGjtp/XCSxzmCaBufZKqfYy+p4TKxnn4FtJJzhWLfHpNQxlCTvu/7hyHXWD2DT
kf/pEAASFYtZfJgVubv6ttljrR545h2VsVWO5HIqXoDcl7ji021bAvuvA68957EAir/xdNeNN8C4
pAmgt+fSUPgPFs4pLofLHKixzoNQUCbjrsiHUpwqu/vaAQctKb0vZHa3NtB5Nu3SDA9DtHD2d+yt
S67nAUG6IaumT7vx4KRGGGHf2c7WADIJb94zd/QTxSpEIOptAtD27xh3OGW06IsqWFRL71RNJcl/
FefDdj8kE88NlPZhcsWoI382V7MEd5MgBseshtBnGbZ+y8dcS/qy0QCEJiul2n657bFRmYUR+kh5
wFRIuWfUqNNCmw1bQ2J3VeEO26Cy2W/WNl9cqKCiJFHOzWvlT/tHG/euDTnpr+FrsIxOdJvApbIU
kmOYedbAB6+aQb3NkylxtEjE7NmGqdRkixrNkYtu20Jm9F0pc7uUs9hzc/iiKXDRuPxZ4YF/prZm
ksgTPQQv/Mu5ECV/3Pui9OLkh1oT4izg8f+xOS2PhB5V+2XmZX8PRct+X3c6tu/t2tBzPCaaSSLQ
zJcwdBZjXR1W/XjbVIp7sK2tI8xRfByw3Sryxj0DNp2828RS/k+fdRa1XaMItEsBJ9uBNaFcj3e5
2xSukxwfl9AJA0yvTNayPNmb7Y9vEA8LP8zW9NUdwAWs/yKUAlOGzwqLztQID9GZLVDXVeds78Du
dXU6DG1ZkHVBOOVjjFGYXppYmcdhjayHADlFfAN8EI6pNdrCuQvAOt64jcotV+AKnO9gSD9dvgWQ
OL/193sVITTMut1LwF3dfgSQc/qyPqmoCuklFyyPt/RyEgE8tMJ5AYhlo3B3ymXBiwigT/klml+1
78gjl/oQZdaHx7hQMid9kTcDcp2vse8ZdD3YqCaNvG7oLrMUi/2UtFgmTz2VN/aDTbwdB/YGQgCF
CS3CkIMTgIYkslUbUiohu7oiNgMmsnVecPLUTQem6yD0tR49Ok+XH5R/t/YHzZd1Dfe7Qc4WY1Oy
5voIrYOfYyjsLV838oT/NaqMJ7gBjs2OcRy4BizW5jmfbHausz+DUD4ertOI3ELn6hUq0Im6DJW/
rKcEOWD9k6KTmekBE9xwMhbB4SMlrPKi9aJee+Kn7ygUjOfcFeqARETWkXu1Ewz3kdfI8YZLrUdY
aASIiFALvOAsvM2cCPHoP4G3yjATU1zWaVwG6zd5Msh9/Nbepruxmslg2nB+/BtHZ3nScF2fWNlp
nwYmscH9ldq9E8iw5d4IEKD6Na4SCh/04kdT7o6NVRIdxARsyDyG40JM4J2GgaTAV6JqUKhH0hv+
a9bFHLcDZ6AuLC1iRB+ceDdDOcLSaN429wW5hZR21reg3f/JjkrJMwbTts9maOsod4co3E6TDyuP
i8xY6yTT6GhaEaa2vW3jQ0WK+EY6MYjMPRJXsZ3CRk6/eFKZ6MgKFACJiT2QlkGSZ8mBWFVVtrgH
fvxuO+YPlod+e5qDpL7HRDxX53reN+8kwYQBBbYWmnZJDmdAVTN4ZT66bRums1YxYp5wBgNcJtuP
0gATWp8ay9MPAoo+OQvNWZI5CwxhFvTG3S/uNLO8rdYi1tPQTuNZoa2qMq/zjvrehSPrqYbCIHyJ
ycNCdLsP7Z7TlLqOmXR358hVFcg1g1LgguZWFx40tr9a2R5E1YMZJ4/c9EHHAHlJWz8qFJsIh+o1
4A8TzlGEwlHeeU+G+asZ5upxw6SM9EXwuR3yf/vTwdr0XtdT+LjzuYcsKeOVZbsS8kObzv1N5kH7
4gfd+KsqnR6hxXb4x/NVaBM/ON4GxopUaSGzBox7zMCi5JFqAmN/ea0btae5a5Fp2egLz4exhv8c
wRt96kyphtMwiyA48xaquHDraOtOJEQghlJy38eza4WtOYcoB5ZsEVUUnDD+LOXrtrIU57PvXy+C
Qdkf/Muc+V4xmDq/9aiS4Cyl5bi5rPVRn8Y4XJLT3jjH+LKWm3jzG593VtBXT69JsoBUGN/7Ba2D
XqshHuyn2gEGC1Pp4NdcYRVJJxY5OGGGE951TqT3BWytzsp6nr6179t9LuCAHkH+WuQzoYqeiQCY
ETHEwdacYNENr5Bb05xge1KgK5KrPRAKWIUg4L09vNXSJG/NHo7fqIP97sHfbYFIucfh4G6y67NI
1mBpgS1GvGsTn+ynCiZZX5BoSe7+DYT6dY2u5AQT9foj1NP+x0Fz0xMqGbObxpac/kHENeLeGxQX
fRmGi3/n7WpZPjW6yOhUtu7in+eag+V2H+QkzhjzhMmnxdvQxri6x2passA0QEfmZhWR+kkEL8+m
ZYXjrx7P2h+NwvqHlZDYnA0VYTK8ipQeXRpDLEAeRnrUb141bOiovFXsl3q3Nnm2tsm8bEbD/ADq
E/6iYOKT3I13OKLK6hSwXC3oBBhH1lhEG3pfLgiWVp3zf7WfsRKBikksi+SHstdSmsja95/cYgMJ
tUeQznPFo/eXGuy5Sj3XHC5o5WamG8R9fAkMEGO6DMPen7xaOVRy09j9xR6BNACwbO/fV6k0N/e6
cRmtsYS9TvGASHKQR3epixWwtXloZSPea912bT7JxLGLNlpn+RlN5RDyo3mwJV4LP3axHeVrEoR6
+48qNQIdRPfBgXRKb38WZR2kJkxiVRcUQVQjUM5TUhGlN86CyG2DJzuqZ/2vm1awlNWDhsu0veAU
7garlii55lCcar8hQzYhW48UPm8c37VLovVp1vOsLxxGrVfwvx38CKvawH3s8DwvU680vlNxfDp1
Uw5nknzJOEOe56ui5EEF3kVR/9Z0lR09TGFZoUmolFMVplZg5XZihbe7tY6AQnU0dXA183UyJfwy
yIIoQBhSYTAHRK3sEuURRMtwM3QJ6W3bEFcmR+NW18hJRuCqbazUkZZjDAroyMh634eejYmv68u2
4gVoa8QuBoMPzZubrYYOQlNpI3bgaLZSU/Er58faRfNFQKL/pkkImCwCI96Y36qWCUPU0+u2iWS7
MbVx/guXOiyLGZz7R3MsiIm4I2scFGMUXmnIfi2wX4dYR0zt5/CGweuEbCYssC6U/5E5iAbnGpbz
fIRu35yTsrejW87Nrc0Zsz2Xu2Gc2HyDw0YrxN5enyrGxfgc8MN/23xfE3OtisS5Q5Dc/V5mEvFT
Zg2451REg3sB/q9uccBb6w2etqS96l2OMQt7wx7vAjVOLzIENU/dIQbMW5rYMXecm43OgmSMi/jq
EUsVzIFzCQho7c8sRDWuvorO0VsUyq1BfBksGNAjELUTT/jQPjgISXveQNCMAmN+eUtV2/xQK37+
0xGu9k9Isu2FKpPk14zSAjyfRCBpg0PbPDwIEu1vMSdWmyoIzDqH8HG8U5sYSAzQ9g7llwHwXicx
v0Tat3Ve8mVj3VyHMU4VAjmNQHnRbgG63kLuOcJFJw4WL+5auktmbHGOqiDswa8+I0p4rHvhMQHk
yQTdm/nU4OrMrV3r+IE2A4RNTWUS5rqzg4cOrVf9sks+cZOqo1/WDPWJeOiUcYYn79AzZN6y18nZ
s4S4JuYvzouN35IQPku45seUyAqTsD2q/4ykrufOgPXKJ2YRGvxgiEsG4cGW9hmKlTnED9XkPoNA
SVVYbMwjp2vcfMhFt37qlW4wvx7gvMxRbQUGXDJCWB/ONFnb/d45sHAHJpLgEZir2060BgT+myW7
w8uRbxkg4lB48XU70Xg0ECfV+cJEK9JWN8riaxqT54bFDJgaAtS+IFxOvjxU3s1JrT7PTZJ0Bsmi
5+1/1y3ZuQPbCYq5QjFzbUpX1bc1zsn2UtEOxAlYUkP67NfxjloUUEg/H966/UI4285IV1HopdNG
r9DZV4ieikolVOt5x74smTTR9nysjbsxwZbySzEBVfhMpPW1jxZTYhe4uJcSr9/0a4zfQ/0NAX+R
jPtaYYKRx2h+HhSE2M8KYAhphLv6/nQReuOCqlC+/XCj3ffBO4LkY3A6+/eUzNE71Wxqve5301df
UWP+0y0bROLuQanYvbbHqns2h3dFpmIRT2cXeS1aXg/NcDa6kLo/DgGCdD/P05TcO2MEj+Crrf0Z
4CcNHy21us2Z0ad0C7eFMKGRKNks8CyrnNlow0qY+yYAdyo0PfB/E67aLVvqceSoXqQ9nHrubbzw
jrOA8ZPz9tSgPezTUIwrMouBDfh5ByiSOZleQ5kyafTq5I9Ht6XIX2dSMAPofRSS19QCFq6NqWU8
XH57FSPRU/5RqiyiygzIS7qrl1V870RUrZOWTBdhPGY2B+51dsUfmMsdjhsAH63kbckrmGS7AKvM
2qmPJfPLOA0Zccd8wjgZ7fn7MI3n1lcd9LoXc+IGbuYAf3+JVnc6xevpucUa1ZH/sMyS39FfCGl+
IL8CqfSYuOPy2oHFHqedLpLr05gAvuHAaLrsCJehO/lIUnYkl9e1hsQOtE/c11yCWxh8OiOAUsaI
6/Tn1lrG+U5vrXh15rFfsm1pditfDWpcmFcPbbIPTv100LRhneLA671iGKtqvNXO1NR3fjxuTKre
hhaTr4b5cxB6fxwIRyDKa+okKarU0TVsm8uwMHMn+y2+j6b7xNlMxdpRry+TVyMTMtM4/tZB1H3D
OcavtNAAfa9uicz+cI8HWg3bpw6H87MepJoLAyOBknPd3ZeOQRhuG1r7xd+4hOAuiTpiNtI0/pWd
i8zZXpftpIfFS+6BI50oX+N6+cXbMHGVsvpDgTua9gbJFPrVx9uGKWKfkb3tFEN+VyZxq6IRS2sy
BHDLeEnqyfvuLWSsRdghnmCDjF1BRO7UjCG8c2v+rEj9P8zCHXHlrsPl5B9Taz85O+d8Bl3hzjee
WMvj3CJN/0INhdnB3fv41YlUOD+NiPEUUFXkaPCVuJRPa7xzSC/xRlzdZuLgdy3aJjoDccCKyWoR
t160J5gXSKrvLlzqColpVNlFFERzX6BdRSS34LW8O8YDJqIhK7K+7anL/SHVImmElAiX3Knkj9qF
LhlkpO3fxlHPKevNcvnaesu1T1HdcL6zsHPI8iHZjlrRhdNvhwvlzdThMmc1MTheYQe1F196wYBf
4HryR6acISADqqxkhL9lREHWhLr/a7p4/dh3a1pvrcjWN62qNv9ldIJx99OyX91/VRTBovmDC+Sv
yQz72g4XtG8io9k6HRxfOXLyZsCDO07J6VgD1i+QWlP3J8cyjsCwoNfn2rKGf+R7sA7vtj3/kqJr
5AlhFupkijAB8uUwyoApfbA/KEpb6ldcN/qNPQUHnYn3JN8Pbk80Ep6Nl2bmNt4Z2P90/qypt5cr
xxnFgIixbC9G7NyzYT42KCzfiBCAXPOnevoboUxTadwm413kSekXcbmC5VDQKO5APniKyLc1SxbX
bvDLOFXzvotYROkCPVKn846oA6e1OLbU72qB6upKFd7HNM2YwikXpstIOejCsVgj3NCe5QKgLDtZ
X4rcjFf/6CtYClQRf6MVb/NNtOkD17R9hPMpcpGFZ6VtvOnsMayVVxY/EdkGbVFMVs0MRl69/Ct4
HetbNWBSA0p03S63tMcxu1rSB63iD2ru+x4CA93+hJIE/SBy+cFlLSi6JbaWYkwq80hOkg7/HHyT
pKowN9p3Y+T3eKKa1d1OtUhWrwi1t7eXLjL+xPcVcFJ0R6fw92w1JXssN6TVp4ZxksfBhvkAkh/l
L5K2sHjxU3gihwm9yotGO/ljj+isUnTinXg87KWbCiuMUXIxl/g+Xy5lr+jSp61cTzPWmOUSW0Ds
ELcHGtlZOTxzC0rXJac/RCboa3YEvYIhHJteRWlYQX63i5ClVo8tO9xDFKmlyqNaVdF96O3OH8+Q
VAyPumn/DK5k9vMiEj3+bpdocTOxoYi/vWrDxpwSDCAQEL54y0OrwtPFgBHHl8XRTfNwTI78y4q8
v3CqteKMb0Y8WEu4jmdtKhHcIQlPXgmjEn8Hte5EmqFp9hEBDzNlX3IQNWs9gd1pH21c0GioBsFu
gsg0w1qA+QiytgJjkiyLJ/LRKO+bhMcFjewuOM662ZT/jI3KEafSVc09ocuHKhYG3vZxYc84DatH
ylZiTTNnprDmbyp7/OYWmeH2mfilePTZN1iZq1b9V4V29Dl6mKwe40TP8nLMtvoRdcZrv2xwiOPt
qDbdUzS6V4pnFM9IPkTTljAotNFy01QRNwxHoPNmHDJus87vOOsY+Tl8uQdXUkTZnRayZ53BP1t6
9a0cZ8LwAnwtvqW1WX9HRHtsdyvcIULBtf9t9QNzIk2A03GBIQpFEdRdyxDVmLpwRXMluOJrcWbP
THs/gysM+WQjysXJ7rV+0TqRFYDZH9GfwdRQdc6GL4gZZmqP3Ax4SosuEqgHN0LXvEtooRc5N+vh
fkUr+qncQYbdne0wKv+Emo86r+VKvhHs2xMeEYRVq0EEc82+Qbmj+mFXNwHI96kNdzOhb+BZ6rG/
DfNH3WyWe0G0SN7g7AXanCegz4lDoY9/4xj2fiCmcP9wtm/hVTnVViewxqn+6dT2OqLk56ZWP+pW
S/gbNKVl0fRm11xCgWgvjlu5TNvhzoqJqH2QuQU4/imn2l/P3s7CBYNVyf6hdqlMwclXyvXZroNx
ybdp3+7brR1QlyKFZIHy4P0esFlIGxGsOKD6e2+kR9JXYjUXywHdTgFYnYs7dqGNqsvg5cGisTQ5
8T/DXdAMk/9Ew0Q9n0LrCsYsWyKe+UDDL1TFfD/pASvG1LY7NcDC4FbjT680UB7rsSlEvQTY44HR
cl9um0gmfZHY6NFa3HUo74kmj8+ccfZ2sWrkqkghkoXTEaz8FTn6zhQdTG71UM3roB51chwrrsfo
QKtgY36AuFA4XJYVY/25n8syeuFDDcC3GHXKTJe290YFdCCy0REsvVFdJyXSu4HDOKkRCO72isl8
QyxwX7pWEJ0GLA53bctD/yOyyUm6sK0jx2fTQjIXTo5VfnatWYFDB6m/A2QHxw3L12zOFqSud4s4
nnEzHFrvhLC940FqRPuwSkejRUUR/4pXCq0Xz6nsXhhBk78IHFtcwlG1ThkGLpe9lTjQ+jWc6uo3
qqJoP40EdwbsEzTx4c/yI/c09f9fPsnF83jvgNz/unqcdYp6tnkAKZrFLb0O/ZaZvl2+DYXKzRlI
CJX/REQgD9A08GsLxvfjZAfreNxKXuUq73whnkXVN/gxIl7ld27nAeU/OoDqoUYbHd8iIxdevraY
T5FGQtrm5a6mu77zmjIDx4s/JiKm2jNOQeaZtW+b8Saanba+dVwh6dJkxMCOA8FEVmYFKphWJSx3
Nnf+Mn5o2fKWuW5DhCXhaJQeBIOtVAHYHXdPyHLJ1g/Njhdld8fqiaI4ya27daaAA/DLom80CPdo
efHbUKFm4i/ddfnAS4ag4rrS/bQr31kv3REzuZRRzBERBtiSQqy9cb44C1d/4o0yvF9NhMkgAgzg
8HV09KDb8PgU9EHzz4HJJ1nvlXBuSUsvN4ajbX/u+e/wreBLELzAI/sIOPRAnztigaDw6NnQRe/h
AiwGx7dsTljQvXSd0VVlYeX67RnxTRufXBH3/tlYUKUkcA3z2Y4FYtpp2T1x8cNS+KdN1N5VLRY0
T0rpUqJoa8Px6ehnMfzg/ZXhTelY2txgmwA07vz1qY7wzWZyrDfkoXyJTOSEVbn26KwP5AGZ+DYZ
5+Gx2rGv3yQ7GSOIXdqDTULsMVqXsvk+8LXON5CbLFEAU4mwn3sriMeUQLXW52lrji7vVR3IfIZE
/bP0EPdFtFhyzqYIJIkR66h+LLgAzO9JedRcCCa2tiiRgoTncYPsuozbHDE5UobwTYc7CFQT0caU
26HbDOdt9Tf9rBzZhlj5uv090qT2858I+xh7gjffxdJU9tlWqFzT9ahgJwh44GAfKtyJoFETN0/f
InxJTRs6fNCygfYAousQJ9tW+C+po2rOKtfUIovnfXKKngDrG5NwfGZoKwk1DZiWZ+4vMy9vy1Yd
ITQVXUqSocnHkFWt+9vSlvGPCobHYXRAwJ/bviqbzEGGhLpZ1picB8Ka8XB0waLToIym3zAhkPbJ
kHhssn6NsJAvR4BcMBe2F6TjTlu4XnQA2ISrLyDBsBAXhOVU0cmZoQBudoQzQFcDYlNGsNZegAQR
0+VTpIWVNe3C3VaS8+jfmAP5+CUwffwP5gHrFaBQUxWemYxXHLLf33iLYROxXu5p7OzSOXsDybPE
J2z+64TaUN7LRO/qtpqC7Z0X/NrHt61V0SdS/vOUt38jzhX4xSZrRwEWMzyHK/pOLo0Yt9PY9KKw
E6ngu7HQJWfLLMecmaosj2L2PLYoHvdniSLqGwo9yVH8XZ1H4NPz57FvR8OHC5mFNesGRpKtmp7g
qCbGQ4PC5YbJXcfM5fMcp7I8OPW8hECHDKPNIAsqOwLULteFJzc1IfB0rS/7x5YE6qc3OcuX6aP9
Qve1FLcTaPVdRC7a1bKqsdp01Kag2o1I+wfZKpv7CcXbp1vP8cBoKZ0R0TUHN498NJmCBKsSXJNy
legSaytu892rMQIlmpyNOkbqcB6R9RHgYE0xeoS4Gp6pBZu+CLetX8TeWl/OOkDv9BG3yT1JWJ1X
AFduQYbMPb6PGoNthH4dH9mTTYWf10bII/rS1ZcrBwqzh8QedB093cPim/GPTdmxLlbjEztAfAIO
8SiWVXg2tHUk4IIIjF7UHiYseNw9KctS8r6gvBO4ZMo1JFSoDF4DtMvNGSzBvEb9MX2EfkvJlOfI
+rfi1DNFBwr9Z7LQd6VIiitzJoPe/s0jQU4oa4rNXhRp80SchH/NxzsCn9aQuW2LJVmX5ZlWlxkJ
tXc4f8PpGNhGYOOGXEZkZ+fVEY0/BVk/XjGNa/UsCIz6x2Uehbm1drvLOu146GiHrvszwNcZBOdT
xF5zaB9NnddCbM2bRDx0eAzzx4hDFSVs3AaXyGU5y2pU9kBILonLaTiTRpG5Tg2v4ZsqIZFCEF6k
oGnWc1vJreSa1+FnbDsaN4vXB09VVLELOU3ifW5l5ML+y8j8aERXdXchspXvMNrE52KNvMs979b/
gdJjzcm366OMIKT6PZKy2S6TOHBnRFWUXKzEc/UjbjBavbbErKgnXeHtt3GIxpThcQMTkS2NpWmr
TPi1a4NKwKyJ+h9n59Ujp7Ku4T90kKAo0m1HmLHHOd4gLy8vcs78+vPgIx3N0KiRvcO62NZ2dRUV
vvAG/5rQlX7UoOhFlxKvFJXQqFmKx9Af5XVW5ulVV7VD5wkId87JTEha4RcOjvVIr7TJOIQVv0Lp
CsrRsDLjhE4oChInQ2vj8ikPfAQt2L3qp4TbIr8C0MLZSdGTqXmfmF38Nmmm+acGt8EbNTiUS5t8
gnzYF1VwAYNnzFCRbMrWjm864ihLogAvNyupAkRRUJiTUZgEVwMlBnryhiyC0yiJL6/U5UPt+9iM
w8dC9kpzgcJovp7bIKuvJgIQ36KOzIIia5m9B76ZD4fBYOHYBugSHHkx0dYYfHN+X6SdMR0oJExg
dWsF1bVAM8GydMpEykO2PwVuQKXyLNSRBn8cZZokcOmrf1thkyS0IAvaQzuYoyTbmf13WZfpykWH
LvBTTVPd9OQg9F/dXBoZpRVTfevPSQbAvrC7r4thdAM6rC4JFWTuGA8zsEqM3dEIeZOjVCWh9Qds
rUUC5U3lANg/T2VvzBdY5jkQWWg0BwPp0R8DzHmq6LbR/HDMLFS8jnrbhwpiQnyACx09tcCHY5pC
pXyrURtnw006zQExFZH/GuJhBMEzqZ03jZam4xVCJu67YmnRgKWpPihaS6VKzYUTno02rThJSt12
b5whGIPzNKR4iDVIvhcuNxXBl5NpOPmyM1M8g0Y7SdlaFiIiUQ6KJAxol3EptbZ+LYU0QPL8LhZl
CyWUMgcv1nGC2P1oFGPP5suAMxFDhbRmEG/pwARqNLH+SerQeRPz0iELw5vy3YTXVT9EoR+IszJa
lCKoTQz62UJcJDrBubXeC3/WwLrrZZjhU1Fbb9uw4sJvOuI9JaugxaKFU3KVI5Do0CZw0kA/zYlf
UnATpXVRaVQBdspD3Th2NGMoSKpq8Z54jZhuKFQNjlvDjXWdDX16k2pcp4d+oq82GHG0RNM1Bei5
N2OKZEUUHqMRAPCh93FRetRLNW0WHgpR5T+kN5aFFIgh3rDOPCuGoWIVBpF+eicR4vriF1WD6kKo
A8CfIy6TC3Jdbf2gksy8DwYrgX9vlBFgIZhU/aGIwaG/pgJBTSwoGvnZtxP/bRvM/muV1o3/KAtz
to6IbSjD2XEGLTvMk2ZOoHckwmljq2b/YTtYflPCzv88gRqdvUWK6z+6IRFOZjmYiIPdzj1y4FVI
mUzznewVutDcv7rsw38QMgqtK2pyuCROUzqZZELoIXiKVVZv/LDSKMmb5GBno6b3x2cIcwhMhunr
rqWAnoeID/PsZNdVTVOisLWTzDOArrgMGi59MnoX4GRi/yRnywbFBsQZ040k7fL3kB26t1Pc9e/0
rGi4sUGyN8Dww/FLLZdUBeJI/4AIAwAyO8ms4ZHrzlc/sBthUJiTnvdg1wxDOwc+dRMYoADZDuSo
i+K+2g6Pvj0CmjQUA5lMunnZ0bQDTQ0OCd5Kvypa7gt4DYrxgSp+/63TbKDfpCz1+7Atweojg/NY
tGZknP2JnhyCTQFENF8Pon+DqtPGE1hxNF8WsQxxmMGA+BeDEkyLUoDufDF8EX5Go734kIwRByeS
eetOZqGq9GVC+QgzJxCHmE2D5j+hT3w2Eh05iSlSnWvhxPor2rRtjg03de83eZeCzqFybXxsHbtv
DmWn1xwEgEA+lYWAx1MSSTZPsx9VziFApco4Nlq+0LcDQpyzEmjxV7OJq/lS0Xnp3vJTx/c17xSK
/ErlUEw1Db09z/AMAFbyjJksl0HLM5Nz8xmtJ9pBaWqXPxunt+qDFpg2r0baQdkA1QGIRNat0h6C
xRXhGOt+Fl1rdSxpG3Q1nh0UhvTmScxO9JHav2k8sRFTxEKF2flnrTJ43ugG0EsPOmDW1C+NKjir
yYAUDP/Xvjqje4xgQWzNaOBBZETdn7WFbEUliRosmg5WfKr7oY0vDVq2IblW2D8J0auLeoAdvp5n
XbE/BL6cPmbLYaRSEZPwloVjflSBhKBrYJTJY1DbqY60jtN87emCjtcMcv1TxtuAj1qOH2xAH6rg
leiG7y2a0L+QSpCvpJJJNI0s27ePgQQ9/QCFTUW6uSxGD1ki46Gu8Vo8wGgBJjETZLFfSfmN7xq1
0S8aUE0iKEBI1DbBV1ofTJHq5bmvexOJG97mYwO7yEOBoq+u/FmYHJphpF+QCrNUTzqUouxiy276
nloDRe65D53gJEiGs+/UZ+0z3N6luqPXhNBkeoruAi3sHnq9p6Sk2JVBiGIZzg/aaSKFfa+Fy/uA
LDREiXTQPyLBpn4YG5H+VNgn35psLF6HMpgWvojPDWr4U/4Thr66UJM1KmcO6nW/wkzBxY6GjDke
Jt6vR4edPj2mMkvfKkmcGMcZgHB8MCywB1+RxAiguWFADC0NXWZK+DNJI+8M3edTO5bD+zGO5/Z9
Qf8OwpRTt58zypOARFGg/wrkYrCv4Mn0ClhQzk2JG6RlHKqKHNQd1EJpvtMpV/OjGKKqfEWJo3go
CLXmaw1ORpxDNVDgMoDpQp0nG8N3hCTiuxb4BKL5DI4E8HYLGm5W46pFRwfLh0NFo6mgwqyX8XWe
nQkqWZ4SR5em6rDnwlwSMXMBjpeMbI5boGi08o2Ty+QJFk0dvxrK1AAbpGagsJJAz4ENxzI4G5SV
S6LJfmmMVsgvvkP+DM66oUV27gGbMfUjQC3/B9JbQfy27Iw6vuCBIfJzLZwBeKYtqiecm6vqoEUq
vxqGjRAPwgYHDlzbTq+plqXhA7XSghAOXyIQ83kzqV9bu1T+JTHPWd2hsN5NZiYBYU5xbR7Qi+yi
D1UwNxc9GKfunIqR5H8WfQMUVveLCzC7+K2GxBEaUUVRzk9RVen4zcKxwfkNHG6QPf0PGEFTaaN2
8Ey7Dx/Q5Syt172IfOcwW9Oonf5H+Hotgcdm3uz3WGRpWV7maO3IPD0PyAGPF+DoasFfNYNSKOJy
cst6yq1z2vFiTR0fDsZEMuzIem4oiJoEOOhqIutKurL8+TNVT7qhEz2fsvNQilaxNyx0gCIgeQUp
554q9JZcooX/mW2iQcm/V2KX8SITCpWn8zr0EU4+akfnyBT204QqzJFikfVd8WdSC4c4kCY3YLSC
wBwGYKzvyG5uKURaOp7xdIgs/JhWphgKW5rKmdp5jTW3lw4hTPSxo/56X21zQ/zStFCFs4W+2Dno
y58/X9uAiu5ERuJ1fv2BDxh80UPSRv4PikcpgXyqSmFi3x9U21xllO81kM24Bq3NTHK4j4NP/dEb
+l57C67BvkqhKUdJb+ZC1IVkEYCbc9aY86kckuqAq6lzLIdiz413a2uh1/X/P2QRI302fWSWaqs2
WeQ+y5DdA3dl21r0CE+03/Fm3fyc4DdwgloU3W+kXc3RTC1Zd55JK/mq27rxZKIXtyNWvTmKJS1W
S9dBuq0+Zw9gpdManQwWW1YKVdJwi6E2zve/3+ameTbKohz+bNX0NjCBZY2dV8KG9rCmCM42jaIv
SHDlD3ENspKYr985DxufCq8fFfdSTbUwFF5NDed4h5qj7DwLIcQzLfz2qUsGH9U2+H7357exioBD
gdmY4JeQqV8pn3eoLAEQiTsPhzoBcbY17QvYSfrofzqOYDeoOrY3Ghq068smzLnOQbWw++JGfypm
AXZ0HoOdPXErqMsohJG6tCBH3kjNotIIQtxg5/noLF7sohKffGdUxoc5ioVHSdAXO57st8rxGFGp
EgsB1UI5fr3XBR4nFkJEjUeI0H0ODdIMJU6T85ibAVrKi8h/YhbIvvlC7Cje/jYOeKl3i/az9n+u
UBitWsu3fbY30QzSYYRFs9f2iql5CchfNJek4pAAl7kovN4CiOjVHfGYS4PArEhTNOOh6+ApXBLV
qcirfMjEtOsRbDFSa8qOkCN8w83h0YInyBAApelqO8FDZhk05Evw3ocULn52xgcKyGyG2AnQwXSW
H6161sud6/N2ezJFHgYJhEZiWrOyHdSctIiiSExeaCfmRxSigDTMofru/ua8PW/LKMt+4YbGFWl1
3upESSTtjYmuFfoCoTK0R6UPhTeUc3O9P9TmhBzTsR2JdiJ6TC+/mQpHdbYDi6Ewyj4nkiLtgiXc
OdVbE8LdAus43ZQmNfeXo6Ac5dS1I3EXBF10nBoDzYOZpA4Sw57N4MYBoMipUmYl67Fo0L0cCrBz
DoHRHr2ABKk4pNmAMFQ3LFpGKBeK8BX6quGPwenA4YpUmcKdi2X5+1eHwGZ4TVpwVWkRrC4wCqtx
1slq9CiXKFQTM1q3xQBuj4rDY1Wp8cnUiz338Y31tSkGGliUcc1g2fxy0qVfRrHV1pMXKxFeHuaQ
nq26G846ejd//ikZajFIkFh34CD5cqjAjFGPT9ibsRy/SjF28Lxo+5q6zHZG2lzJZyOtNk1bKWjH
dNnktQSh74FxmU+5U0xwZUTvVcib0J61zcv987A5qENjUcdBRyXieDk9mHEk0DYMjwYcxz+cmOBn
VpK82DkU3kzrxI+JJuw/9wfd+nySN0+yqNJW10LhENgC+jvJ4AWQXh6qDLaVIqFAUK2udxZ1ayjb
FBJwnqMJpAhfzg/RaVLUoRy9QaIGPsgKNlLU/+rGwdl5iVYriVOPLbhXgBuwiiro1pcj+T1WQSbE
PUj1okNhAOyWdjqrOVoEI0ConYv598377NzdDLe6yMK8RJs4CEx6t732w2+l/i9653126Yp6MI9Z
LRM3LsMCkG0qywdbt3p5dnzofDsXwGqFf/8Q2ik6jnYO+28dWaDKBZPJ7E0aX3H71QmRhjBEFbxJ
jDw83983q8v791DEz5RcHdMgBlstMX7mIbrIk0Wyr+iARNX5FCBitbNlVkHM71EcrhaMbzVe9fWH
NON2YTHWtotmleWFjS1OOvWjCx1+tJSpqe4s4MbG0dkAFq+RxUu79iciYCvbkjaMi7Nv9+hT2TnX
c6Y8sQLjcUQM5tJMTbGzlBtfDSFpXiaVmFAV64ddJI4f2FQsXL2lbIVy4CKephgcQSPaSUc21lNn
fywWM1ggSbHeqSGopAQFaneISudoatB9+xJhlxAN+KMSFO3p/i7ZnNqz8ZY/fxaWpWix0reOLTcw
owjgnhBPVgHxzxmr2P2LoXhzdWIW1nK990uaHV1EidPNaK0fMOqCZVspw6fC9HcmtbWIZHPoSGqW
ZurrPMHRdaqk9N68oUAMEJnF6lw3Ns4GA8J1sWWI6/2ZLcWH1fVCQQBbRJuwjGFXxYk+yhR9Jvvy
qChaqdf6PUywXNOKY1Lo2HSh8p+euW7BetD/FI9t0sc78fXGaadIYLMh0MjgblnOzbPv2EK413Jh
B16HIjNZGEY2Kj2rndO+ip+W087VRV6EAYhQ7fVbRPUzSqlgBbRa2vIVDar+tYn862tydfNV4LeF
c2KF2gBEsrOXLmmbg2NJRmQtlgxm+erPp2jNAUKwOJkDFHKq4zjFun6O6gy/6K4ZSrrhVUEhAmcj
yudG34T+AxSzDMUJBaVo6r8dHM4R8YWLifPQfKgAXXVXAA8gHsAIgYOeNUo7R6hWlfx6f4ds/XYy
PcHaLf9dl3M6tGn1kjKmG2DlEiIZq8Aq7cLwbYrC3gN0bIOmTgN0H0LAX1xePAKSwgO0kpuY17cW
QaeWpErNYJA5AE4xTzFQIkVKd2cTbp0DXDo5ctiDEXCunhyLQ6dm+Rx5eRcmdOIn0cOIWYjn32mR
ie84XmvfRkU6sPZCab9KtCJ1dmxjty40PIYEdUKsAG9KWEi9wpGNcAKG4RdBQ6j982QFP2GqzTu3
zMZTJDWUlXDZoKIj1wZKdMQCVU4RLvPIqZuHMEJC9Bh1Sj0fQ1gWSHibTjuco2ro9sqhGxecxDHS
RhvaFOTUqwsHoUk2W98ork5K273OehsGPHgRROsL/ux9I8Ou2nmZNhaWJNDkOjUMW7spHoA2E6ia
JYqLFcIneuv5JzXNPmWt3e98wa11ZTUJAJHTv03SwIh2iiYK30U6eQwPKiD0cE71/qEa8GE99DMg
5zP1YASX7h/SrRkCQ1hEUSHy3JSXaE+2XUub2S1ootknDCJyAB6mFuuQY+t5x2lo40qQcN0hovJs
cC2sgm2rU1Keksl36xEC3dVpQf9iRNHbrYsZZ11cUWoyf0HtCT6gTNpMf36VS0NSi4R+qqF1ttpC
MBIQEbVt3yXUUj5pDjJ2p8BqJlhghBnjq86WYGSkHRe1V81Dr3y+v9gbd4VEJx3rbApgnKHV9B3b
LDSajqGH2oTV/9vRiQkfCvZff5rFMFjH0rbi/AhUDFXLLjAgMWtOA8Th/s/Y+uasvmSpaX+p60Nc
VFUF5CTjEI9N8AgvKcbqBdkrlFqynQOkbY4luf8JmNnZ635JAcQwmRVLcesKgsdrp9QD9YKgXwiv
aqLbXViQ+zDqUJC0voSmmjVfHLg741EVCAVdqj6r46tF4/3BGBWlexwUZUImNi/2PE43f+iSnlk0
dW6zFCMbStWpA8W1YVEZ0MmT4LvS97VE5byGWn//E2xdZmxCwZ1iL7n16tXI4IQmPnxlN8xNEiPE
GxDQtcNZ9wLkrhENRWblcn/IjWiJF5GqvyD3pB26ipaIcdpRBGrkyUnLLijYFZd5MMX5/ihi+eWr
uJBAhdbCUg9hs6/2OKhVRKFsg4ilbsPsX7gv9DAaQ8ONpUbvbwToJwLnYWrRA7p2KqQjj046Cgo+
ve3YC4Sexl8qiEqLBJJeg+HI++4pHCKYkK3el8ZxmmMLU4zI7KYHEcM0ex/5c2z+giuwKAJkJV5g
oLSDYufyWneKlkjw96GxzUUk7ub4DlIbE13VIk9xUt3xNHA540GhgiEO1TQ5wesuVsEjCN8B+9rN
DSucGbJZzDmV9AkFTxwQ7q/21jdFCouzjHUmadqyqZ+FhyZQNnXQzcjTLL/0cO8qgZ+3e27ZG0eD
uIZapSocfDrX+W6Fbl5fm3bkUWKOH1TC4bdJO5dXK8q1b38xIYPGikpjin+tzgXE6zoCTRN5uEWN
1zHGI0OzG31n2TZe2+Xv5pgjrUuEuNqjyOsmak4e67UdRE7FAv0DMKOx3KI0UfJG5Ol1oIXl9W/m
xiLSYCHfXeeC6dzr4Gc5gAhTBVC8J6nEp6Ky05013HhkjaWobNBMFHh5L3/+bFMgWQfTADq7l8B4
kyfmmIuHyBI6lIAk99HP9e2ofFKwv/mEcDrmQPfnuXG3UXAVwsAg1nbU9UUTgIgYoWYvF01NWkZt
8VhlFZDUWvXpW7Sh+xfj8a6SA9JrpOjxcr4DOMxSlwB+MgPsz1wATJPo156iKZy+qGPc7eyejfmB
cli64BTVDXN9w7VUaZxyrgIPHk95TkPsSoY4yq/UnEdXhcWzc+9sHD9zeUCph5KEWvbqkFv6EKS2
Xwbe1MMznFu80zA0E5cJ07odm+XtoXgBJbjl22YjV3c8AGUOPKiASLVXpnis4KJ45RDV3v2vtjkU
jGC2KuXQm0wCbQAtLQTZYT8AyJnjJn30q8B+ULJu2JnVxnE3aR5R37VZvps6wYwg6dB3SejNEwpl
jz2Uf6xaSAj1U1nNaLBPYRz7X42sncMv92f5u8m9eg5NMKmOs+SixL6rzanhOCyMSAs8+rhJdYVB
T9dxhFj7bxO24jEZCTwv3YxB1WnQVZDOrQPM5mKZUZiCBIJ8e1RABn/pG91AObDrrFedyf9wNsGt
PgWqIcPP93/y1oehVUPP2eLBowL48jglo4nsztQ77lAZuGvpgeNSBUofyHyU4/2htmrUVFcMvJip
MxoUbl+OpciFNwYk0E01Qzxh1CQJhIvh3IugOIL6Dc9D1oxntChhQYOnO1Zt1O1EwxvXpWmjM7Rk
tbwI6+uqAXhWx2rtoA1Q9v8VAJsfmnEEmGjP8jjhJvjeNrJfflz1O3tj4/EmoKA+YQIDpz23eoVm
GFlRNGqOm/R+6/o4K7616DrsrbFgDdc7kJSDcwZC076pX9Hg7vRR1R2XcDvJD2WjSP80gWMLLwLK
4jeEReMvLaTTLwbaJbDB4jAn1wyLorgoc5iYV6udnfDPHwmKdqqmL7bqrP/qXADAbqC+s7eauk5e
o6g9/2c6wXylMwiPe/LLr/e32sZXtiiiLQ0I6kGAmF7utHBAltw0S9sdavoujvmfpUVvwtp8jTnH
F6y5fxQ5XIf7Y27cO4BDuG/ofBjOTbbboMCY18nouHOgF98aP8Ma0G6RvhktyrRz+S9kB7lz122c
Xo4uiQUHl8mugwwkD5D9DwrHzZz4G5WmFhluSLVlDUT7/uyWL7TaV4SCXGsSVBitgtX2NWvDRBJV
Om6HH0J0VFqBYEED72UEcMlpQ7MBBVxU97TqH4QmG6RLs1p5e/9HbE2X2pvh8Elpn60vKxS7lT6q
KChopSIydJJU86mxDF87omeBA/pfjMY7YhD7y9vGj4GOZY/OoE+joksX8F/wuTZCZFn0vvqbiT0b
ark8ngVxOOH1wZj1vhshUIyIkPINgOlwmbRk+IuTSEFHgJDRQQ+uYVrZQIIRoznpdqhLeQvM7xUI
6/BiT1DhbSSOr3+xiMTc7E1gTdr6RSx1nWJaWvkuXEbYa7Aa1e4smjb7hZ2JcP7iDJIbkbHRGLnt
nUX5YqXRmo4LpRi1wHZE9g0FX8NITgJVSQosMSSygxEYUXn+84kShjs2sGlWdz1RR0f8C0lDjr8d
92eVBXnKiwx7gkJWfzEUFTzayjDgOY6rs6jAHUaiPfVdHMphINFnPTYyUF2ts/cqwFsnDslqKiQL
hIuL5uXGbBcDewz3LDcphvRthhUdZw+19H4ucTO6v4JbVwyBE23Bpd16E2kPlpPjn0tjsJSd9Rba
4gw0VKrvJHKpaE20Q/OaNKsBi9sM3wZaM3v59dargZyzoWkY2hHErV6NQIKqHTI0nApwVqoH+yLv
LjNlk1/oVvv/VWHZN6dgSPUvRAtpsHPDbi21Q6kBYCpzvylXOvTwaDs4FtCwKXvTZuZ4KW2ISBR3
jJ1YZHMoYBAGwYhx68xuoWQR4U5qu0XX+5c61udT1UfJg9qIPcDmRvpk0TpHet3gnzelLx0dc51S
ICIvjj2/KvHJPbZ2m2KkAAmxT+q9DbuxiVg8WlBSs8zb5kiAXEYXzYjKxG2JYZOvG/MndBxgsES4
h3ybjITXCz1a4ydJRPEwiSb6dX8bbwR6gBJ4krllqT+vTyd6LgDvgGYj6GFYx7ppMY7NrD3sw8Yn
XBqVyznhdSWgfHkwdXtsMclEjKobbesyVDI8gtEZr9B3zZ1z+Ts0Xb39hO2gKhFEFcZtNIWxDH63
juP2SBz0rjEgyJHDcjC0fypIa84XrUxRKU27Lq1/BUprvJpHGT3By9bLz7MsaRHJvrSGp0EfYEYM
bTWlnxWEtmt0sVCZA91XBBnwojD7UJT0XVDirecns0fc/zgNdTK/6jF1/0ADGJk0KIVzd53RSPjX
iZFBwWynEYDZhqk6QQZo8iOU+DDyMMoIFtafjqlNLSwZPqBDcaid1PmqWcM0vjPyEdMeoUdSc/Oo
ST9ocxOYh0Zzov4kGpyrGgmT+QDKsmyPcZYLFUJX1P5Ask6A/g06tpJdNeF7M7GnEVGZBEnTtO2r
nj6DLJE6zZ0akmsXt+pBUWmTnbWsNOaDXdryKUaQN/mCgL2unu/vwI0zZ3OP/j4FbMB1D3vCmDHu
ljNHVQvrqgH9D0XHpSRDqszrccX980CJ8RagE6gxCN+rezMiBPUNqPTsDNV6h/pt9tCWKFn1qrNz
trZ2PXcg6t0mpXSy/Je7HmAt9JI5DLzQgOt+sbocZW8tCewGxQ6EcnZ2/kZIz8tHfE1BBjDcOuid
KsAO5M6K2wEMuvA8Bh+NaWwOcRKap1ii0UbleNgZdHOO/K1gGan+3DTSEaCoGk016EL2Q+Px8fwn
4RTmmw4HwfP9jbJ1WZpLG5IKF/9Zp0kL738ampq+BICVno6QCChaGDVK67WCCj0+TVMhj1GKaJ7o
O2s8xqGlV+79X7E1YXBHS8tVM7Sbd98PlWwyR6qFZTgEn0wry49yru3PSPPtwet/R2Hrq4xdSu18
AWrfPPGwXy29RQ/VrQkEpw8dVqLf6Yda5aFMIxleUgyBpgsQ/Dx9nCMlfhW0NNAOeFWYXxNLt5+y
tHRaT4dlmp+secRqAtm4uXfzQpHxuygwHfRQR8PCfxPv3E/4KiX2cWhaVT0YLWZTx5zeyA+wG/Fn
QtVcuUDc1R7wAkWpaLDz/BGH5Cj58y0FngXvJLQVsXhY7+ORmpyimUJxHTX7lCS6cy0nE89NRPF2
vuXG4wf8HuQxvWU+5w1Ip4+F42Ps7HZJmy6y0dy9BaT6+ztmq5JEqVkiO8ZYVPpWN05RltKpM8ln
jOSI9oden5AMhOjuaCxxnOOHh5JNfB7N5OvQh9E56LRf93/DxiXLT6CK5Cx1PjKpl1eR1lHIzB2F
YwpRz1VkgupUAQH8DFBIu2hJHuyABjaOCdceBX4ee8Dq67uvmU2EVJtJcROp9wdcVNOjdJQI8S7e
3vtz2/yKxMBce7/rZKvlhQmix0anK66BIZgbmeHkDk5t7AAdt0YhsV4AXZa4LQpFeSXCcvAVtwnk
dGzqGWmdFlHd+3PZ3CsLSM5E/JMu5RpPWdjI0o8TBXwVdUvPqYLAxRFIvulNKt+GM2JNRdphHmTv
mJjwGnOIPERlvrv/MzaeEkfjPue7AUUArP5yu4zOgD+qElHWR0HcnZBVWDTWYkSzrJnqzYiwHEJL
O99xa9AFqwT8QPKcrFv/FZ0pPCcHutxhYJ4DVfEfdK3JX8Mnrtw+yKv3AtWRnQrDxqOCSjUblIvA
4GiuItO6qSJzHAuAYGFUftZCTFCCFm90yIvRaVTq7HGMbeRdRl5OLcfb9v5Cb51LsnAJoBzg0E37
Uo0WWTKj4lzS5HyNH1l+0pzyl29TaSTtH3eW+HYTU9cA3IEapyVv21+xhiiEwMXIDWdLfLSQssGZ
PZ92zv5NZkpWir8FjRoqC/xn+RXP6kOTqPArpqvhOmVjv6v7unzTOaI5dWlnPSFFZx1nvC+CA/il
P040GBrWIFkp9cUFr/Ry6Kxz/NgQVucis9+piKqF1ffGn2f0F3I0D/74tHIVUNKAC6DTrqUt8XK4
YLLlPKFQ64LGYNPgc6CkB0Tq5uBNb42VedJKCqHHOS+T6VCReAg48YiuHAil4ngHz7Kx7CTI8PuW
00OgtGz1Z8sexy0aSXHeM/fcwVEU4D5W9azGl7jq7K+2WnXyEjS6hRheaJBM3N/KG8MvdEMeGMIj
XtPVNdyhKtIPdPgRHK71Y4FhNTEaYtgHLJX6VwguY7CbptaD6LIvfz6yIJhfaGxUtNe3lYPNBUWW
euAB8OtjYpfpo5rD6sEGNB+uGppuuBRV2I/Ose/dH1q7OVHIyoFtJOCmRUS4stoBvg01FqbI4Maz
1T8kNX5Tpyn3xQklqBkp/QZBnLjTvzlT19M1ippLrOo+5onYQtDDrA9NaYQ/Oz93di62m9uUH7Y8
h/wD5BD+TC93A+ZGmAzGone7QTE/27npHPJytq5wEOaPtRPqnzqZDp/uL8fNdUbxDZMdCgqMSAVu
tQcqDEM10PidO8Sd1eMb4MTepE7xxxE3R/1ci6zJd87gxgewTYmENh0bpEus9a4fEg5gUPYuCk1I
+ohoOquUwc/3J7Y5Ctghdanm814s4c6zs9Wg6BwVdsPZIiP/ZxEDfWoRNtn5ZlujkKPxCoEXWHok
L0epZGojxUnRoh5s49r0Y3GhAbnXKdgahYa9pYKS3ZAJaLAtQMhrIgsoC+WIKI95nOza2rkObhFJ
7AVgOSDreAuI5VdLVlZUKkw/6105WIi2iiKoT3jvIS6to5d4suKBOgMFEONpRtPxbZV1hX0iJtUR
tULveDjd/4I3WxP2BjgSfHgJaOgoLNfXsy9YWG1YWhpawqGCGOkBayHcJtpUxZPIdAp8B0birn/v
j3mz0suYlNew8LTAvNzUo8si7BsAYK5CePq2k23zlJX+sLM3N2cG9xQmDO86D9LLmaFhaEDklTMh
TIDnunQ6N+6i6j3tW3HVohAXm/vTurnp6Ydz1OirEaQRNa1OeYCuU85Xn9wZRemzA5ztFTKf8YcR
H4HDqAXWVWhF5QZtFPxpB3EZmV4C/+aNoZb8cqpYofkdKBDVVRAguUj0Vd7JiV6CiUdhuDPL5e96
kXwvY/Ge8fUWUOw6ObR1hORbxMFcoM3yXGOc8KqtzfDDUOOgvjPWbdjPYJrBncnTTc5rLN/42e4c
6RDiOiBmd0iV6ouOA9cj8agdYbNR9w5eIk2EHFRjtD8HdGufbPT83sQxFcGdGOJ2xy4N2qVrCvpW
o2Xz8ncgUVX2ATJGrqhE/hayBp4dSowTzf0dtDXMQjZ0hOCfMFdeDtNnbWHEFluWDebHh6CaGvvo
aLD8d26hvYFWr0OiiUyp8K9zUa6Wj3GNVBO+Fn+MuqK59Ww6v3Gnz76eZJK6GU+zi8RDc0CDbH5X
yvinL+b+VGli3JnUzdO+DKdTA4PzI2j4LpN+NhyiMlQVLXV2seDAHzwzGi+SEvm9GAWSHPkwD6vy
/vQXn+zZoKuVxHJMM2a8WlzbGLUr7sAZQq6D2Nl/t4dOW4Qklv9yn9E0fzk19KADaWI34vpinN6G
YqrOLcxwN4DqsDPU7dYgYHd4CjhzvAzrxxYj5rBFtkp3cyUJTzIEwSO7Zo/6djuhZZTlSFNxNsjq
X05oqViCOax0t0WH8yimdDgO+ogWaUf1/f4Xun0HAKywMWAQAB29SWVjKVI/iVTdneZZXSyP1PM0
o67VZlmEUGijfrk/3u02hFENfF5bOBMwmsTLqRH/9KnZhZKCQNpfh0ytviNBijRnUAaIUaZOUKH9
2Kk7hZitFV36BBbAHFBD6zJwAUXYCrNAugA5Q/y20v6YajTLC0VXd/b81opSi1ngFCwrEKyXM0QR
PK7UPJZulSaVF7Zd8imozPnVHIvpF3JaxNT3l3Q5RC/fHLBmBE28Brw80OlfDmgggBmVIexPlFrr
H2mUWNXDHBsQEvQyKwThbaMY17RG81VQ6fdyKYqf93/CxvIu/VyiJMIJIt3VS4QIcJOWUW65M3rg
h86xyqNMfO2MN+N4vT/Uxgmkug3inylvNHanKaRLFWSmOxd6eIUUZ55m1uZ8f5SNjwg1hkMBQJVa
+hq2DQXUyHquUaKVyqI1Z2SXoTS6E8RR9OzSUdkLj1bTohPLw2ZbJjEmyB8KIC8/ogUKIKfDlHpU
VuxXBlqDCDmGe/ndxihQoHlZQJAAMF5vlbTudGdq0hS+TpI/aUFUn+bC3iN5rs74Mheh4uqyNFzo
Yt3MRVZJUgL99KSGiW7aJRo+Dek/Fg6P5UFOuPsekBrey+lWx+D3qABiSOqoIdPHXUW0XdtqsCzq
1BuMKP8Y08R66H28ag5DHuNpXSSo8B18fAWAyBiB/jbB+yn+s6P4f78BVjR7c+EwrKGXii6nkUc1
9dAWtN8bOgHX6KOuWgWIqZnRXL9WFNykzSnOvmI/VH66v2u3Fh54Hu08kmnyzeXPn73xZUrrty/q
wqPNrB3radC/+RYaPMRnmAcoIn8NOYxb749H1aHUIx/wW99izdnARHBsnKkqvBmy2bugVcW1Msfm
c6OO9uu4TH5FYDC+3h9zYyOzv+jYWzS5bqs3Gprb7Vz3uecUlf6mKpQKx3M1de+PsrGlgB/wAAtq
NSDuV3WaPlgAcpWSe5rt2N+xCYuT81ANSekS2dTBKRNBXhz6OIjNA77pRn0uFz/2d/d/xepyXTYV
ODZK+0T6tLHWra2htZGyMdICg2m/+erL/uf/knZePXIq4br+RUjkcAt0zzDjcfY43CCHZYqcivjr
z4PPxfbQrUbee90sS5ZcDVTVl96wVAhbK8hOf7y90rW3+gd0SIbIRb6PkkLDqkOmZR21cSzRzE6s
82rM+cENfvV5uOP+hApay7t4hc6e6Ew8jaI+o/RkBNkhwB5jdNUrR3CniwOBbhn1poVGO20+a0+x
bRezrkbNnqKsH+XbJCuM8zKs9Sd8KNpXbpzguJaqB7Hw6pqkGlTx4Eno7r08hOmC5rG2eTmMOBmW
Ycd9+1iAqQjTWR3rU2OqBQZkGGCaB7t1F7PYHVsqZ7MXaQTRyt0tjHFXlecZrr94x4vXHmK9WCqN
xa+aJsl/RtbgevSP22Vb0NyGlNw10PB2C3ZIA01C79sIs58eVUttgo+T9gcqMxeb8s8qEGHg4LEl
950Khjm1osyyjcp6ZoLszZr7zsts/eBhLnbltgxx6w+N9/KzaYg7m8DWu6ibxJpgNdSvdzbd/ykU
RjL+vv3mriwGdFsD90LrE9jY7s0hxb84bSpk5AmpPEqRDWcxx+XrRW3SA7LNxR22XR5Uy2zFDQu7
77t4k2UheR73UdP0rfxVZQJ5BX1YitdVsxk9jmlnjQ/4EsdvCwauaHFqiJHdftwrnxAwC8ePVhpN
xD0i1+7qFc5p0kdWLIZXqhzw5sEi+fn2Ktde6kbQondGgQb49+XBc9O1lvj/DZEodXGO1/I7+I7y
BExpPHieKydtO9vkaw69Sn3/PLOKFLA2g+2ys1W9A56WZKhsm+NmkDEOd9LTpHMQZK88HNW7a8NA
1Sgu9tkN6jFyNjpLRmqnzG/Rq6rO1Lzeo96aRw3lfV9pu0gYJZFBcaRB6ezHm2brCUx7LFyYsasv
H8xaiM4vFRyFfYxgzYceYvt/Vb5M35sc9P8mZvJRT3CA++fvyYYBtsNPQFlun0ZiwzjTUNpMVjAg
/AhoBE8FN0UvYSlxBL291pUvykNvIyi69ZQLu5jkOCVVaZoOUYoV1aNCrv8pbocSj/LedvWgn6r2
iLR+uSQtHoOrk2oY4PH+8bAVqqoizfqo6LB8mC37hFFEH6oNBrcV/Lvw9hNenkGWsz0yY4a5pIbu
y9OxTjSGhHS7SGhiiKTlYkzPsx6scrlNWQVhvk37CC7MRYGBCaIZT3EXpdJbXzfok98ViYcTpAYd
//YD7ZfiSyEfg5owkYf0bA9CVVozFt6g4PZBg+6hr40eWz0YykzA/1VS7c9SHHYDDCCIqv11jUQ8
llddoUazKqp7ZNW+4HU+bUbSRwjp/Vfar7Rtmr8yeG0xvDyXtYruazOdpyG2Q1Mx14NXt48J2yqM
3BDB2opO8ueXq4zZAj6cpDLSyEaqzfvgeRssRagKOqdRatmppvh9miurP83acqRleOUh//QiN5EZ
duR+4JdraDVsFWKk4xDzUCnucJ9uzqi398f+fPGQWy8asCa6BDQ9d0e6MjLbTLlZoiqHtdOVKjBa
dZ1CpG2woKys9iDQXnuq/5+jwBQmjdBfvtRhVciGYkWNsC5QGduuefal6xz3qDt9Zd9zK5IHQVog
rO8jwYg10aJUtg6weIA0EMc0cCN0qyYwdlpnVQex7spjAczgBf5BuF8EA6tG5mJhwIawp4VvMjXQ
Kz6uE93+WMb2dv5qYlF1MISC0AZ1Em7ERRNLl3YGDhXLME587z2nNZTNSJh1/7FtFAyrXFXQEomL
RJwrs1+eYZ7rOuEWfKKP2d6oo6uWauIs3cFJz4mndnAsVK0POkTvYpR/BaIo8EhIgmscB97VXSWV
MMbz4e2KsRDisgXV+9me8tT7Onvq0n8TjT5iFon5qY5s/ySUhzlW8yGQ1loBgSlyFaNL7OmOdC2u
fWA6QfTrt1HSBUtiThC5WvNCj4TqZtGKRbqfKZR/MPiPPu6VM0Inm9cOERuM7J9M4K/rJsu6DPG2
ZY3UWYyfnRQ7Uhy0p3Awh+a/eRm/3f7KW4zZfWTqaLqipKKQzfcFg9tNQ7WqLNehGKkGSIH9jp3R
/ZQ0Zh1oYtbf6HleRk1pGuHtlf8kfxdLAzAiNcT78oI0WhZJ1rct3lDgxhPrsanM9AuOLd77UXGt
iB6Yi2CHGJI366C0X/RyaM+YkNof27jWP09yLN+Mwzqfbv+qK1+aViayDQx8Da6r3T1czhotuNxc
KQN66z7pZP+wYA75CbuvI5zc9aXQamBEB0dlH8I8BASQ/7H50lI1noq6w0+IPtlTTRvh4OK9uhTP
BaqKcs3bF2z0TdvMxjIiEqLFaFmMswwLRYj3npLLA1bhlQ28KUkC+EV2GNT89lv+2sAtFGAv611o
VHW95s8Jud2nGbuTpwFURPlT1xflHzNFLioD9g2y/iBV+N9uRZDcaQL0dY20qXHeA6KxQiy61BB7
IJSii6Q92Ln7dsK2HoALxD2o6IEq7aqaflQap4VDEuUi0cNZR99jbPB6wkCmxNYu+alSAP5j5v1n
TfYkFzEZzwUbxhPCKcvE4gKunPp9MrhY0ONXCJe5SP+PS23h568PKOn81MnoLtGqu1l6quQyvSvz
Tb9EKVR9OdiaV18m9B6EorYW6T4nYAZvuwKjmsjrJ+1xKpriDkBT8Xtz+rxP1qZ5VklODvbotfPA
YAUhZVJi9aLpvtmGNdOAnrKFQ/LrWYriTjZdereVdAc5yLULFkqFy2IguMDivnybGQjjmkttjohZ
yKgnACrwVNfwds91igqyn6GvE5DVzr+q0v/ZMn+tvEtcpW0tmUJfcktcXeRRHPyZEIQ5q3Pl3Zuz
NvwaRY/rSWfX1UGDaK8pueUOSJFuPVgwdcBmdk/dWs2IRUjOVx27riaSo92J59rCOLvqzQxyAoCW
Oawoi6bAxg8xWkxUTvzKjr2HJlNczVdRi9zoZWYifE1fSunryxy7fme1/exPiJnVb4ZprIvTv0cA
ukAkP8ySzYtMvBRlrC1lrkZt4RbnyVOcsFmLguxRPdJPvnZVklDQ2iXaX/oGqKNpF+a0Qo/q2uWc
1KK/9wCLhWqyrK+EqJe724927azBtGb8Q5IPvHOXf+NdaCSJgWXU6MWefjYHA43DCWeet6NR625U
xorWwWzq5fvbC/9RtN/HehBbeKUS6smUdyvbCXFOlTmm2cqsNyEtbfN756lpFkmndbs7xFEd91xh
mp2eoN6J9by0ePXiBDdbXyavUas3NiIOepipKd7LcW1Obtgs6ZAE7pr3+bnXSuBEdTtmn8pNBSUc
q7gZzmojuuQBw9D1E+IaKi5Ki2Vjcoe/lvlNJrnXBLAL5c9Vrmsdpi4mRiFWv+3HZQLX4q9uO2Mh
OoxO9aiqwmiOJmRXdgDdWiZ/HtGELHsXSuas6m1lux04L/UQWI1WKI8QvaZvRqNmxbkfQICdb3+M
a2syGd6Gwyai5PsuR6O2ZJZSoQNfq80Utk21sO24GU5Y8qFq0IuRpsf/Zk2w+RvMjJbubhLYMY7R
5441F9OJ+QgalouSu+FsKfP8AcrewYbbYtRuv2EJQ6hUDXJokNQvb11A4sYYx9iiJeVqUpExAUMR
fCqZvN1+sCtHCpA2SBfG/MhD7QtnT+QGLtnlHJlW34pXaqEybRd9qSqnZcb91k/Eur7K+iX7fnvh
KyEMtgHKLvCRtqH49sP+itLrlPW2auE+oAuqnkDY6eKd7BiWDso2ln4A1ri2Z9ijGwQUFN2F3pZZ
zs3S4voctXIdHjCy7LFgTBV9DhFuMfSTbRRH9/CVwMkIAzE8SM1bk2e3ZdxaJNIQ7YpnUudVTzKv
1c630YrBlK38bivKk1M5xhxUrowPYva2O/a7B0OHLf0HiH/BDVwWp1J7ytOIO6UFb8CzlRILsc41
s6jITfPeLvUyBCuprH4ztt3B2772bTcde8cmg6Z3t9u9tIBLknONW0FW79x5KqM+136gylUeBIS9
dOYWp8klvT+9H6Yt++wk16xmqoDtRS1pkv4GnTGaqtAV4RkOesZExPfWsnkynGHC3lJo1be2b6t7
bKTcZySJDXzSYDL84BS09kOKs46MCtOlj3R7s185zoQrsHmgKpm37jFeuOhIxyvnNTIFRvP6IIeT
0etHgpnmdtvuvjv0DyTeNiF1II27rEUB7ko8TmnCEfWLu3gsh+axbzG+gYo+jwEudFAislTLHh2z
XmefYfP6lT5uvQZyzjHfxeKzulOdFFtSx+m0X72KMHsgcCOTfr+CDQ3MmOn1XdGAJ+OesKryhGYP
hrSZ52XOD1vp3ThI6evrj9SHxXLv9u2UhGCb8snv0tKJ/biRCx8pzZvCR9x1LF6Ny5L9mE3RvDPT
JPmtN3Ypw3jSEhUHdEcdAhRpJy0okRp9QBvVYUyu2Et13zWT/mCoqPd8vf299nSKbV8BtgW/tik9
XAoiFNZapltVH9lzXsefsdLr8HzNx4Vrw/Sa6b8BjPFnPSXleauavWk8taXw5nssSu37dphXzBD5
UiKgs7b8dvC1LA8i0pUtRYufs0XDjix1P15wtca1i1YzI6NWQY0nlvZJJMX8j8Sw7UVQIDL8Qjob
OsBeKBG512qqG8uMUoWLJhxi2ZoPCKRD1U0kjvfvmTmIf69u6KnQkEQZhiX3N2eypnpqzaYBz7BE
+ZUcwkvPkz4k85cF9uzR6O1KCERiB2wNTckr0EjRL0waV82ISqO2IwOV+LsOOI1f6Xr5GbfJ6Vyq
zQEA40pw2OgVdI2ATYGR3P7+r+hHHemMshImI24HuzzUnGFtT245ve1aj1QaTd+oSdb80VuhIt7f
3t1Xto5rQYoj2pMxI3/5cvGpXPvaTAobE70C+9gkLe/ydF7+/c4jqqPqxdh0w0duv+KvR5xS3V7z
pbKjfLAmP9GdIsyElh2EuiuhBkAdpH/6mszz9y3yTFpebJKdRXONS5KntRlsVKmcjJox4u3XdjHE
5CxQEIKI1DA14e3tngjb0KVIFTzRu9ExQtUurVemK9NTqljrvbMguJuYpfxiDqMRCsXNwtUYjYO3
eiWR2eAnfDm6uBsx/eVbtbFMTUYzcyILl+TPRWbJ906rxefanazPS+8lR1Pia08NYHHD4TO7JcRu
v+iv7+j2hd10OKtsqW/1EcYF7r4rohGdZzUhgyUFVBgkvnyaxblM0imI29UJb7/6q0+NOgw33oae
3B+XHO7WLArViczSM8+5obNKZs8hbsGopxlOdlT/b69xF0k3dWaGxaSMxIEdTAvrk8KG4+FEWDRn
rj9LLz+1nVmF0sU0xEFrKUhzN30PCqIIFVftA8+h+b9YGUL09H/DadTdu9R22+fbb+LaD6MJCq0R
fiUqdru0WasnWt6qYnF2XfO9Q77rW8OYHDz/lSuRN/0/q+xuCFDkxD81tSM115KTJ4Zvrif1z/Nk
fh/Ry3noJ2kcHOQ/EID9KwfDDTSN8SuSgLudPTgK+btLyG26clD8xlGG7lxXc/PWcIpNlgw0HLbC
Rd0vb6pe9FgrN3E+POnZUBmvclWOX6Wsl3vI9/H4NS0UU3lr6pWJRnZhZL0/AtvqsHYTShJ005S/
j+3J/t3n+mgHNEuRUq6UYn5moKM4d3OS9FYkGqt30MjVpjuRw7wLDWxxMEhvMzmFdZdpcQi50Yrf
u/EMSAlBBZqMCc6hSdhPNsbHPRzho3nu1QMJTJFkF4E4ptT6ywPpzAkStElv0xerF++cZWRyd13r
qOJey2Ms2PsOiQMfxQznXrOHRQ9iPeFyshwR2wcJ+JXrd5vzbBLR6ORrzu6ceOmg1VIsdrQydjhl
duKe2kzvAiL3EQh+23P7/cHdCx9jE4llfPjysXMrxxUZ97BoTFLxK7em2XfLpj+VSbc84dM936Ok
tDww37cOauRrZ26DONBL41JgErtbuUSrEVaNHfXruJ4qSx8Dc06PBmfXXiUDUUpGsiywr7v9bxfr
kqew61C9nIsfa6KV3GyZ8TkX4tPtO+TaStxsMLShLmzZ48vnkYssMF8oicxejKN5ntbfcQg0nlIJ
tuL2UtcuEhrHfwwdyGnUXfBQKtQjGmRTonJ2jIfEUtqPdlnqr1Iq8Ff6PFnfHLs7yK2uPh6lFs0a
DgdX4MvHwxjByLOUF+kYyeCcFJKwMkitsTmhppgdVArXF6NIQOeapFXfHUaz89rSSkYrSitjuxlq
UnFFy+6toTHD2+/ycilqWMDvxOFNHd3YbcMlTZESHbmUPb1YH9tuURFottYPzSqOGruXO34rlw3Y
2nR3STV2S1lmnXOp6lZkTbUaxAizBWXRu+fbD/SH6/rySMO6AK0IQwEU2kUnzxtFLPQhgyeG9oR3
NzPC0N9ZQz2Jx3Iuq8KvVW943PbVr0pR9HtkiEf0oOmXfuxxgf7omYAMg67MWm3cRCqZoRvL7Cgo
mmVtGca91Lowi6X7PDt2Uvma0KvfK1asH8YGO9FzXNsm7co5jn/aBdbrGBWI5BPG1nX5yoUA7SJh
RCPSR5pO0QJ3jO2fUA8s4y7tlvynY81u7rtCsf7rxGj87Na1epOVpvtDegO6qtSzIzpoo96ovtc6
/Z3wmsH5iDU2/a58XdvxfT8XWfWIDvzybq2sKT/HY7P+co28K+/jOvWWcJnABwXq0uofJ3sxACS1
QH4DYF6VdqZB10MZK+C0+wkE6p9FHovxVC+ZXELuUvMJrxobNc0STf0HPVbK74qG3ZM/OC68/8I2
hiMh9ivRiSk8IRzKAAUcDY+Xpy+VqrpI1JIisuC15wvCv/qhtoJoSNstdYUv80zPfWF7hXtn0ePM
aIe7Y0qzuvG6g3TpSiHPodxqSMg9tMP2teQox6muAOmQL4kPbmv2p4xx/X1h0JvvnrBBlKehi038
jhlioUblhQJbjbDo8BBTmC6HC/3lj7f3vba9g92+34BsCLxSSDCK3V3Aa1m33Yyye2QWy5Bnvu0q
1au0ykCsd6uXfHZW0Cz3c5Waqt+PaZoFpaeuygM+wrJ4KJtyzs5mirvTQaDTtut4/8M28WdE4EH1
0St9+fEYhIE4Rbws2qStx8hDYzo7FcvUek+Lpw7fV8VDQGTsc7cO4mFQZdAy0tLx5O2V8lkv5Qwl
Ol11I8Qio2gCN5fyO4P65U2TauOv26/xyiUF4B/wIfhqUo99KWQ5S9sremcwNi/VD0hHqXOwGPZy
1FbzLl8KrXgwxoCAWc3exbBxcCzpCtis6lR5X4sxUUMQLs0bgzy19NFVzMpg0KeiPc194SR+m+Gy
fgARuIyjhBbw/9AbaSSCGnz5YRRXb+28aLmQ+cMHPqnrt2qpj0gDo45/apUFfXgAkgd1wLVXTBRg
vgNMHl2y3bJpU3JvydWKvHXUz5lVZg9UDfrBIb0S2HREOelhQXFior17wTHiBwr+uWbEPKBFdazu
vZ+D1yTvIESq2fmfdw1VBnkkrWko9fv7iZR+nKuuMKK6Ka1oQbzz3Sqz5KADfuXFUTk6dHuZwgJ7
2D1SiyhdljuTEZFTJg+x6o0+pKP2QIZg+1d2xxUMB7g9KCk2wpW7EUO1Sic2YA9FVRrH3m9v0u08
hGFg2v7ScwCfKqbXB2te2YmbjAaOb2QGl5PxarWRTq3bOdJao/82qRtOpYcr5Yx1GjaZk79a6jY/
+GjG9iS7JzXJfDahh2uC2D1aLyKdjTEa86nrnkq9BTXndIIpCsCm7i2vR9EjV6DLldtLwrTbdkYL
1aFeNCjb8b0hW4q2DdOyzLQwmfsueTNDk/80pevGLwWy8eQUbYXyfC4a7SO91J66n3Ig9bWcC/e7
IWqRf20orb4j8qDV9zkXRg+kS0+Rki3yHDcGUuvkfeGOJbZ/9bGR/LV3z54CoUnvB2rubtrqCA+i
bCtllGXG8iFW+sJPySZagC1SP890sttw1trp/e0jc2WbbUM6cPtM6hCf2c7vXx0gUbVGXuCdGGlY
L7yFwrUGVu3ixIax6DsuK3kQhrZbZf+xaVAylaS6pYe4vYa/1qP/NZA9AylPZ2G9myqt/1nVrggm
Yc0nLLPWn0BuWtSs+upgn105thSW3EGoUW2ndwsFf61sNXrfxB3T0MHsHd9sdXlnJdYR3/hamGUF
TtF2OyBJs0uvW8TOp7ax8dNOh7x+kFas9vd2pumR3Ux2woat882H1FUU9IEbsT5aPXviw6DFTA/H
wYjlry5p6vLMRTeqb2O900EA1Zjm6uoijtTor2w7bku4ItBvsUXbD9mKaTIyVPcY52EuxKDYbt4u
RRGTCEgjH/y0i4uoRlnZC2/vu2vrckWDLAD8jKbM7nprMiMd3TVeIqV2mvtikKisdPUcjGOuvSFM
9hh5denz7UWvbPY/jXHaftfUa8dxtvk6eJ0b7tqEZabmYeuO7mke6ue4Ht2Dfu6VHWfjSEysAN7I
fHp3pLsqV82xS5eo7wcj5xb1sIE1m+IIqLGXQWKQAzKeRg2pjMd/ewbOarUMBhtvihA8QfB+Soz0
e0V7CRE2+toxZiadGWlKu4yANvL0g6oIU78bzdZ6NTOqXL7ffs1Xvi0GkkxdXKIIjMbdGZ/jSjHd
QkUxZCLBQ3Y6dd417OM7iULTY66kvX7SClH/e5dlyxQ5Fhulmjeyu8vWPFdT5hFwC8csPsVxLPwi
T/r7kbTgdPsRr+SNDhcYcYumDuOW3fZdvIVCNW16bI2EFliJrfltp3qBmqXyPBtNfKfFqjynnKWz
cOv14+3lr1VibCpGSdylNCj20I5sBeWe6o2MVmNa4xA1wtL1q34u36ZKg8cCUoFWdm4dosbJSAuT
FmumJZ9VYetHJPYrGR6GWVsGC3MQXMLuXp0psfOlgMMz58MS2qB1UA5V5qELe8jlR9P2K0eYGxwu
A+cKJfl9mKTYBcQle1heUw12T4rhnjJr8L26isN+UKuD1vW1p8NZBZNvluP5dmdYILfYGF4mIwlr
vQ7aznDbu7lakq+jK3r931Qtt4PMRJbybPM8QH5ktxqj/aYf7E7CKxtkgCWuF2AdWUdDpilnZ17k
wwzY+F1b0EC8vaOsy7qVXsuWNvOY24B29xkBumRxXUAlguuXc1RHUvVQs4YSlUdYz8y/IJG8Xgt3
+uBlwoOEbbrL52J1lSkEzYetXoWzLJqqK14DYRc3qkGUiyc1lJPs8TRa2zn1F2/qtNBdaQed+qmo
sqBPNoslF2dq1UdgLLWw3Iq136VngDQf42RxfLwdnQ8axk2Fv/bl/DoeNOt3jjaJOFszI4MInyHt
Y53EpemPXTUA+eiHD97kdOoZwSc7C2JpKQYfb5HuaXQmbwxoK+TAerV+Ci34iZGti3j6XQt7iCPo
e9IJbIwvqrDrZBIHmp0iUutb5dDrQdIK2zrYZpdpEUcZVCe9MtRpL8Iwwk5Q/lRtiVLktM0PceZl
3u916Qdxl+c2uBJRdrBOMu5bhB0NNIwOvv/1H0BeRNtC1S7Afm0iJEYjCvHYNmX2fu1B2WBP07dP
CdncHQOj7DUwj/7NArf0y+29d3mmN7U85h3kH1xqfy67vzKztGfQtubGGiX0cwLVydNQNWfHnywc
cJeJtOj2epdnmoSDJJBXTbmDXOTLTLDIHdGiqgfjwOyrU1rm1snq1P/kOEzB7ZUuI+HLlbZD99eT
zbpepVYDqUzWU36SszdgjzC254qYeNaFKNnAS3t3e9HLtINFOcUu2vFXZChktsBMFzwe/ogk1qnh
PoxzfuRfyHyYH/8ylWcd70/Dmlvr4uKvymWS9E+2kXlWTc/GOLnpN6+tc+M75rrgG1RT6NMdvDNH
92XalQset3FWh10RJ9YJY1ivxe4XRks0A2PL/MZe5BoqOOLld3VdrpZvaLJp/UJgCRGsQ9Nkj5lX
0BFP7LwZ/KEEZRty0Qxt1DdmMb4lt1j1gEnV+KsxYziyIm2lDlcoXhXfKjSt8tt8dlBMEz13q9Zr
0gq0Iq7yu8RYlxE+zWIMbxXhkIUC7xbzRwBByidEARvEkotkSB6tEVF634un5HdsO7kTmo3TYxcz
pIwdTVv0/jrhLoelY5VmdzT9m9eMs9PitHWX1rNepPYbk0EJmpCGrH7WJIlnE8eudy4w+LcdP/5R
nzxNhEgtqrYfd1PXhyvOUGaoDFnWvoLabNF1zsr0WZOamwdCj7uZx5P660lqa/YFZfQk9WmLS9rs
8eJ4hMeya7652eB2P2RR0xQdx8ITj1aCNMnrVVWyZ4lWUhy2bT/VZ0uY3h2+GIb86Rlj+qEYyjK/
s+1+nu7dZF7rt2rNkflZ0RPoeF6lSQJd2D2YLrnqH+auNyfu9yErTs3cDPXbrIWkFqiz5abf9Z72
6EPvdoQWnJsKI9DKTk98z6pG77421TiNOLxrF6yzLuCTN9I923mnLQ9jS8MwqARkvDfYitgTCGns
BELXSYb4q91k9oOUutmEdMbp7Ru0e78oVteP9MO1fP5YrI3uhS48GONNnGZmc4L/UOaBs9Sp+zwl
QAlfrS14wmfbUNr6e5LniubrTifvjU5nK3qtiuexmelx8kqRcTL58zyQXa3Mq83Hbk3N7D4p6456
qgdT7uOkoGghSbid+hZjgf68zBpRr3A7BgBqZhnNZ+Q7nelzbyk9ys2trn9PWkP0jzXeXWzLXpht
MHP/YrXSKsMczM6WznnSqN/gZsQ1iYKZo56FU6v1ubaH8d1cAvcN+RBVF0p68WnP0dKQ0ZRdjMlf
JlfcLOuyRE2lsfRvY56ij9itGc0Ts5DLu9yMzcJ3E9X74a15bPBHe36qy3xB+g8y4xDkoCt+xHFn
0xvKy6x5rFxv/uX1TkqMmho+O42q2XhshGMpkSMhLfhFlor0vCKjuZnGOvjKUEEUPfxIRS+CfnSl
FhiFa/zoLEAQJ8Y+jPeRsPHUAE+/vgwTvVPTsJqVtERqccBTxSVlqfwU3b7neq6HR9sSBhNxNy7e
qZa0rZObgVp/gOEzLg+Np6GM7KxOHHEH59MbKon0KUN6qb4rJlt2QblUHCxHLEwWZ7GUyStVk5Nx
XxTq9AG/K/ETGrycfLOYOz1YLYTpwmkak8ZH7jazwtjuhjyI+6aw7jxVrE9L57aPvDVeOuNr5lgt
8yfsVl210k5r5nVtCBLFHp5nVXbOL4gfg31y+8Ek1ZiXuKOm0Im9i1XlQdaDB4HQRcj6hVGnrf2c
dXV8nlNZvdUKXftkQZhJ7rBNTaNp7kstxL+uNR7boe26O/4JIxpdKi+/7izmNSPgz4Pk9co8ZpPP
IXnc6msE53fRzs0bK82K1I1iVFlbsjnhop+qm9/NdrE/5Eh5fWssq3jqGqN7StPEPfeJbk++g4ng
t2Ss5vg0ycR1GCaZ2kFNeiXHQAQUqQHo/5hT7Of8ip3q7jwokNbjuA3Y9s159rz5sVK75VEdK+vf
Iz/6khw8ut+gpfXt9/wV+WUiK1U2vIuMuvBd58xi9olixX3MXhabe7v3canj4fmfYz/AUY2C1KKX
eDGTX+t+VUDm4eqAPEVIkTq+ihnanW+vcln9bv4egNDZcgBE9qODAZiy9GLNiRR84AufojCeAyTq
jdcVHqvPXSuqR9NqxlctlM73a7e2P2//gCsZnMciNDwQjaNo2b1dW1czXXa83VW3ZYg18OQ3CWSN
WZmOZEW2f2qX5bDUhk1hZn6JOFAhp6rzoPOsNMf8WHUEJRlBQS16D0m85ciu7eqj0bygeYgUwYWI
mJ71fUV67kSaLr6biY04Y+HZ74t4Ve9vv8QreSKamkwxMP/d+rFbSfDXFmU+rudcJwDvEkFxVEza
a2uclve3V7lMgf+oWiJYwrgFqsTuUogXW29HbXYjq1fUxyxLlLOJsiwvUTb3TATqYNLZPbcXvXyJ
EMc3tPxGkdhIGi8fzV7dEolzGnp6KSy/atf2ROVtAU8ftdP/ZilmtuwQZnj7syCzpo3VqaPNtaTi
XCez4QvTWu7KLD7yDL78YLScwCkxE+VsX6Buzb5JBYmdG7UCqP2GRH8i620PrvHLDc8qjAIQqgGp
R5fl5btbC5A12WQ6ETd5rJ5AbCaFbySW8+jWSonfQptqpf/vL3GzVqBbSjeaKPJyTTXrOQ1F5kW4
JW05FadACwjESmDLdjqotfeWV3RZNhmtrd+97RAGXS9XKx2nRlDLtaOpdRMl8IbYes2E1DIDpgLe
xyHVs9/Q8iwsNgFsN/5GnOiCvpsqvPAqEII+jXynOY9Zr9R3djxOWjg2SZafR3fAZ7hpq84NE89u
ureY3OgDqfySVB8SBRrFE8q5SKTA8bO7EzgOQ94vKNNMAcAANxrXDi/RJsuNn2BIBv3g3rzcQXQY
ULzisCM3fhEF23pcF7SonEi2VXYvOiN5XJHPDW9/zSvhAWnHjRqFWAHeTLv36+EW2HgKV1jdTPX7
Yenyr+3o1Y1v6FIz/H5wxENVCiSy9a6t71K3bD//6y8Alm5rSKOCxaD5vosPfY+5vDHlVjTM5Uza
ZcaJwM+9yIA2T8DVw3k23HczrjyDvyDlFocMdecjh+g/ggwvYwf69ZwkxtH0wi8gF2qfZl2Mvl9k
TE6lh+BO7OrDlDfd8OhWtEgDcNVeGRSUSB/HGr7JHVIiJdVL46Tyq1C9dgqlMtfVPdS2Mj6pGKa3
j202OcZpUSa7P2ul2x4RpC83CTuDwTN9yG0OvH95xeooDVvXpGmhrac008pgTrQjm6ArV/R2ppB/
ou/Fsd9dM5My2F6XelZU4cEYyJwhgY8mMEVfW+hHCkbbjtt9CAO1Pm5N2sYbp+Dlic+axJSJCitC
oSYOBm9evozr5GS+C8D1rUmS2gYDcuevUkMeClxceZ9omjsMZlS6JbzSl4sb6pgYuQ3IvnVo2yWL
nQdysY6CwxUaM8BOxNNgziL9ALT95TKoo/RO1w5u5NGzfIKZx+MtTdm/63UFdTrqkkWhsaZKvaVK
52hCfcmpCvJKMSYo/2qi+SDK1u/QuUC10XlNOKt1ptU+Uguy9Dt3rVJm351anNw86x4aCa47KAGz
PbXM0kEh50P31R7JOBIIee4wIoCst+oJWp7309UkuluV0xqvvf/H2Xn1xm20bfgXEWAvp+TuSruS
ZVuW43JC2I7N3jkckr/+u+iDDxGXWEJvChLYQUYznPKUuxRk+aR/ulIFKPnUxtGYSy/zx1p6b77x
kN2gG4u1FWEirP/Xq1IMRcgvpu7ZFV1+xGrMuDeA4bz9/UJflh4Itw7VU30V5FSeGtrRSHaRwNAP
xt7JsCUqvfdpM+29Xlu7CToT8mLqX6WPVfFy0HNeUZ0gQNM79UAN3DrEBOvn2xfo1un87yirCVHQ
S1FHzlg2PZlB7dTFKRrD4SXFeGBnqI0AkSgUgY0Fg03ksfpCoUzyOoti9yxUTT6BmgsLnxekBX6W
5I9eQ7Me0vyedcxGlAN9ieO44NsX9ePX+yKce13FvMqGtdmnJwuTy5MqjTigoTAe27jRPtxe0K3P
RlsHwwuyCfABq1kWajsOppTOOWMtn+ZunALAZ+5OaLO1lksLjpuV0I19/HpWXg5iKBmQZqMC6X2r
+i7yfGTPAmOc9UvdSeWcAGfdU3Te2CyLC/LCsyMovXowXEp8SIWb9jkf5XhKagVPvylKfd2L3yi0
Tui2CNvQiCPJhXu2zia43cHplaqH7lRcknNmlv5LMZTxiS5P/g4uZbEDztvotAKSQwwY0D4vB03f
10s6Rg2LiAb5mepv9A6lLedfgJLGF+pT3ssI/vFQLsaeKD14h0wv7I9NWoXj6fbuuY6oAP9gQ4Dm
hw1oYv1+EelUaMNV0aWyKa0fCoyNHmY0y1EsQa3gn5iwzguot2Rx4OllRJCORdae5vzGkVl0cBbD
TR4xqAyvVwJDBEjVILDPvaZiduepuNSCAlWmP+UccqXGdlzt3N7Lfl2925RsdBTAABQgALbaz6aF
lGg8esrZ9ebkPILf+FDJCJRIMrX3SYz9WunFsz+QUdzdXvGN8wrDfUFlwn0xrj67jAqr9maKl5bT
Ox+kXQ6+V3r5znn9e7mtJ+gQAnFiF0Wq9aOdwiKNZq9RzqE1qtq9raBNNWiF6viZBGPgg+VWf6uK
k31IYUj3PlXj5L1qpvMPXZut+aWIszT0bYLDmKzJmsenCkHuAt9VD5HZWmtsLfCUodd9NVIS7YTq
vRMGrYZBXFCKyKPQWWB2fxxgsj52ECtRLhG5JmE35UrPJ51cGQxTIrPHIafP4A+A1q37Ooq0F2gM
nrzXQFfT24gG47mTXfgFxZ7kuW/LXD9kiVV1R1opcX83QYL9OKOEBUZcSo33kdwdmPrUmJMvs7DT
fPylxk92BpM/yBDjGw/jJLT33qjYLuJjRf48lHFhH0Jhly8D0RoeXm5NpNGHik37IwFWGrRj0QLH
bHqnOxSDVxdBr4jK9vtIi3riEyV55pkZgPYjviL8WIwNvZxqLD9aFWZIB21Eyg1hn3zUP2BaVpVA
xo1y8bd2p0tJMvqnsHr9j4gAeNcTa3yUkSi+I0+Zef5IObsLVBrXPyEaGy9tkRQ/aWmG30Qbtb/c
PNGnSyrS+TPEKq08uEy1RYRDuI/waGFxpY6Sn7AiJfMMqQ+ZPtJhEOlzaIrm50Jx7Hjn7d24uZfo
GwAWjeeFA/76SE/C7QxNCAWiefJlGnW8AtNWc4+mWSY7D+DWUChKI5dBHE6UtIoomsqT/BgEKpgE
jx8RYqk+lAX2q0nkRMc3n90F0qhT/IEccPXW0uBLQ90loujpmNxnop+epnQwdmpMG9ehu1AhMN1Z
EEfrsN6ualFW0nHP5qApX/mADXZanppAUzFcUqYKx8jD2ycGDgXkD6gqleBl9bnSLkpp8FEmmBDg
UJxheJfrEFdvj7L1pYj9WDfKg0tV6/Uobiy1JgEvfpadNh+yoRgPppC/gJNlO9tv45Jd8EsQJf8S
co3l2ftPBdK0ldy2Y+bjpNCqDCXJD3Yd7vXDt+fz/6OYq/kosEDLvASIRrEzDzJ0MO5oHCVBDwH2
/vbSbU2I94qy/yJ7g8bB6wmJsnGzIfaoY2nCOnaUu/7tFCf9+eZReH95l6yFmXZVxRGV4+ZKG3vn
qBuKoyGq6aRVVfn2UwSBUOVRAlNHSLlathTthyLMIg9/gMTVyNBk6N0XaSv7nUXb+D5kTJS6FvHS
RYvi9aL16hwWRbc4UddCvGQyBSigG+io0UVvIv/22m0NhpMuGr94voA9XX0hPRwov/QkNpAxwgMU
e1C4mGD6oamlOxfERvDiAQU2PFoxRJDrWDWySyIXnV5MTvlDCTqtpD8eZm5q+FOl1D2AgMH9Wcb1
xCNqzx9vT3TjekIrmU9HirN4Z6wmGhtoWRUzdfdJjoWvTIpbA7KuTSi29fSCqkm08xm3pstphoNL
S4g/VwPi02hoKeCMM2oQ2S9wvykBG77IB9p9+ZOSg8GEkaE+dUOLUt7tyW59VWgSNEiRnKLivx4b
nbJELNkV8N750tuDRahjtc474B+mvnM/bhxy6F34wC8VPdS1VoN1XCDh7FQOqDw8xFvDK57cQs93
RrmeEpIUdE1oYCyV2vVyDoaYnanrQhyeEBEH2dD5oour96Oz6wSywVkDeIgSGXbwDp7s67EAmGp0
qePwXDYUeg5k6VN8WMpGuErNhvuZlKKVAcbstjx0fdGNQVWE0PbN2iwj3TdN4sOjM3b2Hsz2ek8t
PxilargYcNbWCiAqWkN2VyZLfDJH0Ym6Z/YTqVHzVHWhViO41/VmoE9Rm/h51VjZ8fa22hx+AVLR
meCyXZ+h0a2w3lC18JwIYRVBTLtvQOgI9KevRF31MEjV+AIuMk+OvUTjbOcCWTbS6+SATgXoDSQY
kea4kgiv2liWuG6ESITD+jEVzzuUaj0cy9Aznoso22vVbeS6PCjk1ZhMLyT1dbrVtk1DZ7UKz6pR
J8Fg9tBJkTqw7yZhlIHQevVoaSl+ILUrP6Rx15+EKevn24u+tfFJuECQUDDFFW85fv8JCvBcGLrO
a5VzPEojmLwR5mzel0e9dKydM3Z9kpcHlJIpd8bCY1+9PE7W2VElK+Wsj5hVmCn5tKMXxv+wi+hR
o5i2WLhf9eSduRd1WbrLqqbTSdXy5g7gV3ocMzSkBCYqhzyTxiFxkHO8vZRbG4j+LqU1sMTEqqul
jAXEvHA2wzMKwHbQ2Ib5LhJNGbiqUr5X6EDsva4butn4utJa48YAg3jV7c3MzsQer/fOM/CQJW8r
Mv07WmFR82wNs12cykKUX5y+Nz53Q2nmgWNnjhOUoZtUfozO9J8B6t5Ho+qo7txejK1bDjwkoOpF
1AIk93La/7OxrMydc7WtgWTkVlacBplln1Q71ZFtRafvi5xUrT7BHS+/q4oXmT4i+eVHI3H09iCF
k85Bo9RatrMFrys7QFAJRzh11lJnWv1QXbZIobSOc04T9XkSxWOFIPld4nXWZYq0/Eh48K9w9fkQ
5U3+9faKXFcLWQf+IIdBLeJKzt0u9diwC6qFkWa/E2V2yOI2AIiUP+VVDOwN3c372yNunG3QQZjK
8my6dEOM158gioZMMZrGO3thDADcU4djnGvqv7U2vR3dQGWXoJLnDH1jXpDXQ4l6gu9F//acOIUe
GEorDlC++p3PtzkhmCZLvxPRrXXgkSUGQSolmDMwvegIrL8gw4Bq+GmWBsnG21fPgubO/4ZOIWH5
6ykhQKWb4UgKHdmACsGelgf0cCzf1sO9HHDZdqunBzA2FxbvHg3MdblarWCtu4rwzoVlieS+H6CQ
+eGISYaP/dRYBaqdgETXBzf6pLaZsndYN24uxifMIifgH2uAD7UPlxCLe0R1lfngQgw4zkbfHCpn
yANIa3tK38vSrefLV0SqkIYtdJZVTAf/VNemJZkXnSXfkQyZ6Osnez3PrVlRbIGkRUDOA7d6b6ZB
oQ9AYnKO8HVNLlakVZ+KxOAaVmsnFEeUht6OdecWdmnmIkmwgayQWe92ekQW50jjt6527WNdzOE7
KnH5HrVz6yygNKsyGnO7OguTUghPskfPY61KhF5RPm6pSQYqMsc71dmNoegOot8NyGBRCF19LnUG
AWNMtnGOHVD0x1nS+aBkZil/6rjLiuPtc7f1clCahWa1XFxIa6yGyxptljOyRWeQnc0fWRgogYE7
VjM/zcmR76a5qsZno5UzuvtRizrM4MGePmSZ3lKF7WCzHke1VvOd931j1+IDSx7LQeGYrO841E+a
rIig8Oem0n6Z1ejLaJXK8+3ZbwziLWkd6RvKVFedMjUODa0O0frTaj0KNCqFZ2UC3X97lOujsRS0
gGosZrP8tX4Hw0YT5gJcFG5Vf1Rs4U24dyU2EJw5/ZFMkblzmV7fcAy4qKlSSLHQvlidxQyZS6fT
ENuDxxd+7G2zOI2JV3+qwI348xQPX+EalYGXWt1O0X9zqsuDTw0PaPb6Gu+0sDdSdXAAuY/THaix
mmaSYQc6hFs6kcbbVRHQccduFZknXkLa1K+fjSnzbDr8DbDccBjvqjHU7ttBOm9+2oFULcUoHWli
YsD1e6ujskmNyDlDXobnpRrRY9nOPz19qN6+fkiWUihadj0d99UzaDpiyHQJIhP9bP1JFx6w6L5D
gbZVtNOsJtZOlfI6TKLTCJEG0Tw6xmjvvl6/1hnS2IZ5BYQAGfTUTtrjiNJEMCjheFFScwpQ7Rl2
zsP1DUcaRt5v8xrxDK87fgAzPH3uanqqrWcfkgqjEDZUfVy04D/fPnrXBxzUIvCFpcPmkaesqrCA
fQTjj+H9aCfxx6GT7dmtNblnsLUxI4bhiUVujUVcs4Ino0fgEm7ffeWaSh0omlYdoCSO4qDq2V4L
YHMw6l5AaJcTvlZLRiwZV+miCO8n1c7vOlHjzGQ34X2sNXtI7799z1exA5qVtPWJSSiWW1f0NQ3b
M7ew2/iiTC64zBh5DueoigwhpHYy+19TUcvxUKHBbvtqm6NFJKy+/FHOXloeI8cq0fIfx+ZLaVXF
b1lSdDqJWUwVlYa8+hkzLlyxRjZhYFrCyYN0bsA7j4arOO+NiG+m+1GEc62fz6npIHSUiDyoygp5
3UJHGu0wiywKDzym0xejCZvfcspSUI0AuwTyUQA6uNknRI0XRmtgoMbFb86lLI+lcPohqGXYvLeU
mRJXMUf4xHezUXzhP0Aha27L4c+cRu09uCJLO8SlpwkwdiKH8KHO2fM4u9Bg3rhhlwVf7HTozFJp
XOdMMBCLMsQL6RKOXXSg1VOeSx2Aw+1RrrYQIFtOIGeQjAsk4eqaUWMFiYJ+VM4dmLDPplobh3zW
xFMc8qbfHurqBP4d6q9aBCNdwZXdGBkIywKd4bRdcjSGVn+Yy2IPRLA5Cu8A9STK+ldoxDkXwkbf
g2KazL07JCSVYwl/bWcuV68bci3IlywinxAtrqre9ey16eBa4Znmon4MnT4PNEVPvoaeSC9mOyZ7
Lgcb34kqN6K5C/CNB3318NAK6+wZt+LLkC16tZ3q3IVg8fw4HvayomtAJ5MzIXQs4oqE8eudV2mT
3gDLVM5zHDafySyN/rAU0x61Pp0Hn+LGMBySXOQSquMsOSqx3V8wD4yeUz0dn/VyVD+NltHHeNON
ivCrSk/dIwe3/Enrud1rfW18cm4ldFaW+5bPsVobbbbTsYfKdnaKMv2otiL5DrlS3ZENMrY+AUPQ
7aANCjxn9UJqUabkje1BrHKVhCZ8HEmPN9kgxZhauHL32TC6s9+FCfqsE/5Xyn1E076/17Xe/VEk
nhF/NMpIGdB+H6yveALBmIqRijLuszJrJ5/+Y+8cpcrl+TCg2JMFVmy18UctHDMLsZjCTtGQ1Xvr
TkkSpQtgHWQ/ytEcpqAbLPCKyGKW3HDICxpHyxFNc4oN9OkodatgLcAZzX+oAjdw38JQ3/OK3voK
hJo6f5MXITP9OoBQrFSz8DGgjpuaMZdtM12MsIFQevsW2foKC7gb9SA8dK5ukaHTpVWKMjw3plL+
EpYRv6u1fDR9OxnsN2O+OAkAzJanFSFOb50SaQMiH5Tnw3OeDhm0w1n3LT0vHkHSDcfb87qK1Jeh
oMJQqaJmeNX1RkVdhEZId2JKRjOQNroPRZa7x0mdh8eOwtadUmKq04y2/fv2yFfFOUZeBOi4XCjg
XtWHhxilSsWV3rnxgCj69ZRZ90lBWQDhxiZQXPQYdTsHXldY8xEuQLUTeW5tHNASJO6IQnHlrDaO
1GaV57TzzlYZxhcZ23OAGkBxuj3LrfUFwaBStEV6AIbc6+2JWOY8WKHinU2nReIO1cbhLrfi/NvC
5btXFPmjlU4XAMp7c8WA9aXjtDxHdDmIDV+PrFSAt/DcDs+WnI27ujXUuxGUE+jiunxrxYD4nbPM
yaCXRu1lWer/FH87c0Dhb9mvodtmj6Wulg9lI5xTWw97meXGV2OrgghZlIyvy3TTUqJDcyW6ICfe
/dMY0cL4LIYd+b6NrwYbbclLaC+TK6zWzq7glIwmAnTG4GZ/In2Qd+UAw/ZYt9L7PmuFwb1mlfFd
kdXhzo7ZmuFC1PkL1106Ra8X08kU1+3pgl3qSlh38O8NiWIDjKvD7Z25zOF1ZA3QmVoACTo9KWrV
r8fx+jkraRtElxl23xGc+f1cDEcv6cd73E32HLY3VnShqkETpdTBbl6t6GRMianHUXKJjbo55rnj
nWox2djr2Olno9Gbs+4W7dceAsnO5rzKMBeSCjwZjh/XHE2/1/PEhsRDhLJNLrkNxm/UBuuuz/Ps
Bcas8ZDP7R/48eFOgvn3hl4tLmBOBLhwqKAxtb7Bp8IGZujk+QVqQh0eqS0rSAi5VdT5jnTFeOy7
qkhPfZJWxn04at1wKUC0AVsb4uhLjrPv6E+oxP2Cya9b/mAmZX2k7I9tiO4Jy8+7qut9Y2Cb+p2p
RHeaMtqG33qt5XKNWer7MTa0/NIOdl9furgNe79yeuzTE9Qv/3WLCS6B4iXnoRat7teVlzyBrY2+
2jjwfg0jVf5JIhXDrqgB6+XHvaf/Am+RfytxKoiONmJA8ZNl4czbZ5b5TIN2fnLYsJD1Z9WeAoSW
m5fb+3XzO3LuyW8XIZ/1fm28UhMyR7OAGjl9r2LWes0vdE9afldEtX0nJ2zcghFOsLFzJDeeKpJq
BsZBlRrFX3bIf+439FoSdMyL+JI6Iu/v8iGLwDF2kWk9V1nXvmPDy58KeOn3hMVCf0Tblb7W7elf
10nZx3/31BKPczmt3qtEM3IhjSS5TGnWZx9zi2cbPCMde4gkXEu+QFF1DhR8lH/CUB8/jDgXqQc4
vl0caI0zfJoHI1V2MpLrtjY/FuqG4O6R/oMis7qu7FGGUddzVVZl1w1HBurqYGhqmC0jTUjN9wot
se40baj7oJsaK/etzjZL381NbSer3PpOQIoRlDLo5FwhVUwBYIJyQHTR4QIeljbnMa2n8CnPwViF
hY1Tq1KWh2SEjZbRNP51+xMtU10fegCL9P3Qe7xOYMJpqGTrFdGlNNvGd5XJegwJqnfOwUYkiro4
Liag1NiU67765JIBQrRilIhME9gTmiiMcpLNvHd1bg+1NE9p7YLWXgUvpKGdE3oZT0Sme8dejOZH
I9XkAQ2LZicO3R6KYjvTgoO77onVkSCKSaPokhayx+NKNQ9FOc++GMReV3hzy5LO4r2FGeYCNnr9
IrQyj8sKI8RzXmb2A7oz5VEJDevFUMruaUwqFMLUMg9UFEJP/ajB9DLC/J/be2XzOIP4X4icCyNw
ne02eIwlsUYgI7TJ+UabMyEGbtr6fafmKUommMcWd2NmxovuN9fbO8w0qvlQRYb8Vpma4vm6XRp7
1tRblyw7eHGlwGbpCp6qZsXscItEF9624Sc67CNQ9jxSPzth3z0gqQmvV5dYwt1ejb/1ydXRQTSK
TIR4HFdy03j9SXCfHOggKsmFrgsC9A2uKT8rcOk/qnFSv5W6aJ6HycnLZz0dKpRLGlWoPmy/FH2d
vCUp9freeUYBJ/08I6Ob+4UzKz9wCRzKoJyF9mLU3hT7Sdk0g68aUjEDVGw0cXDteKKqoNTtaahM
Hc63x8PayLqDjSdS5xOGCLl1MeD+4TMVtzjYxnPcfad9UeYPBfaH/2L+O5D55059xBvuL1QdmZsA
BaAY2PqUp8/p1DT/KmlSyaCCBwBAHr0TtJGKODWOWVmFHTfjVP3oXK3SfNTrG3TZUqP4QGqoVF87
16oeAIh2xqdoHrNjYXZz99B0Y/qriXPrdxLF8t+dD3J9lb36HqsjUkeTO2UGu1Na2Q99SJzj1DpN
UJrZfP/mkSDdA1mHxUmDc33HiInESRIHXSYT0Js1YNpVysE5lMlofbg91PJDrzbZ0tdYXDNpDznr
NKXsGgSYlT65DJVXPfQzygh21VaH26Ns3GSof5IL0fdCwHr9IDqAYPEbGNMLJXHxxQyz5Kn0wuRU
Yp2zE2Zea5MClCTIBNkCmIB/W13QVGfR87Wi9CIVr/nRSXX+PsEs/EdF++WTqHv5XrZ18UNrhqS+
T9RYYrIkDVEfpemG32/Pe+Pq4N1lZUnrkdZYd45iC4Tx0BCfgH1rn9x+RoMIX5YTHV/naFWp/tWz
cnvnk24kMa5LOYZbA4TqlaBH6+VK2VRafGnQ2jpCRoDcgQDyUyTaPsDAJPr8P0xyacRRptzgiiHM
JeaIWV7SJKHGtKiVf4q00uFf8yT8Rvd/nH2TKpSxc0Nu7V0X+Up6IIBGrhA33IVIO9GzvcSku4lv
lO6MMXXsPt+e3zXGjB1FvrLg0i0sEtfv8IRDee/oU3xp4xCKMgDB4UU1c0S7+9BE9qyO8g8KHMxf
TRmO526oc6TWOnxaj7KQTdD3aqqdmnlodj701qlauIlod7PZr/qEkQ5VohUx0b+uZU9SceSdDF3v
MZuzvV7axlIvgnski8QhS3Xq9VuUx4NdVnUTX/R4UL87rW6c+hkW5O2V3jguHgKz8Bi4LDAMWx1d
7Kwbb/bM6NLoPDijMR8SEQaTmk5BmEG5EuhovP1mAs7BM0vJjxL7+qqVY4nqZo+paWnl+cG0I/XO
1mjI2wi57NzqG+cSbC3C83guMOI6WUNMLFXUXCaXeuqUhyF1xdOcpMoU5ET9/alUKl3snJCNCgNJ
4SJQvKB/aCq//mw1iF4t0jghqpG37xoi70+d404PyIqqlziJxYNld65Chy9VxPH2x9zYncuhoZ+1
HJ2r/vygz7ZTqDZlxNoo7kwn+TY0SvVBb5rftwfa2pu4SsBNAb0OFGC1N6cMlNGwHM8KreH3wIV+
qMANdtKorUEI+kErQwimirhaSUxlpDFTiLhoHSY7Iwqi8TE2zHaPBrp1BHgMFgAMKLSrTaJYWpnE
PZMR/fCpoQx9R+/aOZl9nrQQGdU6SFq41Tv7ZOtbkauCFKPveI3Dtkv0YLDp4yZRzPBDW8sicDV8
Yexq2rNz/ntbriKOhf9OKQ8aFhfrKmeHsWF0kV3nF0i8Y3jSRdek75HJF39a00L5EfoICm1jH5kH
g3qj49PD6D/UqE0Anp3jb2k6oCbpJGH9owMq9EuNIvGpzHs0F4vSqhtferWzF4xff36LvswSTSBX
DCxDf32QOEJmNxVTfqkNFx8iEWpHtIbrncLB1ihL30xdKmTXfRvXEwS7TkSFTJbJIUUX5Tg1Wf3m
g8k2Nqja8Kkhcl9dCiIe475vkGSc7fzEhs/v2larz1kL2+KtR5NmDXSSpQlM0+YqoWvdVO+kTC+O
Apa+zrv62FbFnoDU9ZmBO0UFiOOiUWxfdwOLqRdF1KfpRe3Rf/X1vpn7AH0M533Y05n19XrU2uMA
5GQPivE3B3u9melIERYsfSJIkutesE0yhbJkUlzABxlLINLpbjDooh0PNbYgsZ9qs+lJkqyo6u6o
x9q2r6ij+qPOdfG5RB50OMhUQKnkNbVpNg1d8aspeg0TqSZC0zAGExA9elUSA34FJv6bMuT43kI/
1Q4gRZjvTS9OnhvNRi+l0b228N2qMMbD3Gs5nn9979pHtEoNIOVxpE93fK9yCpJ8RrndCgc3h8Hc
mS0Mba3oA7ddpFnyrjCToKpV85/ZqKBLD57FlZNWEwmgmbcuYkIWv3x7r1zfQSylRdxO7Qwlw3V/
AVg8eEpD53ks+/Qux/D7qFd1FlRO5u1c5lsbZuHaw/8Fq3MlkFOHUywVY0wuIwKnPohV+6eZteB8
naH9BCcFe7axezMWl0eQfix3LFU4lKBXV8gges1oMsJkkCPafTdBeFErDz+4UVcOwDmbnbN3XfgD
rkJCZ5PcgWm+quh0bY/SUZleNLey8kOSxeavtLVDbSEDZijF8gKdnMkr5RHEi/NLjxpkym9/0+v4
YzHbINzBMG1L/iuNM6ULB+KPOi3DYAin6IVadP7QTbJ4tHu1OZt6K5CV4effGXtrP5Fu0uZg2a8R
5S1ArEmXjF3muRcs+MdFQ9lEFTffK/hu3duL05lNHkIlfr3UmdKQ4hTspxAR4ePolvV95RX9zr19
HT8ir00wheoJFSGUnV6/QflkzJxbO7voShFUeVHchdTffbVB2gXYxU4srm2sH55DS9LKlK6lMKI0
zxSrAkMT6UJHGWCK7PsU9NuLG5ddeFxug/FgRR28Y3egmuO3TaY8DgWoojZJ8qBU8C28tyWyYUEI
Uf0hVaM9sZS/sLrV/UtleelgAQHl4VytyRhx46FrxlsW4QxwNwN/AQlDRwBbph558EcNdUH12Iha
vI/C0ewDcF5DdUxEnb+o+C/+wQe4mB9sNanOlq72i6x1a+JQnKTO0YZilx7UIXEhIOZqXZ1z6l/K
BZ+cfAhcd/GDChFiGY9FaHcZ2Mx06Ha28cbeAmiEIoizpJ7oU77+6jaVjGQSfAYNNZAXszA930BH
ekeD0VlUnNYLSXsVp06YDiAmVws5G0nNOw7QyHPbcbok6MVrfmXTH/NRXCnbBwCdaG6LpLG0j1Zd
mUpgZLQv/M5aqGw6sLwCNa9JhkHqqOWnMJpNRD1gpI/+KNSekm5nClTvBrfydWwPipMnACcGaVTm
bRCNk/uOfAQI42TX6hwINUt+Zb0paEXO9s9CzMazVU3S8DUgcomvdnGSHjN9dO1DJBSrO3Q5lK6j
JhpbP8iB9i5VFmf8p2qNwgwGOUX3VWXJ3i8STf3e1En4u6hD+0mzJ1wcHECxL4nMjZ9Q6BFq7Euv
9h7CEvFmv6bwGZ6mbB6+tXNcKD6XOEoLeaSk8lgICLWPTkR10K+kVNqDh4/yZyIsJTvNGI2dpyxX
/3XD0pG+Yrb9z6IZJs4v2M0ILRRU0X0qG4n2LjWb8R+txXb95EKAt4gLJmMv3d2ojpHFANFiFhTZ
r17ZyY5xIkIL/Nx2I9LM1EoPqdlGQaQW4/ulTvjkdWlFx6wv3xVKLw49PZTAcYS+c5v9zazXOw60
05JQgeO6BuBHulFkcnLPiJYY5tGLhrg+NGnXtE+zNzacLD1OoofM82R6V/REByjcK1ly36Vja/l9
70nvDphWOJ0MQ6JBXzhIq2ToIFu+RWnefaRtMonfqtYmfYBQEmXvgu3yWRVWl2P/OsdIxkct/J5R
GdTquRbuUJ+qPpM/i9zBHgDdc61657qz986eJ9s8tLHdfkgtJf3q1ri7QsYws4L/bOz4yftimgKl
c2TqK6gJfEuqWc1OhaP2wMWnhMRkjs1CPkMq58BMCKOXl2ES1UV2icBTmAtmPOTepL1XjRm7OMdj
n+1cJhuBD8nFAu3hmBMYLE/Mf5q2Q4N4zjxW3llXscht9KLxEIl2nIPU2ANK1jWHmEh3Z9StTcew
CFTALafBtG7PhdUC2G0V9xwjT+CnNugNmRXVIakF3SxR5YFbdGHQd4Sjql7LB1S32jujm/Ygthvx
CM8z6Qg/C0zfKxwJGusprQ9+EKhlB9lk85Oij/2RXpT11At1RNW+cE6WtVcI3nhM9UXbAjFIddFC
Xd3iDrgBz6iXza565SnsUjVIG888LVKNd7djro1yJQ8VPUMqIXzqq1LFWNJqNfEBOLvZ2H9EWAfP
39QFg+13xkwP2C6y+WOaDEjuO41KJxNCmEhehFTm74aOeEKDOCNsJz9KQrV8M8IM3D9RzMKQJJO+
KtaMWK7IRUrEVdr8mCXFfDFGWeyMsrXPl84Z9xskkSucF79RFBMke7wNU4XmFsDZF2gp7fJ6CO8y
iszBjtmKk71IUNuIuhdmA712C/TrFYIOZL50+iZWzlGYd+PRaKNFNLHwLLAr/JYJQr+v0YW2hunn
aCXjb+6i/pl9Q3O1zCYN097Y6L2jrYVWc0+0memH0KmHLxNAM5p5Tqqc3LGlf5+Skz7vbJ3Nn37J
Zgm3gVSv+zSUk6WmR/DT65mbChwpPW0rzTtAAlphPk4GNhaQP6NTXWnqwxhGeuuTF1sBfDDzSeKV
EnTKoLz3jFE5za5QP0VTJ+/BoihfDbMb7+Jc2dP02QiLEczjRSN3Boa6zv6FNzudFwM55h7Jz+lc
xHeyNovf6ThmL0mhaDuLtHGUIcgsSkxUT67LjXHWwCnpGQ/6VP4rh2HSBNUg2g8Rj/4e82BzMAri
DibYKDKsy9M94v0Y19nKeRpFeqAEhUsLatH3SLFZp9sffyPQhKvO1bggtK6lHCv03xCJYV40ksdA
m1GRribL2MlKt77WgnFmRzMdvtvrF4gZEk7FJTlCDvSkbub8aFIiuosIhA5xpe9h7LYWkNeOKjiU
tI16KlSUFnuQ8DwWtjhYRFZHBRN1HzWNtxdRudkXETC6MRpW3KvCphmGzphHy9SSqX+Emaoivexi
+pUPyc79tjkrgLqU7xae2BU0oJe0WUWmnM16SN4JxRvPVC2774UWO/7tbbE31OqDYTajxWOUcrwQ
ZTk5qktpDS7x5yhM3qxsT2WdZ8Hmb7qlYBte7w0HDKCE5hueUyx5Yl9MRhtg9iLvR4dL5Pa0Nl4I
yiIoISwJNf2z5Sb8TySktL2egimBb56J6NiZc/oUF0N6cKz5eyPi32anyZ2HeWMl/zuku4oBZDlb
2WjN3lmzE+hhuNuNnyq0UweC024PQrA1P8oFYFb+op3XIVezQGxU/D7OtWuXTwoONQ9Z05kPpd2h
PisjySM4Ozt1ta0ZLvYYS9WFutoa0Movzn0nQhePVTW72LGg9lrN+imyZLWzLTfuEbwwF2Etmlvo
3K625YR/q9b1hJTVoPSHGVnGgzR6jPPMJAlI1e3j7f2yNd4iyrpg2DAOWPeAYQeHYihRd8jEkJ6S
Xs7/ys76Zva9fknswdvJxzdWkuyMSg9tUMLVNd880ZJSydsFaxLHaBJbuFYUGO/cIS255zeyORTf
6u/7ec2jHasE3iJsgwuXr3w0Smt6oupjfxAuXKPbi7gB8LLQQUOwCyUOWurrfoBl5//H2XksyYmt
7fqKiMCbKZCmKCPfkvaEkNR74z0szNX/DzqDoyKJJEqT7o6Qoley7Gdeg+uZGa7qo45ynuZC8uqp
1P0JXMZFUqyZRGSBWAtB7aXV6v6fYsxKT1Vq6TGKqHjf/zl7X07b1wS3wF666URpDeNXjgq5CtXT
0wwB7kpMJ50iKrUHqJSd44j+DDtnffZ4/tTX141oRThaAm4fXmjzU91V0VVJJPncLlF+ajvj/SRV
6QH4ZD0CmwQbVADvEO166qe/Sz5/XHFyV+QI28/SQ9qV0cmZy+wDvYj2QK94dxL/GGXzZbVcVCYu
FNKDMNOEfBxbSzd1msRFFxrw0v0V28skwefDfWW1VjfvzRMxhPmi99i/PUDzsH5gim48jEhR+CKE
IUAo6mjvGxzbHvtwcv5Rmky3vGTRgJI14ZtZ7mQXEC7WbgVpxk0urbUk76lGaFbPch70ppUHTuQc
WVvsTi8Sd6t8DdT9bcYqyakVpUUdBZ1mTIGdA6Kxjbh/cZziL5p1zCmUAMKklS+9mdsRRGHaNIBo
7SkGgqk65TUXxaf7K7h7EFbVN8oPFOa3TwRCBE5rh0CjQ7xA3Nma8SQxM5wGU2RwRZ503pDFB1Zc
e3P4++IGvsPztNXMAZykTBYCuYE+Rx21QbXCHJbZzEJIw/c/b3eoVVSC+41/bZORiuszR78M/WgY
eN48Z5htdHLxECLfdhCvr8uxPd6AOhDphkByC+ymg9ZWckOuhkBrfhkGW0ZyZcjOiKimfjGM6XcS
MONLH01/UZIGnGgSfIJkWdkcry+zcUJAB7FobvG4di4Vklu+lQzzQQNi7/oiwaJcQji99s5ej4JC
vzIaNkcd4DFaIK0kP2Sqmh28AcrehiRxXJUIcNuC9fd6GGtQaLc6SJZJrbFELhJVDSjaXsyKa2JR
1V5Da9H+S4OMRmq7KFPtt90s2kuRL8Zat5pE7dIJ6B3fcizgtOveiN0qX4p/5XJpuxPlTfWoFbS3
zVYRZfIaKimEsK9/tKou8YQhm/RQCnkOFrvNfzmlqp1Ma1L+4sBaQPfp4iFKeIMmRCerHeU6p6BR
Fba/wqjcxJSHS92X4pxlc+kWVZUecM32FuW3sx/abVTp7c0OA9noxK0M3EwKR4H2o4IFJkYQp8yQ
Ppj2DF0BStZfHN2VDG+SnlKk21amHBUejYpneWApkf4pq9rEQ4m7/TVby/f7l8TOyXV+F70Zhax0
u7OLdFHqLgXmJpUoJdFO0NtHLYmUF7zvHOwljaj4ZPZ6vVyAlh4lPjvHityUC55KJJWe7Q1lpfhb
4QAbBcYE+NZVWhnMJgq48sF07o5DDYxK2Ioz2VYu9Co046YzYMm3WT26whit84ht+8+3z+XqAAl2
Tya+2s5lXKAkseiCIiZKSQHNZkStZsCg9HvDANn53nMiaIJYfhyl+3sfSGmReNYB53ZTmlFpdpld
SJm1HQrxkYZWA92kPXqU9yIe8mH0yxGgsTiDm2swxBfFmhsoq3G8SrIuSdPZPmSFVWO3nhfKmGNZ
W6cidYrQhZoyTlRv45FmyaINlqe1pVYfBLN7X74SacEwgNa8KWZX9hQZaQX7vtDl+aWj+gAjYDqK
zne/nASPZGEFg/L9ry85I0cgsYas8gA7QrlOVKYDPLMqPzKheGi5pIIHLaIX0DeT68SDeJB7p/GH
0W4Oqi27v2TtvWObAMTwhmY3GoMkOLT2Qy6hZOIXMRAGeOFG0vilOVvmFQmiARFHucFxWiVROdWI
tLRnDaiB7WaSOaYHP2nnAXBA0wNdWXPRG0USA2hlOxtZ+JDNSX5uQek8aemknFfw4F+sNpi0Ve0C
AP+NLnCxVCHiYgn73JLjk9E36UmamiMC0k5+jXQiesqEEwgbbl+0aS5DrWvwpTAzEFRxU0dXISsZ
EKA29Osl/XX/2tibP5BvTJ1Ktf6GoeeQTFd5tTrzmlD85RZpiLoUOMiILH/7W7ZaNa4wo5VcvK0c
UJ9o0KaKJETMkvDSaV0qubrZ1k+iWwyNSDRWNDcz4uWf+5+484YSZnMrEpqgtLTFWVaIqfcY5JIq
4cNwaQepDWxrjh7D1Mb6AgmCYOq0o8BE28EROBBKuBi48km3Ni93XENvx0iU+L6WSv2U1IgveUmM
Fgv9j5J0DCLnEAx4emtuqsXtr6G1seqyGkByUDFDHno50yUfEoo1X3uoGpk7wIKuvKZt5+Fkx/n4
YV4cCexJm4EUVZJhSl2sONIflBcnOuvFUiTnHvmjb7hvZpEH37f9LvcwT953jhC4zAGCuqZ1a1ue
4AqLDkLKveedKwvdWcQsQSBt7i1LiuukqWtKzlJcISo/WdlTM9fOubFSKs9F3FUPsZM59H/q5HJ/
0feuZiD0Nvx8rucbhdXcgEReKg0i3qqanIZG6y9FEh6hCPYOq6NRCwFbtQ61br0/KgtVQX9dHnn6
pCbNr4bcyuBUMX0OawOLk0rLDuqKv9HVm1yHR/b/D7jZVW2NdyPEA1RPrcqkvt4V3irQ/S6aAAjy
X46rzxgj5QDeXDVE58tK6JTcn9rdj6YEyC1FvZHk9fVH4yyOjgq8NK6Munk3SU57TpZI9aRGM9zI
qY46pbdXFPwdmgnEozaSgb87jX9MstR0qYjRjMG/RGAgLXSUf2AlnMwwP0qCbq+KV0Opm0+rUgBG
TrrKNttW+XMpltFzUFPy6N1pLx19aua4OJIKWivsr9eUj1qlm2nZrRYWmzVtiLDpbrKmU6oyn6ED
HhIQyslOwly4udlVH7KI6p8jdRhQ5eabfY9XxjCIUoUjCnl8m/hlnWEvkzrEgaYV8bt4Wsone2jq
5SEF3Boe7OC9xeScIH+AvuytFFYnulGVcLIPsijKX7Sw63FTCaf3edWnB+/13lBkhSj2/iZfbEuN
kx7NetrmgFtNp/b71MZkCKmCU5ehfn3/SOwNRf0LqzIbxtkNvU1uy1qOepixyZxIj7Mi5f92muh9
a9amz/eHuj191MCoNRCCrcJ327pRPhTSzLMDxJrcU+p4LQxtjM5ZOGY+RZLldH+4nZCP8Vb7tdUE
jdhv/T1/nL62S+ckGtHMRSrR/izaMnSnJQSNLBXKSQzDDALN1M44Msw+RlfZU42NlTdlinZQBrl9
TSi1wDygEgLAHHeU1z/EzMdY1IIfEo59+t6pDMfTTHJTZAssT59mw00aCex3KYwDQ4+dav3rodfH
5o85QOQoN8QwZ0GzyHIHUqere+MkG1n2vNho9Ll1uyTCpfQMgbhQWi0YMBWogyEP5XPHw9wze412
dHHsvAZY0aB5gfghR/hG0mAaaGIJ8vNALbGNKMvOvPTSkpxTMZHuFXn9qIku9XshbBatjS9pNcp/
sfVX9UUc8shxb3L4Tlewq2CPBFlvWF5YtvJ3ZRh6z8Td7GAd9rY+tZ7VHZuy7A2kRMhRQwkJIlVW
L1+RUihlz0aNxpe62vpUUkk4uEB255cAhmAV2Wk8XjfPgRbraFUYUhyE6ZCf1VihwpXMheYOSmj6
lRbqJ6Pl3qpUJX5nNNRssSBqD+oHe19NJLNieolfybFfbz506u2yi2DLKU1q/0due/OdmLPyjKxG
96gTwR0JjO0OyPxi0Ak+6IbKYSlpGuYO96Zis7WMQs4/zlJaPFqjFH/I0YY+CNX2Hl0SHeQWUHjg
Bt3cMFU8ZFqN0W1QDChVWOOIy2A5YVRXDulMaitCv0117eP9i233K0F3rPjP32X+19MaR0T+qUBz
qHXE9H2q494tpTh9GY2QZm2UHFWp9155WjW/uTFQm7avrNq0hdyXdhxYjYn73ohUjFKI77MZGmjy
FwvGgXHmzWTLbpnP/97/2L2djIoTkvIwS7jPtzU9Q1SU6R1sLEP6VLgLRgoil4qC2tBF6s3lXGCb
Faitap0xChifKZdpH0uxxNZBur7elJtYR6EeC7sOUTDEnzdrbTbGFOfTEAU5/Ww3R2DhUz1K8kGQ
sTsKWSYwbo1Ds0Vv2cywndv0iuak0f6lMvelQZLw68Gc7jxI5Ok4Z9Hmp4643bcadY9mWC1y5FJa
DJcyEWXEZEn650Gu8XGeqRAEsh1b3zi5eQb2FdFUtxSgS918APPrSnG4tO7ssBldbEOHyFtMPMdx
g2iM3h9KsXpLVlkmHT3q61u5XYa1VMclumf8lRNnO0mhkIqbeuN40hgvT+kUd/YlGRJdvqbEOBWh
p9p/iwpZGL5lT/KjEmb1j6gfwiezyu3CJxao3mw/sNqfE0Uh+A6w7KaMOcLDyEtDAlQmReN5anrt
HIOl/1fNK/nDVC5HQnh7W4XIhYIiOgkrr/v1NcBWsSSByHOgwksPDDVEfGiAQ/v+/mbZ4cehzU8A
BUqJbPGmH4bejxRTBYuCIk9z24UkF/+IQ1P/0i1qw04oQtQMoSZFP9TBUqZnadaKK5pFrfAW2K/d
izZXmXVSizUngd45fY8tE4RAbauSfbWM3G4RFRLzN1D+1s9WpL18USZOvG/aaYPwwVIUnyo7xFDU
padj99cRRTHnVA0Vfm8GNFTbXTCfGM/jhETDde7teXFnvaoeQfc5kTsKJftUzrVqPstxOtSUYYeo
vahgJf5j8T/J/tfH8NOB1raRdepqQqQTfJkm+nQwkztbl/hXxYsR2NzNTWapS1Ytcw9DV561APS2
+TJ2XXm9P8rOm0TfkAuT24ri2PaeEk5SIQBA36VOK/mxrcfm0SyTLsiXrHiBffjFqULl2/0xd5II
0iKuEnAhtBO3He5e1J1aVGx9dBZqbyr04qGhB+zDIEkOLoCdxw/oAKRjeulIBm+vLh79NG8WQENz
U/2qHVuwptn8CbMP510YOeVwECTujAdvh5rB+gDS9F6v0j8C6Dm0I0AlBRCBUJshUK6QgXOTSxSs
IklrJw+6pZx+uT+fe4PSlFhDJhLOm94gLr15Mw8ifOgTSTkto/rTipfONecaacZ6ObKE2Fk++BvM
JcxRLtZtlb6xkg6CEv2Joa1G4u1ovb3524buVYmWHqzgzr0FmJPKLe/k79jw9YxGulZHcrPiP6oG
hQgZUzwwg9rBQ7ozhUh2goNFXWQFc28DYB0Sdm3SXm1lmijnRqU68ckcnRgItNMu1aluq8j076/b
zkT+RgiRa1KuBRvx+tMwjDU61ASlh2bUGzQPF+mc1SntQZLdg1ncGYq+ClCIlQtBg2XzfXk3pzGi
ZQBWGlGdLdLXZ1FrceE1+eHFpe4s2Rrmkrys4mI39W8ooKakLloeWOgulycRKtAxzUU2hGsYojXd
hDTyVztYyX+SohgKV1fElEHTyvX/ZlnaPHPj1ouvtTCXT3WmovE8RbF91mdb+Qcuj216sVOrDsSr
AY6QNPbdT0Wo8r+aHZkYplTp+MnGTevInXzvuwiyVCr7lHRuSq36NFAhmKQsqBOnRex+rv0QK5GD
G3lvlN+1FaoeWK9uj5fOS2RMETm4oS/5tR6RuHG0+agWtjcKqEZYYQSohB/ru/DnRRUpUWJrIg9A
AvZPCbwsr6v6I3PFo1E21+HQMMyodnmQGEAJtMmMz6rZyH+xudfraOUdEOJs3xPg+TDZIZcEdSFL
3qhRL6L/Vp11wKkH98T6g1/Hk2AFuCQQw/1/4lavpw3UyNR1S5oFShglrUc20Z5Cs7A/CsUsIl8b
DeuM8u9Vs7L4IEm/PcJE+ZRNf1cusVvZHGGHuNCUJz0LllIvMXZKZFfTxRzE0jAfJC97XwlqkQaW
tQJtt7iwGPG5kqw7D7QYktsl7tJuOLfWZEdeXkKg/6VaAr0CvdDCoJ9mCLj3L8bd8ekzQ3omkoS8
9nqWkzYb6UQzy31tlI/6MkYv1E9l1+6M+FrEU/oCjU0+wyjrDkbenWRErcD0kzTc8Lp71eoTcOKM
vMjK4uERb/80YHxGrq3WR/v29nSgCsTxw2CGIW/ioHKs86FDyT9IIGPjMT/HTzDzhsv9ybyN8GAM
AEHi3oLff+MdkmrlSJ+3hDCNpF6Jet9kFD46BF3lirDhbm3iPnw2KbwcNY12SqorWQE9ENTrCC63
+6iVo3LotKwIKiQovoRVOz3neWrKpwK1sF9xb4gPfVdaPgr7w2OmSVHmZWVe5a5p4yr2F0tL2Q5W
NRiaWzJ9BKI6RVMjp7ZZf27iwnqIjVj1YR3Hn98+44AlVpToGgduZZ9AGav9YMZFADI9R1vYkT/M
UNZdJ6+7z60zlGcLFORB03mn8oHADspPayMAGcHt/dCJhtptERVBKar6PJsRGhOKMb0fqTT7g6X+
OzeDc8naHlHGvCtP1DyOesF7G5qVZqdRN1nzls25lcYQvQIrC1oK5JehsTUvBdd7cN3vfimoBKCk
IFFuO86SbkeKHBpZMDlt/gGjU+G4sjo5qZsrdbyizMf5qeqj+GSbSVG5ZW2OXxYcDI/AybdR4wpo
XW3sAVzbN7dFqI7Q1bG5C/BUyRa31qzxZ51B+0Q6c4pOpZL9zWGme8alrACFvqEBtQNawgNxwUoh
xqrJ5nF9HDua/l42hmbjDlkiMq9VRWscHJ+9tf1z5PXP/wgYKH/ja9SleWBX0vKij40ZYF7cHlS+
d0ch26VEQZ8O9PPrUSYKpFHRhCxt5xhlAAkwROc0iQbHv39Gd5cO0AkiT4D/bkR9Y3kk23B44kJd
bc6G9i9KVD8x+lK90kG6+f5gO1cwtwH3IDXYNTVUX3/V0MtTZGVaGmSjqqaf6ZNkX1UcM9R3mWmF
F4wQqgdZHqbr/WF3vhFqHy0t7gV4wduST6/POl1qA833bgABLRayAy9MKYElatY9quUgDqo/t7Vf
xEsRhkTBFu3AG8F3YJ2iTlpqzWY5Ul13x2ZUmydb6iVQsXYlPi6yKrRzUyZ5/L8ORar+XIxRr39+
+4cDll2FCynv3ywuikpqxtBJYAOIfobSWvm12gpgclX0FFvDkSjUTt+M7wZIjx41fPcbrpDgQqQ1
gvKMrQ2YZMVh7Ytk1p9ae+kvrWViHRJnSC7NaufhldN6WOE+ZlKkfCesEwfLvrfb1ncXdNUK3tq+
uoi0D7pOYSeo4oyKZj7oUnE2Omf+p2ntxBeD3j04tRK9XXoQvDN8KfALK9BqW/uIUHELs4KuVRSF
ha8vZe639lkpgPsn4kn0znsttcqDZ2/nwiBIxZBmrQ3cNqQBCoFgEA6tMjlEvqXurRdnqY64YDth
IaOgArhKKKyqea8PcOyohUOihOCpISUe5Iz2vChz6M8FnrX39+7eUBD11l20YpO3Jf0SQEtlLYg4
OcsI/6npW1yfst4JUXMWOEjeH23vioCiBMGGAv+KaH/9YY0Ey7iLpTQo5AmntgR0Sw+A4Oosyc8F
XNXbb13yM8pjgJGoDmxjlChdKj1p1TRQu6J5oM1t++WodQ+kiNkpDY3uIPbdm0yKcGs5moz9BhFX
IiIyqBLjibGLg3gMl1OPqo5fIS90uj+Tu0OtyEw69juUk1yZZilBJj2QCoKSeinVUzZ1ytceH6aD
Wbzd8xDK1LW2jsont9xmN3Zd5DhpPWUBqvTEl2SeJ7WHDnn/g3bCLIbRsZfhBdmpGQHBN9n4KsMg
MOxhM5td1nTmVDuRDa1fs98jH9ZcLCRNXUmZdN/U2/bg5bx9UNbfYOH4RWaP6t4mopzSHimhmYjS
MAY2DLf4dRLS/JSy3t5YO5Phcp9XLq5faOvM6REXev3/v873GR+tQdRp2bE35XG5j0wUBm3iEbVr
U9c028fM7tpTRH/PG0D+uKJe5g+9lSUHJ3N3kTmYlNDwbmc/vj6ZvdINyKwXzH4R96cF2fRLV+ra
m3ft78I43dIVaALb4/UowEnLpMkQsppiKfQq/pY3torlR10rHVxse1OpIHFJP5TI9QbcvfLoJaev
GSrsq+toWf25N6bateTFgTc1yWdQlOPZ6DvjiKO1I5DCZ5Jnq2RlMH62GVnX6L0iUcYIGlFaH6ZK
T38VwgD9u3YixIXSJOYceSwlz3Te6ubq9FZy4iEYfHPqks/dEoM1QdzxzSUdfhZtFwBHhNY3OI9I
E6KUNIO4MDKbGeRWGn5ckIXsfKltAQ3fP9B7OwpWAfBxdBggGG521BTVuYVddBqEiGdrLvpY9ufG
7ru3SwDyVRxWALEryWq7pxKLxvuSVClZ/9CKc4qk4xcbcWCBXoc9PVZ9QW4POTmPUCTUwoMMQlV2
jizKQ+jNAtm8ldK3dJHXvVOkwbIsTfZRLfoJzTItWiJfWZUHvxZTLZByKpUEbbExHdXZ10Cyaa6q
IP7mJrZex/gipGXlSgnIQH8yOru75svSfesntYaSMdQCPcc5NM91MU/JVZaFFrrLrMfawQV4+6yg
zLZyLkiH2Lvb2qaB6m1RlVkatLJaBEU2TX5vG/m1X7Sj/bF74YMd55igpEMJbHPZqqGjNJ0QaRAD
pnpXCV1DqQyVqtOMPtspaZLp2TZG5JwguP3X7mMQeQq2SW/fpWgYIUkHR48+0+ZGSvtkiAwDAVlw
hv3LtAjJs4rCOrj39s4CMSpedHThiRs3xVQkieOyt4EtFFkjHgyrla5ohtlHBYK91WMMhDBZPPQ4
NjO6CFtUyM3RXW0V04/lxPS6Hsamk0fWASv7NpKjAAEyDp0vYOg3iltc2iPElJEoZ6n7ZwWBeCzb
KVlOQhH+otmzf3+ddncLWEm6ZtS5qOJspnDIJrQXVyemfNHkn6gBzeLUW6XQH3PFKhW/pRjeuDnq
grnrlFllvU+G0n4nZz0Upvu/ZW+a0eRdy5wERDeZBzXbSLJnJN1jSEK+rbdhEKeOdU5xqDv47N2h
yOHp8XJOblQTdVAkkEGB9VZgBYWv5HKnPI/ofHmYt9D3vf9he4tKXknplAW9BYnEWKPIlpSRUvVG
6U1Amh6jFOyBk4T6L0CYR/De3UUFHwLTiHwHSerNG6HWKKpTcsP5JhzV3EXjMH/Uel2vr+gcL5k3
VlQPUKeKPs9lnDanOmyjazbV2lF9ZmeeEVdei//omenEX68Dk45ZGTX0uiiZLJNXKAuOMsCt0qso
x+bgydgdi8uV/IBWLAyH12Op+cBS40UTAG9Wr6aTtifHgk+XKZBQ7i/ozr1Dq5d6E6PQQt/ObzS2
egyNmO2DVuClKLr6HMrhER9l7w0k1sFYlGoMT+HvZf6jWKfNE7RdCBSBiVqr7iJIOf3CV0r5D8Am
+0VTygqrjjFUy8ehEjWPId6D0w+01lPnhFp7/aV3Znk46cj3X6u2j2R/rNMxU1xNmbFFVXRUq72U
zLt1MTfJVgCPbZ30uc6dtx9tIDAkw+Te6KJsIzc8x+kwo14cSKaGJW9jK25eRNk1M3Pj4GjvHDaG
4urk2QGDus01CpFoQh2TPKjQF39WpKG3vRY60vdkkKazpoezcnC89zYeFBdIQ4TEYL7X3fLHMsX9
glpHQfSNS8X8PHS6fWmkqEc0cXAO0omd6BsXD0CnxL9gMrcfV8/VIqD10QWyo+S9VDrpw9JmZnVh
8vVnKHNWQF+zwY4SnuHBGu5tepIY4hhQRsT+68T/8ZloSQHdKBg7QcfjNAPGPPVG0h984d5krspY
POlcl7y3r0epNKGE/dpNc5qiMV1gTQYa7VL6P3PR04O6wt5WAUcKtp2c6ZZ0haZmisx9n+PTZqan
RI3rx0mKPtaqqPzSsscDbaC94YBRrKE7pAB2zOtPGxEfqkfgdEFZFbrf8dr8Ew3QmyVdZJdCM44a
WHtTScmYGAzNKBrrm7DFSDKr1fUiDxZ06f1MHUOfLVn6pSa9vWWETwDlIEqHcPxvMDDkK2ipgNIK
5FCEj0otmlMaFUcN5d0PQuyBpgkgqRuVQ+DVw6DblLn6ObK8idrsS1U7urugz/vl/g1/W33lg6Di
QOCm5n5TKsxEBTqqzrPAbvvlLHEv0gOL7XdAZ4tL13XZQ96E8puroAyKnAXxMvfkDUK3BMHXNFHG
RdIQKhuRInjL6n/vf9neLoSUQl2SSIu21/rlfx7jAst0FcpsoIHihYLeupXTzOdoFo0vKeXBPB6N
ttmDelN2PAuoYIsqMZ7qvPiRNln2vufoeXU3Z6f7H7e3QwCzEatT5kFrfTOco87wKsooC2YBz2AA
cuBJMezTqOIE3B9q98sAJQPVQyH2JoTEh3dB0JjNqEuSc040Nb+qXdR7SZrIpzaexPn+eHvXL/se
Njso41vanaYujlXaFF6cTMnPhPJ1EK6qyvdH2ZtAYifELXimb3tctY6VrzNUiMDZwjkZ0HBPM5XK
azSo7V+sFR0GMlTaLQSJm7WyKRnno8l1GKVqcq7CJNZ8aVqmE+LPojgYbG+1LCR1aexQJbsptlbR
YrWRxl0oxTIkRSUevcRCyFle6NdZVXeEQNm7P0DdgEyFNAiAbv09f5wyUCcwT0qesdkpyi9t0Xcu
ArrJOak7+Qv6MstJTaQj2OrOoASJvDBkwqzeNspiHxZtttbJmYAuqHJUk928N3tvNvvIM6UCM+Oh
7b7d3zK7o3JHrspQPNxblSbJUuGYWksadCVWhwkZ9CWnRXTO29h6RKanPC9Lpbx9n66CnfQmDWWt
1W8ynFo4i6jTlkHnLnsZyiX+mCpJ5hfqpB+AxXaOBHk/xTD4ReQW26VUrVh3RIgv4WTFin0Ozbx5
F2UgJx8qk9TmILXY2ajcJyv2A1bkqqLxeuNMuHnkWhySj2e59Z8mbsKLGJruYiSj1Ln0WseDR2dv
+WhCkKKt8to3sGMmcSmFwOIRWpzkJQleIqoeR1ctVsW5BB7v6TJW2Pf3zHq2NwX5NR1Y27q/A6LN
8qmNPQgTm/agKZX6vaVML6Sx5jmx8OW04ia5zFE5XSbMuj7fH3hvMRmT9ADpu9u6lFK2QwbwhEIc
wl6ph18P0r/FCItJmGb4F2u5gtYp+3Nv35SnZpWQAXX4JNDMKu49NPLrzqu1OqYYVkGpem+XPPQH
79LOO8EDyLuOYjtohW3Uh+dssUa80OHWXovplPmzjQfXwQLujYKOGAkWER93+GYBU7OBFtVT824K
o/azeS031qI8uLV3oGecN1p+FsQfEqvtx6RRPtZIZwPkUwgiPEHe981paul9yzFMvQzVitLtyqas
XQUmkB9FuhH7SwLQRLa0/qDCsP9zVnDqSpperdBeH07ICVUBgpHwQgPrEYmq8Er8M56UpTS/4hJe
fyvRKcc7SiquOX03f8ia/jmaUI28v433fwmV1VXNbYcyFjtTzslVSKjzzGi9edKTJyOVEra0mTtB
F0b9S6u0+nmujPkdys3yc9ziKY+LTv92nisgDdlhO9B/RvNoMytYA5tLWVHrbbP4V47mDFlb2rmI
rqqXMZWav9h6RF3c/Fz7tzjhKO+AoBgmIaWSLh8Nq8nexUAVDs7uzkWhEfkruDqsYnnbAjbiG+Yc
oZseAD4bT51m/5q7uD8TKtcH78vOXQjjn0uCY7Tyttej9meoIEJ7skoZMn5b1T/0uEqnh8Lu8hcZ
9kLtdnFRgnlpML0Y7MmULvd30t7oFH6Rd0WrCcD6JlCJFrvucsoVgUTtlQYwcJu06aqz0k7xNWt0
89LiO3BSucgO1nFvhilD0tPnIuZtXX/ZH989RJEyz3lBqVvO5lNqSbYfW2F2oVJVHdwjO/1nwAPA
I6DicyVudyhKLtzC3RgF2dL1gSz3LTYiReEVXTR9ttDwd0vs0i5WjFekS5P17SxBEvD1EeDF4WLe
tvqxjRgx72aJZ5GdYKgs56Vf4Nn0XeKzsgcTu/Oic2PyM6EeUObdokHwPK/QYGzDhzJ1UGOSDPFk
W/HstXI7+xl921M8ytHn+/tohzG4MiDRdAY9QFq5LVZ2RN5VlPMiyLiGTKclsugKm4tZFKelqXB4
EaDFUK/WskqBNzyaH1Ojj6HgG2YovMmqla+KEmFbYNvj/+QxzhtfzbBi8NqmkJ6yOoxyeNYqArUt
7lfWRSxT9CFRpl7HTaivH8MqW2QXWY4oPfdtV33T20qZL+RSWe7ShO9/0C5q4jPNrvYfLGoTnUVH
MdWfcyexr6VhzolfKFH1voQeOPgD0pD5L8rjJHdoOSynpR/06Do1VaR8VdV+/oz/bHeElNg5jijG
Qk2hvctkbruuGZKJEByTODDysLkUODWcxYAOXi7V6X/TmobMHJYxZJxEvt5fwJ1dAx2BAg6KdUSe
27ZhHCpNW440udQ6rgJ8JWFvTvHwgaoH+hgiahFEzY6w8zsHk/gdHj22IqCdt7F1k2OZMziwI4sh
qk/Okst+hlz210bVclR68voyRaXwOgv8mZiq4fv9b96JYqgWrKaFwJhW8MTrK6iyRJpBCyVAQ4j8
oUus5CznS3ugBLI3CpUWQHzEMTg1bC74usAjy5mztcUmqsjFx1f4VV5OB+XF/WFoR6zlCBin25Cs
W3geYtCLxriUhVvMUfGjjKsjZ4udBAVtIy5sLrTfEebrOYtWnRp2PnaPsWM81zZ+REmnqW6HYIJf
jctRP3v3swhm0Y+BtMMmeT2eNuIU5ZQE0WUv1UFq9/mnKRdHvZb9URz6oA5vMf94PQrC/sYQ8dRT
70Pl349m2fCiLE/Ut4cV+B0D6+S9IwrfojesFBo7SCTEi0a9j1yhVORbldVBWx4lQO5v39+MRLUI
WpUMOOX1V8WVoqZFA2YuL7E/a2sQ2XF7KDS4d2fBsoEFTFgGKmUzitkPQ92AQAr0SJNeOE6WnyLu
9rTYWYey5WT53CilpyjT20W2f1tTwbtRUeK4KSEtkgNXLAM2qiw0MOdKxpZukYYPsAa/3Z/JnWCF
DvmKCoaTQStzswvH2NamtiiSIDJr8b0yyoYvS7rPE0Dpg0XbO2Cr0j5UYJpKN87mqSM0O+nxdMb/
kz5E6wS9mueeWS7/9HH/9f537Q7GmlEPXrf9NlaAcG9LWqZj9j1E/bNjJLFbDLJ9rnHnPk3MxUGv
bOecrZ+FuAAlfIrcm72SLLqaj1qFRE2RzmcCiflhgUvq3/+qndViFOJZYjfodtvQMunzcZqVCTNu
NVneTR1uOCbdwKehG49QnDub3wRjQ2TJCbsNtkwZ7yAMUOKARoujB6mc5alvLkN7rWzJMfAWNNNL
yyb9x2kW8+DK3/tOoKOQNugpkZdu3q9Sq/CNwWcomMa8zfxwLJRPYTqmtS/H6ny+P6l7OSd4ApAp
dDkpam7PgJRHYWk2ZhnkaBielFkL/Uyecje1euksLDW8JorzmUQRD2SjdCAlK7FvD9nBUdzZsqsb
G/4PPD+0Ctc//yNvQGu+CdtUFEGuVtFDiRKON4FVPxuFQ5Am0qMYZWeFVxLhesGtGKPtZ6tyJelN
YpXBqE1yi7RIEn+TJ0ntfEsJZyKXxHzXZXHizxAS/70/5zvHBZAf0BGwKrTXts9FY4885qFeBF0B
xI8FDo33kWz1RxpKO8Ef4DTiPoD/GJdsOexqsfSGBEszyEcRoUwsoMbyHp/KDpBfg6S317Vdcf2L
j6PiCOYHodObxDdKa/TQWqUM9FDuHgu9LR7aMW0O0uu9TyMngQVLGQ68z7q8f2wXcKh6nUlzGdAZ
Mn51YlGvoWJl35260mDTREg5oT2cHWHW91ZubSlTGDEAH291cYGpAF8M45KqeDacstZKEN1UxwO4
2M4FQKcHmgEdISQctvWxkMI31KO8CmStrmQXGI/2vU27SmBLGR2amu2cBArSnDxq0wrGK5vLu+mJ
0IQUchL+j7PzWLIT2dbwExGBN1Ng27LyUk0ImRbeu4Snvx+6E9WGKEKnO6JnXbmBzJXL/CYwnf5s
W2P7wLRl+No6SlT4lgZ00sNnt1fAX06iNE5vb5gtADA/ACIUo0sKhtsaRQ+UlF1jM8WZBeSUuddT
2QUn1nxvIyfBiK82qvk8EDYi10rD/JeGa/3nOWrFj7pT7YTechcqrgTXOti5tTe+BDc2R0gB5LUB
ucI/Hg1Bk58WoqUqh/Z0tLRMP1P5yDuvYSMAkoIwAf8TlVaEMAkIv0kPLCOXqyvfmMvhHnPEHmu0
xXodyvVOENp87URaghDQj7UjuWRkIexikB+9E3SPbWIaz+T+tX3EbXWyj7GQpRn/QJHKfovks3nV
MrP5gNoqKu5WLyXyZc5T7QwGHznLt7fE1mun2lnagdDSMNh+fbqlKhpLRbAjysTIf0rxBLddQuIj
GA3932HevPHlAlhsBFfNX0m1M0G+gT6BFv82At25t5t+OGo0Hz79+0Mx24KGQgtysa56/VACxlAQ
q0Z2Tae09Cc5jqmuEJjL1cnaqUf+lLg3kxgm5QvYlCJ8nULjsmlMUVzn1y4LkpexaOZ33ZjNgTum
TnpRRkc/mXRgTFdPcrR37NI4jB3tm38+Pg6BhRGbTYG8xqokSiE5Sanl11pTRt2DWdinPli3BdQ2
qc2eTOh62zg068kglnJvIfu9fsNl2g+2HIEut5awWaZT9nkyze8IvWr/fMmxEhNK8lGIsKvm+MCt
XgSIz19VHLRcQw7mS11me/ib9SXHKugwoWqJQ+4qMNImH7XBjhlMoL/7iX0in0ni0p8aeDvLlSOz
PwwyGvM7X20diYCD4epE4APXt+oZpdzZSZ0IRAlnM/uAErAKo7lsH81Jr8PToMWKenz7aKyvVVak
mKUnDy9gBVe2yoYCzdDj6xiHOG2PXe5LlaXsRNit18mugGWx4CBWaZdWEuxaxvXXts7Cc1OWymHK
e/sxxlvtSCnQfVjkPP/9KDK2Ryj3T+HHf24ylSimUFFmqtk4KVQ3DTh6s9NHHo3C6UODsu3vkWnp
Remb7IgIYehWcMaLnU+69YKJcgCRlmkOSeHrk1HZ+sg7YZhDJz0/BZET3JG87LVB1n0/hobwIulU
mSCUb8M2+I5JwfohuVaSNPWnKdads8Tl/TFU0fI7qt0gy/Dfo+w9ANy495ikNs//vpNAGNJpVdlJ
xJ3XD4psX9jlagR3IBjCi6ZJij8ilrvT+9s6IRxNMJv0rwzyo9er9LzkvsOg5qra4exNueif00ZF
Dz0MfyQZYJe3H2orrhHMTXpYAIdXCLkCFReceaAPyArBTWo0DVeayL50yI7tbJStM4KLo7Ig5JZy
7GajDLmqsf0soN1RVvm9YwAxR4sUhollRovKchee52LqP7/9hBskbboikHcXjjLX/m3N209SNcol
BXdo1CLwbIA2nhCBfB8Cef1t5G3TeXDmlZMRppPjUivqwaGeZ/sJzy2J8U4R2j/f/k1bZ2b5uAsD
l6z4tiLNUUC0m2mIru0Yaz/S0C6e9eF/MHRdrmm6UEAsgVDf1oKSLcHUaBgN2EYXXK0RGRZHHaYH
s5H3JPP/DMReZwV8WCTwCICMq1Z4TmphJKccAnuSxhlmrqg53Nf5mE/urNUtGI00xCYttJD1OiZc
oR9xE8zDH01YRrBH1PbLYFb9k9x1eeN3Zj1oJ9tiy9Oi62bTnaNSV1wkHDVmMAJU7NHuHOOAY07V
nqRerg5Va+sZ7YQ6/tppzjh5WjswB1DEDHrLUeLS8mbwuporFKkddqL/xudcJLvol6JEtRZKRXSa
XE8CQSFK56PSZ+ZDhjD7Tlm6cVJZhD2Mzwex8DYChlqmdmmnxVfIRZ2PXzgzAXWu74xhlHfuzI0Y
BDgXTMjyKddVkxql1VQvmBd9lBU05efxaezU6MGaZ/V7IYthJzJsrrfMOtmnG0Jeg1UgmW9xR0sZ
IolxbH5FhzM7D3Qvn1DwtXfuza3PhS4HdSG11JolIVXOgDpGhE5dI/fM5xRxgKHe7ayy9b14HrSI
6bStm9x1OCttCfPyKqYsuVN6s/JLSVU8qGHVTlG/RM6bw7dIhpMALNLh3FCv74wSPUZcSAA4RI0x
/UzRmvR65vdn0We9V0l2cm/hFPXcJbumVRsPiWoi9dQylaedr75eWekUhosa4mQObSDjiK5n+hjn
SfMtS6Tu5e2gubFLACnRR4DxxSu9VRkyG21CWnmhE8hTfMTGoey8XmdmXKSt1LhNoas7BdzGRsGY
l6qKuQsEu9sAmmraXIi4yq9zJJWeORTaafGcObz9XFvvEDoB7Yml87xyKDIlA07iHOfXptXpcIdR
fMWo1/QApe1JdWwtRQ4FjJv8gl75zUZB96p3MBrNr+hwzd9xFAwDj4Gc+TWGo/fr7cfauO4RhAF0
YzAt5cK/WWsgOOuJgWFqqY7ZgyLGqfGCvFU/xIEaF65QlRK11DLbicXby9JEwypOYcazfNO/unf9
wk6uJnC0jS2K3u0JK5U7RJlxiIQuGV6Datl1kkdnz25v690yhQH1CY6cLPXmeSdOyf/TiEbRm36M
v+DHQsP5NBey+v7tV7u11NJ0pa++sBFvMykpNVSR5hZXQVcYKM4gMO9alZ4d8lED7vD2YlvBhfsG
FC7Ym7XqxIhF8pSb+HHIo2F+aTOhoG+rtdbFzBrjksyVdlZgDz0kRaLvkYK3HpQWM/QsXqpuqdrr
j6mDnJ30jqzCsKG9lLU+H+Q6ro9xbIc7Z30ruvy91M2+yfoxCyuhMDW28+RYJHZ7HLk9fs9ajOdQ
HQX/PmoFAY2r4J/m30KueP1smtTWVVzgQtAr4+9YH4L7rI33wFrcM/yZm7thuejYLrSG6MXdRGiE
UGLGDICmgioy9I855c1curDlJXi5vSofszluLTcI1LTzENMxei9CwZ9yGWIJ1itFkXuW0kvTyaxt
s/Km0JDf4XKjfbHaPLRcmDVJg59ALgxf1rPWfJ7mtPmdQlFKXNtunI9hahTF2TGRmzhpdq2EhzYq
ytaVEOi+ZoqCq7uTp4HsRYUYf5tyYePAUtryV8UsHNUPQUm+G4YxeJ8O5twexlwtKt9UBQLuThIO
95Jw2u5YO4n21S4kMfh62oe1V2TanPsZYxrHb4166F1MdCUJo9F5fhSqVpmXauzBuo8SkHvPgeb6
02gpLN8HdNqIGYGZKie1alroj9NMn3ZAcs6b4jLNvC6QLOFORsdIfga2iCfilBftI4QjnIbrzM4q
sotS/MgRHEThmt4SyJQiFJ9FKNJPRClrfmodi7mUC9Y/M34hNimQgmiV6Fub1PF4ySvdOeUDnJGL
pI5teCCbVxJPS2U7OwRylpoHOQ91XCT0UNWIa7EmeaWWxI8zeIHMx+up/Y/oIcw7NROxegglqQEX
NSbF8CmZKHL82dbz4nku6/ZDldTmA/J6Ye7O5iia58msosrNGnP+ahup83M05+noCDys3D5G6Ocs
KWZjnQq5zlE4HIfhsU8LNX0Y23EYXfinoe1TV46k97mRhv6cD3BHU2fU57OMN17ohjK33gGZfivz
lanXG68aTZwNK3pT7TmVByV3w6yqdb/pnPiumMa2x/g7db6iQTbaXicK41PtGG3hWoB17AdVGser
USljhrIwnF9P5qIR5yEqpxrZBzvXY+xN2lxxOwfmFESfauz8DHxUfVHSyMR7i8uidu0h7H7VOjJ/
bpBJZo1dHRNnr8VFXr6rutn43EtBBADMSAov6wtEFc2UGbU7gXILnweKydbNbbOWPheiUU0vhF59
lap2/qAliNw/F9jszi45WzKwKZ1puIi4bj4NU2t0rl512peqVmfliNCqWf7GklLNPRUzjb0G0sZd
SV1I/49JHnnHbWVcpSKE8QcRw+hz7RkgbvDRqR37Z05t/qFulV+NqKad62QV0hcCBhJQXJAkOyul
9Da1R6uGQYCdzhR77YK1q2IpOUyS8ePti2vVMqLDj1ozJSnamKx1cyEL2vqyMVr51WzV7JstnPxd
qHUmmCMn6b5W6HOe+rQtOXmT+AxeN6kOb/+A1aMycqKOov1Iusoo8SbCi0S0czbW6EbXTvlORGLC
oTEYKdua9Pi/LIV2BtBurpRblEQyFEXoyBABgxG+Zl6EM/SEyjiqUrBnU7X86tsLhWyO0SEKNmuO
QhzNgB3tgnlvPda/Freun0rPpOzfH2jRxuWGXDSDbruKYYy2G2B+qidt4Ng2s0gcz7YT4/siHzvv
bMqtS5KCF+NTIHcLuPj1Xax3lTY5BQVUClP/3om18TQwIBYnUxOkrbUTi4s+FMqhlBWxdwq3tgnO
17TFmDYDQrnp+BU14DtaRJzCFuvIvNMb2VVZ91JIXffvariAaMAFoMsLdG0FpynMWO6imT6qqsD5
T1VClN2JU4sZyc47/YM8fbVRFugiVyVvFN/aVV2jmpJZIsnKQDvJktFfGqZ3U+O0P2a9sP8zI537
Ss7tVHXzpikeUrOJ7IdJrzTJ7yLJzo6ByOJvclDIjGxHCtu3d9jqmy8/D7s1mAjMRlc7DMvOSceu
NL9GQVN4eKpzj7TzqPlZ5XwfQks72LbIvCAo9ghUq1STlakUQJcvEFJkOl/vtlKJozGs+5wyJBAH
SSvyQ1ZVw8lIrflejY1pr7+y2mHLglR8C32XquE2EiI9XAd1xIIFrsbXcpIFx6p6DyUl22lS/Qk0
tx8dFi2FCYNIWoLLW/+r/ML1ZgKhazGJVOdgcNUxBLEt1NEIfV3rGu7FoLZLl4xlYVXWRY2k7ZQ0
L2qalO9kTJw+qkasT/48wYg/Dz1i2W4RG2101pza+pS3rTliBFGlL8AFsm+ZGoBdmgSPdxjUUpkP
Y63NPwshIfZZDQHgBgRXlQzrvKZRP7Pn+85N2lkM75qITt3BaiGVMmWDYe+S9pg01UDpfavD0BAu
5YAVeziMJo7LVTh0blji/vJI2Eo/NMhABa4y2eOXtzfmKsDyteAN0rNGAQ9+pPr6FRZFZIqoQNY+
5lkP5hx0n4xYSv8VV7esQheMcSYMnFUgkK0E9ys5y69y1qnEuVh6aPJ6T9VyDQFjGeZTxC+KkPV0
KE6SzMzAlF5nK4hPWRaMB/Id2Rdx0vP9lcCLMlV/iuIuxmXOmF+ixtKeRubW/ttvdZXrLD+EMSCZ
HyRCWFCv36o5BjKdLOb+capPB8yICPZSy2xa1oSf2hJ7kuC4cxy2YgzLcRR0/EdX1DpOmjMvwBN6
IGHxX2jkwyWRQttyqS+tY6CX+gv8sOQhQJR7j3C3dejR81mQ3eAPyIBfPzBbq+KQVcXV7KfxrpGz
AbxZgDXa4OzJ/24uhcgxLVVWW6nbJFJFubdAlxCjtmlwSiFMFcQCRDrbO4nOxme0ZQasqLLSlKPf
//qpqCJCbUKv5zq1Tnma9LS6VqllHhRGDV5VR+WdbAXFzqIbz0dDCXUYcJNMkG6TkUarTTLzOb8i
td29aDhSnuKm73o3VmdrD1mnbFwP9MuQCqIdvmF6SeOMCmJg0zSUjW4zGMrFbJrcLdsMccJ4kl3g
+smhSXv798io0K9iMHepKbfnBBLNSSpm40IXrFvUKmc3qOU9NaONzJpxL90ghJpksIY3F9iiHKQI
wX0SGxbwKQQec4IlInVHrB3Kj5gBtV9n8MNHkaIRhdpGNp3fPs2b72gZk3Jkl4nTTYysbeAuDaX2
dVZT807ujWcMKlDmHHOYUjic7OQyW8sx16EZzNhyLW1YmXUxM3HKr5WtSJ/sskV4wMhRHq2G7DBb
Uyd2FlyjbGhDQm/BbBKM0npo2Q5V4WR5B2Y1MKtHcEThIe+qCN0lI02+4U00HrO6qyxPK5zpY9Al
wwWuU7mTI21tfFruUPSpotb+oKqQsibXAdnkZhvf5bCf0O0dareT8ngnPm++YpyzqNPIxQCPvT7Y
eSbPtZ2O+dXOzO5ghbFzQi8lOztVaN11c2N9e3sHbT0avX0dYByIFJ7x9XpqJKpxNHv4sGHUvrCS
MXsoL+ufjGFo9J3PufVwbB8OHRMn9FZvDkyP2XSIhVWK1hLu2qmSzielVutTiTCJ11si+h8ejiob
R0xamuza5eH/ysIypUitYMYpoeKknOageD84QhxiLFE///tr/Hul5cn/WglUiRLOpEPXjiGzDyws
pe9F3w3/2L2G6dYXo57AGmkhRBq3Z15tcYFxFErCqa1KtwTH95C1Ha5SsN8+/Q9PtWBG6YbCb7tN
FiZ4r5jxgo5K5KK7xhaH3S9t4tuIDZu0U+ouO+0mZV4g2xpTgz96ZzevMKVVJtMlSq59FPbeaGvT
XVTZ804qsvX2FmFNUnNjo/AbWzPWO+Cw6FTP2qdkjtKD6Iz5WM3tXotn64EocCg3qKyW2eDrPTFk
Dv2kmkFdG2aoEtFOvgLe2UOwbeRWbASSV64Bpt23QxAMuM1E1LiNQdhEF1VuI1e3p/ZiDGZ0iGza
s3E9tCcSwr1QtfUqydChcIADXPPJczMDVcClhixXEsPXkKczXajUy0RaHt/eiJuvkhsOlAgD2xV1
oTUFJlORmV1Jr2E7Tx2amoO1B27cvG3IpmB8URMzH7y5TtHXjkRrLSVH4PSHpE1mGqVy9GHS5uRI
cpklLvpI3UFLZzp1Y99iWGyVO9yUNWqYO29hpUBf4OJbZaxBj54nxU+Gl3inhodEDUxBLz3Rj0OC
FAGgEjuHFSxBtHfLwmn6U1nmKBqnKY6tVNt57gIl6C/k3HtNr63NRszhl9EzWYO1myFMikBlCFAA
l74bzZohhmlJz3lc/hgDIX93EGt7GRg57NwcWxuA0EDxQJ22pveqgW1KmlNlVyEP5oPVjfEXpEr2
pKm2smpuecA78NUw8rj5/phRqEVa5fnViq3wZ96L8KsjdZOrCEjuQIiE64h0z9196xjxSIsmzwII
vQ2ynY6Fjt0h52TkhvyQK1NeuYFjdboLJEv98fZB2vqAiwIcziA2/e5bhLTZtPYs5yzGj4FSq8Vj
dUIvIiA/biL9hCZQ9ChqefTpTrc7pfYSwG8C/IJVpr6E5E7HZ1Gu/uuOjKosRJSTeMhASX9fK9Kv
VGTOb6y4Imrgfmh2Rpkbe+bVejdfs4kCdXCWEXiXKUPmFmo3/XBmNfHffqWby8CFhkdCSrPKwQn/
0BsjLYW/X0oPUg1fmSHuTiazFZoQYFiYlEA/9JVWOl9TZm6JjdkQqcNwRmiIVhJ27aZvxpmp+JJp
xoprFL2pulHTNYWLy06c+Tl+Y/88jkawCvlWAL6UnxyUm5tattKG4EfOWJf5i2akuAjbvemBOi3/
/bbG2gQLBGIyriC3owM50Bst6RCa7Pu8/NyVNl2rooQdmE3m/5AZLB8RQctlULEC8A4M97U+oxFn
ozPxobJS4ylKqsC3xGDtlG1b7aClKUiooSnByb9JDbABKSSzRVXNaPUe7smk9r/ztCp/NHJd3YtE
CY5K1taQ+PFQO0ChHC6qVvSKi5edtrN/N+IPOwq3XpBnqFA4zutjObVNZUsKSbJqRuGXvpkUzxjL
5ppl4XR4+6i8vRRAqddLldgcD7MDTCqagtgr+772Ea3KHyWNwvntpTZCObwBlAzpwzgL/ub1Uq2G
GXC7JORRqoBZsuAniCiJL47o0lONMvp5ivawE+tIAHIJuCD7lQKOG/z1mkKN6y4pGlrpIsCBLQiN
j9SN8p4m8DqOsgybkQbQkpfflmxaFFrG7NBLHAZ7OsRhrD20o1T4gVSY93Hb7gkJbK2nIm0IJZhN
S0f29WOpaV1qs0LbJ44qxW0rJXhQxyh9VLXBBL+Ecc7bn27rNcL4BKjBUHbpAb9erzCF07U1PNU2
GKwPvaSkj52s1DurrPciJlEYTzCS1MhobsuoWKeWNxFFuI6k/j/RzA2OaR+JB01Od4Ti1ncuK1GA
LuxtqpvbOiDVmWdNEfA5KCXVz9nBNcmzOtk42YFgKIBu6cUwmL3GNoaRO8dg612y5kL9oOLBl+L1
uwTHAdtYA1RXYqt0aYVQ7mNR7SFJt3bIX6uoN19MD6Ion9SCHWl08nOoTumxiqbpaCr9Nwng8+nt
DbK1HP6Ki3kBGeEKAZn0JOaw5JE6nqrOK0bJSlwMLMK72OzbU8v/s6NftvUFmYuS8SrAzVYTbLPV
lGCElXhtlFq4ZmQBsUFDAak/EXyQwG7TlBySbxi7O3tx7I/l3+usiZ4TuCj2z1L0r+o78Pw9BVV+
HZOpAxtikUG5HW7gijcwH/lY1alCFJVBomhBf01FL92D2sfICjPIL+Rz5nckVtPGtUWe5AhVBcPO
/l4zCyDlMkzlxJJSLhYErzeZrabGyLABgh9YkPdhWqbHsRmCj2gYDfd4Rs9nIF6YWGdYitS5Lbto
NmteOLT2Q1Za0c7B/rOnb98YgB5+EUUx0fjm5xgyaKi4G2DbQugv3N7Mg8ZLUk2/jvloN24fGUXs
Y36YT0dpLKvStwUKoG6saJntAWvSc9cOGtP2APPiPB0qXRQ/J0nTWl43JPiRWfkM9iqObDr8omtU
eecRllN5+wTcyeQghARgo8sB+DtTru2ojB0zvzrUfgedJtKxR2EITqjdPKgB6j5OhlDcVI0FGqzN
npbtxvkyMNhEn38ByK4qEkx4HfzS1eJqD430NMpDd1SMzDg15eR49IT25B43klsOs4b6IoUJnfTb
CMnhkoowxOClThz5MuHT59WG9kUXTll7xjTP2CRVJQgEyNrDY10b+Wd4UOJf3zoIXU7ZItKDAsbq
Xi0LE594ppkXnGS/1o2eP0N/N5exq3FuqiZ/0uYGFJg8Zwsey7i8HdRWCQvzqYUiDCV30Yi/Ha7w
YCZWIcK8OBJckBLc2BOzo+GB0YM45ioWpzRP98jXf6LHq52GYPYCoOWCsqAiGjc1mbCd2U7kxLk4
OrKD95pqQlJpx1RP73RDOJ+Rm7YRecr62DUbu34e+ko2XVzrk8hPkfV6opcnS+fAmZgczkEafijY
vI+yiS7qrLfzHdmDuld/rPYnPxpRAsSW6ewiurWE67+OB41qIbJSsi9DHX1JMJg76VaYHluo/l7X
6vVO1rqxHHmxCeEU8Pua04MpYBsshqkX1BrF+8BqW48JMf7fUyj9sOvm479uBMiogBNoqi3Cnbcb
wbZCedDxf72UWqEx0EqD/l4b1K9SFujPOaKVZ5Cg3c6VusqGcOTAdxbPVzq3Oj3L169U5FU9UBs5
F8BG08XWa9vTJ9QFxxFxw7efb5WSsBRtOlh2DBMBGt0Et6EvRRi0gi1nouPn26jLhWcdDMivt9dZ
fzaoCtCEFjIIL/RWEW4wOE30qqxLPWa2n+iZdLF64D3BHMfHrqqVnW2yCtroU/HZEFRipkw79WZX
dupo17na2hejD5t3Tlp25xpAxTk0qvKqCGdwJassH22B1vmk5Xvt83X8QKaDYgctOvraK3BLrWeO
PHeKdck1OXhC2iH7xtiyZ1WjMF4QNuRSdqw69N9+y+uNw7LIcXFZkCCtkvW+6VCNh2NxiSxpPqXg
iz3kRZ0jWuLJzsbZ+KAQNEnCaB4x+rjdOGEeojqoDRLHXv4EQFu9jLFsHbHjLvyhEtnnt59sY7nF
/AO5HuDinPybNAK1wrxcdNEvidmMuQvdq/022mn8KMocIf5x+mc8FOgImHN8RMb6y0T39RmcWgh0
dAKciz0W9geprmQ3QfPxK7BzpjtK8/vt59vYMIvg5FL6E9bYN6+X6/H7o1ZVnEuwVHQjXNvHKe2V
J02yardxlP4yy1p/fHvRVSa9PCNCBUx6Frb2baoIDQV4ytw4ly7XnfAU4nRWuU6+wD5mUEbpBRFH
6cXICuV7mTfdnlPxOvawPPCMRdVtCUM33xQt1n40TUJ5w0MfJ1tLzwEPudO12lqFv448K/c4h3HZ
WX/dT3aiaX3Q2c6lbmr9S42G6LWMw3/uOxpsFgY+BqAWuP237dQ8bEXoSJBnrbigDS+16qGv0r1s
euN8v1rl5o3Zja6H9PkRVZuc9lA7FbjhQJNdug571/rGawMnzJ7kTuDr3AbssGTb6yGKulY3177S
T+pF6+1gJ2BtrsKnAeqt0v++5X6JqHJGiYye+Ww+XxSRgpUP53/2LeTjMK2ymONArOBCeL0FlFBR
8rpB7FFLis9zF2SnvFFir7bMcSdrpfnL33qdw5GnL5gMtO+Ii7eQATWvR1XEWCa3o209WWUdfh3Q
r3hSZjlK3F5LkRiKi1gX7ljmiKyBC1Gzz8VgQKkPht4ECRlF4Hr1MT4j6IHjgk5T8imSsuR3qoZw
QDjSwH0XJln6EJuoh/lR0ss/5TIyexeqhvre6ixAogVtPZwlk0F/iOw8m9xcp//spqS0mDhL+HtY
oG5jz+niQT1mSlerH0nKc9k10OAZDsiPWySaWS4nflnjEuhh/Mqsa7JK89mc00Km5pGs7CCNOjeb
0yv2L91O5Qr2Qsh9kzZCf7anntqoDWdndqOxnqdHklzjzmgbFCMHYcvfS+Ekv6NIs95B8Q0Df5TQ
m3dNnE/+05useJ9lSM6dCqL/ExpJQemPpgX+Uu6lVPMGXF++JFJRvrRDnzveaBi57WdDFYw4YFrR
x9SGWeN30O8OWmCP/TnohfmAI3wxvDNnW/tQGY6gEG8D7WvSQcSgX68twJ0olQ5jr4nQNRFjlI6p
Etf3uRjb2BtTKX2JUa2KzwXaX8K1WqVxjphjR4VnO1INiDRG8QESjEBzrFeN+gmTM6X2A9Gpladn
ea1f5hZlJ0Sdki8l4vA1NowRPBcpnvvaNdrONl0zjQbJh1Zm9V5S8o9rS0b1hHKxlPp1AGPYN8nd
ZL6UKdGG6LiFH6cGIBQDo0m7s3JLNA+Smk/tuzbU5P+KclY0L62RXnCHup7rZzVI01NillhshDSu
JBfAS/Oz4mMP3jinQeLVbQFxRLdF+W62xGi5RuLUzVlS1fo3cgRZdGlYku+hwqhxjdhOnGczqVT5
aRhM+jNUJ+09ARcdBeBwFZAsK7O+45ASpTClhjx5H0AuLXcEK9ancBn1L0xEwvJaFiOwAUbpKClf
uN2Nb0MYdJ+5Wgb/7ftztQrkQ5BXGCyRP6/hOlU0S0zCsUzDHih9TFCRerFiw9lJZTdXIYCRzjHn
AeH/OnrlQyoFlmSm14H4C1ym6a9AerLzPz4LMZL+AgN30ECMPm/yHTOuFRlOXnydunC8U7Q2OBhm
0ezU1VsXmM1tTKlIfroi90xcXgJzF8Rh+jH2IUXNjO/7xG+Ccc9paGsp2gb0axalN6bkr18bzobI
j8YZkvCzhIkSBRvYkjg9UTy2O1T3jaXITOGA0+DaGG/IaluORlJLlyDpNC+pm/xY1WZ4r3WDswc4
Wr72zf0CWQnLAK5kDE9v75fOMDGTAwmOMYbeH8xJTg9GaWTfpTzM7kfMEJudRH+1/UiZaFnzrViR
wdRNZprBF1bLoQgus9UKP8emwq8JTHtty81lltHQIuO/VvDqgFhneMaSppGA+lndO57TYOFuoxDi
mqOq/zSGJj2bU675uRmWd0M9/eBwZn44m8V5rNTe65py2DkWG3k5zWtk6ig5QCLcZo8MlvCxmUP7
0poV/gWhEwHvr+VDZ9nliz6Zxok0dg9gs7GfWBRg+OKdu6bHBoTwOQONfelpNfsBAiLHYQ7BBvSS
tRMo19uJTvYyDaGXviiYL5/lr+x4mm20BY1KvShhmPVuFIog/tzI8KfHImrj7+UY7AlDrJ+O7cRo
noEBM1cafK+XDAsIuaIdlEssRttvEM88BCqg96So9wI0qPbb48IiVFT8uzzkCkRSoek82TWDpUQf
7PqAbbR5VOUwML0uQrnBnURl/U4LHNmPadYltivruWUftTKoEg9Jf+uTykwv9OkAxoEvxhBiKYAh
wT1bWqWbampb+1GPlzl2tKX6FMOxF5grl6R5aATr6VFqR+PZaXAdPmXF1L1k4Lb/U5I0/2w4U6ie
HFr0zkUOsRS41whZupczkeZCdYT6y+waoz1iozF+tVAInM4V0kDWIaAd+K3AASiGvJy187HTsuw4
K+PASLApDeuyUMero+Ikk+2bA4ogd1LfkqqEKO7ovqFnsePJ0tijVoEVTHCISgFeWCFFfMlhDpdY
ZeR14qowCAw/tqVOdRvdaT60LaxnUg0bTAMKf5bilUFPhwFteM1CAnxoIlcSXRm4kmNOqqtnYap8
E3lpliDh2wy2SqolP4y4iQOPLCD9GTIS049F7DhfpcqGyOKERXbXKk7QnBoyndLLdLONjj2k+x9p
rgTZsTdE915Jqz7B/CAuhVvATMvcUuu1+3Gex/lOq5wofHBSyR68AFDXV2OMTZLZyEKDOnfS+S6S
pzHzbTRdOm+QGwzM9T4of3WY0uLpV6IT6CtxkEqQtbXq3naydPBQmZl0NxGh9t+c5flL2nXaHQYr
5XhQs1C0rmUlYX1O0lY+47wpd27v5ABBxkL6pZroH9pKY7xMoyOd00HNfvRNW39tCiwaIEC8R0Cn
7INYP2eB5nyYUm1KDm1Y9vFhiYbQl808KdxoTob/+Oj1Q6L1s/KM0r9pHmx16LN3WGDhZDpAgWz8
WpWmj0MsoBzl2TCcpGSKtYMe5B3iDFXsPKH1JNWQ0MeYQYo5d4fcVpPoUvRaUHqkPNVLlsGMdvW4
Mbpj68xyerbMQP+vFJVT+5SOEtC2iMzHz/oZGqtIjeBYy2FVeGqn97FftH3IFpAl0UzuqIj2fQCX
fzEAL7X6Xg6pHtyuaA3LH+VAS108B2Gei1nqzuaQzc6Z+QTqjQIX2KdainROgzm+n8vAeWhLXf4w
RQw4z1XYZbGbD2b2iUFcNvE19bA51J1th6fW0toXuC2wuyo4jcP3UJ1Hxc+dWqH8SCejPkUx7IA8
bpvUnbu6jLxIsavRt6shP4tYqRqfIKy+75TImB8dSbTf/o+z89pxG1nb9RURYA6nJCW11G53sNue
8QlhL9vMOfPq/6e8gQ03RYjowQIGCxNcqmKFL7yhKU3nh4UpgXSPJbzc3UdRSI4hhXF5P0ZmZB/C
LhnB/ExaprgwIrrHJtUyCI1wyaXTLCGrBck4cF5xXpvGT2hKsZRqwg7nfHLJP5aEEN0nFEHj9nlR
izb0+owE98JXUcHVL93XALky46QXS/W5Kpt68W9Hg1fPHpGtgBTRrwODcxUN2jly3dDM6PrXsTfB
eUSRtdcPWdxA0F9a8zCU7ybRiCG5TYAbC62uNcPMKmkQAmQAa5+P47GL8cqo2ibyKVI0Z2uxYn/Q
k3knX7+KOsSgQAyFaifdvXWQWFTlH2VqmIFTG3zp1VR/JrnbEyK7evH+jCI8esFrUONbvXiDosX4
G4fwJqY69+iIKh48/Pql18s91S8R1b4JD/8MRZVVCH8h87R6z0l3KIajpXzhWRlid+wrHE+aFPwi
SguB22EOBMCpzI6pFof//IdN86dvRXOcEshq7DKmltf24Khw0LK8tuosiuz6dMisDmWFKU4lj4dA
/nZ71I3FBcBIm5KeCUWXNXorzyNEN0YhhVHF9ocMp2y3tqTkGyqoe1X9raFolPAB8STiY67Kb/B/
u2ISi7sseuoNM3LbipYXfo8vxXurltSCkUJFBIGY87rvpNlBq08ZThdqoTzGRL73DeoLO0H3VfBH
cASmRxw6B73P65wPYHIh1NsQXYOtFcrJcLANGjJxXeiuQyq/k0tcLyBVZlnoH9BOpyS7yiVGOcJu
voOmHybsiE6StXvUVxcvhO68s4AbcxO5MotHaHstqWwNgQQtFpO7PKzzuzot0kOTdd2pLuXKQ6Fk
t3mrXZ085sbFRQZNsglm+W1YC8TCMLt4TC96F2ezXyPwKGFXrWXPuZQszS9VSYmNIk0d6c2m0fxU
TFg/DdGsKO48J+jfGGyuu94SVs23j8j1LccVDmOLsynUkdeXQqBH+RDp+AlLmd3iZqUEz23Q9y//
ZRRg8nxgum9rUR9HayiHpDaVz16tfAmx7Y9ELMPP26NcbyEOhgBvCb0w+k+rS8boYLvxeqD00EYB
1olB6CLsHX3u+qnZwf5vDYVJIhcpdX20u1ZDBSmmBSn8iUvQqcnDPGXGc5Av4+R26TTGO0fj+hsJ
r1RqPLSZQaGuUSZQYTUnHJE7Vc1U9kYtio+a0uzxUzamxPsjpM94iRAfXhVFZjNdSkr5Cba60re0
LXJ/knL1jBDpuLMbrkfCnlTAIunBIrewruwPfW30VYFsnG6Uy4egnn9m1oxre6y92y1b7DhovuL9
poe1btHrybi06JSm6LXDJB4KKrQQ2iRXjao9bMxVV1kMxWQoxgFLvgKldAC7ZDSheV1LRBrDvrH+
daCdHjOkNr+WpWm+MuXhXMUhDFwJLNpOtn7NRhE/ANQitTq62vj4vr1khsEyyrLiBZo7q55OeRGb
jqvVslMdrCooAlejWWc9N1gu/rK7Skn9zqHlgL9ngE5BltoI23SRabmhIhnvJnfz42iwANrhArh2
wkDxytFag0KlHibKpVpM/URVXjqVuHzu3Ghb8SnlEZXOLEpsbOi364C800xYx4fAfheCb65kH83C
TN1xBAfiRgGtgLJd9nAZW58f1CjwE9E0vaIYd1gGoLmOdj5m6cYBrQVu8rE2Txr5+KmjNfeK8PXi
pWN0UqI976brB42QDpsRSmRgja8ucUsbMf6riHNqyShfMU6T3BA9SzfItTR1sdCRd6qaW2sMpBmC
FxgU6n9iNf4qDWFeKAdSB8lhMozgyxCFkodtTuCm3Zg/9FWyiLpHtROQX18bzPL/D0pA93ZQGPpc
kUlMiIVe+clAJPx+rAWdvN6VR9+4ccE9gJEUFy9E4tUeAghc9zb03sswqRRDqO0+ykG694iIP2Ud
kAtDDaHYKcQ0xWf9axW1qIcsHTAhumTqC263+bEdjMJDQEtX3HLKzVMSjf9ISrvXN9jYrYgVAbbh
lQQne5VQ1cAp63kOL3WqDj9C5K8WxmsUmvsqoF0X4TCnfq4Ky/qfNhdyc4+OabKHDt5YZBV6CrVx
4UB7pXChDFoNf7oIMQI3Z8CbUXjUpXKP/LgxCnwUgS7iAlKu4spuKSciXWr9CTIF9844RYZnJZW9
tzs3x6GMiHiQIwwDVlsGWMbUmQjcQZmOFTx1s/Axgxa4cwY2tgyoR5yJqPGboifzdssodmqqYy5J
Z7XPC49GrYO3t7JQM6rVj3aVqF6EsPxTCHzs/REP2aH5h3YDHmP9aKtGJA8xCseXOAzQqzOk4IA8
u+334RLt3C4bS0lJlsOOAgn2rmvsSagNo8rljW8u6gVPzWgp32HIJTujbNxhVDH4iQz1h6H9dimX
uI57qQ/CS2ljKnlQ6lD9ZaSmg+TPlDX2EdZKNZ3LkFxnJ7fauMj+HyWLPhc4qTUALSuGprRVoBrd
SLXMidLGj+el8qdCis7vDomJg20uF8RlARGtrphRaeMMMBta8lWM5yn5QwFQMYyPmByp/2FaPAii
qQb266qeng4peueBFSJpGPbYq2SReTdDRKWtHBfjnkvn1iLSdCGdAogM811sor8uz7ExnEaK2/iS
1jzuFiJN/lgHhm/H0l6jZ2s/iqQUwJ5FxLqu0diq0tmZupALF0H4QHlxPkna+Pv2l7rGVmMDD5qZ
iAVkDc2j1YRKpzFGk6jtQnZUHRItbZ6RjcJ/vRm1w5R0tU+vFyvSRDIPQTwayHPO70bD8BuEOgKi
bmjwcDu/XdQotvpEDojMRzmvz5lWKydtRFK9Dtt5Z7dsLSqnWwjyKTwAVztTih05KVBUTbOou7On
ZD5NqR3vUEs3VxUyMhAyellIuKxmREGRDig0gotcKaoflap1LJd8cS248F4v95k/oirmlSjRuM3c
5891oL+bwSRWFUoIiHu0267wkPE8D1koVzF82rI8xhRAQF2WowvyJdtZ1a1TQR7P3QkpHvT16rxH
WGFXfdtg6j6FeIb1s+U209R8m9tdhMPmUFC9wc2RW11FL7WlRboB0fwC8z45qEij+doUQ4aOtXdj
V5FYAWnJ4aB4AEFlVT8RCmOakyk5RPu++QRwxvqCOgmKCY4ZmTvJqVihVVAm4BQMRw8dMY3VCytx
ui29QNdFyrrhKMty7y6Ch602iXSSi8r+cfvcbywj4zHcHyDa1bGXpT4JVRnhnL5a8ggFYrX7oJGO
PYHZCnZ2x8aTh4KMGEqgx69YuoNejRAXBO+RNnniG8R6PjIJToF6QprzN/Q0OaFya326PceNqAWS
Ci8CeBjYq+v6l2yUWoWCLJG7Wi6HRq1i7jc5e9SGVkboNmlpTPXyY5Hl4/ujFgqZKLjCWhGVmtV5
mPJc4pQY6CB04+QbYRT5GCRmhynfNQneumrYo3ghCoVGsofVVdOaM3JeGdbidHj12rViczpUqjId
k8I0ofBran3szdK6qBLAK7+c6t68rx2t//ru1RahISVHCqrXz1UlGXGYqRIeB0HfPERS2nrU3uj1
psGvVMXSV8a+xp8mqGa3B9640hnYhB0jxM+vtjL29NpcmWRNUa46D/DF9YeuSuLD7VE2DgzFb250
hJ54Omyxyf96+Iswq3mjqN6qNGY+K3I/HtVwFoIau0qnmxP6a6jVXYBh6GBNtB8v3VSZvqMsmW/J
/V7laON0CHtinYxMiAz/IRb+NSFgrlHVimQ6Hcf8O9zd8FWFw3OqiDnOelLECTRCo6Bva/bF6+3F
3Ljt3oy9Oh+qNg+NTGp70dO8OKDNZdF+onjK7aG4MWu7s0WuCfWCtE95huKMCO3XiLWyTtq5lVCW
Av0ZRoAIwuycdKn9leIVVoBjj6aV2wL58eU5CJm5k2kfjLBcHpAOzPdAIFt7SegWUJpHiBi1lLd7
KdEXvj6+fBeefgT7LbqqDyZYhsrVtbH//P61hucO0V0zAA39uT/++s4UAifNAdaAuFD1raDHdowS
1JVhOsZ+pkzvRgqx0siViHeFq/6qf+kgYwQ6daYaHjvVJdL11kssXfKj0DR2ao9bO5iMlKiRBNu6
8thWozoYIw1LXa0BXQFcNIieR6lEOD3qgbyMVkgLo4nNYPJBGqXv38NEH6LoyrVwHfOAR5gnA03B
ixwvJlCd+pc8o3djqFX/nFhJtrOFN/YMqix4uvCGcgetnxRl1Ow5A358GZqhe0I6Sv9dh2P9bzVI
/d6NujmWoJdSUDavIWa2QTeoN1HT6Sxj+lAEpnFWgKKdewOO5e3duTUUhA8CcoMGwNVLWQQyvQeF
azXqhujjIo3L0Qzz4XMi1erp9lAb1yoxLjc3ZBYq5utwLi1GUy4D+jTZZCRPE8DgOwAf/+E7EZay
cir0qY3vFNB0rm1Z9Jzq6N+57WqvA7DzMPSttjMhdeMA0ODjuSWdgRezPtoSOnJJgNTDZbQXSwK8
XFnNAWN03TlOQGxiT2vypPcgnIGzUgvL/BEUOiq/SaPJ37oFd2ZSk3IGr2ko6ec2n/hPom40cUiR
hhYx3yzk/3fGbMDpHAmErTy3UbbqERDDxH5OBs+JHCn2sRxiw4dlrv3C1HpMjrIR4EIQdzbIndtf
cWPD0FgRsT9MKNF2e3t3gubqgcfDZkBLtT5A65oPDqqTj1E7Pt0eaWt1cY0EDoicBomU+Od/XZyS
nQZtg6Y5Iiwq8sbgMU/2ZKYnjBpKjNry3NP6cMKQDx+82yNvPI/AhPmo9PUFEXI1x97qmiBXS4zF
hiQ/JKyHW6fpeEq6sHPzQh52ZrpxMkC40m7XeZGuMSf0umecm8BA96YeHsoyWP4BWe/shONbX+4P
aVwU8DdgEWoULWAY40uwQNJLBnV8kUbUyVDf3Yv8t4YC+4yJEQhS8vz1p6NOaIShTEGhMUu/jsPm
CFEkc1MY+zvfSsR9q8SNrqJAwUO24jEXa/v3Lplh3stqgEWLnkjjyey0+h9VQsnKc8ogPuZTkj/D
Na3C/3AOBJYAUTACuKvedj0q1hImNuNGAAMhTU3/5sH0sQ+s+uX2btxcTF4dYElEEFd1BPqyAGIN
I75YUpggNxfqHpKjujcr5V6QvbXxxRaklk3F4uqR68Y/7Y85RgBozj0Twuz3LMhkz3DC+YNVU0C5
PbU/zkjrr4fAP4ERpGq2y+qkYShmgu1EBsgaI+Mfmg7q1xrk7LMMqvWrUeXR5ymrceiJrSYakGMP
1N8l2IlPNsQa2ZN7S5o94h2MOq2hLs4IEvSza7eY5o24oHbHPrGG74PR2hVtz3qC6zQZde43amnc
60uh77npbXRYqB0wEUSN+Mu6PMlbMejIxiSXorcHGt1S/rMi7/1RWkkzePqi29R/GnXyFzpEr9po
t8vOo7R1l6AFJMpOgj66Pg+tYU9WU1vQ+xej/KqZIMvKNJx2sDRbpw7UE71tvpyQgX576iAJdYMh
kB1SMxcAFeP2NMX5q+NM9R1g4cZz8Ey+u71Zts4BRVeBE6eDdZVoL2SebaADvhgs6QeUI+WhSpPo
Ts26fqdgsnUMbEEqJgSj+LTOD5aQAgUBF+iYRZa+2ZKufNfaLA0RN1vKD2Nb7AmObT11DnCcP4BD
aIKr5YwcTDtMQ9h2R031yJGYPSfGcKqSbN2Vq7H7orXSfMgy9u7tRb3+kBrFLNiWQP43QFGtBlGl
LLmpO2fMDtgwj4Cm7elg4y/rTT2mlnVuRDu753q6DEoeDycSObcrgN5SE8EkCcadUtAVd6qk/xjN
VPeyJVRxO8qMxzYoDV/F/3KnLrSBlmBkTqZQrKZnsT4d9mxoTTziK6KXVfoPDdfMcMd4WaAi4i1w
gJcM6TlpUhQIOkcauXcM50vQtuXHGmMn1W0JYVWvHbJo7+q9Vumh7wUdQTAhtA1IFiLoqkpSSD5j
JNYXsBwFOCa01APfUIbiFy5jpQG7QEoe27krfuThQkCkd6r2bwpodHHpHObZziN3fZnwmxC5ge9D
VklF7e0xV8qplLKeYFrO++5OG9A4NRs4ibf34PXBpqwAeguNgi2FRqtIaH2XhFtOkBuXQUrtyKuy
WFLdXnfyPWuZrc1HCgcij2KEkN56O6deyWO7l7ii0yiW7vPMkF1HzqYDyaR8ymVtPvZhqd/raPzs
hCqb8ySZAp+MeumVgw60E5iPPVArMCnQAQaQ003NMyYpCC/dXtKtSQpRbSiPoPuu6i211iY5TEpi
vTDKzxEEkNgrAkfSfTuTCizh5sD+UgdtdZ8s6LbubJvr+5PWC+EK0n4Cj7OOn8MkNBOdL3iptbn1
5ixOn63QitylHJOTrqbRzptnbd1idFWpbqOQIuR53n5TIE9zXJfCqHrQkodY7cYSInBVdBAtGjTg
8WbMGz4uzApvKW3IqRkdy+9W6rT2wbL7qTxD0ZibFxTeYIwsmg17Nhrj8eOgLZ39dYhHqTtQM0vy
h8VSS27FHpSNT35nSHeNmU7BCfvhOHXbYFYcP9LxwDtOtdNqh3wA44qea1C0LqWKXoNUMNQPozkk
HYZRgYn0l6oE93k6QDUo7cX8SjfaDl05qgtBlyn1h6DqI9kDFztUMPu78iWzYqRFx0nSygMiTHl8
aBb4Ea6VNdTMQt5FbC30bBAgJA2xsYHGn8Sk4xLSDSB6fLf6WZsQbzKHHwaoW9Ufjcmiw9kMGYc8
tmfLK9oFP1nV6Bp4bq1UjP4itx2sjGlITbdajEH1szYw7aPax5HiZpWcT5zfSK8uUoIl/LFHEb++
I47TXvOikvuHHLpH5dfTID/JdPhjtw/MIfKXblS0l9tHYGMTkhYg4SnKAOwJsWf+SgymCqMUteJN
TfE1c3N6Ld5cj/rHhN/90wyt4fPt8Tb2IE4IhihxOiqaDCtwVK6USyfVcXLJyl6VPN35kCNrmbmB
HGo/h0JuX/LBrnZe0q0rReiTClU3OtXrjd+jYsHzDKZgTkLNp3aF/yIx8Kkeu24nUtgcShi0cGki
7rQ+1B0d+To2MzAFzpIfuaUbD2WZ4L7FJf32Sm58ORRkSEJQZxAvg3iV/vpyBjT9JY8HmrfIWWhu
35jJC5mWeeomu/th1PIeil/8gW+zECRHKAdTyKSUcxVZdtYyAIyqYTrnVmG4UhDWeFdK3Bc71/LW
zOCeUwgXJM4rZSzZ7E16JTiIL3LSeCM9Z79X6s6l7DiQwcx7kmlb34z+G1wWitzEFqt7cQp0FNNt
/II0ealOGEfVfpkO7UtPA/dw+6NtDoXsF6kj5hiUht5+tJDXdJCLKLmYcj/chwihX5RKaw/zbOr/
YSeSBZDkaJBhlbVtRDEDpcySiVUsCv0gtanu1mHUHCIdysL7ZyUqXfRfTVFiWM2qM81Jiyoko+d8
QnBQGqfkDsG0ICDJRNL99mAbNwicW3T2qAH9kd56u4SxrsxIawh7P81OPW1x7N4Ftty7yFBUpw6p
7I/UMfbAH9cpKz1DmEga4Fmy1vW9VWUl2qoy8VA+6fEP2lL1IdWV2nYbY8JEnO5FQD/GhGoFzdUx
X0Opd3aD32tSLpgs/nOkkulaIFL5duqW3PDu8H5eYJlZlKSKWvooOSN6q1VUZx9QnLHzlxDCcoPC
P+h8Dy+f6jWX5Zz4IkaZZudTbBxUUPHCKUoUeGliv/09k5KrgxmXSIVPJZJ/yEy6TVKqrhE16cHs
gj0+xkaDTHhDQCtnk1F7kVcL4PAygcMjZIrURHW72Znu6n6x3aSKLD816vTOtMrqqIdLeEiXJaHY
3AeXxcYV9fYm3LgLsa+n+AlYXxDhVj9EGQw5zm2ezSTL+jsrMOJnJ9eD4+1RNudLGZnmEW1zJBVX
B6uh3Yn8My4piS3wFnbuHHGv1rF5RwumHezibDkV/H3yIK8x0E8JW4A8OgX20+1fsnFvAcCirEYH
hJ+yni+ifWVpodVwmeYp9NE05DIx0sXDSnyv2rU5aSArLC9dENHzfbur8jYO4hya3UUPam1w5bK1
DZiuavOTGLF6hEGZvJZxb9wZ0fxhRB6fVK9Qz23U7mn9b1w1ok3ItLmrAa6v97dqEpwsFbM2Wglu
bZQN93S3+iezj/sTyXjzharDtHdzbwyLgAHcMp4jOJ3r8ljYdVToqKielWLClbBc7EjxNKRMjw10
pcKDyY6GUFvZaDje/swbI8Ofo1soamP8WSuURmWFrTl0qXPWjc46qlVRnJ3Rmk6SDkU3QesHh5li
T5xr4ywBmRXeK4IZclUN1NAbsaKCQWPMHI5gZLKDOVDjuD21jR2M5RctGaoT1B7XLCsA6jZ9QuSj
E6CrvlQnod/o2rGFQv3+uwGrPsrQ3EUUx9bhRLgsEVBFLsQK1IU7aY361IWJujPKBqIGXWBmI8CI
DLTO0PFhNTqcVRB6xbFs9Maull4SxW6JmMYwltylr0z9QQY5LxhRVY36bNSW4Yeawk7y/rCGT8cN
5SAWwaZd7RsEZgMrkLvwEpAsHktUC17H1DLcyFr29AU35i1Yx6CSeQBEICCS+r/iXqLeDMwbKG+z
wGG1cIJl5p1TlB+tmi+1lyhO3R2qagk+xUIbwiuSdnh0ukb7eXtDbf8QokUeJNglV31Nux6ioeeG
vqDREOAoVcYe1rda7FIoC2AwtsqxjarZU2N19vN4Ul010M1ft3/F9bZmNVDq+MPYvHZam+vSqHC/
ls69XCHyzO9BKMo2UR428p0TtDlhNho3BC8wW059u/JVmevREBrSORVuZZ4W1onmxqWGNWwGeuIO
WQG1O5WRLCWuFQxGdMyNsLkghAyv8fa0Nx4JwI7Ml8IoxD+EUd/+FoZz0s4wQnpnbQRsu6zMTwli
bx/zsBr+l0hajI3Tor/MWTOf+xKt6wMOobrmFkuERtftX3MdHL79MeuFUWSS5wXGiFrIxUtkWCh6
jcpsfaiTavSyWbERHIJC5tjhU4Uu2PuvAkIhgK2cQEQUETd6uxh1W2n9gPzdBVlvFBh0Ivw/yOgf
ODgQ+mVp5XychzI4IugnVO4k58JaSMXOLXB9kQuoOdEQtEJLGK69/RmJzmYMzT68pIbV3eWGOUve
ksVtvzPOddjJn00aL3CLtFbW377sLCeSRgU2iT5B5rIScJlG2R8Xw4xcRNGk59ufd+uMCVMRSsuO
zqu8qllEKKUtujNxu+WV5LdTNZ2aZehdpEacHd7F1lCClwd4humR379dwsIewsIeuVMSQ4rdkKae
H9oLKn0F4hw70fvmWGAyQQoKExd99bmsxCjyokjDS5dELWRgQJFGK09gy4y9dtvmUIIeYJOR0kQR
O+evO7tIARBMkYnobSZHz4jJ6K+5OQ4fcfxy/rn9sbY2ocBDWwKvY1KOfztUG0hYsJsJ7C19GA96
FUhHK83yncjc3hpGsGOAkhJMUBN5O4yWh0YZjHNwduJ+io9WrMvdwwwpPXzqDKX/Gjdppni5tdB9
Hqq6+x7D3ElOKOoVqReVTml4PBBzDIbPST7n89Qmx3CgVuzW3Sz/nBqeTrcKprJFHKiJU8xfukw/
NUQWiz8sM5XLNjLD37GeNJXLW4QVTaTFU+KVTWYNftdKcBwXy4gjT6XY8ruAaE9qYBjTEx5FU+BS
Icqmxzoo2c4yopidNzpqQc6YNJZ1F9pyrXtDFJkFT2qmHdHcyGuk7Xqz8YdumpwDOX86YMgAluhB
Vhf7NVHSKf+Al2+HWjWymIdZT/BabDHKususIgcfYlVRcrekpvbNzHAEcIOiD4NDOg35crKyUWoP
Slci21nJVWZ/INyf78IQwU5XaL981KQSTPQ8Sv2Xxs7y4BxpTfOT9NaJDpJcpQ9q3dWoLI05wjnQ
Ibv+0IEhR/cpiFGHbJA0KN1WbsNPJEzoT0QhxrNuq+L35haFMiMe1TbUzWJJL79T+4+TnYdi4xyA
BhJNU1kxqICuYpcgph2son9zTvQxu+ddx9I3C4F8LFSbo53zfd3dIBcW7jA81chuOOLH/HXogqYp
tbBo4otjhvGBfsLkIhq++PkidwcUBvwiz9AStKK9ga+zCJAzVCBELc2AQLm6WHq17LXGsqOLLqfp
lwT7ha+jMiaIsat2d8ZamLe4q0JzZ74brzCWbAZFGiHKDlXn7XxtLQr6OtWp8kZl+2izKHdIzz+O
ur3cJ47+P9qa0qmZBgrxZV/vXNwbPVPKeZSXIQYBK0AX5O3ojrEoet718QUZ0cJBX2uoTpgzUZfq
OziIbaMP5QV1SLV1ESTJv4Ez6p96zSGZRLM1dSel0U5x1I93t+/DjS1HpUI0mmzerysAtZWH+RI3
MqipEitNnk7yx6Sf/Imm2M7u3vruWBty6ZIF8KysNlyM/Jq6JE2EElFsQildei9z8l+yFpZu0jvO
gZ7xXmd+a3pcwboCI0XAm1YPZpTMeTbaEBVh7qtHLhDlHCBK9iGRlD3V762hkBMliSQ7F5oJb79w
2gE/I8BiWyu0Ww16P/7QKAO+2MV8uv3RNiIc8mE6yUK+VPi/vB0qGB0bcIrOI5bMgeaWmRN+GPty
6Gi7J90phhom75yejSFpR4p+pDCnpGD8dsgQqxZs9+wQq7EqOmA0YHym/xQenQhRtNSYpJ0Ds7FZ
RJOX5gWErOvSVploIxUMdLJjR+WJ7qdPRZOV38Blm97CNeka4zz/h5sJcDIrK8hS0ExXN1MGHNwy
J4fcMa57rxlU81GaC5Lnqc08xJc7b6qqdzs48hUVk1o1GlbIxZurQU0kDO3BJKabjBKhxJCSpOUF
HAjrP3xCEY0Qo5KTAoN7+wmVsC1Reluks4YztUtDI/K0pLR9oSN3KuNMOtzepRsxEEVxKD0CSUwd
eDVekAZ5YnWTdG7Spvpm2UXv2amxt1HEn/K27SSYyFTe6aZRFVsfOykelsRKbemctYV6Gue+8Mql
sL22bIz3Hzs6hPBzTDYlKf3qhM/T7PSZw1C6GpYPowThI9ecf5Kktg8YfO6pOm0dub+GWxNKEzDM
Jv1hcvfIid0oMpTTrBWdb0SZegCdtleu31pJwGg8jgbFf2utM9ZpUTtbweScZ30ZXYTpygu6pbrX
D1K3g9XdGkqwjyE7CzH8dXFqrqBxKAhfnts5FXMpqzu9mljFHjb57V34p5G12iDsEAFAo797XYdp
G85WakUYwxVqcWciNd4DKkjGs03z/mGSA+K6MW2c9ICXdfKz0ftmdEdKzwCV+pkTqWuzvdx1hYaa
d0bybH6SY2fpPqPbq3cHHTMZ2UOfPqj9vFxk4wnnNPVkF6nxNdG7cvQMsDn3UVaYn6xyMb6ihkrs
bppLpn2kKGcFR5758meVaTmimoPdPQTkQuEPm8BzduF9YO8VTwDLvElVoti3wLDL7igFtuNWOhB5
F63/zv7RLkMnH2Cxht9iHEtmNzNGWT/bTSGPXhDLwz+pmoz9CSEc4wv1OB4pMhSk8rUI8TpdUsLU
Hax2BnswW8nvnNI5naPbH2Mj5qQMwf9E/spDIvbFXzHnYpqJGVcoOkdqat5nYxr4s4LSumgQkXyQ
NEuARH5lUHx3zu7GjqPoCnMIgj1SM+trolUIoGTseDHFMMrjyL/hZ1FLvWc2ppfbk9wqhAkYASEu
SpqMJ962v2bZVVIHzkyTzhIOfnczuS0UMSmdia/ZgVI2Sy6P1+g1kak/6oX2He2b+vn2j7ieL44u
4NNpT+g0ZdZNghw7xN4ogCTmXeV4JjBeL2is5bPWpcvOU319zwvxHtHkQ1wZstTqWsxzvbBCk1b1
SGPojuhWusvSuv99e0Jbo9iIM9kMsVFlMRYwPFVB+I6zo/KhnEf9jIqtuof5Uq5vXeSWUOYBfGIK
gOwq0OmmGi0icFag9ez+WQHi8j0dpsX0kJHLBg+INSV0lDG6R7LZ7hV3geU0x9Bi40Uxv0Nejf+X
jI0DWFmOPs/YCNyNbOfX24vxB73x9lKjzErLCRU+gtur+iblmky1izG6IGDdXkpqNbMr91H+e5Ds
8I60AqFBFWrgh7kIB/LefPmcL+l4qBLJ8o3Bko+D1ZuPQ2Qu59s/bWPj0a1BmoN2DT0OY7Ubon6J
J8xhEFK32+GEzWBzZwR43BSmkvnvHwrWAJBflXwZobK358yWbNpgGbIqndTLvpz1eC4UdXDItHRX
Rm5j+wFHh4nBMwKWc93gLwgLQMQRj4aQvr8PlFBzt6TMmJ4CrR+/m+gvVl5P8hq6tRH0j8BfhsEF
7dN9NylrdB+6EOmLSW8HHUgY1R5/Whz1RwXECwtmG7KMiwzrMh2jUO4o7Ullnbr1oLWfsXCMv9pN
PkauRpv3blanJPOTMFBE6aWcvjkGYFxfNvr+qRJYbF8zF0TVW0lBFTXPJ3TKlNCoDMhTsva9owdD
+TcrjcYdeEN+T2MZ2W6HsL5JQ2JOak/FQCSgGl3Gn+pocfbwOxs7REAqybCpRtMSEv/8r+tRouOV
thG6KrkdD546LcVBBbb9PGnlHnRHbLbVMRFNeFwR6DhgDbLajL2TGVrgkP4tRfJN6bXotEhG59m5
1viq3cpPDmwIH0t62Y2Lbt7Zn9c5DHxACg60+xDjoYH5dqIKiAO7zygMN1oq+3njdD405NoLHQd3
YXghwBrrPWmerSlrRPjCwhXhw/WhCEcrTyXkwS+TnNiHhv7LuTNbgaXrx+ClCIIZUEqQB6eoKqkr
1H0DRPj2udy6QwVpScTJ9Buogb6dOFI54+wEaoDqdZey75wsP9MGCpzfM84Nyv8cCk29O9D4OHeg
JuM7HJ54FBfa6NKhKXT1aUwT+4u6FMZvfSxH5BStgeL9Mkp7yIWt5aIZAXSf2tBGXabWQXFZTXDO
sa2pQU6AJ0OkOiYGrChemW4Xx6oFd2eZmrvKDCP5VYlb3d5Zso3rBSw1OxW4DLhqeRUyFLFMZpQ2
hCeaM3ujamZPetFV76ZkkCCxHWEMCKbqOiPr0tRq0WuXznMVy6NvSE70MoUognrlXDbqEX3t6vPt
vbDxnLL5LchJkGmuqyJhRoyZtl1w1lKsP/1GqsxTmw+zcwCn43yyae6/3h5x43oBrsr+F+gbaFGr
zdcqAdDzNgzODRdiTVB96DTqBVOW5ju1sz/12NX1QiyPohgypqLZtHqAjLQO0njupPM4mdKDHjmZ
5ZKMLrIXV9P0gw23YBwAFgkEclXk8zlNlPjHSO2m8KWiar6j0a/VLmw751dgoh/t6pKpPBjpaDzh
DzKNbqvUieItijwhfJlLcntsBqkwLrNaUTWzWirov5QWPRdPDceJGCCoQgc3g6l56ccYQ1N1ngJg
b6lavRpxS1GVJCnKMVMhlTwMQz0AQQj67gftFqSS1EnSPw/KQnOpqZziSaJTenaoZ5GwdJLuvBCV
yPc4mCmKrw+6WT5wfU/dM50qUNZ2n+SLHygZuO9Br5dnnZBb8uzCSaHh5oXU3MVpgY69XdRK5Etq
o+OxhrXiyYGOmj0T+gPoUcsZrYjGdibDwyPA6ry4V+UeC+yqf6zlrsmpnlo0T6NMfu3hknzqkXVq
XCmShoc4q6sQ0RmuZG+ZQDeWuWN/0jQSKoDbg/VRAwv2xVba0gY4g+i0H5dWrR8juqbg3JdkWvxi
WabazZvh/zg7j+a4kTMM/yJUIYcrgBkSTKJyuKAoaYUcuxvp1/uBTsuZKU6t7fJebLMHHb/wBppd
OFxmYySZlyncMhyZwqFNcz/2c9fnPmrSWsXY0ZQqhg2h1wiybAEEk6Wr4Z2YmaaHXtW332FK4MuE
pGr55e3Nfv7EYPwJxd2H6YZ86mnOPo3S8en9OYlOMfkgNbP4VqPOfNSbCUXJxVmO2BNci7suJDi7
3Si7njwOTvHpG5NLkhnHGd1kRV0MlSR7sNG5srvVoScJwD90rTH7px4tDM+oTvosiZmPa30PYakS
V6bg/Ly//jH71fqvcAIZIhZH82D3V00Wt3gSHjp3MA+LftVW78Jsg3GGrk1dixbzKdHScxsO1mza
icHNGQHv1++U0+UNFpZbcNw4KI/SQl3s7TW+8IHgSgliuGT2hsl+xf7rA2HmyUI1k5VMXJs3qasP
MdIGcDPma0rzF0YiMQcqwL/4ylP510K6qJSXWMgosNvxIJ3yg9Rz/X5QTv7t7Y86exf+quoB1HF2
GBvvw8lHzVrRT2YWJL2pfdiY1jtjFp8CUaAhuFnZtUfh0nAmjTUeBL7wrO1rtHYHLKnE5xSPmsOW
SzsimDCioEytyG62ax6cZzO5d9b2zIS4E0TkqcgrTiG5k+obGL3Uaz6nk0zBV2n4nPbtpl2TnziL
YfbBKNghicBrdFZoxSUwc2pkBROnKor0tgVH5ER1azaHwXSFirZ1wG9vwp0j45bM63dCbe0VsbhL
E0y895cF6fDwnqznZtKOwNvUS3za1o/Zanv1zQTadCC2r9v7niv0SmTxV9vn1evLZxPOWGjsk3Ge
pWQ2t3cDsCdI8sp3xe1giHqLLXpoEIOhKUyAqvAMaY3CgQMXqNaKDTmlv0U7m4n0FOTl3K+yz32R
z+AbelEJqPW1vFbzOgvt+JkUYGjrgpCl1n9yfDV/4/nRcIMdgDF+MlFt/sebrP+sQL6PgvQhVDGg
n0Tdr89TYMJWw2cD09d2WH70zeqCsVrp8WcoJH1+++xe+qKdJgakj/LD2WHqrGBON/oZCWony4GY
WN0XfWHGb49y6QghdBLAt9llhk6PENFd05CssKvLuYoqvHBuqK/2YRpQU317qEsHiKQeXAi0FV7S
kzjOnQWOiwDYE2G0ehZ6zmR963m33yvVpF9rUAk5dkfZSOiaLiD4XNom65UM4NIBAqiH8thO4+ej
Xy+ggakVRlmrn6zgA3dPUMoGkMHEVFLIbTU9wZH02ndfWEhKaZxaUgJ7V/x+PeaKqDmhuekmpDR+
3LbNcGsh+p+8Pbt/IZcnB5UMiziFy4kL8bStZo+Gr5U6Zm8ZBKtexN0m5vFAfFF+bBAUkIeSRNaP
DTEIiXWUi4Qnnlv1+IyCKRCarXC6IcIBRXN+jBgjPasUI5QQiHiWRbqxyfUpQBYnf0q9vPsmO0dq
95tCGCtaAy/7Pdl2Q4yttdsRud1ARLqDPZidaphsKfwrMLsShlUn/dylX2Trlb99VVUfscK2/Bhl
n9W/NW18gqJ5HKYfureCMVnsef41S7u7hm6/sOl3AWSgH7ugAzWD1yuiz5PvVTPGZZ4/jjeGnolj
O1nasZNVe3x7Wc6CGeohtOZ45VE15GE8Gaqt13x0NZy4V2LtCDBIEAo7L2NIIduNYzakTMiIHd4e
9LxwuY9KxZJeJ/34MxQGJdyqd5BNTJDo0Y7k5S3pAP2bj51hGHcFoWQWtfT0HpdpcN5tomoeNQoa
76RblYk7BXBIpG26PwLkePMr+dyF4+Aw6+jVQOPn151cAzxczlb21AJMze1+pZqzvV+zZfh/5p10
Ao6KSUJ8GjyXlvBkMfhBonVo1JUIBHVRWuf2+OBBaFBJqYnu11BWCIq/PfcXbjlCkf2BICHYydOv
99Zo1mM/llOaAEym1RPIIN6WII1Wt2wPc9npd3Kpg4M0suUDRr3/GQXLylN+ILhkg9tn+w1f3rVC
WT8guHRU0sugiLSybm7rUfWoWRn1wxg06iDUbB772jGvdCkufT2APPoxASEZhMjXX78ablkbQ0EE
6Pvjl13O4Z1jdTpT76HWZ4g2HoxahCSQc7R4+lV09IX7HUtInrNdFIZfsJ/8f0XxfO/qp22dJvbO
3kUuT7TPpV+XRizVZj4vm6m1ZIjj8E+5zTkbr/K+D05u34PomA1EkzdruZU0Mn+kqU2Q0tpF9rzA
ju6vbJNLV1AA53zn9f8VBXr9Q9exwuV6InRti3H4sZilB1igXMnDZyubrzzyF44cWDfI7XQd9xz2
5Mh52bJoY0YaYIJqpVMqnT/uoqvvb+/8C3NP/gRAAJguxZrTuW9zo9Y1reMBqjb3FuUt43O+SnnU
U1vTIzn8Z/oXxF76YTuiA8Xds+i/suTYz2MeJHPVpjcCIfHy4DVqbK5khudyFwwExtQyAW/Rmvhr
0/mvTbWZSHGkJYFLa0hcM2pjdX1qEMr6gaeW1n0M0nX6KUwbcVweAvli1oWNg0tgU3v22qK/K72+
mP77Bnr1o8zXGwhfTw+ny8HHLHNcj2jFp+9NDIMPg55uVwK380rEPgGgFXjJQEMRXLwea7Bab+x6
3U8WO1U3cw7uqYCcG3pd0N823DYRRAsr5MgUOJMuFKlUW1dXNvGFE8PFZlPl36siPGyvf0RfDlul
9YIIn+f20XY1+Ghjl96h2nvNze/SUDvbjA4lOsRnYX6rtnF1GnZWZ8vsj5CTOmBVLr94bvfp7TNz
4WSyccHq7wRybuyT8MBwqKQVYOcS4Qj70KRZ92ETuXdFS+bCyWSMHRAJdvm8PLz5NC6dkagXKart
i57L8nbGr+m5YKqzqAqU+/Ptz7rwDOwUpJ3nz1NISfr1WsmykV6mt37SCWDKoTcPxY968crlW240
QK7sLshftrFWH5Yaim40oaF67YBc2rU7KRZHH4QA0OU7+RGINntiaGcvQflz/kFvLr0ZMScWoT9Z
bRmmpAB5CJmv3WhIjOM9GIHtbvWxOrlyfs7wGCQae2mJ93jvUp1ev+uWon2ldCcJcsqfmfKt0HDm
6lAaqBw3fS3fr2rTIgcpoSvP8d/39iQpgC3Bmd31TVAIPDk0HpY73pwNbuJ7vbcd7EXYxwGPVD80
J9OaHhC57MfQQgzitgus9FMuvfRTGXjb0yqq9NoRvhAM41WzI5K5RHZy4+ttkZJi5XWdOonZjAKj
I9YnnCE+xC6yKEejH/uD34zby9ub8cIZQyLRQ0kQYPA5QZoLHZD80LhJo9wfwza093AR8iuVmQtX
BorSYJ7hRGM5dNoDJa2sIXjzabLA4r7RlwHd8FWtP/Grc4fD2190cTBAGnRfAHhjtHIyj2W2O2yv
1KPLpktapFvudoPYOBCz/d+jdSrQ4DRpae/9npMlG/XGTWt3cRKqOKAzml4eV92prpyQi/uUoBU2
Oc8iIoUnUfOiN9acrqWTbPYyVAdfbxuUf5q6/JAORimjYTPKB1V0ZRXhCJk/qR5oU9guM47Ird6g
yPzfZxi69+43Svf8rKUdeJ0Q9VqxU80uv58oLHXhDO+uivXJt9WVp+3SDoW9ArwCwNt5aZFapb1s
vnATjfZeJOklRfgA11dSoku7BtItgFuIxTylJ0tp4zI0tR2j0MaHrGc5c1TZw3oEfaP+j+mDoM57
tuOikLp8vUGRMuydvmUo+ABVWAfzkgTlEsRpNhpXhro0d2xNbtC/oOnTqDMvRm3rIYgmuqc1dxPj
gXRcrlm2XXhM0FvZi3/0B3BoPC0ZBJRKfPjgHLmiCX5LrLTTKN2knMPNXZE6NoCm/iZGctE4arYa
s+6urWLLnilqvb01zx9zfskO7ttlZIm2T+ZWZHTM/cJwEg8Q1eNUVRPISulmEybRXvNgrtK8lj9c
GnKHP+0nYa8vnewcF8RqkREiJiZMtVt4S7siDJSrY4YF2N1iqWvV3POtSnkAWDqL+teW4eTppog+
NZZfeAkEgikumzE7Uk9yDu0IovDt6bw4FAUJhOP24vFpd9ladAuEpOMmteY2sKZ1PNuQLD0OotSv
UET3aXr9GPNV9HyIpj1i2FMhCSIwGs0YqiVWP3oHPV2m4yqnF6NY7ENVepREcz9FOmvAoGEtr4Pu
djrc2fjkfzu/33VBc78+lXppaTnwHy9ZcCYCA5GNH3HMMu71KcULeDDmm80aOxVWOC8VodXm8xOy
NdewCpcmnLuOahiQlfM0cYIqVzp25iW6MJqjCbkisq21vjVM+vVvr+2FOtgOLmR1eVt2jur+W/6d
uXUgjOF8uwmgawRUEQAzf9VlvpK0+NqnGgTDjeY0wcdxXNxkWVrs7hU0zYet1uf70beGG1VM5QdP
Vcuft3+a7Znnq8H2RkAGOUGEh0/PsV36fDqYzyStsmB6Ifzq7fezUxtaZGmWNxztzUXBzEO0zHyA
1SNBSq/auoa7wppxXHIMPPuwdQbkuooKNKD7vu+1VvQPTmU71TMRvygOQ8OfD6dx6Ypw8qrhD1g2
v/tnbV2ZHQcDBOuD1NvSfBgCurufnIKMIFQYu/t3ZjdlwIVWvdu+53Ug2sgVNrpxmhOs2Om4Vla+
APoZ5niyVmXdaJ7VGLfSN6QVBX3q2hH63ir942Gz1YA4WBBji+hkZ+WjmOYRiVLo6Us8oRnPc2R3
6qV287I6gsgHw5U3CNNFmYa+SNT6qpEx8S09CYG87vouL82Jwr0WiDoUYzncqbWY07CAk7CEyPgj
YIcckvnsFx0dlFEMiM9U1Wo0kWkVgtgTeLQP0miZfo5ON7lRYeYqj/VB8f8cizR/RjpvUHdVMRjp
bZYOunnAxQ7ctsiCWXyplNWYbuxRHPdetnk0smNrCy899BbA7sPiFyvWEGBot/or8Ay/f1jKwmjv
59JZu+NYkxL8nLtm0SPg7e4UtYtpd4eiVQhEdch+ju/1utdqdEa39cc4OK0dw/SoP0pU6LWf+HZ3
T1lXWXoMq7515kRswuhlqNxMtx/rFa+aaLCt5WHnRoGmmKTz01Omkz4brqDajcLd8NVxh6mKkRcG
PGbIHBQWzGpTD1FKQ/UX3RF9wvAqNb9A68//MSwVEHGZy/LQDJA1b9ye7fMBAm7zQovDG0Kq9VUe
Ig9jfFtTUxPvIGstRjgauHQ/0OexnpzJ3WbUouzyt0K+tP+SZ3W93lBvnh/Qjeqa540nIT8UmWOW
YTlVqwil4y53mORM6XHeuukLUjBmEK+mNn8wUse51/VK+xKs/BvN4nXlDS68JlJrnn7vSOucUB/T
aopnuW4oIgRG6wWhKrx8i6CZdC8Nvdwssu3eeh4pckz3LvJ7CBqufGNoNcpao94asN7KuV8+e3Mr
X6TwlRkHTUnnQgevo+6rdGysm0orLHVbTKr9B6pVP8ctZuE/m0BVQ1gFzmiFPenocZNu8VIgG/Kj
8fCxDV29RkIr0+bgcyFy3aDvVRkqzCa1vNd6jViwLPtChIFDcy5Ug1sYRxtgZ3BE5hDPF400PF7S
lB5rPnkGOV7RtInEo3y9raymT/mRdvFY4vj6W86+McSG0S+fVba6eYxDj//soh/XTrE7Lpb3fjHS
xo6sIlXOke46dIXR7nNJdqYM/aslENZL6trNuvsRRkSqRaMrvTW2oE0D7MsdkFZtv+MRR9sjv55F
HqRIYswOkZ+yLO2DZ/eNd0+9TX5uJH2+F3+tagw9hUrzR2MsDffLUq7VLcEqcPqiywVI3aFeZnm/
VJmVvvPMohgfS6f3ugiFyeCeTrksD5kWrI99oC8/p3KjBgZxANOB0hjs931eSf15Q6Yp4CpEG4ab
tLZ/GbRAqgi+arDcWb6wpxsakeJhoRDghjVOWlnYofuCiiRQbvlclAtIynQacETcIImEqWVMIM/G
sv0649UI4cFW2wy9nNrcs+pF/aSh657eTmlfTQdFRSlj0zWrg/xb0X3ou9YAd7wyY4OzDR/FUHXz
FyNXaX3IuF7ebUqWHnQXTf/h9v7wDkFdaSNvKXQDbncnYbVSllpD1K03L/Sl9J49hNFs+D4okz0Y
PSob72HwyW/bqHE+rMwfH0eXvX3MeQ8Ai46VH+kuPJ0INfBhjVwL9624RdZw/Yr9VbUeMws42323
GQU+MNlSdF9zTUjjxoah/jFXa+sdWVs/eOKxX1WE29n0rk+7bInABM7zY796QNFQhfFkbBXjViEV
gQJgWBeraEJ70PM68rp6Go51ZbrZsW8Jp3niDFUfLBNBfAISozs6De5mUZFNoL+mynR+KXuRRtgq
s0YAniwupJDH5l2xDQu9te4+LCBffhqaKv7xvNF6rhu0Y6AztuXvQozzb73y3DLup0x44QyzQI9n
tdofqZSXIFONTYckw/77yoMsmjhQ3fo9MIb04+Qu4r5b2vXP4rsLXeN6VZ8n8m7uiXaRMsT9cPg6
m1uNaW6tbeOxboz2s2eJ/nufGsVHask5hjdV3R9QvjQwxCgm/4dTUTPG4LYtqrhFuueP69MXuEv1
fOoSQ7VdHs9Trr/rfK0aEvSdi6dN+bMbVSDK01BO+MxFCErlnxHe7j2SEnZ1VOpe0ycS+GcZ0/d2
1wfZuc7XHEhQijmE8vQQEe/lz+zTsUFJC+MoHzLh44gAsh06o4PKcO062YNdt30VwmrJ0Wlf5Rin
k+A+cypvoxQspWDJgAe+b+i30OWU2bJFWlsWv7Y+3ewDSQVeQra0xY8p64z+67L4zRd6i7MGFalD
lKd1cm5anJU0L1Frnyc+ThMd94YV/Jintf9l42JjH7iKGv37Oi2Dc0zH1MCrIV91+yCHvn0yvWb8
bqG+xyM/m/JRaaP5jXqC3CLHEmoJrYn8JexM/t5N362FGw9iAfYSynrr/TsPrrQFN0xMY1iNdYEs
BLJviJq7Xft+3rLFofTd1CpKhZ4mhJLeN5dkr4oosaWf/BYh28hfBzE+E0KavC910cPaDcqgi1dN
23613qQ7YacwWYlHIArkjp67WneLNP0yhqu/GodFqxf9xpyc8VYY0nNirSun/KE2ve3DOHWDfYOH
JHsc2NPyZazBU0ZKmp6Kcj+oalZkIOGuRqC5QJEczPKIF/onjNy29dZBPZScP0u3zzLL+coAXO2H
pitmI7LdGe3EZbUaLYeTm27u71aKYfz6dth7XgoFa7LXx5D53PVZT5LXaeI02HllJI3X2EmllWqO
pV4BZrRWUqAw09PsXiAJ/VAqzxiuJGAXUg9kohDIIsoEoXaaxMMW12teNCMJ6mAP0rLiGTZwE/Zu
eU2b5MJQgBep9aKQTjfsNNfjQm5qTXIXI1w9xxlxVOSlqbhdZf+fFX/4IATxKerYBtXl0wy2s/Ss
y+fBSVphOYcUbfVjNjfZ+7dX7kINYBdUo3BrUqU66+x2slG66mYnAUOsbSFEmP7Lwp300Urn8egi
Hfzr7QEvzSDAVtI3iOIQqk+y1ckeu2auAwCZxJUHY5Lmw9x6KHnV1TVd0Qu7chd0h8+BdQEuVif1
1GWCKIjtoM3V0xnDYUNT+pD2a9reylQTN6jx+fgcybnlbeyN/JoTx/nU7u2JfUdSGUC74eRLm0oU
bdZ1AEJlZh89vUjvzRpsrR1MeoyY3nqlpkv6eyH3xASZaiBKKIDmTo5hQ5i/Tb5pIjGYay89Aocp
3g38itDdRquOxlHpVSTbaZoit/H1LayEEA9DaungslpcAA9rBu0WFxPMofndpf9iCjyQwpIeRxna
mT4N8ajzpvJUWB1WRIMevKzWuKHPtktUxbVXZRja2qb8ameTtnyd28Gsot5unW+TXtlcVFpRAWze
ehfh5pSgTUdVvMSBvYFRs42yJ26aEJUhGegL7VCZgUzv+Cvpdt/b+01PZG+Mcd7TmakQwZ39dym4
k/WDGDy/OGhT0/s3y1Dnz2Ovr/aP0bAWCyMrE510Akoji3oKfijC5DxwWVz3gdaEOgS19MbNxpnk
KDXEhyAQ3a4vvbtlPZWNoZZboBYmAh9Fu9BmGRrNjXRdpiq2CwtBTb/UNeOGMvJSxZOWOe6xCBaj
jQmCWoVQizt0t8PiEXJnpln2T5NrIOQBm2EoP3vozGmhj8ZqcQ9veegPXm/3iA5hE441lwX947NN
Cv9uW8DYR6UrLRX1qty2KLNQkA9dAb6Bms+qPy+NP9WPwLmdj5sTlF2UB7BWD1OeGc3BCLIOu2+E
3wGV0xywb/up216WZTO+pCj78BQ3fZ89aIYn2pD+Fm+P3XQNuipFU4w34PiGZxXs0C0USZqAOMlc
9v8hSowHEyscOJ4Uu/NwTbXNpwuY9dpBTmMhIw/JKGoVyilF1PaBeK9ZfsPLwDsmj5ocmIOo6lbr
U9u7tcrCJnBnGcpK1cNTkxbD+Kfcxvarqxcu6YNjr/59YfjZAzKi2EaSS1UqArmT3g1jhc1r0Go+
CpR63YmHZjaFc7tqLokLVO3mS9DWgwuNw3Q4B4AAvk6zcu/6fjGDG7EaJeTqJlvvZO2MXdgXTjrd
zE1pbLF0/fqbKmD9IUQ42XlYL5X1UTl98J00p/y4BIN5n9GI1CKVO0390PugZMOxa7XgFoa8eqzt
FbrlXG1eeYtcvkgjUdEoOMq6JHBoACN3MZ6bqg85qjp6S4PpP1U5mkaAklu0xMSQtX3kTk33Ytu4
5XEE6+CXnTX5zLnZevtAsKXTj8wy6CnoEhhbZEKEcVBN7KYPSm/t6kGvkWiAx7imX+2m2RpU+P3i
GzGiV0du7WyfAsrif6Zt0LfDkNXLp2pbenWjQTeXyJJb+98sl6I6VuPkfsg2uTM2dE9SCGqd9qmf
6qGj8elYv0kBNu1xnQP1cW5Rdg0nKM76ofaLoYLGs3reTeqrgnJPgzXFsQOr8Y9Wu/0KwwWgYDhZ
jdVgKuCsH5C8G9oop8ZohhY2Bk0S9O14U4gmCCKJIncX6WuQ6REhfNPeLwVANXS39ILFUhLi8RYo
qwtzzUoPRdWnQahr7lAdyegssjvcpFlUzTlac67obhjpcq/MSZURjYelgRHc09L2Ojl/morRp8UZ
mOJTOXaeGQMrcN3IcMi+6DzVODdjGvUtE5lt3jhDtsRpOfXIj9HFySOZCT2pRmuZDs04aiqqVtBN
yWJmuBEYU1o+k3O7PxpT5eOVJ+K8q4KoH9x6KtVAuXglXhdOawOWOcIsVrLtJRRawSI2pyy4Vp/d
/8zrijTDANji0aP2fiYFY3gtSclQ2gnIWFWGsyPEu6At25HzPLf/0FVv362idW6qHHHRMHDL3t05
pCbSiVb5/e2A4zwKADyLmKmO5B+h6ek3+xsG0x41kASLo+4hSMlPNdNUd9T9vPeU+Ep0FAMV+nZT
3bw98qUAAMjcX8TJhc6crAdhekJYiRhN//2iFoMcY22OtvLbp9lItSs9s4tfuntAA9NCRfQ0tLJz
1A3nfrCSPdQLu0B2sT9YxbFOux9p0LjfSJEaapXjdHz7Q89jOqTTCeh2oDlUm9MAXCsnSImWayZu
nW1IYDkqXszKp6qlr1eGOg9xGIryFQJo8DawK3y9gyltVGXpZFYC3GGL60Zkj5LL7B3i3OWxsmh5
Tq7nRm9/34Vjs1tNEq1S1weyv0/8v/oNk7uKTm2lnkh7GJJApb+cVb9mX3Bht0BDYfqwYcR96bSP
2095VyCwryeLId0h8tXc/MRmVz6i9R4MB+EXzhVG64VlY7dA3eE/YIhOMa2FqxBAz6wtWStuUN3J
C2SU2uKoNL+5glg575Htxs0gNQLiYIq9J8uG9aI5dY4yErxBtsM2uubPXVrsBk6bfTeiyBCR342I
DyiyfORTr9xIF+YWmSgX9QtUH8BXnAxf5FXt1bRrkgkVuMM4AeGt3DIlLN3KSM32/3EgwKXsYfhf
wY1TfE5T0QlrpL4lkznqUb9VHTKQxZQ4zlRfAYGdi+MBHmBz7tAbJphr/fXmHB13bh3l6kmTdpxs
XfPEyy5fP4TGnI+/ghqvHISxrLYPyzLQyoiUb5EwRUfjScmhguro6RM2yUvQ/ufkkp9GVolw4N5i
P50Ge5DCVcReSJMWzofRstafxrSUVTz7vf2rNyicXDmpF64HbnpwUQif4XBy2hkcalh+rldBygBt
kUy6WOJ1szBkdHp1t5sfRgra6tu3w/kxorK5k8j2PM9BKe/1AnRBuxjOtlmJk3byYMwtPaWZNkOA
KOB/H4qRQBZTbcHJ+PSGB0fpFmnNi2K0Tkp3bVb1DWox7nqoFEIBVybz/NrjyoP6RrbOxQQv7fWH
oauOEZzmm8k2gaendug+btJ2rlwN50sGig0MKhw0gFaA2V6PUmLKOdRDpiNrpBePo0OMW5iN++Cs
0IknXe+j1aqNl7fX7NKnQfgDQ4hpF1qzJ4OiI5l6dqHrCQaBzb2whyrpAnVNNO7Sp3E6wShSYdmB
Xa8/zYdGY9q4RiaQiPx3JjAHmmxSPFdVZn8ahkBPwzUHqXolDrg0LJccAB12iIelx+thJVdPsRVK
Twyr199rRYlgTe0Ux4kmmB0ZFfQEooNyGq6MewFNAymFCeUwIE7Gpnk9MBvJtCd4TAnla2+nwIx0
ZuvR376iqA+mZphHJ40FIeixLxZkwQzZNHHVCu+ancv5meSXQM6hP7970Z++N5qEf2I0AxHoulXH
lIJ2YurCORiDuIYhujAUQiVU6fbI4Pxpaz0pi2Zvz9hD/5QWvnyqDIliSauZh/+6af8+KS4ILMwD
eVpeTy90M9EJjEwSk77AEGupQz/M6Rrjyok8PxyQbncL2R3UwmVzsm3NJa+LBmOXxFnK7gGsfxuv
k6lfucsuRKsEAxAhIbWBYD39GmqZreb0tp64Cw8BbBroNcdlLUvz6JdDP0WOVOXPlQoarWTRVtcO
51845UmWgrXOXh00uQfO9gjkDFtl7moQ1VGGDAVyybBXqpacn85j3ZPRrrMeAkk3PyBgQZscnqj9
C4244Fvg9tYvvVrmbym26Fjz0Gt9UgMl+2jJdznxme7lj8qazenFNBT1pJH2fagrYLSJhcDBO4uE
6KXKfed7bxb5EGO0ronIE576MTrldm+JSmpo18HxiPuVis2Vw3ohJAK0uz9Yu5Dxmf2NU/qdqAD7
JRbGBtTaFsTJtYy+L6l2BM9M3b69eU+PCZQwf28Q6Cz6Dv/a//t/xdCisczWdyHnqSkfaZzRqbe1
uo+0Ju+TK0OdjvWXXws0GAAhKHUunddjISjW+BQlF+6hko6foKD3VGveYj5tFUD6KBgXeY/iAmYF
Wlbk33lytS50psB+R7TiPywbmJcQLhnqepIWuBmVczd230o7Xb2nAUhwNIJNfllSzOF/j04dPOiz
FPoS+kPuuhSOZgdBw8kxqhghCyd/J/LFoWs+9qqLlt1jK8pqN82gm3v6920NNtwMURGVx6XWUUo1
+2FcYk24tYi0nX0V4jcGxVrfxiG7VYu+fHU0Mwc127h8oGx8P4vzcu7b53mexdFZ5LQ+2WlDIUMg
9Rrc2nNQWM+DmZU8r9lUoXlCkNonlPiK7KajPuLegtNZce/zKft+fntFTl8kFoR3waA3g1vtOV0S
iZVa41yopPB7HwEI1NZurDRV9f1E9326pepofgu6fMmuMYPP3iSG3pHpO9WdiAmw2Ou9gHmKaWua
OyWWP2ZV5Oc9rkr53GU/9K7ypijHQUS7cyUK04khNeMLpxWF86beQMv/51kgcOOo6bR2gLbuR/Jf
R8BTJah4qu+JEOkUd0gqhKVRur8CG0SD2zd9ZHsiu3KZ//3Af19zTADtHZByYObAep8iaTEOoPDX
dyqZwclNpOhu8M5oqMsh+jYjclbaC9XgfE07/bFZMogUQzZIN9bKXoDZMbLymkzg+fGEv8H7Qn+L
oIh/vp6HvC3KAvXKNbHbLniXKa1MfH224m0Q1ZVb7vQp82A1odfEBiAjMM/wvTUsUpLfeaMFpMpb
Wzb1XQ/87ubthb00CvoxwNzR60IO/KQ+0FTBlmrmpCdbrZo43yrYx2N9jW9yYStb1LH+evMweWeg
fQfRp9mvuLILDNF3pXEdnUBfHLxBGbFZ7Vb10G26YrgPtMF9Mtp2vnKJn59jfgE1NKqH6GXQ8X29
ct0swO3Yq56ouU5vQdwVtwOE3GPhpV5SWeMadW62XQkUzjLcfRGpu3CCUT8lnTyJe6wJwbt6RmwR
W0vwOWbqYVOrwXHOj6pd9GTqq8GmZ0G51zBXgTSfrQ/34O1yieofvZncyzQPnCS6KVd+2xk9/+9v
Q2kBkgNvzdmzVmcB2h253JLaqM37rpzdvZnkDz+9DdcaQC1Ts6AWR+MmFnvTAkxQsLWJPo12HgG5
ztoIVCgSUWs/t0UIt6kxb0dJtBFpEuvM0EX0a4wsSZ4SpfnsfrUs4S7h2CNFEytzEM8uSfYS6YA4
vuMxLHp0toeJBgqV/ZeZ0/9uafJyDNM9nAlHOTRtqGf6/Adbi4JaqPTKInQk7YKwBmf/bKNq/11X
sr9mZHUa8O1TBW8ABRmW6Vwc1Hb7tAik2JLRMdIn3Wm9h6bMcNWwtyr43YLK+4OnsRqPXje6n94+
oRduQcrQ1GSQB6AUexY7wygzBednSwDvFt3BW03nT5WhVRHaVeP9j7rzWJIcybLsr6TkHtngZKSr
FyBm5mbOWZANxFmAKzig0K+fY1lZ3RmR1RVTy9m0SHWku5mDqD59795z5Vlsld705VzW0cjiKOJz
EfGpniRZDoY90S3/11/ofHb+flW2TIgV9GrPBRFnte/fJNKVINb1k37Bgr1qDFm2cgGPRT6bYQGS
Dqe8YjZkoPhq4s22CipKXbN+cgr+JwsxPHoKcBYv+vQ/bg3S1kSWbsN60bVDiaRB3xJdq9IHCsHu
J0vkP1k5IIBSj9Hcp1j+0eZpj2lKsa/khWJGc9NPFaPmpu+iNev0o2Dlj5uqrP9+kf/jTf6f7KO9
/fv1HP/rP/nfb223DQVv2g//879ulo9hmoePX65euvEXFoT3l6loxX+ef8l//9D3v+K/roo3pDTt
t+nH/+q7H+KT/vgm8cv08t3/SMRUTNvd/DFs9x/jXE+/fwDf+fxf/r/+4y8fv/+Wx637+Nuvb+0s
pvNvy/jyv/7xTxfvf/vV5Kb+x59//R//dv3S8GNhO4ri5ZcX8f7L4WNQH1m7FIKn5O+/+h8///Ey
Tn/71Qh+o8djcG5ndXcg+HIP14/f/8X57eyaooKiGXTOTeAzRTtM+d9+tZ3f6OvRbSN4iJWZk8Sv
v9AM//2fzN8cbjXU8LMDw2Qr+vUf3/O7W/c/t/IXMTe3LYOe8W+/8q5+98p47DoWHHIOWmAAOGz/
CNiSs+ichhDYyF4G0GjYK5igpE3tXxm6QtAViG78MskZbatyMhLy/EHNbtQwf2vDSU5ruYOVYqvY
HoHOZoABnvDkLmWMZVQ4UcswrkykWj1YcJTuGUqiieG2g2jDv2AoDSfWXGRAvAcMRhWirhiHa0eX
IsWht+nfdDA0NT8KdTyZl7rOQ7fS6mfNGQWJQK7JaEQ4hKuFKZ2po2dOupMQ0BA8B0RAfhqyvALi
MAdGaNS+87CuZDqxaFcoFYDtNRdp3c1rkjoeLNs2M42DUSxmGfci0I/+5q/D1RQ0vto35jicfICE
Wrj4tZtk3jycCrsOHsjyMa6KLa1jgvf4tRbZCddI+cvrghZbH83l0jUAxJamCd1Z9ZAP0cfz7avP
aZYNpxrNqhb2TEOqqKhWB3GJIvo2bHuD5rJmlf39oK3TN0LjmpQwT6573FdaoKOqLgIkkWBp/KRf
xsA6KBu13WU1VFBsN0dP6czodRCl7pCj9GTS+nWl2lqwQHnBDe4vJ4/6aXWCMF/q7EorR/erNjT+
Gs6eWN7aSvfeNLsjrnARVX9C4SfrOB0KD5F/CesdrUHeR0ud5k+eZkHvXT0hyRghROearNnpejRH
HXO/v0iEq3nKU5b707pQoBvmpcu0+Ks5zOnGlLIwn80BpFBVdmCBCUweDiSZOkPExZ+nSFVEfYQG
HaGnpS5ruvC+3z3BgcheRe6uNeLeFqFsz9j9U+PjMAhJ1Ws0diT794/W9T6sIessIXMb51YtRWPE
bQdRP2Z38DBn2YOZnlwa60QbtS2WIz91jVO5bVsWdkNROGFXljlcDjefHhaF1iXqcQkgxQvKCyL7
2vKiw0rwWpfNeu25qnotGOtfS9dt67MCwbhUaw11Ey1/+jAFQ+YytB9Hg7LKm9ewRlDTHE0N1EhC
JEad84aVsPvALD2Nkzehd1Xd+nXMTNCoSo4DB33wnYA4/TF/0CgqFUr9zX8Dlqd98lnkrdCaS3ln
tqlxy9kWR4+ND+SsYuel27n88F7koCDjBum3EVtB6lr4rEp83TJzjWen99wprJZxevTBty1IkbZN
xgMqZhSQTZ7Dt9y8towdxN9oenota28xL0or2hAVvut12VZREGiKzmwgPhWyNt+CtBk+xGr1RlJ2
DRduq+6gn62fG8dYP9e6Wd0jFLDOvSldSPweebfu24WWSmgaqX+fLhTwYeoZo40tXGYNKUQbGj6r
9gckvEKfqLeMFAmqy/4erhngU29yw8Gau09osdVbPno0vWaduDO+p478FwCQFjfOsuzzdGmzcKLV
cpzGrjYZ9Ar7fe0q+8sUZITMmFuK28D0V8/BhzUEsSTTy46CfNqeEONvxND4Va5iWtebvfO3uRMx
0GvxWm+N8ZpV6DbDXJf6kkh7nhEtpIKTRjeswj85aWA8D3NP0AVmUAS1KQrl58ZyJSoyfEmoW3Ph
XnrtLHnRzF7rwxJ++hv7hCZieFQEd4Jq7E5aoNoh4iXwisgEMUPSmG/IT2NrihVjRMEBmcxxxEbd
ikT9smzzzYkCaQE3BQqqeVFJ3FZDLOUg3uhoElu9ret8hwqnKaJKje696fX6x4hIR6fKVEYZc8pg
N1CTMnu4dko5cTEGQ3X0uBoy8jr0zrQE2pxwA10ZYFm7st3wPQUOazotusPoyWFFgMTTFeZZZj4D
lKu9PQxU1yYTK/MftLoagrBx4fDsNDps1zxYDTECA4Dgu75IEaijCigwl2aZ8W0Ti1lHfdYA9FL4
+uvjgKVFe3IZ1XV3ORtWgKaqn4wEneHkn7LAybp47YxAS2Y27a+ECFsjs76C2XflIeHZabNmXutu
pe7blnuKlySf6feQzvM6C1F/csmbmw9tm3qn9MyADwU5km9TXqw3pJW4/YnSnPSKJbihZSOWZNBy
jF7FWOGTTuc8//qniuSPnf7PO/v354Lzvv77bMQ9Qx08ix7R96WwLTCRQDNvowB3y22jwVBj3/Zi
zZuyBPcgosIlECcK5D9awP9Wffi/1nrf1Yc33Yd4mIaPj4ky8v+DqjCgRfG/V4X7j6F5Edufy8Dz
D/xRBjq/gfpByeGjlkF4fGYu/r0MdH5jek4Gm+udCQVnW/9/l4EOP4Sp8SzKwJGB95Gb+I8y0DtX
iJjFLYcJOz/v/Dtl4PfnCATKIFzJQ+JDzjMDxnffPywKbGVnTchN0y3N8NaOyFZZCO1UL+PCls5w
RYKafDOk+Flg+Q+P6fmTuSpMYEAgcYT5vTz9c/duHauSZ7OIRqRqKaZeXX/tXRIBcPV02xwHZ3/j
xexP1cfYzM3PmmY/dH/Of7nFEsKggtEvGF3rh1RMXBbdiKKd18TzWqRqJdTSCHZnu29HGTxNm1F/
2CZp7bFWKSMqps5o9zSl7Z+c5L4/NP7+PXhnocAg8Tor4c/X6U/XYdHbuu83dASE0OHTs6r8s23N
63HOJeTrPz2W/2Rp+H5I8ftn0THg1I7BGnOzeT4S/OmzUDOtatHGMqrYvJZHH6Rl7FSs0aCCTa45
mhL5k3Slvz5gLEF0q+Gq6JyLvR8esFGucpp1gBSTqhGsdqN0qosaJ04DzV4jnVYWenftqVF//dd/
6z+7rjBOuc/o8dHOnf/9T3/rKFyaEp1R4bBJB/caF1JaHi2MI1Qv2U8bo399mqEMOBymoF+fNTk/
3sWNiBuJHSaq6to5jc34zjRsIueXE49FZuJO2xSy73olpv5f/53/5AKzgvDmsu7zh/54jOvmycIa
aDVRJV3n3P+vkmwxdAZg5XuDf4bCmufqX3/m+ab9T7fl9+cIZp5J+4lI3vOA+vtrK/F9ubVFs7vT
Hf3VMVqe1JKV6icf89dbeO4Ag+rzULsA7f9h1iCskXljRxm/OiwPoVahZSCFVb0rkTc/SwIxfjgP
86Bw+fgY8KOsvQz8v/+jPI1Jfg/IJFpKu3z2FjxyUWPo894winlMZOfaVTzVOc6hcra0jbPUNPnR
BvI76Vvh6GGTi/VnIoC/XgPSm1glkSQRfcyw//tvRf2btVO6tQige2s76WnDOHEKqvWqKPLg316L
zh0HVsTzTBGfzA8fhondZmZUsyZ2q3Oaer3Yow0kdHW01+7Lv/sMnTc34Js0M3hhfpT5uKxAiNWY
34HICPZWSTMZZ3WXdT9R3fz1zWRWg17q7FpBf/MjlX5KDUycGEciau3lqty0eq/WlSJI9TOTaRR7
b7omm8cm1ZafZej+db2l98NHUiyztjP///7mTWLMJoTemAYgXbz2c0EL28Q3k0UuQQzVFQ4Itp5/
+7oyggN8wqpAA//Hl6ZHxO+K1G2i3FTyVqMCfmbl9eN//Sl/WXWAJOKlYidh2TtPEb7/y2ZcgKXi
Lw7FYGi3vl2mV2nv25AAcEdK2+8eDF7ef0+bx7rD2nrWHNJkReHE+PH7T20H4PrWIslurIM8OKUc
Dw51QxwFGT7KJ82MYPs9Z8Z6TUQ780BtWLDfiSAVB1QyYCSxelbWoZoxH/zkMfsBosF3OyNFzxk3
Pq27v9YzVlsF0wbVIFJO1+5BrZXLvsQVmoeGufihB8z3RP8rv02bLIi2kqnFWC4Zr7GqPgov6FFo
SKdvE9+ai5+91395CSDMcTRCU3de49wfwwIWWShysBqFrr/0Pw3T0nxVsPbcxN3q4k6VNBuIq9B4
MKkTKQMNNUgz2ZTphYIC8RNdMnEwZ2/x4iBbzKPnpSs5fcPsZfFYD3KLO9WxJFfMnWQylDNiqDlY
7ZJ2n+0iGgS1+94OPEzRYlaL2m00A9fdKhqzizrNpgC0u21kIp9J/Wp1pf+xYAiWB2asZbmD4Ejn
ojN9/jtzYyqemHpVHzMyMIsd/gX9ddDLM0kil3yJYJ7u5WAUt7qVip3ZFPAW9FXWb55Rb5GOLauO
fIY4AA24JuAwtEXetthG5hDwi38yM7vnuNYtVESTavzqS+mW8rrQLfkzUvqP94VVnToeoDTaVnTQ
/g97DjkwkrNgy9Dqul7gTURWndhx6/6MNHXeLXg3/rRnA7Ph92OeY2TO+A8p1/fvTinngeYT6Vqm
TSfrRTM1wrQMuZHajlAQwaoaRrgUIOoTpZfdFJeTdZsWAEhSHbdvOE7I7VwG2teuyOhuZG6Q36pR
4UjPLy1paiFNZigA61raEXtaeo9TQPWxxYuXJ3mj6OWR4r0318YE15Li+V6n4qsyF5qgjQLgMK6F
m7QdTd9CdvrLOm6HFtP9Z32osiH002p9KOwF9x0Fjx8i1tPHKO9M0sU2Q9GK6Pu785JY7Hp4fYc0
9brbXtGCvCyKqgRe2LrDvpwACoWTn7P2Z3NK3xiRe5wLe5C0XTwghzWtWD1JQeLcrd3gXAHBQ9uh
6e5uzjUdTzfD4G6vVWQH5fkmd3DaUDgZs6E+WVlx0cHIUC/cdFplo+uYcZ/LGn4OwzQ7HNl5hp1W
N8sj6wntLDWP0did21LTVt4BIbHycOJbbPRvXQ08rPI1wv9UG5c47O9Sfevue9urHkyCcz5ovOO+
IPUYd75RO2cQTFfKPZlDN3OAcWE/0Bw7B8WPwbehM4aWV01zPqeLkEyWDeVnYWFJL5qs0ZrDwZPz
La7K/s5AVn2BEqi4xCboHLXJ2rlD4O8GnH8nLr5+LTZ7QO2tlfvCn0crYlg8DUkmens66Ibzkafb
Vw3TOUfJeQ0+DzxR96SBdti6yT1npo7jq14N68uk9waUTV+F4IifHeIQbgcddeyizHejzERSFj5d
aV9pxkow1LLtUH4FJPWgVLwCY1CemsZx7rvAWAdsSRmNy6XEx8iHDd8kXUo/ajVK0/3iz0Z1Xafd
m5e7D0U5YqcYzJV+o2wUU0sFIDX0LeO5g5Ob7VNchbuuRO95DpMISx0ED1M8K8wK9YarkXrMKbNo
XFC/dJU133t1NyV1FfR7rCGqijm+tXubEOUIyQxvE6vW6JAcwBUs0c8kpItNRzp4U5MwEEjTCFqH
94g65DE30yk7cmipcTXpVo70sRj3ZtA5ZQJfvv4EY1VxJSunZsXIMrYRMtYiWbfzbaM0fQ8EBOKN
YaurbIYKwzHb5eUuvjCNFmELkCK1aFIhqgr72drlunoeSue55OQYclVBkmjigqQmmazs4+HKwkVi
ztrFLvDzXY04wknUEjjvZhmoPmraiTDF0RLypoNjmobgNLaQFmERZc6qkqImwEhVckgWO7PvFmlo
N+aQc5olpJBYVytanPxJYIe58ILsoeun/m7e+uI9R197Idr6spzGx6BwstjFwxUOzksn1UvlDeBQ
0DEuX6l23gNyUyKyd14H2dufCS/0eJ5t+wKUdRUtS3Mvg4z87Fac9N7WPpWpunGkd7b5F18M9T6I
4snPgvd8NSSN9e2IH+WKRYrZybwk3jTuQSsCNHF7kQAH/QIleonggt8Y2gjM1+l2pVBPCA9kBNTy
lLnyilFwzW7aPmWaYe2drfo2b07c+eaXwOle9bx4CpwVro3bMlObe0KiM/mCUhWDV9Vtb9R399JS
jz62xZ020v8wDY2k8Q5OSEs4Qgi55rLjGavzNFwG475PMz/K2Xgv2wZ/7plzxHjNjYa2RMvmGjdY
JblDapFRXmaXlJ91mNZ08YuOWcjabtp1M+EQnLGTh+gNLD5Bd47SzfWYvrcVNk1rh7nQaK5a7bUw
gjL0+hRLpUUrfZ2sgyYqLRRW+Zit7p5SB5Dq4PQJcqgIR6JOgET2YFq8Q75ob6pNp0G5NlTCxYef
5/YF1Zvjx0Nv2iNjIue9ovDAY9Fo8h3n6PTZmQxxTHnPLvHLou0S1c44J32sEjOo1i031QgUbMHn
+GBrwxQZjXjSt+WkvGFIzpPAPevzHJlOH8pOkfXjX6kRL0fQ065TRhfXa2AntdmckOd/FlV6HIc6
3RdSiBB8UTLZNIto9QWR40grztDDJN3iI4X06iePOXMT2QbTprLxHnucj7EY56dyMnYoXO9q6q+Q
LoU8JyHfESj4hlSWwEnA6Zda70xJp+Vvo5kV8WKyIgos/KE3ZE0ktNFhclNlV8zH3kiuOoKu8I/B
hPVS1uKbr805mOmm+MbxMI/sOtUTf2vzd2xO4oT6tNkBva0fbGeqn1Tac1PMHL5Pp6lE75gzTjPx
Z7Sid6rS91TN+241t5Bn4sNsAsVTR1NjHrfiCl6SfzF0231u2AdjXR7AY11Oc3cvRll+hv5+B22b
SUJ+pg90/hujvCxp8xp35DKY9LPAoWG3qEKjH5K0ZpaRT/BZWJ3vh3651wmvCpki7V0X1F0rr6y+
z3ne7ae24nDhBxlq0Oy2rPJjrzmXSi53Zt6z0M3LtWlX15XXPaYKXS/oAv9Qrcu3Vk0MU7vtEq82
64YQl4s5O4yG8nO2nf7NHYNu46aY1qmwBIJVcz1VkD/DtjFNAArrpT9m+75pRUiV4SHokHeW4Onf
GVzIsD7f8Gb64mXLGHvShuxm2z08nLy61pFjh0jlwJsL8USi3BsnG9zSwwjLBf3gHA80/ngWlQ3D
ytuue5hp0xCoBH7YFxZwJ0JX+TVdCpBWRsYmbrlAjnItuzQKU79ittmFJjkgLUPSu7XhoaR10YQw
orYwL8CviyVdwkFNWpy3WxqJtNwtAaA7vdrnfh5ZNgF/6CXu4QGwkzurHg0d+qZzjnylxLteENdD
NyDY+fOEmVPkCKAY/I2LdcMYkJYMMBdX9JdujQKW2JYWh3n3kq3GCQOsvIGKPB+cjCg2MibQ1m/a
p6Vzi6u62bxo7tLrtm0YUtNgqJvqQq8fscIfiGdEGd8ldm+cCj2/8vIy0ZGZ7lMh5mhNSbDrq76N
p9RKsES/F0v+5nrFRXa+tqQHPzr6IMJN2cCsHaZ8YwMxpW9ow5E3YcRV3jEoVu6+y4u9ttblzhlg
3yGBc/SH3rHTnezBWFjac8qpbS1n5G/2LZXGTg/UgrCpi+lovJv1chyL9qR0bT/omPO1mUjB0dF2
GSSoxYMUVrZPepO+l8LeOZOT0DlK7LlI2tZ7WJ2GJBGHWXNTffEGFffW+tT6wAlmdtixhUxGSMxu
ModqZ/n1Lf3TeifnpU1M4L9Rb9UuPbAipeLkdgQOw2xRjtdluVKwu2MoGLvlwEZIFuApKIS1z51l
I3lpeOj7kdmT1u18+mmhs5wLHq191ieffCapX9aafo9p+tpuaDe5UjsZLcCwWq+mI/wd8gTPDn20
9if0FWLfOooLNIF/CjU3+FrQ7UnSamNCOVmQ1oLtdtvKk/LFZQU/8Bqz8Ju3OVrkrWV52fpU5FTT
n/ymv/X8VdzMys0PzhmoqZMJ6zV4AEytOFiQD54KTiWPmR+8ujMKJ3ini97f+6726ABWm0YahNK1
vxWev3AMtTi6ed5XPUCjV6ACRprQn5lq6qrw4U2YbAKU2MsX2usv84SxlyjyLnGF/+iuDChzw9y1
olZ7siTLI+G8jxUzyDxnOirt/g4Zzx1BEe21bqIDUK36aq/acZg6M8pdhP+15YFpQC7oodBKkCLc
alWBBi6VNR1S74IibQ/AedwFEg2clzt1TNP8piAOMhqJCtwxbrlr+/K1GpA9bFp+0zL3pO6TNWr4
sf/GgPGuGQ0Wf/pIQJe651E3m6jfuvfWWu+MLrAvOtT6TxpmoNBcSbsG5rNFszHK47KqG2hJEzCA
bNk5WUmwTr+BjfDz/qVs5kuz7q4KNrAjlIE0tjj1xOxXOPnpBVZXPHcKDsDyZRK1G6EjYJ2jHFEs
oZceMkDSiw1XHNK8fdOmSh6nKQBUkRfo09IbgqaP6zLPIdP/ALDUxK6zeVqi2SRqGUO3ouzIzait
jDLUTTUkpeWmcTlUGNrL5rlX48HzMW/krCyh3nvo3TRxWePtCOl7xGoWT22jfShyjm+JKsqvdL/f
jgRqmrum4DbL1tCS2l2zKwuMml6lF/lq7hkMaV8WwQe7tbYPGo83iNjdvag1ElHEzh+352yZntug
GKN1yy7ApO1ZzaAFBshLpXXZTuNdexaPmF1/aak0CZxtgkEgHDYvihx0xPdz4D22pbQjRw23ve58
3kRwAz3hMDdA6og8miLN92Vco0gqs/EJEAXJvj1hh357t/rZfW+09w3wzrBSxRegMXuLgCxkWfbl
UhNU3Y7mcXCCo1Iy8fvuCqcYxxJOMGzVu3ySrFGth09+2KPSSOhjXNRqQhiVjeLad1rTiFxfbJfm
4CzoiYKLoknvDFtk0eLJio5JChoCqUWzPjdYQeKshsBlcKiVFQSg1fg2dfL87nYGGgfPJU0XxRFq
DAZrOHlMnTNru1g+Z1SzQsJUrqu709ZhANXgwHPkwDg9YN7Lmdujl2xiTXbkWGplmXZ1iCBdXTu4
aKp7txjYprcpqMeDUy35VT9q1Z3M2v7bCJ10DLVhpGTEo29dEzDU0s0qJls7ppKeT5S1jvlOJ8d5
hmkjD5oOuHey3GzaG9KTz0gVupuu8PU00o1Cq3eFM5u3KWhJNmswEu5Fa9Xo0Ryc+DGvlI/gf1zn
pJuNx3bJZ+Nyhhz26HZTfouwOYtBR94oM30M/O3OoMP/ivfIjnv/hfUOWuX2CubnZoW6Fxa9WR7d
bCPyx8jLst7pkHC+SC4QT9hohUHaupx48+XOMZt559HPwkvzopf5Vaplj9I2QiX43lLW93hzwlrN
t8RZ3tEIFhF61Dkig/YGGxqtD+RKVyTIAtrK0jF9dUDJgontkpas4IjcJXDdpR9vvf3aD76XNGa6
XtQMiVnbWyIfoKKRhKvx7EbOwC4zrOSZW2WWCFe2N60YTsu8fKqKsQ3HXp8fB8/8Ivzu2fMKmnC1
oBXe5d5rKR2NM0dqhIyp1AkdM5W+l39CmEYupDHoy6FhLQnr0XmuN79+aLrsswl4hmeuawm15W+y
tdaKvXqyQqq+XoVpKyafxoHBwTPrcyuG3bbGTSYO3rhcaFZ/X8zWzaTaIs4lki/G669tVbb7rNjk
Q95pzXI5o4p84VyWvfZi8G9rlPA7Wfj1fdaZdHYLGZ0jlh1mCes9Dcp4y/wjInJ1K5exjbQh2/D+
uKxnpcFJqszLS11kzgMv+Ms4yNuCav5GBAMWEDDpRFsIqT1xEKbjmjLYeYAZqC7YFgd05Zp47MAx
XMK2LW89b96OSOA/KV1oRyxot5lVfrK5D6cW10eSe4F6hszNg0DRNibj6OtPdcuJfs6rPFnzqXkK
FA0EtwBkhFCGPwHtvwqZZF7IqUfPhO/9tlNB/uZD339zFmd5JmjOCuvJfu4N3T/lRVPflJlGHY6R
8ar204VSgik6MEc9LIG6hMFmnvxhmZHMO+hF1zEBc8sQf5RvpTdecVuYoK3DC5NtUpWd7m7t2/Wl
y+k+8cbsGpRG9Nrs/MR4RCRD3zUXi5jmC1RtDcjYtDu0nbM8WXJLwcgEEDiMyUx6iuiIUgrga9AY
SAnMOamCpkq8IEgKWkMh/H7zYAnXjxaJ9y+amXvrm3pw4RdErWlVR6WPYMZr5sKFExDZ41DIDP74
ed3Wb3j9d5sP5aamVozq2TSTIresuG63sdxvS++2DxkREGjJTBfZaKfoWFnWoj/ZTsq+AHerCzE2
fKFJstFQcXUZMaA3TiZCwT1iX/pnGlTQfJpvwX7QGXPc+mKBLx5jUwjqEPPaslv0bjxsnePFEovk
wPJeaxcteWnXA9qoY5HZwItQdLU7aKxZtPlZ9uCR5H4lyvlSa8wGbZpTf6knDHpiLB0ZGuOKMavz
9Besb8MOo5n1geXJYEgATCecs2J4CYIyty/LMbUT5uhocMthNN7AMDEZcKCSx206U6jw7mR2JM28
5IHc8KxBrKo2ykW5da6169S80EDyvQlJ5IhO3rtr9UIIGMM2D+RhGyCLRxpda97v1Zkjwt+DF6Uv
G14N+KwBFbefdenRIMigvVjSKRd0qentHg3goPbHhLaUtxfhehq6jRLD15LfuX62goG9wKgmK3sN
TFHIS10BFr5YgSNlic5Y4XkELHGeSkC7SGa0h1pYmn6nR2wSzCI3qv6JWls39j1cN4KdJfFGHIHc
rEAAbLuvWZO5tz0H/uzg/T5OGPpqxIHlaptNQSHGA5LDzr+rF4q8I7A6z9ql01itB2CB06fWrXmo
ROXy/5CLtMop3CRTfhohnlYec1MSm5BvM7mt0QjCSR5Xwquba6u35S1U1XLYWbNuHfJlcWGKno34
EXq0kn720Gz6a9NjjmwaHZr5BG3avtkW126S0mlsh1GZo2dxn62a3ME+n/sDbflmwXPr6lrC8BIk
GTsXRGhv6YLqCO+YROuSrmo8aGbMcXtvKO0OqS0dWUw6Dfgpy1z3wdrdy7VaP7cl7efAeNPWkkbh
eANLbIfaHDLn1LHcBEZ/WGgx3ynarTF6VuPE3f6SU9Xmy/zhg/xIKm9VX8a6iOE3dPCP/ZYiiN4d
Jy76Dcm2cvKZJIjnraThcj7E5zsbgS9HTRI614FYTldjbJSNxo5TfNrAwFKQpIf3IvAPi7Z+NbLJ
vW7dBaZ3gB54yfobfsR+oGVePVrB7DzrRlcewL2/+pPN1p0r79BTbSccofI5BELoHVu+K9Hbns8t
pk2ZAH4V9OuqBTnj3tYhyt6RwuJ7cRmAGs/k4G770V4IbhfdJnlF3L6xLmHNitfMJosoqspisY/9
uDaQj+vzuHVnrGa5HsoRzXkEu34gJjWfOBe0nsXxhHPjPNPdqYN9SySsfVlAzm+TvgOxAWMebmFi
rb3rnUShwYNvhSmaHQ+MP+6sZZH6yWtGzblJ58VzD2ZbaF5ia0gMUqGc6spYMt09rZ1utRfc3kId
jMU0VZzKie/teT2yMTQjTGFRc2Trru0ns7qjYpbZ41RvNWxzCVBq5y4a/3djFfJDXQeqFFvdCExf
ifRysIMUyy5JPTlQbbvTWV38zAf1XrWgHgy1WQ94wAfjFEzOWB/0olbrwQfg2vXh35eJxS/n5uvi
un1xawO/aq6qnrFODGNx7MrQ6s4p8AHgBu0Kz7lZHPjNKQ2MIa9PxuQ7dDOH/gZNOCcsvLzbER4A
W6JdjTc8w2raDcQla4mFUGF9ngMRJNYguyJEEzoeGo1jYF3T3rit9A40rQzW88znGUiF4YNrHoN4
WJleZtSd1yoT4M0K9xs5Up/YUjlkUYCf+sHabli8J0wG7kksfn0gY83dI1c4Kz9WejmWM2FLAPyT
K6LXR3JxIqMPqI2EvZLhoJHXdR6+b5K5VuS4s/U++6W2Y2aefia0Auk5bbX8czOSNr0bV0RJnPJx
axxoQZ/Z9MO0XYoB1bNwC54FZ7T6U+1ZNIJy3K7XjdzkwSz8kUNXUDocQ0SapG21lXA/Nyr3ZhTj
43msspsDNmk5VAGPueWLt16rtmQenMssrapXmRnbnQbi924Zi7XY48YcEOeqDFeT/jCbAs2Poxc7
5BkujZwanptZY+Pa+mDcadlsHsFD6P1RciDbm/P/pe68luNWsjX9KvMC6IA3l1PesOhJUbpBiBIF
k0DCJIAE8PTng7hjepM9p3X6biaiQ6HdElVAIZG51r9+U7wViZFjJRw3D3Zr09UAyLncyQSzeqza
bxEP7SFlfPJNZFKj143UppOuxJqYQImVWRl8p1NWU81OwFtza7qHWSF4lJjX3QZ0qrcB6w4XcOeL
K2c7Q57Z47wEisDgLOjsDROO6UkwaH1OhVPdCSt4cTTAjrbKcFuOQ3yHSrsetyKcbss2NtkZKgQS
tqwvYdsGgPVdeEPSHCENE3A2BvsEBKZSieHYRl2xD30RveJS0+3rQVdXmOOoaydGsh6AUNJ9ezaR
Ostu16TPlhk756DuX1thF1uofscgi8eraWz8DSdGdx11gXOCXoQQgKf9PchEFm+sxsb9ppULRpo7
Q7VjmuhsC6/BQRS6sfvaG2nSr41IwuQnEZcVJqDcf28CkWuyKgybtj/PbiMGdy+pi6u6LkKOCQfn
FP6lC16H/k1PqhKqhUTOJ5PJMUEFjMyuNaXIThly+Ol6jbqTc6pujbY/5VYAbmT5OjgAKIBaERIA
UGTlHppPUc3O17SZQ6jtYbN1qkleK4xVD20AD2AVQq6c11afi32Zm8XWh6hDboE5p99SIkN2Rlrh
GtMx12YEW9fsq2EPkasewYlTu4NzZp/nFMzQIp4UmKS09VrXngm6rxMkHG0YbmwkYA+OKWkHYFTu
GUhGDPXS2N6nhU3PHhgF/gSazOfZNZtLYgztazDlznUuhrfelFFDrzQf6WkS/BDjDmVPiSBGltV4
RB3UIqaMvLOVgWURde7t3UZnxqqbY/dutAP9tVY1WQ847k8XG63XvUw0lUdbF9uZoI9rAJxwJSoM
9r0Z+c6c7ZSJj0FtjvdwQozHyZfdXctUjPIVd37WP/SIyMx3TZE5X5TlLZ1b7DlHjBeI/RjHKriP
MxgAYZUXx6gdokOd9/GBOCsQuiza5KFZnXhljzjjzF9h04FqJ2CPZu63d4aLSWJK2U9Hq3Lx0Dva
etG4Olx7aJc4m+0UHMe3b+wxehb+gq9aZZnvew8TeLOCWwAdL11HFPj0dso+iGx29nEq+tu57gvK
jAKXXkYcb0SlqZ+lkG9FLjWmk33/fcht/CYqt1GruoeBGqiez2Gmx7AbyS8j8XWo7ZTCJi9OU6B2
YWENK4bbO7cxDmOM1wCBHDNoqXeybd3gspbV6wjXe2Xn+RYiyVNZih9eB82kwgbXmnCp9KR5VXlR
41IuwBck84OaqCFCGmJQiVdrudQ3hlFs5IQTKbjKeCXoxhWml+k9UDjWm2ZxP1A5D2GJG3ulaCeM
nnGkA+32VOFeAdQ00TInpTGlZ9U22S4ahuQMz6PjQbAnRgiXr0QJhkWa7sNs6moj2ES3A4t4XWgF
lcqMtknvPgZm/lrCF9thdJJsGAhuqb2sp84SB6D2/FRG07daWWob8t28GRXnUebozF37zvQ0h7W2
VnVGnBeHwDyVqArD9LToNb7EZVwCWAZTxk9YOXvlUKp8E8Y0Br3mJEPKLY1zgW/xphq08TiqujvZ
vZ7OCcfzqsVF9BCBpgHCj+pGNSGAUlC0a8bE6TkUAV6mEDWvw6IGQwd2ntzQ3IMp0oTQdpGO48D8
i7BIy5uyfsxMY/Gvj7qtLEpvV3EKEiVk59vJKINNDfZySSwfLNjErZfEI7W2VBCdO9lyChKydW/G
wXQ1T33zhE+Z/l6CVL4YvnGcsL+opt60N0NeVVeg2Guza79lvVfe9r0XnXFRz042/hKHpjXUUxy6
1rltzPCqSprmJ+Cxec6MJjlblhwIz8Dj1Uhy8waGlxFv2c+YOjAmY+iD1t0jQ/RQT5AIo3CpGas5
4wV1xJasmWhn24bXMbfwutvel8Z1mDG2SGj8H2ujDm9jGKfbwgILQ0uJD/KwBEKgI/oeOkpeqYLj
cKemoToEdeVvM3fC626cuteoY8pfQKpGZO+zPZf22R9pvS4TMPd9olMmw3OZNNZ6AOo9GQNQ41Iy
MgGqhm3c4OISm8G4BzOxToEuDDIuuQPZQsDKNcjmThRKnfxxJE+6xcz1VAnCTRhyV98mdprxwFtN
GlUlimSNmGzcpAiAJiaZRnUgS4c9AOuX7QRd7VAGU7eFm8Dbhsao/RK3lJhgH2HUolYc8IABuTPP
Y2u4pwRMxV47fRM8uYlt/krDKTp0LTXZMKWu+VR7vrrTrms8yay3Ly1xvyeUT1/yJiwvIy3WnZN7
7amM/ereKCdyjuukdI4+fhItMLqNL7Be3GEdiR6+M0dyWAqv2Ho0huYK2ZtdHQtfssv7iAbBr5N2
cDdGl7Rr3+/Mfl0RFvhjInCs30b2HD+lyL5/OSJG0KQNzoIwZNLQkVMFIyoacpZ8VpnRYoSTP9r1
5LkrWHF2uMmqxqMGttS5U0rs2dCo2XAphgNG36ih/AbWDsVcAJ4wQ+T0QZgFurFbI6VbeCw1u58/
wYxbY10c3jQAeniZz1ZrPbtwKiiecj85hVLGazpy3zkgP5swTi+zbjWmFSMPdxw8nIOH2prWFq5R
b2aHXF/YATQtUmhOtiOtV0fp5tRFM/uD54xMMZz5CnNxOk38BC4VqTpf7Hl+TUcZMpFn9i089jGd
ZVdCBOO1M5piF9SGrhkNLl2yW/10Q33szDpeNVF+qYL+a8YiB00cM3uJ0FnMPjwUtaMraGzqmogM
WFfyBsNqmWwhobHrUW0fsJptMNXLQJZ6J2/WiR1XeyspG/R6U4m+zfLxx0iN0F3cU38A42W7tpF7
hTfBNiU761LkQ4s1lCDwWyFRgJLtr/D7ZP23XrRLp7Y82jQNa2cMf0RBAskBMuW+bKzuS25YyTGq
4kRtiq5pD8BRDS8QRAiaXWM1NWNyy/cNjwg+3lngcA73VFfDbkaIsxPpBHg885CMtKs3M1MM4xyZ
c/k4VPSeG7/UocUfysvsWvNtGNX43DdTYswn9lVmtITvpVRQgF7MRwlRGlYliy/cjqSnHFUiqdH5
M3Or2KQZIGNoD2IGRYWGJDkMvuO0yEb1sE0gluyA//Brltq914wZd0gomA8FLiSs0fs2oJs3OPyX
1Yd3/4EOi4gememD5dQFhUOIqlEqo35xeo+BKjb0wUvrGXAFg3ZCQRt7+VmbI9dB0Rcz86JfTnpz
2BiDecu3zeasqpxnKKv5mAHA/oGJ/Tvx/CPlEpaOb2L36CwmTeEn+neFrh9tffUXnR6P6Glca5yt
c8IBJKQePPpX7FlL10mg8HHSYfedYX3AIBh/bQQyEV3wQcdxwYodJQRXdsPxNmIiSTWWj5j3z1jX
2xvCkVPjrewmhjOiJxDinT/8Hwn7HquS/33W6n1Q9f3PtH/7t2oxU1Cf/6n/B80gFhLtfy/7+9/l
W5v9+C7/18N33OH/rv5bfu5d/WfgG/0PXIZAyUw7siMf14a/5H+Y/lv/MJEGLFaHAYq+RZHylw2E
YfFHLjaov5cP8sCAH/tLAGhY7j+QFKBMWIjm+IJH/n+iAPyoUcAY2eHqUH14LNQArssnJj+9ajO4
3hA82OhzNwnuaOQ/cWiKQprHGO7dH/RKzmJq9M+3gvtElGUjL8E/BtMjDEz4878Js2zDQU9MRt1j
EE28ltnQFRl8tTQ84d/fb0Lt2ldEN5Bl2rgOedtuQoiAwZFp4Qx0Ig2RU6TPPMCccHCPzPqmN1n3
X8vQS/QqwNn3Hr168S0xHLFPYtiGRh4MQDaqzI6IXvPvbO+42luVNOHFdXqN1ZoE50l3Vvwc9CHQ
oglveFuPTfkHzctHMc/7rWNsRFmOFgTc85OgybIpgqdy6B456tw1fIR0008OuWOW9x/pM5ZPCnAe
wdWSSG/Epe6npxp1ZtE6nV8+siF311mRwK5sUmsTI2hegkfq6tzrxN79bf3DyMQdUv5devyJZP7+
sR4kUaRwLnKlz+bJSIUI50pR07SNA9ya9QGHFKUW0aWwbBidbqqEcb/fpVcyGH9Mvhof//0l2B9l
XO+XwDGyWN8iFOGd+7i8TDOZWtcuy0enkfZ10rTZHq1BtGq98rriKCWrTWjodmGyUF/vzFT1AJos
RLwrxFYoz952wiC4sWjFV/I22xWmQdlxqNz2ZA+/3Lasd2j52gvWD/bh31/85/WBFBUyHn2JwyEH
9eDT+khmYP6CE/khN79gcAJ1+WSLPy2Nzy/88iEe5l2/7eKAqj4tDbLcGoQewnjw03LvZ29dWe/Z
BfZj/vz7bv6jU+N/diT8/yYHt5Y3978/GI7yZyXfVPbxTFh+5i9JuMvuTqIQpwKvqGsvTtDvkvAI
+x/TtYlxClyTALBFR/rXkeD9YwmtQkYeubzV1D4snv9zIpj/WEx8MELDnNBG/vUfnQhYwX/YohFb
2h4lJ+uEwoVR3u9gpL9t0SVvF4m5uX8BAkSVEwH3tb2xaSbG0oQ9JvQLOCFA51e1SwVIDgkBa1aj
iWUPmImp7WRXhn+y42EAAuiqadoQvZuQeelOA6nfyndIvgsT7E861zXnXZK68Ws6KwUpyFbJax73
VbTSSmGfKEjPdld6KJmIkZSu61zN224WhvGtjyqzfg3glrRbLLcxWdEZ/cAKfQiZwGMd6fQBMgQd
38SUteSTwwyR33L/8yGz+r54XO4DmNkXnbLX3KQMH5Iwzp/jwcmt1xpfm2q+DJ2wyjO0r2J+TnWh
eEEjYfp7BrHyDgwc7sgWHQjU4cRzosRDMmO3Di2tHrDDtp2ccDygREv63sauS59xSslnPXgUbwEY
yZi2G7Mxlx8RGS0EvN1Immrl5bnl72ODUv6rDjBNveMy+X/8psjd8xJL721c0dri0tr8+Ivu8AM9
t2xz7gMz0uhrr4xYrIVfE7ECFzWgB4xhmAPyQ9DU/RsJuVN16TJpOWiP6q6IjyjcMGtFzpGZWyZ/
5DK4whIwX0vfbV7pOavqxlnGopdYF5bYo4CIrS9g+smXxi2EcZuaChVIl2pHoaAY4brFqITx9mLe
lG5m/uPcIBPLz36QTPqY6YFvtSynQt8YcB3yt6jSpnuZLaYIe9061bgHCpf+V7YtbTzo2PWbV8n+
Jm68HJhjryue5FkHc6JWgO2E1JVs8YRQ5nFDdm6Vlkec+IhDqERtiF0qhC0y+r3Mky+ORWj12jG9
2sN7qpn6N+IIedaSaZf46ZgQiq7S3nXz73zP6XynqBh+P1hlwpstaoq75z5kmhusg6Ys1NfWRXRB
gJKcWGhCuBnJo8CYdXVT5vUMrMkEJcWnNgYkiSe6BugnHYlLDG5nFij7NiuGqFu+8TpOlbOp7JTs
rUQVfHmQKGW68QrehVU34uQ0qWSQZ5KxIfta2JBdZZABiy8mtl4YO5LLFB36wocSORmCM1AzBuqO
fuMl/TElJbt/Y17G5w087e6eQSECa6laTIEMU0RfCMWGrijdIYJp74RAEpWu7H0wpml9SD09WFdk
GZfu3upmHrP9+9cMnHp+zj3ZuT9RUZCq2DKrvLxftIRo7+/BBFwBu3fk96hDZvM57O0UEQFRqreu
Dzh1BzbFUzD9GcYfUpQsB+aDx3aQgzn3b9bvFZkADsrzHAdx85URIZZHkyyyeNvbmTAOMtCTf/Lz
SRvflEizn1UxQnwvzMTNgciBE9JV72WIM+jGYOudweX5J/go2ztOzUDoVWsaKb01gq4lsVoQjUki
6bjpOnsSXBWc2H1oUUtuc6FJDIUybATJsfKzfH5+v1MxuuV417vCaV5rh1CpzexbnQlA2JmwQ1FY
fBvCbLavLMPT+B31OV+VS0B4eY5xJi3PedVhsjlJN3b2UeLyhTHZ7cyXsRvUUwupZLH+8dVZxq4t
zkFWQNQOGO2W57BOUgyCk94Rl9LpqvGkCreLHivcfVLMbwazO8JlH+7MmEw/8qL8WsBu81h4FlE+
fDuK8Dq9g9wcVrtsNGxmkD0b8s6I0cK8SuZk/bFHCBfz4g9iH2NjVCGNN2CfZbr/SQJ1ld5nTZXP
p34wbXykBrtRh8jLA4Z5Pfo0bVuTZqbHC3mxotlo7icXA+nv/eykFlX/mMR8pm19TxhKaMzKGEyN
d0XOXR3lWLGWGQ2yj+LGPPHy4AHGREtmTl6dfLtGjQ8BtoralZSJtcR+YpvFRmxNjZE+j1BgfPCQ
VI7X0ALyBFDDCCSauBlECqEBPKbhygvHnOmh6ODq3BUOvJizzJlvwrjFJazcuLlAjADx2/H3WV/w
fJhvo3XyR9sbtyUm2Whxssln4qCFwy7AmJBfiWnL2N8nZ7KbvVIJ1FSWpB9tIW+pJ8zOXOSUZGDu
3v96M2lX7d7fsqkln/1s6bgoHjD97/zz+3vXsQFOh4Dw3AS+yFhEd6SXQyxDitjNT3ljoyOpEan1
1xMDWfOuL2TBaevEDRxWxq8wlSwL1Y6AitaNCVTqKOMthdYRNQYDw3EI7xDRJP1XjBUDSOyy4I9N
HZbVjVWQBRmsa8clxzmF1YDj5hg0PJ/3l38Q9cDRB4mWH2nmmoX5/nvV1YPxALmKjT0XGNauZmjE
8NYrPOKurCnq0sv7dlX8PviKKBTz8/trkgwxR/DoK9rV3dTI5YUG5w0TA9pg0JD7XCUDRJ8/dFb+
x/4Vew9qLETUFGM0sjjUfqqfewb0ZTmWzknbmas3U6RDAyMw2ooLRugQXRIih8ND7wT4fEGF6pwL
UfH197pmULHJQMqNBwtfB3/vdHZtLUWE2zy7k9GGO3PhHyVez1s2VvHy5mpvik5JnXA+91lrNPg9
Zgl6xaHm6dFBozaLgLCnL6QXYqQlOOP5HmqR+8ODHRrZI0murEFsK+LuyFHLv0w7LMV2sJo623Pi
J+WVMLEmhMcXk0J3p1XLAsPhkFsB4mY/CIimG++UCBzn3ie38GeqeC2gO0qzuDGYmj3Y/RR9bfze
6jZIAPVpora9ttC+VL8sNyYhXGFG8GMIme1vy2bme0h/H/s+W8J0rLEjbPds3e2VJ3oGnuQDm+WB
GFWGTWGZzC9/q8b/r23qInb+JwaxPEPaU29pjanKMOH8hMx1TlOrua1nnqFRq69BWS7noqG5sEbO
bISiVfy+E+0sfwQkoic7q2+QreUVUrybZALS2Qcu+8DRm4PqlyFIGlzPcRTP25jJ/EQMeizCAdS7
rilEoS18wR9w9Ni2fId0zkxU0RX2rjLADi+IUJiVngK3791A7t9XNrpV4OJccx8rKy7c+CaqRyd5
UH1kJldxQh2Od5HATd/sEY4chrGS4SoNHS7/vfCkJGXbkEbX1q9z45TTKfGS+bDI4klwLipMEV2I
4MO29ebcvTYL1/SPo8yxM1+V3sQCc0kWEttsaKzsOJfwKB47qbP5uZepo4/4Mkc3AYES9j6kvKC5
h8HfImlMWGU6Iap5TdRk+ZPl1Ucr7/exJmcFYXvlGXOK/7ILtwnj/QrJHxM3f9tFIctUYM/wndWU
cwHN3FDjhn5boowjph4j6JG6JaMuFNsodnhKidL8/v34rkTDZ6s2bqBt6gKxOhrIYxAbYokmVeld
0Lq93Bex4gFaniJtngtLZujKItXjypub5clyZsVUlBC84QGOWq7NsvWsXd5aG8suzJeB4M54nZaR
rXZ+1fpHIsztfB8yIDG3rpVM6VU8NRz9/37hEoH0YeH6eKV4ruN7gcfG4eFYSef4d/BMzqhKYZkV
51TFGdoeE4/CpyLBc/4em552PpHFyroQdRmJHeU4x1KaFrwLq9kQ7nMGzQfpInymbEvYG5Q3w6os
uRYOKBy+loJgjDXpIGUwkLpdoemu84hRTasZSM1T3PvoHt2uf62xIIlejLwrNTU3OjvUX0V24uSa
H9yKCgp3uZ8g8u2u8YrrzIERMUUV4khXkDk/v3gDRx7eLJg0gjEiZvHgNnnXVlV9KWaHk/G3WSsQ
kkh3iBtvOcXXYyDslQoLtP9Nd80g9A4qzZ0DSUsrGyFjh5sh3hp35piHF2YCVFgRIxXUVwOv5iRO
FrMVPfcj0u8M19xDbjJsRw5h3mMWIPdD1bunmMJq7ckRmpWtJQopMdwNncvqH45S+t/8Wj+rqsQt
YBynbZhY95Y7XKCuLnzYGcLIAu8rn+BP0+3Qy1q+evOsoLf2OvGY3pN5n9wWMAm6H2ZQefl16sPA
W7+3S1YShh1c9+a6Rd3qT753kGNxGYPgNpDuIXGMC0q8m4RRMFN3o9nX9fTat4L5q4WXahS+5WP0
Heur9q5Rxbj3WhcySa4hIfSwTBKnZ9455dhPpozFSGl5MhuN7IQwmsERtxDmH4w5uy3S6qczwbZM
GmgIXeE8toS2M3wyVr5Oz5HDdE83t0YcMaUteobZo1qPQ/4jdRqigts16atyB/cW/aNqrimKrzPD
DaA0wVsfp2++4T+Mc6bOdTBgt5bMIVNX23kWvXoLNWRsFJwkJ2OViMTxOYzUL1MVajun/U98c59s
p+/XODCxsY76lx3P2D5MPJCCAexcnkQfbdOiih+IO75Njekl6GSwquseQ3DBju/N9iZvmqHbYp6a
FXs0/IVc68Yy8CBW15iN7s08OCvP/On49nBF/zOslmC9NZlLSOrnXenml7TGMBRe9LwJOmfERdQL
9yoIvueu9TYX9V1DkC3Wai8QyQgURk1cmYQ/BFttS2J5ykVEMeb5WhPIm26022SvIm5glI0BA6NV
r5wZzbmqZroKXM5ituusi6+qxhij01h5U3BTtDFi2hgq5ZUbGSh5bFJDxk0WW9bBcSgTt+j18581
tN9u1SZelyGxwmGh3dVO130L8jK/cLYuIR5x58d/Gn598htZgMXFuxAgySMgkEywjzsVzddseVNm
nd5bV2FgbXcpTVKRL649Ais41dxkJ8jOHWyctu9DzE4LKzzWXYtRnESKX55nm3u4pvoPAVMsJvF1
E9ve2gd/zRcpYgJDgNfWqH7RDAgyk4W7HF7/ftclu/3Drku5YFMlY+EINOsuANynXRcbjxEv6AJT
vmaqruDShC5aiQZe6WToiSRveyhCe5Wkk+xhYmdd/2JNbeLYuFWYhv0QYHNjH97xCyC1eqHH5BFG
AIYentFju/6TY3buuMPs2rzpIWRm63nUSN4IKRQWeElD+zEnVlHdmONcqa+DNbT9FVx0KIxaywVz
wiCsXHqKCi773tWw1ddNGxfRuedEeOmCkUZVGTYaVWG0OYy0KW+wei6k35z8kAHLqgpldD8gJm44
ax0U/4yzkl1YeYl8iqsaJspUTcQdZKkpp58dDDKi+ZhoGCGEUsGBnrSF4Rxl2FLcguXM5TloPGCg
LtAU/qjlKEca+Cf+XpGu+MuI8ij/HmbBBCYAVEDZpU2qY9+rF5265bUkaLrQFdaQ60YEDPMcTPuU
Ton7LHra3PWE1311MFwPdrOAcmLvBq7LPJKDYED0tQ1xCsd6MnZUIJR4ZNMP0TkLghmJ5nvLazCu
CPawtWIKEuktdbCT1N1wcoix85+xV9YJAnPHz9aE+hnZOgS2YNVhOGSfY7oPucoru3C3NkbK7jpE
xkWaRuX76RZ+C0Ea8E7Q5VhTNuEjXhvFAUacaqEy1nO8Lsn2hbMZFnlwbBjRARzZcbETWNSmR8aD
RrV5xw2sqJXzZqbDv4vKvOz22ew71alOugampp9Nd1PTyvxQz52kdJ5USo2YG7k4CdVFzt4MJ0AB
ew7L+jq04sw9FGaWP02kbRWbwNec+wgvZpCXVhOsC3dOQ7Igjbz4ls1enz3ktYevBKTEKrxBLzf8
wdvLBtn+WJKTZ0Vtw9QIH8zlbfu4X2BDAEXGROlBhocTnggab+5QJwSPxm/00KhdnR1G0RXG1y6U
qMBjSzNP96wapMZHp+PABaKv3mRgOv3OD2YAq6lLWJyyLFW9weNHlLfQbqpbPxjC4WgnFnVjbZvD
tA7r2CNVWvp36Hm9nQrtqtxXfNxT3DeN2LYhu8zDv99XPo2qFtMnCjyINgyt8Imzwk+3TA1g1X3X
jTuYj4F7yK0o9E8w0Vp9kdhhpYfGTMh23kx+FbfbiJ2keZ1ncq5Qr2e2fdC6H+IdzlUktSh/TIN7
w5X9i5rirqZDJJj74Lu52+0NvlJxGZZMuCcLlAKnrKj29XVSzdCC/3BXHx/kcldIvUHQXRgPy4z3
U29ltlnbBSESgPdOas69EBleG+fmhjYmb75qzHnULpsy+I1DzspfY8Fsxd/zYia/ZDWIwkASYxOu
4B9KThDca/wRLOx9F0l/I6FBoJy3KSowVF4tD7O5mrCqGjZhnoKgpTWs2vtBC/QlFvtQi06yt5Iv
tSLx7wYwaoDlRIxV94d7/zT/5N6xr0d25ESQ9hZzw09PtJvDyrIG1DSzS7r8RggMXU6znkx9wICj
wa0+AWnZxUzo8NAIBOCjVoNdopeqAjf8w8H1L08CtgFvFAvLNb2AnIePr1TQq6hJ6pbuDD5i9ew4
jnRWRuH28c70QMh3adHl6VGUuTGsVebH1frfrwXr40AzRDPFPArrHkKWcCcFgf54BdagFgaWlKcI
B4F9bTm4toG154/KtDSuKS5AqqsrnW7nSGbZAVQ2sa5dhDwCPXWeyfuRdjre1RbU3XtmVvrGRZDj
Hv5wnR8HXjy3BRFg0oXxJ7NrGquP19kFtRJArN6+moLEf5mMiOJs1VITAkaYnOhrsunqr7Nd4ZXA
BlZ2l/eXMstT0zjN0CYq/Yen95sN8E+QgovCgRyYKYArsIyFP79IecmpHljMr98rqGJKWbB5GXKI
pnnFMg89yYtk1WWX/IiRLJS4W3Rz84vBo5qvbKZHHGZ/+KY+ol/LRTG5hFvAjIyIazv49EQ7Y8rI
cBDZfhF1dD96o5DtzybVCxZcRkWyT1pQybUD5GXexs4Q5IfYxZThqpQF3slQ1SXAgbsgXKh6QFT+
cH2fys7lS/MY/HOGsKGi8Viu/2+jSwvrW52PidiTzuGqx8VMTTH+wSRjTR/ioUsPYfKrR29yvMxa
JQLxxl2DO8t0DlCVse7+cEEfO3ZegRD3bgIhoXtQDv8L1ASnNHW9PB6PPQmmHg4rXlx/Jd2Mrd5z
rFQemA0ax7Kv/Go7pbMZQr3M1LbUShP0nGKvBZtzyvcItZ1yb/boPACiHH2u4Aq4FyNGnPKHa152
qX8uvOWSWXGAnI5vsicQ6fnxOwzw2UKpLRJAdBwtHyLZUzrkftT02xAjXogypiw3TdGxtSDcSG8z
JozqD3sHc+9/uQxeADxGuQKSp//lmxMB9ZczWubRyyeGhpafRNEmJT9VoXulkLtv6QD8FyWlOVFg
NTxYysUAR0eKIN89KKdQ9k0OtRkngFQJ3pg6GyL9hIhxOTczk1+NDEW7vyK9BFwd4FGy21RSNtnF
k2EagQcsf5eEB6PdjlHPCSyB25odI/ogYkAaB/6pt3pgqLat2Zhaalr9JEVCgnhfYB3Uh9CcViF6
uPrWiQzffuD7D4x9ntqi+oFxMKIipCpYDUxmG2/frzOp0QrtkrBLxicLMD7eKYcwwQdmJx6sUKc2
v4wuMWWknzRQeRBuuP3ThKgehurvW0AZkfGjZizzX6Zwu2U3Q/fpnRwXEizdMwYYW18kyrttXUyx
v+PGhzlW3qc4Z+AQLlfq90mVeEBC97WfLlmuKEfjW1B/a19nrXKRo5VlUOGlMcxU9wAOBnxZV9Kr
xYBLuKX7wGt/VS92xZz6BrMEvsd8QGa6j0B9LcaT8WjesqzsllFy3ts3Lf6441OC0R7zG91WzIbe
T35rNCLvJUmXWsaAtbYYKrFurqLBx/WwksaAp5EFH4ybzbyMn/N+nxWT0qwGsrkMb6v9UvgvpWZr
Xzm237E+ggRiZYeHr/eCqImzcc46LhK/SQxkjSHi74Q9EoRtZ3rZtGNaYxbr2ErGeAfPlte4Neix
b95/1qZbGu7RTdHvgGmw/jhveHxFhyzy9P4oHeLcXNQky8FGJc1ywf8wbgnsxJh5V1rdwp914qSr
jqKILUTvv7+10vC5OCvM6vyXJpbJ2ItwTu2tpfwy/9UlNcoNaXL3m54zMt41TZJg7jkzuCzqvQnG
cG+mRZFtAzdNskuaFMj2wgQXP2QRpRvsM1ApcVZZKPsTJ2avHqwyMKfHcPTl+FXXs8BLRhYgTSRB
06Gbeew8EJ8+GscCAsdRqia6w+3NI0/v/UEnI3MqQjuYgx2cmPVXkSpFUXCF1k01FycPWufZIbUo
CLc8sD69pJFy+qPokM0yKyVXJ/+FlDP2XmgAbX0U8+DLS2r6JGatiHMBO5llznufNchWbxKsrwC/
yb6j1gzqqNva0ivsAytgbA9xE/QN7HYCMjOckaJpb4Qpk5B2HDNCh1CED4gKWr5e+gNWgG8oHbRo
6gWEA68AlTqYv9/FgqUWMzrEH8/H8cTjic9cU9nhYtDUaB1DDEPbbZpqyebN+Lz7Qk/Mq+C4Yd79
KXn4d1H5cbsOqBFs1Cg+Z7KzJJj9/cgjwaQOM+3is1bk0WvYuzgfhXnQHSqnC9ZAsoA7jg+0gMzM
axCWBcP4gqlBW4B9yqHfxYmprT20EDSzfg0cWyUsrydphy7pXM0IFWcZppcnQoAb656BQizuDYjr
zXrG0L/YNwbWnDdO2RfNhhEtxlDB8F+cnddu3MC2pp+IAHORt527JbWSJVm6IRyZQ5Espqefj819
5my3AWswFzYM2ZbYZLFqrX/9wfB/YKPbIgiv2yZ6xxWSjHI0TVqBwVrfkviVSUJaNm7h2uNGJ6gr
WGtpBvAqmRW51qpz8kY/RxEqpm2FuXT6lBWItdYhy7k4ws4fxttsMAf3VI3BUK1pSYBg6jCW2EE1
nbFmbu2eszqp3P2/z/SLp/4fd9yHPMeNtmaqlk+V8ecd98wpSUfGhMfl5vIGSnMlx+DHoLi3qxai
yXeZZkT5pJrwXiq8hp8CC4YOxoYYlOCikqAlwN5Q28Ov6o112ZWc6+X8BZTRpf1QdpPAcrDwcRly
88zd8IRx70SmXCa47ULBxw01R5ra2IIsemaDNNDrvGf2dBdGXdQ/YQraPblIw1saJNTIG1Zo+xx2
nQcu7iiIA4Ia6A5SgHrsCF7+1qaNHh/NbnR2Q60zIRoK005RmvGE8U4ra7JtsQJq0f/XOd5vEZgw
rS2xBvWIaeRmiBx515PYXpw8SAGYIUKFOdoTrj2YygyzjU7o2OUJ0lD33ct8dRR1VX8SfvNXtQXi
aBIKrIPJQaC2r55MHjKioDRwjuWgDe+xTk7S2g8NkPgqsJIJlQb114qzsW2+/XtRXJXrdBCWcEBk
gIJYEkQEX1WeOgkP0tI6cUKYz2lhUPfhiEBkOf0oQd1zuTfgvjtECfyvqHPD2Ro0iY3vIgPR+V3k
A//rk2v6uxq2qKGgiFtkQwj7ulqPU1szgxRyRmmRQHImcTBCAYOAuLyXPYDQljGpDL8ts3zJP3H3
ZmkzgrPosv9/mgfc0a0Lu9ESc43+53tTlxDdzNKYXYPnKeUY1lG1I6iVCbnv1d1ah1RE4KpFUSDE
WtKDyO/u5HDey8DgqhAQs6SW8ejk2dzHT+7Xn30gnHoQGZ4cSDngBYv36gJVxcnfkRSC1bFbxE+V
hBIE+RGjrJeq0x25ow0N+pfllF9OcLRqcfslaSp8A+rWHYdPVvQVSsQ1kZRjeo7n6q4OrKBfLelO
8zo1tm6yz7kYWuGLWzqIltZvMbnBjg4IV6z1aRh+ucz7sK4cKhs1TQmhxvwaCvDD336TtvmdDvo3
j0vnShh1ayp2KmYZrEsrZRSsZNb4aA3n8sqwTRYj/r/zCdeB08KB+eRWX0MDBG3gBQYZnmgPXtlr
GjK6ugZ/Ob3cL+2FK7TqvXHQXO6lV1E9tV1VNfi3pbH51VAe+GSCjAFexIWewEnj3ZNEWGHVGzEv
3Y9Dgg5q9jn4FNS5boe4UhOgzqSHA6IktPNq1WIKrweAI/u8nPJ820ZY+mG8CdXkHQOmKlrHidu0
BJBPpdhTPnUZk5dOx67bh12xqjoEnk1u+bh8ewzT9k2GlFykmVnukL3RAkPxg1SZqAGgEb43i/6T
e/3XAGPekXyDzIaZOizoRv/8CMCE+DaRXXLCVISHr0e+bNaUQ3qE41COTTfTAeYqVQEtbGu7opVn
TqE2P4AkZAMuONK6rzLYA+syMkjWS+JBtlus+efRqpEHzmH2pyYaLbD6ElOw6d6eS8JTwnmc7J28
hppZyEEv3yDm+mfUf2SN9rRtzdmh90Pe1PsIs8LaqN+crnA1kjk48NJ9ZmfZy9hQXJ3Mgpt9a5nd
SzjI8B1lSyNXEFay6Q1glEMU3pzob1s3Gm/QFlPu+FNEGUCf0LTb2siQgxY+Y5UV5NXkue09nxS5
WGKjYjo6HyfCpyfcOxEXmLS1m28YB+Ed6qG+D2ApuGbB9A463Foi48fNA+tvDCew0AitQEBkgKPl
Oq+Qmqfg3LVBRg2akOx0jBDyMp3zdA8OD45/SBDKOU4T5Xq77UPgavS/KN+Qw+ng2mZO0XAs8UTD
yrTEoDnTssTBHSqiflCabJPnyNTZB/u+i2CtkR2FK5XsRriiqK1/eGaeYNAejNlD7WcIWWyMLiYw
1Ewd8d/NHg0/oluXVm3TLk05cZ5IucXP1K0pp4ux8fuDxlenDS508IEWrtJC6jDxtopBohM4rEw3
RX3MrYEAUWDEmS0k3QlHWMupoR7MHNXQBUe4H13sI76jCFIwYs0JUkzgV78tPI0xZFS0A8e2TrQD
jaXb3je40EA7Ui4WMrhOhStbK8rx6HZZ/6AlddKt486dwlWak8mKkVKh+kMwUhLclUOsbSyalZzZ
qhxfSNBECphATRrX/36f7D+PVY56so+ARlD2YagA4Hu1JSeVUcCNwIxXm7ysPpOmWYS3MoGSsoOQ
gaFEkDte9+GQVjA8dgkTpmylx3Gi/ZSF1IpVRo4J+le3Tp1HDZgaru9lKobZFm9nljHSGNaYacU4
KaOCHg+Fzk6JZY/2rNyydN4xkML20nSwesHuKnDWaLhMgde6bWucE1VknqgzfShwQhPpMfE8P9k1
djl+5YjRw51mAkZt+lo9dMjaKQkcDfGnNhRsvDQwjDoc7JSQ2l9OjH/fPcNks/nv6vlCniMkCwYL
Yx5cxf7cjCrPbSa3nfwbVxKnfmfHmcpvESLUKe5abgy3VflP0Nw9Y2MmMvgi8eUR64IxXXnb5XZx
GFF5cS59clnXBxKXhV0uIxZ4faB13tVDTUfHUZUlghtLE/SADdyxcl2UNFFrDLdig8eWqPY73N8s
fCy0yoVKm1TWF0sNnKp2KBQwkwhS0d7xZHJ7x0ZA7efh7k0X+e+L/ZuEyKXii2lBWfF146/RURcP
XVqPqbztg0Elr81E+wuBEyfTEqsRWGG3VTXTDRfadYpUrNlN/lC9ZxkmZdz5mQK+4FaelfPntMg4
YssLqXehtxmX8Zh74RBplpGM+9CGD0jHEqXZGV1BjfdCPwQ4f0Rx328QPmC1Am0wIBTA9ut2HzoM
YDEnNU7LdBfbD4WDBldX3TaWheJOz/tIzROAbvzV6zJFwAce+KuAy6Q2ZHdMr7xNdXBruU0iN5GW
UaAGftv2x7IMtXatCiduj2M64aY1Db4erxj2cCKHut3jRlNgnrwyNRGla3hoTbZzNfCsteUX0U1i
2llM1hcvIXo4oj3uTHYXPLRNXTbq1unNUMPx0WNPhBXLvYkTMp4+6SSvijs+jDnHL6InQg9Jz2Jd
vQvOZGHYa5Oo411GsFXshwL+W8RFunFbbSVEdOewgP6cd2yymNFQCePSE0NoIu3kyRkxDz/YcmDU
lDPTco5MzgSFIvPlL0EeDbRmjtXWhz6buvSRMqlKn7EiKz+IKIjD079Xpv3X281HonrmBQIyMxE3
/fl2E7iA51pnYvZrhxkbm+FoKSEdPOedhP7pPTqxbT6aOW3rGR6aGrbAXe7wVc8dkdwZrvDhDs8T
j5ZkAo1oFVOaSAxghHPoTqibJzwY5u/sGdLN78Iej9ydukz3Q2TgNC10hm3jreuBQ+N1gimRkCJd
UluNdoxRjjZW4ybsHPO9MiduqJVBEt6lvtGmwFtOLY623ll3ukI0iaGOhvMwLaQltWdJYGHPZ4nN
YhUS6wCN4cJXtLJSN2iUB+eT5XE1T5yJJzYyMcHcwNdRELvXSPy8TZWIUE66H4EoaTKeNz48kgEc
lwFUokLC/tK2woiFVm7CAH0hDOgxrMlPHu5VjztPf2xHMMZg80ZO9ddIiok5Mwy9yPapagu8Oidw
sDJqev2+SGKyaEqYz83JUz1vzUJaB5w1H3BE6oIno7RhhPx7uV0RIucrogdhRgb6xayTN+jP5SYI
0B17qC/7sRYCRmjiQWRP7WZ6lKNONAKJB5S6uF7ipIp0ggnfZYuzKFDw5StxoMN71cmzHcbGaFRh
RmnBHnSGvTNP4RS0TRJrWxSkhoAa21aMHhKdoITKkPjMerQGh8oeXHLJ01bg7a/nZb1v2iDa1WFW
F5809NZ15UELzsHn0H8ZrsNE6ertqn0x5syZ3P+0wpPOKPvNdmtMrkEuFb1a6BR3MYYq4U0CHuid
IimG/q7TfTKLPaDUeeZF0sZWlc6XCpYkeUq+BOveiRAqzb0tW216zfyuwv3oMl/UtSp7UULqxUc6
5nNdMnUUuyVOujfQKFF2USDV0UwXgiH+oyKAvPoV4hrZHZcq8N9P/CKC/aN8YH9xXUhYAj3AvNH8
+cStUIecpAXNaZHY+PhktscQMRyIQRI1xVpSg81W5AmZClo14tiIjL5yb5xORRpkZvDwdZvDLl+l
OIhBkBxyw6JlmBn1USpgGpQqNub2pmvj3UKKN1THIWnHrdwrqUaYx3UlNkU+GeVuKm2CTB1letmu
C1JmZVjO813G+bwNL9v1Qi3/94244Lr/eyMuS59zEP4I8IArGHf+eSMSE1S7R6K1JwQnb04Ldzo3
aUZ39JNDeSTWLR92flkwMQZbYM9c6NEdKHa9Kck/RDAJKTre5D518pZxETaspdlPWBdKF+qRGGFy
+Xnpp9iRuQWFI/AtY7IUfGQfSrTkpHabBFTB4QeX+FmCHnSfbDp/V9uMcgHUkMSas6jdvV7zZm8p
kQbGiXQKHsLUpgTs8dRpaiQk9rfBgzbmrPRq4GDsx7zuGO2Y0x2e8krFeNjU+PFSdFDbwvtStzli
QH0VWUWqdjgLhCcBdXTaVo7ngVqSk/6x8Mr7qqTc6Jbh3gWLagBEEJs4HlYd+wl613+QCVwa+eY+
eqn0jgj12L53AWu+zFBTCct5rErYti0Soy0JdU2Lva1SH1oWjcHPtGnFBEu0b/G0SvNS+6RXubT2
f6wSCnp7JuJgJYHgYQ6m/u/pAAEzIa8q5o6kZsAS7zU4qzTJ2LqtsnlqckOh6AdYsjVW+xE0ftyv
A2ussvNo9W72ZajNMfkma4WBYcKEhFJ2mbFGtSxftZAVs1cz8P/JU79UPv973Rd7C4fSdkZd6BRQ
N/953RUobg6+BQnKCEX31JMNCcpVergRxhYktJUb6rzjqxC2LVEloVbgt3eBtpLKs7onJq6BeyL2
ToSgNYRroa1FZWcfnMZgOgb0WBA66EiUeWECUIPnszuGtyqCUbYhgashYEVlDJNrt+Pf2y1cspUH
O7ffWb2VBdsFsK1JCtCOIm3C9Pw/9bSeNFs1Dxefw8HrPtPvU5vz0f/71rgQ/3VmDxzBc/l/neY4
NUKzrSgN9mNbRdOrWWVWsIdKpr3pTc0bIr2M5lv2dmQfMJ9OwjPMeb6ijwrU1b28CarH5B9WeeTm
D4Wkvt7Adm/vis6vYjmPq8kesrGM91AFAamvtcGbsqO8aBgdUB7ngBEXFCwyi5rv3aRsa1s6gfe4
CPLwjWLPWbb/GH0Tr8Wlkh7s0Rmfgqltxi1/DJutU+nlO2bQSMIWsUmqAvphczC41FLz0ZIu1M2l
h+EE5oGhGmLPR1iUD9/NRu87e5WExLYhVIhTZe9kx550I3D2+x/BFTXCXAYmYZu+G3ArJJXmwPeo
+kabhaBBp8vvmLDh+bcwjxedS+Apj4pPDxp8FA0xw4/oUplpX0i2UG7Y7Jcfw0tPi7XgIAkps+ga
84vIJCoFsuCFtUtUFkfsGOZs0cu2vDRfC7iCi0kUoR2/yDzJN6ViXSh0vL+D+qVdJLEc27J5D8yW
59wTkzA8JhfZ4SLwAgD0cUwcI5EXN8tPnqoqMYnNsEfiAVbyIshetKHLclWaz8diC0yaU+4FlUzX
o2bHOnTXsDWNfYdLqLtfTrSlYKa449IMq4sQeKcY4u+yi8zVzyCmrCW2TNEjfHkhGIT6fcNr1udp
ShCe3UIbzWCsVo+dWdDQFS3n/LbqR9HyntEQspjNClbfxqH1RVWCdm0yf+cGRcVLpkcuEUgiVO7R
DWKWh1hGAw65KHc4nXNXNwNouHirnAB8sYxKJo6RpnU0jRX97Yanr9xbS8OYhmAJiutmi4lMRoSk
CHO0RcvxmErMbLcI2inwPVWiD1vuVGcXfAWrSZzPVI7tpcqwC3iPyXZsv0eecL7aqknUKWtxO8Vk
a1r6NL5XUTZc7tIsuEY8KxWngj6Ko9UoWOB9E6HM8AbIxk/SFRhkszfnmHS5kIGxVUbJfdBzFUL/
0toGrTfj1kZuURDwVjfuOGv0qpxiY+irgyUEsO6yWgJ4Ld4ZwmP1QwfDqO9biYPwPjHHoHsuaHya
d1vzZngqv+ACZsBnuZmIR2Dah007195puqH9LJKe9EJCieLXsNZ0mGaV3hfYHgOM41DlkvFGIqzQ
j4alqeIkSOOYNoRg1aQfeQJvXyJ1eAH/s0NSwPH0XLx0s1VUEk5wqAgeMr8MAZX7rrqooIeiTnkb
Ghlxn/TL7iHwgeRLyxrGuoAPH/YzehYljLAbJhhJbL/myLqQGgfGA1Q0YDIBJ3T80hespccwC5Gl
rB3PGl3UfWH24k5jFz4aYKluvbFSFux3QTs6rlkljv17mTwgiAUC9gryZDgTPZoCEh2OOXLamRk8
b7b4Y2QO93UGqi709+Xm2Tgsh+uYALKBvUEiZ0bqBrmVEN1ZYQ2kFSErmSLtgH1rPN6J1AF7q8fK
Cs5MwQfx2A+Ix28i164ZyAacltE6sfxy+ID0K0oCQuDQ1W/5RS0hascl07VDq0QAQe+iE3D9QpvO
Ft/XIkAO+PZ16Q7Ti8tBrJTh3SFrLn+MTNvKO6yEUGFZwlObgODsDh9wY16tvVkrc1XZ/pAS2mJ0
Mjq4vA7OCS6vZTsrnNIbNHwGNozx2s/auSKvyZ4DTa+VfivSWvPgDyk57BHEu6RswVgvboDb8vLg
4yVI5rgUkXSYLBADV0uzQyUjbNzilj0nYwrNFuhYLCIbJhFhRAKtxJ0Dfl9tPVuM5d7hKPgAahlp
0jLlTz9jdJ3GQEikjWek8kSrrzz2WIKD6ymXhxrEUV8NrZ33+7TDknRvJ8NEYYx/LTazE5qzzeCK
0YKr79G5gltA/CCdsSApxKa4i/cWOXIU+k4w15bjwEo1MIJVR9OmFdmMOLBnYOwJ43fYJMOo73WY
pZG9snkq2CdamMS/dQ1n43bUy/o9txIcUAyn0xCn9SyeWfPddTiAAMSTWhE6rPikq7oVDJ6qWCHs
AMwzk7Gptp2EWu9Rrcy7gRsXHJOs48sxyW8MFo0SE+giN79DSJtfo3mPHx6R8VnlG5x5R+0nDeIM
QnWh8OPdZMh1xWOGJDUozrS++HPoeTSVD0jtpXiCIDE/i2Caz7LUoCReQWYLh3FH+hTYxAqIJ/V+
C73vp2xttZkcn0Fz2VEiw8jBsYTKGTkxApow75OsBAvNc8ctXHj5S5mylBDOZbtfXB96HfkMrZty
9XMwjW33GKZsXrtcOqn91HFs2kwQ6/qT0fCfXOqZyQwT0gKHYRTIOPAatKYZz00ri4qTTSw1BLOF
WmYkNaF6sWnF+dqKsmK8b2sJYS7Gn+Sz4fQVVjhfAqZAQsd4l3QNtEjXfVBi6LUGpfBI6AOsEggH
RYvDyjQOLyhzqVSzJve7JzD8jguUlQQxwl0Nrlk0VYb5cxaOvzYczC4cDIk9d45R/5xn0Bv4V9w4
PYKKlfTjSd+niMAbuCGjsNb9hVK5VH6SgOLR/qRF+dOQav5cGIWxOEnTo6v/S/lR4P4Az3O2o7At
5gEgupAoMKKs3VNT0zm/BBcS3ifd8zW7FOc5cMW5J2I0ijrvCkZICiIQbcxIb8KIbLXHLDIZvSxW
Cm5Y+OlsBmTEnE8VY+x9EVSwOSiODfVrgR/LyQectF2n+NHL3DX2y2CakDyOg7Q18ADpEmN2FVrY
i7qZzsMOpive1q9qPbhRcQn8mEcRe4tpNfz4f3/E6yUL4YOVCvvYZ1Dlgfn+2UFFeme78D46TIuN
SNuUAN6PUQdOt4/1FuJsWES1cRC5suDu2WAkn7HqZ+ztv/sUvAYA5Zju81SxOLy+xUCVecBNHm5K
acMDFFEAo9IZMMFbLSyGhsw5CgRgGSL80C+xV0eOf19NWpQ+esIFwEQYwmavKuNzMPN6rs/l8Rqh
I4GLwhTvGjoMgprS3zK0U3d5EAt0s0AbOq1g+dxqVXiE6kfCCEUWw+/c0ZPzItWlTWRfDiY7P+WM
d4dbC9qjsR3HeDIOnl4k07mmGtBP4wV6Xp71v5/vX2CgL2a5guEZEPqp6q4FAsQweL0Ga/LGCp2M
DGZTC3WcFmabpTzTjX6HB7ywzlXPeXIEU2SzXNl2T24kgUp4o1/qlzBLu3plOVlwytOydh40D035
dhndavBsmTleIBAYZtnEQKFFExxrXlvvoRWzgJFccggRxuXckJUw2WBrU5zcY9elzQSTeY1POAm5
p7YZxPd/34J5Cf+xwrBIYIDIkwSPpq692hJNkv2U7aELTZgRcOAVVVZsDdzf8VtZ6Dmq03L7MawG
8ur+/bP/Wj4YgdigKtz5Wf53vXwUkm851ULDo6e0+99tXGftfeaHOpuvxcIm2T0deKlIqbGLTZTx
O57u6Kud239fiPHnezYPkWbBHHwayNszxHP1ooeY9xdITNWJeSTPHsijcR/9MGRkHEmEg9uFWL0Q
3n0jTyu0hobzhK2Q9c6oJp4HCJbVrP9fjq2rmQFADsofIFu2doAcJDpXV5djyO9qWAzvvTqycdZy
M7rHWBoZAkeBsPXjPzYV7uiV6EYsWzy1dqlNOx0CXbgRNG3f/n3D3Ou934FRj60dHmE2epa/5ve1
1LGZbhJYQ33CDYv7gqNSL1sRPgQMdlMy2fIEy/Cuh0m17Tj0HGTMVOBBnCVbXH0z6wBjo2PgW3oa
2NGiEsDPml3K6aQHZX6aJQgoYuaJjAwVbPxFczUUQwibaqEIhwPl82G6nN4dYVFwVmYLGaIBLtCT
uHD5fZqPGrhk5gYsP2jhwLcq5kfUYHZYm13YgwsU4YYId09tzgZ66hGdsSJMQhPX2L7pAVneM0O9
JgiNSRIQJ1x75/IfFjp11yg3fXDIBrRuMUhSyVNpJh40oSQipL6oGlndTVnMRr5wA7TA4CKcoWMi
tbxxkcbM8WVU4eyj4kRTEN7UqkyCW1yKOQVcC0n8JYvms+nUZbT437sBGhEE2pid4hnIoezNhcZ/
aX8ATvCmwCRnX41YhH8pyYm3nu1Ux1/O1UdOX+3iybHse0uD5hIW6Rt0mYLozFb2/KMpwxLusYEB
Ht1Uc3zTmmIILXpe0xXvhjS0u03aDdBoUdem9ZdlZFAHUGk+GW4B611vcMy0oJyRFI162IAhNEOB
//WRmtlwXyktPDJ797JxLXOj7AwwJz1LQzLQc6BRtzVAOiGY9YCzizChTwQ32b/IDJdNYRHD9KbF
s1lIjHWhUFuQLVAnv6upZsnkELW+p7j9IBH2K+/ZtgwpkVJLCyNUnw6OzHVuUDpZXXpkBqNwPbwo
LNJAN4LnISE56LwMJ8tLPeF3dvURowt0tzA9U7VZriVyfd43jPng1fOL9TM5hGcfICBCkHX9wT43
+hQKXqL5smKEPR1B1RiVbioJ5XrrRbimbSbH5yjre7JsHjUGXsQeillnDvnR7p6Cy1tD0AsLUwgH
w04RkO38G5+k0dna/B4/A+5g3LdcTpq6Y/DituG8OtOcwWbgEzlT40g1y0GWt3NUETcA23v0K6kt
hsMU2tLvcWEgvvwVEdSQPgltwCVML1q0hFvHxa/yN4YHs3T3ogkVpIX123riA+8avdWMr7oiX/t3
Gs1eNssjm2qbt7Z2aF/vhFtDFwS8aP2Tn2jcj67Tgv5LLofgZSnyF6+eAj82837Z8JsRlxyD3Ar6
11dGWt50R65EnH3obQ7QWdsTWfZjGP+qcGwvHgzKQaKqde0r9DbfPy47lbSZVrwsk2emT3574xAj
CPx9qVWXDWxpPJyI2cuuiW1itdBLB0CQ7UXLs1QOvYa8BaeAllIlwsXgJ25TXb73rb6zDm6BMSIO
7VgTFCtLSNpai9YTi3vZyO+tyfJ4ws4RElRuRQJDMsSa/1eplRfRmB+mtNW710Uf0/FijLseG2Ii
SBdtDymbobMTsfJichpbb8T4F3+xO2ljP59h4ggj+yvJauxpi+jJIqNtxK8TyT7Zp+3shtgzUxKu
+ZYhAD0aBYGp7mSaz5lnEwKjJqIVBNlfYUBYeFISA9225CKZwTntsbipc5IVQ1MjwY+jZNtX2kxU
qwTqCcvZFqkW3eTxWN2C+Ezr1gx5NKmNv2aFd2SbOS2OPcQpPzCJ9GJGFk14BKAKt5lfB2cnFr8m
iPW73KvbbWcMT2nX29/LREMdIRvveQoHBSPTH07ScYObKBz0Oy328I5Cj7kiGQEnjimfztTC0U42
Qj1WzdivdX0coY9pmNivaejFHQOjeqOC8oADq9oOfLNTVsTdpvWVjqvdpAj5CLPoo0ny6STiGjSN
vF/CIOz6jqTRyKVXquyvZhfr38FZ+nWuk1qvw5rDoUqL7qpeItmTrXUzWoO9J0AV8UEHyPiq7HE8
OlJ+wTOrZgbD5IZ0BpncAAGMNwQ4WIxdm+BccyzsxyLIN9Sr9nbQMHuu0SOZq1hXHz3H5brRR+8x
kFry1YYberRpDsIVoLxak4/V3yhL6Ruylsf7ptbSFOElYGmjDafUSIZtRNofAaokh2EB5+szR1w/
6LWBYswn4G5DkW5uEE7YP9iEHYPo47E9aWaidszTmketNaOjbzEv07OBaLvOfJN5Gd57UYVPiFUQ
fW7I21KLH/JJVTecYMM2SEZQcBHb0/PYTcWO0NKOWV2JgfYKIZra1irAVia2XnQc5dbg/vGOjib8
PvVpttZ6g8l9OfzSg2zAB4halEzrbwj99HHTC2qJ52qsyb4eA+ctFV14cIzImjVa7Dbc58beVMS4
reqmf5jw3lqFANEkvxTmxg8TD8bsYE17NZatuwUQT+rNOOQI6wpYkevaroMvRm7iPWSmk78rw8pC
Azt5dE0xgYQOo2nVZpiSxuxvU+PijWRxzHZTVJMtqIkPR2sYBBi5f/BL7RfmuOGJ3FJ3HQiSrgpN
dlC7bO2jTO3kBc0CHp2dbMnjTpK3RFOCsMjMLG7sACNtbVDf8hZNS2iV3r4AA9lgpuTJVdsqXIkF
Oy+aWpWviAQkkWIqA30jvJqYUgYUPXnBSj0lagjX8JS585lJWBKG/iEFkV/8MrBS/9nH9mOSGsHP
PBHDg1PhCoNub/gKcaDQYHP1/rY0nL56U3pqvgWTDwzQ+8pdsb6SL8Lo/FtUveaN3WpPAXrhbRDV
0aZK8TFUkbjXCIkrDyZgHFktsUY+KUK1dY4joLMLbZscWs0tj16mpWdURHIPGWX6ip20gwzK17d1
J6YXVD/ZjZv5JFzrbg2NcrDhRWvZbeUGOAJrlX8Q7tSTuu7M7UuVwMhaFVnGX4q2lb/zUIT3rW+7
G8OQ9Yng01c7ltaDRUWSlYwDMNJvttBe+rWn0olYvWDcSGt8xvUgeKduG3jYGK+MqdE8l03WPAQY
1eFEO4YP0ag/2JL8P5Wp+pj0Ffh60xqY76IXa7QQg4KC9KY1EeLNvvMIca7G7hkuZvSIz/0vrxsH
9qPOPzqBMx4sbIUOgUpjUqVsNto0yYYPIqJ2ECWbWzJi7LVZDsY3VxqTuWpV3xHBGmZrhs7hF8ua
2O2dso5XbZ+br9KZDIzk9e6l8JP6xeekfsqtMMOFEbb7GSkPDEKzaH7UWVHsMcQG5OA1wNtJpPvK
8HHzcKFoE7ROaHbcjW9D6vQrlqSbrYnl8b6YkRvugiAI1xPbCVVWmHz4IclCUwXlwrLbPtv60iDy
oEQP9pXEQibvds5W2EYCfoNWHm04WDuvqPpn5Xp3HiLYo4Ue8wHAvr0H2Uv27UTxz+K27h10zKuh
i6o9vR/5dDSx3W0SO/5rGuNV5deN+QrECDsTxuMPlXkF7vdl+VM1yrsRsi6ZBptDvasF8eKVruIz
UDgBYNro7ahN2jX0Zrmy4oikhqnPoDvY+be81vPbhERSbeUFvnarjbVNOiq9E6hlsjejHnG7T87x
MFTdWWFBh0lb5N8VYRS+2W3tM3nljiiR6O8pTKW19KNpz9swfqRJl3ZrlJxim8L90Ve8yTCx8kz8
6DPzHKugeC9G3WJg0xv1xq1JHV1TXtrrXKloA4JFxrIANN0ZSW58c8KQui7Q3G3Wm5gIwQOtMXH1
CAdGvpdZ/coR2mznFqn71Mrar3KU5WOWYca5Rbsbh7QfabtLh9B7ZgbqbctKHYqgtPcB1cybjrjf
Ca1um425WPfeABvDqPx1YTgQ6go2do7J6pHTsTng1ztu0JWWtym16EpZIZQFIyW2FSeVXWllOz93
o7Ud4aEyOBN1dGsgUoUsu+c+nTWYP18MxA7tKoAtdNaqGBstqMLQeHQpyOzOh32u2nenUWqv8LM8
MmDyt4UfWQCwmP2lUfU+sMXsob1Mm9hx4Ui6rdOcjHz4wC7BvaOmOI89+8IY9tqOIdKxisg+z0ld
rVeUn2u0Gs2hxYj1G50MUoMxOQcUZzNRuMSGWB93foNaqaeh2lACiI3lhs27LIPsHDgUT2AL2V3Z
NdqZdVlT+bSDWrUu8BrxoS1nnBnPDkx98xt9ZbH3xDhhGR8GM7urG76OlvHDIT/tzc21V9dMP1Sp
rINicopIvK+rFzIDCZMXXRdt8XAuvqWpKg7o0L1HOy3dL4g/iJp0yMcuZBauQjHQEURlfw/exChy
8OIf+Js6ez8wmJnFDi7FyQgRzDOK4MjBWJzhaZNYVs/kBCvnfIrUGVM/nfC0HE6alTYkNBJ57mVh
8uS3nbFzhcpMQqlq/7nzm3o8JF0X3+lkiz7MnO8TQyIL4Yr7ruF/vS6w66WYcJ2T1vb1zH4r1MR4
YqC8HAzjWNudsR8he2wTZcdPRuzKM+SMajtK+R4zONtIiZKzZXy+rqSvP5juqD82JZNETdY5kc0G
XlhRKnlF2EYs5PcvbDbTXYJr3KrpwncDSelqII55Y0MqduEQrBpmq2scBDNW9IhpI21kI4N8x1iP
cG8HvgaNFy5oHp5ou7ZKGMc3k9Ed46Si9ky86RlQLf9huLX2XuQ6H6DI/Rs0gPEXiwFPjvUmIuPE
oEMo8Js9KAzBvwbVGO8V8qEPHyXVXe/I7naK4T4gtC92AsOCvcyKXK6YmxD3yNhP3zIeddFmeGG9
73NsAKs4uGOSTu1Hp/wiGb/f5QNgEI9Dw0HEyxEspc64dwOCb7O4P5Gdo//UZMk6FfF974zVB0lN
/F3o5l8LM3IotqkbUtnjrxj3mPpZvCvCG9foOtJV7Xek541RdZqmlhOsze4ceqlXnNoh/WpWsaFK
F98lSvUVB7Fz7qIEc30tbr5hzpa9a3ZkzvmlJH8VERGOyKxHAnm5YDlY5E8TuobvYaaLpxEC7bmh
6mKWoXlHt/e821qhYSot8/+wd17NkWPXlv4rHf2OuvDmxm1FTHpHb8q8IMgqFjxwABzYXz8fEmyp
yLpTdfU2ETMKSaEWmcxMmIN99l7rW5jZs2o86m5NrnyUEoDjGNVRTwFZQzYDJBhrNnLGnKDWOv9K
rqxxa+emikJUb/wVMp6BhMkigOYOdOtBA5V3iFWFtJlqtDbu6BD3pQjwsBj4Vt2YfKoiJ0QAU4tj
wCKGmFrkciV1yTk0Wu8h01vmpRFoJ4XbTx40gLBrur+MGMdeFdcjNr8pQgc0CbjnJS1q4cKDC81N
HzfDFe6y9qSGlbmF4UAy0JiYxLnpJQ9RJ07XmaTaE/D2DmZYlOFt0pD/OAZtuQqy+nGIVJdUFAd3
jAy/iTKQD2mfxU9203qrOiBxFjG+vkROGO2dLlPWzAgQGQ4+6dKt02BmcASo0jG1h/XI8OoQmu5A
O504pXtyqj06Y2eaV22oPPv0yEaRlrVctbde7SBBaVossleFmZreEe2/LbGSJeChgrbRiwW9QT68
NSX1bisv8fLLeTpHVqCWXXfJWKobgcU7Q5Xtqt0KYXTQrsmEL4p1NyIc2CVwqTy2PClxqtKMaPo2
7JHS+5kZMff0RlwdyjHC+0ftn8SxuyHnYrrg63DQ1HsFY8iDptcxeRpKpeQPZW8N7aKP4LWs8151
xWPWDcqpbk221KUHB/m28go6KhXNwP6B5gntACOyinKrNqO3H4lECLaRIUP7Cu6dZxz8hJ7L3onj
9JvOMVpXNb3VFdOJSD0GRs8xm3EbAVeKvtUxm+WXc8MzchNkQASCg2mfNNl0jtCr02KSMQ7iQ2Hk
drHtwijI72SPWfNKqRs+zdxjnSV9TtDbbDDCuFeumlqSMb7ojSDHNl+0But5CWBiE5yJMDy95WdC
zyv/GA3ZdCrPTZjUrVv0DjgUBAc5T/tPM1eiP7ePxjN7q09d2jVzg6S3Qgo5paLhemp5qpo7Oxu4
DBpodcYBzHJrX81MEbLfYIqQOA94CXjgGXMqY1s52l3lZHdiVJ3q5GpETPdEIerWRoV8lj9YsL7H
Pdp4I17VTkQzujrPgeX5FM1nXRIp5cuFQGaVTYx/Ok3pWTCJOJjmXBSrw1NL+m98OWnt+mNEXTMy
ZoFHTdRLa9MrUqKhLl+ykL6RoILu61M/Wd12BoyKcCKejjzt45C/Ns8iCrJDrE/a0Ewt75mq8etO
/5Sk82ZAhPIDV85kNDYsjRHENDr5oX9aaYKEQZqGr8pFeIKJdhGkadVukbijzalRCglEa2PmnlqT
fsMFj/T6a+SQG71L4ihz6Cpahji8siEpmVXkUh5tR4SvKQ30qyoKfPKmWYTCbUc8Sb359ZdAZ/D+
W3guYVquismBOQ9jy7ffogZx2vZ5REFxFpKNmhbnp7JI4/jU9AkiLi91MyqP2bw9x2tUYNbGR/o0
U3CCQaUDttzAznbRD7raPJagLgkUCfSIy9uOXVreuQNrvSTJk+7SZZPhNEihxRmsVGyLx2mMd44e
sJxa2PuU5GDz0oh5MmzrM8hrvpSVzIbl7501jEyE2G7B4nHcyFwYbRq0LyJks3BLfI3RfC5as2kP
WZuV8Vod8ZEs2jOgfmZVFnWHhiXwCQyLlvaZ0G7hxCJtwBiVgS9rUR29QttTQd4qdD26uua1Bm23
/FqZodpcqKDkUAL6Rgqm4uwrt9GYYXgGTSvrLwkkJjwPdhFlR4F9mrZxVZnul6QvJhPrCJ8KlOrE
QJ/lmrN0U+SdPQX65A3nuonwHR+x1SH/fNWdnm0ToeOivwq8aZjqEvGDesktFHFvebYkapuLgKk/
i5KyJxcmNJZj6gNWx1sO+AYvGL312X4x+BSGqwRlVTyprXgXpWVesJ1lqrPg15xpDbMDYIYkzJ8a
CgznvUh0viKl9yRQIsTb1C91gWtiPSu15pNlWACpouVsRAXUUYt93ThWukQgp/c7RN94QBYzMzWx
Y1SRBHCk2bAgjgJjLubUnu+bRLCTt3FHvxF40xlu3McsLNcRa4m70WYCwZzmMWcm1HWFxpf62wt7
RJNMll4M4eMqycdB87Ola+h0JFJnTPN+oVrdiDU2r2JiIPi5lnBBNV0NrXlSa3pnrlzmOBzJxPGn
02bEPLMXjcoO9kqaTuhdGWHn5XfZOWLHrigeDioBTsVaMGC1t6QmJQg+I6uZRJGTRBJbZW5TLyzQ
X03/NEArA7B7NjgPVczUZ3ZIi7PoeILX8EuvYhDmMyY5r13t7oMgg3QF9AYaLNtPK5T5RhZ4kpIF
JCEPoWqtJHWIsmsiYuopqpiLERw9b6ywJENskHaRfXbpb+k384w+nI+jgqWP30qLkhPQNELnXEvR
c4R0QPTqoW+xkV7M01czdVz0fGoz0EpH5skSQaUwvWJgTOu2WNZ1c1xWRmnEB7NsaGOEiqAzkdm6
Um4ytMTOVmuYxez6QLrE0CtOmWJZni7/Gb5pexCEyUbCvRd807PGHG+5YWS6BZIwOAsTA5a3riNl
qG86m0ndgq0q7YpCk6Q+LxRIY8VzEWRVvFWKqmWjpOvNJPVEW8CnHRIxcnyhDJnVnYd/9DYxgii7
CPGJUyVNyupZZZ3UjfaYqErkPPthicKnyxBB3cJkcthjB1h2mq3o8p7IXKR0xrFMuD+Xg6GMBhQh
Z2jXtu5JAqb1Mhp3zVkBKOVQuCsoCU20n1M6Oh+gybEMyUe+aUgWWsA4UantW9ce19mEIts4ug0I
er4Xas/Kp01IgkXHsNkdNw7ChgViPZpqrAbTIju5huyzg24eUQJP5NMDlGrKpVcBL7l81ZaeZZAO
WQnctjyptOCudpsWAHVMKptYxMLSs2UOc268JiCNYBfgBz0xOLDpxCfbcmPtfjacz3+vcKasDzJq
fPdzZQwt00+FZJobRh7auJ0TJUgXYDA1a5yytGXeP10qst/PrlTDDQS2oziW2TLxU13wluzwP+NY
I7XJkw2p1V6lBxKRahBclJkrVza+eLLHNC8ZVnP6lbANNoh1SreS7aZpKzC+pqyZ6YuOj3hFvGKX
I+vSDmrkY1cBMKTLE8FyXIIFqY3BisCmuOAaGdqPLBGut3+9Z8+C5vl/z2rNMKlBRrtS77MHzk3p
b3SdtKl1IDpPOcwLbSqT8XuPiEuslAJ43jrMaKMdEchR7b/aphNGHceCjYG7mP1CqYo5e9GBYQfS
N2vnXJV4DRRjOVVYSND5RLpOW53htIvBhZWuOOt0nLMReCz0KZ0rwIFEOdf67dEStTHdpufAndYp
OKBO7PDq2Bx5KMLjnUQ+5IohvVXHGNqIhr4rPMRn8LrtduSWDBz87GiozMjv3JyEs4uZxt2HHn9i
voklydruRaU70t4NYuS56aWsjIdWlEbPbEAn7qJkL0rd9JGdAI/oOTWC9vTIl2jUDGU6E1IfgmJh
uc21PGdK4fkw0wsbyaEh19bZjJa5kc2RsNKBIyGEn6jbWCh9KRbz8ubSTOFWL91a8tiaFf8zqBpn
JjgYh4xTmhKTs6UbEiA8rU+WxSI+u8R/XYJp7xUjsEAQsjmQeDxk39Z7oZEs6JhpcZGCQKP4WGeK
zwJhZkkW0vvVKtZ3QlX05ootW998pwyZAHxEoVJcWeSIgwJuyDpA5ObWFMVn9N+8j/n153Tef040
Nqpu4kTRMAtb5nt0p1oVaCltozrMgV09fRj8QKjemy0rvsAQBVX9pggMTH+EXjRA49B4MsyGjLtz
mxj581wUoPvFqpLgWatWiq1nwcZJvDEmOzvuw7VyDieDmxd2W6mo6bAJRl3qu6KqasCKqjTyLXYV
f2PEtkoML1ZMUg6KQHUPhQrUjDt6sj8gkGQ5KWy18LtFUDdFuVHrPAEs2dg8O9I+Zp+YYFF8iDPh
c0mXqRl7KzrS7bYWbpPfxkRhu2gfTHAvEVLifp22icdVNUQQTNcVhjGBjcjxvUNjg4p5nMlTJqQW
/Elz5t5c1g4oeomiOq8iQvrTojrP1fusoS6YM6dyzVXMVaPhkkOxHYz1iuCvstzqas3jlgkdJUfv
TMFXr8Aqh2V+O4vgynN94VL5AbI6W0lS5otwBUxyfZa4M5ph9eurYUoLfbP7AYYGZcu2HVODTY8E
6+2+IUw1MhaE6R5UrGwU+EnJtx7P9ctsTvLPWr9OZjnCcmLuJ3F975lfCpkX2TN0hefZ3jALjgYf
S/my8ac8j9AfTjEjHX/JvC0yVv3QJqcoqpO7uIFIsgTeo/UrPAjT98fHchWC6tHWbsaTdKl5At9K
jZF+OUvCa6fmLs7oAYJ/0ix1T86CGC6F71hfNAtR3SltAy08wLrRGIHjyfd+c6x+PlQkYXPHEMet
QSh7rx3K+FI+QaPKAVAdIpRZTwJSZuhhj3XxZWVLZKuDiBu2qsztfgtpeudkdyFQTzcvMj4ad9CL
36s59UoMtirq9FgGetbvB2IYPtWBC9DDGOArXsVB2hlLzTVAvKD4wYkN5ylpd0bcIqhr5ivtnKKQ
OpEabuvM6ZkYvlI8TM1Hhit0bSW1ChDPq8ozHbXmQh/wiC5k1STBjvwjU8cNZHWPxKNo6TY9q0Rn
18hvLs93ixVYA/AlHHZMqaDp3PeLVR2FOQ5URT9a52I6Lho7PgQA/Zsr020De+UotLqWuOPYKwU0
mMk78Lr0y4g+B1IW5il3qcb061+5JQRYxumlHdWWuEHwWd3NSCPS7QzsGYmKimQRezUqd5zT4tlo
qkoc5iio7OzgNeooIPt0zPseYb2lPs3btDnF1O6CfLwas55VqqLw0O9kavv2MTPUdvgNxvr81X+Q
snFoAPchboVFjn7yJy4IHTVABEnoHEEKKtkWs6KxHYfaZY9EfWxoOw0fu3Y12ySzztecy9oJ22AV
V4OqbeYdORN/TOomljoiVgyEijUjA4i1J7zTrAm9QVN9iSQrNAFSm8zshrYvOfa5O2qrKsXms8hb
uNSrzNeokDE3tsFpQMB0UDVVMqoOsk7hYFp4a5a/vjZ+hgSpOC7w/9qg6yeq/jst37SLUQ3bLw+z
oG3KMchOUpC3AWjT7t1NoZS+3DA7lFi8ezQcC4p5GW5c1JxyW7gM+Vazjuo3n+x9M4aLFSsIOVwT
4R/n/TvjAG4vRP3UWYekMdCyL72+br3rlNCQm8KF+0UMaNA5ZPYVT6EOCXNJXaUTawGiw3ruWsFt
RUwfibxbcnrr34ZK/PzxiBieqKTAgg0O3vTzHzpendTSLnFd72BkkbGmwlbzo9vpTrJwFPbam+Gc
Kyh1h95dbTTdZUXWrLNIbVsCIK98yzsFZuDppywqRb8HNeKH+zp3NDVYMEo17DXCDrJBvFxg8EEN
UvMgx+E3jqdRNzpzE4A+c+6HxEea8utD/9MajcKZvSj9LwAkpvG+DWbYGZElDujzuS85Swd7yCd4
S5kJKFcwNemdpty/1roYOqX5ndL6PX4D6ITp4meYnqWeRmjH24PL92YOkNHFnN+bVAvd2Oa1X0W3
DRW4xq63maxgdtji6yMurj62dhrthQMWNfoNBOp9b3MiYOimA7AKKs7E73z7YWzfakSAWnIz65cZ
JbZ6vTJqV9/otaFdKllKahYSYmPYRSid8tshMNF8/uZj6O+WccoW1YAc6jiaTuMJc9Lbz9EId7Rp
HFqbLsuV76rv9Mq6pOq90rugAE02sOhs7YbG09WkZcDlAe8wr5mpe1RkR3lu3fhqjV123l865yBG
pxfUXRQXiIL8ejQuG7oFzYWPeay+rAaroYnj6DQq6FmE1nDpDaIUz6Tj5uI3q/E7hgIOJYtN5XTN
qTa61Z9UuE2psOezh5aBbgGRQG0q97a3e1EfmQXoPZStJikWbGCyvYYl+0XpTXy7lQSSSCCQmhJ9
ymZ02gNYI2w4IeNdxq3XbAg0SgtCpAylUH5zWt5fHR7Xm2rCOuKcmKzx75apLsR6GYqhwOxI0tZl
ovdjvO/AchFKV2rfvAAp6TKYGDc7sGeMLgg9YlDz6zv251QfJHQsR7o2ibL5zzuDhtGFZt3jAmJo
PVUptUmt+Tw4gxseItSyUODj2AfGhQ4xupnP/mz0nzvLc8y6ONME1J7e2kmYhbyO1V4Gt1hP6+BY
yCE07gOuwQI0RZE168a3h2ZD5EMtPpu9VjoPRRaPLaGNiVGAQe4A9xHx66TrzukCtpDTVGP76y/+
HtHgsfXCYzAFjHpT9sq7hYIwGp7r1HsHohvw5DkSlPLFqGfA3mcx8K/fzvvpbFs44qcAJc64ZUOx
e3sPlpUMJYis8tgNVfaNXmjc30WMPOMV+Tflpxnb7rqlXW5nohsdudE+gUkJ2ov+nEzcqYoJ2sVP
y3ivwq1Aj3euJuedAvAm7k+Da4psa7eg/AXgCNmrF0I1Ed/w5NjLiP7CHkBCmT4ovHZLLaIPl37b
cqHF6qdRWB3cQ6E0/Cm/k7FcMjrJ+6UrsVauqhJr+Z1O0pOoF7oWJDJaMt6hY1GLJveOrtHDuNaN
ITA2GrDHhC5n0AOdag0LXyZt5H3kB6W7tZIhtRsyHbqwW82NgzrupxpymAzzGBnYkEsJ/OM5whLr
LQnKsuoLdxyMl8zPIm9tGE1O6HUKEWkNHASMxNxPV/0EUAU3Oq7f7kyCoBvCnqU4w/YMQeV+rMhH
zz/HyKhgns6wKTXmGcnJ579p6eYj/g6YNM0RshlRYo3XhuNuYmB8dFqz8hbwLcliMAaVCQ1e03Z4
psVVCUK4Kzv82NCV/gSSpCs2c8emcpVQWQL6VcujHUhPQRjWxWqyNuXYhLfz5/RrwX54NOw03vaK
wsUv2qHud1EfT83jemDSniOc7Yvmyq4GvZ6f3f/xtf/P4KW4nmvX+h//xT9/ZWvGzCuU7/7xH/dF
xr//a3rNP3/n7Sv+cRF9rYq6+C5/+Vvbl+LyKXup3//Sm7/Mu79+utWTfHrzD+tcRnK4aV6q4fal
blJ5/hR8j+k3/6c//OPl/FfuB/Hy159fi4bYa/5aEBX5n68/2n/76082qz/cytPff/3h9AX++vPi
qZLRtMt5+elFL0+1/OtPxVY/uBq2X3xdEwaaHf2ff3Qv84+0D6zrLDHIpDyTPjI/wu0vQ97W/MDA
EFCpoVIwGQbP7LpoXn8CN4sf0W+kmqKC+PPvb//mLP7rrP6RNxmx0rms//rTfVuTEUPLB9LYvBFQ
BKyO7evbhYc2kVqgeMfgBt83hFXh+Lt4yNFo2cMw3mctwRBGA2q674xxFQZN99Eea/MF3Zr/JMiF
QN3d5ivCnrxsYWKT+AhBYpszrrwG1EW0O6yF0xhX3n0UG+XS6WgKN3rnrXp8+F9KRHn3RRc1L7Ww
boLAKW1C1SEJQ2wsj+Acw6s6s/wDc7NwyQPCMRb6UJuXblUA/Mk8mSOEdLVviN2sT4btVNdDazCH
HPv6LhCwj8EDZBa0DsQJdzGIIRKCRfodOTdxquWgSYsgCVN91JjAfBtj3Dj0Bqz4pqJpRNyqkOAn
e9MsmOcYBtgOy0W9KxGobIyWnmFaaMOayKvxExGfOKrctLgoEJp+8dHPIcTserBWXoiNkliqAVdx
HRKcnujf0qINtmXibeJGvRZ+pz3YPO2+MSKRj9QSSUaGoaru0Ax7aFFEpRN+7OQL0OYlqc0xQxVY
jObBbQkEWQ590y3CMIm+/nAlv14rP14bb+vC6dKwVW+6amGUYft7333Kk1FDyurlK8uuPcSD0EFU
siJX53f5txaWK/GCXKN6eZEXT+L9ovBmtblqXyrZVC9/8Iv1H5sm//YkuWPfv+b/xoVkqqv/4+9b
9aeF5DL6+lQ9BQ1WyHldOi8+02te1xFX/8A6wN5JnfpMOvb3f64jrvMBEz5374Rjd7GbcZP/vY5Y
H1QCmDRubjaT7Ml51d8LifqBVYnNJuZ5k3YzIep/f7r/wULytmCieiG1i37HpEj3DJasdwWTk6ps
uTCsbIgPYcxcWtadY45yQ1s9+c0ubvpT/+qtnN+Kmgzvp23auEDf9/IL2xBWTKmy6ZxiX2byJhbJ
liHoPRvbI7r53Q/n4b+5DX5+Ow65RteMVoYHFXX65j9syBOBnKEjBHRjN8a96btrg8hNmtXIp/Ih
vRjjNNj8+h1/Ppa8I2cY1yCNJHYvb9+xrWqrGhreMWRch3uxXPctM5k0936zx9Df7oenQ8lIxHVs
iGQOfWbtXbPBEkUV5+5AynfgE1ZLKwE3ijSCRSsCYDlamByRi8h7aNJik+eT1r+74y99wRj4KSP2
NS/sGhh+B8tvsKsrFaYXc1d/n1tlcssMvvytpfL9ybdtmwUJliDXGEfo3bYonmje9JPTDSSlC7so
T0NWXzuBN5xoly5aoAmrFg/yImu1fD0Swrb+9bnRpgfim6tv+gDTooichJtQ5Q798XLokY3rjP0T
MsVQMYC1LpIjtTUWoB7ircMUO/SCvacpeCgAEGfOaeo14WB7UlVC33AML6U6fgXM87tIhrd7iOkO
BK7r6hBGeKBzW7+7BSM3ZB8NMmcDccFq1qNvE3EdGBZ89iZHiF2IaaQtKjpcutWZq0yYxvWvj87s
0f3x8LAQAWdkTYHBRG1yhqD8cLfEpM6bUeRFm6xrgu9KPFhfxmHg6Y2qQN0rOqSgRViNyXUepdln
xa/u/W5E3km8V74gsr3Frj1y3CilbnmZOKjWqG5AFZsbw2nvG7pSSyw5xPhyh6w8UdwXY7EH7pB8
wsKot4Z7b9Y+nNDABsCz7tGidttUiR19HQ9xxDCJeXpz0otSM9c+grFnW0hMuIGRas9unoLe9wuC
PpEHep+rMpIfa/71UcFR9AzOvxOX9ViNoEMNZ0TPOZT9dZxHGXAlzydcjDJo2zZVNvD+db0C/pvj
ukTdSADTtHUp6vYlGg3Atp1N9tvSqavkqSaQ6bFK8mHPMpQY67LvGdhLpnIJuHngWU7Rf6ybAfn2
4KsDFnW79ba9GSd73KUYGhyBTt2ts2Ld4gJ6IUZhuIcIYZOL57rpiX4BEd2JKr/rxGyUcBRd/zKt
ZfFxCOrqJBKieBYmYV3InoFR47drR4LdSWhOT0blyO+h3g07Qh28j7mH+4u0CQVxNACnSzw93YXm
SGvZMkLfw+llbM4OsF3lOKisJdpXLAcV+IdDyIYjW7RmAQ6fWDQdvyluE6w2jcX4DIYtRY3tddtQ
BzS1rTvX1Ik3E+0ST4N98sYa6UOc6vWziELlKmgsMexDkYthHQcOJ9OtIVGuoUaPI2SmOJQbjmVH
89tUY3nIcBfsPahLfEnLTdgdN3jrh31ZWVqyh9tdof6XobUswsjZhMy8ly3uXMxiJVEFV0AWhmCn
I73zV62RGMcRkP+IkMnWKmxE8sEMLAJyfaPun3TgUQ3UKNGWZAmRgrtuRzkEF2NNXtAKvARu0ySJ
bxCy4Rtphky5Dwq3R0yOEmOVl7lmrJukVaJna3TZQ/d2ahNaj0G12PiVY930ykBP16UWv2Q2kn5H
7WK+uNLvyMQutRzphhPtRjXJL0rLlRccuPh71bZibQ0uMYUdk6c0eMBXdpGEmfON6NY7ASDjwcmz
5KiQ7LSLDJdoehX+yBJfqnmFlTXDSZYPi2gs001Hkb0q6NPcDOx999o46Gsr8YKVaYbGbhQqkSNM
eo+hA5ovbaA2Q/Qkwcps8PTqaLjD0Sse6jIonshs/qj0QTD1BdJdKojpzgbfWcHDf1YD4sv1PupX
qLH9Jaxed1FXUrkJfLfuFzHDz0UfEmuuDeZN0fYH1xDOsTNLbaeEcOlTdt37mJbyEjWgjlBeuywU
+KMwV64GrTlpeiEOmedtgpiBXYx3C/29HHej5t4pwK8WOnnDIJlRY0MJvVKJElhYWhCuYcBq+65x
sr1kPn2R9lG+MSAl4jrwmk+63SIJKvVrvYu/A33S91oUpDQyFOseFYLYx6MXHfs4eYb33SFxNNCn
MBd9oHMRfUIGHO4B32WrVuY3QZjaOJfxmS6yysuWGn3oZc0xge0rK2YEMWzHuAFZHbQKN67JLUYk
3HjT+0OF3Z5Q32iF6u0jmghjYwcRI6dQrGgmeN7CskMMySoC1A0KnGJVCe0Wb52VLFy38+51pzRX
eZcfcoYI6DyCIOWqyioy2RRk9zDAHDP6bCJOpDQq8qNt4dBjoDdaH0v8HJd+3CTHCJLuml5aeWhD
2ayKCEK/0hXOHozESXRBv8mLNLrMs+imi7Q+pnlCBbkWZkWEYy26yxZ5yfdQcY1DT67qVtU7dwFN
DR8mJl4U+MEYb22hpaSTpftMIgm2POlsAlF/m8ZnS1evyistqUS+AheubEsMPN9lwLFepPjxk8U4
VOnO6SgrFqKvYM2ajwg/grU6WbvM3vZuGLMNB82WAC89Mz4g2zEeQxaLLWNXfYuRUz9pEr+OU+Zf
E+TMV53mkj5ejOMlIPNbGjrBzlWaBRgN2lq6AdYCmZgZnUrMxliSDPNLNorhU2rIHBNk7z3b9J6/
wPgfsTxYCOEj8DwnKUlvX4QRzxWcOcNWZIZ1DbONoWiMeqYgRmEDGre7clNMe6VjxOu2LLU146Bh
34VYSSNdLQCA+0W7CxCubVDQFwSdoZhD0vS5CgNjm9Qo+hdmNWA3ywPzax95xQL7VHlCNk06aaQT
aAeoeVnCvdpGUZYsTTREbT4e2mJ8SoRjLfAa4IzkK6BZ9Z9rlid0AzkGCdzGaorftNGX8E6rpwzh
OBhqnUAiUdR7gZdda6PqGrf5lQi7u7zu9SND768BArhVq4/lOsxja0Ubr0fBry1rZVDIThHOgslx
ssyU8nlIu+qq8ntv76vpCsvpwYycr5E2+HC2mw5fCs/t1MZ5xeH8koHSux6ZsSyFkMqL7sS3QW4t
Am+US/TgdNnoEWBSq6MXuxQaSTdA/SLgrjdNlfYw+Ny+WQIrdFdQmk1j4TEoWKiChSo17WYT48G3
fU97HvSyYZxI+PlysOr+ckyEtwmhFWKe0StzSqy2L0furnAJQi9rd6SCpA+RAv5l5bntvegwZFVu
bdy3+A7Kpes11/i3GrEOE7Napficr4hOHBcNH/ouLaL2i1cp0VWuVRAfEc9G0RFNmnbqhtDDUUMY
5kLzTRoJUtFVePFxtE9Do6rItsnLl8RyuYS80JKfUOmGN5rS9dsIHamzKrKJzCBwbIGTMWALEuhj
WApJRFK6GMjdkloiMqjpIkEgE7MiFBsrdqh4g4kMKjM8s1gjrNAqrhW4uDgas6p4hDGEqV5YdJB2
Y487ZDGUUXRfRHT+4VJ28C6QrcePRgYNfRFibv+Ofg+bQqeg9V5A/oww6Fm1uE9LMpPisEq/FGXe
rCzUBke0rNopQ6V5GZXg3g9oTh3/wFihB2UJ5PTCdaP4G2jQNFgHuCf3tS2NU1aF7k4Eprz1hozO
T8Tz+WPMGrCsmVLd9U2xNjLwaAzgzWphqzJnyVL9zxAczW2W+d0Rj02360QgLsDsms9JOFWYC6vO
vS+D6NzvKRQQ5o89mRjoV3Y5adPaStSlsdV7OO2obAsNOEKLXL5KUqfBZAF/agnIK1ijPB6uYz3A
IRN5ZB+sGpwNPAJtaxU4chpr1nG7BCbliSWa3mA9UuWIJdrf/IAIOTmR2kruriry/pPWZd6FWjLj
82BnS5XZXhxS1AJZD7OH1En7rw5bqxfRuMMd+Y/0g2Qqqj0OGc9aWeR1i5VeqepzVPes4ZRJxV0Z
5Gl43VbTYlB4zWAtWTd4Cg+Fx7n0h+K2xAwebHHfKpey7Ae8j3j11rHe5WtdC+tPSqh7SGgSEa7p
X2QrW6btjcYe4QBkVN7m0ahs0yGVJ6cr6481AI2Ignos44Wqtv2jGAYXAxSRwC3OirFnlIn0FK+1
UQRQDbLRGJdoulv7MY0sCjHMbhfTOC5dRlhy1q5HU33BqYVNOWA+umwLgO8LJ7Qq8cIKX8lxEUE8
cLcGEi33Xq3TMH0kiSneI76lIvB6T0kXKVKQxyTOgusMf0a8cGwYM6Ve4XM2B7yAXWm0sDSKnANR
QS0J2nY1xiS0YsjSwy2kbJ6BFRRwsCqedQxy4sWXbMXLu1Hr6s+xlFm/0rrI+a57SbdDyLwr1YFd
SK/WD33GA8ch/u+jjES007s0a5Z2Kset7jIUaQOvwElYg17oe30XKoSBUjyEF5P0lmcCir0gr8qN
X/jj0oPb8E2HH9csfJgI3DKNej+CAb057yH/rYbg/4uTBpp2/+f24P/Kv6G9fNMc5Pfn1qD2AWuR
gcKVhgQRpqiy/u4Mah/YgNO0YriAnmSaFvyzMWjqH5CIOwzFGW6iKJ0mv6+NQX6EOAMJCqxd/n8g
9f9OY9CbGiL/6ggw2qCLxb4VRRxRF4hbpzbzDx0BkCOKNLEhLny/YIFoY+fa7IueftFYAEwA2lFX
abH3JUxUQrAk3IdSeSAX/cRgK9h6qbL2JJJ8fifOiCl2GOUtzLaPHvuK+MLIMt01QAF3g+QjX8Z9
+zVTqy9jAC+8VYYbX6Tt1jGydN03XkhjoUj27KeaJUpVinuYY18qLfqCE/yzwGI5cUSOA2gm1Q4h
2zCc3vpldaSgo9Do8wdha80lZqoXwiEB5o6MLwNzpeIz+VgObbuuy8E56Hoht4YuAQpkmrOOlZqa
VevlV1NRb/ko2UWb5Muu6DAudj1jRrOPFugH9auAfL5Npg1wO2r2sYlHGvLQ2S0NkgI7fyePEuLH
Zggault4FDboMUilKIxvhPPAh8B3jG8+21IGtPdxKm6RNX0jHeaj2fpU3nVkfVd67eCi/L33k8rc
JU4HnkVPdxiXyiXW6fEwtm4+t+3+/z39m+khs/xf3dUfn8hrr/94yr8xyqAJ9+b+Pr/2tflPh+MD
AmBEPh42b/rs3GSvQ0TNcT+AEKU5jbnwn7e3ohkfdM116Y4biF9oyXHrv97fCsNFw6ZrwmrBcBtd
vPbv3ODau3Y1hiNLd2ymlapNdYEp8O0NjliuiSJNlQ9oa3McNFzg8KYjR11a2Oa2XqcS48gWn/H1
oLfPZVPR/nLVultKA1ajX5JWmjLev9UGKJM1cvbf9GzftWynDwjD0uTDweBjvZu+wA8rEGgKW61c
Wz6UsbwWGqBNGrfuuEqy0tz/cP7+m2HBu5nZ/FZg+UD9EXXD+Xr7VrKF2xdYo3wgQaJYNtPNGahh
/JtwlXfRQfgtJ00Oo2HEwjpn0njXBe/GEuc2PvjHtuga1KXU3CDkr/uyUJe4sJDhd43oFpIy4l5L
B/dyLBUe6umxCgFrAM3K9xqEn/U4hhZWOo64QoG+iochIUriNgHjdgSoInbx/ybvvHYjx852fSu+
gE2DOZwyVFJJKmV1nxCtlpo5Z179/1Dj35bKKtW2jzawMfCMMZguci2u8IU3oPrkYDHkr8Ouot7a
W+L6+xk7Amf9NRaWDUjMBSqKV9DnKQOUrtQU8cNHwxDCV6PLlcOwGJyCtshXOmQzYIvSblQzikLq
hOhNOjvBlIhuRveWRvO8RoGmhnJwr6k9KW8SRH991P/o9Pq/AzZ828j8f7EpaXx7Pl29teFbnXI+
NZ/aksuf+utkMkAwGAj4LjrcgGk5mf73YFKWM0YDW7h0ZNCO1v51OGnK3+kPiECr8BYwRGUBD//j
bNJoStKSlMFPI5OOdOZ/hG44klwHvQXYl44EXREdnWWA6p/XlmTOzTglQHKashLup0aT0Z5p4XbZ
uFw2roG+QL64zbWQxMNwHVMqzjzBAOKoDTJYA3HsvDAeFntHn7Q5HvMnivPp4GitgEjMnIeJjvqF
5d/Dh6a+XIoIUQGPW32/R5bX/BBCLcNgZ9CRX8CinOVHJ6yoTmZFBcS0TWo1q1LpicHFgDxYAazr
Qh6ubotRDTeDgNGXiKmc8/3zj5Sq3+dRM02gKJoG4gQXic/zOKG0mNXDRPkVn5l9DTjpskX3DQQX
dsYEdktDgwqkvysTU9gYHVzAMIAehxTQdqnQ92hUYds5Q0MOm2tsLKtrGdz1eqgra10iW7JFGpka
ftFwgYR5KTwgOC9ArdGtH3HXzOqlWkux7sCBmlfa0Pq7v6Y6m/szQz06jt6Him0jobKhqZyux+3e
PDBEgIaVj3xVUt4mTWxdNaO48G7m0tJxZpvHqwE7Xh1JGdPsna4EYoKItq84qWmFT1Y/pL+M2kd/
B4S+RT02CZCxgp7TaYKLUAIr7vuvI4mfb+DlnWnE0Sm2NPrhxjvE6NMFp6h9KiGPZ6OGl15J0viG
x9rsCQzQs+Skv8Atz8dgbrwDzTIjGU/y2Qat9jJB3r/ulTFPXXxIEF4ccWKkx5CWV1FidRdqIg0P
cxiZv4OmnFoPLzY8jYEoVg+wFgUcda1hN0UKEol6Lh7MqVjFfq6u+YzVSshanTZQo6xHukIvaBKi
JGkp9VNCrf9PAbH1tpKyFLFJq0M+rZSvIKwKjoodnwemM3GoXTUX5dgY1+aUo8OFXBLN5956JR19
qBMT7nNX5U+gl/JHEHG0dCQlwVcsrS6ioLE8Eonp0IQ5ursRIJIGTbFxl82xflWCALos5jy/ruUq
dGq/V54U9IH3mjSPjmUlt0Y/N1d+Gw3I3hhZueLyHO4UBclgNxT8LQSPLLdnfsw2+mm45O7am7IK
dxM3kKsxbq77FMmzWiNvxgQbjc0fMt0kmaYFnFmUScbAxsK59dTUEm+kaEJ9D8yTvh5HLXCz0Ywv
EU4rXR25Tce3CvY2/VvsHSAIYt9XPplUDFe93reHymgSLxG7XZVUEoKZdAHPrK/j44esjexNWbSZ
qdMBoP68+0vaBtTYJsQ28Oym0DXSttLoZMKbK8v6TzfK4mZqJcEVcLy+HsSkvpx044nKopC5NfL0
kz1Wgi65Ehe0q6PFggBHEW36ZffLRgYLzzKkMyiRI91yEBQcV8QVEOd0FFeAuH9+69zsUX4v+tDJ
SkF041IxUf2YAa9THdmMrCAji/o3CS7nGqdYxRODqYE8idLh99P3GT/y13vAAAL6Z5EAgxr4/B7I
OOGLZcgUdkFx3FsR3zc2qsgNaeiuaE7o9ypF5nPf7N+fymVhLEraEnRS+V1r+0PMCzEHwdpuEOxs
kkMkhPqhelaNOvjdJYBjbQD/+bDW4jl/SJBlXfuihqy8jU6m/6OvJtVGR0H9ATyv2cM10u0SaxVc
p0cXjHw4nznAAJowBx8vOAoNRAT4IYB3p46xxBcfD7B6MKBXCLVuR1afO1pnXPPyLyE+SoqNUJS/
xnXDlepqUuwS3aF12+sXfbgo7SLDgyxvE0kO6L5fJVi9gxbh6Z7IqDfrtRytBS2V3EH165dcETZU
VCMUmFsEDrT8SZkq0VElVBIiWCB3ID+yrV5l4tpI1YdaCAbJnU1/WqtijhpWgKZ27VMiLRBPsRtp
yHMnbI3uimRGGhwQPTKlakFdg0/Zj6Hc2qg8GoAETDS9qr57amR0A301tA7aQsdB/BWv+QDdhtWM
0PXPyDIA3eimuY4LmLONFSDsFSQ18a5ZaCthqPS7ZirEDSJL/pq2HTIokU4NQcy5mStoYFo4ALWY
U34cwVf9GYkPsEpVAedRnZJhj1KvKjiG3uzqQa4PGl50N62Q969qEEkrjrPkSsTKy3dBRsy7LOzG
GR0CGbXVQhhd5OmVy1CTb4omHtalrCBD4COdhsaLdqU1XXQQYkXeAQlHrI7gb4swle9hCgQMs5Bp
jkK33jV6Pe/qVO/XKJ4H11nZN5zZoM0zG0i0SBMOse8NmFj1pal0yUPaejZtAVUUT4sRUVp1Sokd
WQnsoQaC4kyq0GzGxqTHtMhquTkpwS8pKFBuwvndhEq/zYBjX03RoLtm5I/7uDW3Ju7cq8zXnmno
KxdKFT7qQSzYcm2hdodanzkRKVaZPNsoGKPwJ2jFXp2bdp1os/WScduscx3nartPizZ1R9hirtJ3
i3ZbYV62Zv0wI8hx2RSteW32s+VQ8EkvjT7HyVwqNbJc8SA2ws+wicbbqaYlJcQNJGrEv2S8PFPd
a3z0eCXUsRCIoGEb+88B9IebYdDNa9rh0OWIhUieJ+mRMFreYmavXIhBskX+1FxLU9g6oZlM6Iyn
gMvTsrxtpxG8P3AvlGH1p1wYUjQ/1eFQ6+V06C0h2mGHhwZlRjiLaMTaT3vaYl1rGm5vdgHv1mWS
HVIdYoVZjRtHSCkHzdj+5BsOdwhd/6TYFu2sdpQPSB5qey1rih3XnPFcYdVL618vVjqmMm62ICGU
Ln0jTRbWWdHRPbVGpUfTMk/l3VxZzQoXAt/RY+AmdRW+FWqLvjgI3QgJf23kZaR7P8etLKL2d9mJ
RKc0sQvhpmXD3AxoTbzkRXBJPWD0kDIufhOL4YnYW8sKgjG0U9RMvlUp5jvIf3WP9OvvYno9u0xu
RPQRlAyqgsZCnqMC5TS5DFsXpMq0SfkAV7kQqr8kDv0nAV7xpuDseTDTubwuG7l4JlQNgerH075R
goTIOBEMmtQx/o1IwdLdyKHODiutMuKAXrYkYzhkhf6z0Or6Cr226K02qKK4bZjll1EjhHZUqMM2
DWQZcNFUvSCy8Jtms+mYtWw6gjFN9FMtzMuSYLowgqC9iNJovm5knFUMDdUa05iflEj/U7DjVzH+
bVyNwB5EBEakOD7IaZc5Gf0K109hQ3TA7371kb4prFR2RLriG6KZxHg0rLCK7B4hQQK0ORoeDbmD
vzVaGvAGFVOqFayO9nqoiuA3vjmdp6jILZfNALtqznu0pgNUn+nS+Vgotf7GiqcwWkKBqzDE4oeJ
GoSroerzuxDvY46FsonWKbED8bUYbPyZYrGi0w/vJVD5iyDSCz4VJi3iIkenEX0+x0zN2Gv7MX2N
9DJxGpzinkxszeyh1tWXzp+6u7ATOPgn4F+NYP7C42C4jPWq3rChpSuYnRa8Iosv06MTq7uNiZXt
Dvku1QkSA+Y1/WFdBGkx1v7aGLBxsEGOFj+mauoUd9KHeidxjsUOIF6BHbDs/bJcGDFpNG5EX8yu
I8SBYq/UJN/yel+RJy8agaY/ICZIdifmWeuOGtpx1MdE6XXo5kK67uNmaaYuT0JlRr8MFIUmlr9s
g8k0A/BNk6jZ+AGGiLYYGJve1BEiV6+d5dN+441pX/kKIiUq6vx2oIvznkB9cjv2mtc0tG7FWeMC
hq4Srcu8Gw9DDl/ZqdDWWmOrJ10ZZmm6c40OL7LCiNlmaHo5wyiNh9woZA5i3B0xgyoDmC5NPaoK
MKGoGqiNE6NcFBFCxBCFMmZXTKL1AKtiPWaIWHKPW488PK1uIczE8QvysoFyUPVK7hxYzVNCFCyV
6SqqIRk6gYQHIN6gWfvalyLaZ1kjXZVxVG/eXxUUkgqQoI3WkzxI9yV4lY2Wp9JV1rGMpTqQrkSA
mLYlcRmTvNX0rFuuKp9bZi/R29ZRwmL00Yjgd6Ym021tTSjZm3JRPIDoQBFxUWWabQXAEdoozJbQ
GvRggcRJV9jrLS0/pNV+xVXB0pBGkP+2Kmi+tIpJKHHnS3DTxMN5cWDJ0xqn7traa5gCuLOipD+Q
yeA9epRybEOsyx9WV7eVUwMzupVLy6gcCQNW07H6mAVbQM7ooo6BIK7N1wB+aLSuLKBBw/8vETyI
Yxyp6fGMh7QmI8LxdAi8KRzqDWq82nVBnJg7qWRBqMpzq7hA2X6SXEMTrEcrKJi6MYlnGwJC86oW
hvU4zVNYOQgOSvgBTKP2CySf+CRZfTPZhYT286os1P4QUxL5M5tCfKlahbnScAe1i9JigYaja8rZ
DhRqhVY4bmGH3JoFDz0gzR1o7RReQpt3ZUVC6DX9tHg95DdiPau/Uk2SL7Wp3g5CLnnN3OQ3FpSV
XSDMw1XYhb3kNv0MhXc0/HslTerRU2PtN51iSbFRew52SppOG6tOk2uwMeUNKr3q5WyJyO+mOX+u
RXZlQFfTGyxrydQadE5UIomVafjGC1q1KadPORSbqknLC6mdZNfAUOi1MYg6KnmNPY8V75XJJFIp
u2wjSUb+J5+K8TLzW/Ee28MucRBaUmZbp4sToUhcom5KI51QpZSAhBYSN4ifRLBSECBHVV/Jp3Vd
KRuqKioLzygbCp3FnG4wEECbXemU6EKuuKaNtpC2MaKjOYemVDPbkg8rhG6VvxHH3LhIGmF8U1Gl
ddVURlVYEcedFPfSbazWsu40ZP4bWkjBpYqequ6k/fToy+oTMeadEQY3uAxEjlCV9UUzIeebdu0t
Hb/e1pRpRfGnfgkKpcApDyhGyIq/LkcCqUnLhBthoBA+mlG9nmbhJhxEC1wJuaSga5PXKD7wmZ6L
vpW18Tpo++6igI8E62ceN1QRzJ9KmMuHrAUzIA6JgoqGmcNgzyRAZVHkQJcMLps08a/0sWtu8rCK
H3pBeSoLUd0ojVlcKXn3Cw+44rHWykh3hHApKMdR5KZTG20sv3kMikr/0Y2CBawjqF/rSMWbZsZb
eLBwg7RnnX6jXJvqGmrjiv4c3qJ03W/aMBcb9MJMSoSoQaAwI6t8feUVF64HS54u5zYsbAStvP8T
FQE2alALgH6YVyQvgVcMKlCH1nzICTujSbwWk35cKI8CNhL1C/iTW7PTfsuJ9JQj9W5XYnlb+91d
IsT3YThhKBP9kkPx4T1X/Y8q3f8/9t4V+M1k0Kf773cL+e5v8BYBUf36G934v/31b+6ojQ/R7/Bv
2+bfyuT/+NF/tPBk/e+yQdXbpI6qS5RRqQP8o4VHw50aOb26d/KOQXXvH+wdrE/+rlHAVuCA0O0h
5+EP/aNSLmjW31VspeBlkTrrVDj0/6SL97leILwTvMm+j3tjfRSIvTQhSW8QFuBzN4Qt7neUyvoL
PW/PFFc/F5L+9ZCjEkgyiWJvIvqyGsBXmummmcVN2fyJ0VwWMQuYWxew84fP80UjDvjCh4rCvx6l
fK4kIGoxWIhZEC2M1+YYr+fuYgJeGoKQFa+sfvPfPYUGxsd6hYQPAY5taGnUWTruoxp2AZY8gDNj
ZXxFOtxw6jpTEKRvhzNPZDF8Oa6jLlk0IwQYD6MOooDKmVUZMBkUlJJzbZTOfCVpqef9qxrzr7k7
qvNJxqTkQ1GQe0rzcMim+TGDRn4jqnG4nVXZ2KgzaTaoo/CPqaUmPRMjcr+f0BPL8NhqNCkHozWw
tMN9BGS62lIMCMZkJ5pihLGJcEls4W+/f9SJmXxnxH6ojCnmIJcUohSvlqfnhKr5WjShnZjgJ860
aY96Cf+cSHMZ5YdHUBSpVHSGVY+yV8qhP0UpQlmS4bZZNewi9NxWwjhU19B15BVRU/s7HwDB6vms
4eahhCtMdO56WQJyKPcI/tHcfkhVYvTvZ4AD5OsvfayW1cmlPmUJOMmx1XwsgYq2S2xcybSHEPz5
H73LtHufvLe0da1MLmtdjA/tPM1eARK7tal4+4KTZ7L2B1Ovttog0iD85m6HZavr2FIz5HxcYIcl
kGEUHUm/2gb7haguCWGHOmtJ7lCdzQmmh+EKaY7cB/UWs56oNlf4Q8HCN70EHCrqkRbzCXZ0whVd
o7vVroZWxhRoQrI72eGoTjmg07QZKHOPXYCN/UrjBt3UEuWjMPAzNYDxONC/pW0Hn4J6wpAN/B0b
FtSSkzHfkqu3KJWAQd6FUsbFWqppZ5eUL97ApmbPTU7FBGhtlm8zFVScM4Z6+ZiRlrx1DZhjKSC2
p7w1z9cEn81PVFOt51JCTW4lClV+mHUCIzfSG+h8fpO1pR2iskjtwoyFK0UKAtOlSBtvZRiMcHik
tohY/xTTCM0T7VbHtKK2oSgPd6gMU0UwEzP4rdCrfFbpgiyhKg4cVRhlvVO1vrjXLAtQYCc0wY7E
fRZdsVKq2cbATkaSU2mL57KQmp9ql8mDg5BDJeJWv4TJUd6LjzLyZQd4A+FTJHfmtpJNczvPS0ic
h7q2UeXSfJyMXm/sbDEdDaq4xCAgzOe3HMMeDGgQSXSnjIox0N4CqtZcKcKrHMKVjvLgBoPqaqcK
kn5Dlo30l1qNmwRRc8nWZQ4abMebZmcMdffEoigdcCL9AQU3edNS0yBL4bYiuhWag1ZparZqjVnb
jHoOmtj0gxc5TSjXCGlq4eWrCKySUB/fSOjVweNT4eoEWi0GXCnnRu8kZgfSHxJjdsXCLCTY4dp8
AMNmPStsuMI1MW/RbNh2IzKgiTTRgQGi8zD2QbUoHgYJb43lcEW3MGDl1VA3V8gQ+7KDcZkGSRDo
eOMBScD4LMTNuHBjyyyeAxyVRhutWj+6KBHvzjYaaoQkapNVuXSIklearcIbnWn/d9QPxYNQjS1F
r0ica0cRNLDZ1OtI9RqLLnAmzM2dWGuYjnS9RoGlK6JXQegWmmo0RBWplxB0kCNByaI8mYJbDRsa
OeqYYH8X6v20pViplU4gBFG8hf6SrrNBKgNIduqhxtJstUhWYh5hBuY+EI1uB6M/Lt0OjYBNCLq8
dfAehpdj4FIzRnM/OxXigpEjTeRVeUQdwSfHoiYqQA+LTcnxTQFCbRm0kdtDukgdEaqCvu39WjkY
WQ/BVBRGzE5ksO3U8dQt0F+0qluotzl4kLykRp5ogbVDVQ7hKixbGmdOJqGHIYNVr0MORLdap+8m
MVhVTZyo0GLUmVWtwLdIhJPhgLu27sD8TQG4uaVC4xdK9VuL8xy+jxn+GorpPgzUZHZb0EwW9P2O
hVPFonnIGrW7QyYTufUeG0TgBLixPc8q9kJ2kALa9lSAwfZMhwYDKLhuJVOHUjJQqX6V9D4toGSE
oRSPmnU31inLMu1nNXVJ0LtwVSJAhFAcVoIKbB4FULQilxRC4bTKWFmiaLtRtVoznXaeMYuxpISO
TY8URe0Al/dvp3BRhNZ7fbghPU/TM/2aE7HVMS8ZPPDkCxksKfiIjaebI+5sWHjCWkwwfI87Y4vh
b+ziWJefAUAsAeIXEYl5FDjG8FaRu4E/4rfN5SgO+8DIzgzmCL72z0t6Ed/4eEmjgInfF+AoOLGx
a4h/ygTMd/7qqzI97HiPwC+HBLhNY3iMy8dOqZ2iERGfwWRGUL3vb+ITsYh+FK2KyPKlWQFbtJl/
1skNlKBBOfe1jqT4/jlAbfmMH6KQhhhNqKd48thkGRSHdBNFTw1WYcLo1BmeJ/WPabrE9WpQzwhu
LVP3xedSj+KeGanPCQVWYkR1I5RuGOEB96QJ6/9qsv4NmUGKrgQm48l0+vv4niVbM7n5/rdPvfnR
QqPyKtPe4M1HizPi2qdMQqdGufzvfv0oXUD9bFIqKFue4tOM2uX1yk9Jw88EtCdiZ+noO8u4Qhgz
JnwwVxyaTAEmwuGVkqyhCp7ZK/KJzOB9D31YSkpWzS3eb5NXyTccxqN/3aLrnv4RMEtDtkspbSna
4g8lOFC+Woc+DlabyvhTt1wjvNTGMyvgVGD93vP/8B4lUvmSofEegDh2mixxBb9B03ItpXc18xGD
ZxuVqc3UP0q9dF3392MEpxNK1qDWayH5g5bB2eb112v93fn5w6tAamsXIxhWY3I3KU/YECS+p/Zn
Zvzrbwpy4PPe1QzACxSXmfA+WsiQNjJ08JugkEsVmO5z2fKJM0J6B+9/GEWLvlsY1wUIremqCn8X
AkHSzx4qngTw3m2kByFwF7xle/Xf7AR0Cj6Pi4bXuJDAJk9tfpUiLkevFOyS7oxKxNe7GND051+n
zZtC6GE0tbktOrfCOMd0Benu+3eXvr6NWGiff35QcGSZ2yDwtF4Ai2fSqaxGPQJbEg0u5fX4BTr1
sC319DCUc7LB8VB2whLDC9IjC8fhPHZnuoRnRnvqdY7OLEHKQewpSuRNaIq7WpvEK1pKv84M9jM0
439vD8K7z4M14iQnAU2wKVajOoHplGGqtrC67yimyIfCbAVKlfBEn6q4BlPcAt8btUnfDPkMLuP7
tzhROHo31vmwPLG4yREG4ODU19iZ2MlauoltcEZnTs53NMwXF9Yit/PxivRDIAbYsCEhsMcU3jP5
33CgFeYhpLzxD8olSPbL5gV2uqttcU08fD+sd32Vr557VM1BJw+3jmVc9b3yw9yBzdtAeDx0D+Jr
diexXs4skSMw1P9+Rdk8KunUAq6D+N+Ref2ikHyvXUT7CJr4PdTEp+LpzGhORDGLxtDHWRR9GnxG
xUMAylxq9ku2fpKcNZAG23SBVK3FM4fiifjTOLroWquPWhWnIK/yEB5fYWO7jnea+/0ovj5x5eOT
aRR9c04Cfhw/Mqdaa5e1c652d+pz/9u51EtdqiX8dhrZ0a15yC+kXXjn77uV9DD/6Ff+7fdjOLFd
jg8oQ+gxxbVYVi55il05BzrEtnFmgo4UcP65lt69Cz5sxrxPDTFY1lK7H/eqF1z49+Fed/KL1htc
4bJ/mDaIrZ9ZuQtP5atY8vj8iXXOcoGcz7M25Hp31j66go14VfG8/gLK+9NwKDftxbBXdrSWbBE1
azDRZ1bae+z0xQY1jg6GKoJY876kG4/03YtXlaM61lW0Vl1hjYGRg2TxJlgVXrf5/tMdKYf/a3aP
joSIDHLEeohN5IROuupc7i9HWb0Izlvn/JztQ+EgpW4/IIJiD+5v+oDr+Uez0c9kIvLXtwkqQp83
8UBLDP8Gnu8G3sXj5uKnYV+P9mz39u39GwBA+1dpPxhu7KRnzvYTp8axklMRUPKwlsVq3M1PzXP6
9v1EntgD+tEhIRqZGXbLzyqr4jK98zflY3AdXM933//8qRBUP4pgAl+uu2BmngybIs9q8oq1ucVO
fA/pZmO4tUv66JzZBO+i318sw2NPAQxtx1CLeFi97TxtU6wNu1yba8HG63XbLstwLdn9plvVXrca
7evGMT0A2Q5N9q25/5WxhGYbuQg7cO90N3BK9/VutFtbtX+YKxrOtmLrv8H1vmj3Z6bn67ABPMrn
ZZQqwqQoy83WOcOu3JerwNP3wrr3sJU+s3COzAH/uVUWMtzH+waF2xENDZ4h7xQXT/DL7KG9ELfm
9ej9VhzTjlamp151F8J9cWZ3niwWHO3OqtFHxP55pH+DlNWtuMMrdau81C/JXr7u7v0XoO3lmcPn
1Ao+2om9kACXXVYwaPCL6Ebz5l28E/b6mRD8RBgra0fXtRYZSUQ7jk/kVVewxy4yTjiDp1Sr4pCs
hB/VmVk7MZBjQbIYc4EcIB7IzHXiVb+K9dQ5yaFeFee2x5dXBCjnz+sAH75agc67SCEUIolLav3M
Rxwyuiy2zq3nr08pJOM/P6MWB9Q1E5UuBAGwS4M22Mqx1a6gv8AvNgTNq6vek/t5vEg7PXeNqWlW
yInj8R2prac3Aee5nnao0lTFGYj71/MqHR/VxkhTZm5RRZCTYhCdbpxK+ByjBbVPxet2BrydJSqY
WRxNbb3uxZvCCIEyn9niX9/MsE4+T8kM5gIVOsTVZtmKulU1D0BVwjEjOdVqZHXKsNJo9WTwJtxg
CHzMokFSol3RNL2+6uXuZ6sBXMHGWY+DMy91Ykr+7dQ3FX/OTUjeoWkakRdVcfbWG3U97OMZzozb
zmqfUBzVSWaNDKtzDLzU7ub7Gfk6dETM//OEBDAH9FSICm+uqa0LWfZDVk0RtoNUbIbehyA1Izvx
/bNOpCyQGz4/DDvKKmzmsPTieUwdI0eKIwG77km0NBcTSmMFyqe8HJTQ2AkSjtpAVU27YhbWiggL
v5zQcuiEdES3pTUOtZhqT3jYKa6o8x83WtLjPj5L+i0EKflMcHHiyOFVPr+0CoUL2l8PuEvzzX3j
4wSTFWkPga7Bxl2OYh+GSJhfZKbR79KyGldhXGA/1CXqTkbHI0WlSY8utKKoz52CyyHxxdW6ELU/
XiJSgsxODgDVq1fiLttp18lttMs32g2Vc/TXzhxRp0L/hQX58TFJCGBo5H28cp9dNU60ntetJ3gw
azfoIFyZ52Z4+b2vhnN074ZDK/qAIicv3457Gp1e4zQP6ta0E+c2eu1vhTNnz6ks4N/8SYK4K8Pl
gg+36ERxc4zkGE/FWto9lY47OKiar79f6l9Xc2Tt6HivY6gdxcSTGm905e2was58lFM/fHSmi0KL
qo3BpzdvzJ15r/4O375/41NB9KId/vFrCy3uRPhFL0G84iY34yZ02otxI3jRDiD8Kti9zev6Md6I
FwLEscGWr/rL+XCunKGeGJh6dDLnamvFtHvI0FaJF95JF1hb2JbX2qmLbKH3IHg+X2hwFLuxi3V/
ITi+G7qRAzvRobXhSvaL7wbrZh9v4l22shRb+2HtBbfyuGXs2DsXgpyqJ6tHQXqIHlUv1rzo6DaX
/SbYKBfxanQDO7WD9bC6y21oZhfiU76O1/Lt9x/nFLzlfdY+5K8lCAy/olXojdfC8/SWvGGalrya
V+Wl9uPMI059gOXK/PAIpNR7lLQYFxYMD9WOr34pb41LbVeu1VudGFjxCOVWZ5729b2DbeDnp81G
MCOX9f60ck8yslGujNvkMt/0DqR9p9tILK18fTZFXH73izNGPVrdC4RRmBKep+8ie1glDuBIEmNw
k+SJoy05hZO6P8A/b8IbmD1P3w/ziMz9z3D/WOxAAD5S6Q1Ff2mFbKBb2dfAOG1pgzfGJnggPF7L
Lj3JdekkK/NWeI3PnD8niuPIaH+e3xD0Cs35ccllROfners+HHJ7dzaNWY7mL6bzmKAopyHGZICe
vIvMvrh1b+3LtW7vzpxxRw4u/5q1ZYl+WIr5aHRADvl1cd27Mp/oADjE7Z2fz619uPIuNvut/cN5
8hxjf26BLPPy1YCO7rowb3PNSvhQonMZrHc3u8fvV8CpKuYCnfw0FrmAXJ7xwz9fA7uwA/uqt6/u
zuknnyq9KEe7ligxb1HfnbyXy8efkf308/navr8O7MN6vX/a3zl3+z+DnTr87fvxnIjhZOXoZuNS
S+Ug4oGGbdjPF7uYthm9LI7q3v719gthcfvP464787hTMYhydE6EwRhlpMuT93z5ck9IsHMOm4ub
78fyfrV99dGPDgVhDKeKLjpFWRuatX1f2Pd8pNvCvujsy7db5227en6Z7fuXnz97+3fK57tOHO/2
N00lp7blje8sJaXSFu230M4dKPJnhn1iNR4bKKETKPSGygZAZ4abDUqrvdRBvh/2qTl933YftlfZ
1pBg/vqEEbVWhLbttbeTnKuA2ut/+Yzl3P/wDFnGDkleuq5EVfZvVCvtl9zeSs4ms/98/4hTAcux
TV8A9GzsFCapdCdnqXVmHOQAVezWFZ3MUe3OfRrt34fReQBaQ8Hp3Flx6nB9l7j5MLgGlcWZZv6y
B2gZBOvcfto9X90oZyZPO3FZvY/4w++jR9QGwnK66muYE4Q8SyykE/zQl/BGLg+a5QRBL/3Fm2XP
rrpVCYSi7S/Rfr0Sbd9J7bvcuSmYikePU/+Vrbn/k1a2diid87UsZdkmX2yf9/L3h9eE7pOUmJTS
0b5WrovLehW7vQuj2ckKR7ut9rr9J7VvMare9oRolivaNVVgn+vd9JSlyP/y/Ur4OoGW3y/fD+9h
tWZVVct6hnvmZmvd1e3ZiVzlTNr6HiN8Nc6jMygegiykwr2sZcseOCxQCHerzXSL+OjTpRE7yxD3
u43j7VoSivvt5a1+Hawgsy3/frIfH3A2dl/PpQDKiXzpPTL9MN4yhdO2oFW8fN88plvEoNaDM9Kw
orPkiGvOKpE1k9kv+jpzDLYCnjSu4AhOz18VMpbb7L79pTkB2otnluyJT/Be7vzwShG5PlKXvFLh
hfuCtI0njc6ZnX6qaPpez/7w60LZNYg/8QGer98uHyv7du8cbm9Te3315/HcrJ46Fd+Txg8PacxK
kKTlIVxrorPdo/5tW44TrC7ODEP/eru8Fxg+PCCbW2WSLB6ARi+/7Zy7xU7N/VEI0MGBwBKB35XX
l4MTHiIvX72tfl68xA5c9vvYbUiVlg4QNKRnYNAuAn3OYN/cONvD/VtPjT1by1t5hVq9G3qvG8nb
XyX2ruO0ibybyO3sO8Xu7M75freeysLfT9UP8zCgMmL2S6hlsUZ/vpb7yJO3rd16AUtm96d0/TNP
OpVTvmdTH5/UGQV6CiBREvv6GQKcfR05/PNxe3s52tvD9cuW4gyfYrkB35zd7e3Vr4fHK2KYJ+Kl
G9RH6TL8ORczHwmg/TOqFZfv9+FtDK0N4XfzNuS1NDh7+/H2JxOw9gjOi73X2X92G9HZ3f13y008
ygAAsbYzFgRLCUKwm5XE2XDmA8pfL2TIO58GksZmD6h5gQ/Zq+12b9vr3euZ0P/U1fouF/RhktBa
A227QJOe3Ytne721Pfscs+HEsXksZiKLOYxzeJkeOC+ivcLR3dvWvnrzQu4k03k9MzsnYjfxaDsa
g6rOE7LH3jMHyc/L7XZ1vz54T38eHu7+h7sva5JTV7b+RdxgHl6Zauhq6KHc0wthd7sZxCRAIPj1
36LPiS/auCji+vE+7Nhh7x0lJKVSqcyVa22MsLb+899/WyOQSfFGsDDCTejbt4e7o3e/v/7Tqza6
uOpA/lDAQvHTBa6xl8n+ffp1d3d4Ced7BLqFNnj27HHf3gAkhyW7Puia5xUXYXiFFoEU3ALzwXi5
OZzfn+9Oe2JvrNZXxebv2/sveUpIvcugWv+aEug+4HJQVcS7X3cLu/PPBoIlnEY7wiX6/hO3aHj+
/ZrYhXP3/Gm4L6ONoPgd/fT26+dJtD8zp7Af0QiBGAYSAvb5abQ/tK24/PIFIS2FOyFym+mT+PWl
INx3K+ftbYfXB2wUIexojxt39cqbEZj/hf2g5qI3kHbETfcLcZgjeGDyR9I1c98F+9fdbYzEa+q0
7vywgWgpNp2hVk+9cpdspScuHxJp2bonQZJGVyAR+xVBK4hX3h/edm/h3TO6duxjsvVGWLlrQAD1
51RLuWt7EEQAQ/SpPeY+OMYPFlaz36suOqDd7Cn38ttkAyr79fK4ZGqLo9+bGRnMChg+xX45c/sB
DBn2ocerxD95sX26m+NSPP01V/A1d+u18HWbXRp1cWbBscNFqy5HT9gjmeXXJ8trfT20dluh0Qqe
BRpuf64iNS0FfPQYIQ6UcPL1neL2NkUgnLsmrCS3Ex9iFY/cq/ZzuVxy6p21dSguRzfSsruuRSNQ
3UK9BZGleMyxcpaN2osdHbjdzCM5eNykeI93zsY9sfKsARHtn7Mta3C5xiV2UUcw3Z3JrkZoHd3x
GYyAeb9zB9cGt+9eG+fjiXsl0CwMTlG6a49b1eev9MaFPV124WWxVIiCDLsFe8PxDc3wLhpf4KgM
/MMRzZMD95gbRjvVofBg6OA+QYEAEX0N14UWLXsL27PinKVlu53ZZmNujviS1hE95J19KwB0Leh2
w83wLOyLrYt/ttZLM14k4NpkbAdrtrH8VDwlPnAgB/GgHYHPOg3/OsbCGyiUGNAuwVyyAyJg1H8q
R0Va0bQTT9iw15X8GIg7/7Sepum1rJp3znisvDfd+QVeIGye4Onu5Eme5ZqOR10VniBDUH39Bl07
I4uAADwWE2sVjCmF5FP+zF39A0I4A0L7jTz2irs2Fy6GD4UAsdXZCJ7ET/Mgfown/WarovKVDL+0
9Qv3otBYz6v580en96s5/zbnSQ+gJ7ffQt0NO/sZ/Sy2AEOfHOSwNffj9Ehwl78DU/ah2J94Y28t
5dqNsQSEQgSrizqG028ehffuXPv6Ab40KA4QXD9Yt93TuBc+lPP1jVvz3UtYqIb4PJLnhbVwsNEN
BXs0cetGzn8LLf8rdoSrDL//R6RK586adSoEB9oVP7/TAc//+39IDiRF/Z+Z5l8G0HhmK5grJv/h
ODBAZAAqckWTwEj4X/XS/5IcfLEBW1AgFS10bMwkk/+f40ACtTlkaA3Qmxr/KxGCOVO6PBUGBOMW
UZqBD845RHTCCNp5QAodxXxE7zVUeXoKsk2LFBsu61LYOQ+08LysH8V0MhIaMnn8mTPup0T2oQkn
Qs8qyv1v6333n+/+Lsx7sQ4yj4KV+v5oQQtzR6vaBEmMod+B8FUFkY0JeaKqlJ2ajiggFIZDOdov
0XnhTIYVann+eX3wtRkufDJaOwlgR5YKghrJgmpQess5yZ1EbvdsC+B9yQfP81v4YLS+DwQkf2oo
iOI5k5LDaCaB2NePVI1fFXGwU0S7kM+7PqNLDnkebeGQzazRU/TpYzQ2OiL098T+PuNgBRxusloD
UGYjpF2b1cI1JwVra0PkQJikEAFV272Zpp4kgo7Ueuny5hHCYj9MY2NSs8FdsPhlEhG99rpEQYcP
PpnRBn0QZFwybT/18vv1RbsYy2DVlt1mA5SmMqMX1HCEIP0zKGyrYwtejQbqR2+WyA2/ApO1N8gc
jVdm/AlGLXmfd8Ibr5PSMSo921jVi25//pBFdaSIUJ6NOLYvhQm2wuDy9zY/cCLfTc3wRjPqKlBB
rUQj2VjaFXtZJjcNQR5NDpXLEF0u74mEl1ArQBu9hCBc7gJ+d6i7YeNtt7aLC3dSsSke0yiRw0ro
IK8bJZAwlARxL5tZ4lzfyLXZLHyJCHw9lK0yObQGeV/xV5DUHnTFB0Olq5bBFH1cH2ZtJgu30YGL
CpLypRyWICYdSQyaM224rQdZ3nCKyopjWqZCRdCD1Lo2KKHONY/F0DDlPmG/R8izGfEDaNh8EeqA
Qn1Iqlsg2qrsKIKMTz/EDfRQtBcNqpn4U9nd11R3iuyYQxPRyD8VyE6azRFeAP+1yYb9/D9NxyqH
jWW/O1QsAA7w2y3Xt7ZOC2dEeo0XUS+ZIThSob9aMgdcg+C1iNR6f30n5o295BkWbqib+gK8l1Z8
J5bD4CslMfbV0G0lRFZ2YZmYRbNc1PBOiO8iC3xfeQkuRKMRJccaS2C/67frc1gx2mU+NobaY5V1
tRmm2AooyiGRBmG6nLJDr4/+ILaHtvauD7XitcWFe9EU2vdG3yR3RQL1Nb0Gl14uPifadDKH6WXM
xBANXLCgLQO4mDaEP1tmhAUWgQSvyeO70hTQtt/emWRS7bJTSw+sDiK4bBMdKFoim2+JBfIQXscg
mpskupdL4aaJazCKz1DkKnoF78FgC5CdBLHu+Ns0SeRKMkjNIGxX1KCJaJNaOHRmhqZZAdjcDf94
sTVinsHCa2lKDg08RcjvBMLByYleVaHKwbhmGHvFLH9AdqywzU8alS6p/WiSIhA3vGQ9uEt680Ug
E/gu5RaioCTd+qLZtv+2eWXZRNSSRkkFVQQ7XOen9aNo9r4U3eEPMXhJ++w2ldRdyQ7XLebyEVCW
cHSNWbpqtEwIpFpGqFLRXQmqZ9usn2vl+foQK17ir/Q7WP7kQYmiAIrNH2w0dzzhqGJTrdlYsRUn
sUy8g5sE1CmgAg9L2YIYXdSdxazdcECX1wc9qX9GryZhHCo/Wh72ccZvJ5kKXq/I5v0k6udiAsX9
9TWaD+jfe47Wwz+HAaWJHk+6lIdqFx8lLrlafz/ozwmJ/VYiGzDYtXVaONOkZ4RMQ0RCIcrbHUTG
fTGWxA1DuvzjyrL5O5lA/yEVbRaCZTOyNSijO4O88duXPahizX//re6RTlPJAVPMQnFox2M9a8JP
gglKlAxHw0AwqqVD2KEYuhFmXN50cCP9OV4TQYw+UqUshAokiB5tk5H9NKnHLN1INa4NMP/9twlZ
I43A+i5nYccEsEep1C/J8NIM8JBCd75uUisPL2WZaq+hIUpjU01DMD+qh8ySxTP4aqtfBlFjz0gg
iQGl4ijRd+Dj8aeIh1K6xXqxtmGzkXybnxnLUN7ASwXxNtjyQG81AMTPZXSZg3QIQvRSu3H01wZa
RGqEUpGKvCNhbOZQl0ZKXyg8WvowPaPzQQH7T0cHWj9/TkiQTDJALYeEY1wDTtNh9fpO4/vrW7U2
i8XpF7VpYEo0klBmAwRFQPp9w2QJFK9VWroCZNZ3GcSdbdBrRxvzudgb9qXM9eeEcBfrNeNRFZZl
dtdM8i6V0AR/BLvzucRTwYsa7agyyxXiLvco5Fkz4VRXM6XdUZ2MLY7Fy1cD5CD//ArR6OOGClEZ
dvI0go5J7iAcrNQn3drwHCte6a+Uvg6NyUkEN6ucUV20BY2Nz01U0931jVv7/oWjQA8NSMuqvAip
BgZyUf7FteSDC1tdS2tfv3ATgl5roGhS8xCP7xPODCg6/80BLVmRiAk5pGaU85CrUOBJB3HyWCJ6
ozK4AzU/r6/OvIt/X2rKkghJosSclVnysOmY5SS5cYToTWpzc3StNt8xKfNEGkEdw1Lc6yOuHKRl
Dl7KpFaPkT4LoTceEDFkJLeVgXoTmALhfjbdztrGLNxBZEWJIJgGxgFtNURlm1lQs91IEnxB4S+t
28IdgDJPtbSiqMFX46slyMRqlGQhX2G3BjuApMNp2G2vjm9lAabt4yiX+2qCYgf/LURA0iBIpJD5
iaD3092KBQuq0h+lGz37IRkHST0qNZRt9DPYQG1mEYiSAp1e+kX5Aw7TzKIb/KspfqOz6UFAr0HG
z7rx8K83+ZLagU2ppAkFr8MSQlypDWEqdE3kzWsPmmS7MDUKcsWkr0GfCRar6zaxknMB9+yfTiYt
TQvUlKWJ+LM4Gbl8r0lmYGnJPQToTxnyq71RK3YuW5C296+PueIXltl9y1Jq8MWANlmmoNYDuZE+
pbaQbgF5V8xvSfugV6o0xFSFQmLGmNPiNTmp0GK6/u2r67XwOnMpO4sLrBGiHya/pNOBgx6J8DM4
tCvp0SCKr/ENW18dbF7Bb5FC0bd4fLSGFah0/BEh8BUiiKijT4KpO03j902RgARX90cNR/j6BNc2
Z17Vb0PqUdNAysACHKAfZbtjqmY3I2cOg3zMxv7PS3XhBC8bcNE2C5GyshMCIck/8gTh1QDFgbZ1
VNHYuNnWZrEI5sVM75MqEYUgASGzkySGYBMwlSKRtOFLVwZYdswKaJcdIC8uBEWbeqKe+mLVAw9T
MO+ftmHZ/aqWUa5BKglrhCRbhbVJYrAZ8ofrv36xnIcAZ9nfCuZhLgwIPYOYFTYVHuUciTLDF60H
PvhTctY6PysOGsRhiNLOz+qx/JC1Q8M39mflKlq2vOYypEsaoglBm063clbhAQFBrxSF5yF+hZbp
vv0XGrh5pvMGfrPnlIF1uILyYKAXHCSj84RGyBKdJH0jWFyzhMWBIYVCKUuhcsIrvtchCEj1nxCp
vr5RK75MX0TwUJaIGaTshGDMQFo624FqQnbp+o9fflZD2/PPpYllpRsrC+eQ4QUPTTenj6eQaF0O
BQ7w/bbSRji1ttmLGzvno5AD3ioEyBs/gN3ymEfgoC3ju66F5pQmpTYzXq9Pab61LriWpa4dGqZj
ooscdkUNO5keO20HRS8oY9lTl9rFRO3NrVlzzkvSBXkS5FazsPG4CYQBqfDyo8AgaQaVoQBXAbHA
O6RtHJgVn7lkfpTjDNhJpBECKFR5oqod5jsTWu9+QcuNd/2KOSy5HcBoZGk9RAgDZSwdXjK3MEA1
1PkVO0AueMPm1t7d2uL+lEQGRtsWo/CY3s45u6a7xQhwMRkIIFX9SVcASYbe6WYSb3WjFi6g7600
riAqFiBiTCLFb43BxpACxKPo8FRnFZ6svmBuTXHFIWgLh6CzFgosJoZrx8KJ2VnqnlpxCy699uML
h9CbWjNOEdyZ3Kn3faO7nczfo01Y2cpR/atBG6JuxagZbZgoxodC+iBKo8km5vCaJz6xyl99KaGZ
wyrCvFddyxpbW1TJIabJTYS6J9cKP04QNyBYcKdhq85xEWkHJ/7VEfTNictqKfVi3XchatavsVX9
yCqyFwfpMEXSSSoFZiut6mRsLvyk0QHsim4OQZzBiNFtQhiYSxOvEogMIY7UiSIIu5kEiX8YXKIL
xE1Z+1xHyQZl6lcz6QUn9NVX9+1rrVxn0CynXQhGD8+oez+Omw4858ah0MpHDRyqvYKmpYLuuWXY
E4gaFAgAQKj4pYTSl608jMh49R+mAeab5mdiNGfaMZCup3tQYXt8KG/KFHA2ibgyEQ6jAoouszxZ
Yu9OTH7SUS9JdGXHTIruOzyWbEhkAquntqAwjLaK0hfRSdiSZWO6PqRa1DVVE0r1GCSSBrghJ6Av
AUNpl0P7RJBsKLE4sZaFUJ/71ebg+WPl3iyt96rUIYwzBKPUInjmN6XCd1yay3FDyPo6Q6yjZ8j7
zRqDdJ9Zkt1wMWCj1UPpWQeLfq760WiGGvgZbTU1vKwSDynRiJOPBDViaLXhxQklhVgocluQki1F
4YsduPOk52PzbWeTuG8FQ6RtmInxr6iWICiYNpJLoyloujwcQQLoQH0HtXLcAmWp/uA0/uC1MDlF
0iUgM6shLxOrOz5kRzY2e6K1Z6MXy103Wl6KTSvpeAO5uIciKXs7EcT7kap+Q0H61ukbcL+VK3LJ
6Ktkuj4lIqfhUKhul1afIK8+VlpyR/AlrlnWXpfr556/XL+RVzzKskWfxupgVUVGQ6ICrTnIu6rs
XySm/GAilDKTfPKsZEvedm2shaPXagkBnqrXYWLFvyQDeUHJjoTyFLfdvlY11F+rH9dntXIdzwCn
74aAjLo09alRh4SodxC/vbcKSAjGTQ4+zS1c5sp9rC5cfdt0rVXzogkTQ7+x5Py3OaX3BSS2oXjw
MAxb+rJrU1lEgVYXI3sqTU1IpuopzbTcH43pAfpYUCSCpOzGU3ZtMosYMDVHMCs1At4zHYQ7+/E2
azMkic2bSdNeSqF5v74vF0H88wldPPyMTBOUaYqEILWeOeTEiLwfGfcMjhZI/RfTn6n0iERGR+5R
Mpz63tUL+tYVlSsXqcfUR41EuLx+QjUFzPSlrap7gpJ3y61XfUxso47eOtzqRJp961aVceVOX7Ih
1DXR4EvjOLTi8k6vKwXGGokPk5RN/7b6S9oDIbEaSKzDRKsy2xldcTPPtmXSiUjJ4AJWcX31V5BE
ypL/oEsnaNfVhRVEfR50meCaWr0TFMmHhqQrkPJOiCaXaQ2aJxTrhxU150wwHvtmK5u14gC+ACXf
/DOnzEAhUrACKgM70PCHbCh2NIPuuNzejwSgnjE5b8x1bayls6E00aFOkoR5FIL00IGgnp9Kb+1r
IjtpcbBgLhMa+ER/IlAyTnWbCy9ppzgRJFblEvD5LfNZXfWFM0qNjA5mRMuwTuNboisUwifqmcpx
iGK4H5PeGahPu+wN6CknKc5NHH2Micm2eJdWPMiSbKFGpxLqdbQOdbG+k0Vy7rv+LBSWeLQ4xAOg
THHkNUR/GBKJwyjaVK93uZQgrZqXgOYnCjZITKGs1oL3bOMxs/ZNC69GwJMB4TbIt2ot3i5SIiWO
xLTaa+PyJ5i8tkCiq2u/8Guw82lEbxKunBJq1FBTOaCYN9ppmwLSzkFhVw+/asV46YvCRv628w2K
49ZEwGnL3cbpvtgdCKf31bLxzexzcEYPUwGoKhY1qGQGOmAljZ61Weu1IJ3hjrnyyJThXOrDXV+P
57w2yW+tKejGdfjVrHsh5P2LmaEmAir0Wh1GKtRLRhnyZy4Ysu8EPZNOSmnUdlxlgNvUt5HS/yjS
4UaSqO6JYxa51NJMn5ciHrTXj+bKXbMkcjCYDpGSFGq5eoJabtWDGghAOw3IBNvikGZFyXATIDOf
sUsTn7/h29IX0OhsO2OcQkt5mLjp1AkJAbEgDGRdBOQUZfaQ0EARsOcmtSUo2TIJ0hP5hhdaMfMl
GroaFWgISVwOqSHfAr10KmnzFltQYNyC1K5cTksY9ABap5rKkxymLHvvh+GU9jzg1L++VWtv8yX+
eZKGZBygVxd2CAgAdk5AXwV6cF9AOYaafWsrPL0pBhWIMBMkKm2cbmTWVsLgr6fmt41TSU2UtBOl
MCLTmdFuH3fQ0o2K+GGMjaM6Wmel6kCSXjWZd32ua3u1cEkKFG8FOUoBz+SJm4DCcA60H9JMqgD3
FrdEDNaMf+GQRE3NhjwDpJXXHBK9mjfW/NyaSCLnSOxtbtzaZBZxFkiO+hrVUR4qnB9phPaXIQ4i
KfkcuDXuri/YinGI1mIuBbXATQ292iBHrT2msjul9CYVqmOSQUlMRsMyiXfmEB36dONxdNnaxWVL
Hx7JXGRVT4K0yefUhrGbDOlNL7cipMtWJy5L+nrHKUgqRRKgCEn8ti4o0Ku/9bFzMjn2aQ5FiC4z
X+W277cWcV6svz0UxCr/9FBUVdqIWQoJeENC6FtABNXMXAGoRyuCqhK1KhspBcjLs5+G0p1Q/N6w
97XtW3brQRgpH4YYIzdGDKEaVr5ySYcuRQt9XpMB3Bgrem63fddAjLVtbMOC8Nl107lsnuKyPW8o
00rQ+6oIutr63UNhKVWtIyqdH+JWQvarg+HSus4m9M2B6HEzi3gmeWCATdZJ6yE9MGOn4aFRiUie
MkZ7p5AqYydzI0wGMJ3nkFiCBLcHQaB7A1JkDgVG+NTxHnJqvlHiLekT49wIQ+OZsb7h51YSruIS
Z1CpY9qoGc0DKa9yqFc3zCkFtQDigKLlm/zCqJl2SGIV1Cxl09uZbEDc7/o2XHZG4hJxoHSyhj7J
Lg+olO5NS381iQCgr36nTPzXsAXXWDm0S8kHbRwylil4cVgQMgujXjfvWpbn/qxw/I8TWXgiSwX6
rOBYxIocdaUR7RG1KgW6fH2L+oKgsJfrC3b5UQEtzD+NqtEFTS3hwIPGijwogrqS0pz6zvoVQbZP
J40HA7k+0soJWdb9p3LQWkJV6HBqUMGIGic2izudjHfWFvnNylyWZX6zAXpWjnXhFoqXj3jMQjFS
FU682KXET6P2EYpvGza+NtJsft+OotkOVDDySLhlrcYOTaFldhIr0EgcNO0hRfiC0iIy1cBTb81t
xbCX8g/GFI1CPU5xoDHVZ4X6q5GMj76RKh+aSo4wbZjD2iYtfEwRK1pS9HEa5KrXVuNDDc5ESBdC
vMVSNl5va0MsHo+m1IB+WCVp0DaGLbHmftTZZ5z0A2LXLdDE2hiLTFYNuRIoPUpJ0EGh1G27zoBO
pvDbMhpkB/LB2F836RU/sERrj6MEIVhDzIIcAF6p42zH8SZxRzHh/vUR1q60JXQhbvqsVuo6CyJl
dA0NkuNFeStpQFiqzI0G+poQxRMlHmyeorVJLTxCQSOzp3KbBSCX3Bk1JJ1FSbehMLeVM1nBAohL
KEMy1mZlVikJsmo4TAXVoekKYhNBO0YoyhtTGRoNJmqODunSHRYZnzDJPxuweEIrvQGCRwC6L9vw
tCu2sgQ+JDVnWgwV4sBMIntK+9Qe4ri0Uf72WPePYyz8hS7hEaqmURoU6KgoZ41O4EpNcxRd2mmA
qwHH3m4VSlY8xRLpYCrFAJFYks3zOc1pdqEtTjVEW4Fcda0tnMDaqi0cRYmQUsRNmyEH3c7KvNYD
5dWLQqSbdMv21yaycBQlEpMcIr3/cRSodNxIunpXQNDWsnRnMwCXZ7u+EFYtEQ99VgyCBYWMYFJp
oKaSXSIv0NeinZp0F0uHolQ+uJbto1FzMtJXh4l11T5R9d5LmhtUznThbYwdwGboK4deZphU9RaA
cuUsLgETRl3pzVgm2Et9aCDv2YMKrEU7CGG76/5lbYBFmIG8eFIDz0WCoa0+TJnfSITfVagcXf/5
lWyVuIRHoH1rakzRIgDDyOlRkkYIjUJgtG08OQbTrkHRNEAjPyoEt8a7CkmbztGqG5TfNtJya85m
CZoQDDUzuqwmgSEbxM6Hwh8z86ac8Wx660lS/9zVteWIyK5CG7V6bqpo1si1zVa3ReNd6EW7NfE0
u74ga0H8ElbRm1OHe5yRYGoqX2eZE4/GMUru5dxDYcDT+IN2sgTpnvMByNzUr+XCl6tiL5D+plXl
YwGwgghZ2r68z7IAQSJIgoQtNbi10H2JyJCb1NCyBl9nasoOXTCIOvWD1KvQOwhaWYEYN575aCMr
S93NlI0n8JqRLBEaDP3AYqZkeQCQVl3bvG5u2gRKpiMQSDRPjhZlsW1atIOsptIeiKTguBlt8csw
zHZfVpK+ldeczf6CL1gy7ctK23CS4ktyEE9UVn1nGkntFClQD5KxZz3IzPH+Irl4mt8VfDL/RVDe
MJEz+TOglOS86mlRkaAfW1/J+hOr5J8ZcD7XzW4lXSpqi4BI7Am64jVCgjGGr2qF6lNWQUSKJNCY
96UXRzkeq9auM8nLxNTfdf57yr1OKGxZireKpavWJf85SUvJB7npoiyItaq2exTJiuhTzYpjFWFv
9anYA2Ny4gJYREzoSxSb+PCV9gpxCedIE1QvcwMRB1ef+u52pHuzQ/KD5kBvSI6ctvcQiH/TNOpB
1eIZcC6XC/I7qY2nQs5/XN+DlUzMEqQRc5BaTpqVBRRVCRBF+kKuubJF7YKa99JU7pEqCTYjjpXL
c4mWGNTCjCdmZkFvmW9tUsluHIv7FIylaOGsWl8U2JZxqfP+XTg1S5CC2BWaUpcy4jl9EO0sFhPo
pne+LCcgoiVJchr1pnOLNHK5WkMPbIzEp4oh81QpALwTFuRmfUJ65sDkT0XTFLeK0JjEiYYmatxF
N3BKP2IS948JFN/3ipigTUILC0PyGK12MdPKw6AR8ZDnSeGZ1kCd1sjdhhaPsHmfUzVyrBm/Q7oS
HJOocYL1Yt/1ALyrGlTomq1DvLoQ82Z8exYaKARbeUNJIFmQlJp6dleq5h5CPpZdTclHk5uORtHO
inaf3aBMjRtrlubSakiex14/KvGTNLWHRDQfOj05s64rvFGPo9tYsCqv1oe9phkAQ+lawOb7wLQm
G4G6pxP2WJnDi6WM+1TRQ30ayN4kyomK5Y2IN+ietIWnRtJOLUUoCSn3uNxuEsZ0P1G7N94MWxS9
F5nX4MeW9dBk6Efoe+O50lk8EIyeQWOORvpjVBXWM60g7xP3DT9VbHytp0K5HUqtes8N0kZONBSR
6RrpcJ/iqIKIfxK7vVRPuKi7SHiKe1LgnZBHrhwp8tEc6S8pkh7oIIEUtTW635VYPRJSbAGG115e
SxyJJlvNlPE8RVm5vyu5P9/Imgbesw4Unr3xpnXTaCeEH/4RcglM5Z/mI7M+LVidIqbW4PxjsovK
JEQLubvpFVai9iWKhA3qxNMK75ARYGth1H0jL08VF/aaQTaumjXHs7hp8NLhzNQEPHXU+oiEmNdJ
kwvKT183Y3TQiBsZmJUSJPiA/lws6JJnom4WacCqurKnVtulvC7tyUTlYbTgvNWTrp3GAh0ZlvIu
QSDdMUzkMa4785UE0FI2Q8EZRCe8ngQTgHV9OjpWrD6lhhJCW/QBaM/N1tSVhnjxL3xJr/Q8ZlYa
1Na0g37BLgLri6FXznCvWNkLVQO5kG9isTwAbYCcWvITkeWt1aAqOqSFn4vRs6xvufqVzV0CR3Cx
DiBpwOaaEO2aCzCQYLkRmHJsIW2vdO71xb2onDl7kXnVv/lRjYG8wmJyFiRF7EAXq7OVLPsR98we
yuwIb4g+LNEZRTWxBWqFHDLJ3Eu0FyH9lIbjMPUHVdMd2Xjf+J7Zdi9ccEuUSamMZqfrCg5m8oCC
2mkqlZseveBQntqPAOCrpnY7v2ekSj6XkXgA400g1M1GVLq26Au3MMi13IBeKAv0np21MX3Jsj6z
9d4881J6YNHWiVoJfpcKGTkFbiWnWPVMAxepoCE69BKrDOUpebKgl2iLFmJTVAuckleHWuHPG8u7
Ej8s4RzGaKlDVnSIC+P7sa6fR1kLDRgXE+IASL5zJrb3DU+fmon97icalopRbJzjleY+cSmjATW3
gXe6kCEb+VMyQfaqs86R6Ajwlh7UaWf4oLdQHR1P4xgBQxFBCA20lEiuJLdqIXuy+Utqo4OZFh7P
mYTmQModgdVua0RHuRfwUkmNZIcx+mAAbDgS3aK7B7cdIoEfFieo2BBqt1IVRLr4S5Whs2KxA8lR
JKt1o9lXtQaIHze9mgNV2m+p/K68+7/4Lr+dsMFEI3rHJBpQzeK2EplHySI/N3OI87Pl0oFZ5BB1
Y5hyxSItkP1RBRRq62GJtwS9V358Cf0QdY0ltOQ00DMNLDyxdjCELR3qlSB9ieSYemGc5G4EgEJq
f7KuvUkK4ZYm006PVHCeZOJZNaAyMKJ4eN341wacD/23jSgMS8gGo6NBTwWkmCxPGiIvEd0kHg9C
brpKhMhjq9i84kmW4A0WdUUf9RENjGrQnS7Pa4DCgZcy9No2ZjNVCh5tOPGv03vBBpY4DjnPQd8x
iTQAMKv4CX3Bz26mlpQH6FP04EeaARFHTcUJAWMASOBi4Z2W6eh3qZJBHSH1OBdH1AsLtu8ti9kx
nTzBiH6PkNm5L6URXOFAuJ+IHu+4gT8oUxuUnCh79Ms/lCIgf0pa/SiH0nKsnEUACSVE9yPeSoDf
V4/Xt2/lYa0sudLqRJjSSIh5WEjjuRr7F9GoEQgke1N+F5LudoruO0E6jlnv1PVDlP+kMf8J1Hy8
YT+Xt1RZUqlJTUaSeBJ5CEznU6fnxEEM7FPL8kBc87CJvl8bZmmmQkLjQWqnMDWqe7nv7lgqOxaZ
njuV7OkW6efl8FRZsqNZgjaqtBWnUBQbv4uVzJZk4Li78tiSjcv0cuCmfGUIvp03DY15RVyLWigT
5QwwmFf3N7Kq27nAn8Ad4GX04bplrM1l9l7fBlIGUCiaVmuETdYMzpREpj2wUjuaCmmdCl7x+jBr
G7MIt5UhiZqaqnpo1kDhje2cT0DVxAWryGvbJ9ZOA+Xh9aFW8jfKkiWtRHuCEhmtHhZD6qil8Tao
ipN2k13Tidtlz1NbQYpM7svPFgmcWJM3MoQrWVPl64u+LWbfa6pVxVQPIUSa2UQbudcg/PzFzL7e
Rf1wZI2EDFKkIrfMMkOx+6pSbmTkdNQ8QpdsJjAXz1yyQ2f++1Tl4gPV89cKZXS7KArAwFKEOxbr
LU+mZNyix/t/nF3Zcpy6Fv0iqkACBK9Aj7Zpx7EdOy9URkZJCMT49Xd1nnI5pqnK06kkVYfWtLW1
9xpWtsBSCIkmqs8S3N0Xd3B2MIoJ65Y/IaV9xgPh9pL8SVP+G2TpUg/JNbw6oU3rXQg85oI0r0Gk
0/0YqlR/dutsDpTNwsat7M9w1S10kDOTfgbe7Yw86vdcpPSgRmd+mWhLID/QfBta5NjdWEY6rX0Y
3PbCPfupBStAq4K7YzaWn9K2/W46JkQha/nUyRy5z+iHsP2pwazTRVQUbuKcHTV9vz3GlZceWUKk
utR0YFGLaRzs/m2wEryHe7CrzY7sUMXjdtcENsCQHVPxwCCh4E0CNKABx+z2D1g7Yotkhs097DB5
Cs3G3rj4eXWYtf85F+arPQFjPYot4OPa+Vrq30GG3xlmy7IuLi9fDadqwTPy80M2WjC2ZGUTkBJV
WUGNK1dJflINMXa8TrZ4GStVUrpUxqPa73iKoueFGBTsqsy5GzwzMLl9QklnX9DqJ7V678TzX0ZB
RKA0QK4u6rdBxUv8ydnZY/Xr9pyv/pbFhZPYuVAQ2mWXuQduCxk6ZN/oXrFU3xWsOia5/60iWPjG
Q1MiAxlreiiZijo1fGcQN9sV6JVtsIlX+hN0qarnDVWlGmWxC7qqUSP2zXTCxhu0FRTtAY9uUC93
8I2OXCJD/LMn3m5PwsdJOl1q4XGSQFuT4grxSnVWRH6FRv5x3kKHfqiQDhD3UggOAB/i6dRhF5Xb
33XyyQSvACnnQyHneyb0m5exB5INKmgadZcALGi8+SjJpqYFp85e/2DgiQd6kOqbl9VOCIUF75j5
w4mJLRGzjy9rspQ7J6h9Gok/9xedeoGBtM9P+d7uh3dPzkeXWaHTFC+353otVl8fxX/dMGXuunDj
KxCr/fLoF823ovbubK/6ZrJ8I46slDVAKf7/b9Cp4XaVcg/Sy8mFpwy0JONcCwjFiCwLHGo0KHBe
Wt8CNrKJ0JH96g/zEVIwdDxBjM6Kkvaq1iff0bXckn34U7r57w1ClkJxZVZ3npipd+nLir2Xk2MF
k673zoQTV0MoMkqhr7eHK6f8lFMHZnGDfBr1rIMiQzgUs/7J2zKsTQJun+sO99Cor0JOaxfV/fpr
hgLuwZwmUNSr9pRT41vasbDw9BmyQBZq0saTmQ2/bQs0VEvZ884cvvaO+5Yl6Z0DSpSp0PfuXaiQ
jI73VTjGcawL8eNf1pwsdeyKtLPLxkncC036JzSoEWdm65jlHVi+G1oNH1qmMY8stetENhLWW/iG
A0Zwkqbn3LBC03rz+juVOYcma6Nk9HnYmuGQ93vPP8i6PfbgpqZOqFp6p/I+oAxVTCKqYXd74B8H
FrI0noEQcu8os/AvEk0SQLQV2DDlHeurf0qyyVLqjk8QrSxG6V9g0Hz0ZXGsCvJkvPYlOMkwR9jS
Bf747UyWpjKVEFxMMz4DqS+IirjmIdHvCcRpdHlsu+zeHvtPdbcxppV+APEXmXYPEC3eqCg3Suzy
xnOR9Yoz7gGPXxoP3fIBdaOuunfxL7dXaQW6QJYqd5YAjCerGv8y+Hl5ULacI+CUoJsCKQH+uaDf
nOGrdiVss1gi97WqqmDw+O/hqmvQ5k7gOU/9lCYbP2flviBLcLyZuSYB8N4D5cb81cCIZsda6wRI
ag79KzXawYA6u24h/CfrE+7BPnsevDc65T9oMtjHjrWPaft5pvbTJPLIMasTeNmbvI6VPb0Eug81
YAojAAGXujWOlSeKoyX8u7lmzyU5USDHWGWFXdHsbePFrGERyyhqanLXalUc/dYRv26v2gqeiCzh
72ZmtwWVBrtQlXc7n7s/Rd/HWa3QpZgt0PBE+bNq5nM6VEnAs1afk8JHo3SczplFATyzyvmhtdNf
jcdeqCuLUGtvjLK58/dw696qKq/triVYvq28sqLUA5fQ6B5b2t5zz3sU4JPzrP9cM/qaDnfjT4be
xph8Hmr7TasGGlDwIzcnpKIpXgq3Z2wl7yVL7PzcDpZb1F1yaflYPbqDS2PLhD5QPlXdg9MNoBYJ
T3hPV2JBROvcO8A9on4HY3jeqH1/fPuTpf5eCsFhTknRXhglR79Wr6pIH4esO7jdv5ij4iJYouI7
9LcVhATay+yRRz7T3SRIv0vaIewEuyoYJCh2eI8KTaXj7XldOxGLgKUbMtiq4O3FTLsfiQlNe7N4
ybY0U1f3D/n/bAZ+14UpeNMCBpN+NhqU8fgcpNmXGvpRttiX/L0B+c/UTTgUD76Ea5JbRQkbDr7B
0BSkW1nVx/g9uIb8/++QbQ/xOMPrLyYvvqe5n93PlhRRjrrg4BiPLYd+TW72OpgkaF6OaofH2/P7
8buQLAHtwnIHmGkkxcUVvT6aSXWnrtplfv9Zg4t7nPNq64CsbM8lsF2C5VxaBfi2NIVIg6SPvB1B
p+DHDMUdgGp2XZ1c6noIsk5cTGHfydmEPHX+OEMMJJoKctDM+HJ71Cu7ail2R20HSgQuMLoobzzm
0NNrBjMGpnrjJK48/MgS6I52hOMC645xsPGinbQIaFSQ41V9sXhIq+nSoEDelBOewPOddpKnDjcz
WHMFRJ3KrbfRypOPwDnm/54DIu3JiIe2vIydODV1HUJ86VClO3uCLmLe7mqvAt0SAhud+yoG8hv1
6Lsewm+353gta2SL4qHqE8NVym8ucixODYqFpPSPvt7jK8TBQ3NOoJfEL5mZBgkxTnXZP4tO9FHi
uGfDF2Gi6M5uHrMMcBkm9xu/auWkLZXQJWpAU3Ol4FWlHZiZ+c3FVmsrDZXsBiC9/qGn5X3Jvm2q
A62dsEWIsSxYg5BJTTjaapdWZSD76p6p4ZDN5dtmSXjtdC2efpoTv++HZLgUdveofQCkiv7JBGwq
NdN/C8VsEaPADC9a3QgI9LjevelN9zCcOrazvbFfVkawBNTbds5La5Isdm0wXZrsATphUUWSeGav
t9d+7QvXF/pfz+O6a1E0JHiylnyAiXw6GYBpdkdI90IecqPOshJZlhKBXEovE1LnUOH2nxVkLee+
f/DM+XR7CCvPb7IExrM2Lw20hKCCXf5uE+s8sDgTECFOmkfxNqpdRdqTR95t6qeBTdLDNDnvbN7V
lnpuKuPZ5s2P2dyoaK/s7KVIYOdqBh8NlV4au3nyx2I3pOCr1frZqPxDSdH5uD3olQqKuwgkLa2h
2HlFzM1+d+9y97fn2K8ktV8GrzyiaB5urt7KY2wJo4cuMimEgxEBxrWzDe0EVmG+Fwx4Le486MR8
a5PhXIzuFtBobbssgoPZWjbr2zm9qMy8x7EVgTemWeBKf2PPr63RIi4wbkgUQVo/zuR4KCElRbzu
DE/kBzedwrbZ2AkrAB+yhMhXs87aHk7O8Vy1UQ7FTUPJqOn6k64BtG5pZKhPSvyigXXnj7/8bH4w
xwGGRel3iK2rIId+0u29spaHL6HyPfxP+rrNvRim4M/d4F+mLjsrMwsqM33IfBKIAqp1uo2qxvxu
JKT/t026xMQbaTtXEqXuOMsPqMfsHDkfaFncZ5zv/N7EGdnoSa90a8kS345WrW8D7pbE40jykIu4
8zxAuuGohWrnp75DAaFEtwgIjvm5T/uDGOezMVVb18DKjloC3ZOsLYxBjzSGqO9LnhsQxTdCKCAe
1TydsmTjsllLXv6DYoe0KZC4LomLUYRpS3/oAu7qPjlXOoucNrJSFO9S2MpZ4wP0JFBBd+mukVtk
p5WYs8Sy17aAg0JbunFHHKjAuPS1trsc2NMkv4OAEto1EOvwIz6CJb2xc6/h7IMi5hLeLmvTqoes
sGOt/H2RqnduZg+N96JnIG6/l/xkT+WOMnUWkDMMOQCPVsVPXen/vv0D1hZ2EYu61ixwHsoBNBr/
B7yjA+Fnv5veClqun3NFycZAV2LeEsc+z2ViSi8dYnvw7gzbeCLOeJbWt9ujWA0AizRF+YWw+9Qa
Ymcy/atziNMFWQFFcmfKukjXHO1VoEbSwKkr8kX5Ob2DYCzKuG3ZHm7/hj+Yug+WcglcL6q+hYx/
XVzYrKEd5By0fOBtem10QVnvNfFxOxfCx/vuWAE+jv/Ab891/GCy3tj03enZrhEHQO0PjbhPANkS
/ecSRmuD/WNu8sDtfMhLP0AS0ce/Tf61JZqBJ/zj+h9HPzL8Lf5UbpHYyMrWWILjeUuzYuiz4uIk
5FNvZiEK/sfO5fuCPQHnu1OKR1m5Z5kRyd6KfGGFMB8TxA5yokOV6BCOaqP+Nlt5hIJNwCDBOTqx
hhOe6l8LJtDqB05+q6O8tgeWan2143iWR8z8Ujsi1OMvTB84bqxodvhZULo5oRt61+fmaTO3XHvt
2Nek86/kEtL6qIcBEgTPGBQ3fee6qBMfQsjn9/0YOaARzPUYuZCZykEPK3/q6QSKS1RVfMfVabTe
sNS23Grb/6mAfbQFr6fvr99DSgvNVtYjUWxFUKkTNhhNHvHMu/5BDcAI/KT5I/alJ7/0nQpc3QIZ
XqBxnoVF1kCY60tvzIFI/HDmPzRIe7L4wtkUYfmDsvqN3rzQ2Z4oBojSr6rsAwgw5KAy6OJdsKgl
X3wCUwD+novPHkMvXj7gw9jfM78mbMjwIwsN2syad8AVhoMEJdJDIaAKLW4fYB8VJsjyaKlgKdMf
hRlNDKKWYC+C8QM9Fg2bSlicnJl+xMiuR8Aj58T4PfaoIeQ7RbKot4f7JGtOOAbddCqz5KCH97Rk
D17KD4ByK7CdQ5SZwxmCwCB8WhCeun3+18qnS4i6z3NuAAWdX+ysOYA+MELoWEs/qMB/toE3MikK
Od+MjMALYY+NMl/RwcAeEOuHnTziB1f0p0ygz5pu3Wdrla6lLmI9yaaCdgB/BIMWqBbjN/pi393W
f+6S8Q1d6CrgNjlAAOwxybtLDrlvixtHOpF9rYFbG+Su8tlGurhyuS5h76pMwNGqiI4NSXYurAb7
cn5KZXUBbz+0yiFsGmfjVbn2qUX+OynPk/Bd0rGT0V+JljA/7O6yyv80Ns0bAPdPm9o+K9faEuMO
1IFZzYriSxXoMlX+QOn8y5/Mf7udl6h1hRusN6ml44HrYzEYXyzKXidagA3t3XVJ93R7667M139Q
64ZK61GMGsxuindIC/Uth+Mbzr7wyL4i9iPQgs+3v3UNjR+EqCUiPYO7y9j4lY6hmbB3uf8GqZfj
CBmVidRbDa/rOn/0jUVYzqGTMybMb2NLV2eBuKZsKJ7UeSgVuQOnYA+I9CcC679JzBcI0PzbyBbB
17doN5cpa2NN7ZdONiezwp2p6heltwoBawO7ZpF/xfci71z4l3kt2Ph8P9PqG/HTqCnZGZSDowLa
O/caKNUM8EHyrJ07oy9/e2xrxc0l0r0cmqbmMoEZDrq8+y6fq6BxRjTVC/J1ytAlrzJICZPce9au
MqJ8sL8hm07uCMHNAYtcFfmp+33SjnO8/YvW9uwicZ2B6Rz63GmhmDRGs9VEHliRIXrUD/4EZ+a+
a3fKcDZi+0oqtASd+w6xIQo5irgRCpY2du7/HByV3fNyINBgLvh89Frb2XKzWhvbIpuFbERZcFbK
2K/Gcyv8q8p7+bPJ3SyAVKQVMLyKpCE3EteVwS1R6Z3fZV0/ExETd0pU5MCt8jPyZ+feBKe93hkV
4lsw1dY8b4TnlaD5H6i615oTVVTEus3usFBxOcgjpMa39urKKfmT0P51SmynnRGYCxmrCXCrKRjU
0RBvfn68Js6jOlLrwaPymkzf3oorBaT/gNN9zh0NeejYt6pvdescB4QaB6meRfRdYpQy5OlYRymj
+9sfXFuxRaQpvEw38IKQMfoGQIBe3xF1982fu2hTKGotmyaLUAMF4hZwFkeAOeTZMK2UbuBpgOo8
JkQ0QTl9P7e5OtqV6XwhqiueKmX9ZKW3xW9ZOQNL0UHKVetnVspjJegO3IY9AJ5HCcYiNcyAsflU
6A0R+pUb6Q9096/tQsaUVoajeNzX0HUOIdYyZ0GnfQBMhINSZ0AGy/x6e+Wus/fBzbR0XbfmLkHj
epDIF3r5atSJG/QGWHC3/+9rc7aIG14KUBwxsWZOoyIbeChq9i/EALjQMh6y0T7aWzJFK0d4SR5w
tZfmXgKr7Bbo3MAY2j7gbTUeW2DHti67lV2+JAgYQzE1eM/VMV5M3rnqtAHbXDDQxZCMoTN5NOzh
hxxormBb5QGQ9KW6gu2y9rGfywPJ3q3GCqARhnIu+ru3Z3jtN13//q+9MpmGHipi1TGMWk6dTb/V
3A3rskM85nO0+fZe+8wiganp7JW5PTRx1+bdVzpUr1BDrH7RLCvnfUf4cMxl60xvtwe1cgD+3Pl/
DQoJcWJUZdHFiI1gDsFWecZqft7U/1vbLItQMgqzgyhc3sUAValA2GaoCVDb8KW8/ftXtv2fauLf
v19VrJ5q/H41fR0c67XwH3GBBsn8ycu8UBRk495am6dFylG4LB2ISHScgLj/A7XCkNlm/wS3oAjF
2efbg1m5TP7E478Gk3Bo77bN3MS+r0ioaCFlAPOSbzUO9s6vk+bQDsne8lpIotLqcPujayu0CByq
SnvfNGcdi7k6OzPsy1P3KkaQV++3P7AydUuA+EQd1g7pUMezm17M3kMhzmnficatktCNOL4SW5cg
8LlL58ygqYpLRcdPXkLmcCrq9N+maOmInhW6V4LkKp4a877p1GMx09PYKroRWdZm6Pr3f617R5iE
/Cyp44zVhy5Pz3AUO2qlnzepjWvVgCUqmzmzBm7aqGNA8cA8r9P8vYJfTdj0RnY3yxSNXT+BbmOe
jUg0NeuAUobWRmdmKABBvb12QJZxLMuBuxonISECSt2398fKEV4iuud2VEmuOCh3o2XjCq6KyDP6
35jr6rW3s+5XWvjowQ1mZm18cSXELikusssmD3l0GxsQzBVGfnRAzCajcSmb7LwZmta+sggZTiVn
IKdAJxVQ7w9RZ38uwfQhjQnA9NBHpvlye/7Wds+i4uFxh3fFzNuYUes+x5vE75tDU6hz2W3peq49
AZcgcA/qejQzahUL1c3uefSlCfldnkIjxJL9nT0Vj64rGEAv7tS+2FNfkb3BPIA8BjgKOE5doj4t
oKzcJG03wNampbvbo18R77CWUPAGtEzTTtomrkvWMVSclYkGvE7EGxlsr3vhruo9fL5ImTh0cwqB
7iBtzPp1MBlpzjaTELTOLaOtz6ifFmCI0KabAl3jGqHQ6ZhD7RdQSvTK3nhOVJlWcdeYz2PbgDUw
JBPj0FrWtDv0IruSmdKRwCoQAJaNzbpydK3/AL49JD2NN6s40aZ0o9rgQ+ymLShDVQF0Ye59q5Ou
PpgZLIGENw7wfB9bc++DDp44RlgKQXZ0ZDHys5+paqx/SjitJUZcGYR3XkkQcrvciawMqmCljQwC
hYIXC8TZGHcZO2QdaNS3V/rjfW4t8d+mlFbdllTF3mxHDnPwOobgNM+8oHTVprXXxzeJtUSBE9cS
TlGC2kyTEnpZMfpFPzUV/s43gAbss7E7FnYO6kz6vTW+ZGAKezL73DqtOpC530JRrxSU4XD8/1cC
EnbYfUBg7qEZ0ExqgAZMfNKFJpRPvNn9ZTTMDRpRIvsF1iuSWdaGLFNlaPS+3Ce5Ri0ZGlh9YAHj
HKJ7yaOcJA9do71Q4QEXQIPs+78tC/3/X+rCJ6U0KYMIGM0/Acl4KgxrDFyAOAOX5dHtj6z0wK0l
qjwB898vR4gXM5u6YXGPtg7x8yzIFFAN0g8rVh2U4x3hoHhhmXXPpJIh9FNI0NOtp/faBlwE2u4q
5WmUeQbC3vSldYpDJdrPY92fgFK9Pcy1zbfIxXKmQRRsWYpKG5EnYsrq3ur9LRm/jy8kawk2T+oh
FXWeQ2a6s6NS0kNyNQ8zS0AjBhCmBnvjoftxRgl61//viAZUTDhtpDLO4UoQwIIM0s+8OWWQS709
TWu7YYkCpxkXtW9mMh7nDvBcFD13vWxYaNUHpOXvtcxS8Nqcned1UOru9JNsvV+21E9MTJC7rPVG
YrjC8rSWIPAEfueyKFGNgcXEqcVdENTa30MrXLNDq5rPeIRUQQ6KTDUAC+qm0Vy6x9uTsDbL17//
K2ls03Kk4ErLuEyafSOK7z5JnoctgM/KXl8CvydVDrRIB/ikuM1DA03isTTuK2k9jbW7Iam8wk2x
lrLnLTCxPqemiOes+VmX5V1T+9FwvUJm8quHIlIFQTF0Gf3zZhX94xcWWsL/P2m5Mbi+HlHvtDsD
dqrVUzmFhfMqYTaTm8ieQIeRlti4IdfmcBEvbAdhuaywOcysHQI3ZUcJNd1w4CxiW846a7tgETHS
wqprp0TZBznId5ald1fPh00i2MoIlmDx2eRVN7QoRkPQAxdgcayxz8rSiATMIf9pGy9R4qg/23mW
cBlbDftpp0MRzNKYI8c1N87Jx88Lawn9tqXntZ6LczJwCDEP6qzL5NBoeRAwvurEfNh8ZK1sriUI
HAqFTgHypYy55R5sm1oBKGuwd6zeXNFGDcA9Q8sfhq2ZWwnnS7R3WifjAMdUiWQQoq9pE5W0e5hJ
s5/NX/3YbJ3S69H4b9nSWqK6YXJuKFJ2Mm6r/Gh2zlNxHdfz+HPw9E/IeDxzWuGqBQ23YM5D2zRb
fae18S0SiyzvZ+j8Y2dAKO/VlPzQwguMm10LO0Tjzss2NuBafr3UQ1eDVklX1jImbR4lyowd8ARS
39mNSp5HN/1qVHZkFKoJYMmO+r4Vpb53UJzTq2AalO4CWB5soIlXEoClcLpinsWasa5j2zLOKKoe
mmbeInVeQ8JHC7kMFSl4o9Jp6thPSj90fDgzdOp1MmQLTF35Xef+EY0LFygk942SamNEa3f1EuZN
pcmMAabysdTOm5pODsmCEZJV/K4Amw5FWqRzHQFJjDxNPq93buEdhqu6xRY4aCUALKXS/ZFBiqFh
FRJ1uK56Rffd8IpLItpfvqJxmsw7m/5bLrwEg6N26w++j4azwIPRsJMTwDX3RkF3m4NZichLOPiU
QLK0mSB3ZpsNDdpUXsG26GwRcw8V09shee0bi8xingHCN0mGt4+ZGYGAN91cm29VSS6bZeGVULlE
eEvZM5/kIybKny/F/CV3woQ5B2x/SJJ7j+g9vXX5Rm1wpZ1lLUHek02Un3T4mJcWSAdndC4mATRb
+0VXTXQ9ZVqRc635mWfWZ0tuUefX5nGRbHiq4aXnmXizFOkPz56PEtwbV3VHMni720u1FrzcRY5h
SFFmPXTLYOqSlL8zPvoHk+bzLuVA0Va9sbPa4nvhJ5C7GP02TDT1rm6yF7f42nsEGMmRkcBMUnKf
yWkrNV2rySzR4Z4mJUmFizQr8Xe27Ip91Y0AdjUwtyUaIC4I1YvBPen2QOrkJZHdOZc1SN1dySLB
321DPDssc4LOHs1gYOOvRkPo3UC44HlIC4q3S35Ey6X0HznYHLcnc2VTLpHkTTaLCb6MyBTc5mQb
qOzjAU3Mq8mDfqd+feaQmJ+2Xkkru2OJH290Ck9ZoLTimifipG2hQuYn9oP08nubzV9uj2klP1xi
x2H5jIkfEhkjBs/3BSTLT3Qg8myLqvt5+xMrFBVrCRCXqNRylNzR2Bw6oLd9eNKnUKH3ow4N+Ebc
1U0B4UkByKN7BHX/MzWNI0/2qffMdR+Wxd6z77TXvG/8nGt+8ME9twSS92biWBPsZ+NketHcuu+o
fOhr4yvgqGWbHTyPfMrncSdROGrq+U2z/n5Tq27lrlmiyFlhDZ1MHXSukWASqq8Y3yO3k7uriZgv
9QvAHBvIg9VpX+RHLjN6aLzAvEtJo4Ubb0rDuSsix8jOIDxHibSPKGTlgW5h6uNR532W86WeGYiu
TklD+Msc4KZ7D13Iz7PTfUWKt1WtWcncnEXgQ0vUBThGc9gz0WC0+vfJnx/9EY854k+XzQL72gNy
CSyvCpGShJUihqfNzhT5+1ULXXIRdcy8T1wdmnYXWnqI0nkjWVwb2SKH6jLGa7MWIoao1YEyUwe1
w86T6vYpTBj/9ZZfwsnhgCgmzgiP/cnfZ74fOUiKisZ9yK1541m0En6WCO+cld0EMRMeuwBtk4J+
SRMdWU2TBnBZu30S/6AoPjiJS1R2i64E5NRTEQ9DBOfVUFQJfUxLu/tFe6l2Y2LvzbbLQ/BLVGi3
TRJOFhkCW6f7xqpwfamdCYAqPE3o46RQXBncyrjnykyxqoceqqRy2GK6r83H9e//KqcAN9613tjn
8GCrn0c4Y6O8ci5l+c/Pw6VQNq0dUqC3YDxoVsIJ6Or23PHAMhKQzNUERwwyQ6kAmfCWZ9VKMFqC
kstSEOHao/FQAQgcEu499qSeA9SGd33hngYhz13Xb5yMlYtmCTeuRNJPtoQnC9eeFzVIpkBzhhPG
Jv5xbYEWQUVZEAHPcrghmEW9Z34FAZE03acVSPP2J3O4GPV3yV+HprhvMaMdaVE+mu5AIPqiLf2D
6vTT7V29NtBFxgX7o77hDTwK2sz6Ohhyb7qg6cMDZOudtnJ//QdXbBVZKdMU5pp4ZqawXO1o3gao
kR3gaBbq3ov6CQ7d9td+/OyqnSBsb9V668yuvECXsGNI+GZKVVCNtrPUhWxbJPw4h1Vzl38VKZxw
OnCDisTcC05wwZHdpLI9ROUhIdy9gJnVXX2vqNbmCaRV5JyIXpeqt2mAZG3unhPpvdxehpXNvcSI
GWZhFoPrwQKwFaH0WJz6eE262opsVpy0NAK+9R5aWfH/QKSzTKGlhp3nwzYycIV8q2r/tC1hvfIw
X8KiCUwGSWsJ+Ldq6PKFWdZXUH1nX12LFq+TzPT94PbPuQBDq2aTjsaOVrvbs7hyqJbOB5CbG+pK
TTDByOZHWMiwCEnCawKh+LCfSH64/ZWVW5NeJ/bv2Dpa08TtAV+hLeqIKk1C6XvViUyAYnLwhiCB
/29fuu7qv75EGbRmegYrIBCvHizg9xQ8NZSo7pyxenL64tvtz6y8FJaI6MHC65izFDHAVJD3fZmZ
ezfB2i6F8EPflS+FYcJLcaOCsnYiF4GvgtUXgaBYGbcjy2ALK7uQF1B1uD2UFSavtcQ3N6PXali/
FvHIR9cE3HL03DAbyBNxRxY01LWOINZ44VxMZlgOBrzSq/xOaQblMY/k7qPn0hay67YS4TTrKUDN
Th3Grks2Et0/R/qDNGIJ0hTMVMwc/esb92o7B9rxgfF+n7kVpHZZ1QVdkvohM9vvejaHk5ig+m6U
Eyyr4TsggCZJezx/p8qNDL+H3moGTC703IbBhk5k3zkQNocGHIqao8ABE//GYreWAoxoPgp3KrDr
HeKfa9aIS5LA+KDuxh10cx48p+J3Gka/t9dx7SQvMlNTaV1y9ypHDwHKkBp4YWuj/wYtwglAXbFx
Oa1F3euB+Ot8CT5VvpfM2Cy2+4PX04AS1CHT5Q5OubCtr+FCaGyCTq436kfrfv0Rf32sFGnDTahD
x3Z1qAfIwdjkJ1jt94qqO03NS/KFiUezlfc825JQWUtZl/jxvkfHxhFwsDWUIj7oFPretQwYC7je
XhoTrAm7Q+v6EZynA+l4v6h+uapqwhsWfjhBxdyDwejJ5wkJGiasIMtTCmwopBGmsmkefOE83V7v
lZi6BJ7nOU18JgseD17/221M/VAN+eM4wOJMT/LKfNkiuq/En6Uk+lQ3vmMmWIYyTd781L/3AeQJ
b4/iegN8tMSLeM0Bahgg43j9f/e/bDM7Zo35GVyHjYtnbbsucjV/IkrKGfXYsSZ7Di6qBQc9E9R4
iBPKYOqM3dyXj7eHsjZNiwM4ClQ7aIlv2YxDRwoYCNHYG/fNCv7KWmKuDbQmXMAfeFxroD+nof+K
Ij7A6TkPSsovQhlwfIjmoe4Do24P0sx51Kc2eOStDeYm+2rKdKucer13PlizJTZbJFk3ucyEabh8
EOxbWbAga76DnRSizXmHYsNeQdQJ5MPDWKb3Jq0/3Z7glcX8c4H9FQ6GOZtGIQbUOxDFK1gypzM/
Cdldn44iZCoJN12f/+Q/H43xGmX/+pbInZzq2eaxR2YN4zNLQlJCnJhkxevg5hDH66ydrODRBeHt
8mTNUxHwoX1p4PIAmirMMZQ11KFu8iJkKcgLWXVP/8fZlSy5yavRJ6IKMQixBTy03bjnKRuq00kE
iEGImae/x1n1zzWmKtukqmVA+vQNZyjhKV477CHFPe5xwhrLs7TutiZ25lexFm+wfUxoe7dmdT+5
XHstRdoENSoASOUPv4a4yW6FmUKKMh6+zLGCykMeF4GeCbJyHJfwDHMcLZyiRqzciJOWOg99Y34V
TN2qLsLYC6ZsnO915XqFE71DK/U0qOrpX1sec4xtZ5WGUTPcllkbB1LpB0AaNhpcNQ07Xrm8ljpm
c7B7o08QfrbQnYtT9St12B+ls/uy5s+iszxXCB+FY2NI6L2NntUf1MG0syM31Uvh4m1kw30XFZ9O
na3gA5ZGY3///dsuy3LDceAln59yCr9O8znK1NG1RZA6n6XJNrQAOOfhLLhkq9yLBLDzMrvpV+ci
C3XHHDvvGjzJu0rDgYqGj7RDwCLuc48bBIraUE/JPHbu4FOwulcBTouBbJbMQv2bmi3y/VMGNznY
gOptuzUKtnXBo2306ji51t7MdOlPiHM1onVTF7us6wPIAW6KuFrZ6Au35xxpX1C77MYmwaO3+ntX
iffCJoCaTIlPNMU82FS/XA9aCxfc39blt0+suQZouymatDBf0Z54bCVBXNsKAy/58/oKC4nfHF4P
cKuhkQabKG2MbddoP2lax57Shy9onP3bEueH+/YQY2xlYOhasH81v9wSstom/4Aezevq4V8aY80x
4BXshJzKgZWkBQuVSFHIo49hI3rPMIQ3tV8GR3Klbox7J403sjffaqvdFtR5IomzIc7m+nMuTQrn
wHDU2ilLoVcCLLF8arv6OIDBOlTThzTQe2UkNIYBJpTVs+WKddONhT0yt0OI8tqJjQ5OlNHY5v4E
gEGXpx915qxkJgsXpz7LggjuyqFuHTwVz72GfTUJuQUY0KvjEe86+bHKiF98f7McCPhro6mkCyyo
jluZOzeSGnuI6ZxYBjuRmpkhZ9mOGM6BaL/WA9n5Qf7/ttbnEHBuAPiEPjIcLPXuQ7q2EyIfLgII
EatNnnT1o12jbnQTaHwzDEhJK54ty12L4pf7dZDY++/p6HqukkTV4iQo82rn7dx2cHo3sNw3Z5C7
vASmCVHl6MS49k0LBMMht7f1mtDD5VCmz3HYfTdJI8nRHtBje8ON+pjCNlMz+H2u0cApXq4fjcsd
D30OvnYQA5IqQY9q4t1WyfK2wSFlUnu0YdpjGRquqoYeLbtau6uXvuks5qQZa6v23PXIh8HvIfYO
m6dfsZo+4M1aAPHtPjJa7lUkFbZ0AZFFDa2/6896+bzoc+y1gk4oRFrQ4VWVE9A6Dm24ZyUKgnvk
Dk3fYDXsLb3U8476FldNYLu1DDjLkxDjS1XDw5yfXepiz2UpHqsgB2GQ3eo5WVpudveCGanFMHVJ
TwZpgBiLSqyRuZsKCm5KOjeVaKCP2PfDRquilW3zl9x64Wj+P5XYjiK7LquTEvYORR6GwGrvFPQ0
5e7eUaL1NAfa51DKjGu6dXUowoopaO3YK+mnTp6k3sBXa0peM2X4AvoRm6gQX8K+uf6pL1+e+ryL
XMfKImAXSXQmR3g7/4Ad1XnIvzovXNhK89aVSOy0I0UnT4ZtAgpoNQea99isQu0FFJVIBX2btT7h
Qu9C//sNvm2nHGtlwzBKCNuKG6eagkiUbxjFBnqfbwzV7XV0MuI+CdBuDrIBBvY4w1DpD6Jm2kk3
BseU+BFYBnxIgcv6yRgEnmBmLJ6vv+yFW17/S3b49gP7kkejLsDS40P8Y4DCedF85AANih5VT8I2
ROO7CiAPE045it9Ldmi/yjFB2c6E/6+GtfNamkJoGWoW4NPUSRIy7dUicg+r17dVv9qFiDwvkDmQ
BV1NYVPoDveiv41rCz7wZ1aG7purLOyFu1afl8OFK+H2J8G/0TN+C27VHc+G11SlvweQ+WzSPLO8
2ZQS47Cy/8R4ceUbnoPFhQP999t++4aZEsmAqRceLj2b3ic/GHjsACD/lkaOsdzwC31+zDOrHeta
T8KTHrfSPy49uxLEQOFA1rrVCfIfEOx8NUp9G+soz1nltBuOwwS1rwK+lDVcPcxkWynH0zAIur78
5f6OPi/WTLPL0YHI1Mmy3U1LxTEri1/X//TfaHjppc4ugtgeGqVxrk4oh8gNxBWy/RhxjKEfYZlr
VWbkt9MPNh7cduw8S2X7tOqPYHO+YjKneyXAVZtqyGsM2EvqA1yX+qpij5VoH1w94HDIKMyYbus+
WwnrCzfJ3/bBt01ARo1gj3O0AFwRRMmboEHU1i9ZXg6eJOPGEPJzNau0Ltep+rxYs7sJ4tUOK1Ez
NuP7iJ6s8OI8Sjet6yTHMxMxauLBZx1RntQayNOURhGauRV2Td17UlodRkz6U+4454ZRFfSmWxy1
JGm9VLHhkRZN68vEAU2OlMQXJMp3IkvH50aNd62EIQiLcCckzqOZqswvhZz82nXFbdM4SEWEbANV
S7ZLAHTaqb5n25wZsLmQ6d4S/EUfByheX98pS6d+zuMFuwuQLthdAfTN94bpYEjcPbrKfDHgDhm7
5m5yxge73WuVHrigWq8su7D55/UZs1tuaXqBe7LW7hjgLyYFGnoj+Vf52HOx0SHfPVoDfF8EfKwH
qJzJ2EuadCXHXrhG53UZ5JuQY9NSnrpo2mu8O8nxpkrdXTSKx9qsvlKlVjrGCx0wfV6MjaNDmygH
ocLqtZduIjA4yGFhMbkwbAaAieXQvQP+JDXB5kBXqJEcGndkpVJbOFfzSq1OJs0cYjCnRjQNPEj5
3scWLInoLc8R2yIIrNRu8ab+1S1+TuullqmaLAeFwNH/2KZ5Z2bmoTD5wWrap7IWR5pmr0pm3ipd
ZSHfmrdDaoGOlz1mEgVh+9qO7DG3oYtOtc2qfMZf6aILsXTeDzGl6EUucyyRl37ZAlicJsSLlLi3
XMg2MXaqIzCwtWyDkviORo9F3z3S2oK9A47/dkQC7inD2BWZ9ViU8oCrzGiaWwafGlv0QRkV3MuE
GxbyQRWOX8f5rzann0iT1pwTzvfZpSeYFZRJ06UWUUhKxyx6h01rGOnkK27WCMUL32DeaW3R/Opa
2oIHoNINteJ3XJ93ZqtDnXIlq15IgOaTT7NjZlMqHNfJeE1p9quo293Yqp9VZvurWdbf+dP/vSbH
nVf9cFQjrQ5RjpOW1Gyv6cw42VGWe20c/8x4JG+TgkAUGYgWX1l5/egWmrGTmcMmLy56ewsNwhh2
1Xm26yP8KmGkB8Wbd60ktmc5mvFejIl5cGCtuYefbxUYWMEvHYcGkMBZa0Re/Bh4iNm3tky8KjsF
O6l29fuYZ3cUhqGwbB6BcAtWgvfF6Ik1zp/p222td1JptCxg1s3T2J8gmAsR6dd0ulH19LOdYK2J
pjf8jCdoC1b6R+Lijmu6O96bt2alw4wqu2mhbwpaZ+UBCjCuXCoLP2tO4mSmNhh1OkB7Ceq23Ujf
im48cVEJT+uMRyCFIM2wymJaes/nf//2DmQHM8amrMtTrDu/Bq15iusNcqQdEN/bUUyjrxteFN9W
/LeEcB6M9Q6KbBsVToP0rFysMGOXfsUsgyUwM+UyB+YbdigPwobFSwFnWBhn7P+NsoePfb7Bvz0o
TMxc+H5ixmFY5bGvjLt0iN+YSwevLf5lEIclZtmqDoqyIXsMAA2zaD1Fbl099TQ1/KhV/lGKwW8d
tbZ3L8ZCrGX893F0PpZgsGMQl7MMvCs7LOJ7feCbpMmCUsuOQrLbqs9+OLb8sKXzQqc8pGb8MEoc
VsnWXEQuZ+j4HbMeqmsXRYwNlJ8K5h5c8G68KTLdLRJSjoMBaInD4e4yRNWeD+qGj5R78Ci8H2x7
G3Mr3jeNBkY+CP2+XSbOroESrDZFlYfmL1RgizR5hnxGcsu4FojG6IJpWknVL8Zi/PBZSxZubBbc
GjDpwPH9gEy1T4oqyCN2mmxueasT06XDfM5ovm07m46kzi2ZQ/UBKgnWi4QSV1Oc9KTPPA4sfm+7
byvh7GJn0HHn9PKuhACCStoc97hOAsHcx4G7XttDMV3/U6bRgUXtPoeYkVYXm4kWP1fWXdiKc653
DK+kqsMk7pTbfDfJMmg5cQNXMwE5tJI7NkHHti0IRHw77RZNpf0AHowX67CZpX22bYbxw9agCbzy
cy7mingNs1iSZspxlA1a25lVhLp/M5VjgNRQNgcoQQSAw55HenY+bZPkazD7fVEn2wZOV6XY50Pv
p1WzA+9htdV1eZqJHzSLPD1knqhGVHbqIyZhCyY/gAgDFX6It2WV/KYgP3tGRqpNg0MDq2NoM0i7
fAPlR3g1WxuHLf6MWXSKJ1qOMBPPTqDg2yYcHw5tGZ5LoXFMYIjEd+cRNsItdO772zNedDWd/kvd
uZCR/B+7fBomXaMgmo0ZskWawMVQODrbd3XT3tiqcb2GD79N6da5b2WaBYiqU3ttGtf7vGqTW+UY
dDvwythFKmU+sfX43qQQaxhbHaU8JDOhahWRPUzZ6LaEtdQ2ajE2B8gDLj2BMU79hkeRue1dCcdl
FwB5L6kaa++0/VgBrgFemDWNL7FW5FsFq0sLEtilHHzTdRGK2qGHOjPPpPEsEqDF/aHR8i5Apa2F
RjQBhQC7uY2u1xKQa6gT7/ImlZCNiCeHeSy2sxtIS5EC77mi0bvVkvzJmlpAhUgSG6/MqMd7x9WM
G7j6Yu6rO/J+SN1iBSS5cLOyWXzmwMs2wLlEoeDyXivao2YnG4ue8Zio1q4fuaUYNwulsaOLQY2F
FkLCmNwySFZtB2adDEe3trVRjl4lqtZnqUvXbr+LnQ/HnfPvU/g36yl84MNMpwn8Cwa/G7Iv/IZ7
d9KOpWVtRa1/5Jb1uDqTWHiRcz6+NSlsgAwPCRg1jOUFbZA4oIASGDEHzKDRygdbuJecWVIaT6hz
3TjWgBgXb7DAuWW93Jey2FgNe9TkmmHkwjebc/LRVe56EY9uqE8wfRNpSG16oxx26Gxok1ADVzho
Ytf3x9Krm0VkoyU4nZnhhjEdvcLoq2DkDhiEsc4CRtyVXbj04mZhFiaScO8kGgs1G+w6id1dVAmU
US0vjuJ7RJ9/4t9j880CqUngtNQ6HQstWIpBd8rmw+3IafZHdhGBrHYptyqCvdn1l7dwu85Z+E2h
xVpOUzfMlNkjKMYSABRgjivLk1YNPvj1ZZb2wyxOiMmkoooV9Eya6li4zSExJo8l6YsF+zQ21R4o
dWun10Duc+E6mPunlXk15TrBWmwYtxPj2yiDx60ptC+WwbJbp6DDkRvOGsRY/WjWareK2LjcJ3Tc
Oet+aCfAt7syBtwYzQ9YNedceCkEVQfionMHgnCRD0DRwdgq1pDNrnZrFw7BnG1PC54BA2xBwggM
nbJ7hIuOD/DE6t9fSHvmFPuRFmQYa8pPkrxarREAxCA8TodnUB13MIO/b80e1NLV4nkhBM8J97x0
cyjIZ1o41PlPVnYyKNCGM0qkuYncIZJsUvwPFM5j9zbpWLXSQrkMlMIHnAWTtqexgHwdP5nt+O5A
0cM0Q2sq0IFs+t2Ap0aVxXxhdg1E4JkDkMzwRTUDiBW4zkR1OGVrurfnwHJhG8+5+kLQjBttwU95
Wutw1tEomjgQcbh+IC83XPGgszBTdkNsSJ1p8MwdUcrJLQUb3Km3kXZjt1gmQwmVT/1dxbRTapjr
c8ClnXQ+tt9KFqdJrEoCAxxayU1kDz6k479MK3o224f2TOfYrhIhF2LbnKSPBqvbC2KA+aeU9DrB
t+B9H4d4eL3+Di9P2fEOZ5kJA2ITOgMuhJ7heJQNN4RNfl/p91zrTx0FElxvfkQ0GKHJNpJb6ET7
WQ9m8JCyY9nDjyhzYQQDCvfhrPx7gC0jGhP0/vqPu8zSddw5rV6YXKawdtVCtAjeQd0HfwlQw1wc
0ioZglwHwV6jmQzAAv2wjczeXl934Z6c8+shX2pGNjbXKXa7oM49Nu6kAxHzmnXPE/xwrq+yVG7M
CfZWXsHe1uixDGJOx+SLwcstb+zt4BzsNgeqwJCl37QtUDLNvTEAWppy+KuMGjhJ4+fKrzgflgtn
dE7Bb0wOfeiRxycjk6mXjrHvjsURgoA/SVJtG57fd870SRPN8GDn4DeCHBqWrstQLVyrc869a+aw
aIT0/YlXPxv715j8jIstDKSC1rpJiv31p7wMcMBOmqU+TPK0KBOsYpq/raKG3rfA+O1pUvoeUvTb
4mznXJtbkJKC4Resbu5I2ZwAKDjq3CgCyN/cNT0xPLet9xpU0YEs7cjtZIoVqaSFgDL3c9NIm8SK
cPw8Puy7EvhF4dvxh6s/V3buTT2w+mJlc//1S7j0wWfBS3YORKaIhg/e9AXcwJQOgskn4wK9nazx
DZZ9kuLZAhfIA2LzRYqG+2cWcD2h9K/h351CNUb0450mAPagVfoMo7RA71yyr2yw8pjbySO6C0Gv
JjgVQdiyJLryOMd0xHD6NfDa0r6ZpWMawaapLAZJxalEgat9mNp0KGz+p4HhPDD0w24V9rF4UmdB
Uq+AHdAE4afIREc/QiGaQr8dFYdsQVVNnf7VNW1fC/GRclFCnyT+1Wj9WWXk+vZduEfnpH63hY5J
T7A+EBM4o8X0YcarcLmFNGVO50/7XBsgL8xPnJI/AiYwUAyPcdqrvgiGZCz8wo7v8xi8jLXh4cKl
Nif3w+UYLq0DEpRJ5a8wXHrpI974NSjC118XvRzS5v5qjBSqz/WOQyLI9Y2En7EdsHLTDiC9rBzY
v1iZC6doTsm3eVFRGCfwE5qKYdd1iUfGeNsz+WAZ8q5C6mpGJiR0nD91PTxXCcAXXfZ1vjbzGvrC
0I8TZtCu8YwXDsOcr8/QHKRno8KTaQ9Bqls30dRBDs9Mnpyq2OfQz6/bYeXRl97uPOsqKqga66Yb
RtK5JWm9NfpoN0Dfcb0fuLQlZyHKdftUxQZxQ/jad5oM+Zh+5i3cYkULzcp8Z7n2sc/Ik53+vL5j
FuKvNQsmRFl1XPao9S0VKVD3xCbPm62duq2vpuqlhLHCRgdlZsOiNUzSwiebI9qGJraJ3pssNO1C
+GcBWrdyT7QAZ6Im7TaJ9bMck3/9+f4SMy5t11kEmyaI7JiyRI1M0se2TJ9kZbwUXb9vRuJua1VN
HtWsY5f+Btt1hzF4aLY/e5u/XF9/4WHn0gA9uHJjOkkX3cA2MNQXi/ltBgRMrLU7h6sahLq1qcXS
Uud//5aba2BMRLxT2DsOTK6KnfuZVCDn2uMj1+Su7+ha22EpdZ6T71NXYjYaDW6IGy+UGASWw094
vPrjj0wU3tBAticuA8xLIRcP1P97njo3YC0+wO/zd5nRkMXiq6pJAL0JnidnGPK/Ncjm1Hwjhtmv
aii6SYzfaVURZFUBcXLYBZ6jQVKbD9e/6kIcn5PzHXzMzIo1N+Tt8Kg0/Z1n03kwcP2vL33IWco2
aJk0ecvQf7O0owscAGXiKBFItZzcT5Fzv4oHWLhe55x8xl2WaxId4GjM9U0DVDMU2TVz5ewtxEtz
Fsz6YeQaXKyjMEYZJ5LkKUpiiLdASQtyiSs33tKXmMWvKc2KZGjHKHTaanuW3WODA0NObPaVh1gq
xcxZABmTHugHKM6EEM/AQL9xIc/8CtuUI3yJHiqmHrgOQ0Z9hKh2X65xqpfC1txkLDcEFMJkr4VV
ruBVHUl/GKogQdMthzPIZojj37Wja0hFc8vXRqWOlqX+NMLIvLT+x7bp3HhstJMJrgQQJejQLXG9
lMDIBwbW5RHSsDndTJmQby6jfbGS7S114OYw4wjGQ3qmcgbOUHJXmfmmg6FahnvPSQyJzmYepmnm
J1kH1mG6XT0Gf7/lhUtizmA3s74QXZpGIe+gBoaJxclNIJJdG1Pty6K9Rzv62FLrdzYJn2vs0yhj
EaBt12xSLfJcOh34JDc1V1tCPzPKIj8W4NiC24yOQduhNpDgJ296R2obsEBvGoNvBGyOc6cBczFD
ZHZt7WOoG7lyLC4juqALeT6T3y6DiBI4+EoTkgm61u+4079LJoqD26PD6hVacTPpjbUBQMCqvAYB
EmpZ3S2pkj0Uv5MdpbrtOxEcd8/qzrEeG2+oZIDGT7meyAB+ofLY51EScIBq912bdYfq7BcJ6cIU
5lnpeMj5BIo/RCIST48TsYNh6Vo7eiFlmUPF62GabLcWLOSlAdWQM6R66M8SlUHXR745cNA9nXC1
BFmIxnMqP0Kk5lgOrtVMbGnP3kgkdyRBcQfw8VYNduCMdCXBXGi/zIkfcY6XPGU1krHM/lTauR/h
afrBNQp48KUrAW1pEfO/O6OjpqHwkd1wyNn+fKsMZbKX2hAkU/HcucbNP11icxYHTY3arAmWqY3x
4HBrY2p0h90GaCEFW9Xe1ClZ4z0tfaLZJcBUQtoYyKSwTiGGagNhf5zUfdM7W+C+ix0w3boPKZFa
BH05fvYOmDU9t/ypGOhzZw3Ut+XDkFsgfIzMt4o1odGFnzVnG8RJVZddxlhITO0WjDblRW1703bV
x3nrJG77sIoRXToTs+NumVE+lBjohlA28MGVf8fQ/um8k3JtfDC1aO+6nVejt3L94y4td76Nv0WX
3IJEOz2n8Am3vlp93CYt2ZOo3+LGgOV0mZ5z291qfP7brLoQn/+2J76t104OT7IWWQRHZ9Y3z2IG
XV7fjvkAkS8dSl9MNbpHASTwJOITpfG7sOH4peXo6gAAHIHRYSeQrQQFwCH3US2DSe8m39bU2f1A
3WWFHgXnbuRkH0E+TDyt6gCnK/U99PaZH7Hkl7KzzRhjj02F9AA12CTl9GRYRenxqBc+1NE/XJug
5B5l7IOMCi0ZWW+yJLktbArcy9TsaDx1HlgWCLl1sa9r9tC0ABEYDJShxoSmrDCKW0Ly1Ncd9nr9
Uy0c9zlhHbIKLZBLKQ0dE1M6jZg7IetnAGz2HR9v6i5/vL7O0mafJXuiravJaimIScBnhnXGND87
ywalJLaCOAa2y0Vz4kZJ6FtcX3Eh9ZsDsUuMbYVJKoIV7d+YJT1aVRy4a0KAl98bmyNlja5PI171
BCW4de9Kl8MR5mEypeFnIOd5E6dyc/05lqY5f7Ohb7s7rRtgQNhkhO04FTvOJ/VWDFDO4K6ZbCYr
UoHBEZfs1hso8/Pk2YISmMdku7JFzkHi0umaZbiOIZLGiAwjHBv5u0d9oVvkVjPF82pFszSZmwPM
+WQjmS1sIzQ6tXVGHu16G/IEhQc9lFTf5e0YUIWcvZCmDEYTGlPAuetddGdlbAt29xo28vJXhfbc
fwNXM0VxIePECDNJIr/WjFMWqfe0/ugwwPEKF96pKx/1fJ1eeKlzxLgxFBBWTSIS1tLvTP/sPdVF
EqpIMnmOomI7wK1QRHQ7deXb2DnbccjAc8zWRN2WOrdzPLlshW3DCc4IdbvdjEX0jlodYquRN8aG
n7oWtG/4LbWTxBuVe5jq/AfMyLZ9Y/m6ueZSt7Cx5sSbLIp7J7WkERYg86DRc48Xvs1NV2Ci1q8N
Q5cWmVXLKimZi3SMhLYBORgryY2nMu3TTdM69rGwWLeSnC3UynM+jTIYVVzghSa6jtwfyiJZHK+1
qZZi2Sx6Qgi3JBbIiYDcWPdENUdL0DcG/ePru3HpHc0SpAKGXO5oKYTKDLI5TfPMx+QPpn1Hu1/p
vCzsNzYH5bdMrwfIUtlhxbHjkfv5Vp7sFPJLmBxvrXjca0qHpZxrvk462UFL25cQowVqfJNlKznn
5cdkc9A+0Gxk7KbGDrtCHfLB9qmQd8PUnRAzr7/Iy/EDEPD/xg8hpqbV09EOwdZ7ocgUVTfd9Bpm
BBbLH2y4211fZ+FOYHNLtRLKNagLczvsO6YytLCsZptmZeczWv1EKdc+Me3MORDNBLMm50u2pdha
UT7CXLAAR+P6z1h63NnZgnOvaw96ho/aOP7Z1UhH6YhUpQ1pC+VsK17peF1mOTtsDo8fi06VMMDD
QqbuJ6r6oxr7VnNQ/7C0fjKn7JdK3QeNZyAMjr5qW/A9qhQ6rmVInO7YqfiRaHR//akvH0Y2x88D
heZI4J2MkHaAv5JE+00munPWvDUuJ89sDosvmz6BeUBhhmoqbgoKiHs+HHv5GFdf1CG/4m4MV5GJ
l4MWmyPZTTWxXO8rKzRRyHvQdjvQYrq//poWNsfcGq3rjAmdktJCay97UE2zGezhVbfkJrLbr2Rt
Arh0EubQdZs1EpIPnRWOTim9IjX9M9OQRoBCE2cIWA/EpS7Gjd2rgJnkfixtCb1m+/X6Uy58rTnj
hrqAEEvGnNCtnO1QnmXHYGQMO4hdBXS2F8Haa5DNx5RWa1S2y5k0m2PmXfj+mjq4GKGo6KOi9ocR
uZ8Y4j1maBB5VkQP56Ha9adb2OpzQDzM6ZURwxgxLNJcejZt7+CR8ppCP+L631/onrI5wH3QXDQM
hXTCGt4GCrD/SLM2DoIH7IYDleIYEwy4pi0lZHd9yYVLgJ0Tsm/ZNHWZ3uSwBAqVPTwVjtpkCAxE
d+/dvF657Jbe2uy2hvq7Ow0CS7Ax6gLoc72d25IYPbQrn2XpGWb39ZQCABNFWICe6+kozo+F2frA
GduQUl5ZY6HpCVOV/76o3kR2GMOkG/QgIE4IpRuDbtp6eDAzJ/c78iuPH4wKmo9l1pNnExHR760q
bG33lklo9dRnUe0a8x7CYBh5qwBJ2NDG+sgr4p1xREFD1ec4VPrGJp0C3aJ/VvCO6WvTwx/zAJq6
/sEXusboRP/3QawOClM5R9Up6or4tCgaL5cxZGwp1LQlogGcNo9FjSF1j35upuA0pqdkTcvostQu
MPOzmgLmBlDhs1r0I+O+3vWkfi0gh8IGHZ2o1hMxbuORSAVrKge+LBBF3UNIw8fdvqUO1c9mpD9Y
M2zT3vJsPQ/KMj50eE/cSKGb5XYF1E7Kl0lbwz0tBLQ5sC4zIBdqRQ4Nq6Q1XswExAKMfg+w0USH
dpQJTCfz6bPNmULtqVCirXylywURc87XyPdz6cTwckwNFk5tT44ayDdiwrSZt7s472570WZvCWI9
+oNwPxG7HqUYgyrvaBUr99VSLJrj2jNow2NS1DqhyRndt8U7afRXGDR7rV7C/48QP64G5cVM3BeR
XDPOXtye5yjy7cHNsxBATDu0pCc9aBUI8c6gNmguIJbbt6DP7lXBgBAy7u0EBHb0fa+/8YV7ZG5C
l5axUtSR6PwQsRNIUYksjrS2H8tq+G1DgOAfEUlsjnq3kxgCU06OwW6qPzlN0XkCVr8jEHW9Y+4K
YI+91Rx/6almsbftSoOPEwRwyBjBPlQHdFfYbePbuJZDp+LmC5mMwRt7wYPr73Ehh5r7y2V6wivS
GHao12O7sSHAflNDqGLlry9M+tgc8Q6K3GTYTLdDNRDugwfkTa5SftrdNYAjZ259p/Fx0xMKfUfx
ZLaTdeK8GL2EFzfXH3Bph86B71wVUnUEP+FsloDGiO4ZrXWYGP2SaDzhMmJ+lkY/WZsfFbCCXVGu
rLxwz82B751m0goDTBRsPRRw9AwAcc6bO1tDpDRzZ/rHZWahJ+kSqK2lIMIKDXbkpYGenrFLYuuQ
rdlgLX3FOeTdrgaILtEBXFsU7Xnv7qMo3rKaAxZnPA8QqPBJTz9Eom/bfkftXcIOmm2uRbaFQzEH
vquqiWVXTnaYaFXqtx0MCUW0LTKxg8B+Uxa+xepHXctuO1rtzgZuBOZFhECZGxdAskkG41eFcqrO
3ZVdvXTJnM/St5jXulOGXgm6wfCbOLiJ+SCndqudI2xrPas4/2E54/tqe3EB2Qnx/P8uZ+utYTSi
dMKBZ0+EG+4ma0nvaUZRhb3llpvMceGaYHfHskh8p/thW/x1sEAGgNFhEyRakXh9QdOjO9QfJanG
TV44gRyNN9tlcIDr5BeZrD8ihiZ5Z1bvGm73Q9M3IIhTLje2qa3dFksvbhbeEk70PE0tGkZdZUCK
0PQdmD24TX43SbmphD5iyNrcZJmzcktcFvh12BwHL846QKyv8O4q2xtP1LljvwuXYXJRBqZePZcG
TDWeTRqaTbRvu/zdGcxw6oYHlqUwxoFDmlWvauYsJAlz3DumA4Dgg6AfxkJ/QSg48IJsAB8C60fb
mZO2Swt6gOxzWI3DZnKSp6odT6gxVl7Gwtuf498tXejEzjWUy8SuPG6X2zYxcIDi32OZvJUlnLEh
G+utho2FczsHwmsGpr2aHcMCttPrAOx4iGtoTrVBoa77GgSXLFEdR5B1rgf6peXOYfjbqYxiTkwF
cbHQQFqJrLj2z/yR/3F2ZUt24krwi4hgF7xy9oVebHe37ReFlzEIhBAIsX39zeMnW7c5RPhpZjwz
R2ipUqkqK7MLqo/zWBw8OV89iO/eH2tpKY2oB6hu6oCkI0itZjyS+eb2bmX6JvvAIYeBvu9fWoiv
98daiuxMkPvc3KB08QDyqip+mZwvWEI1RGcOTABF2tt30Z7isZfVJ8fCvWWi1nUQoGQT1gFYZqz/
2qL4wkswBNbz/l8TN6YcnPZpEzGQbFxy2wMDraNAm87ASvDp/ootvGBNFTjpCd4WIh4vUSfII6jS
LVTICxd5hTiAxNmKOS0FFqYKkDMj0EaW1L1kMUTSynHYF3l+AVPnY66KcsMQKUL0/uzKYAuswJF3
dGXkhdxUYLxtQwf8Ui3x3UsJIUNalztrGI550L2Eub8e9y6soolOR22Bh5OQ48UeQBsAz1EGkBaw
5a/2xmtwf6eWzraJUrdCyhzP5x64cK9aDGnvxQdX5EcA37a5bg6y87B1+UMQf/jHEY1wyeYiCxnF
rpVO+S2WYLUJ20vfQE5JW8cmI2iF6ZGcsh+d2P1xf8zf4N//L5dFJnK9mcGGEU+9Cy73DsR9p6kP
Nii2JKOQh6b9ULnQ6rZcZ1eCkC/xZTpMr2L8GoTyp7R/jlOzsZAFRxOPlAcO0pFkQIR+uP9tC8Zu
At7rsYzGiNHw0gr9kOeIK7jOtlQFcNPP94dYcJYmir2QrueJenQvRHyZb0lNR3zxWxAe0HbTMnkB
7PypnVa0gZbm4/19C0DY1kE5viRo9+8/kcr/YhdZ6pLsirTWGv5syfJ9I46xb4p2sgqCSwvITeJk
5UMeVM9K9NsgmE62z15ZOT14sdNtmDdvx2Za2a3FkY3cGUEFTeZBFl7UOWgBMh+mVLApRUP5TvmI
Djv/ewyHMAwQuiP2yqhLnsDwN21gFVwRx7uA0eNLJtheewggrLXnxcLPmyjyrmJ224R6uqDPu8FV
Wvs7VYfApsiVAswtLn/H/ExEdzhQK4optP+IximkPnrHUSfWKxm6hRNnwrLtevQp1MzmSz+7J2cC
PdTIB34gJRPJACH5030rWghvTFR27ynuzAidLvAFl0aELxOz4TDEVWn7FVH9W+WtjHTzhO8tl/G8
KWwtcwFB2Es872neJCUYTkf7sSYDoui1NsmlTTftVIRUeHXoXpik05aGw2sIDBma0PTKpi8NYNjo
iBbMsUKd65KJbF+ONx4QfubRmtrS0q4bhhihSbaeaDdesmHc0Cn6EejgR+l2J2qp1frCbTHe2wnD
8GIIaHph5LkXSdwjr+sz8v9JBLrBtnCQUZn3A/fPXh8+Rpk+Z3m7F5ZzK6KqFWe6cBJMnHYMidUI
dZrwwjV0QDq6t7H/flxkaBQmQIuvRNMLW2UisSFvQ4IZLRSXbPSPdo8IPgR12Joa9dKv3yb3x7ug
ryQpMzGQi5N7T6By/zgE3XoP38I5MKHIgs3hrDPiXhQSD14TvarB2cRu8NIX2/uGv+C9TIhuTmpL
+vUMSwllmzhDDa5b7v+bazdBuRn35shS2r3osb9AGPmoQRQ0WyueZGnpTSMPo4qPUz1eAjdke9Be
q4uVS7pl46iP91dnaQjDzCt/HhsQtsO3gzIpBsQ8ayDz164l9pcW3zDzGKEuhJ2KGeTA/c9KxWBK
Xw0jlqzLsG7qVtk0IJS71gqirbV/Kql4BeE98JlZXW+gnTGuGNjCITU7D+y4Ya1TY6TYI1voheGW
leHPhuRoZ/T2/7QRJnB9ZiFH/94ERpgi/jhO1iFHKW3VRSzNwDDijkwztAIUfl1XSH118SOpBwB+
ytO09qpaqsWbROYz12U7Q4/06gmXbnj1Samd4+cCDPkBS6COHh4ZZ19r/iWq4sRFf3Iompf7q7eU
qPqNLfzDS9G8BITMVsM1Q0Jmmzlp45Mk4zsZfQ8QOduXZkrpCBUqVFFkAKEA3W9AvfnZmdkOtHJH
N+rHfdiAhfn+By0cThOUbCGf6srJHq5CFcBtWfREHFldUUhVzyEtHOD9fLlydJaiWhPGa3lUx5HI
R/x8B32W+FmijgSMKjb6AeLU4Kmh03dmyT2b7UtWzK/357jgO34fhD/W3G9VzesAw3oWwA7o/N3U
k/Md+gcrIchCyPZ7un/8ft94MZWV7q+2DlO7PMW+fqBjG0JZLPukxZjm3tu/zcRwJZUdO5Eso/4a
RmLbsvZRzPEVBDT/dhhMgCvzot6jpTVd+ro6ev0YHRQ633Yhd17qbn4prSJf2ZKlo2BiWIFFuelN
K/dSgWO2dzcQ0gMXEd9XUBOUNtuTMPrlKvdY1DwtslVSn5s/fyfSMgGt2dDWxYzc3QXEUjAwmoGE
jyTUo5faq8BkbiEh60fPpIWa5tSflcVXQqyFx7GJZI2Ek89OT0dwt+X8MwlB+ht1UY3Wn4kXW6Qy
dZuQPrc+dGXAnrTdzdE/burNKv44nUWQl8BljuLKiuBbVACmAtKo/tSpIjj4o//gdPXz/dO5YAcm
V7yHNgHH7XxxpSg3KFcRKPZ6dIuoRu+6WHBwdYw/RbtadLyd+vc20wg7CI1jMU+svsYTGKdAAiUa
yNGm7U0UgX/u6u90HI5VvfL+W/AiJj88n6BxJNHVerXtOsXD2z15sywOMgOvxv31W8qSmSzwvo3u
Z15n8loI9lKI7uTY9kveeluA28Ht6D1bvUqHjDyFxbSSdV64cM3+AznMpfblIK+IFhiEutxtXIEM
o0J737/xRYCJ9u8D6IKJtPBCwq+ktX40glRJiDyNVKvdre8HbyAg/XuAMLPnhoGiF1hL7R21Crac
zvHKpfX+BQk2POPHax7JWhf4cV3915Tx2zy3beKN7MaS+Qtshu3a7r9/wEDm9PdIovfdIgxycbUb
iJsmgVfyb0DRfeOjPf/saLbzp67Y2T4PL5mCBgKxJggWxrbYerR4rnW48d2JgFR4kHp3/0S+b9Eg
3vn7k4KJxS7tuuoKqDW6r+YD5My2DVXbYiBfp5B+iezy3+DdxOSvptOMxIcVV9fGafeZyj67QQN9
1XrDYufz/em8f9iJCdDNXVJMDlDJV9XQpJZ2nQRFu7Ur+23VS/zO0/y/U0LT6t9LRso4JLnTwd0i
8cvBPhvQ/cTzDQRM+thL/PLs0KtkARpSoQRuJRgZXBIbJwdEjR1u/8IuqyRXr8PwBkIarngCS2zz
4cao66GpJNTZBv+lFQRJNga3/wmcsxdWfxv5a7OWLl4gSCEmvtfWqHs1DIdxRvMr+NCgxF2gwQsk
7ehci9CIuI98lrheceh958DQGlFMRdIKdBYhVdq2V3+NhW7BKxIT/ttDUaQKCTJg1vhgo/pFJDLq
w+9FqIJXP8aV7QYfwnBYsXjv/SABQO6/t3CUbRQXY4l7rOv0MZNR8OA71XCFeEwLhJP/QJycbUkL
EmhXcvQPU7x6g8aZn9qB6LQrFErvEJQ5cVr+Z1vRBEow0p2gCcyrrSopPccekGNgaowPg8+p2uSA
NFxooXtnF7QKZBKFCwxg5Wkspw+60tyvpm0xCn8HyOa05nDevz+JCTlsiA+tO7tW1z4nexKIK+wd
gZFCoDedYmAeRHhrGFMJJIDvG+CCizNRhq4fhD2fR3X1Y6fcZqLeQcvPgrzbWu19wVub+DzoRFdZ
2xfq6uTojBzol1C8ht38kE3KObUZ8nb3J7LQCwbth7/PiA5oLmOAZa83YkiwO50aKzjZrURmGE8Z
9xGPvAfwzsBuyos31jRpg+KAdzPeH2UI3ezMWetPej+yJCa0PBRadb602yvvrO0woMoElfPbsBOJ
N3i8nbS0N6v+bWk04zqcG19MI+pYVwqG6HiURx34W7tRB0/jfWXzFC58Q+1/6o4EruPvVR5LKGeH
6IO5yjJIJ8vDkZmfp7j4eH8XF+4DEzgumqIth65qr4VlAQ3ywCd1irLgaOff7w+wtFq3iOWP2BtC
lkhoRBjAbosrtYIdg/Kim8wMjNhWswOh6ePqziw0L4FM++/B+sbvRneyMJuy3heOtfX7NxyXbdHT
A3OPWZFtM+WlyuvRv+vYIJqyoAVAxg1h/UqMvJBbISYROrg0yobnsL+hSN32cbpJg714zbEgMvWh
cduU84lF1UWG03/OWvpxcVQje5dXqDAEQaYQOqBvWqgv4K8DM5l3DkbyVVrVtfD5vom9NIR0hZMd
gyhYOaBLJ8h4kFtxb/tA2KhrnHGIdwJ2lOWPeRPts0CuuJqFIYgRg82zbMqCB/JqoZsiKtnFFfF1
9u1HPKBXHm4LAbQJsh2LsOYB+JWuUPD65AonzeWa9OPS1xuHkg5o98pGt7kOskuYJ1A5vRJcM6sU
q0se34i3avRveTqmUyqLZmw2qtVQFXCEE8Ubv4h4v/W9AOR+Qb3mb5cGNA7b0Fe1q3g5pqOn9C5u
1F7gRkP/PJrKtFXtVmU9F4JvE1NrW21F7ZGPaYMGMXITDplFDRxXytpnv40g2drs77uppRDLxM6C
biD0h6LCnESWJ+FYvA4uAWqnqDfUgTa7GtKGF2MSlQj02Fh+WRl3IdIyobPcBbeSmqMh7ezoCjqa
c1iP28FGmpwPiPGilMegJWIReVKyhU5XLsVa8LM0tHGRodTt18Jp+hRCsN9jkOkPMj5Glt76yt63
Kv+qC4DYKwE6EVqfJeSl7s954UowMbbQH3XB9TDy1PIhsgZ5sgnMxtkELlN6aasGUImuDt5Yy1/r
qViRcV/cX8OHxKMGIagb8pT4IfJO40Z4zRZBzaaAgASyrzRI5hZPRxsAU+WujLpgKCZ9tFu4Ocsj
j6dZDNrLLOo3rMs/izZwkpDSj6XDnu4v6UJUaQJna9r5Xm7dlhR8sDZkHluS4cXkHf7t5w0PU7mN
yiMWVGkcW/tRzdu5716qsf83/262soDRoka9n8oUVK370idnwNghRBdVP8Z/5LFBQ87foYE96MJR
vJNgvn2tyazBlsSQNeDXkjSHAMdwtYCzcJWY2FdSB24TC79OG2JvW6d7olX+9k/7YOJaXV5XBSWz
SIsw+gr2FqjxcXUuV4GlC5Zp4ljzCIV+4cYilbQ79l771Pr2dxAMfJrApFz0EEKonXOk1IojWDAP
k7l5GlE8AzZNpvYQfbTadsd8aJqy6WoP7Bdby1ouXCImPzOkxuhvV5f6I++Aln2VAGK2Qd8lc+/u
elRVj9TOd/+2Q0a4WxYj19xy6rTnAAHHSu6c2kYXWSNWBlhaMyOagFh5NBV8wJrVPvJC2Qdg2pqk
ouQI5iw8vLf357F0EgyLl56y4iAcZYr4bhv5It72ZZcOhG4gaggKADpsB/6FKVuv3EZL8zJiChB6
dKItgPKc+nZKMuIcLautkzgn57Bp+6tbr/FrLo1keIIyrGjvqKlO/cj9FCCVeDt12p26zWCxdeTv
QthngkpBZsMaIOp1CkYdfXKLHMBZxfV1iHp/GwVkxYaWhrmd+j/eV1NYZyAwqtq0zHuQvtgpz7yk
FvZxDN7uH4WFu8UkO+aAGoxz57Vpl3d+wnvwhLZ4+iYQxVkjHVqaxO3P/5iE1c+g5HU7BabMSwYa
M9EX2QbdaD/WeS1uB/edpKSJ/vT8ATRGUIRKb0lJQB3QRsIR4dD8v0B7AmIyZD/4muFP6fOMChzI
Lc5elK8EAksTNNzCIJ0J0wFaKcjtY8VfgdI6g+PiYZVaa8HJ+YZbUB6Wb659lSK59tNmvyI142bT
58nNr8UcfAjWwA9LMzEcg1+NpKeQO0vbDByd9Y4M8ZfGt/bdYP+6f96WXvEmlzHvHZblOU5D1ldn
aFo/TkP0DHahqdnzWIN5pgpPQRP96lydRJAz2EyR/t77aHHDP60EVAvdwOS3IPcfR3KCMwpc7ag0
lm27L+RpJs3R0v1eu8OHrJ3PU+VFe1mirpcVOw4FSEqbncXAhWuN4jh7EBqV3Y0O+ehYV9/Oe4jy
dvW+dKZ9VjQHwcLXlfVa2HsTVUojb5C9z3SKVBfUp8UOryIFyo1s/Ca8fWNlmygH58awISRtiq98
3M+1fq3t1wAZ7aY9rR7CpSyE2SfgidJRNUFz+YwWMREfsWnxvp27U2CNX2cXCuk0nz9MXZsIe16n
Y1+4rEzUK7q2kH92WZP2KF6D0WRnEb4Bbe1XiTYr7bBnqy6+Db67clUtVQZMHOwUzz5yWrFM8dc6
KTOS75lNHvzm1DVZYjnBvkPeHEWLGLpoffiV9f2cNDKmCQ4QHE/YoxgSUnfr6p9jGUcrd/bSG8cE
zmrq1WUkb3G0Rw6Ro86tLD5V7KG1dgG4TIVVH1j/NlrRx/snbwHtTzzDrY0y81lTNE3quSo80pEc
m6E/OBCfxqc8YSF2bUy+NJO3z+pcniZvGq6lE/xwQUvug27Ab1M6PLJyX1Q3gQi5m8aKHv/x4wyX
SJAHCRWqCsCjnAcvLb570bdWoafZc1PfQ3/l2IAL12+cBIiPX6DC3oKTZh/T+eqWmx7a2PwU6j00
BVPXXqtvL7kVk0t5ykcSRMPYpJEDgsEkr9xjbFufyrp+E7Y4eGO7V03k/ohJDXZBOr92XlRv0KOU
lkH/lCtkFINquGkdTg+VHdCdg7vK7lW4scroyUHrX4e0Omvy4vn+Mi45FyMuqwNAliyrb9MYpEVz
JPZFkZ88p9r5TfSh0HaTrN7RS2ZsBGaeKq0x6waEMsNwHQb3EoYQz7K7oxWh6V2UP5mePg7dSiFm
YTQT8Yvel7h3BG5M4nQoFASIbMZDxhs8bm19QHXjXLih3N5860rovoD4ISb6VxS5bkeJIaUrdzn1
odkVvgwIdwcyvSHtxCF7Lzc653ZCZnSmc0vGh/vbuHBtm8zINO68ouoLpE1jyGyG9LEaiofaEedV
57+0nreR/7gwHasXMSPMugYZgXqdFVqnRmXZ1o/k11kTPFZKndDaUnjheSth1dKYt5D1jzEBxAQs
pG8hg0yhxly2iYb/DYaP0egdRksBWTi8Fet9l0v3m4khpr0b++jkj665k+947oBmFPz4dX+BDtpj
BmqB2NPfJuAVa/El97zdqKPv9/dvaaaGMwvyComxeQTO1NO7XsEgdMAfwTlyHmncJlx4r1Ppvsh6
TfJ3Ieo3eX+9WAJJOyDPPhXTF4jtPFcegDjx2hV6uyHeCcd/SxL8sXPDDOMrwaFynWzrUEGVSY07
8J1L+VmO0OQq/U/gBE2i/zh0tiEVi5ClhCKJX8xs5d20ND/D2UQ1qW3H0vGVlnW077wpO1RKI2pR
s16xuaU4wQQjMw8QVieYeNp62Q+ry/dj7ol0iqGsEpFt4Rebm1Z2X7a7WOoz1CW2wG35LD/YrAT/
exzFaE2jHH16Qb228O/POzQ5Psq2l8odmEwd4R4idZhpQpvqc0CGJ5sWl1G3R8GFv2lc62fmW3mi
JusaO+xcW9u5tFdClYU3uAmhtogHVpxw5rgGIfPSVsFRTLUL4dAWSADmb4rZFytDLZy035vzx0lr
Qf7aT1LwlHP7QLr+IyQ8X+4b5VLAZeKoO5d4ClQNPO2mxorOvhvkxUb2ghz15A5gTOfNwckr9tyI
ct5boR3tedSvPFEWXLqJo85re8ajC0Insis+ZDEUa7OcnqAZTyHL6K0B6hfg2sSER0fMA8rKqqs0
swHDqIbwwIS7i6OOosTu7DtS8SQKjjhKeHaEo3uN+gq8BiXo6TkKB1O8Y5bqt1KOdNtW7VoRYYGp
Az15f/v+ekCrvayRWx/yTr8AEwzpS7Qhbrui/uijb8diVn8Ccd6QME5gZkSQ6cT84XnM5aeBrMEt
FuKj31fFH8er0rwE4xDqCmEGXM5cHqLIuuhyUmjwUmeA1HzQBE27lQP3vvUSE2cNZwJ+l8lFnn8M
ofY5QUwaNumF/q9Bkm5TxcFr2NRnGy06SU0qMFpgg77VNIXotys/3v+KpY8wXGcXDxOzKsXTPsz+
yy354pF2L90VOOZSlGRCsHvU3qBFI3nqWM2Ta4H3W6vpJ5uDg02jzTDzXQUxcBLEu9al1zjoV/DJ
C/Zk4rHtKtRO5mQi9cYbG9ocHUnVnF2s7SoJ4sItbmKvZdbPQ9QVIq3m/iOz0PMAmnfQnIEhDAzs
aHYut3wNaLRkICbeumN238SDV6U5x1SAjPG6ja3FtrTzo6eDAxEIxXz3u5TTUdTqODr2UfPVzuEF
wzBJg4c6ztDgRqt00OJHgca0Xe02dOfroN1Yw8BBETQIAhhptYnL9gSz4QkrAJtmTfMQoLNvUweX
KfY2A7jOs1IU23xee9QsbfXtrvjDaIFXcDjoUqp0tMqE9d1b6DlWkln8VzyvZdCXxjD8EwRsJ4+C
eh5BqPWpRdgrkIwA38rGi60VrMnSEhu5uCIq5gyU9nXqzlApmRXoHnWU7ysSdFuHiRE6YDEQ6ID1
3Df8hVvbBGcPwEaDh2FACDN1HzKQ4s05e+XBHCe0zB+7iK0ETgs8QMSEZPvMCuIK3PoQpmqaC5RP
0ISkoejC6lhsMc/m420ha6J2QVPtrK75zmaVHbPAsi65NcA7WNDBhNissyu4rhNvHra1PR4mG6LJ
KDE4wzluHXQYTVtgDd9oc0OstUlYdjuSrzUXLwDkwDD69ykLVG0Pc9OLFJdlnIDC8uCJ4OS4ycQ3
oRUiVwfpg+izXU1H8BFvsk6ctG6RzvT8vcPZf/c3bcEPoG/278+oFVVaUxz2YKxBwGP1R9b/xqxN
YEsqxu4z6d5we8PkEghY42ZB5+1AW7LSGvS+HYQmetzpshDKmbJKSeZ8QpXnEFv1s6bR3g5O92f4
/rEMTdR4Bfn2alBOlXJ3QJefe0Cb+nc1xltI4KVy+nx/lIW0dGgiwXVjqRltjBCWE9p+Yk4OqRWv
ah4ib3I2U1/HCI6Y2MbdsMkdyi6sZVkCAR9AlRvxwBo8XQKn3t//mvej2vB3RPqHB7OqGEnkMvPS
XIgXb67wjCi6t/u/vXRwzRtY015IpBHnNAK1ZDLVclMW4YdJ6A0V0T7Ksp9kiI4gT/1103SKPAKZ
9TLe2bY+F9pPG5kd73/J0s4afrqPBEoxc8fTsVD/IbV+hNV+jYpmQ4C6Xi1pLIS4oQmKHwUHtVyJ
YThyNltdwUdzZ+OV4huijg8j7/e0L3fE7zbEZh9rHzqxsry47fhQVqW3g9/du64AO79zqotpe3/u
Cztsoug1ixuOPCmH2RYPiLAgvNF23+7/9sLDJTSx7aqQUEyEjm5KAfdBR+ImA8eqAk3td9fSJz+I
NlKHX8uuWnmrLA5oxIxiUPHY2VKkJXXBgkgOee0+1UN2sObnqEFUEgBaAD/dhUnpunxlDRd8jwlj
76uetkBYCRSum0PZojpAZwiX8jo/xNTPV97UC6fUhB8zMdukprJMm6HaoQq3yQtQTNvDGcrQl3+M
ukOTwFpPugDppFOkosnBw9mgmFIULhhXVjzK0ixua/inR0FqS5cEoNX6FpT2c/3gl94mmKyXzFEn
sUaBspAUCU3EMZBWTCoysLQo7Us8xPqz9hEMKshrHt1svJAe6EUaQgm2ZEeasR+DXTtP8TxDOzF3
5mSIZo5Ken+aMtk9TapY8TW36/D/M1J4iv89fyjpyLjxqxm1q3ZXeBQcRcPjqPttSdgJYqPeVtQ4
ovcNcGmxDceG7O7Y6dlhKWglk0xsUco8tyTY6BJUfOEaQ9DClEw4dECLKWOQ8cTV+2KHpLjpKV60
ZIecenNiwfTbwq4O/zYlIxiN0c0l6KRZmqHFY6bIg/iWi+wH/Tq0zgmgFbqydr+zK+/sVGSUJHKV
8TAoZ5ZC9BzVNAlSzrll1UEoaxOob0DahnbBtnRsTr2qYIYTBVev7M+dj2ajpjvbU/ithbrVyge9
/x4OTQLujvIIcs0ZS9HZVDjNua/HHDXYUK2s7MKLODS7VHTuo3UWTDtpSD+yie3bfoDs2vCrnPtD
xgqWxIW+sXuf9Bg95P1Kcn0pcDRbVWw0i4COL6qR1c6+V+O8iefgi/zZtUhCj1B8bc/MLXd+51x7
wnkSlO62xF15/zi9/1QOyc1y/nRHPOaTW2HwfgSqGD78JAgkqp1Psfuhiq1to8fUonIFxL4U3JnN
LEGXhyPqozKFvvsptLzx0qOEPUvxtY5owmd9Zp33OLdntJ2D3BESLwjd+UGx4dZIsJJYWVzx2wn7
Y9JF2Y2SjkqmPCofg9zdKTnvhhHHlw8qRc/E59L3N6H2d0VT7+IyuIRu/LRaElvwSiYIHtcLCMuC
uE4D59cU5WPihS1LuBpPoGNr1kjxF8yFGI6iJH0oemhHpTffX+bVvpn8h3IN7bcUzJk0z6iHdhQ0
e1ka8OoIObPnIi63HaTNlUV3BKy+0zQ/BmLY9CWUi6Nyr3K6sVFFddvpmkXxF+pFRYJKwGplbCEK
MVHskxpGqaoQX0T7RxloUJa3L05fb1Bhvm8sC0tqgteJ5pq4UGSDtmXwQlX7wMrx46ra/cKxMCHq
mVBZjQYG62pBF28jIxXvm9lC8RoVrqma1D7TdKXavGSHoWn2Vq9rBpLYqxhQkbUPIQJvx33C3xXe
hBItatvWy9R8RI08Qa+J4/ebLFhJAC5clyYuXXpjI1GgtK6Eq20IaYPa+XIrKHqB3PiSn+uf93dr
4TyYLM/UR+ASMY7dwiuqnfwT8fpzHsIY1oxg4e1g4s5B/UR7lTVZyrSyE9+fq+RWabr/+QtV0NAE
mzdIz/ZhwbJUN265rYbqkI8PM9PtToFhPK+KJpmy/iEuWdIw9dKj2p1Q0azkE5aeEqHhP1xrsMc+
wjZRx30JOdqYLftDHO/CKQPE5XOjnRTv4Q/W2iN06TlswtNLNfWRowfrWnje9E1mhfWB4ROSHLpw
CZL/r3UWdr/kVH1sWFlt2/a/PCP/BSAwTAjlZFe346/ZD/LD/fVfMnbjKeWMvZONSltA0shvKs+e
Mu7vVi1w4XCa6HVXD1nVyRybW3v9o26goamtCMgEEbtwkyLc3Z/FkqWbWPacwQgqDwM17tnzpPxR
DR5SYn6Xb8GQMJ7AXf1hCGak6aDPrBLAjN6Eo0BAbFd864mJJLFXrQQbC/Zi4t5DkPKIrlPwOqMD
EdJCjUkp5+39mS6t6O3P/7jUcz/umZU31tUZ5Q7i1E+8bA/oAYFI30pedskiTYj7ZJHBgV5Slo51
hOQ6eXSR1o4/QsdmKsdXKZ3jyJASdpqjPVeX1cTbgsM06ZpzWgeVlBiWdTzJZv2pDJB0ji3+uc3l
Vg5unZBbuPRv62gk1LUP0swgG+i1LKtTmYWHIActoFcfx7UuyqWdMj2LOyoGv2+BmYpuwai85ROt
Er/pLl0kVm64Bes1GZv9rmN0BHDrymbfusxe/81heXfsRB6tpCOWZmH4h7Dqla6anF5nXcOUspfQ
nxBQuq90HFd88MIkTGy79HPlNJ5Hr3wUJ2uwTnOh0mgs/83DmVTJvIrCmVGULIHlvDIavIjOvpbD
vLJAv/EX7zwgTUS7JCIv9e3z0ULz1rq2fhMRSWzXgczQAHkBervyg0QBYQOpSKCzhqdQiW0VgAjW
5g60LWqVMNDF7DxgZCCI67ZbxO3VSjS3EG+ZHMp5P0DIIBZZOrXgAxs4yOrB0yGH6Y26w2G1GLlg
vSYi3h6mEY3lCBp9ezp7JPzVR/mlIUMSafV1tP+bupXTsnSBmrTIKide12cQz55F8TSEDAXc+uRD
2lFmeL5/zEugPwM9v87y0Bdi747xZpqt721G97mlVi6cBR9vIuSnQIVQSYvpFVz5m3pAvlO7sO77
vun3O/G9I2W4Dt4EPriYb06+5kg38qY71kQf+y7SD6rthmjTS7wsZceDzwxZmUMDObxEiLpPZAn9
Cg5yIGXLxz6Q4aPTlXjutu2LaKDJXY2xA9VViDP4rfuN1uEniUpR0YMIstWgxYu77Ml1UFpIIG/j
bzIW6STOKKS6JHp2ftYB8/YDo9aW1F75QxSKlZDYls2zLgRgEKIKuwwkOp7+xdA/8lnheZT3NdlW
PUc/hE1bb8+zCCikyNbf8kjOezzMoac4VNUjaLQtnbSl00WoaoUtKo43Xu2qBIooK17nMRK7vLOr
tA79Gdxirruppqi+TC2wEQG3obeZ32CPA8pNgxJfc56hGMWcGeyHmm0g3dxvrTyqTgzpz7PyC6R6
OpikO/H2cRZT9Tkb4jWM5JJXM/JKCqwnQfM/zs6sx06c68K/CMlgG8MtnHmoMVWV5AZl6Jh5NMbw
6791In1SwlsUUm5a6m6pOICx97D2s5gbXeyG7CMvfzYch9dqAfe3SvC9NTLbmBntXIUig7xW6Rvq
Rc6mHTqJ+Vpyl/U9ACcdjoNyCHQJ5VuSpG9NhnRH9vkYRCKfQu0YvK02+VZ08BOifh/QGqNfoLHY
m97yHyWJ9sAnncoqByCmWrNNWgoufhcr/ohfGB0hlm4aB7OlCRxMI/ibQ7OXgZ2eNN/j/BOoRceb
I6Df63o31SiYxmtjrUs7x3y0geWIm5yoRTSaersuKje66/ZRD2MjdHRtDwbE9RT4+qtH+5PPQHNH
6OM9em4cOvT7yqeNMO2dtzafaYgx61I7ZU4A7J9ggKFfSKr2lqGv8Zi9WpAXfXyZhVN7PsMA2hOG
XuyaQBqCcnDuXBiqPHHX7gv/8PEVliLu+djC0DpNY3g0XesqvhjZZ1WAOS74ferquebsp/YjBNat
F9iZ3kAwEri6f278GAqqgqo7iNv+zRrTnQ8qRBFhRKLAdlWNOjYRJD4ep3sk/oH25Y52jQU/ULWS
1i9V1eZTCnGdFHDFU3CWJuRk2/xYyOHgZsNDjgw57sYDj+1H30Q/ZdduGeDGv7FYa47KC6c5nYWt
WvmFO6UOgY+lFIESQ2hDkgUVDA0Ia8meeqsWdQtWkO58uqBQLPLYQMgVxnS5iOrT4MRfuIzA/ETJ
9r4sGTYWP2xtTjH/XuRvmu77dK9wDpJGPKew0wI/Dj7nwg/ienTvq1rDyS/K945+nYpXq3exHUMF
GGGSbarDRp8w4oMWFMLwNRzrQlgyF9SNpAUug2C7EdBE8KgPERLcmQnOIp7ZkqH9aa19cksfxFxN
J6eoSFUNHzHNpw0FUJYl8piVZ3u6I4ZjZsZ/kOB4dVV98Kg6sAicJokGZdKtpIYL4yBQGf2dG+aV
r/NykuRaaQ90AMdu6oBZ9JB1yt9aNL0ikP9p5/l/OSnKIJsq2Nb69ZN/Cwy74T8B961BaGh4qcKs
pPgvj0viB76dZ4EXMbUxliKAXMvxB6/jf5txdn+vvj8OhNpQsMiIP13LsTR7Gpdp4LtDeygkW8uZ
FxRAqGL//WBK7fujMPZ07Xp3CNoh2xMHjNQOGgQB0hI/ZuoyxWoMbTa6gSBVf8iGNg3BoNqRaXLA
Yis9LPZjAvCcA3dOHB4BlN5m3/cOeulDi5iTUK3OHc29ByIeSxT9DHCCqn9a2W/fX8nUu0Wifzwn
MfZEoP80nDHVMT7XNoaBg7TxkGS0odN0r9UkP+eZY2EMzMmDtqJo5DDwWH282dok+Tar6K+y8GCD
3A/Oy5g70WkicpW5f4tN//dko/P2YJvwGpKCwZwtrwXf0JAajSRyST354mC5AADgd0EBN4ZN3Cmx
yei9UDvdjNFKRP7+kUfnpCSbsbqPek+fVXururjx96EtYTXfPVZr5KD3Qzo6bxUCgkQAGWj02Qzu
Q9wysQVvRW+Bl1+zGlt6ybOgbuipLTqdDeeI7rjVmw3wdMc4g5FcDumvG5Evdr1mjLFwN/M+IGcs
TqRK1DmlHsHMnHK3sbE+Jzmg3R+v2fe7bnTe8qsiqIhA/NPnguR3qUq+RsCuFjR5VRa9M63xwE+I
zrRdaTEuPLx5kw9Tkn2ZpdNwHlw5BdWQAfkaPfh589MottEsO8RDu0o+Xljv8x4f8UihcgGbJ2OX
OqRVRx5sLu47cGDUzhHFl1GIKmxcDp5GGafWzQka+ZTj7T5+uO9HAnB6+Hs/8Amq1l5b63Pblm83
OFPC7gCGhceF8D9b/s+Pr7LQLabzLt6kqWrhiAO/DjfJsgOsgMOqgYzLNxDqkzIYO2CmPe7vMtKk
R9eM+Xjk3Pun4gX9n/kSWnvIQCk5aZbuWtPey0geujjZV1F19fTafPbSQr294z/21qKK/U4PDjlB
KxTH8OPt0pfRV6c+978RYj/nHT/oSKyc0ws5EARtf18OiaoeMqjqz12FeRVW0k9NPJ266E3FU+Ba
8blswY83cjcS8Xmomp+DXa5VTxa2yXn7ULEJCpSbmzKDqeG3iD3iBT+IXm0JEMUYWX1KwclgsODx
8m7fUtpjYAqlk9AdMFJlpQg5iQkwHbBmFLGwC82bjZ43JWkFz+ez31IcZhrO5l1ebOthjZa8cMPz
fqNwqsKPjJWeh7o7Ueipmlzsb+EmlCsffyMLq2feZTSWk0Xc9tOz7tOr30avedeErdi1dhT2Q/La
lRiM+jdhFZ23Faem0k4qiulU0HpDavpcue0BDJpnP3628qd/u6PZ3tJ4BWlH1yrPYFYEY9I9QPt6
KhSkE9BqX6M4v5a5+6rXVFwLW9m8wQgznth1uLZPGt6pkci+olh7M5tBKqC6ZuUtLSRudN5ohCK5
iCAOnE4TK147kx5NofwQhec2lM2hxdyjseItL6sQM6AN+jbxEW5OTzBzeP74qS599/NeI3ei2liN
rc9dqjZxm7KwSgFx7wTqCyD2p8VnXY4hIXoI0qk6WmZ8jex6ra1zCxTfCdDmjUcAywYM8DUDdh3I
QHn0Olaoiav87INPLhRkaj0k3K5oX+TQwRfjVqzyL52H/6jXPsalr30W31jKGiPuFsN5SrygjyE0
ZoAzRxoMpY+f8cJSmjccNQLAAm6x/VkwO7pllkec/S9FRXK0G+Nin3XTyjeydKVbFPLnmdFXeUF0
P2ASQ+hdUdVF0NW3kKaz86NdKahs/DVm+sJjm3cU+2mKBy1ldx4QOJXU+VVn46Gw/bePH9rSIT9H
ZxW8zyxM5/Zn3jdNqKxdCt1OqESNim2OZDm2xlC47pfa+sGcMkyG9N/yc5Aj/36KdZlgfFyl+szB
bZ0yuBu2rr0vovTgRvbPnvlfzNoIzcL6n/cXWZlgSp1QdU4S04eStGXYlCvB2IKMgM69X42QRGVu
Z59c+jku2C8f9oVKV5eGpVfP7XGyKRceTuBQmbWMa+HYmZvBum5h6ayaWoANFA/Lsk+3YJjfZRgE
jrB9nPK6tHcx6jKh0yv4qq6slaW1OAterMoq+8mTA/K86dD7gByic56FsRw2o1Na18HBaA2PabcF
o/YVk1YpwNsGEzflD1HIfF9D/folwmL+xy9+tqUwjvH1oiDdWaMvgsKT+xYRqNDjYZN5HUwF1pbP
wvc+71K2WjuNmXBIOeKO0+8oOH69qXqiiZe/KRkfP96lq8x2lcxNULb1xXBWJXyMtN+xoNA8C7jF
vwnBUF3U1UoouJAuzfuWdPQ1kA1jde4EOCAKI7Vbzau7IUIsOFGQrsF6pbG9Ml22dPzO+5BR6RKe
odV79uwjyk+72jRTUBR3EoeAyPiuBYFedsU+7xI/wPziudZoYnu2s/IDFtbtvEEp+qoElBV0DidV
h5bqY9NW96NYQ/4uhJnzrmQz+SCOuKU5Q5AOF22eougMt9MtEObVpuy8NQftpQUyKwDbXVJgOKkZ
wZCtn2EopCZMuydyCLqi+dEnnz5ehksPy/l7W8ZQaepUcWLOBdwlz4jO2gNNq/5quoGtbCRLD2y2
jygmVD7EFT0TEt/1gz7VxtlUUXP1117J0gKf7Qypb4oWavH+5KBaFJBx2LqG7ADMt6CK9/ZVFh+J
WZH8LtzNvLWUealqOPjFp85t8oBY7nmsXdQevNBfq9cs7Pfz1pElOy/Tsm1OhX+Oh+Fn6RUI0UY3
hyxGvpkBY3jCskNL/vh4DSxd77YC/whwEqj6HZ719ek2kR6M5tOARkpSk0fMGrxaYAjFvfhSZtGa
D/0C/wkV8r8vWHZMp3aCC9qqCarxW2xfqP4CT7/LlN/EbztZfx85v1bdrhqnTQNf8rh7ytgQwHY5
qNyXTtaHxsizW799/AgWPrZ5Z6nHXgQbsrY+qcjb8t5BEb3f6ch+soX5gSTl46v8pqC8E5nPW0qt
VdRR4UzqFNFH2T3BC+R2s1kc5vTOiR7EuGswAUGYs4lAk44lDadiBOFqV4s0BNIuVFOzxc9pUPON
lbMhQ7ZSqliImebtJs/v4iyibnGaII+NR3lpWfXt47teCjrn7SUGs5VIu1Cp5rILPctNwgRSGJw7
UHpKAAeFdE4gqSAa5AoGYgTQln+zxqHzRolnC+gpBXxhK8oeWDreZ0bfmR4zlalVrNVy+UIDDV4y
fy9ozyGEjimvTrJuik+Ole4r1r/GioJJUxMS2rZVXXrJxLEW08lUbTh25XRBp6iYdlq58tVSQ3ZM
YaoTighAmyJpK7R14iRUfveTG5RinLLrARgTLXBa9mPUYlw5bvKXaLzNObSj3Lg9KTF45fATau2Q
0ekfwvD7UULFC89G7wFxf3afk1xuUj6ZOwZFx0kkMBCJY+uY9+w5af37lOlH7NFvBsixrQGXQiju
Ap+Oy0L/ZA2fvLLMdsolEiNrSHuy1m+CvK0fsxEyxVzeVLRWrI92X+y4S4O6SMazQdQMeCDvYWoQ
mQPN4QoeWHll/RycRAT4P/o0dPQExKkD9fRA93UMMzQbmKRbCnKf4oS695soupdFvSWy019uPcea
KXcziohueafOttd+BukICqE+v7dK3e0GqAA+ibYy34zPtpVLzkWZ7RsS1QJwxaSXOzvlx9xLYDAC
cqyOwgpsasMs6DhtWtI8cCJeHuAxHBTQxSWyv/h9dbZrGO8Ru8ShHEV7bnX2zuWNviMiCf16BAdO
l48tcx40pw/a48NukpAq7eHsDlGL8sEQjyy1penQh27q528pSLKbRFl7mxPzkOnm0XGtu9rHVHBR
pS8ThG3gVljlCJmEdchj+qm2xiGEqc2F5wnf4PDJxg1sah8YZm/CduRO6LVmPCieAtaTxd4FTvLD
NrXHi0XRMB8kbJNkFIUe3n5jUS42TeaafYTY/oBu416YUuxIjmZTCYYPBEEwSnSmsrePosAg9ac8
T5MsdFhqh1FCcNQOluMCo5lABoYQ4uzRDtasXcSak4c2eqBoxzEMN6oLiGJ3FRajg9bs1vPRmdh7
LU3GoOgGmKfp8dAr9zLI8mVQ497OvL7cVroIXea7+VMnVX8ZOYGxYYRZJpcD+yN8bI02UwAWsOjM
y0iFqiEvtgMPGZL2HAst9YuQe0UG0Irn7QWXoes1u4TJfcMnVOygygMQAQ+07n/5mTduCoF+u2hF
f+wnSjZQ90C9B69eHMOTS8Ke/Dex6VEpL28ffCk65NFdK+8821wcw8e9j9y5SNw7D/aEUwDL8+tY
WlEgydhM5zRDIaEMtNL0JA2EXazvZbZpPfIsp8698KHqQUIbs+JtsBuFh8CGMO9tf3ymYGRyBAHO
S1T1XwSrjhl1ySXJavm5a4Df7zHX01hpfZiG9NKKeJP69tFFRBf6Ru8w/OXcI6+wtw0H9IxlKV7B
OO69RDbHhqD+A+cALAsyMlCHpHnMotjaYTz9pGB2LtPhu5Dau7NT58bxbfFlj1M9fZ6SHOqHJEn4
PrVzByo5EgW6iU8Foe4vWnQjKI2SlfclLO7c0OUimXaNTuiFw1dMoo+JaE3n8ZXDNM3b6J6CTzNp
AQJQDv1ZOSJQGNOvcSwgraV9HnLYbvxnRyWq1DprXpOEZAe7K9tt7JLkgr72a564cQYani7umSX4
zkHRgRcc34avEahNbuhXzATKsmHN0FBsMxE7ZK34hhFL+9W3eH3yFerVN8+hZmONAl+BmwD3Xmaa
3POshafsMFoBqeqb1EC0lrX1gN17ifMa1kxdKzYemFn4CbLFu4iN3MKNHlb0Y34fVX509cRwfyNO
1KXTAD4AiIl2JDiYyVBcamwH9tQ5X2y3PpTQxGGBWfcSnju7SMSfYig0Qs/UNKwARlIBb0QUOI2F
zzlqpp81GPK7rKPZs54Upl2gzP8M4zmHwp0iseA/1luAgCOJCYde+f7X3K/6HxbrPAj/aNl8itr+
P6/orTMSGrS5R7xLyTGiLy1rwtwOoZtGiekpK5tpp4oYenerhONw5rX6h2ZttmPatTeeVZwhPlDb
aGT5V3tUIzguGpEOqUGBmtpmE/tteahN+6CgNrnHzLgbUKYQ9pDW4NWwyvVDL/O/Dl0vDwTY/bcc
NZ3qpC2mx1D1vrqkg/YFwCjqS9tZ5YVmbDrpAjaPp6zzwFBtXfUN9YESTFk1PRQR4598alTQKrg1
RGCAbCrNi6DsjLwreng927Y3hl1dtwdf195+yip50RiQ1NxuT42Y4q0dN+whE6QAPUk7R8snxy4G
lpHyrhfhWMgHdxB+GUysH4aNk9J45wrzC5gHV5wtkifNV4FKQpiZVu55LcKm8NtPOs7tN4J3ik5+
8YvVrAgrVvP6ZRRs6jceMli68VJHfM61T0TQEOLdNcV0qC17PMAbrNobNxn2TTpNdGOx7BuCSrdA
cQRIIprTX7GjvKeqbetQ5clPSjqwJ4rYrj73Y0mQgPvys25VsW1i6m4wl0rtw1jFGP1FUJMDrdYr
lNASRsBFsfW9BT/3oI8Kho1SefRoMucTahf2Ufq+/jUaEb+Iph7vrbRge1VyaFBgxmZv4fqO11Wo
ON+VzLtPlZ4eGJniEIXpE3a0WzM3tz22q7tcpKey6bo0hGkd3GnQWG5xZlUYoASuCyX8ogaHSMYG
Fk1TkfaPUFu7n6pUdxdP6PJF+BMQy5zK1wyZDSKEHjraHXqZ48FJClOdMhs28cSmcBCE6xIP0z4u
sQmleRUMtWVOFlByKFrH1qaIwCKLGmtH3ZFuhorBSDSB7YcFYmo25C+si4YdzBEfAaxFWhbnLXRP
OEoR2I3mmfa4QoahzIAkzUuESCys8qZ8GGWKN1cIa6XI8xvJ+b+5hTunhGK4qkm8NJlgIeAdC8yi
hJOlEZFw8V3XRXNFMCh2VR8dXb/Nv5oMrmtevSlJFrpiwGaZiseamI2DQhD2fghLPM6D1P5SMXLg
CDlD3opPlu3zIEtZEmrtVfsiB9pdw6R093Gq8H41wp3jRv1xUnHiV7gHNn4tdHtODPvVefzh3/78
PO9krjdIu5yuFcm+Ycqlp/G3xojjx3/9/RwSfay/k4CcTHnNnXi6JjTyTyNXPPCGug5h2xedchxK
femvlLgWGkzub63wHyl7CaONuuugyTRtvC3V5wEK7gS+zEmc3OXDuI8Kf4d3JQN8JReJPc5fVb/d
KkPvrbNZXYpAriUTR0zXuIGcewJsZGtbn1CBPZdTfzeo5pcFxegO+sSgHOKA2vSJ4IRdkX4s1N/d
36n1H3euKn9ovambrmhitUEWnXsajZta0v6JRjufZDtpfOjTSW5dueet8Qx/13feu+1ZFWuwbFEL
aHmvQybzDTbELxitbwNkfjb8RcvnBOSyAIxAwBjacltkcVBWcPJMsOVvXNa/JKO/i+xxn47Q4FRo
C6LxetJEXCaSforYZAdDC/cUC3zLR5lYz7Qbzv5YFgi+axTce/cVZgcArngdefRaCyO0Yw6ADtwB
JoCcy2PmdOU2rQktNrFdBnDGwT+6ae2xL7z1OYIuU7DSahqwfWBtdYh9WJobDmfWMhjYmVfDE/ft
0zR2z45Pvtxo06szygvlZHfOo7NKEo1xDrgFa4t7BIj1/USTtwna/93Iuq9JEhPgvLpHUVS7CR25
xn2sI4LQoVupX/6Gy77z6udIuop7rABQcLziBV2lJ09JQbYl08GkQKGh/H4oTkm3JXGFZAAFOi1e
YKT5zcrltkWN8PaUUMKxQCwnPzr9nzOs9dTeL9y5c9twmaWo0jTGXIGMDwqGPCZqqnMNbtZOW3I/
JdarzZ0nyoeXj7e4Jenr74reH1+ftI2qMDBOri7cSESC3Z/BlDWBQC7JdUggmowJgyivcBHaeW/F
ZC4yrUOwvm+o9o9/xMI+O8fjSqeNO42yCjD6P0nbbEXfvGUY+87c+nHUZvvxVRaOov9BzcaWjwle
7LCWnV0U2pQKKiTUH52Vu1jawueA2RFZcOt7uXNNROWdMKeig2QCx9ftv00x27HCrjH5wvtLhxHJ
neHdRpgnoLhXKp5LMxJzCC1ntXa5NzrXxuQNcqIUTvNoYIh2Dymwl0AmNHYBbXDmIzunSfo9tfhG
q/ZrEjcZqjTW08cPeqE86P7+gX+sqZq2roWWngMOW70fB3LHR3FNbLZpG/dcEetkVRJvlxE8ICw0
DyyGj6+88Pn8XuR/XHiCPmhEr8O5klGeDPSrGCFDUC6KZ1X8GjLQHOQ3H/TatRLrwvXI7OSEzJk6
ZazMFXSUkHGU7HxZPqZD9iMt42kDZ8LvrSMPom6+D7VhRzU5973QYSs9ESZ5B/v3hj9PzMVIrvOW
yXovOds6LDcHeyzpljjwJpOm6AJBo09VZX2vPfAdYUEtx3BAdyrDfBJG7xunO9L8WJQHv+iLfetP
mxH4vi8J6wA/hCs6lkUFh6s07G4cIx+2cwSUWM/1NlzRTeVOG4EUW6wRiRc+aHI7c/54D1HXaGL5
ERDARtyNwG4UFIzIjB10Up+cNdzf+00id06hJK6bAGNKnUtqw3LbwFl678CGknt0P6Q+aEorH/b7
DSJ3DqFUSNs6Xo/OBSCF7dCNIEi6QQVbhtX56YVPl88JkR1LMHfux/TiVrcWZIyCwx4Qmn0X84dU
eLupGx9b1zzdkPK2xUExgsmDpdLPVVlcXWmthNPvr2c+J0Q2TlIi/recC2bGYVSzJakOQde70TZq
c4T/JrLcf0oM+JwGWaUQdGBMxbmg4oAuJXn0nSlgwxob4f0VyOcoSHtEVdPo0UZ9ZnxFsnYuGdsC
Bnqu8e6snK0ps94/VPicBdlBapZniXT/fw3CiWDTjFc40Q/NLjb3Vnx1Yb1T3GfWC9glUY3a+pr2
bunat87PH1+ZiRO3cnnsXuggYaRjD/u2SX/C6mTlwFyIzPkch4jh3IiINHFh7N2GMdeg5MR3XZmG
qbmHwC/qUHjWj61cyYGW3tls16jt2DbTlLoXq3vDtzx12SXrAWdlMXpY7crHvHhTs7DfRDYGLW08
Na78r1jw/fa2vLkzXvI8vxLiwJyHDjuOlodpgb3/+GRaOBO5P2soFf7koBRV42WpvcGQOVYIsV7x
CFvvaumvDdUbBd7kmH1eueDtqf1vjIvG09+rA6O38djiM7iIBtgagMk9bBq3GpGB3vxrIsyz0+QX
0w45SjRHzHlx79+oM8jJ/r50MqImYikpLiYp92VKdZh68doLfH835nP8YRanVWdLyS+NZs+5Vz6T
DpAeP9lqIPM+fnbvt06hLv379/u+dAukv/ySaPc/7SHpZrTdf/y3lxbCHHtYVn7j2o7P0VfAHy4S
s9ESjcxpn0OJXwuE/DLDlD9V5ujCby/g1FspKC09ufl+4duwFUaV45IUfugMqKs51o439HnVpnnh
/JgPEln9BP8ci/GLIfFmajGKW8UH35/OqLGSMLfTbzYBub1aib8WNoz53NBQlz4mNkf3YtfDDwN/
JpjqvJW5Adq52IzRykm1ABLj89mhKc/sZtSaXwqV7HIHARqkUH6MtsZuyj8XBCSGx3ZonjS/DqBE
JdGp7t7aWKMPxeGELlBgR1S6cs8Lm/6cMYhJHeoOfo5HjAZWC6viwKv+bdnPp4pc2Vfwv8WfRmQ1
YL67IkG5CqFfWBrzgSLYt7QVSt38gnIrA1SHdkFnQwUZDHaEPRGq7bpvqw1PgLyOu/rouKJ+cixx
JpGDMblI+SDQtTpNN6o0ajs01RjWfuqE0hYFJoYhM1n5QG878jsb53wmgOdmivvamS5dAcVbjA6/
QfduIOM3NNQ+oWKwd1kEpI6+WzVZXVjI88kAi9YOLLBjchmj6rGss0vvyucIWZqqxmNZ9SsH+sI7
mPPGmrxKDXSc5tIig5+c0DxOWXM32taD6ib4wsMMeZV1t3TOzicDUqdv2gYIZRi2Rpcod04G9Qyk
nyhkqOdU2ld4v6AyX6CoSgrY2K68vYVHOZ8kc3RUw/V+8oCJEdsoL/Y1PNvk8H3QxRa+kQlafAUh
AWdZ2ETyPIHUkQ7qixD+VrP+F/HNtWvp08e/ZunHzA4SOJgqK4adz8WOS1Q0x7vMFjvp0K+5yh7o
2jzbwnE1HyeD66PTuIDWXnTpsU2WmPyOaMZXFs1CnZTPx8j6IkdnUnLvQlAULaIC7IfSTfYj4Odh
NsEKBt3sfekUO+Sv06YyDMUFZzhmXQcqNhQkFK5GlogDEMGd00DsLyVsyaFWf6KVKe9GARRIw0EX
ky0wDmyAbalV6wsOQYj+qOKnLPXyh0YOzTGdyM+6VQ+FcopHi1nDawR4D3piyjz5UY5Jp1I8gcye
bpAs0pX94Pek8Xv7wSzJ54Vx0RSD45ZC5IsZBKPLrTNckXqjAw4mULb146tNn73ygdLvFkaRLRNj
lO9Uo1UNmXE7+eFNbuw05ARmT4EEBDlVSg+yaDYwUg4wPbWBT1iHjvTHy+63Sum9n+z8HcAICz1h
NuAn+/I7L19sVQV2ZR1q+ws8P0ckdSYr4UPwhAlqO9ol5n4YjhYdn0ryavw30WKOW9yX8lMsMwy6
swCyNh8DBVP9pos+NH68xY2MngnThqyUbhYm4Pl8xqWPTZuNQNxcsjQP8XCL9M5DbBp7T15zqIY3
/HIR24Ga8l3TRwFBb8SzusBus5B57g5uDklj7pISmhOMbeJf/dHa5pVZ+X1L+9l8njFyMMHdOlRc
UpXh70cRfKn5VqEDjQnAYyd/SxfSp7z4sQrqWPqwZ6/RA+vGLWuPXtAOgOqlhCONSt2VQGIhGpxP
MiaJU6l27G+Ko3SDsbeXoq4u2WhDgHL8eBkuHDfzeUXCk7qubUiUcHjDBErFr4xDRFRNZuOivpFF
8lePF91YKE9+fMWFEiyfjyS2GKhNpNdMF12M8iXV4li0bnRM0um/fGiAwDAJpAeaj5iyj7Jdz6AF
6YkV1Cm0RR//hoXnOh9adHpI/QXGfi5jwqK9hDtSXbj53laYF9WQR63d6sLicGcJZS3NYFuTDSPA
/LkVZQj1QwCkd5hV0R5Vmpulb7YrS3sf3bJZ1CAgLBn9x49vcqGDwufDWl5mTyW0Cf6lahQEYmgi
2aGdfUM+eyt3tMWh7X/iuJVsDEf+pLxrHmebegS+BzNIZofNJuQJRlINGp1rT2Thyc9BknxSlZ0R
FV08ST5j4CM+Gp2FqeD7W9UUtYVfiDWTsJEd22VJu3HlcGKEPIy/VYkNK685A4xMSX8Nb7OUOsyn
v7paQK0Ch6rLVH3C49DV3e3M0G6+vfFkhzrbIk0ZOGw+Y0iPdPVpisgO3GIEyPIuxc6LZ2X7Tx+/
tKXUcz4rJiHRHsfI8i9WYc6JqDc6esxB02PsDX7NUENcbTlteCECgZ3144v+loC/cxbNx8Qsu5E0
Khn8FfXXfpIbu4TJupdsyiENuvhNOBoVnjcIZcMbwCNzf1Q95HpAvmDDb/nnGzwWa3mEwZf+il3d
zj7fziA8FFSgwFnHLSADw1KftLe/oQFv50Q5BXQ0AJHdr9/Iwm42n0HLC8jnRE2ii3Y0tIgPcBcd
8LmRpHyAYHQLd+lg1RXTWVrKs5hDc6i3St5FF8MA2Wme2vFzpEGyx6dsaQtSYCu8BR6TzrcGPN8i
FyEeEj77ArqPdryS+CveppbQJjr61HnXvo83yr3Z+6BonRY/Vl7u7fe893KdvwMN0IxYG0MdcUGs
k2oTSHbHUwKd1s8bsqzu6sAWd+kw3De+2Y4pgFaY/e+AcK7RSG23N5whYo7bZwEfVbztG5wYe4gU
4uiixYFXPI5PBEd8DvdPLAAGnXfTiws+i4/vYGEX5bNqYJnWCe+jDomeCYapTH62eURWns5Cqs5n
O7SI/RhL1W+BfaneCid5bCMMPKxSixZ++nyqjcKEqHDQ1zn3Cfp6neTHJnPW6toLL3ZO3ozVrUDf
8OosI1uFmdUGTgb7awhKGUEtlib3sSu2zBz/j7MzWY4b55bwEyGCGAiSW7Lm0ixLsrxByLINAiTB
eXz6m9Wr/uu6VBG963ZYLhUJggfnZH6ZlukevN5g7ZNPP7+Ghv/7aMc/N7jpGRorUTXFEWmOLwsG
zYL3EK2RPVTJdG3COYBE48oSuLQtntvbcj0JjxTUO+A1DU7Lmur6GBR3JfIUpNr4lO8AAYFi3u2u
ktQvVZPnlrY80tmsPWjPuSAblNeU7AdR12sGobo3HOq2+9nVY7TuLRIWvl7qFw6j5za3NmulRQgX
PUQVhaKwvrEl3bqsPJbOJRQova8/5lINds7XdPMyDCW29WOWm2AryiCpaLGbUKPXi932pQR5yb6n
9kfGuwwYGUOOdRZcc3NdvJtnW5JsuKw4hdkT+drxItN4KvytGfu4hpGP591NfWod73RFrmfZXFqu
Z7vIbIzUAWrJo5/5WTLmqXdsR2OPdQvAXoXQ1IdJ9LA8jYu9It+58IIQ53tLlhf9iAt9xGB1Hj+s
bnc2716lqj++vo0XvtK5K65wqcpL3QzHyDN/6qo5CpghpsDcYxx9lHWPpJore82lTzr9+b/GWIsO
LKelyY5z/irqVYHWyMLEG2wWt+Hcv87mmqvnH4/QX95W52hFU8rRuY54hygMn0h0jEy3zyxiVMAV
DcYMrQqxRlTjbRCqtct/VoXdzilcJ233MJbVn3ZMWeLrvF+JzmtWkXo0OF5WC1TCAlmk+glwLhRv
eUJMmWLHkgSCzQmK8ZxteNc+lC59+frmXHiznNvtFOVT7ubTo1wE8BBW48nw/3a1kr7wZjn3znGc
iCoVRN4h7efnSJCXoM+u3OwL6/bcL8c7z5VLoLwD6oZ48LoDRFSnRB4buSvb3AXZrH9ufMuiFmob
hYuzFCrxJd7raDuKJ2P5Df/ZeaDTraDtXi/eVjAdZ98tCKldxeMIWeqGupXEBFBCpsf8T7ceAggs
XgItEkQbq6JY+deq8Qvb8bmHjvRVw3L4iI4kkD+t32wVLb9xm+rE9xq7Gr1rDaxLz9fZ5pTno+u7
ECLgdL4TgYZYGV4O0Fq0mtamYbury+bSvT3bk9ygyha7f30cZL9p62jXTo/enB37kP23Xe8cBmjx
AgkRDDAcw5GupRcdBjQWaohhRf3fVGL+ueh69NFBcBFAcb5PHuco+EAODsQeV0bcl97753rojE1T
5+YWXLW2WcGgmRj2DEBhnril+V4tYo039EOKb3cVcXRhnf1zxPjX9mqBovHlGHoHz4d8Y0H2NnY3
6PB3nuffzQ1oiF/vSReUhP65WtqMcMn5jfAOnQ9F/nfXwOc+AtS4GcxbiFwqZKDGrMW13JX0TWLP
Wv4brt8/106j9RsVYeajgOv0RqXFN5HRW4+137Nr+MBLF/FUJv/rIpaNGFBO4Lt5DY9J+47MsO/M
kLcgj/ZX9UwXdvVzIfSkszbyWxRk1lY/Gl59hib9PLEev75BF/aBf1o5//oOADewIacAsuHE5atN
n87x2N8w/tnkZjNcY21cXOFnu0CDqGNbK9wMyLrvM0dAY9JJL9eu3cxIZh83Y/1GcRL8+ktdakSd
a0exs/XOMSxveAwCuspq8BfnVVrvkX4EdznXCZRSMxKJW6ReT1V5h3l+HGWvlf/eTEEi9E/ue2s1
5UkQBojBvvIWutAtOBebWsOkIrqgh0Y/BcF9N/Rbj+ervhzv/Gz6AUfbDcvsNf/9heV5rjw13QC6
sIbKiRduf8KXORg4vzs33YfT09cX+tJ9PVeXZgFhuQpZesxpmrQZkLJ1uVKtu5+8QKw8Hu6zmf+p
I4g6eTM9fv2pF14p50pSVzY0G+clPNCxea0W/62lC4KGPOiivSsW/ksfcSqC/vVYhHD3NAtX8kCC
UmwCwVNMaYhcjQsQNIjAvJZjd+lzzraQTo+IXEH08aFwr2PX7COQd7ie3/BQ/LdrdXbwUcD527rF
IpDFr2gG3mYoYOfTaxglv/6AS6vsrJAIMMjsXdWWR4ad8FGr4l2V0KUDnPwAR+eP8Zqu80L5+c8K
/NcdUd4E8tESmGMRdT8VaV4WKq5IYC5sseeBxtWAyCoCX+sRq/khIB4GOU691fLKoenSP392lCms
KQXmz+aIMMYSILh5X51OoEiKunILLlyac9OG7goC+39HDnw2b0yXR5H3u6/v7oXXw7kro0TCDQxz
IzlUc4jAXw7ib91+9jnizlIYvt3k7Tw077/+sAtLyTtdwH/dYrCYRaZLyw44Z+y1DZBYOcN2Fu6g
EonuWddd+ZwLD925n6IlyKJIwyEFfa29096IwXD9CNnwvW2rax3uS/fk7MFGojr6V6LSR8eQBN5X
DrIZvVzZnS5NEM6l1GHU9SXrgPPpYMbu2jF/82Ey7jLwVMOf87inupmSAmEZ6YBGEhAzXPrVquVz
+QBrDU8qTXA6VDlYpfDgVsAmfn0HL7h4/HP1NaS7rFogizraQT6P9fwuAvWcmWEjTolWk3gc0wIo
xixd92x8Lrxxm5ouuXrYuPSonZUZZeZT8AhJdqyn5tmE4d3i65UYriGp/75AxbkgG812TOVpkx8V
8X+Ivpy3HZyGyZQD4xCma099//oy/v1riHPFtdeGYVnCsXAozAh/XdnRYeU3NoC51A78yr36+1Mg
zrXWOVFFXkxuOSCdRsYebNGzdG0MAU5SXBv2Xvoip8/+1xMdYkwtQsSWHJdx/pHb4tbM3d5Lf359
mf5eTolzmXVGGJysBR+OetKrIa+PLK02IqiTU3JPr+Q6gvfhenf20t0/qwnSoqFOIATimLLmV2/z
EOZZPISreRSvUeW9zsSSD7ACEXqrw2rXIeEvQZb4GI+zLZJOV8XGBd1NFUxeAqAUzqezAVXy62tx
6Zc722+4sqQG1ss7WORjV3l/60H4yuwUw7j5UI/jlXfZpUVzVk6wGTO7BgbxQ1q4dee9pNG7Q5qA
4fmVF86FTq04z55fRCDHPsNLIGP6W54GzwUy/4CpBWtAFByOjnmjmPtkdv4dwLEdpOHq6yt46aud
7R0RBlbLTEBHQ7r4ql3gJffTR+Ig9vauyTT//jYV5+rrGQAUX4woxsIeSeX2FkX5jER1zMYa93O8
liH3T+fy/3c0xbnSGigfO01j7o656YuVHECMbPPmjZdi3ugcSACh5jr2tPmp6xLch1xgxIH4p51m
8K+DInLTMHdvuipfgU5wSkNAIvZIRviPg/mjR+pHQrisNwyEbbWyQwPykAmbJBtS+TE1HSYktEkd
Jo+uS4APwcAP2O+X8YRDIZxVL603tivm+WiXluzIZwSkLa1/7fR3YVs4D1Yo2BS4Kq/y48nBtqYm
3IGzg3HbvMULWSaiwGQ9CwlsvGSMriyeCxvduf6cpz3pImx1B4wN4bI6PYMkaOK0ePp6cfqn5/hv
9/RsJ7WLmDtItcujISCNJ8zPb/Upd9u2nwCq9cHOImgA2AcShGCHDgFGYU39OkSErX0DBrdOg9ti
miFLK+rge6Mw76BgF1Dq7r3Qf20ylyWR1fVtM7cJ0u7zp8r5TyTErckH/eJ34B+yPKQ2Bh/A/zam
5Jbn1DtCO16sMsAiUj14q8xyudUU9oLIlM/AXtk7ncoHj5yCQhvkBjW8mVfwR2Nh0CFv1o4L+sp1
D+8S0vxguPCb24ZFdl0Y5EoHOfoeaTocQDH4/PpCXngEz7VAbTOnDAGp4cHLERlFl+ZeEf4DqIMh
yY3bpOPsxTT1Hr7+tAtL8Vz248JoCgKkKh0yPuyqEjN6V2AcWtRwc/sMWUpAlbFQ1jtqBnflNHBp
KZ7+/F/vXGQ/+JFKI3OUNriDby2RXfDraoP6wiBPnKv5m4GTwEC4fwDkpexv0uyj4G8gYXF/r9Kb
JfTi2QYrIW6vOpouXMRzQX8f1uPEB7SoIBPABHbonoGdTlL1hnZJaj5FFmy/vlsX2kbiXNOPOs5r
qA7c0SC26JTHVzXfIrVsgxzEljr4oPl8sOMhUwMi8lhsJIAPFX8BeieZa8Swl7P50FDCIhf36Kto
w6G+ypprbIJLN/bsBeXspEw4AHyPfilV32kbT+37lW9++jf+sr2cq/zH1muzGozoo1XNNwWfS4Ko
Pbnrsva7h9wAEB4Oy8T6uEMRBAUHdOFlB82FCu81Y38sXsylIPfW4lU9kWzlISwvVpqs7CyvaLgv
5OOJc68AUZXUTmNI1EQHWf+aVbsm8h4CFyyL8gSqGb+V7mYIofuH61MfMaSLK3rIYK4rfBgEFP53
emUtIhWn+VDT/BXm2wPr0/3X1/DvJz5xrjFPUzZyrzHsEPXq3Q7Re5hNb1//0xeegPNoEnA2PEWn
3uFUZVFCe/meN+G6y/JxyygGU7BVv9mgfCqja7b1S1/mbBMhHgH6WUn/IEb1vSblM0WH5+svc6HO
OleOz+Co0UDO4WFU9J5Pw4MVwY+ozZq4zuh/GiiKc1nu0lXhMqGpc8B+i3ykxWUrv2zeZ1/RXdGw
a8TuS1/lrBp2HDmhBMvyCMF7HhNP2bhkKoyzfnm4iti/9CFnDbYinUVt4V04NGIaEDDgowg28t4u
wZI0+X/LPxXnsty5hKy6T2l46BbA5wpMB3deEV3zxF/oC4hz+wx3oMngBQ+cer6NqgECeQBUxrpN
hLf3uqCNm2qMT569TEXgSwCOiv++6g689NI/K57CjuZ16M3BgYlm39Nwq0o+rnNVTKsSzIV6U147
8F54Uv+fmaaiJJtSTx4slIexKIC1pTWbvwW1/QOiIo7y1k/A00CkYWZ+fP1A/TOB/8vmfW6q4ctS
cy/Ng0Pp+9p/XcBC3QgaBM9jHnkxphj3jiC6Lu/KAhxFvUea9B4hrUAp1ip7EA7w7KSl83OYj4gc
0nTX2Ibu7IRAR9uAr1KxrH2UtR1X3tKIGIwKNcfCR8SnynPkWtl2fAqY8mBsCAPwFhWwjEWUbcGs
iZKelGYfpUgWyiYzvMJPfKXkvnDiPRcbQ7nUDyXMdIcxCqNVb1K+G4AMSiagdw9TV/1wKPmvVI0X
rPjiXEXc9zPVpqfioBYENBlbvAZeNyFMdZB3yEzUMTPzI+XySWAfXrfg3m7GKpwPbcqDWDD1NAe1
imvnXXuiLuwK57otXUMmVQTZfAhpfb8sESb3RByj4dZcG91euL7niq0+ggvVLno+RCgACOTQsaCn
pyZQ392JSzGTn1+v3wt1zXmOCyUYr5yq1kNPXbNHgbxewnpKtLyq/rj0CWf7dMd8M5mp9w90GadN
2GLaHLiArIM8ba+0ZC99xNkuDWM4FUOd+QefF9UdIkL5bVadUE0Ian78+jr9o+H823N+VgB6dMk6
Ozp5WHS50A2vZ0ZXpQhBE64ahwZJjriNEra5eOZ++axx0BWrbvIZ8MS07JeEtU0j4wI0TnijMYBl
jS/2EoefN+NP+luWwQqAOAgkgNVR2CEosnwavf7ZK528yZcU5jjYNePAAJrd9K23YmRkD8YCWi2b
tN/ZDjQim7fjtxxslz3AXSjBPO3kMZiKl8UKvS7TMtsWg54bpI3xgW7Bvpq3NSfuJeclAQTHJzuT
ahmHQS12fsDxSs1N+6YZILRfX8cLQ0vYS/73hFR6sAM4eO8PhhfRUzXZ1zod6wQp70eQliadAPE/
wJsxQR/owVqWx1Kw6tqnX1gp53p73gzIMJSZPEhmQkR5DOmqIQMuK8t/sAWOE+zfZu0veFmkZZT4
jqldHrXNDtrWCDc4wmThtjWzvdZxOz0Ff1lW51p82ep6RIgYPai8XnsGjGKR23UJKtKqLs0CNHOL
MTh8InTUMSkjsi55U38oc2VdX9BmiXMRfTq3tnZRhWErAe9pr+vsaSoh700bUFy7RYq4JOrZFd6b
abW8LQYzrpQbHhqP3SK+BjxdNHNas+wBepGf2HHfdI8fylj6W8yFj3zM4bbOwx0mAzJRY3NoenEc
PYujRDpcOZ5c2i3Ptpi0jaaxDfvxIEfEQVG9BXb3DjHGcPpZf2O1uXa3ThvK3+4W/9/F6xD+Drqo
Wg4StnZGBpxMi/6xHUuM+KtX9epxBK5Wheu3p6xi3y83Xz81F76gf/YFAUSd06UrcGKqXnU9uWTM
QuDA4CWKi4j163Fo9ZWP4uE//r6/fcuz7XSBSSA3zEDAgZQn6OxSjE1Nk5QeJ2CHRynMPE/LOMj2
l8GpFQw8u9hpAcnbjsQrYhMyX8EHn2FzrGK49JyVDxqJdEOeNC3FM4e8ehniIL1gndMswdQjF68w
Vs+FgP8IKuw/uq8jPaEoRbP2zsrM15+wsmZoDk96qBHCXgFI6u6YGfM1eMNsq2fhk3Xrld4djjW9
2RXI5wrXKY/o907VzRatc+g7ZijItZtxakOHzUM7MvVXI6JID5BQYJeJOqQa7WoS+je55f0jNZ6C
kmIxGCT0Kks3JqJ/QA5cfqkBMs8cUUDgxEbdmwomdVfqXL4X0dTf18j63aSBXDbjKcj4z9zOCALM
J5mre2Sjdd+LMERQe1r6OQwxfdsYGrd4gxWHQBhL4oyjsIhM1qzawrNxsZAo0XM2hKum94t10PH6
xlCT/jIlUokzmT9X2SJuInwHFLcw3yZ5S9VKkswmme0LEP8BjI1ZUwebCrfzwTOeHO4ikOKREeA7
/z5HFPU9UYHZ5X1BSdwbyqBNy1W7W7KJVc+IKpIleqqIw7QNpoiBlmzFC/YCUqX3qQT7I2fED1TW
NKgzQ10CJJZ7JiELWhJgwvqrosKxohFdvwEGrM3WoSHK7JDrCX/M0FavANIy7Ml5Opljk2JZ78Z0
Yd59BMWu2qbDWI8726iJv9RlVQdrUjr8fD/705TAxoce6hDIAnhnSfe4ASV+S2fhaN9Xow5hKBxp
QLrYAIdhX5UOR3YM2gyyjDUF0c92CXFgl9zQED+Klno5JEujvQdTaA+jJOnYRukS8TpDP4qerDD4
LVHNQ1Gf3rupbzYG6/0mn5tx0/OqBVQBLEtk1Rg0VlsGqrbLCyD8gyzMvY3f1oG3cZgGS6SDTYg5
XFXFglNzjFZvWQHiTfrw1q9Vnb66upbefRnSpZOxwjvSS1zqMvDhhr7OyRadRmDjE+PGTBykcH2+
YXMLciMj8Hl9AIFulgeiHARXBilX1Xc2zNmINJASnvA6ZmicDzC3DYO7YczL+c00V5X5NIum5oaa
Fn+1wDXxH8EqgC9zxs3wN6nxnUQaPOh6u9GpJkyAkITwK668vPSToZ2j8FaBRa5BUNccUO3F5+4+
LPEDq6UoCVBgmEh36hGpFQHfwG0gx01aV8L8RvBPCytxKoZB31ccC3Eb9sMgD2VZWbC4EHeAwXql
4Vm47UAnGh6ysNdr2xA1oszX9RDEbTSO8i3nnFfv9exn1SMGWL5ZGwCg+3vR04rvFoRCTX8sS8nw
CGu7qW8wjyd6D5g6lixNLTILO5lW3W8eNZbfhp7NuneEMUwQRXDfkBddiKobgQANpnA9VZZDkxyM
lXrFT7n+oQL5HiDpkZPQ3ZnAa/ut7WbZr0XRgluRB2LqoZDDuj4GfUGCdc3kXL1JdJt8nN/yFOu4
L7xoW2V9VN8uXHdgt1hb1N+9JWTF7SyqVlMkLNZej5AB2XG5D5AS7H41Chh6lyDngZ148X65yyf4
b48VtN50J9MIxSzsF1O+7KeoGNBDzfC2MqvOm8Rpd+0BAnlziyy7TdXXFb9h2I1mf12aUtkDrJq5
ehuElNlLIV0kWezcqAROYvlSqzukTshiP+E72ccGxqVyrSKkyuyRIOzn707NbXBIgW/ZmCZFDzEf
8fdXbllKtZaQ3taPiiEBGAdgmjGcFugwj5B5u8HLd15kzeQ2SxS27mbOcWPuiBSm68Do6Qu5xYsI
xhUaGRgJwPgf3e8AgB25Y2XFvNggz1DHbSObZlW1WU5/Lc1A+m1Bo26ycdMEwxzL1CcrDe8/KTCM
Kev+o2QYGz+43CGADfRwGJoJinqv1oeWSjTQ2hzh3Eu80BIvqMgvjPqJgN+RPAU1RWKSq2U6bQUs
geENxbgm/LQlo/SlQ8C421ggFdR3ThvQGYtA1B2OsVikfwbUF8E+xeC+9jDQYlT8FB7rkB21CAI3
ixsmF/uYbte/g2EYIC/jA5AusG8apGWUBo6E26zz5HQz1hynAcTB6jD76LteRUhRyNv0HRYYOsAX
EYyteglno5CxoEYmkbg8T/rG8LIgyPScqZ+uCib4Me/ISLZZ09f+cUTP2nxAqscwbKDjQG27UoZF
owOFD63iTzBbcOLGBxUZjMZ4ONoZeTQQiYzIWWGNh8BvgCqzG8PgXAblWGs5/Fogcco+rPNt99EB
rhrEPgCS80tYQrfyjZfDmP3ucwMxDVTTRPb+RhqOJs+66yoKxEiKXfaRWeK16Q5UkTQcE4h1unrX
p/XE9a6KAHH5XUCBj9eD8blQ63kpcdxGRK+s/CmWS2F8uQpS4/moRlhFhhsW1kbFLlIiwNtWqRYN
dtl0jQ/jWzTDOb9KufNLsQ36oevfW+ONk78dl9ogVWkWaEz/QEhGDQ6F7Ie6Xxez8kQfh7PTg4Sz
gRIYoTpqkA6Sh2WbwSAupaYrI6OQuAPkUj1/ZAPiw8aET5GsPyxqzKqKeYb4GqjBOg72jjA0L5Y4
D+FDPfjTAKHbKhw6F4D9DpkgLLmOZFUWk4IjkgVRJnO2C4ijwx/fq2SwRU4MqbYpjs9gUC6ygVI8
KCwKpskAemiAXw+UzuO5GKRbSzss8zaXY8beiUpdu576UPxBY9TR30Ex8AxwWprhAgqW5B0suYxM
mP3KjFqxBdJIh8dIM2/atcQPkaPiLxThNFXqoNAbxyLbKBzMvBfHM72sZUTUKUCGAal+M7dkoJ9h
wbydEFTYbejj/b3WzrQ+gicQeqxvASym7Lac5qnNE4WcB0zi61E9IB/Phc+0GIb6o534vCcnkrQe
e5nkVX+yLyDFHdEiVdH8gLISamF8Zd6G+yaLxjqKUwfw9TrkoY26GPO2yO1HVJbYNYw1fRxNMFiE
iC92dYyqahRuO2cdY090kZMG3T7w6ulQyNLYR0Jbnx6FzxjKNTy6dC6TgLso/akJr5tdaIIDOP3l
HrkCXoEdNirfxyoiPTxsCG9a2WBm4d6nLSaZLmod/OEEjRzzM5sVfCTLkJL0gMoaGZpdgzcXEn6y
gj2pavGy/dCFWIASoQLomKMt2hVboPVq/CYhAh76He7flD0uCH85iLYwvyZn8DK0atnp0h//BEGb
9m08Dm6oHrhUrr8JqnS29xw6HOQhTVMTPc98ruZd1U+FgbEoT31+DHI+zxtwHtryd4TAJn+DSZcX
vos+6MdnH22v8FnpolGfFr8r6p0sQCDED9UFBJEwU7Gk8n4pIluWaEzknYdv5kkXpwCAHw1vBRzm
smmH6aSy8ABrKj3Ya/Yh5MQbO5V1eErHhY2DZUPQYq+YMnuvZK8JKkqgIGtJqsREBUQU6yHE9P2b
D3HiQOEoLxry3Je1qcY1jVAAVTvE86CbHoR4VXeBCqM0aSJHOIqzxQ9+KTeGvE7kUIG1K4fRN/tT
Gk8Zs3GYEKYg7HNgCzge8Q3dMgFWXgqE+KLh4xW3ImxclSICICxqRJZleUnjXoI8gvczuO8tbhzR
drlFdmHal4mt5jnGnxOo03I/xXkULwhsf5jcKsw/dYuMIz4DxPbLVzN5lIjw2TSFF7RHhzK9W7Cj
sWY5pWEQ/Q2rliIezlZy3MPwXjZgIBSzd4cUuRDZnCryI30jZQgxFiQnZdiv8Q/nO5DKwwmpKVU0
Trd1RKsa/jw1B6scclXvEYWC8daI25lhByHg7QRPyBZB8esa2YePTVSl4xbhHupGhF0LlbGvtyi5
dFbB3JxF4OcalCX3C8pApJkzrKty3SABs60RG1L6VY2K+tTQSulAbk1v6wHWQNsFP0fk6LyOCHL4
jcMpNrNNNBelRA6MmvpVBV3kr1miz4GETI10bI/NKoEZB0SIBJsPH+a1HeGDrLeiR3+g3iMaq6xP
+SRIMFqJnhfjt7RCoFO3qgve1Rom3iXkZiP6hvUPftSiRQeKGHk3NUJ/0FbFySBM+OxMFr7iZBx2
xx5cCaRkQ8c2QzdiCUDN0Cig2yiQFCwcouGnLupu04l7Hy2EP2mFFFZimVqxAckkQVxYWHy+1xTw
pRXhk+uzOFtGha7LNFqwoDqFSraPLSKr2RopLKr6EZoqHNcZngj/KcSXABWwDkY/P4nru5VFrEgf
A3eAdmNB5LAgQKdLKcNxt8qHj5L7lG7nkClogoOJNOQVm2whG5xdSTavl5RaJCFEDZuEH8Onqvut
zFI/vZ2nhvPd2EdhD4aj0y6NO11giNEumHb6z61vs+amcAIwxj1Dff/eKnjugiYr8XpEjwADrDxL
cAKq6Doce3/luOZs1WTe9A6xJtmCXCXuXT8TsiIT/h/dRv67LgJWbTpb21usFXkUSLyhK9rNJOmG
iu8LPg/fEAlQPvcBnCCxgOAZxzWWiS6mGNDMscdpUEbfpBDToQb/5ze3LR9XZT5mACuACDnpSD6G
A45YKEmA9qQ4Fm4NdloFbgZ4Ee2YPbS8wQ4/qYUfTFk0RzxdLU2A3gFiq46WfRZ6iODqlg7VN+In
fQ+5jWZqQBmawyKBdaXZ2moArcNf2l3LfbUNENB1sAYbVEiHMqmK0r+lFA0bmlYWBRuEYyFCyY4g
w3jroIV4oM4RXRwyPsI025bbYRDVezu02LTKnK2sCuDhU9h2SeGCmIfjG1J8MhzLBAqnDkfuJW+9
dWqxZ/RIp0iyDlTCsBQRet5oeICE9MrTocOSg0UeG4VaYyyLoEX0L9SmyzyEoRdltwcI+7ODGgxV
o8aBrQjw+5gymwCEaRWuv2a0TQrEIRwB+mQ4BYACV9eSvlQ5tg9hyPCelzCy1aKRD7Kp7IvlVu0L
3aiDDWuH/QTMTk5qmRQAUSMVii8oRCWcF9BxoGxKo5rsRtP1q7m2KOmkdN2PfrZhXKnIwuxFg29I
7kO3XnK9CRUrdlmFIjC2xQRdqU8KdcSpGrUd/DfbeujkkQVRWcU+toatxlwK+BjOu3Q9KREWR9f7
009RNyiAcbgVD3VWGhz/g6n6nfm1t2sFmZ8E7N1baCkAyJFuwUVDAM5KA+cFE3RdfbphDI+9lO2z
niqGlc8MJgsSTP4Ui2FT+3o64niMtr3VxRoBuljoDSS4uWnmJZmjbtwUpEZkhgexzG+dF+beRlx/
L8dMxmwgRbFGPnH5mjsFlWcGbZs8GK/MNqboZL+iInfPvtbVYyVy/0PRyvwZ9EQemlGiMIN9+2Up
CeG3XIbp/dA4tUfkVETiCdiKVY4MOuhIs77cGkxEPjrsg/VOLmhzreCvVVvrq2lMRJV7abIYNe9U
RHW6BpkecI7AyyxdVWUJW2nYDnOD1hGSSRBJrXGyXNRM39tiwns5NvnsHakIlu6V+d0YHCN/IAbM
sYK0a5zWwblslyi940ugbzmV2al1GuRoIhXzp+fNxbucavChSZAvuHc4IuJYOaCfgPckWXdB2DwD
GF/yuOl5m/9RxmZVAj5xeKctm+RKY7p8IoEv7YOmKDG7xfaIHWD5CQYd1voOo6Equ1tQ/up11gl9
L1jkotWiQWbEb4/6Ignxqv+QEpE5sI+VG8gnmz8K7vYFPc8RINOQp0EM0l/kJ1gdGCTlXtnbhDEj
7jk881MCsKJXrQLq58iEasiIaDbkEjUA4EVRmPTt/3F0Hstx41oYfiJWgZncNjtKaiVrJNsblqwA
MIEJDODT30935yrXjKVuEjjnj3HX7Hu/9PtLHXP7HZrG7wn89siTc5ImfFJeP0ZXZzDJJ32LWmVR
NTDQukRV/hFdEPMU48cXB48ynp/fdmLBrxNr/jLjjW/5luZfbT/44c5NHLoSoyVgNFaTnr2baWXL
zOyczhMvyyh+F+0y3XMouO8DPNDXAA/1uCSTTXdCUOh4cJbNXJcljW4WJdVHVJvwHyNb/KZFQ1Af
l8js3Fqqj79Vzvy287rAlnvJnHQ/b6MiSWn101tXjh6HuRm958owvdFc8zOUEtYjbz0mEJX1pfbG
Y76Omz6SRjW3l8htG5RKPxBIzD8GyeEZbZg7G0CNuld15nt1G7/R7hnUexlOSG89zKL/11aQn2NC
UclmR0BRtT2Oa8zJlgScf4/bNuXO75Wp7iYcCE6taBCL9ptYQVwxl1QpFM9ifnldSf2LCNYkxDSZ
y/Rpg348g3iwm3EoihxgKKnbu94I0Wexts45znvOC9X2kfemZJc+bN7avrRuwQa+xSYfsiBWYB+G
sjqiRft6HftfdRRsH8aU03kVyRgcHNvoZ5/Q+b9O28SndkhMcTv1PuNf2AfVeLZLUbxGW0FAtmCf
fSJiV36VW1VXZ9oqtykbVqC9Y9RgAd5Zr27+1KhyH9Jx1vddjI7ukIetGg5gFtGcaXYQeSNB5acz
/0V64yG60Sc/dqNyH0QDwQ0btV44PRIxdIcoQglLA0qs2DnQXZi9GQL/KV0sXyj/b9WT3KW3B9Gg
ySXT25nz40ohHbVnQZvo24WKxfciHEckT7aGz4j6IDmJYEA9x3LCEB5Qy+2+zgVxpYCzUu2VZ6nl
K/xVtjfFVvOmVtDN3oXPTUaHkATAS0Hu7c2ijSsuHh/duzPRbZHVDCbX1CcY8ZiLbrSXuKra4KLT
ABXw1M7VYxwVnt5N1aZ5IbjZov4CeKCqwxADkJ0Jq5gRTU9NcpurFXWs18dcQzqaZ/eB2csatoTZ
qCyZV1GwwpUz7Fzv/9y/Hh2I6VkaWb0FhVDdU2pc5TzF1vVsxoDeridn7KQ5VjQvPk6zLt8rs7FI
h4UFzqQ8roJbcQP3AyMAE4ifhKPEDN/1OhPD4E/XQAShYaedqTQr+iJ+6Epn/jeYqfDPYdXSWeU6
ACtimTtavPmy3sO59PfxNpUkjCYW8lVHTAYDi1l7TFKqBgYsDvGuKoguopySihKnS6KThW2/wIE0
5YffDeJ5HmTDLjTk9DiKqekfY+WLCxDko6oX/8GVYrtxWbtpZ7ItJN3g5fRTFrpR/okiQjyGmmba
P11a23JHLul8aSJTBplX0E2yeYtiZd6a8CD6cWDAbxfqIsuALX1ZNUGpayjFyYnd7q3vRi/dM/UO
LWrqdupOxFJXXMkUHba7rvKSQwtQSXFQ65bx8xyo7krofGl2I5PlT4ZSY56VJtaF02VBPOnW26fy
p5TQNJUiCOq8eTAHGv804oaeox+UN2G6CAs9SuYnh2GNShJ8NztDULPar9HWzvSVpGl5riKRUAUa
wLQfq0A1C010UZFmixThPhqXCM7DRraldRPEhpSjn+hTP9DpfZg4a+YESfGx+lU1s2MUYj6WYmhJ
lRpWZh7qXI6Rp9Ny56S+D9LcdVIgdG8bc9l0Z/u9bq1KdnU9k/zd9MjADjXo0yWe/OgB3Drcl7VP
nWse8JzQUPwaGQ+8inyZaEfATd68SsfQRF6tac2oR8fqkK1tUCImhG78+VVoQtot6ST73eIS4e9r
vQkqbn0C2MIQJywhtLgkJpZ+NTbwLHM6PBNobf/StBmG+7iBQMgW+iu3w1QUnAReEibiUcmV8t1t
q0jwyrvq2akoJ77vk3qlJTxeJOUsUBP2EObOCjrahLpD9AqKm/HixXo3dnnh7KDS7HMrezvtwfS5
B7wJ/G9nOtFhwpJ1/C5TVenvze9I3WO9BC0QHa2xNbImeZsPPkHaWgd63pUUxG6PfSTz6jS0Dg1J
gTQkBrLgPuaTzNUh0tjt9gVSMDzgcVqhTcx7+YyCCGW9JdzlBWZt+Orc2CYHZqnyHJL8fuKe52aS
fXPTgIutR5+t8YdZmNVDsfBM7QZp6/BW9Ysab2wRR7TNleAM50mmzXqoS1u/00+XH2SbF7+XIJr/
+I1rPy2LzQ0APE8dmX8va+16PqNqgryiyvvgYWK1ufBqoSSwtO2StDFgVWO7qWP/huplZ3xx28BE
p6hp6w5le1rYDHJguddBGTW3EFg6/WvXjZKZeWD65sAYmi8E4/Zj2JQnj4uY3ZdSwo7Joic/lbvk
diJq8pOFJxxP60ajMiCHsV8mGngKZLK67aEhNA1iOKJPrMlbexdGAH8zLu6XhLw8eqrp4iSlmqSq
McBL7FnFTNGbz7Rdx/kqczjCg45I+KuCyLtQeTvcmYWoKyWSrcuA5RRthbSNevse9eOl5YsGIG1d
VtB45IJjmivw+K7BAOwAXIopAvvkKW5W75Ma8tbZzQ7kjCnK+XuuwIs56olrb2WRv9q6X2MerzFu
99IZZg6epTfX0FmL7yZIGYJJAYxD6pEDWJZYFsu1M7on+cMk1a/VUZCc2AX/W7nauIxHUv1CvQYQ
wX2ib6g6dJ+t47efWjniMHdeS1IgXFnJGcNB5zMZ+gSzH3xPyJutm/Rx8fnnXWHUcSxaML+04pJp
IHlIOU7UEVi4w9wUzwVxryBrz1WVsonJrYB6H0R+7YqWkXeuVvM+l1W/z4cw5FZxakIME2875gUR
gXBWkkbxOSUzJ9bza7xOVBebgTMEL2p8XZq4O/uWsEu4HXS7bGDw3ZBmma7DARAgl/6fscYiiy1f
PqEcSPaGqs792oXL2+TQLORBOT/3sVM/NGFVZMCc7VnFOUUhvY8IUySYi0HD3NOUD4IuIgAE7kJ5
okS54g0qctaSRMZe1jTIeYZmoxFqsJhDokW9u26vb8G/KZQDPr4fmgQeImfuzVyorbM3ggGIQRbX
ydfeDkj0J0HTjNdwHQLqWWt6s4I0oMygoetA2HDv+Zh7wjUOz01LC3zgQsZqbe0dy4ZFmF87NKY7
xbmMalrZ6zY5GqfZToj76ztD3cWBCNkPjaMq4z/FJtQNebGb2spddrYt6FlK1/SxKkPxuhStt4eY
FA+AuvU9DeTuBw+7v98C1dK2POf5fm0FLIck06n1FWJYveWHvJrLd1+CGfqNkOexcNU+ltvIKe44
72iRcgDN4p0OieYULXlynJO1+Xkugs8YIf6kDpsPPLgvo7h+UnFhjiDS0KL5uu592sRPsbGxQ+XD
/G+aHaCZctoufRt8MnB/kVkePeO4tXtinMX9WsJZLeD0L0KK+ATt6+0LWrouSTo49+PSv0dd2x2q
XsGuSDwlwQi1xwpCjxz3efACskB0ZjVURPnk6ojKrucit+WXF5j2DA4ZPdWDeRnjunitRRTU2cQM
cOrVmO+2vKqwkJvk2SWVj24O8AgawVMKb9FeeaTyUOltTSyQW7kfMaocPs853G/o0NCvKEvaIxFF
1ZChZCGKcwnnhWJctSoue4Tx1M0Pxb5fSS9aneKPV+Ieeaeo2V+rGzcWOgoOMm6dbFKbaujnMhMX
YRU58DGPvS2FvGum0fOdo42oTwOVMkZSqszyGM5vM6JXfWZso30XKLVsIavsENDNPc7BR1hRbPwg
1Br3h5aOneGbApqNaMF1qbDCq1H13nVLt8S8J0Uv2hs+7rL+CD2UBNDcQ6cevL6K/LttaKp9IOfG
e7O+u/U3XuU20I2+WVT/nGI2pxO9nF1uSVH37vJfOg2q/0qcJertTneFO/xJJv6CaYOkzGVnUOeo
bAow250C66Z/J1MzQ2N4kffQn5V7GOafdnv8ceXBi415UctE1gLyssE55HNf0l29eDGjZWDMwiap
DT7xXdi1nnq3fRXAeeU0R9T31N33ryyUVGLsao6bhnq5zb6KFZ/TU1okizqSGeeKLK377gqo4iFn
qPKq+56d3OiXrgytfnaxEQ9ZWnDxr/shXgiCL3hZy7t27Hr0iC75q+yd0FgBVXqppgDeGCyHK4WG
TN2VBbDO6sUdoBoItmz1TZr6gb1DXprL38ZpbfLAtCWKV7uEW7fbpqBbXgvd8zB5OFIZ23y7eH8g
XhP3sQJkkd8qMfp7ivHRHfwWsW2xn0ORsM22IAyXdphcPwNp2pxHRh8jD2OinJd04SnBhxhUioR6
VtK4ovS8D3FpSWfC/ZcYU4Abm3BeqeZOVDKtv4yCnNkXI6onZxe3KFvdQ9ga8iOPkcjF9O0uHaWF
B/i89qfjplZy2o0RHuWMe99Qc5C7zvS7Ch29fKVASom3s86wDpp5jDDYNeu51sGUuZ4KyL9x7eSb
Xzow4njG/cS5NJ0ak2Zfkjyob2oPydGPuzQ1OWH2YUOD97AM9jIOzti0+3hskvp+XIc1PcWqTLr+
ssSuZCySSbT9DeapkRkxck2LCG2Cado3TRov/ymgLf9pnYTt+v06xlOU78wcDoy/kbuF907BnAtp
7aHQEAGf0LzDTDMs3c5x5Ho3un7sN7fspGy7O+2RQ/gZ2jAMCZCeo2JD/qNaIAtymGLZDkesAGBg
k5BRfe3hw+oPCCy9vY0cWOF36RoBMRkV9VIQMJI4YdAwK8Ro5eC2Kn53giabInEPmxtpze6kjGNQ
p26uA9pwavgyZX3hPGGBO2vdettvIWeyrf3RJEX1DFlgl/Y+EV7ciH2yFf32L3JltL7XZHMTwbPa
qP63gghMtIP4vlTHLinWvstGL9z6q9wgsDFtR3heV+CB5rTJOfWfu81nNEXvZKjaHDUyZrHxK+xM
UiJx3y1Iyr7B+6v4wNtXJ/M+MXag1hWY7OqGrGbtkbs0Jlkgn0L2E+tzTvBJN3X3j5e5DK7CeAXp
dou/UImD3Y63v+p9lc3umOAHNOm3VKJ4n5l/VgPPpUK8fJWPvECeukBu9XMejVzXm2iGRw6TqLxA
bjXhryoppvxhEfVsrk4nZntD4Jg5uiRmUZukEd6UPG7MJnOffKq0rPBP+2XPKyoZKxgZe+O8NpzZ
VEqauZ4ORaPdeo8syT+4kaAzOg8AdN5DuUXdXxRf3mfvrxsNmRMEKrD2ktA6AEnNzgG14Z/yaEBw
5bZp/Zx0Reo0u5XW4IigB+ENV6DG+rdCZDM9UCcOHggxGvdX1RZJcbQ+7++hSyGBd/60bh1lIsqL
w9elNYt/SF2xjshm1+3Btu2ytbsZm+6WlSX466OD6iU8QjGTVV36NrQMJGt/23v9tGY5hSLqTFgl
3iShrFPRiUE6TtB663NPqErwJpZIrO9CJ2jz7cRCDjg629fVc+eB4ZgkwT+zm7Yns6BY82UUX1Ji
QI8ggluVeVUdml3iCV4lgAyiwLoiBsFOvSjMUu4xqlRoxobZ31RszpoHwHvJKxrf2VycmvKasn4c
g6SPHkamXYYWZaYVtrBsbqqqiLdLhOv6MrZb9BGm9HEdEGyI39Qqzb8k3+yYIYS3d6DcEWrQWAzP
AxqB+DMCm/+X57wtZ0pCFr33wgBkMBaMgpcY9j24QZQwPwVFQHJV0+gk302hmO+Xyimr27JSLdOG
30zvQZf6671Y0+4vXN762eQxkVdplytU3lMQwOrJas8yoEW2pPmcZHgeFQEDQRifgRn548QkDNXE
l0Wt1uZQpVAnJMnJZj5RDLeW+75YgCHEz4vceilsiO2Gv2oxGzYn6HTuirnDMJoEXvXjB22/aojC
z3bBVfFrC8L+r3XQpD+VddXnt8NQOcOtsM5MsTcM+XBAOLl1+1SPDYPJ4itNky05h5kuAFGOWK5K
5zlC30Gk/1YN/6DkfnTGP3A9jt21nUD0KRCHsqNgechhYmTpZ0vx4yIOrZ+2u8RN/IoLNRT5AwAu
Dip8WH01frtGSfegkLIwbIl0okNVh7ZxT043ON5v0eZt/8pbFS87t7EAXEsvqvohBcYednxxTfw1
pl31r3Db3uUZ2iZ1jLeli27RkHFVFyPelSit+jjbHNc7I1Aqx92kABbM2HZPc+T1gJsDUoXiUXpt
IJ8BqqJnINhK0jHJTiGmcqZ/1DhPmDBRibsR5wOG92nk7Hem2nmWnF1PQb7KOIvjOUwO0aoqZKdx
7wTF7YKhun6rgk5zXErlhOeFBSw+k8MqxTGmylgcUXgV016KBYlKYxM8LKHs0fjEdSnsr56/XQdC
V9qAcykOdGLHQzEPpE34UvbeCzEIgV5Ptdds/r7CPPcoTSvSQ4AqieeKynFscja1wLOLlyJc2YVz
G7cPylYq/1vTjBLeAQjNeZJFXZ4EO0CkrT/4fRSH10QyGj801TJcmrbwA0jooedcmsp0vDGJXV5w
T9P744TeqDCVN7AOLRTnqbGTvMQNJ/15ttO47IBNowKCg3PotrPj5t3+JFdUv1puJUTtGmsDQvIO
oPJ3uE1tcFjSLuDHmJd5IKeu4LeIiia9RFOuf+FOiF9EGqVvXs+TnBl3Ec63XTvaCUyo8y/P+MPf
RMxxe1xhsIilzrtVHuoN6DijBKyLPjzOPtJQppSwi+dkicLtMDdq7F9ptSevvCbtI//UjBnx29aF
MxWgXn3rMOo8j1RtoEGpBr6vOg8tHMM0xTvhBOUIcBzbkad+qnWvHoNe1+JhdtGh3tW5cegQQNHC
zantfecwVqHOLqvqvjcKTgXlJw6jRtX1IYwd9ZOqbDZ6XIQr/ReNbu7SuiaSj7oZVLawJew6lmns
p2GUngeNvnPWTv/bx+Oe7mriTx46lxCAx5BTka7C0rR/2EwkAoA+YOpqAXH0tWrqoT7odrGUvpdV
qTKRBCuHmPbSfIfm0eOMStT2J7JumyFbpn4Yubz3WI+jkE/NXA5kY8StKi+DqmlKgeXv1t1mfeAl
O/vh8xqZAu21h8DvpJj+sWrGud3QvoBV/mIjSdtDP3jzPe6X8Cq7vL+kzAsILcj78J9RtKzBnmVr
HF+32kNeGS9RU78UXS70oZArih3Us2v5FmllDdqtbg6LO+R6JVDw3Jv8G/KgNH9YeyLPpW1e2ODI
tL85GedM89vRTUJNddqaeSHpNCm5kWruZQ5nz08jZI9wWd1pRvs0t+DMTQvh6Ew8tZTKG9NlU+G4
y5nCQu9d6zLlJyg8xIZD0qEnyootTL2D5Xir6U5cjf+wELsliMtZ5uhxbaKqPvcDLV+/V1p2l1dI
KtODffIJNtVOhXG6yZ0AxoXUDUJwWTtrNz+36bZBhyeVKd64Qcg3LRYUrCf9g4MQZ1HKBHhVkmh5
yx5A+3WDEtj96Bekguc4KPX3gtaam8Rd3fXiaqVAFkKEQ3dq6iP/1o+WkXk4r9g6P3j5A3tQtBkm
B5Lu2WGDuvHmY5OXOnoNUj2QR8AgsESZjrCu8jYtIEZl3jUnfDJseukCGnWfIiRN+ey9YuOlloP/
DzsBGEHimbkiP1+lBK+PUoGxuJUIDmEXrN5/+HeNG5wWLCne72Eoi4XoAKS2t3nvNc3L5pRopAjz
iZZbCDb045UIh+qzNlOCbXfkyv3tjR0gP1FuffAW1egRgEj9YD7YqmYM2CF8ZUotTBxuR5Dy3Nz0
lbGfY9GQDLXjDOD9jlEXIxAoc6kuiFJq5wV2HzGkBWhbnuKkc9pzUIWlf/RkzE/oBgsQF1q0pcws
oq0LH9i4/MPtxDumAV+hojuu9v/aSsVBxlM5+g8kvVl+AQ8NSjdlso6qdzfhd8pkO4n1lQV9OYxG
i0XCYcSbsw+WouvXvZoGxmZnyuV/DYlG+PfdIfblHhw7LTK/brsYlTwRF+YXIM7UgHG2XY37Rob2
oXKH5s06bv0s0AtciNMLT/7SNrfDjIlh15KDc6sH4R2LYkujjNyK+ZmnbL3qWDiPOTjsfMnLvKQ0
uSRMZadVmlJGhDD0UCJEYpxvY7nu+XN9b8u5exsxxuG2qFwdo7MQpEfmVWTPnD7zdkoRzfxX9HSR
VkXvf7DE+cXTxstM1EU9W2H2w8Qmc+VcwCPCbHa3kqxefLNQBiU3YK9IdOwrB9FdYNLwq2mCqP8v
9uzs3dWq3qD5exKHv3CAgizPod4+wSVW/zxEScqvMIZsM/sgatsPzgAhHnJoMnSG2otRuqTBhD86
jPyl/tCmjYMfqMIfogM0W2Ij+uYBzj2xkJDD5Nq4khxZ+sYvJR9d/zquc1qhI9SuRugENlF5h8Bz
8GL5dYM00BNJHm67QaS5+OP78FCSSWdKEnArTjsq4GWN7CUj6k7obJQiB/7lS0U/l1kfeeNdOvVD
iGwR+JA27oAC4csaMB7xKSZ3zdC2+dUd/Do/LHqVr/6k1TuGHADGQIVLvB8GGwKYpUGQTK/wX4G+
7VNHfcpKRf9tLHU8WK4MS+5HgTRYb+BsFImOu3qbtxgxcpKek6UIvyrEyezq4/ifh2eiOzZjTAwN
ptT5S6ouPapoG7uzLdIAhZRW1XXqp+m+b83UUHNkk+FZb1PloDYopEp3ueoGdZhTXX04sKfjvVYy
GQ9BkNpTFDsLOc9tTb9U+SPvZlBp5NHmRYFqXzg6i9Yo+UTgEzz3eVfcqTaGekqUx0rBDwvLv23G
HofJQ+uBPUF0LxBmjHuOjAXwJ6nS5U7Ws5+fp7Zr8nvf2cSPzc5oHyWvaB3nGpAJqP+0y1g8aK1j
u5tsFL6EtBj5LEciKe8IuVqj6zKCCn/JKsZgs2kC4YYf/QzMCOTdTQCU2By9MtzgAZx1uzpoGBhh
6Hw6j2OYP9YbmrZfDZvSYxDMC+QthqZ9Ho7rdueVRRUfE/jFv9x9xs08vSpb7BCYbm/ChOlPpc2A
5DWx/gzGOhU/plKM8BNz9p8x7TUvVj58RVKQp5amwOXOvKg3tYz6BbIExijMvfMEvfbRF+H2a13D
6M7T4/bPFmV9JBW0vItFHL1HFGj+wL4ou4qh/CAfqtNZ7YX2ZpbheuegiBqzaeDYglQbfjcoydkJ
uim+b7Dk3eVtFO9cbmUsYRXYZOyZ7k9aRA48Rr29oh5bHzZon0vtxJi2mpxibIL0wltnbYt7t55Z
Sbbc4UAnpyKgmmXzYqS9cjr2rocTWjnmL4Ie52FRBdQmErhbHH19esBJpD/RpIgMqwIw6bg4L4la
hufWdus7cYT4YHAJPK7xSmoSsmfjr/0vMffwKiIephOqX3mTzMNwaR0PWatTMR0QkysObjh/sBBi
gxhVeYccB/uNt7p3knrnPyg2O8Kz1pTFZG1QQ+S5aS+bDMXZW7S9xlNYvodz0761EjWjwzfyoeai
/dZ1hItgNc7LilzjOVX5clfN63QJYN/vfL+ko8r6zgWUhclm4TXbVdQkXJOoSu/k/COlGnO3RsLl
4q+jMZe5pxv2cThSJpe6WsJCCHuArOIyRwnLyVmsiB3SElIIk3UIQT1F3TPRKuuM9iZxSCcih/PJ
81CWhYtDi6gplt/N3IB1gSqodG/nQZ1HtRr2ESLns6Fk2p79oNh3ceNV2SRQ++1WbxTMPkCLXIIp
vLTphgnxVdzL6+hQzRINeVtnonLfxyp2LhSs5Dd5ssZ/Vieg56JJwivgs/lnS2eCLRfl6+LGwN3T
4t2BbNMFOm/TLQ4Evc9T4ockMW033eQUe6eU6yt8lL4rE7HuDAPVj+3LPflsDcR/rkecKe8xwsaz
2dL5zBbhvyd9Z27HLWyfQGuAvfwRmSUZz5nTxRSY5bMIzsYvnBOixApNuEiPK+63n/al7WNzsfiU
uHDfIqOHf3L23Cc4SZymCwxR59TziXotE2U9jxGyz2HaM5x6Y2Z1vL3y/KIW6Nvkvxxiodp7s5Df
llT6AwgsywJk4b3LOwdrNuXC7MpU6Otoq9DNQj9wsZuH/QonKpobiz6cDaZcvSvjiLjpYJq4c1YH
so3zaE8KPTldAJzhq7IDnVn9JIudBnbCo7wAdHgbmTfehPqCddb+Ms7UJTTY2fotiQLgL7CPQxqP
iJRi5rJHxDis02xozsV2aXNufciXhGaZf9xIMP+NjKo9ZqfpI6KO9zfC+BG0mSTlMAmqaycJJExH
G7VPDaEke6W65veoFyylqSUzYqdMkNzbGkMqVqYaKYdnqvuu8tHOoOg51WFZ3kxNzuCUU0UP+UKS
VtEFxADOy3ByAL2bQwOr9LLOPrGgFnsRKninhtpZEtL9Ov+NXeCvJvIOw6eZuBynCB++F7oaRijy
vcxdULWeSzugjlSTB/WHXXa/cHnuI5Y5dBtTcwpKG757qKHuR0T8ey/R8Np8rRG3yDLUewUonGEW
JrGiM+urQN1Ddhm91hOuocBcQrGi4u1HViPl6OK4QENjKAbojW8wovlP7RINT3Lb7Ll3G3IL/UFN
yEl697sqt4bcgFQgpG4cBF9pwPCPGqZPv3ogLbmzP56rzPULc+sFU3WVTWjiW1g1on/qEeD6jDbY
IitB1FHuMLbpfLcwZ5/9eUquvRryAygcPP7QEcVL39k/DEUweEhwzEGMvfkvx/zmvuEhT59W18KQ
y76Y6nLHjIX5ChfAdIwb416aAY0EXrvpaGeJ2Ub1TT5lM4FLN30tyaVu01avNy6mcMu85GqypFd3
AFrptscw8tgLCGua93FUb2+MpXnWKNIZT1WyOn9lG41fDBXh2UZBe9zCWhzwLbQv3pa4L5s/u19d
i20gnJKce2mDa1n8Wv5Vw+wpdBVecMeqYA6uX6LvZJEO6f3CMgXysZAMmbIi3kB1LwBAxvlrUlxQ
IHtx9V+/NMGlMYXzXtHpo88W6+ktrp72Ftq6uCyiH66hdDTqurTt7ypn5tmgF+leWX63NFzHO94o
sAACLBXmkXFJd8AO63cQFeOBLSTkZxJkXNIBV2D1DSFEkE3+ItIop0Ak8O7xUOgTO06HEaS3R+Ol
lHI6cu7UgRSt9tfc9vmyK+uJN6r023tb6PafLhz96KSRcw7jfnvpkd1gvAMF2DKTTl2JyaAEIoqi
9OhNVf20bYt/dJctfAyR0X1FGENwjm/iRwVbVWdDXsphAvB/JAuuuKtyu7z+aBHu2aXa/+I4mH/X
iukDI8v2ObgjKl0ztxP62k3XN2AXNvMJcblxEF4//bi78Bs4PBTZT1nDdR0bXAzG2z6U8P3nGI3r
JfeT5rH0tumfP/iLj2o+qlpOezBeJJbAW/6iK9BXinTHXey7HIRBPOXHYM3neyRUxK6REkVddjCW
oIiw0hGSFJm0/yUzZsUDN419kIYy2MPYafdXJLgmKoyF/9YpQNOxpjCA9wITTPle5C4Av2uR56Z9
63zTktocgmGqt6/Cqd3jaIIpeUhmF0GHcerpbpAI3m/osBKv45hv5qBC0aO9Ml1cXpSE3G9B46Sp
aK8oET8Upao50VDKNb9WrVP3MFrVXpFoOv95HejfMdX0eB/Z05yJel1LmCoujvCzU3nUnmyPRWGn
Eu7vHXVKjXit3ChyT8PcAGHZmi+BJIN53tiDaq2xw66Tk9+M9n/MndmO3EiapV+lkPfMJs24GBtd
BYzTd499UYR0Q4RCEdz3nU8/n6uypiUfuWK6rgZIICFFyBfSzGj2/+d8px85CJY8BmIMOZbhTx4g
8KG6QN405dR3anwsC0BzvYXZIiQUFXuGM+H20WQ882w8OrnqtrV2mjNV4ktGJ9RrU9/o73gIOu3D
MChO43MhBvPWIQ53XCSVxszNdSUPzvRd1wve6xrNjUovMl9LoTCxkY6bK6up4rElmNyY1yAS0OKO
dWSqpVZWvVaspUVsMupfEVMhdvSy5FeDYur05RQ6+vAZVfSxTxMFscZhviwUPAnoHBekTPfyU04h
332gKZYUrIxpMj2VIaWv6LK0G0kzOa+IP9Iz6GrTppknzsz0wxLrEkyFGLx6HipEaS5q6P5uJIpb
w+WA6iDzdbMkkNwym/qS/oVSyPwzqw4Q8DjInhZWkNfzoexcmd/NNZKna93WUd16+Lzm+kYqyJfI
Sy3LfdBznbDksTe78aLSyunFArd4RLIXSbcuQhpM7qL20RGxoXYsu1906DMocNjGsBSNRmUomxvj
3sWufGmPCmH8sSIgPRtMw2Pr2uppymZ7Q5cGXD+Hh9t6lOjgxxhW1ZRcd/Wx5OFY5teKruOXAOvA
vqtMczWZDiWHEjkLPc7J+Mw+T+PZAS4kwvN2Y2RU1AoLmZelanQAQ2tnKytL2D+L2O/Qb7jp5RSW
6oFHhLuhwsVTKkp4EAsyWSM02s/BlLB6VBbbniNK0/AcKAh7U4zjOz1lw4vrDn1C4+eCvqOd3uS9
Cm9mAMiHPikInUkRFjdNnFqLmMwBc4keRJCvrE2XlNIStJFHo9ciGuLmc+1TNFqEpRW+yKbEh5sT
6jqP7bQMMrv8NFY6wmuzH5+QJtSPttAooqdWbnxxK0lBUQ4IIdj4dA/gK8FOc3wji28MRsZGMQxX
gmTU50Ji6fI4UAJoTdR0iKqOjMG0HL4kcGJqL2RWSJqbvNWMifxidmq0X0aWfWqZcUsrtNMSZUvn
3GIPNF61aKQ0F4/mwyyi7DLRnZjs3XLsnrIJwS0uiWJjccq+UJxbt02FSnUxYa54LqWI76phqpFd
c25emywHnOpw5i4SKwwfdK0IvuTEfrFrbzoTyvIYLlNXGvel3vQalcw+XdeBhvMhl9V1EiUsNhO2
8s/mGGN6oIQZ3FeqqfajPc/LPh/tb0LTKZAgSFaE5+KDmqtG7gc6GpeNIcSzNNPxJneQhur4NcCA
W5R/sUb4qAUQxt8GNc5AjGjxqrPrGN6FCG5cPuJV48zNO6Y3rG4SAEE94STE76doILdBcLBLRXVa
htr4TKmhvmrTIt+GHA2XgAbiTy1K9cegN+wlSL9pbQdBhrMXiSNgdCqs9SrVxBEzXfTNVQR4xL5C
CE6a0kIzZq28E0MrvsSDbhW0edFrLPEs1/qahM2Z+PHReMgSGjED42Rc644s+8+0rmxjK1CClGtc
/e1zoaZnHE+I7SR+r2pBJiQla+tIl0/ywu5XOkfD+EpvSyu4DI9HFM+Pq2rZEF88e71fUgnKw6xc
5xJp76ab62Ezs4qzv00749iddt0vtgq0cK25A2r5guraseFmFvPW0Huq6RPYiasSMNrWzEO1LnQ0
Yntfa/Gcom+5g3+Cd2KSJRsA14n6GRxyLtduwyGvj7SavgSlLg4YbccS3bGvogimLbI2S7b1cBSw
HbkH6zpLbQpgrpl0Hutat+zxn23LZui/RhNC/9FqEajQCpEGg9o18SbANIAmTyG/0ooKoZ+Mh69I
CeAFCepBbCiQeXAYN2MqmOzNUPfCJcRB6Ic1rIk6Nha0LpCdZeyJtL4GOQmhZd5WZY+Mk6PSns+F
AK+fjup2He9oPhrlynf8dGej49zDrBkOMsSQOIbI3Bp95HkgOCAwwsoi1FcIMBCX+oDRXlFiDQ3m
v7Z67KFWfkt5HH0NZeSuMiGz65qS4lPN8Xc1TsPkdUadb3LdwUaXxKWWL6c00O5jyy3fpkxkq6B1
af30Wl14wqml58wKbSMaxdrEguhX9Hm0/FsGkOJx9h3akFZrV2xLZhSnvoWGNwmNehWqHpWNLzSE
JvZzQyAiXTBlXFVGkqADjq1NQ9l/zfPIv2mcaXp0CzNf+SKOH2ncqocuw9JDzz7KsnXfcP3ozIcz
tfemuCuBWjHTscu8DRxe1lpjIp3CIvk6W8mMNEgVpeegVONkaIxLJIx9hhqzDmKvj3ttr9PxW9aD
zhaYJrhBsLMo4N8FGHSUQOy4ASdWiN3gZ7gOxCi1yGv5i2ODFN/7snfQEO16quFbKI7prYyoHgFV
ij1OAhgC3BLN16gF7G476EEv3SyQrbj07KPckQADBVCQmRbENQ/n6SmarPpOq/DOY/Ti8JYbJX4e
V8bjBkKga6w5Fs0B6ay5FTKya+OSwuyxLU+H48LiufcJaEBbr8uuCdutW9jZsz6o+bjXnM3jal6L
4halgbqgYt3Gn4KyBdPYyph2GPEH9DdK57NZNHPGuoODyYuiotzONnZhjqFYyQdLsjjPRTfexahI
nWWY6WJeylmvm62Vo0dDDmUoG92F3ppLdlbNQzp1MZlbR3rKpq1mIGXgw5xgY+t5TyJ9aqfZo1bJ
PvaaKKiPCiPQjK/p4MPdY9tTo4F1QBD59/1EI0r3pqmMOBjIPOMMPbljZoLEoeT62kdxlb23mYNG
IbDBQu2m46vvKzXp2pbyhZYt0aePVEaVqvGktNA46guwtIb4gvfaIbUgd3KrvHNzPTRDz6QO0e9T
cxicDYkmbubRO4loafKYtb2wNRwE+9Hg1FvgCfkdeCH3ri6N/qEdylGsamdCOsQmd8wutTbrhgOF
yPg2JwLwae7tKfVoIQ3RWtrZ4K9Tmm3bojTLQ5QnmEyopQX0xgDJ7EemphcmlfoUtTX+GZNT4Gsk
/Mnfy4It++cYvJGNz0NYkEKCaXqZELVWnlUPzQvSdYBwfce57UCzznc2epRYhF0ivL0MEiN6GbFW
3UttMp9aDhS0+xHvIAm3wsjcdyAiJuDEHRAlQHG1uk/1YKjuY78g//xYw81YjErlHnxICSsSLfHq
KUwm4wpiHN4ExDLtXTHqxlq0s341gVi4bNrCQteCZqPdYAWjO5JSv3xEjhHzGEgCn31JOLyXFuh5
ah5W5GWd1e1i37C6xTBAKMMqH33rbOqdi7lXw0tnWvE9/vjh2qXsnywri+obX9Ysl5MoyKg1ZJIv
6JmWnzqwapveCe1D5gPCSJW03rsSEyC5DcPAMq3pxTrj9a7cVjlik85tc2UgUx5Xo43mJ3ZFE69C
nyOaZ4oYR66LgD13M7lWiHitPdoafpfVqNCXJfGJJQ1+uu4LRdcRuREF6o1sc2vZVSjSoeuweWVq
S1gmZcYS5VYjLoPWKNTXcMb5s8AXPm5qYGUXljlPuzFB7ECvIKB6ydF9AYa4f6mccoARkLTusOvc
iaxDjm9rq47za4RcEITQ5xBZFo/5RVWnw1WaJdXe9v3wKi9iHyVQKx+dTDOSfUxXadN3pa5dqbZy
NzJ2ITFp1oOhF9PO9E3r0oea7O4TdiYwcKZh68RjY9/kle82l3D+2MgAaIgdUSyraQSKRTfIIbCD
nnRflf4NFqf5cmqYmHRbi3VDexzGGYoLGDLZHsOtyfkuRxofgse5jGivlx7PFeMLDHD2xn4UZm8+
Ims0EWP9JTCJlnaPKB4vr1LnM+cAY0UbCO40ipNrqkkT0h/D1wPP0NrOWAUypqQpZZhcDGggN4WA
g6dXVvM8Ys3XdzEPU/aSXbnsSsPamkNXl+ji01YtCyfRwMik9grfyVNqYaO1jeopE6VxZYCsAroy
D5vcna2HLtKb12xU9U1tA6hhbhT35jzL+zCEacZjU6dURxSNEy0qiqVQE5KYz5kizFyFnaotlL/Z
KzCG6SCbcVhZBkedBZPJYFWdpKC+pvuwzibwIlfIEHvHQ/2q9llfjXQxgDqy9VNj/eCKMVuzHaLU
UCZD85XYOv1iso8EnXaY7i2jSG2vKXmi9U7bb5pkLnfNaLr3s5bb1+A6rHsO9NpFXbbmwcBvQSGd
G53v9ZbybkUhKNnAenB00IpJStPX4cA95o4TXZhpWr5UNShtE8UOR85gpIsESGmDY5An/1RjuZUS
E+wctcM2DFr/oHJ/WCoWvVeLlJIHZZPWGVDi3sTSb+n64+72wqzniTxM+Ebj2N2KGIWOXvopVpUw
Lj43VoW3gFYpKkEUzxuaDMw+X3fKiZar3gdbVSTVg1OL5FHHQr7AbqdB6isxGza45JcYLrVy0Td9
tCsa/Mxzrjd3wBytC2VUIByDQVReN2islOTNC861rZ5fxUq2SOMsSmb+jNg9jHtoQEQ2on41/fYw
xmAI81K6+xRozGNNlZ3ubSDD66C0jYuxc4bnptK/TbOMng3bCO+cNkyubTusloHg7KcnXbpVAlu4
HOpmrVRhQzdWfrktaYhsaKGxb4UUd1y36Gsi0Qy++CG4slXLuRquZoz9A/0fdqLjpJRJ/1k3Jutp
aDptrY1mfEl5ATu30aUrRyIQDQrVH8Heof6NB6/zamvYHSZG6jVFDQMjitUNV6FWE4mkkTfRzW28
Amdh4NApKGpUW6DhCbtMONoIJHepAJQ1rV0SAmJQEBFc9K9xXIjyIuZhFeKZGqyqubIHjADpArRZ
NohFrTmWf6WHSUH9IG1dp7tDChqZsQe0JaNJwLGH5ZDp7KoMRSpMM2YXuqXshlPUTNuZLJgWex+n
57m5okeUpKwEglPBNc9XPNiLwk5Rgl7OVIlibT0DQgnY/ZJBvlYzmrw7DSFc8fZ7iOyZWAnrhGA9
FbbEIiTlnjIVGsa6ABAfDEo8/v7lz6RN08v+GY5bo7S1+6Qy9+HI6hsJe+c2VzIHBdO9MGPaJYMu
pAph3Gqx/m643cEiLjOV4bewdT8gAZ/5juYxhOCH/B2OdIaTprmxd4cYFCge8HWTth9FEJ7L3zFP
4NVSCxKcU1i949x95PRziVZymcXTHvjAnV/Nh8zuXjka3qbTuAxGlXtoI+YP4NXnqPPHv//huyVJ
ZkegSsVe0xLpaWG7N/BSLNR4x3+/v4dn8Njm8e9/eAuoIZkzTKXYM8g/l3Z7Z+v9CuHK4vcvf+7u
nICFnRJmItW4cV9kSl4jYKh2gEm6DzIJzsQ/mCfjGw0SLlckJPuEesG1ad62s3PBeXk9ZGBCxumN
ck26JJx62Pz+65y5WvJkwCsJx6w1mn7vN0m1Qr1irdhefNFRvX0AYz5zy+XJcMZOZiRBFBp7ROPf
GjRSEJEnQCB98vJhPseZm/I9yO6He65V37nLtdibnf0lsptNUaT/HpdfnozYyY87gcpVQNVDcxNH
uHK4NYviowz4czfgZLjag57FQuA8KjL/a+f795B3tw5r8wfj9Qx2Wx4v2Y+XxsjaIklqa3/MLzIb
2q2J+W3qsk9zpD9DWew/eJ9zt+AEKx5oPk2FOhH7oOmuqYs9sSf+AFl+HCm/YHlL8fNXqI0CUVjs
lPt80lW3LMZOkH4inMe8c/q1LZWgyuTO782Y99f/3rQ4meUmgGXLLOpybxvJe2+F+Bp0a6OL6IN1
8NxdOZnnY9XVdLgjYqTA6vg9YlykQPA9aHqvQIOvfv8tzqXmiJPZfdSxxY2Rl3sCHQ8qa5d23HhG
hAiGyoFqY6xj8ab02VXm0a5LkzU+H9z/jfHy+w9wZnCLk7kvJXZ4QdN7j94KArlBmYSah4YK5YPF
5cx6KU4eZjiXVGzpRwqNnlyDwt5FZXAJrmk1FAWFvpBcPFIrTOvm99/nzEgUJ4tBVpVwciKr5KUL
Nnq3XMolpZjdkDfbpDPuq8z8YNk5lzEhTtYFtB9m7Uqn27dxf6Pie+SAniyMnRwuS1fbaHJNQYZm
zL83fb+Hpv2wTFSynSue8/0+Z79L4vTnxmk/yNI6NwhOVgYx4HiMhV4fMvrRmtnuR0vd0LP//Pt7
cu7lT1YHiAAu/vWgO2RB4VwPuAfTxslvUc38/vXPPL++Z/39cGXcxE2wu0YkUstxX5bhDrULRwQX
ffUHgYvntmTiZDXAiZOliTV1BxsjqOcXRrKK2FOvXJqjPjxTK1NrW9Fvb5TvES0/3KWu9mSH5er3
X9E48x2Nk3UCuQnyOxH2Bxi69gUdEKoinAYNfzeq1l8PHK7WkASK5QS0cYEWGnFJjM8/aYcLTDK3
gQ13C1/lLbbQpw8+0/HL/2LV/x5d/sN1x55XCiKS+kOLrXw1yuG1l4IRb49Xc3xrGJS2iI9ZREYJ
HsGJ/91LcbKiFDEiTwxSZEIXrzG8o4eqGjs2Rs4W5dZmrKYHfdiNlfgEsz5dohhiP5DuiqQNCCHw
k2MR81vDefaDDeG5Jfz7LfvhMoxAlnvNNboDoldjneRWcEv80Ir+a+P5eQUXgCLlbph7rEh99NwF
92WzKxv7AWKk9sEUODPFvoda/fAZ4Io3o2YUwPkmCngIx5s98htjrRzcqr+/3efe4mSbQiRLaXej
j4h/zqx9WjfhsqHrAo+ztj64lOfe4mQdcmudnpmtDQer112eSFO/FVYeH4zG/2ive27V/j7Df7hS
GZEUSLMQ75dO8QW3V75y1QTKUOrU4FT0FVkYVauVmom5rD54Bp6bvCd7FVlZ1PtNLh0uumLZODSb
jairD8SaINDS2/7f27N8/84/fDeHeYH8yhoYBRC3UnRwn5Ioe3M0QI862OK1nLr6g+Fw5rmunyxI
hmuWpmtzHe10k/W1Z4PqcxT7Ff0uwnzsNBvCjH4/8s7NMP1kk9IMTmRiXJwOobPrjAbH3HyvN8kV
Xa1v1bFRlIh6pXXi0FbOUyibbZSyaauj4IPZ9X039ouVTj9ZcuD/6WNFbfbQZ/W32Y4xf9KMMjZl
3B2w72xbIK5WtW187c2v349MFL0iGSBAM55k7UOajp/1zLijoLhDlH0Z1PGSWnO7yCa6j8RueUd9
psaEolBIoDtS/CsKKR+kcZ4b8vpxWP4wLFyXnTGoyeEwC/zJyPlzzT4Euo6g2EXI5jzrZXEdiwjK
Vme+fXDPjg/3X12y4xz/4U1TrdeaCmLNIdbCd3YXoZcW83U/VOtppiq36yW2PkQYUsljwIC5hMz+
UVLbuaelfrJW9cIMaxqVBiyCW318zUmIkuYd/VGiAYo1Yipi2Qt9Qp0EhEn/5EzWuikuu8S/zeTu
gwtwnNy/ugAni1kMWK0y0UgeKJ5fKBQf7UPkyieyTraB3oDB9Ze+Ei9xh8Ocnu5HN/vcvDzejx+u
O5DkslWo1w4Yd6qDmyUQ2nzkjnYA+TSC3I9X/nNE3dJLHJuU8Sm5GWFxpzF9yVn5B92uV8ZMsIDv
5MGe7uYX2KbZZRg2H+zQzyyG+sli2Ez6kORgFWDbQp5oweEsYDft3AB0Q/3B4fDMKUA/2a7lRhDb
oF2I6SoAwJaZ7mEX3biD/CSCATFJtPdb+/aDG/3rkS7dk5WQOiTEC/jThyKQ5nJws+sJfP6saQc5
orMHI208HZs0NwrX/v5I3lWkyLYlKUkffILjsP6/h5p0T9ZHth0Q0QYmeDEgzcIsSy/K+GRmuPpT
gXmrf3G0+kWb5CIMCSprMcgFXllQ2mNR+v1n+PWwk+7JCon0nKK1LoYDyQZLvD+firlYFY6+rXyS
mnTjwBXYW771/vu3+/UgwnD68yjHKmKmhT63h8Ko4eQC150ydQeW/tPYfP79W/x6MwLt6ee3CH3X
xWlkNQeYpG9ySPZ0Gx6NSnyw1zGOV+ZXN+1kjXLROWC5cIyDyK8yI9lyHvZqGyOv0S8RznpBJlbw
lRJ/2NRU9yf/a6PkYkDzbE8wSNun7qOT5blverJSkRsDYggV3oE4Aa8rmq+Trn9rww/m+5mzk3RP
ViRJnKhEfTwc3DDddOZ6LpwD/wOJuNDyeS/G9cTfILrqih1oh9/fvXNT4mSVaTPgOS0t94NmTsWV
KPN+m7TwJX7/6ufu3cn6UhZW6oDL6Q8RsXi5iu+EL3Z9V21LG+Fa+MF3ODOn1MnC0mF8AJhOXWie
SUK35/oSaSrygazS9gGY2W1loiZATZp7s6Y++GrGr59bUp0sJkYCHKVyuV0K3hdalpkyRvHWZ+al
qc13qsrWJeKzhahzmzOOf19H1gfr2JlxqE7WkOmYL5PUJtt/q7/TYu1lyiSxeOni9zft7Dc7WTT0
tsYcV1jGIenoU8LQugpUVC/D4dhJKp0DDM5HvVXXo24h7/T7eD8LzrIfvPtxNv1ivquT9aQeh2P3
vegOkL2Ma1+YwOGP4T9Jm7zrJHMsheHc2O0QeREIkYUA4kMHEJHwhEzsCg7TX2HS//E6/mfwVtz8
8z2bf/wXf34tUBXiCW1P/viPzVtx9ZK9Nf91/Ff/57d+/jf/eCgy/jv9lZ/+Ba/71/suX9qXn/6w
ylHiTLfdWz3dvTVd2n5/dT7h8Tf/X3/4t7fvr/IwlW9//wNTYN4eXy2IivyPv360+/b3PwzdNgzn
uMD8x49v8tdvHL/o3//4X1+7v112zcuv/93bS9P+/Q/L+hPpJQoBRVKppVzFqjK8/esnuouO3zEc
S7ji+JwjnqQN//6HsP5ULiAcVyoTSIl9rAc2RfevH/EyJtYWk9gKh+rNvz7fT7fpv2/b3/Iuuymi
vG34Vj+vOg6aTUeXlusQeq8wdTnHNe+HLZ7WzcWgFaFcVm2wJzcLk2aM08uXM7NFwC4L42Q1WOG9
i41Rm+1hi/utXUorWZtWmKyt2Zi2Y2DvQNm2KP9V8c/z5/9oZF1Gr3XRFO/t6bj5aaBdl2/5fVu/
vbWXL+Xpb/5/OMJYgn8ztPKgSH8aWPz6P0eUMP/UFeY2BarGVbpp85N/jijD+NN2BAR8y2SDpJzj
Kv/XiNLMP4/MI1zFQsAEMwyLkf3XkEJi+KdOZLauM+jV8UfyfzKmvqfW//eqpLB+8Da6kHxGHQvW
6f6NLnMrTdNZO7Fo9Q2WYgqeSNw7TGcbJVMdn0Vv3U9NFAM5HOd2N2pwFzxRudO3ANVER1ykyl4Q
7pCGDv9ofIaRO1xPVo+xC+wxy9sQDk91DGbFa8i4vjJJPVQHwk0JPDbdnjRfg/yj197UaDq6Wkze
OSRXvEQVAgl8F3CAS1jnnYt6d+xqHNA4UT1lFlNPjpJrgRPD+OI+6ZiwHDBxnflQWKSBYLUM/fcg
0QPk5QF2xpWRdoOL4B5c5jTFVbGKtIh3cKIyfnCsHGuIi+C5IHmFVKHF6ENwXva1zt5ktBJFMoek
Y+LB3cPtH+VG+wnNZEDlmXNNtmrw9IMxABdKdpczDkOA57ZONw5a0GJcDpMCP4TaCmf6Kispsr//
MOT+Wi1+XB1+3vBwIy3B2kMmGNUXi1XiZHEYSpzdeA8AvOfONU6F4YmcLvejaOufH9G8OkudEgrw
o7Rwyp2eedw0b7uexxjkJimXWmFW2baGexVue3xW0QdbR/t7V/2H4WnonB0ko5I3tFwLA8TPS16O
BNP3o+4rizbez0om6XPuOtkLmvum2JLgV4R7jI74yzHSwmUUhE9Wi3FCpL8i6bXkbDZSZ5jbcPgc
1woJVMhNq5q3Iw/FKJ6DYHLzTZkaYExJmsBJGrRK38Du89WBJRb8iN00BH8J22fsBSNBwwtZSUyV
+E/GvazHHIpOlobxIidx69I9OupvJCJH2qwAXBdk5BHmM8MAXc1zYBpeigraXXYIqWC4DZGhHvxB
lg5CZnjtq9mBULrWFc5zs8Oisxjh0pAHVsth2juR3ZdLrcyksbbYUnzjyOc8I3dXCYpYhUssn8we
RznFzi1Ghakkr9bS1May4CygnbL27PiHcDkkhAIswCrAamxXFcSEERZxVY5l3x39C3HuxaFhXaPz
1aBqzgLNFBnA2dcElbOJJ7U9uoJGW+uXpixHZ+PqmXWD7qdx9xGRicMCIKuB4yVMkq9t0AdYhWBF
otMWTqLjqUdp4tHGzbD361K8GGEwDex6MsoTJJJEBKmEmp+tU6zb4m6eDdP1FKiLgctRdFcNIarW
hd1mfePpPbEluNgC4vPSLnEPJEYq4c2wSSgJUgdZTLWDoLVQfM69Wco5hsUWVxfzQJrjLsb28lAj
eKQOF7imWM9pItEwC5iLft1pkydiZeMphNmBLhhM5fFbqQRFY1MN7b7VFJfChrh3X6KwjzyCMRCS
612rm8fcIjVuKLNEdEf6GNBDpbBRMHQm3MgyT5yLok2znIBHSga7sIU4tQzmMio3wH3J4nJyiI8e
DCbgTnjOCGsmtt34lCAzf6PKmLwheD+2gzS2I8zG2a6wqdfZrhZaZ3mJajhIsvTN25ZK4AX0m34A
V6enHu78KxGLPN+XUCnoF8g42c/VSJMLCYj1JNU8Pg6aKveZPrSrcmyHt9ER3VPEVRRLav8xZXPg
/0dtm0yQ581Zl3mlZZrNCi5VfWOrZFLekM55Dl6F7tQC1wqZDC2q1+vWmM1Xm2v8lMIYtQ6qdCHz
iNpIFCL4qdeAbtYo/ayqw7PmRwF3IxWRcpY6Mq9j5EI+3E96k3XrEusqIaPJFHUYEHMIBjo+cY/E
mChZE9Kjdq09V+8pCwxcgSIf6Au3GMxIqBwNYhVE/WAAqXtD8ScFNma72VmjoVE1ItTGItooS9+4
i4mz9KcA2b6baHT3iJcojnJV278FtSLjbTyXOM5dsqgar5hSEIAg3tp62QvUzkp06aU2TaOBlLBU
7yOGSnicQfkWzkVJCZtSQ77U6zQ9+r1rnOfpkGI+sqVMHsO5qy+dch7fu4xFD89F5j+XqGGxFech
dJ7AKFmm4CaIe9dsyjvy6/g1JpFE4thBt19OADSvAz0RwTINBmqgaeuQDaumMnjNA7N8QjJMbaF1
5pYANChZZAah+STHq4fdS3kwi7ZYNXuCX/XCvQPniu4+h2HDBYOwwcclhpRMBl+vHn0ejxQ2E9N/
s2fLxrkupLAXsD6pu5ppry5aIUn2e83HPCEioqo4y4IPRL0JMCZTF6GAYaDDyo0wtY9wAN000zm4
oXk0i40sSHSZD76YW+yCHem/i1m3tH5fdYZFCDqoEW3JDt4SC5YHnGomDNxDkuJJXMxmXd4S7zfk
EMRJdl6qXETXs2MNpWcTGn2JkDVwVqVr2V8AOGZqq01p/hbZARFYdhBOj3Wl+dA/4OoIL1R1tG3z
pskX0sa3sixIaVI1ESASttfUd87SbnJakAssc8YmTYIy84aqsMt9KNkLLH2kn8ESMwjy8S5UQM/R
e72RraC+YWTlqrZTEF5LSxDn01NIX5i+Fr3HAbDrhW+nVbcfEizgHnR/c1rgBsyYQgo7gZcVYfee
Y+Ey0bdHHeknmanXCzpBI/cKZMx3PRlNBxVF1ZFlSYYpgdkVIcUGeT1i0fu2Py16KmHRIsLi9RDC
wXqtMY19due2vZ7t0Hkq6lp/zX0fNbIbNniCHQmJhnmq8miJqHgAdI1s01qS3QEvW3HdG88hO/op
djTN9Gx4WxDm+36A6K7HPvkzBY78FaAl+TWkjSkWlpgGtnATtr1K09trn+U3B4JCZuHCDGPoFBax
dJ8CvY3uW8Z77fnEcd8idmLdB9/lX48tPMclMkD6etg5NWMZJimO5aAnkLDTZsS50+DP4dLMyoxc
W2bXgrhNM6Chnic3GFc7HjqTC+keE2Z7Q3Qi+0l8NelrJvOyXhhsk96rvsufkz7wv6kE4CDq7UA9
Iwfn5hs5gngOaVnQLoRT2N+OMVbsIsdyMhfSbUl1SJPRfpjr1H5pA4JjMuhWgESaljBpnRDKdm3p
MdpfEcwgpSNN0yWEEZe9DECy/jnLfZukUlbtNZkfLk2/BXTTMT0kw1AOmG+jAL8VndXinfgMh/q/
2YirkVn2BRCafLUc8KkUiDW/Xzj2HAK/z2QFaiRNnP4CM3Va80wfwvqmAQn23HMIwJMc0V8gR3JK
qSlXXbVzesyb3lj1abN2fCAHKzdRhDs2PhGkeEowztCFh6JBhlY000UDEOyAk0q19uBCvyqfpkD6
pgdMXsPnHebkZgbDgAdFk764GrRmrLa1hvGSS4M/GbFiV8w+sTm9ZbZG75V2bRlfcyBKPTYfEUxW
7rlsL9mYQWvPrW6TVLGgMdcJhx4mH0MP5qckYku5r6yS0GSe6ABqQ1K/BmtYEyjGcWGRJfUcfY0w
7ZrbKUhJPoIa5lsXaQn+FENyJo6eYLY4fnaj2dNQTp7GNkKAmbPAf+BcSpJ48DJ2rRqG8DQSGv7o
bk7gHhE7TO6U3szhN1FbqbYmnDJ2bpI6tOxvVEL4PsrPCY9ZpRMr405XtMfzhRGOid555HW5IDNd
WkzrkozVcllUI9/CitTEUSaJ+onQAaerosfGnUMrXcYVJqZPOOzn4jHqgOas0ybR/Qe8SRbJHwk5
hvaarYiot4HbxBVakwyHwW0ECFZAoXKs2r6LZg4fgReFI3vvxRA7PEW1nE+7xL6TAK1mhSyaR4g4
HbiDJsQLt5CBNjtEegRmcwksPMwvML/1w2XjVFgjIZ6rxIkX4cjBd+ebdaXDKDCtxMsMSw63Zdn7
4l5AGrUvszqgs0H2b//JhTvG9Et8k4SWKWN7owZyZg1Q2vIJA830jqS1IWQ9qXvFIa8S6TYPJFYE
AwPryhrd/lDZE5FcDbV2tiey5mmYq0Z70Nhbj6TR6LO9goCIzdW2WhFcxLYDiWngeAFj3k0Gkt2F
lF6pBvEczgK8+v9m7zx6JDfWNf1XDmZPgT6C27TlMsu0VG02RFt6G/S//j5sae6pZOWtRB1ggBlg
pIUEtbqjIhjmM6+pYXMbV1Vo4/Ani8kprz0HZfAbo69CHQozSvswEFh89pfvckc1QpG0op8ASidD
Qfi+Qv0DjR5kIJLtWBOSbxCvs8ub2MKyEaHuMvhVGGT0KFDM/khFruonHVN4GKHKoXWANTGh/Wik
zQP63PxkBfqQWYDIpy58JqJhLQnbxiYMxqqRQiuVpvSph3/23cSy8cdE3ht80vQq+pSWdfAY/Bal
x3UyaRChUZDup27of5h6Z8YPqCZzYYNPghDKFm/R1AmLdovENK93ztb+WbMlYPxhFHMl62lm40Ku
IplAXprMWzr1cN2Fov1rsK3m2eEVpOMxVXm0SrsI5bMiUv2jLAqFixEa4eY+xIFJIiRVsmC9njv3
KDHglqt7QfCnXrvZZ6h2NR5PvBDaZohRHN5VWFVzhMJg+jaJWMLWGdBmXRXYv3J76ENkI3Qay++V
L4JH340GH0H+CZ6zWycZeRkWazxK8WwIiCQF0uu/E/f/XzT7XzMa6c2qWQse46RuNv+Ovwtnmmv+
4ZnQyylPocEhfxc0/q6caa71h0mZ1RRUzqSpW3PH6Z/SGdUx03Nd6hTsHVvXZ9T8P5UzfsngT6NO
y51o0Sy131M4WzQT+Iko6vFnCM8xHNvgr9PKxIQIeKvcwN4USAxvHD36GHiYg+GI8R1ppG8yko9t
NRpXoZkASu3gJaHmFF1qacwNp3/XR+afwmEVLByfEKG0bLFoSBFPO0L20t60lq7fkmDdyJyyfxz/
OWjqNoph10rQcFwTxZ1C/nr/4oudKTotStJ/j09RmtKmawhBSfJ0FbwRUrDist5ktkQujoeP69BO
qnu0lcKB5H5qEHhHy4E03EU5ZhPJSnNWk0ogTqQ5bNAMgUySnsArN3JOf10kO2gyFTUe6GVZbP6P
HbbuJ09U/fNfFKjVv7iOf3xtaDv8P1CrnokE//Oxwx2w+XrSPZn//78PnWf+QafChSpIOYp97XKw
/j5zUv4h0F834YtbVLGl4KD+c+RM+YcFDcLSTWrSlFvn0/i/+x/uHy4VQ/6mVE1xjz/vHf0PZG5O
dvtMoxfs8ldd/8DPCfQax7xyAAne4GZibyLLQ8gm0qg/hjTzbsxKFz/qHLGbtXQsnEFtGj0U6QBI
NH9FqUyeNd35GEJ+xlnAKxtEEcBOJjskKAGvxciBPDZ51s2EW+B0Ke+k8SgTaeInpKfe58Eowy+9
Sfwj0fnCvM62eYRRgmuNaGUXpfww9crBX8bQBNZGdexw5ofgKSgxcsQ9CAW2Va617jqBoivxZ0FN
YeMYA/j/zgyeK/zOxysrd9x21SLGhsS3WdU7wy7HJ+LaMXrQTHS015o1sxK0WnjlVpvmMp1yxwbC
NYFcvUaxKf8zyYz40aFY92CjY35jeam68q20xusV1QprQuUcaZ70S+cG4w3lGu/O7M3oyh3aHqHc
XkPVHFIgVAS3+Oa3Kt/hGtOtUfXs94mBTJYKs+EWX3ViFMPcl4jjPgbCCQ+VyCzCMTTwAjiLE+TU
asA3rUflL0/wVNCc59p2A/LUwV8nZS+v8JAZM5z7IvdzSiH3KgkC+w450eo2qzL12AjnQ1X15ZXv
BxiGtTpqyO5Yr2sU5lcBZO3ctYbvPpgvUs5xPOId290gEj+ST2n2nyQu+f3kVMjm9TLq9pareZtM
dtXHJtUd2B1QYlbkqOJ6JPWvV2Up8usssQdaotifYiBv/kXRnc7IhN41eoPT4wRYJFkhUY7WruZE
w2bUY4UxTEnCbMyOHhVi92qjDeGEqAUCaoOGJBKqyViMxM1VpgUB9Y4SUelYApbpEvs2DHT7I81F
a9PZ+kct0LtbmKU21nJd8NEnq6Sz13glgoKooNdlBXStKcW6C9ENtVkABJFD6iCZ+xH7I8KenjRF
uDQu2JQ0ElfY9lGWQrqWZNzJNGQgNAf+PrrvEjZykTOZFW1FG9gHtRCEecbyWuuLCFdzaewRQ6Gm
XLr2ePDjEVxTmyDrOLVtrQi560xhzNrr5lWQDkO+CuKsfehdzSdHwLZyN/3WOAt8Sm/rKays+3Yc
AvQrwtQvrhukxpGNRCEcrdN07G+R2DEOaIVPzzB8hDzihNyVV20QGCjdOjoYOleb9khc91u3KfGr
o1lqG0+151QCsQx6tnjiVNgLrTUFkoHfWQU3bpIQZOOUU9ygW4FYaSCzYGPBgn5ES6/emKaJaATV
OI4dRdbDqDkN73hcQs5XUmOSRUuh2ujlXlAF3ls+oLIrgsN8a/TQitHSD7FK6fPbFFFTDwBURnkc
zX8sSH5ryEG2xewix8txq2Z9OR1xjwOiWciN9Y3+ZDsFVspIkQerMLdJNy0kNK5dp3OuLb80fonR
8x8Dw8/qzVg25p+NpSj19WmDA01ojFLgdYzQLyAhv76vHIllZeEjSb2ieGwmuMi2w/cWu/Fr7DH5
cgq9vAfU68YbJCWJxRGPx2hloHVFWo55OIbOhvZYkOztQOggJ+yEgdrrPQCd0s1c1JHjnvpIGaeQ
4ikGDD33cGB8wQMJKZPK6/ObceynG/K4GgOFaOCkxkQnD2yu8c6sRIXzVDGVKJO7NfK4OhUlmjqz
lS4uifQtuii8tQrLfGiw/zz4LjnbGstSklOfttPd2CU6mnfECdu8JN3beyoT177W+zQM+iQ94lsl
7tAgHjNUwQ33WnkATLPAKbbeEALuwOgne+wC1TSYrADKNRAt8lYxoiC30onUXSa1+mMFtWHkPM5y
75jFP6HQ/5eIRPQBnc/hM1lo9Q1Vw6BYsfbmVYe1/M/3BynnsRcnPfT/CcPxf2H7HFT4WzHJw9ey
/fqv48/+X3vsu36epgTzb/07PCF8/8P2DM8wJURrZPOAKP3TTLf1PyRhiWdZtAz5F37ln/BE41dI
IFzyCA8kDYnBHKT+dzedLrwthIWyuv47XTDeE6Hwk72IxqWA9UWnn0Y6f6CQBACn0XBvDTr+jp64
UygsAfW0Gu0XshbmBYgWOcxyGEIYwzANWvckAARcL3EgmT8V4HNLeac1ZfoXpdNpY9dNcazLPP8Y
aIb9sUCT6NoyMh0AquteIEO9niUdZk+arm5btILFAjaoFV6tHNguh5y3aU/LBgmsoX96sQHOZBbn
BnH5LHwzg8+6xMCFOqXBwgjCA6V8f62Ns86/Wcd/A1Y4JuchNUSti5X0QPQQ6pLFzf+cf4qXiJoJ
rRkPa/eDDkoLVCJ9/ElSmtck3nHvnxCpmo4KnS4kAI7ToZK2YlvXbXiIx7j97hVS2+HThvzy+4ch
4KYAbdM690CHnMyoCaUzei0zGrqMrmWfoV7iJM0l7uOc3f4775x3uifQw7XmryPJt+eFfbFwUacK
zej08BB4RXlQVjFhwqqnu8I3f/ZqSCmEuXKLpIrc9YirbqgaF9s6c73370VhWDZinJYDJkEsQIsd
uAGuf1TcQ96wG5AoxMKTSL+8vainecffs7VsvFmweXLIQF5luXnmD5ZJkJvoP3pgWivPLQmy4dmN
5uC+f6cIpAS5SsisDcKY07VtWfOaaCc8RK2N3mAMYSKj+n0hdT+z9YWnE5SATCNSWpL//TrCAIhE
5WBR8duj4Vttqmz82et+f+GQvTrKti7B4bgGfE8bDNRiS1JBp6lUxtmhyRN6DAxMRuKpSwj0Vx/J
ZiNQKJI2VX0dn+vTZfMbmSXIUXFjTDguuEGW/HBRgVu5LeqWxdzue3tTvJ6WAQxPzB/IYO8txxuh
rSBWE0YHf4oSNHEKYM30orfvHcV0XRJv2kiCdVwWWGiY9FTt7ewwAO2/nmKrWxeotl8YZVHNYofb
8zACOBhHGgnbxZ4rHGZYCx8rTtdGvAUcwJyBDj9Qt8aeBFHX+3HqHi1ZqV9lVxfAWDsgFROKnu+d
LhU/TrOpA47j9lrslchJx8II8/Bgh7PHUqv9oOc5vPvLMUEd5QZT5/UivDzdKakyieojDpjnN+3W
zzEyHgUKx++eyskoi6kUKvAV0uXhoTETbx2a9gDcR9YXRnl1jHlS5sNF3GHrnuUsRsEHU6a6UWSH
TDPp9rr9+AXrl3YricEf3p7Q+aE8jpakECOWvHe9oNAIsyM7YEvofkCXqPMJqPvmOYGabF94x+aL
++SBAS7Jsy8orbqGJ535h3nxwEy1CmAHlAUdn/QBWrp7DTjFhP4wrtFUXaeVjkxCjnDo23N8fagZ
FpwZh3q+RZwZgvtiWCsZh64JhuJAKoWlcRb5aAMmybs/GqOA7wSqyIXIdj8dBb1XJEmBKxwqz0AC
jnS1zW6rSdEOHPEnC67fntSZtQS6zBF2QO2ZhrVYSxFbk8KvsjwIZRlyi5JQ+pyGmAfuMjnJY4D2
6Q+oS+4BNcbofeT8+WYhGCHmJouW4FmXgwdoWxfYVlaHosGFYJMMqUAUMa/jz2GYWl/CVEd1+u35
vtqoRD72XKTUKV8x7GJ5zWQCm4XO8CGAxrNK9TR4mDwcRMgOnQtEs1f7haEIQAybZ41ewDIOQn0g
Fri4Nzj66eYvoIXGEQVnI75wGs7MiPiGK8u1qM7yj9MN04/tOBl52h2m1ugwi8QYKWtVcI22i//p
7cV79YwSeZCdENJxxtFwXCwebc2a4lbdHmpJfSflI92ADNEAAWnNlW008kIEd2ZqQpK12QSstMzn
YvTLExcU6C6HSB0fNJMJ4WfebPI679cDQLMLh/vVOZinNqOZCQ5IEpfsULZePSA11x6Ihoyv+CFj
fxl02d0ABOKI2T1czQJA8lZQMXiXYhinYB56xu8jKmo4hHWns5wmE/CIMtoDWGF9VwH6/pJb4XSB
Y3JKEHg9yuLbuVVUBa1ntgcr0z+3OKFuTTvyKDwW/p9xnPbryY8vtYDOfr/f+FyqoThdLx4gKwfL
BAuKmdHE39iR9qmKQyBtoOUuxAZnR5LAA0nxPYKUOS1+cTe76AN3ViPag1dm0xrhbGtFx9vCDgDx
67cPwdmhuJ9pJNLZcJdc1bwvKAFJtz1MfVdco3Kkf8IQfrpBAS6/8M0W9LjfH43HGG6IJ2f339+C
dy+mpUyXYlJkdgcMo3xMSVwZ46jpJjcGcusHvR3M/GooBfq3WBhR6CohCP4UyBLdV3ViPAIWARHx
9vTP3GqS828JWq8G0e3iTJaQ3nUewu6AimjNpuntG7uL/AvP0rlR6Bbp8zUjxavvOUWT1kwNo0xd
6q/wsRp2+DDZ27fncuY+I6+nSEJ5h4dILiJbcCpNO5pOfzB7ntqIJ3BP2RHAkpFWn1q8C959nwFX
d0jyXcoXBvnI6S7tR7BwWqNPhz524ODyoQDoadV6MuglvXdqbBqsFEkOyA34x+lQI2I6xZTa+iHW
a66tTCnTWJUW9YyNBsPUX6fxgAP324O+vkTtuXfOs8ptbTtLOaJAZIgEGoF3wCzDGw+xgTntHvM/
vMcnC8nOreqavHsANZEUh5TCi7jwA7y+5MjyzLn6REzD0zt/8BfnpQ1NvTJwmT24spY3vSiN+zHT
1B7p0dnWHQFAumfKj+wL477erkQypLBCEBbi3LcIDZ3Q8XmasYyc2GXbPKEHUhc4xr+9vK9HmV8H
KhoGSAVJx/N0djp9wMEtpH/wkwYGpm2GWxEht/z2KJQL+XNO4msavHCHYBFxKDx3mQM5pWanfGjz
vupYsEfabpq9VbJ3cILAwRY3Bbr+JlIokzHdBSjR24j150WhI8zvobsbV0CQAWhlqt8CH9Uh9Zp1
Kgt9nfllG2PeZVEYsexe166F69bgjBBuLlaZFcCncdrOf9bcXKNcM+JMcZWUfmluasxm+JBGUOOH
XJWV2rRDhHC0rdPCW3teETtfamRoxnXpZ9PHlJZV8oB3I2fMjFDWucVLEfdFaBpJWXxAasVLVnrZ
gd7FnKfFWijp+mZn0TL0H2iTh959Ejvql6NqA1dsL9XCuxyeAHggsEzNY5sGQLomJ8CkGSewVL+y
mkxPNrHdqk9BNglBQ1GXAcgzHzTTgMUdYENl4ZUcpq7s7iIjLe90fUifm0bU1pZeSBj96Y5OxJtC
xPx1sMbUPIaJKqP7UKVwlKJ8kl8U5aWPmkkhaz95SYPlAE4ywX5Ker/9CLgz0bB5HWKBBpQ/m4SM
9H+MxxgQV7VC/FLI+8nutH5Hv158tezRkKjZ5zK5Bi1WYHgytBKTBoGw9qpKI0DIeCsA8OsKDwO1
zo5hNORwz+UOZ4Phg9YNRrop8VT6VDcZaC6vFWheKpunam21lp1tAs+Pvpah3marSndmzy8qutda
g6DpxlBKB/A1ZBpStYmvvgG2c5+afqBASDjZRXd6YxfhtkRX5mfXpHJaywn01zpqyBj2fujjDzm5
WmkftLwDmZlMojf4KRRx4jakYCHuMWF2aUDhBiW+8R7ivabNpqJwclKnwqUZUk20LjSv+OZOUn1z
66KkmY6OfruzVR8kj0kdmQPuNGj+fxkoy4U/J+H15hUEMVnsUx9Q73boQvp6YeCGLb41uBvvhBNj
EeybVLB3ykl6Yy09jCBnmV4rAQCoA2DHAA9h4+uksUCyrpxUtvgbYffWb/KmsvRNk+johqoJi0Dc
cZukQVhHAG/uMBNqv4Acr9TO63sLS+vEQm7LMq2yv1GeVin8/yxnyGld9S4Lrzlsd6SZs+i2Vnma
HEBLNMaP3ldTXm4xYwnLQzukTr8uFPLHvBcV7PXG0d1o72BToX11sdUE2yu8tNsUpl6k+05FHiYF
eC8/0k0IJQ7eFH513KiqwLl2vdAMdiIti3o/4bxbXuO66qWrEQWydDuBr0FuoulD/YaXEr9Pt0ur
ENNCPcJyF2dZhIxzZJewMHfEvaprNNCbrjTlpwDYbNataD/U+fNkdK7/YzKaPPg0Oijhz2riwVBu
ch3+U3tNOxYkwErD7VV9LdPKaZ4STvt4p5VkOftEZNS/m9JqGh/qzuBDrYKiWPyIuryxo3WOJSl3
1k6HveSGN5NjgcRIgJ372rchpN6WgKWETdCWNzWWjz/hRX1uavgUyBps3BJyZA9uXvMd3I1pVG+F
o7Jfqh3yHdjuFlO60VvlnXWk/Y/fQGTV7V6huz+Z5sdc2WylKIjWZWzeN5EGsMSZMMwZCVFwwfKK
m7Yt95kbqq3nU23WWziElh+UR78y+p03oZweV2Oxiws8AE0DPAVOQtVjjLnMppwmWDNRdY+NY7Nu
e6FdybbIjz4mmDttdH7RjUdkP3IPMSom65Z25hNi7rOctXdv5Shkdf0QXE2G9W0Mu36Dt8qd5TRq
K3O6+w4VrT2q87TTEVqoRxxRYV/43SfXaq4QhCp3somsP9u+uPO6eMKVpfKvoymOrwhoO/w/zIcJ
CP+mbXIDF/fkVnd8Mf9nPAPUVO+lGtV9moMHLaFebG03Lw+2kX2xMrw6g3h8rATC9xgAqt0Q+RUa
gFPwye/x/MyHEYyvSbkN6+nVRGJ+44Zpvq+reAeV5adrOzs8OPwru4HlEHprPMMRl6ozkEdXRmtV
Dnoc2Tgr98CBKT6UTQCnBOXttnjos9iDTZWCg3i0QeZ4ADoiQ7vhnvTaGzcNuuiqDvBKWLt1KIv7
YvT7/PswIYr9MNY5dpc6ljMS3zI9yvufYz0W3a8kGs3uyYMN0hzj2J6owlMlsfa4SITmz8zUs7Hh
HXOm6c8xn3wEQnUtAOxSGbqsv6dYUNQPepHButA50fFWlW3q3WRji9eGZ+rpk4Zgm9in/WSNewN7
3+zKiA1Sto6SkbNrVBrADZgNJA0cuHQu/g0CVY4H6gYXszvsXuzvxiQi76vPJR1sXaXPbpsI3ycA
C6WBSkmdRA2mL9CMR1yV4sJBkz906N4PvsDB1pSD+6lLgUvc8XoBpJUh1MCNZgbJsVCQKrcUqUAx
CtV5z9jMSx5cRA1/eF4OuEY22jQgaaQmvHBxfulXxdBLZ0tZIrPxmuo8hOidqfTWXohFyqox9ZBs
KdftX3nj40fcQyvB9ZuINMXFMY6+8KQDVvLAjuTrUmvDm7DWgTQgWhpFG3OUabaresjPQ9tYMA+r
1mambQGsyG7C8Dv67ckE85BX5a4yvJxnUPJQb2TftPqxcfI0XUOCydWGdSF4G+VgQ+ZTQfmjwYPU
2BQZPLDZz4T+2AA6GY+JIZugOkVjZOSQIKqk2flpiKF37c+W2PUQYnO/KmrDGu7iRgQUxwuRuZvM
rA3tWsLq79d6bVlqnXfglmG8Vjitr7J08NSG4heWA6jjxzxgbuY4j1WNj9g6MNr8CeodbMYs0ZPx
PswI2+AROMp+anMZ4PEwA6UwFzJdsYnhoAJTr3EnOnol0jirpu49kn6ncquryOgNf9+LojdvRB1i
PZlBDYVMXunlF6IC9wG/+TFY5WavwFwEQxttU4L8L0T52O1WHEkSetOKmx9tqFd39hB0wMqjMDWn
PY+FE6+bNkm6YWXhYdGs/cl38v1QmXgBFx2YuT0KJnW67roCdDwP8IwjNWSOVdygiNM1GdfhzhZG
725SfIjzcKWqxtVvaZFhme5ptEh2NTfXrxFoe3TN/x59gLHQPKu6HOpu1Q1zLBHWQ4mSU5loPn7s
xWBukshh1zh2nWlPuLXhnY3TE+9CFfhdCrvAUFwTPC2luh3ytPzhzIHmNegSTH3jCBYTbotB6cxW
glju7CtUncaDgY1tsSun3Jrgt0OA25tZh++kjd15ts5iSoCbunfL5Bqge/gciayGTlQU4gPiDnAa
qqKqij0mx96PKDJwiVA18ldsC7CAq7qcgq+UTSocVonp810aJ6aCptHg1PF2pvEqW6PgZtDK4VKF
50fp6zSfwdsaIBnYHjzq3eAYYw7J3WLk9zxk/jYzm3FcgXuyLoz6qn7ze1Rg3gR/NB+XLVSC+qTG
nzI8Cp6x69rJYU5Eg9jgJ3ppgq/qC/NQ0qKIb1NZpK54OkGK5wb8yyk8ehwaTB305DAiLxJhCYkd
KK5U0QWFt1cZIgNSNLFM9iP1haUirAgMKqmFGR6HzBKfAukYnxPPLi6UTc6OQscWToUFvn2pyaMj
rVoOlgiPxmRW6kpzSte/9yC+hBdKbecGmsu/OvVzWpBLAQr0H7o6KZvoWDlWdW2matpaY1zv396G
5zYEabUEUeKgl7uU2y4b+ORjoaIj2JXgygOOsHKHOD+I1L1UIDm3IdgODq1UChX0IE43RFqPBOvg
Xo+OXj81qcc1keN1RKj3mTbvp/9gXuw77LM5W9RfTwfD0UfApxmjY46/y/3sX/V9UkO9tkbzUqH+
7IeinqULY/5cy1ZHnuYYqYHLOxIQBjyydeerZ80TYffn23M6OxDFV7p/XBuU6k/nlNpRlFtE5kff
zxtSDU24z5beI1Tw/nFmzABIJsrJECYX4/AqYI+DxhK+5e1HMboDoNypTPP3lnQgadADQ+iFch1t
uEXBCjYTbOWWDSFCTBkDvLx2o5Dhh/fOhi4rFAyUi/T5Ky1GAV068ppWyVGiS3GXVp1+l4HuvQD8
eX2OUKShWgQFFxEk116UHNOOtgxa5ALNthQ9bAAza4KgCqvo1Hz35zkdatHMQKalkyVmowfRt8YB
BQR5T3Mqv/BSnNlshB4AwOZSKmXbxQGSkLIrO++9Qxlr4rpqsQXySXkvlLpfLxswA/qf7AF2m7ls
K3deCl8grYMjIgH9eiwyk5TfrrRhlVZe/PzenWCBWKYbCTYFWOOyQCo6fIyQCgiOeH7r9T3W3wqX
vta9pOx/5mk/GWdREJ3cKfNCLQuPjQnBssu1raF+IrTWroTvTDvItM37b3HIpZBNCMmYn7s4scnQ
yGgOwI9ytNN2bSZ9dgPvCfoCSvbh93cvow0kj11O1xX1ovmbvqgzj2Yfa6gAhMcoE8ZRGE0iiJKH
8tfbw7zeGpSLgZZZEKhcQ/5mWL0YhuKn7tVEq0cVpPHnKeqqndMW5PoYiV/Sh7401lwUfjFWLFOJ
m+KUHHFMmR7BlsJeU3q/pdoSXPhUr8/VXFZ2uJJMHbjIUiO+pdrnB8MQHZvM8p8pDBg7+qvivc0W
ySjEKLSp+E6vmhE4X2E5HGXxsUsiBcPY7b32qQbV1q09PPUuafqenRSfCoivAy5leVnoQOuF01pE
EX1PRWAY1LoxWvfClTT3MU9K87ClqMsDKJj/hVDv9CuZc73fAaB/9LtoIBkEQoJMTuR0V7Uui7tW
9vEd4sra0baLgeqHkUn/wo9wZqNIFhVIrDW3rJfCsg7k78LGPfiIcQeSMbk5+REKoXHx0Qh0rA/e
PgKvehHzPD2Wk64HAZq+uOntwEaTSMOD2W4ttSMLosnpls1sUhrfuHHb3Aa5Mq9qj47v2yOf+aCM
PLd0iHDnv06XGnOFCHWRMD7GY5riT2lE27Y3xwu79NwoBjJGcCTnv5cQGAf1GD2rmvgYgX386Opx
mG34j1Gwfns28xO/3DhQMN15GWl5LjcOHBBS4oF11Kx++uA2dvkhFgFOjj5ZV0n917sw4LltQgDF
2fPIRYDcnC5fJiB7BL0WHUsF8HaUWoeigObdNOAFPrw9t/lLvJoblzCMX4D8r7KePJ/iKrb96JgE
qt1xJgIwpIeyM/XnIhbdBjrLpYbf2dnNH4yoyp1Rpaez66nGw0uL4qPTGTbaDH5+I7RBW9UWIvdv
z+7cCaCbSQDvcuuKmXf58mKuI4Q/6KrFxzZq0g/4Iqa3VaNlN32T48RsOLGzwuDVu1FIcmzfHvrs
LAUDM1HKIWIR0Q2UxZFe8+PjYLjqC4IkMcwBNTUlzQW/udQdP7tFkY/THbanww13OtEwzKpRMsZR
thJR9tKCXzklyTbvjPzW1Sf789uzO7ttXow337UvXrysrClsUfc6Zv1o041Pfwaz7nqG6e0NjSvs
WZM0u4DoOLeiJl/zN9GcVHOxolaehr2Hl98RoZDx1kctrMe+s80/+yEk2gt350LcnxSJy/PlaIut
Q9mJ7lZszkqxqrQ3Q45sB80//yFu8dbO4zykp0gheGxki9GxsPKP0EcuRRYLi4Z/fgyYLzOQBfTk
ss6DFeXk9ZHgJe57Kp55KvIfVRJST2qERcW2KwLItblL05AWVtE/1o7pP7RRGVzNaojXQ61P29DF
ovrCFX9uByBvCdSXKMREHPF0B0ipetdHOe04Gm24TYq4V7sca0O8TCsTr9Y+F9947MsLVZqzmwDG
86z7irznEqwENMFHP5JGeOvQ6yly63lC4Whbpa524e4497qQjxFlzTB7EJanE6ygrPmy4e5AUQc3
bD+PN+7Y6bu3D9K5G4riFm3b36HJEi/QFCrJVTvGxwLgDK6lrvqQhp26M+0+e5pE492i3tNcGZUf
XIBYnl1JVAz4dpKS11Jy0q4TvVS5ER+xe3K2npqqbWB21g2Yk+rCXjkXeQEoMS3XmalHSzA1DxiS
i0GaHKeh/pl5bNVGVdNPBUXxM7W/cR+GcvxcyCL7Sc9TXcAInj1DFuEPFDIA3ehbnH5J7McrfsXH
34ScYK9pWQOlZYo9ZP2Hsv6QlFHzUWQObsBVb/wYMufzmHf2rpSt9aHWNbq/odNPF27Qcx8eNooD
RgScFlITpz9UMo41pWNCJL2wKJ7W2Dvt/HJqvpo9AqzgF/IvdBXUk2aY7oUFOTs0iC3eXhe0yjI6
Q1ew8wodOJwofBSNwniWWiriWTWtRpYw32iWQ+PX0BNRbNLM89oLR+vc3QGn2wTJZQEaXZZaUZ4K
SQZUfDSnxLivgFb8Bc8oPhiDFmzwsHP2XthZ44Wo6twbCZYfDgslxPlMn664V8UD1bcyPqa5XQYr
p7CLuXmFd3dHpfzayg3twuE+d8RsasnkUoT9qMiejhiMKErR0YqPtWVUAaY0beFt0kFzfHST0vRS
tHNuWVECIWmbAfBEHqfDITeHtl7q8WSFtWScvvqmkgDcjhdG4a7ve+9XSKb1/PYNdnZZYU1SKqUv
4C6t3GDNtCiT8hC03UA/dQpwuEZxjiLFTJRsd0g5qL/eHvLcupKZou5MUmQAJT2d6NDEBcKXPIot
IrT3+EigsoqmUhcCRbeTx/9gMAeG2tzyoFu52DZRIKdmzBuSe6dOn50WdOCuGKL0Wy0SGuhvD/Ya
tUrYwWBIergwMFHhWUzNy1WFKgxAr4I8RouTnl58H2zpyKJbaQTrLrWNx0hX+QZp6XAzToL2T4CI
6gp9hEtNmHMXN6A8XghQUxQbFjtqLlO1IsoSeq9t8tnPmuaYFCHFSeIdebSSobpvcflxVxZ91ztH
0gS48HS8ZlDNC8JdBSGXl4o7/HRBKmhElaPxI9SJsteeofThbuqcEdW1aLovJVKKqCD0D43R2Hda
JAwsvY0WUgJK0RcukHP3Jghp+kCkZBRq55PwIujtgjis0EJMjrEdyh2FqyJc21NQ3balHHdtG3rf
7SFLD2VRuJf2xfzdl3nazA4GK4Fw86s4UNUtKnkaVPw8A5264tayPyEP0H7SGifGLWxUam91yF2u
pr5sEPbOq8EB/Auj+sKldu6WIZuiigEThI262BNxj4BhMrXJ0cD0qENzl/4STkiKFvQ0UvHfoa/o
/9K0VJ8uxH7nRhY06EzSHG7UZWOhYV65xn02Y3wMsQrKXA+3rdbYT2kLNGFVgz5at04zXiqZn7tv
YBbPLU+HG8devNX24BWj3Wu8HA4uy8ZQYf2k59VTZ0biQt5xbo5wOdliBGZMdZF2aAhFRkA5aDcA
bt/5Q4PQFKXoa3C/2q3Kwuc47/QL63p+ev8ecxHpKkcCCyzz5KhTGbvtx+AJLEF+6xdldv329Xbu
raBqSc9a0MODhHt6ggogfpUO2uDoF5UYVr2ZjNO+ytvWWwszD9pV32r1hWjn7JiQEpEvg/QGJP50
TN+zoCeNZXLsc9rxiIhMrbbihMOcSixvW3Ti0rN/7p4goJyDK8mOWdZokdpsq8Qyk+MQgVvzsxI0
nImC5pVpJu4t5nths1K8khvNqy81387uHyIqyipztL30BQ870Fudyf5Be+em0P2ji7vAunDbRy3y
1WbMLtU5zibK6Eb894iL9UWAMzXkECfH3AQ/axN6bVRZ+VsA5fWNUE23mUT+OTMHb282HVIzYWte
uJLOpWqS9g/RPYwg7ubTT0zNFjBsybYys9zZR55erqTrdxfKjWc/qwuj9zcqgarj6SjYCloTAkrJ
McwFph/U9lG4dNGJ1rrwrgOyvusa3AhW2gj29u1zc/aEvhh6/uovXh6MHUigfAx2FN1hbeW5afhX
JcE8rnQxg4jfHu3scs7qA/OhAUCw+KJBpLraVml6HLXJR3Gn64isyqofLlU3zk0LoNyMlAelgAXM
6bTMhoK8Ec2JmSxnVXvXQQWS8DajoFDrYOLfntfZ4YjGZ7IfZjTLzlNpIm6JgDA71aXjsIrytPoI
CFb90jAhSP+DPUluN7em507NLJj48pOlQxyi9aNx1bVpuVHg9ddTMYQX9uTZKWEcMcN8aZ8syfIw
A1QReFF6bOhp6Gs7BBu7t/Kw+dArIdWFAOjcVUooCCMeDhMCH4vgVFN0yb22To9tYSUfGrv5L87e
a0duow3XvSICzOGUnWZGHo5kBVs+IRxk5lDM5NWvp+bf2EtN9mqiDR/IhgFVV7HCF94wf28ML/4d
eRbTPbSUEP5DlYmEDY0IDeIPueoq2AhLrUThYkGByFEcYvyivuCsABYxB5p+qOLZ/CjCdn56eKMg
1WeSzFCAd3k4rr9dZ4U5LpoEW/hNhqPvOqidWj34NN9VWn0nv7gV4UJwfU/GXR59c7VTuLFDu9Gp
/jR5CW9jwGsYK+j8GXXl+WJHjX7u9LD4JQV5VvtWgyC8YrbO77nWlju76cb3xXmbjhH6C1xza0SF
jd8qrglWHqSDOdXPfROCKAwLFaxogz7xl65s2j/uL/WN9wrdIVmeh9XFtpIb/KebrSkhLAzLSExH
nfUvrYrgrDSJeirUwXiD8hWeAcAjRHZ/1Bs3HGVLyVflbKoQ2K5HbePaQ4lY5QOXy6wcm9jpwEiO
upud7g90q/bEDQeXmSKPlNtZxVaQEB2lKpsimJrZzE5ag0biwdar/OvSScdaIP2YHAzikA5WeiJs
KI6xiGBXo77yGuYtdpvlpHy8/6tufWfZNbM4xcSYa8rV0nihIIMuAsBP2qkTQ4KvlVaJC0Qa9Rky
av39/oC3ggSPeJbin0kivSFj6uHYDcXCPUUEFB66svMOS63PMB3UUbIq1ENGA7iHAgMqVmXFvqhK
Vu5M+9Ze46ok9KQfwyOwetfoLwEP8jjWlFWXL4lY/nSVfH5SzMH5XIPXP7Pd9vQW5E5a5W2IZ8lu
PZZU0OdXT9yU5aYy0nUO3MKYf+0j1V4+1JTvm4NHTeGIUNFvGS2pGaRPH80+KlfG8u3+4t/62oSD
lLLhFdLUX92haE+ST02c6kmbkXDGLsC0jhbp4Q+nKQcpE99b/59j2f9TAOrWUiMqirIYmiNQKVfb
vmmM2M5MOw9aJR++6umiPBdqar46M0Y7CEUqTzF0wPP9id4clHI9pWYaz+goXZ/qabJmo+miInD0
oTpB4FIu6owVrpar4gniQvd9zDARuj/oO3Nw/YVBPlLMpBwCZXQdfOZdmHeKVQRGmlS/UexNAIw7
47cGVzk0ECM8CZL5BHR/8RUzjI42yk4HWjr1s4Z90sltKvNS1btGnTdvHuldxY4Bq4Ngw/VqhJWS
cGerRVC6UAgGpfOOwPKwQ3TBBBwUDd5XaMASGpI5Opp6SxO0nH0YoOGhEjOSo0j877yrt3YiaQmZ
NCEEgjSrnzSneITosSgC2swO9g8DVFRWp5ckxERteGWGudR2otlbJ1C2HWQ2zZ/reoXWVXFoe3oR
KHONvVMj9GcPyMwzFH5xniwwA56r2IehmMLIh7s3722QW9vS4jmlOU84sUnJ8mSM0fFXisA2EZs4
jj19On8wDGgE4NlRX51j65XNhW58jQLrSOHbhnzpc6mgyqpk4iVtm/nfeAI05U+NW/0TdhE68Ko+
5v/c38zbd5FTJzMc2W3UaThe7xkEglAmDYGI9jXqlAfYEtpXNG7NZeekbsNWmL6yn8nNSJFz3YHI
0gk9Fdlb6wRVu5n/tHgE67560XIHuuLDs4IpCEhQbjsGW207sfQedAUbMG+OUu4RKX2xXMwIjdWH
wwrWDUEplVuA4HGN2zDqsjDLhK64m4HdNMKqOCKusCdFJ5+p6wuH10QD1UPXkKBiUyLSjZbZUl6g
AY5HBbSn2j0CI0l6v0yM+FuhlAUMuhawii9ULxv+vL+c2wPF+DbVGwm+xRlvtUlc4gqgYUkWgLRy
Pnowl5ZTqWOJ+XutNDW1SKjHf7eKk/C0dF3bnkalmh9mq6OgQg1S4ks1CQGWP/KnuFHEdCQSZcwC
J5lzlIlt9FtxCsSRpVE0RIt74XJYRK5/vz/57RXGgwb4QIKoOSPr0MmJpOsLxfAgbCY9PKCLtkQn
DE6K+YJZRIVg2WDWjyNCGRSkq0nOxWdfIx9KZCFrfeKLN/hf/EM5cDk4gzVczNwQv5CYJ78Lb/B2
PvONmQJ+p0FHo0WKYa3CBkWJ7LrvKXra5uhR5yV8RxMkL6FdGpOXQIXKVfdwf3Vv3AsyHiVSxIAT
jOhqa6VxHhcZIvbBokLHPvY4TWVPuTAEfn8FhnL3R7s1Q5oaEk3JhWca6moPUQ2oQrcgubRHA6pw
Cb9pcSflq4sacEC1vVN2Logb86MDidahaXG9Au66HrECSmHXXpgHmt6p9vPSqWI8dbRf6m/oPTQP
P7cOCRVYcYQ6KLeuO/yLmfbWrBtlYORLdVTRWAgGjF7weVrii0mX4uvD60lRHjF7ZMlo1Kxxckim
ZaXr5jBhUzt/WjrD8AtPn3+UdttOB6yUdlU5t08r2lBSDESiu3Ti6+v1VPJYS5OlLwOIFbpyrKfw
LUS4wy/sOX+yht774OWatgfPu/FKUh7gAqYiAU5ojcmhVhEDnl3KgAtI/6pAmPtLiHh+vr+aN0dB
BgshUJD0G1UlrYnMPgWeH1RTVZ1iox0OrjLu+bnfOAOsHdQd1k/C8VY7EvXWUphiqoBmkA+fzQS8
kY91RIpjo+7G+rnVEU7fOQbbQcG/wghEvYnEBC7K9Wcz4qhJ+tYrg7hLrF+deDE/G4gO/Fji0Pqc
V71tHR9dSxhKZHyARCXMfU1TSkupR6saVdDbtnLqa+jh4dApO32UW9NCvpWqO106tANXuxHHPzON
bZdRCgdmop7DAi+qEPZtQ6l40Y3zf5iVhHEAAZEBx+rbpXPodNiI1QHuDcZr3EHGxPF95xnYHjH+
flO+PuRVQM9Xl2SnKHTZmkwE2IqkL2W45KcwGgbe2UIHbtsm0+9h5OKAdH9u25tSDkvpBEFcmDHr
XmsdgtWcDK8OEFAZ3qwo1V5ojSMIgGNtpjy+PYAZoRNlgIYBGLJaSDyZu1CPYhE09vB3Xxf9ZY4e
17lBSZKdJ0+ahyzDencIqOGzN4xNkPaiNHxK3+L3uaXyd7q/cjd2IaG1h+QouNOtGtsclmaEpWsX
6Dp0sqF2ohfN1f/V87oMJqXeg3pvh+MGpoavA7MFTLa+QOYKr+kuW8YgrqLvk3Cdg6K2n2xrcA8d
NrM7AcI29n2/799jMOrCa723ohOlirbFFGiVYoNXC1Xs79S0y048394v5VDEHkpeohCYo3rjXht+
exi4LKFP0dvjYaWic31xuSXQ/jITMyccAejSbX7DcfVbBJ7qIKzxraxVcX7wa/KoAXWUOBcKDCRm
1yP2Ft6PhvCU17hxoL1P5knBDLeOS5f3bdEejRjeR3M4dqAcWN/VDaapLRy0WlNek1xXn0jQOiho
Sbc88eDbtR9yP+yMuDnnFJwJ+N4TQZ1m02pFk6lXq1yQcSLlttjHqVKUzsfwF9MZNZ6snbOxeVMZ
jXdbJk1Mjlj6ejVpwhqgKCR7ZpgrnM965ZPZz3uAw1tzklr5iJ9zIMx1x3kamwhrVicJxmlB3sOd
taOLA8KLkpfjo0ECE5LUN867FMZfXyp4XqYlWslpICo8b0Dy4JSFYe1OC11+hKuMk1EQ2pT5HIHP
hqLKbY9ZPVpMQU955UsFYBQN1ySlmNgVmAj9NZYJ9px+ixJL9KE3QpwznKzRvT1lu1sLSxxLs4vl
Q6ZP3g4/JX2xooZRNoGpp+QYVqdeF9IWBvOh4TX17P4/bBbgmcSz3KOUFeWv+Wk0rx2s3rEGsvkS
oDUuTVVy7Kqy63Zen1uz4kWQADoiMVoS1+OMzVzM4GwA1OQOtjC0et1/EldfsFxEueY/DQZ2hAIc
qd0aPx12oQajg8EAgQ5UDbw0OqEW0Py6FMW8p1G7PW5cIrjNAdc2Ue7bIC7VaCriiIL7MNfmKUHM
A0eDxXu0a/W+djzdwAHlm7CKUEb0fDp7VOiBFgKT+tBqugQJCiP9G2p68qbbRfrwqeNr8dzRJ6MC
oq0Dr6JGMoX6WBHQrZA8oNEplXNXVGiAPXr7g1ihRAaJhKsVssz11hjSMoythtplk3eDQKtGKxQf
2aZqPjpDneD6JGSd4/6gm0eO9eSM8b1IVJnm6pTZuMJriSiiIKpMJUhURT0raGyh/NIUT0vdftfb
2NiJMjdRBE1AUn55jVGp3rTJUlokaQLyNzDTKTl1TW1+rzwx/srLkR6VEOXHnUluDx07UnqK0HAF
Ab22HqjdypumkQZFhv2le/Qqp/1bUaP5S6PMqMPcX9Ht7OiF0IFxge4Bf3dWj5yoVDO2wc0FxaQo
1UHXGxz7sLTFqsftHJx0E6sQex4c28+IfAGIGAnzJs9aC2jgKZ3bdtHlgbdY4QvazUiE4Sfe/YpP
r+F36YRx8tAn2s5bsT3zeNw5nHcafURIa/ATKmY9EmO0HbxxAZPqpcAzJ6d5OCyCnQmDjFxLdlbX
6rh2CRwP09EiyJzlR2fEyb95WfbfXLMUgFFpoX++/wVX24UeMSkdqo4SBQzjfH3i8TJHbFSvplfu
1PCgyf6di7LSMe4wfr4/1GoB5VDsSJ32FbBXB4bN9ZlXAU+pmCHNryXq7J+bpLKpqC7JTtx1axQa
MXjp8Ispt60OebegE1V28/Sqmi31Et6fE/6++c7GN+Xd+1PkICcjDzRVYrApkEFXb6gVjlNTxdb8
Kvk82cHQUqGfSq9ByjERnJWjN7TOdHCEM/8bdXpd+UBd7F8ikkMjGNFl/K5FlfNrpXZiOrVlYei+
3eVTdTDtNlFOzEFVMK1D7MTHyTntn0cVibEXs0qV7rUdOCGHaixEfqb7bI4XfTaq+KzmYWG/9c0o
hqNuxt4PzynMmfbLSOqHnagT/c+SOH7NarctT149N+MhUhuVlTJJ3p5UYDfzc+mJ4muWxQ6+8U1t
TI/t8fe1A8pP1E+FiyO1+kR4htWINLnqq+jL9jnMa++kFTlaa14qUFUT+mOEIDkeRXPgPbRkyPXX
VRmtwN5PKUbt1RiFedCM2jpJcCM+dka6ty+228LVdMIdXm2axOuQh87EYM/hor2qWdf5fQTqYWmj
vddTLtBq87mAxuk2sgURl10toOmgTpc1k/GKhYmCwmIzhefRabVTpGXKQZ/7f7tUs6vzPEChe/gQ
s5AywHIAL23a/oYyDkUy5dOrsMriWCpl9EnVc2dnh6yueL4YZU0wVxTuaIZQiry+Kgz0M+0J4ZNX
lLa+2AkiWpOr+qKMf0TIyuBet5fZbG8NU+fk0SKUAApauNcDKmU/2k2paK8psoFPbVp+nc16jxJ3
c5B3QQ+KJDKsux4Eq8e+S22hv0YdEP4+0uIz98VyvP+Ftjc6tXGdCi4VJo9O2ipq7PK6MxR656+A
IMLqPNRLa/mAq6mPo0a7yya88akookk6vlTP2kzKcToRzuFgvk6xp33vUS58NqDFv4BYiF4F1Pzz
lM3pzlt8Y47gYRkW6gogq7Vcl2Jp7YxQn/lKUqz8Y7pN+HUZEwhe+KeIx6Jw9iKgbk6bKV176FSt
2kXWOGtJk7rmKyJhaJsrVnY06xh2GRKAx5Cm3M4JW8VU/xtPNuCklgJ1EbmLfsrOssIeo5CCzGsa
ZuNxCq3i4EwtGpLV0PtIS06f7u+X7QeUEfG73wetRxqP1+MlVQJxEK2MV2JhZziEs1F3z47ils2z
5rWO+NDC0wGsnxeZtROrbu8x3H81ngGCSGmJvd6qKiHeuGjWa4Ik6SGc1PAvgNCApcBJXaYmmn/F
dd47TNqwJyJ2Y5ElqhRoLhUAWKLG9aRTOtrR7KIVRD91PNZp2CEoOWM2OSCFV5aT/fBHpWrCTW3R
iJCvw2oTQcgWNURYql1OVPpQyLNLtiTxwUjybPDFMA//3v+q27uG8dA8JxGWdt/m6kKbvSU286RT
Xll90++6El0QV+y1H9YQTzYrw0ChkhOj77HRKZoWM3MyW3m1FCsozWw5tkP952ip/1odrrFu0n1O
Yrc9Our8NmrWk5tO084mWtVw/vcToK5wSJkt9971pwQ3DuCTyCboTbvHDnwK7fFzVpEMIB3puR16
sOgKFBe0vePwR69pqEY6KmKKO/fu9hyR3dGIIeciraWLfv07FlMXcZZkUeCJ0PPnpq81+vRt/add
Q8CtU5iLZjyJvSLLdvrS8ZDki0olSdFaXn9wvIlGaZEElT3bT5AD2vlk1kWt+m2s2zPqlqr9p6Hj
nezXi9F9LTVh/nh0r9HKoLCK6zBDQeK7nrnjNKqTjMDTYkSmXttMS09WKcadHb09stSSZOkfmyU2
3BpjlU5OmOXghYNS0VV/TMcXekeu7w3KCziCvVrB9vwwGvUx4BAY6BA1Xs+Jy6oTadQVAVY65ffM
KM0T/rXj0/2Ve89GriM5OQyLh0geKl/runuMlri56EoVJKm72LovWL3MbxoKo5ceq/AfVWmqy9Er
xxr5UQVR9PElQhFjPLolapV2rQ7OwS5wTPqMzJv3T0SXRPM1D/jxIW1VUR1nzYuMZ24cJ93hbtxa
IqrNvL60DWTr4HqJirR3qrL3iiDV8Cmn+a8cnAqF3/tLtH3qAThJJ0UIR+CNN8XKCYcaTI3LwMGv
DF9P1z6OYW4famDQ5/tDbSZEUQ/0FjBeQk5Su1V81oeLXZdOWAWd5iWHcYiVg4tQ7E4zdXNPMApn
hT1FDkT/b3VfVWHal1o+1hzYIjmLxiCUaGZb8cMQsx0fMPxw7m093tlqNyYn9SyIl6BrM83VhjaM
MbdRMhFBZ3fLoVV6WLemNp0eXkLyK/Jh/HGpWq5LlnkxJdmMCUIwhtpw6NouIu2sk+P9UTZ7ApE6
ecvSCeQ9xTfleueh7m4lIhmZCxLAT8tsp685oc2Rys9e03E7FAJJ77EmPF1ob6tlmxasYAZvqYNl
bO1L25vOcYhsaItK/PADQgAE9QR6BtU7iYC7nhWVmMxA3VcEvTbpv/FtMlRQsB48pWKeEl+MfYjs
zaI/Gt/KYfHvws/xHUm4mqHapaUe140IUt2AUNfNKTLu4fI9zOLi7BW58iBbCVYnAwJaIJQm19oU
z5NOyEpEKQLVzesnF5T2Jc6y7tRnzoNtv/ehWEyJ/aRjTNXwekknS+vNvNEYKtHqJzVFqrNNzP6U
URv6kCLl+un+xtweMjRVCIao3JHhYf9yPZ7p1KmnhIYIgCfbp6qwynOhKQ+CTP83KyqEHAEg/5RQ
rkexRG8m+eCJAAlS9Ri5WuHno72cLX2ud+LWmxOiDEmbDBtbyGzXQzlaZo/d4opgsbTwT5BW48e2
m5edO357JbJsP42y+ky0vPBOQHopgCZiHRLb6aaDkeoNvhjgWv9RrPHv3h7Sr//hY6FKL+8qPtk6
sRNOaWkQu5tgidzoZZSK6waGFo+vINsdEAt5JBoLaxtny+xCJW7sJuiR9uUop9ipxMn88I1IRCKh
zVJ6DNrh6i0OEeMXjctGb8M0O5jIxwauiKYXB3uCj/eX7caNiJM4DTTJO+aJWO1xgIsRxLVFBNHg
RZ/zZlGfZy3+EM3JsPNk3RyJmgJwWIm9XZdyE8p2Vtk5AvVOtT+6rZv4Wpy6hzmhv3B/Ujf2ufTE
4t4FLSPh29f7nDCmM4YibYJuipRDUevlWY+MX//DIFQiZTWB7us6gi1Uu7fbuGwCTWb2XbGMfjdr
e4dpEye/7wRCX8kWoQi5us+bAZ39uh/YcJzUZ1Gj8y9mLEwI1sRzVJR77tO3vpIugTIyisUnVx7u
n+oVTkJVy+tnZpWEU0ocOPfKuVSS7q0frKrf2RO3PhTIQdBoUkSEgt31aAZU07CYlwb6t1FfkkjF
fNjC++f+l7o9p/9/lDU2LPSgpqGx2gRtkjRHyvzlQaR401Rx9OP+SLfmQweBIIbAzAADcD0fOIjd
QmGyCRolGZ7TcTEPUTuFp/8wChkiH4ntt4E8R3pZIUToNUGNtN2x0ea/tQJXif8wiBTLoRtCxL6O
1JNGjEo0Zm0Q6jHOwmM3XuLZejxIJ3jm5ePjgBDcYH9RHnS93q3aAMCE+4dmDJb3bGLUqV/+w2wg
wEqOG2/5OqnFiqqzl7BoUYptlsX3skm1/aYsxZ506s0dAKz2nVNGM0TuxZ/OT+dZHYSuhGUr5vlI
auD4GJQ9nM9yZ0vIAiB7xLF4865HyXtrSgYTaTm8roxTWLeYRzlAMR5eNHI0KaqDFBU8Bn01ygA2
2mpsBOzyQTukaaIcjbp//IYjGAFPIt315J+rUaIhtbEQtWANYEXxUU8S9W+YcManaOmy54lL6M/7
s5Lx1FWSTlmJ+dDno9xFVX31uLrlUDmTCxh7cWq1f6riTiifx3jul9dwnCvxWk5haJ8TB7fuJxrR
XfRwiE7lkEqwQYwkpdpXEx4LlnwyhzrImpYSbRxF2o86x1XyADtM+R2BoX7vBty+ImQ9jCj1ktkz
64DC9FK8smaTY0YE0x/KUjGLMziG5WJYmKH4jl4Ue+Xg7ZhS90qCtqncECmtToLaQxRNgckF0ayO
8dFTc2H/li/GEH1VzEYx/qyzNNopYsi/8/rbXo8pf9NPpy9qx2Gi5tsFXa/qv2QUx452XHS/zxkx
6P1ttD3o8jrhqqfjLq2ZV1/RdZfWVNB4DGBsKcepAUWdi6jeeSBvLSJbFS13amXUfFYTSgatG9RW
9MFsZN8Ks+19LLR+6Rf9uU+rveD21upJt1t63NCPcYe8Xr2q0paMkm4fYDTXviAo9hfI5vniLhiT
31+8zUjy9mJHw0GgrcUTcz2SYlD5q7upC9yqVo4paqEQkozWT5a52Rlq8524t3iRQUubhDMb7kUx
iyqx8XkOwhLVryz1+mPa1XsH7MaEiAIBgAOzkujp1YXcimnQEozNUD5JhO5HXfLPlIUFhucW9uMP
Lx7VcRvAAmeZRudqT5g4ZovR1QdASHYFS72Gq4oFkqfVB4Fz5d7UNvflO6IedBzZiLw/VruCuMlq
2sIcA90deQZ6oIblAbcMu3nCjcyibTy3+GjRqhu+CVK+ficQ2S4tgahU4+Qdoti1wY7OuHfwidXA
zvPkNFBqObRa2F/GxdrTW9hkrlSI2ZgQ9Tjb9F1XwTbgpiUWY2GA8sVkFC+6iuzETc9YM5uBnjfO
X7kRJo92P2mYcTfzJknpZ1Ln67PgRpOgk9s4Qe/CjbjQAYqsC5rsGja+gzLvKS9tzwNVV+SX2Tt0
y+iBXg83jf2QRV3lQm4e1EMXa7av6ru34/ajSdMTmvBw5Dh767RFMdA384x0CfIYavmxcTt2p9O1
bonzI8JhO4dcHq+rex9hWPpWNOOgFEiy7vWkai2VBg2zEWBFbh7jCsiTPbvNWbcmFVdpoR/aPqGf
TBH4qRX63luw2TeIDr7rZ9MM5JZZy9vYMRiOoneWAJG3Jjq7Y8MQrdF2+QfaXI2FsSiOlNhO4jdz
vn8ZbE4nQwMaAZtC7Zk0yrieuanF+GuGlYZKuVvX53QwYu3s1XGsnzipw3Tk2bXcgxVP+XKqldZ8
UGxHIqZA0rH64K6lM8wqYRQ2UVSlDWaQLrjPWZnnftRiYql4bLXPeLHuNVk2nxrYGZgccgX+oRO6
umm7vvCSZbEtOFJK86QrYWY/W5WV06bkjTxlZYJx3ygcoBFmp+N8ZpIpG6f7q745RPJHSFNxydZy
CI2vV10BJVHMeWZRYEB4hyspf1lKS9/pLWwOERQA5KPJV6ix6sAyr0cp2npxBxdxtDHWqpdxdrJj
Td3/2Fu7NvQ3h5LtVqDzXLLe6gDRKSFp0dwwsLzOnM8dHjLFIcJ6cDmYPXqw/qPrh6QwVWr+IQym
hHw9M8cQTjENnRNMXh35doTUskiSeifp2wRPUtyOZA9kKVWUjTR2rXs0mzLXCQbqdG+O2+h/OwBZ
nusRb3KvKNU/7s9qu4hsCrJlcJcsJB/uelb5oBhL17teEM9uBg0FOYQDDd38k43s2qM3Hq8TRXfZ
rZdc/rUXSaNbOTafbRjApS9RWVfm5qjUTX1SW9PCLhSLX6CSilvoJ02J7Rzxe3PZWd8b86X5RMdT
yr7L5s31fNPacumnsGkqNN+fKq3vj0lRuafB6edP95f2nTt+dcMbRL/UrHmdaTuDib4eyzZyybYY
s7cm1ETnx/gf15eUD2+8Zarom5OdcOEesVPEM6UhUujOatM05qUe5ll54kbMyQWsqIWJMUp/0NSI
0/krGi9lc1bSZAx9vezs7EOzGM1wdBPP+rdphVX5lTVoM0ayeTEMvi1qRKjjzDP6b82cmIyCIHpz
TPu8745znlYINM2cJtPPogZaJSyvMvySmWY4PqlZ5UZ+w4Wi+KNmt5eZAnV4QFbINC6Z2U1vWtHZ
46fQs8PwOe2By/2ijYpoXrVINM2x9Wr0NKYyMY3nUreqFJdRsysA0OVm8Rv8tnk5N2YTToc5Xabi
S+9Azr00kRpFp1Tv2uWoWuRFvpvb05/ou5TpQTU4EKekKBAIrFOIuye3iCbXH93FEJ+yVh+weW5s
S3lCVTgcDpyzMTqzrqp5WjLkej71Ja271tfmefTOauK0zW9xnyHb7edkYwYSIkJ05lujjOJ7z/ca
vqZD4xZ/THrfFx+VpKEOHNVRFn6ZBA5pmMqHUxy+uEZS9h/DSVfnXz2jamcwKYkWPS9jo9V+jTxV
fQHgZBH/EnnanwDOutXT/U23vT+o7VLLA7dNY5JY5nrPgT1tcQossjfCTeOPUYjlW2xgsmDUbnFW
1LrciQS3bznZKw0uPBfpzaABej1eOWkLQkxD/VaNufVB48UejiHy5r9RfI5fRjq1r0Cvhh/tpE07
ifM2gqH5REqGfTivFbSK66FDw2znQZH3v53rR5yOqi+NijjvqewVbHfMtvQsas7p8Pv9Jd4+pJTO
mS6KW2wdY82rQyIiafBBSt8UkY7YIs+j6ceusMudJGL7KWk8oOaKgj2NPDrA1/MTVWaqPY/a25h1
nMGh0vN/c/jC3zgcwIyaXLPq0/2pbW9HhmRGTI/KJuD16yGNWMfgTRjZm5ItlX7WsVvPTyWM4eEX
ZCMWd2ezbleSLAjFSKmTJuG8q8cnqajhuCraCQXq1qd8mLVzWDxKiSfaAwYAiEZGnPyLtzoS5TRG
C2TIMMgMs7vUQCd/rfpleFKRxDtlQCT6hyMFBuSDSUER2ShYhZe6mZoppjFhAKtOv3gp9haYRT3o
0SinBdsSEAeP2bsy1/W3KqhQlbadpG8ep+zNWGL74CiRs/OJ5Pm9fsNc8napVArLTLprXY+S5VGB
kbAp3koYrMNTXeaI0CLisWDyMxtOdZkR+uheRg3y2WWhu7SDnN9uEcYnR5AYCLota2HqwUkImCqj
fosxuTi12GL6tR61O/t+OwrKIbCPqW2yF0k1r2dZWG1R530+vlFY7D/VhTmc0ljf65rfGEVOgvUE
7gfkSv7/nyp9eaQvVA3s8c3Uy/kFrevQLyjM7HyxW6Mgbi/TKznIGtIaZhTxbSuf3t7hnaJQkh9T
XS97Uknbq4KaA3cFISN7HLny68mUQMZgBA3TW9qUH+JQcQ5ZF6VY50CquX8pvbs/Xu9BCe0mIyd1
AR28ruYsiSmMxkjnN1xclxIkfhT/KuwZQ20nX/TyOOjj4n6s26hRT8Qflvg4ZXan+SNUlfHPqFCo
n4lxKSM/tXrFPVmhM/5ijZFi/ePFmMHsbKYbKyM5RsR80Ib5vatbTXHySCPqmd8IgGQlMlefJq3r
31yHaOb+0myfCPT/iC85GJxQGhHXHyEy1KFfoNW9EdEOjd/CG34q43H4p6L9+kWxx6Y93x/x1uSI
eEjvkBDikVhlQUaYNWNmpcvbkPXDC3TF4jBTXzy6i6PtrOONjeyRRUpuPjI7IGiuJxc2mRKZXVa8
qbOqPXXREh8gvGY7S7iNIogguENRvqcSSup1PYqTqMaiQKZ968XQP+mpWX+DMWmdFOqCvoea5THv
+3mnnXJrakCwpWQ6ckWb1FUqwkeT1zFoDRG/TsrioFMj3Ts4Nz4WSAwqWgin8JivI5WoGfpUScvy
LakpJ3g0Mi5gkcrDqBrZR3Ne6j96hAAKH9LYeAmb8WVSzfEPM43ylxyfxg90z5tTVAFzs81iT91i
swYUK6W4ssSMQMZ7F1n86TZEWnnWZ6fX3oaipEhgua2vKo7+fH+/bkeRJXSgoaB7qFmuTwhdOQhm
EUa88Qxmd0ky7eSCu9/ZqmulSo4eJXTCUMlHkkjU1S5KyXmrTO/6INeL2fY9k8j0BxIPfftLtFhC
fS17UtonWtIzlLzFcetLrriL+yKiMtIPYZ+m3Qkn9mXyJ3scKJ8sc7En7LbZDlJVibibXU7REfTn
9Va3NZqEfdP0ga7owk8TA5wdoj6+omf6ztbbLrukGVBiA/tPrXhdLAFFQAIGjzugk9IcBieuLkaa
ecdHP648sowgB5FiNtcTyhEbxrdcDMFktmBMPD2+UD0tHg3nJMNY4nJAGlMuXJsTq2bWamDp1WBR
bO2lGrLiqPazsrOFNlf5+yiwQagT4k65xjILOG3g5BtGIYnx+9T6qzeWp0pgPGOH0Z5h63YrUMRi
I9CfkE26dZnOGlOSz9zQqHV7YeIbGXQQqxURle7c+O3+V7o5luyVS18qbE1WZ6MKWyicyF0GSpmi
Lt7E5qFSeDc8m4Lv/aG2245pSUsdVMuAsa4TCvzy8h4RBi0Yu8g+aGoUHpNF7HWJN08GnwrsLwRi
FEi4xFev7pLlY6cvLB6ectVx7MuZ+kyvfO4MqDuNUdVnzU72SGA3p0blVpWZ4DbbnWw3bikdasEy
z+3ZKKkJxlm/V6K7OQohBRwS8M2889cnSuu7qI0rUwtiwy4OfVuKD0Yf7Rlb3B4FCA3i5JK0saqH
2900TwI8J75WnXUI01Q8K0q7x7C6OQo8b24hCBQbdGVmxUh0zi77rnHQ70+5l0Wn7EFBbm4G+FuS
+kLKvAYjFnNW2gOJU4CL1HLQi+TNVsMveWV8Sav6dSjDx6w6eWnYfP93vHUZP1ZTC38cvlBad3+U
EVYnvRfVR6vs99Dgm66FHInEi543laSNNU+LfHJvzooWGCNmnIPuPiVR+eTECIEYYvkqluqPsA8/
4ffwoILE+xxZTZiw1Afoasov+1No0OaN1aUJ+wMhhPCi98MMxtgrn3JqTI/Gs0xSwqsA15BeUAC/
Hirr2BbLwiaJe08/YJTt+pVnUI0cu7085tZ+5MIFCM4zQkSyugdVCs4t7VodW08PV0KvUF5sWNSX
+1fgrdvWphQnYXCU/9bQpGQye2tuhB40oeOesOH5EQKPOLpRttdkXxuq8ZlABFHYpq8LpISmxfXa
QeZo67CvlqA0shj90gns0Vzrh7xyysuIncVbv8TTaz9ow7nWuvBMvbN+KrtopAzq7CkpbZcXkDhx
JHIcRGOQtK5/TVEas2Uu5hJMVjQfytxDbHspjYcDGxJRMFgSs0P/dm0CRO+niZAZ1YOSZT1G3fCH
NYk9eYLtVLgW2Y+I7tBA2Khg0vLNqOIacxAptXLWogEfNLczd3bKJuJAugQsBu1uSTjncb5esDCM
ey32YidIhP3L7FqvA1ROP0a+i/bz3mbZTMmi24IsNQxJMEFAMq4H8ybkRIe0tQIktczjWJjY3hTG
nuTmrVGgVUqIId0dvtH1KAB/h9SbBiuwGkv4tj54ZzPr9/jRN0ehKgtvFTgCCI/rUVy3AYwDTyCA
5p5AGlYMHO6j8PP9g3xjFKlNIR9JZAFomF2PUgO7MBdIokFkVMsRI3jtNHTKdLw/yua6oCUHFwaZ
XonX3oTQ0+x17aSkLgpZbfdZ5HSNEiPr/kYXpd85OreGQtsJgiafR0I0ryfkJgg6N/yQoOiH0q8W
fbg4Jk3GxEubR7vQzApAk3RAJSYi+70eirpojpJUQadRyeIj/qtoj6jok7fFsgcLu/GZMDySrFD6
62y71VBJVXWF0tLUjFQMX/tQ6181t5sfffXlhGAPUSQn0fk/nH1bd6O4tvVf2aPf2Yf75Yyz9wNg
O4md4KTu9cJI3YRAQoAAAb/+m+Tbp7uMHXPSb91dXRYIaWlprXlBp/b0hZoM9T5qUbxQYH+hsIW+
tboAsgP+8Nbq4SzcAGQSLOSQa0Lg4HSgsoWOCyWcJBbUhjZ+ZX4XEKVbuVGBiIefOSnp4SaASjzu
bqjnnTOw9BK5lOl2/oNqmlHElemTYw2fuiHq0CuzAXM2hZfgMK1ZnI2FIh/pKAb/0YNHpHlH0EpQ
nxjVi3IzljXE1Vykj1WEJqP5UDVFn34ylKqmMLNaNECFofVOaOa9a91WjuY3IYwCQFUJW1cOMEyG
5nC5g/FpIWMejCMLha8TLTbhkTNEhYuMeJu2TLqhYebK3gh9UNaWB6qtt4EhFd8RuCMOd13vu/Uu
8FK+pZAT88YQ/ZPBfBq5mNRngN3QYHXrwb8jRWbXNxBhDbJbFRTiF8Me/IkE1jK2k8p9cgjKzKbb
WWC+a8PBnnQaqwp4lqdhQN7+mBZ2lu1GZTSo0Wh0bA6m8h3YHaAqC5tYo2RDaMk0+Cp4hwWPBDXQ
QfmHA0RIRcnfuRkAoNFQ2WYRCogFlwcc5UOzre18etKZ9L4UhmICT8uqLB4mzf7q2ygebPyxnMx3
bm857Q2FIa4ZgfqlmSHUIWqIG3tp5ZobFwiG6ofkXfEIpIhhQAYEqde2bB1Y5fIGDlpJbkDn7G5s
KqV2g4Td0rbIQQu/SXE7hAAEhNH6R0WN/ouGKi+wMjgLHRYFmZbaP1F+JHrkTgMbf8GozTOjHFYk
bVQOvJIRc/PUe5qQYgXburerPip5P/U7xyid/KZ1vQF0fC5Gpd3jSASf0W5schSYIvot8FRabHRU
zbJt7RfW58wpbSsCuY9Vm0AV3HvUi5GB7d2n2RNRWsCiypWVBtklva7j3suVjoXR9WashiyDlyi4
2/a+KPrCuOMqHSkuimOQH1uwlMcbuymLKcTH0NCGl17tRxwE/zFCsz/Pfk0jaf0oIA3/nhJZPrkE
rmOhg1xLRhVR+VM3WoP+nk2ddT/qA4PzMVaaEUCPzNXzaCwdTcSwUxXTbdvqvI1diQLJozPZLI/b
zNZoYthMy3c57pZkB5SIm20mTfjmZszaDqiM+TN8qitDmlsUCEwn0vNcVdtB5JW+A0akMyOj8LI6
RMM7GHboD+VjmFE2fYWIn9vPlh/YT6FdpzaLKXRmvvYG3IpiCUxEFYK0P5ixb9WGE1ewhHc2TSt1
96dh1FyPMqsxC+AzAvNYWzp1j4YupChCMLLk5wL71ohcpyAm0GPMaLdC2vr36yfjeWBHeAFSDK1l
sOfO6pNdTSiKqwY66ap8gttr9kGD8ubTGwfBKY4iuoECk4e20xISg/5yR/tiKpNeRyu5kVBa90xN
RddHOTt5XVSUZlV8UJWBFV0WLAylK8U00SQEJaxtG1T0xqGa+bFpIel7faizWZuTFVhYAMSENBn3
x9PzA84jTmZK2SRO1bo3Wa94ZPWGFb9xFDTr0PwEpxFXtxlDeToKaP8p2gF9mxRB7zsxV0rfO0Mw
vNH2GwwiMKFRpcZHAqwCJdPTcUxpDWMFnhdEIkFlrIqs5yEAivkH9BHszQA0zpa4XUlWXm++OJ2e
juh3QXwHcMHZymfJtmA0G9JWITOvvT699bxvuaHgIEYkCLBFiY581rqh2XTamzk6wAeCio3mNYSK
ocWzeF+iQzJpqlz3oayMYWfPlmnQHXp3/eOdvx2yMlxMX1J0ByjB00ltrMnis2LXg+Wn2tbVbGuf
oxcXO5Vvb1lh7hmFcEsglfXm3Ab5IK6GUJ1EgoA853Rgq6txslht8KBqzB8B4movYYi2knueX6sA
OcdNB7cd3KvOnP5wB6lr5WrBQ9Ol+WNQePnWsCvtU5uhbQ2NgOnD9ek8G2/ecXO/F5oHyKaWXeWy
RQsYZvBNUqMmcAd2RwP2LW78oGFsYQLw4/po5/sbAD7U8xFFcDfF7ed0DmstSHWm8i4JhBqhzeeK
UCd6vbk+ynk/Za50Qm8WzNtZ/GSJ0AWh0usIwlYyarxUoaGVMNCqKwKieZobZhcWvuVnG1nwjv8w
gnHWcS20FJC6Qgl5KFkhhi2rQRy/LzzmdCEc3dO1Lt55WMVDooyOk3GGWi05mkaFH87SQCWIvjqy
liaPc6TCYdYNa76xF4bCBQ/dJWT/mPtl25UQrNhs0LuEO2MfQ5eu+ADVTGtfCa1b6U1eHAoVZqAW
0TEE1f/0C2tZPQYqs7ukoWTwIgQ6lHQcQjrkinpTu9uVTz3HlJNghyLK3JybjWJw+bDn5/mt2DdW
rNXN0VNJi6/IE1A3NdhjTcyBIqQPa7dIdvhrt6XTeGYorF6vP/g2PHuBbqxyD/LfBiU3cERHx0QZ
GV2rxZzdVPB4AG3jHMAynO1mTx/PV1rbApffJ55m0MhSOfJWtNEO1AzQcnJq0DMHba3DcGGXoSAJ
FhAo5yismfND/TYnmQWVjxGN1wQHRJeFcLxxjinmZGXuzz/1vJexomYa4/mNfGTQ3Sz4NCRmh5Zw
ZGliSmDDGtC4GyebrKQGF0b7/6wXb4Ybn5ULR04nA7WzKQFBcryhtAOINaX0AC7Qt+tr6vybzUxJ
lFnn2zJEqRYnTCBgbMvHdEgQrbRHaDUS5xY1czMuuW/xLeRg6jFihWqy6M0Do9mOKjJC14ue7el3
Yx4B5ARI1QTlhypGSV0LM0NTcacHIjHqmt2oOZ+/Puj5AQCYGZIuFMvn09tbhGRvgii36MmYlGwM
nmg/kX2pOQHk+mh/kLyAovz1AS98SBQncUFHiIDP61I91bA7iZthiQEx+ffEy6FpAk3wD2na0t31
oc43Ag5s1CnxIVHrD5Z9SrdMDWvy+JhI3c/2Zl5AhZDTNaeESzOIjAB8YaiZnpfahG0RA7ezMbHT
bPzoOVTGxHDYTu/yNO6gkL0CarswgbCPhIaYiZ2AlbpIRNrJlZCRKPXEYIELT9aqw0kNM7u8GdaM
cy5MIIaCzM2spz5DBk9XJKx4ekFlrScWUekGkub2jW3lb66IopCD3YZSJXqGiJWLF7I4Y1kJwevE
Ua19W6hgvEctZ03n4cK7QOMP9VYEYiCDlt1dVUqJ9nRjJNIDWqJg7QBm6cDj60vuxQnt9EDCG6C6
CwFYBH40D0+nTHmUaL6X6kmPnqEVp5UF8JxA4QUigmLQv2mDD0h7C9Tx49hkdbAF9F8SgqpRpQU3
Y6ObRWSmwfBx9IZxejZVybxNqXudE8EeVPlJY5Y6i3QXEMO7Im2a715K3fZO1LT3P+AuWunQFqPo
VFpOluXbMeu1N9rD43qG7sVs0ww0HaZziZxooc7G+rI2EptT7wH5HHT9i4rOqETD+HR9Qi/srpns
iC2MeyGqeovFMTQcQSTXjYQJHbxtwwEqNgS3zjqiUNzITcNy011Jws+XCs5ENJZRDZs96JZdUr+F
fNkwlPCN0QpzZ/oUOKbJlitLZX7y05WCajZo1JjGma5rLt6sMI2+LCDSkASu6L8xR/ZbLFzrqZxQ
1xqHxv1kw9f71hh1ewX7fh5BcDMFkBQXbehQII6crtEutQAZyrBGIaJRHVgzGh+7Agh/NaKIef3z
XZhKDIU+MGoUoD8t4Yw4cFpNCgyVWkzdW1gqd9TsvNvro5wf2cgIUJkAoxQBBDpgpy/ktdCshg28
laDw28Slo5wtH0r/fjAb8q6gLvsRwDt+e33Q81eDIjdU1YBhBfMT0N/TQaG0zBpRmlaCLkwQuU1B
P/pB5rw5oZ6RUPhKkIRHG33pkDZWuT0KWEclMHWkBzjzYqv7yr13a28N+3u+LFB2AegUQRJJNf75
9IX44AWVhiZoEujZt2YK2lu9q8atyuRaP+9ClIQaHQDT6E9BrhAB83SozEWB2a4tJwE8vdDgaQyC
X74pcgg/3Ro2/B5jaqsK7COYKhl3bjZNMq7dWiR6UPvNxqRDNX6idAigVNrbc4drsPX8hng9PdZj
QcZ4bLT6BzyfCX30gBMhNyYkNvjGLXWagaLkw/DZ6DgNQmBW6hT0JybHtVRnnrDTHY4NDh4eNOKw
BnDBPn1L6LOXqfKFlTSS/hJtbUWe3d1WKQhAJpXPY5/djkUDTzNtJYW9sDRnFg+KCEhJZkDY6cAu
k5NC1dtMrEC4h8nWtGfmNMbKBnjB4S3eD512HALQZME4y3JdD0WWZvIbJwElyo9Q/3cemO92Mcnb
9tHwpEx0qPjuRqcT0TCq6gjbARoLt13ziTtfubNtMc50JJVoRxpzfPjtxoNLXEchQ+AnHmwnQlQr
tagZaoHq/VRs3rrrZ+bfvBlxAM5qW6dDta4gPEUvLbE1n24smFugK4LWyPVRLrwQIMW4M6J0CMOO
JfZ2nIqq0nzmICVCDZw7lOx6c4Ijdoa1c32o82PIm7v4SFzniuhZPxribkXQVdJJDOJp8Ui69oNr
FH1EGh+VD8PPwAgcjDGPB4tVK/yv83WKsVEkR+DGakUp6nQyFdMrqpsYO6c0iCdqMVx2TBpff8OL
kwk/AxBvURKHVvXpKF7P4FgjeyehU9XtCEx7DxkuYluY0a/dBc53PF7Im4Hgs1UDkGOnQ9WNNsBS
VXeSEZBMaIfijHgKKJefMizbuLAs/oM1efc5RY2ThIS4wZqC6aWXnQ16sWrQdjg7L2xqZz3WjpNU
YDq8G7Ssv4fWIvnkcmetVnlh/+PIhVgfFiiQ2GdeJaKxIVWRmm4CQZ/eu0mnXvPConYDsCO9PPci
EWTqo5C04UheB9bv9EDS+t5tDDhO1QBklSs3vkvzj4QZpxhu8MhTFwvKLkYPCqCNm9hEjqgtMo62
6/i+kvXGFq4TytT4JgOyNQR7s9AvsPLgTQI2YqAMBWT+6aefYHmiZoeaBKmzH/VUT4FIJ82ONm23
8paXvvGsu4IzFNMPFsDpUBKNE5SHMy/py8EMgWlyE611oVFSpPbT9b1zDtPCa0G4BgsKGQiqPYux
WgVP9pooD+up7bUY1Df1M2c1VBq5xqdHZchxDL2pY8moCjrEYNmmxbYVbfckc+4OO6sws7VKyTzo
6cEzX+mReKGKgBLiEkfVl6SVtcj8ROmN/SB63t8PQJO9v/7uF0bBHQcCjtBDnS2iFl/UpaQCh6QL
Ek91AzAnpRRfe8cdVwLwha858xhAhMItGx9rATtyReZ1k8Z9nCi8AOxoHJ+UY6itkbn2yhvNCcdi
3hAG5ylDjgwh5cU56eX25HW97ifMb/sPvZOle8Dr0L71mB7qdtp9fPMMQsgGcGDQR9DttBeRt9RE
baKm5Seul7KwahmYvX67Zoh+aQJfGhizzCbO5cUEdr20SOAXQVLwstukftdFhvA4BHn1NXurC0vi
hbEGUNAsLbbUXHUc4hGvZkEih3qMVVtVERTv1mQGLo0yuy0Ax4dZgxbW6f7OmmYYOlR/EqeF90kL
cb04R5nn5s0fB50myF3PGFn0IRaxcjCyEt2aghxxKjq7Uqgu1K10jdxy4V0ApsIqwHpD/FimZi70
hCGzAUmoSlks6qhX3BaIkGs1sbMsBvv0ReQXbWMkZ0uDVD9XhsdhqXu0ud9N8YigNX0wClmiLtYO
mn/b4awt4xyaTWZUS1MHeddtgexmg2/LR6iYm8MTTDMBvkBhoGERknO4b88yE1oeOghzX6gO0ZWw
hodtEMPuKcA/F12p3bAUxap731cCgA7dK9FXoY7DPzQQMjm2iC0Uhrtuq4dBpyDDBXWFkX0TcOxs
7oUHSYXQIIQ9lV3Rje9VCY38IjTd3LYjvIIl91WTAhNkEY1CYQF+nkFYmE7+XRXwF32iudOKm8YU
prOxoWyk9gM0rbxQN1Ap/qIanU7QrDJGd6/Z1PASGjBR31IYKaSgoSgoS5XmGKBpOslpDOGG0Veh
BonSookJ8IL2N6OFF8/PNy48D9DilwI7gt65vlaPFABqIaOfdEgAYtfiJG45ZOSvj3IW6+ZRQOwB
Q25OUJapmNQ0wwQlyk980eVHF3ZFIe+JvWfWMGxSxeTn6+OdLfRZc99B7xuFFfB9lmE8sOtA4E+N
JO+o2NYmJGuzxnbe/FYz3xBJJuoOKG27i9DggLShQ3jCTBriNbHw8moLRpq2d6pBu3XMeo11fD6L
uEPO7Gagow0cuvO++/1mleta5zbSSuC/ZB/hfxdkYQas9keSWhoJ9Q6GztfncX6DkzMK5TCAlmfZ
ghmIuyxOjTJoq8LqkcI1nHux41X1T1uNWbVzS4TfXe1og7OF6cLgrpRaXuT+FkODlgNEK3DNc2l9
cVwBTTh70gVBwuXQjQ/VELDvhVcWnxtPFWTrFWb3FXZD6OSxYiADFB4DqKt0Qdr9rFoutduAwToq
tFymBTHWpA/coIXu84fM9aW5w4WxmWJKbQ8kynpoqy+WxwmE5Lp8dKKqaDq6Eaj2NHFHHdG+C1LX
/ZWavfcJ5FKrD+kIhcJQBxLxuZdo3W6vT/xZ7oxOpQtNGRD259vYUgiZsBbd2wlqAE2Vq6emIN1D
HigHUcfVtG/upH8o/T4eIav/vRG9/HJ99LNDfC7dIZtDpQcQb+R0pwutyQDlgqZCkGh5QXeqbYwG
HWOTFNHYFsVKAfTstPCRA6FiNwvDzxzoxYdOldWWspFBEhCAGBWuSyF4q1/dgdthqdW7sjQfiY/w
f/0dz0IE7oRgWgOVA9wKKGDzZvttM/VWAwoKClOJafJ220qwzDgBXeSto6AQAuQDKqG41rtnM9l4
XHcKmh8VFd1npQkWQsfY/Hh9lPPvhVHAljAAtMCbLAu7Tj3B0Kso86PstWLncUM/lMNUbFHcWrtZ
ncUgXNkxEIoEKBagkLaMQYGSHAJrKLmwAD4S7vBlKIgXpSDjt12frcSf8xcDv3Uua+GEMiG3sBiN
ZOUgSFWRY6P6KkLtAD1mVlkPBu/ebEaIwgeQ2SiN46VQTzJP1wMfBujjwb3imA8C7Z264dueQQ/m
+pc6X3V4C8gnoiyBOiTui6ejaCjTCbOscQY2KYuQcWS3IifB7vooF6ZtvivhcEIHG4XqObr8trbr
zBNeobIC01ZYJK5EUH31JxB5w1yWmR5fH+3skEC7BGcs3siDOjB6GaejOSlVLlc413WHTKHDoakW
1Nr3pur3Wt6LHbCka4qLF14QZyDw5lCcmc/exZAdIpI7FW1xBMC9uk2dFk2vsdUYdleb9ivR8MI3
C+a+CQ76mYP4goD/bTYzbyC2TirIRQlJ7gPIUr/PbS4212fx0ihou5o432fBp+Us9uaIYhTz+REi
sRDVkm2w6YNx7VtdGmVuvEKxEtsK1ejTb5WR3CghWcCPZuenWzBT3GeSOfnXt74LZKRsAKRmCXIU
gRejuBJ2GJZK+dFNhwJWInBPK1pIU14f5fzgwCgOPgpoYhCyXO7YydMnU8iyPApmTTsOPtcmGItp
Cy2p9tbWzCGsoRy+b2vurgFgzpe8NSsRICDhLjJTOU6nMVVGBeR0xo/C8Hr1ZDbczR/AijGHY4NL
ZPl+NKvum1ulTv5mifcXLwYL+inoF6K2NT/ab6tRVkwauZLiyDJX+ZGoAljQwV737VsMfXO0g5AU
4QtCm+h0HEbH1Jt8Io5pD6UW8AR45HDIngXM9d4cFGexBZxfOLmg2LrMMq2cC2DPW3Esq6nboi7i
HkXeipWM8rxCOms6gBwFkRtkL0DYnL4RlbnVaRoTxz4v1I1b2MU287R0h1sY3ZiqcmPOgQVGZdyP
BlhObXpf2Q8lYt5KeD4/Q8HXx1ZHR3vuXSxXD/Y2Q4XSE8cKJjs7VZduyFVWbiytSWOjQAft+kY5
3/QYD2x9FAxRdD/Dv4t6dGqH5NUxFTQHSase4SZcrqWsl94K11kc2LMYyFkLtjSZjfDVVUfwekg0
WUEelUEKNqmZVhs+6fLm+ltd2IMgCALMjQsK4I3L2xAuLVMzNl51xFaxIhxP1oaisb0NGPCN/oSi
AsDB5Pn6oBemEvnBXO2cGU+o352uIcTtFPqKsy5RagZRCh1MJzKRwforn+zCZKKoheI1+FswZ1oi
LQxgtQdn1OujaEv9F3VL8cQLt/wo4e23MSv6ZlQqSGIgauEsBZYJmniLvMQ3G4WI7VdHoHOtu1lN
e2sOthvllv35+gzOcePkXoeREFdQiUT4Qsa6SPebpgbkk+DNUICxNpKwuo8gFgaOVW0WkDChjOsf
3BGc7aDP2tsmr8TKE1xYOKgjg6oGFBoi6LKiJzuz7qcpl0fEOGFtEK8bc2MZquN3gTCq+haqBtpT
KXRHrNwGXpjLpy8P1Ax6ozg85hRwKZ6eZTQHHKhzjqyGhYaHA8qpoJ8K3YOK3EH6s6a3QQVM1CGD
tnnzq/KGydvpiufyXelNIM+FhXAn95fhSlHvtcEKxl07mLWcmUl6eXv9Uy0XIfgYWAr4RjO0Yr6i
nS72TgFp3U8GO/ZeKeN+Ku6Ilh5Lm3xC2/itN6V5MGBvUCWab4NnEqumITrDm/LymAlpwOyV9bBf
1d96fcEoUG1GkJpRTLgrLV5Jsspsedk2RxgXupHjaMEOS+2DE1QiAkiiXTlzlot9Hg5gPVzhcbNA
e26e4d8O68oGaNP3R3mklebtWhtnDAt6YwNeWB8pf2A7OSp/0zQuicyxzlaiyDJaYXiw8pAkIT3C
Ob7Uu2FtJVskXu3R0mA7YzGDbDUXBLvry+R8FOzjF5EHREWE5EXscCWUf62JdEcI1Pj3NShv/Gbg
tVrLkF86Ir/vHhMsdwPFEMghoFTuLvMEVzKtDLpOHVEYgoGOaeWDv5PBpN9BanYqt8yf8i+2o9XG
Y9ZAa2KKwVyCcixAAS1kkny9kzUqGCbYvawi9H3eW/q0AzsvHyK/V1CXGXsIzYAoGuR52BWuP+1I
yt1vhafz9zRFbSLkTZbDZNknwecRMrBgNejaB8uVbv7GpAgvi7IB7r3Aas2Wg4tGilWAsDjU5XAU
gfbV7O1sl4ncXdnhZ+yMeRQfURDqARgK2/x0gVo1MX1OqxE12d4wNs3gtHZYA+82xpNWQvApGAbU
w7ShDSDUSwZSHpmF3b/LHeLLLSyuc2ixNCgjhgNkbbQYPSZLvfFqNNsuYCVj26KniyrK4rZX1b5C
uW+qjn3gI9nmhveg8Q49+5d1/F/fh/8mPwVuAcDZl/Lf/4N//y6qEaSHrF3867+T6mf5rm1+/mzv
n6v/mf/qn//r6V/89z1FZU2KX+3y/zr5S/j9/4wfP7fPJ/+yKVvajo/dz2Z8+ik71r4MgCed/8//
6x/+4+fLr7wfq5//+uO76BC68GsE3N8//vNHtz/+9cdL9fS/fv/9//zhwzPH3zuCyUkh3lz+lGd/
6+ezbP/1Bzz6/jmDS3Gpw5Vu1sv44x/q58ufGO4/g5mSiKQahymyzD/+UQrQDedR/zmbWEP6wAmA
3J/NAaTo5j+x/4mLJap9+JqzbAX69H/878OdfKa/Pts/SsgxC1q28l9/zPHlr7CgQbsBee1c5T9d
u6rVUjTL+HSAztqtrYbvJuN2xNFciyZDbZyR+dt00r9dj3an2cNfo81R8LdQ7qucEJoG46Ez2x+2
VX4Z6PDZ1ktoMzrPcC1egb0uduZf42DWfh8HBOiMQGR8OBCUn6fNkAbG49B45IFBWO7RVfr4CNtf
fw8zZ+9jCW9sEtZ9lt3jtOZ+yEQJark5Sdh4Opy9Tc7nr4daHJsEiiyKNtl4QEh4BpTQjN2OT3dW
FdTR9ek9zTn+GmGRFooGBQvRyP5gaOlNDVXPZoKrekvGL7UlvJWA8togi5iamtAf0H3u33rgY/eV
iA1+A4rhRluTxXplgCXWz0ai5lGn7g8aC4ofcAYa0A/MNXDcff4IyIa+Mlsv6OcLa3+Zr3uEN75H
K3UIKq/+YAshtmDSigiCiHSDDAoyPbbdRnUDvc2qHvVnl2XdXIlxyhhk8O6gBTT7VKetb0akBwVd
DXDpCmVj0mR0UssMe98u7rK6rx+vf+CXg+vSI88b67cNJKA7yS3gVg45G7PnALju2KmI/r5jaO+G
vgbuC84Ql39G7cTnIbDkWVhSsFFWDtZX52xx1qVGg6RaE/2BFVXk+xno6PK70EfwUFRYsTrqaueo
7E++We3A0AkH5sc0DzZO390qR0F9HoJI0n6cCN9AAG9HvZWpmQPWpZlZBLKqzzyIdWNm+vGok63u
3+dvM6P4c1uZi6hl97IekZ30h8y3YcKQ8CwPJ9lFsipXluJpFvjXCIt4ZeqZck0NI9jNR7u6t9QK
LPG1rbQIOVlDABrG5fBAqo8VKqJwz4zy9CFo1oLBaw++iDhTJ/PCNjBAzfdWA8toqBBfX+qv/fIi
zAB7HAiTzo9uPOqY8D5daZm9slCWCnVu142GrzJ/XwMIsbG74l5y57aoyzVM+GsDLFJ5Hpg9yTqX
HuwBdI6yL/XQ5m6zsdvxeH1uXjlGlxAUh1FZ1Vbl7TtdR5GWkzClwQ+hlXeTQ26lO65pfr6yfpZ3
Hx3KL2XfpP6eor3S6nmYm92mhbqZ6X25/iqvfOalTFknONVBRvb3VdfdsKHc1YKvJBuv/fT833+L
lXptU7QJW3/PSYeKaKH/hIjGmnLoaz++2LGaCIjeVvjxVDcRxTJfxmx8mxvNn+Fg2WCYe+48qzxv
D72YA7rFT26TH9Oxfro+568t0MWm7RUzDI2m3p5Q70nScYv7wiOaNtu/9/OLndsPBNXpxnH3oMTf
5AYQeUDKAtT5NibOn7OzhJKbuioGrSLuvp5xccWHplYrT/5KMrwkIuZ6DXbaVLr7rHSN2GnSj76t
vpCCQKbNfDdKy4ezRfP3NvESnaClY1sqNDf2o1Z4YQnHOMAzv7c1e8rLiseyX0O+vBItltdTOcGZ
3iowkBB8X+t023eqDQn8aZqascio6Fp28Eq4WEqUS5kr1imMlBNDhmjqtGHq21Ms0IdoqbfGKXhl
7y0lHgxaFiChYJgWaPHQDAAZ9q23Oef+tboWGxvckDZraqwuXmv2nS6CJhp1yClf3xuvzdDiQEYr
GVgxOj+6/1yyZ7u7J9WXflwJpq/9+mJjM5GakpYUcUM8li2E19RWWUPYySG+/vivRA59sbXRS1bw
akDkgDtSdpP24meRQ55g1Im7ovB28RWA08Yd+fegXXI4VnMSYLGaY7kDP56HuDZBVUNIfVenbxPm
/s9XnpWATofRA2X19qC8fetC194kXpiL+vlvTNIMNT/9bdbXGbGr2tv3qe/fEAH7Lmgq7KAvFv69
Aea5++1gM/mUoapCvL2uFWMoeBrXWpPBrImvVF4vbjC8wfz5fxsgqwJt8kfN3etmBxMo3Y4LV71N
XOevqZ8H/e3HARDIR1Ok7t4wOUy0GpCHfZL/nYQXT77YvX1uVcCMBu6+kfD7yrQvAlXGEIprVdiD
lff35n+xiUeLWJUtPEwPtT6ozvzSk/rZhMzc3/z9xTYeRa5IB2jbnraHlMCZzObAJU4315/+tR22
2MNpWVLBQZzaS3or6GPdtgm3vVjT1gSnLwYJ8MmWW7hNJ5HhErrnLf0OYe7gM4eR2ju4Yq0ZV742
wmL35mgHQPMEH8DOJFQsQUqMRQ/1tKwZ1rpNr8zSEiHQNWOeS4qX6NNnR2rbxuQhzdGSTfPN9e/w
yiZbcimboSKj7VbVweFd+9EivrUL3ELeXv/1RcP+z222dLEnVttqne2ww5QxEgFVzSHb2DP21Xe1
9EFvB+9Tz9yy3Giwhgfu1dd4DpKT7N9nudWuPMWLUtbZrXzWDzjd7DKFggxcm8VBUzLfMKIaALD1
7tZKCa/DjucWJPCZTmkIcZAgrGxoyYcBtySsOTQT1n9FO+4z26OPwAk7EWOTt/fNHE2eCdiKI4UV
wp3epFDVQ1cNonrpAOotaH+Hqq9XD+2LaSFeYhFUyqAfGnRBm4M1oEUSjpNH2rCZnT3DvswQIT3g
lx00XSHdEsLDkK8VHl4udJembxFpCj6QoHZKdui9PlZp/3moXVgupHfYdfcgwcVFlt9p1j3cYMJG
eOAMDaHMilAz3F1HzaM79W7oO9kaxfK1jbeITCjkUL9vKTsQsGzuWrt2bo3c0QCrBR9tZeHOs3rp
nRfxyXLHQi+0ih3g5+bLBxDu+glqnQzOOvrs5wMudB7b+KksdtFq2vVU63UUalGKk0Nm31NejQfA
9dsfKw/0yksvxWa5B/ydqZXj3gmdLQ7zmG6ejn7oh/IWjLiQ7fKV5PBy2RplxMVCG7siZQXFSJyF
wWf2pbibQOQ+ehv53frlQmSDREYek28rL/bKul7qAhkN9pEgGM6/9xLyMMQ5RDtRygz78Hv+MMbm
lkTeEFmb7GZ4E7jtz6i0tOfOg9zreyHGPRnsdw7p34/tGiVsgQ/467cXC8egohhMpKf7eoMbc8Q3
MhrCIipDSDlFxkaPm2iNC/TK6bDEhroVR/tG8XGfKwh1Vd7RpgWYbn41N6Wrv5cGLHWFAlzcuiko
8Hlq/QjawmNDnTvH7tcs0195iaUGeZYWdd+KqjhUwPmFuPFmseWkPJxSk206WGat7GjztYEWxzUA
b1oPmC1Iyg0pviLYl3e6LtldSVwjmiZIJMRo0MCvyy3IzYh4skX1g8S45jcH0Y/8Y+rUw10JMf1f
fTHoAHbqWjaEdloYfqjD0/U4d7x5CEVYsge+Vh3bwdD3zBTG5zJvYXifE8h3Z8GqDvUrb7TU45Na
Y/eN6w97WNCGlfhat90G2sK3AVnr178SdJYgF2kj6o1+MOzb5pZB0ZlnHMZE767v/DkTuxBil8xe
GCVqkg103Hd9135pi6rEJmkKKyFB4B4Q7oZtnRrOLbB+U8jANliJOK+81NIkb6AujI4NrDjwDQ1w
IDJxpF69Utd95ZssuQidr0ud2rw4QGBID9GOFzfEL+y4xDm5hylctcLQeyVvW2KMCZCRUwd17EPf
tLDu8dimsrq1suLlBg+IkouEqe0ytOenUvw/zr6st21Y2/oXCZBEja8abEuy46RJmqYvQtq0mqmB
EjX8+rscfN+9KY9l4QQBCtQPpEhubm5u7rXWsbHrQ5yPLjSOfW35q7e505GzbSHna0A7+fttS1ib
NOHEGVidt5ZZ1UejJ46cXbgyH8Hhg/zuw9c6ECIYEDGk5mI06CAPU/nYZ8dULR2K3Xq7/bUz0xRC
EjpmU9/3Cj2CNH35tcyLtevwRuaxVKaHukmVS/UbfSGjPh8bqKi4pcVpWKdq92wkRPH6hucHCqTC
xgm3NqPiKaQBYE1B/nLMO+sA/YBzU8u/i0k/Dlm5dYX+IHq4soFFxSCraVs9Hbr6OLqTV+5AhuvR
neabO8WrXcub3NgZA77n++5E95K3Rcgr4Mr+94gVKyrx+hfjORbhPBi6fX33S3GGfesmfu3+4c7L
8XhH3Lfnx9FJfdnpHNV5fH//72QT/q9rIavStXUP7pe8PrZjvmegDXKaaXxQVL67bUgr21qsMoun
JibyNOXHhDbNG0h6KDD/g7bhNK7mYFUU0/57D8pblWQoQSyOiXwqkidgaN1GeyiW34jnb3//it2J
6NCyA9tBMqCHQRqpC7bzyZF7zR9k8mCp9ZZ/WvHgIh3FZBfUBiE5nCyvfJ4hPrRxbbW+5sJFHutJ
mmeqIgQ+qkvmVdI7aBFQxCh5jbRxH12bJMFZyCxRZXY5I9IJdRFm5lEge6CsINnfbq/CmhUJu1/H
+ye1soEe7Yw8MFoHqMfyvtS0fjnMP+XNxtTm8Fp4Vhk7oz9KeuEPUixtpF1X1lXEiDFc5XKotOVH
OW3+LJy99EkVxGqubrjptfbF3SvDPsHylx+nRDlNmfonj5UQdVJ/bs+NUN34v95Bvyz4p8kxZ5Mm
iY2AvPcWr/DLXebDPgOw0Z5Lbzn8Lh15p1Re/9Y5jdv/ofvBGdzcjf3S/e+EPP/vEy5D//QJCqqw
JXC0zZGGEqNMBgGB3H3FbFHMKIxOMuMCUa1Ewqz9ZaAwn5qmE6ell6j/HXXH//t49CB8/MJ5V8RL
p4VVvtge05ruDqJH8g5cjVtci1ddILoQIhvOZC6XPCYh7YsILIuWEaiL5qcSRALjw207WOtDCGcg
DCmNwIqSkKdDDamQohg9E+zX32ajqt2aawP46iV1w11dNWqMSIht+qWr8bys1FHX1OEwDL7NjRMS
XRuDueqs0LzgrMoLZWgBUs7Q6tTWjUs7OS6JBdkjDh3lua7L/e1JW+tH8FkFygybpCdqOEC0ZEeG
+Gm2pHuWStlRtrYq1K+vDDLz/+4OowIWpJwYCcdEn52GpUEuae9yb+6HsX0x8y1ek+trgmSd0E85
zLg1cxImzfAH6Gy3KvK3kbO323O11vxleJ82+Sw1yDuntRw1SFxa6ezMzSlT3m83fvXwAEuKsM1p
CvqNTp5oJE88LOr0IEGw83bTa999+f3Td7cXXR1dxvTLaf8qJfLsmsXyGrNR+WIHlzF96sACuUjM
CiZHhNuO3HzrWe/k5ldOJ0yMsK1B+lIbuU6mSEnu1LE4tRTKCNIWWG/NNIVtDD5ZCFcsdR01aQXJ
67lB8eeCGwvIVjSPgGBkZ9WZ9t+BKP6/pwU95b8TlQ+pjDSVboWLPb4zVT2CxTmDEjt5NeNlK3V0
fUsD+f1vJ0QFIXxrTl0UZ3TXzDJ07Iwy4vb0W+/NjSLbFWsVn3mY1bc9A21DlNb2Hfj1nigIj79k
rSJ/cmkxXa/NwQ6z1HCKGWJNFcSq9Y3sx/U7tgKw9b+zM6uQwaYKlyMpzZ5bQy1CTQONniW/Q7jI
7UolBP2XjzLlX3NJ/dtDWlkR8bXHzoo86TpziS68/CqeqsBpA6jyQdWfb3fwQTH4H3dCjErY4mrZ
F6U2w41LC8UDgcSTw1jU7ZPR2sOdlfPukS6SEsoNIfsW4llPE8Sr7qZalb/LEi3vh0mmG6+wF2d7
7VMEZwCGx44tFWmjPp1cXQPowRjx0js6urqclPjPsKV8vTargmMwyyxXwfOkhAT4WrAXGb5B+ud4
Hl9is9mq217rRPAPSZzo6aQxJeyHbNbBgWfY53zs9L3JwLbdG1Lffs2JiuIKaVuCmnlq5AgchKPT
KyAnIcmrqm89x11M4dq6CG6BMZOpLUjxQuQkOse05vidUqCmErrJwr/iFcSkch/39TwMlIRd3b53
VhY18tbd6hIqXPn6/6B96ApzSJsqDlmDejJtLN1Fld1sGs5mHz8otRXxgv8hvLi/vaNWzgUxW2lU
ZK5ZPC9Ryl9MgznqAISTdWak8RXz5Wt9XGzu07GJpz3oCiqFHY7m7MWgRAe0EWRZf7PRdjRlC128
su5iynI09Vqm2aSEgIUHUoJCBUR3L3a8WO7tYXygGa+tjbDjJ4IMfTXqXaRMk6x4aTOi0JipIAqK
06WB+pqkOT0ZhgY3bhTc9AVNz0OqkPtJ5k3hALVQ+BeAdVjPaRnZMdUfwUSvd2DwKuhP0xwK5Kbj
MneN2UgP1LSzCKp60Ai4/f0rVivm01DUJFU67+UwV/JTmfYeAV/Y15oWAtLRGICDlrka2rMxnLNC
yXcszbMNT7v24cJRZuF1Y7SnrImm1NaCfjDHO0tt440dsOL5RIy9BtWOjslTH9VTdbRmVPgzMzlB
bueJKG2zYTsrQxDRpDG3q5H1VhNZ5dDfzSkA0wbLt06INdMXwq1inhRmTaSJBtUOQJL9RHMIZi7D
8+3Vvf5CD0YfwaV2Uw7lOD7JIdNqGSKWVeplulrvFGr+Vbok20lFo+zAhFU7dV6SIKUNJCemWIJi
YPteaFnsJXaRH+yKdw9A0JKneo75t9tft3IOi8+UclFD9b3uprAGjYxhJqi1iNunatIerFjx8iIH
tTw4Tjc20cpUixlUu5bMgZlzHdWMHPvceB+r5lCbzcYlYMUYxRRqO2dcasBxFuJSjCTt99n+bozV
AbC9L37/xUA/+WIlqVuQVy4ktCpevhkgDQjZ1BshGctN8Z+1QQgBC8+GcuDjyKJKwotI/SArx7LM
9+awtZtWDi0xhZowoBRVSO6EyTwfBuMRZBNuJlt4Rqo8PL3vbxvW2jCEXTWwhRaSmqhhNuQU1z0F
aq/A1dslB4p43jgb1+xJ2FoQ+F3kMZ5YtDB+zwgD1zLd0arY3R7Dit8R86mqBbbIbBnmkHMdYXgR
sbrzbze9sghiNpVaS5pCCpdGYHvzWKH/NphVO53E/1SzAc5QzdpwP2vnrn75gk82ixpNqUIavo7U
n/2PaWeEuykY9koUI3z8ZTxpj6CyvpePcaQeHstT+pz9uj3ClbUR861sGSTI56JfqXpqgV8srA6K
A4fbja+tzKXTT4PKVHMCsQsbomTIX4tRfwXj4NcOG7GWZ7DNhCYEKZbO5OfFyL4BK7dV/b42J8Le
LrJazpV0biKWD5WfKsrfcml22ICDf3teVnadWK+Td3Jq5VI1hjroV+/ymECduChmj84LeUlmY96Y
pLV+hN3NOTjHpaxrI6UtIrtUjvnchFwjO5pu6TGtzZWwt2XAGKGSm2MdOuZqVfW9I81TnqtbJdJr
5/J/FM9MtlmSgSKq0DjI6VElZ/7Vx3yXxctdW02epKKu3xjCkaWta0CbeLJ015S408uNa5LR6bIC
Usfka85GLBhJMhncePbUREkxhp1B9vEybVjFylSKlSIXoXpS24hwuJGcqV4B/ShBT4S83Ta6teYv
v3/ajImWjBobliGiPc1dSEk8z9VSO2m1ZQorzlJkA8KDIp6U4wq7fT4b/Iik6sEmMcjCU0eTtl6u
10Yh7M2kQy1+WVdNNNPhncp21JLlPEP0aSN2WHFZIo0aj/GepWoS4vC83ZGyc/R8C064lq4SOcdr
ZM1BnNwNUZcbv+EXo8qWnhNCOrcfCr8FPQJJ+qeOKrsacuIbA1qbMGGD6knMtaaSq8haarD7JMeZ
AeatbQVzK/MlEqPleVJVMS50EXig9r1tDq4EUpIN/7Xy7US4cvGJkGWc+yGa8xcKOmrD/L1ZJrCS
hBCJ+pOiyHpm4OArmhEvcHPZQChdYVBgtxflN9P69CyPxvhMWm57ErjsNhyIIF/wv3ljUe2NK3q+
pEvXRG3BnLI7Z/2dYY3IHicOCFAA4VvAnVeGNZIGPcQV4y/m8kSCiFlS+hI4tQtREsudNHaa1kXF
uF+hzLhZnCQfNx45V/wAuZjKJ0eTmRYpU1Q+RWwy5efErBOP6xL5TSumhwskkV2Ftl9CEIAsSfAH
KHFsZTKYTbSMkQbkr4GKbottIe7WDFD9dyitiqzafGm9n15yDYQCyLahEmrDvFeOZyIcz0PTVCpF
lcrleNbfJG7KkC+vjL+2muUeNHXSjQVZG4XgAkoVouZTBb8zqrZPY+rooHPWy3jjPrfiAkSah4w3
vVm2GY0WiQXAI+wKom68H6w1LTgAknSoOCtJFdlIM3Fav3Iz2yizWdn/HwUIn6y0yJTJSEv4xQGE
rbtxsTzQhDq4qihHqMk/tNyU9tNi6z40fr8YWH7U1X7qU4/xOD9myJAopYQqvWX4Cwa70hk4GCZu
H/IrJiWSQsUVsKjq1A5R3VfY4PWuNE/9ZIWxsVUdsWJMIocCyVOQX83KGDXqtxZUprF9MPRl4/NX
8hyiTru+1FZVEFZFEv15gUCY+uACT+Lm3TOYR/eWurEj1uxK2NdDyS3WlTb60RV37srAMshGIu/D
7K9kUD9K/T4tspSRSe4pbg+2NvTeoMi5a6eERJChSCGm2SoEUt9sOpmtSQ663ce7qUy0l9buwCMF
/TynVqsZ1MRJdamuVP+WecycYTQaZ8y0+THOEvIKCR7yMNOyPw5yN4RFW1FfBaGV22bF4NcjQvyR
T7nb2kX5jCQsu79tXmvrI3gSVutmjmTUEMVFOTtpku5anbkxsNUmMyK9UEwH2emvBawivwNfSFZB
aLSKEFm6Xaz7VX+o8tq7PZSVU0okzLRa+PMqTodIVkLV7CIgxp1Js7ykPDX1l9CpCihO/z0/5kEy
BgnIoqhnr326gxDpxkZZ+/rL/v9kZGbfDfmoN0Mk9S6R/+j2gFKM0lGRp9s6WVf2iEjokNha3C9j
NkY5JJ3A8SZ/79nif23yL31++vxsqZQGym2IhAcyO+MEgjklg5ARGxfuxJp2gpzI0+2urg5DtcVb
yTzDn+S4sUWtOdSPuYSa4UHWBu9rrQvhR4ELO4Vo6ASHBYocQGubZevme9XR4sMFHzVZFlQoY2OK
Zu2hqXNHa8J+q7zq6jGBtoXIA5ksQPpVZcKl4FQV7wW507rXJt8ICK4aJ1oXvMQyyjWokko7SvX3
mTRON+ZOFRcOr3pAeb/fnvmVTsSLBzRgeGrb8xQtvPQrVXIs66jb1W7W8NaU/rndyco8iReQklEo
u2dA7piD4tj272Loj6r2OzPljVGsdSA4CNTS6XO+wH4UlMZOC2il24Ydu6J5h7r21sVzxZLEG8c8
tkwDodIUxc1vyoejnU7e0m+lX9dav/z+aS+PPAEtfa9PUcm5K4GoNAXcLN0Ika8XQ6BgSPAUPOW0
SRptirR9/NfmzniqT2Bf9e2/7Am0b4+byoFX40F0JO5kyA5bDeYpSoNedUZ/OZo7w6Ue9SZH2Zun
+KyH1bu1a3d0X32l8gZ9Clu8VWfSAlaBwZW83DFDQ6aKfq2OBK0LmxyM6BVk/jCitnOWHfHynRHI
AWiFjp0zR6W79Wa84mE/MAafDKBKY53EIwwgU1Sv0X7YuF7e3n5rqGPxasHBSGxNbJwiZpP8rmCN
fa9QQGdKksfBMuhG4U4ZAXM5KEFPZWuUngWu8gDJW/mxkfVhb3W9fSx4mx1su9VebFz2g0qO6bHO
OXQCIZ7lKnNK7qArk3nAV9u902Rmv/Uc/RF3/0cwqNoiMx2YERO6LJgb3aGB9TD9iB+qOyO09ki8
ua2bgofmbN5xZ3Flr3jtmWPspJA9Ne6wMYUfLv3aFwgeZpFTtQf0eIrwWO9hc7qS86MMKqd2zk/+
tyBzfpU7ep6c/fH1bfYUF8YhO2/3F8DlBX2CTIGPt0/P8rfAsSv+QrwEGRWea8aOTZGs7VKuOjZ/
VhB7bVjMxbivDVfwRlUxSBYzMFzpwHxkhx39gGu7I7l/eseE5+h9C3CWwgPLBjaAvHHirc6y4KZk
OsySpGGvje6yG3wAt4/6ZdPhb/Znd3Rn/OVB79WO7ZgO83VvcAgWAXqkTgkgcu02hz4cfts/8zvj
d2w7KK6F8IofbzjS63x/sETBv6Va0k1qjS/sYAW440Z0V7um2/kj5iQ7JvvGNwD16dFn4gGqdns9
1hZb8HCgDm9NFPZgObCzIF7jAdhpKM+3G19xPOJNi+P5DerqWOtB24HNr+S/bre7hnP9mMNPHi2P
B1VaCjTMfyffTazYxZCIN9xlh3j/s3UyJ/FBGeAO3vSXhJeVCsdj7jSnrYrxD/9wxYzFu4/VQdsr
tvAFOvqO96pfHFIAoRO/P8TH+Gi6rQd9j5O8A+TNz33Ji33LJ0G/G9zqZWunfpwU175CSL+MZktN
HO+w6ofZH/fNOQ75cfFQFuSWsB4egQ7ymxqoQXOgzhsEJ9007E/1uQnZWT1QV7/XvY0luZjptU8R
3Fjb4jrLJEyI2XoTHFjyzcSRdoGs9YfmUGBb/ZR+xoOT3uFC7wD5EElP7WGr+48T+Vr3l/jtk0V0
nOL2QC8W4Wnuj8EZncyLXWufvuf3yUHnznxHIpyAz/EOhWVH/qbtKq/egYAMq4NKf191JG9rXdag
kuLVbMqX0srSS6ySOdK5f2qos7wY9+ZzggDpyM6gNv6lbFz51yKwj4/4NHTJXuyYgWMpWs7mI72X
flUnYN78eaeHqHk+bKWnP0z72hQLDgon+FgCwQBjC5sjvW/vxn29N79hQh/N/QLqAt2VHVCP7PVg
3t+2qhUHItLz2bnFbdR/ostUcevOcpVkS0hrxfF9sLl8mrV5gQhwIWPWmsF2era35tS9kBfd/vC1
uOLjielT87LZURnih/DmO1o7aFt90IP2kNxVBxK1z62n/i71nXZmO9vvfxUniMfhKKen9A953fiE
iwu/sl4ie59BcYlklyOP72aXBk1g7ZPDsC+9IgRma1+4zBu9CcY/BBacFKRdNqLmNfMX2f3kxV7U
xlYR2JaO9KO5H0/FsxrM5yIww+K1DLNHvhVPrFm/SO43xBzSEzUQC8Y+O/An+ZQ/GoihrR/WoT7T
1km/ZooiMsxSgdMjMcYEVI2X58QjbEsr6YPk89pKXWz0k7GMcy7NFl6wovSIypK9/qM4kEMSWscs
kHdtMAS6W5y/VKcHwIIQCbFuoAqIIyfUfp5N61WSg7h9uW1yqwMRXMRkMQva8QtCx4fqG5Cl8d/y
VXtWX9vaiR0tQ0LSyUbH6h0p2AKaruxjERoGeLJFoCZ+uUQt7pxFsV15erWBO1vxPyIwDAR/4yhp
yGFIBsSA6X7ZpChfa1lIwTAFfAAo74R/YJovpb+qftp4N7maAgbP/eX+/MmY2mkckwt2PEK1lTNQ
KM2lv+X8uZl+axRz321t8uv3cUvEf80MuqqpKl8iai1U/RK4+NyTvjVR59fHKsgP2S4/mUGLuCf2
b9vX9UmDIuG/Q1umGENr4dHY8lTQZzAjubcbvp7lgX7Nvw0r6cIkkmA1kNxxYoidJNro9jHxpnlL
yPMjb/2fm9wSqf5kI5F64+JAOm/5kb0BXxVmB7pTIunO9KVTHST36bfujoZbz34rB7ZlCzsdNHxQ
ae6w0+OfXebYUIt+0l+qh/o5fk0GD9dHv93Nxh4la8fk93Agwe3JXInOLRFEZmogijESjLRwKkeP
z9Ou90a/C4h3CZALF1yZXnrX/C2CKmje7JB+U8EYdIkctpz1dadgiYp+1WLhXbjGerJ+/NFZuzHV
T0zl3u0BfuS2ri2lkLghabKYRYMBtn7rA6eCKzvbjyeG62Ln/XxKEXqXO/1XvS9Olkcjhls7rulO
96f084j6+Ne378vTl178sOMFX2JxvnSLMiBZrE7ANOgkdywquw03d7cHvLLvRADaMuYErKDwsZ2Z
OXw6psWf2w2v5I9AJvjvxitr3aBmDhMFx7svnUEFHDUorLR3+Xk6GF6DK5QSzrAOepoP1dk4dHAp
t/tesRERm8YYtKL7EYs49YrDmjcUkzutvTFja40LDqXol9noRngqZF/95CINsBwkXfdvf/pKgAXF
kn+nLRvVJK8XfDs56z+6J+27fCofgUHc9d+zd/P7nDrK6+2uVry8SCuYaIudFgV6AhDEk6fC7dPG
aeIXa3wg2V8T2NxF4Vun7cVgr+wrkf7PrNR4hLTOFP1Q3Z+Kk3tPP0+Fgwv+6VcW7n7Vzi5zvqUe
MkWlM7n23kCyV3b+pkiI5c7f6PtD6X6/Pew1ixfSInycioYPONxKmfzVjdYnhrLR9Ef249ooBe+R
SXoJSkW0Xfv1X1K60IrOEmd+bh7Nb/ZPeseCdpeDRE1/mELu664R5V+KYaFg/a/ZzLKV0rbFYupN
DZTg4NTjlnjj2mEjwtHiOIfs/AKXGz/PruwPpyzMz3EQQ7oDeUruS3v5qHoUl8MSlDbfbi/TyjYT
gWq0gASbTBGfjfJJ056q9G22D7ebXiG5gzjsv5PVgOxQKmdMFt9JZ37Uo+yheraOU9jeY33C7Gx6
7UZfK9YmEmo1SdKaUHGEF5wGt7Zmpzfvb4/i8rFXbE3Eo1X2KE/ksn2X/LkGLbiS6l4/6r5uLe6k
bUSc1yvmgPK9jOtTyFnmDe9aE71MZ3KewyawHbCZIf8mnzs//n17KCueSIRIqRWTNHvCWstKfOT9
ndoi9Qa8ddynx1oD6+CsH6qs2pi4tSURHADD0YB6dfSmN08NeWvJRrtroxA2f8XleVbUyw0p7119
vgMe3p9H3avYY5ky1+Bg21M3zGp1XYT9Tka8XvJ4QmBQQqmSBkCKuuzCA6shw41SB12pHVV7NlPj
2ELhstCd20u1si3/A+QnK7nBS3i4Ib6PUT9ff0+sn7ebvhygVwxa5MWilgTWAhPr0g3LcxOX3mia
4TxWD0wqN5ZoZekNYePPBKWmU92bgZ1Dk69XKfumK2TLsFbuyJYI3iqWMq4WqTIDhZA+cSptSPdc
HwgUkRQjQBGovDNLWu6numzuZwl4edQBMGA8beswmX9aNUZFCa3bxpl1Plk+t6xi4wBe8RYi8KuL
B7vuGs0Maml08vbVXrhnLw+23TgkSzaClzXjEJyFUcQ04ZVtBR0fyTldVONMcgPlAXm95bvXuhDS
EIZtFX0/KHYAAt/ubcwzvq+0LDkTcOXsb9vhWheCf4CeO6sBjraCEhlRJ16SE4De78mypSf0ccxc
M3TBUcQWag04YJABUZMhUrXUdsqlz73FqGdHQZHie6ZAUATCu9beHvL4Sa378YC6OXIgwNdlTtE1
MzKKOdMDFeTdPtNidl4kori9pKX4r1LsZNCF7pJZQS4wbdh3IEXqJyWt6aOK2kuc3KBNyJbFflDV
YgFXkdn4pZF0gZoovZexbtmZzO7dLKeZD+JP6UldIAZrgXO+cKYBRHKOWmRTwImdLc6ytHhhkhNA
/RqAOMH4HVRZIb8oXT29gxqi/mUWlWq4g5xC/kYF73HQajULNChBfp+GnjxV89j5IB3Sm11vyHia
S3IV2pgjMigdHUG+13ZZYKoAXePNaZSBBeUtqjjzQkXEYfXcY9WgnBitdGhG9mazX7QKT3hJMjhg
hLG9erKhmaWA+voIXE7/INlzf16qEbntSe5+fMlwRKRoaZc51dPOChLZCMoONIJ8OrVE2d1ufmUL
i2iccjGSti0sO7AnsljO1I3LiRcGKshl8JhRA9VAXj3SrcrlFV8pVq40cwbJWNCTRFTnF4EEDsHu
Sdt4tF3ZY2JBfDWWpkF1tY106Umq7pT5qTQ2PN1K04ZwMlZDHBsDgzALkyC1Wi7asU9N4kws+doy
i5hHJs9NBvIZM5ikrHLLOp+gngyh8a6lsnd7qVfGIGIfzT4xs6VMpIBUuTthz4zZMVe2at9XDEnE
OxIbdQkZqa1gyIcnmI3iSrEBvJD5c24sydON+un2MFZMSAQ4UkuHGGZh24EBapQG9QZlOW2c5Gsx
vH6Zuk+BKZd0qimlZgcUNcuB0hLuln2f9s5Y9zgOYkPaF6bpWYQ5Nq1ip6NlfUAiPiEgwEdYDi2l
EWp/M+uziFvwBreHvBLEiNhIWquEs0kyMWRlP5d7zeggYAhpdnOjxnltToUDkPV1PtilaQdF39zX
MgAd9bwRVK41LRx8HGXeGVMmK4h1o9lPSaMCqlIaG62vzYxw6qnmqMuJWWJfov7HzSHW50B3+kcs
s3PS4vX49vyvjUHY/UVS0phnthkUzPiWWPNBrsetB6mVEYj4w75OUGsi1XGAc8c6GbJifdetlt91
KtiuzEXeutmt7H4RjEjqPkMFhGUGjbHsOiV21Gk4TP3XwmyRt7pnROKVWUlBi5PXnSujfeIGIYFK
+vyVy9JWRmJtFJcV+rRB5VhdQHSL2VJm5YXq1lNWZKGZ8b+3F3ptMYR9QOKlyqxFtgJ5QkHIdFyU
xLPasJg2jpG19oXN0BVanqNwNg5Qi127o15qbpfEp7bo7paq2ehkbY6EPWFqcVpDZjcO6tkI6lKh
jmZRKI62X0I7Q61c2A45+CgLVYerL4rHPOEuVUJWoWJB33DDK0eJWAncyCN4dzrUz3babEG6vMVb
A2Wnvp/SMCbYeaU5bezslQX5j3pgHpvZyCYlavTvIGtxRh2vHm3l5ONGrmNlMURUYr0sWqlOXQ/i
KMuvKaJyFUDEYuIvty12LSMu1tNmhj32SUuVqK1z6cBVrf5e1nZ16LllH0xiFo9Fp5Q7w5Lmv7NW
tWdVmSGQYS4Zsjtjn97HsPgHO20M5tYxtY5kpAO0MTlzmiYd72vDngc3sS8Bg5yMpb3jkIMO+mbU
t5jCret3dLFSV1Jyu1+sZo6KONfdoWIepJAOwJ1zR6naB6iM/RiTTeWWyza4clESa3RlyaZlDNKw
iNeDCbmUmD7h/gc60kFres9KOUQ056FvUIKVS6gSK/NxAkMSgLDjSLb82EcW6tpXCJu0L7tEszS6
RLE5zpCG0YwWwiUxbtSeFmcILWaLFL/sukS4ObZy/VMfZ36AjBJzWNuQvdoluKSUSAjItaI5y0S7
J2oCbGEQ0C8W/WDdjZORvbGiKn+WQIqeq7bp3/gCKNKYpPE5bufpcTI12Tf0Bojllim1ilsYQbCz
tF2kzxO9RzFNcw9KMrtzcihW7yHvp0BOms7fudUv97LNCs/Qa+bLcs2ZZ1sD8bpZGh7AwmZ7atOo
+0QGFmpGwa5jynQ6DB3T90jNtYdukgCXNUfVk3u98mgLfri5qsoBCO15PtoQ5AvxeLXsRklGQVpC
i70CCIWrajMFMKDUHnB16X3o/5LUZRX4FoAY0FPVHSc5q72qZshfmgVn4cLpGKVdU9WOQVVdcejE
u40s40poINZKD0XGeMZ5HxnTMnutreoeBNmsr3kPsVw6wZt5nNW8i7oq+Q1ljTA3bOoUMIOv+T+x
nNnmqtUkuHpHrfLawbMq1amO3xK6hXlZceUiKJOAnW9pDKONaIlLAIqzdgZu0q6cmWFukldwlT/d
9oMr6yAWIbMl0Rjk6q3ALvCkkMo/hzrecLFrY7i49k8xR6WTPqV9rUQ0QVajL2svqZog0zhoCnCJ
Hex897UxCMFNVpOSS5e0eDKpzzmpn6v0S/yFqiUWC08jHVEbh8wu3ApyQkqpBFSG7GHZ6VuPvitH
qVjENaVxr5f2oESlXj2o3Sg52SB/523zIJnW21dmiIi1KupgNXJV2G1UsaNJdSdtNfd2y9fPICJW
pxi9JqUK6gDCkl5kM42RBKWqR0pqH6RlTpCYSp/pMn273dv1uSJiYUpn1dOodAa8P/cgV/TAh+lY
TXk0Vezhdg/XjZaIFSpzoxCE3dMSgeTOt1ntELN3abG4aZnua1yTbndzfdsRsUhFL/UhhfruEnVz
6ZuodJuS4GstC5uhmBQwSipEiep5cs2+z5xqtl+/1rYQ5isjKWewWrSRhbOpyswXMKi83276erxH
xEqSkvHZor2mADurLW6Puv2QtoC6GmO3ER2v9SBEDmqTUv1/OLuW5jh1JvqLqJIQCNjCPOzBr9ix
E2dDJTcJQrxB4vXrvzN35U/XDFWzZSFA6m5J3afPCSwPPiCFjBcV5PdiatnemsCWdfkn1lbVOOC7
vsX6OhlBd91JtLkWD3kjdlcNbUJDkNea+Dh71qlx60i0f6tkS3pl5aNNaIi0JRoXWRVAda/ZVy5I
w8qN2LAy4ybyQ7l66pYeVKCgXdRIqLMOMCVW5b/TphQbU772jnOk+LDJkEx7LrU5wE26DV2S76bp
h8PUxqyvxBsT/yGlKLvcFsnJd+IS2C6+fK/tN4r2zcuruvb15zX58PWgXWGuu5DgZM/3OuURzf+C
pG9j+tcW1vBW0GWPg+psEDSLoT2ohFo7ETR8A5e48ulm2X4RqqRDVbWxyFH+4Fn/xQ/KBxw0N45w
nxdwmVmrF0gTdkjxJJDZrllolW1cJPaumEbgiMjvoWw6EOa2J+HkG5b0OcEWSALOf/phMaCyixKJ
z4Z4+K6XqHsPvrkA0JYhv0NrNlhiHkAw/eOl+eKn4fJyef1XIHzMrOiPfbssYETu4ql26S5JG9+J
mtGvftnjkvxxa7c8uFzo7xIsaQBsdcp9mfM8BwN6Mu6HpmjTsO1niAJYWdv+bSHW8QgOkuxPUTMe
akqBc8hBU33Moa6EYk+Xd99YJn37UPi2o8O0RAdauMxF9ttKaVld5zZm6bWoz5aRlrhbNxX6VOcW
01nYxS6omfuQW0u64T4r7mnWUbPJVyrpOxorNYZD9svq4hRiH3O/YeMrHmQqEClcsEcI/dI48JOQ
IqpAB2vDOVfcx5QdguI4hz4hobGoxHBAGZ/ve5m0x8CZtvSfVo4yJnEmLwogdhztxLrl2ZHqZG9P
wYwKpL5vaXYcu+yq+hEQWv/vOE05WMMifDChQITvzfJ9OxoUzsohCfSykZxbWQoTlUJHyEjYYI2J
IdZ6GkbnjlZs456yNrT9/58P2s+ic+QAbnfIwOIQ8rWutvQvVgzUlHKrRaGcqrJp7JG/QfArzf/J
0D/P8t+Xw8fa8MZ5w698QW2dOLGXFo92Oz5NlfUbOK0zgWn2/ap3mBiTxB+B+yc4TzaIFD4FF4uz
oL/gi29tEbOt/IUJNekXaCNky+TE1eTs22yJhvGHn5aIcVsHkZX6FDOhJkKlg9ulnhNTKEjf0q7N
DsLv0h8dpcFvt03FY+M4zt3cjSqa8s7fF6RFJZE4ThaPfclhFikgv8konAMZp+mq8hEzq6O87Zyq
XIYltugdU1Noe1uRcSW8mGXRBqV/Fx87xC0kxd0xbK08ZNeV1ZhZEJ0l6VjmIO9Y+D81TysIv/ng
8hn972zJryKBtJlZF6UuEFwLQ1DpMnCz6QHZj5wORcjFtLH5rvi9WRDteQ3eGNcbY9SmaegIElYZ
mN0vu83aAhiHia6oAYrILAuSsDPwn7WCVCJvuXzOhZ69jZes/cH5+YcTC3pFOlJwR8ZZn+3cfn4a
lH6+/P1rpyFTuTkrqoEjiSZxl6mXGwYOBfS5gj8xxJmFHq1iJDvH8d0vi8dR3W19a/lBQEGZhAEH
805VVCmYBtL6p+ya4AskdOSz4+CZCrh9XWRyjejnJJ2w1PmqPgawbr+ENiBtR1Q/2qS9cXSy1WP4
by/hf3POzGSpHd0WrT7D+Vo3pcsOUjQi9Jr+NM8JgNnWdygPPCU4n3ouEsO+3koBrujdM9fYViEw
TEjAR/8kFN8nGfpKesjapy6XETLN6W4pWvcGrFcyKhdX3Ejd+2Ha6Y0Nd+X8beJnMmi2BVBOm5Fo
19+GoPmdOdwLVWE9LGBaD5qiD62pe3A4ZBkvm9yKy5iQGvR525bUxD9lA+6JEwco4HuXbHGhr62i
WTDGCmIehevhLpdGhXCj1Or3HbFDO3ljc7vv6/llkiq0y40Lxcq+ZlaOkRvJOlzvvJNjt3tqvdfg
eZDJnc43do+18Y0QQ3XeJJKMS0yah6VA46nGxQQq0n0+byTD1lbEiC+UFqijMHAaB819Phc7OvwM
HLYRvNY+n/1/8KokzT0RlP6Joo4TLC1glih9OL/q5SpuMJuZxFHSpZCulDkag8ABKLpH28luWf5S
A2065ldOkeGkc+pIRwxwE6965GCrSJzf/iZ+YuUEbxaM/a5y3Mzz5liMaRRAIlFPDxrcOODJjnL9
dtntVl5iVo17wXrSQIUvdix2U3YFVOA6XoelL0Jc1SBLQ6/Ts2Zm0dgVAUHTpFUhA/fNR69OFohd
k6IpCPrJl/9lxWDNqjHSqlXueG4b13T860AvLFrkeDO6bN5d94KzMX/YcVH7S0EGMfNTkVdTJIap
vkGQFk9ssbeInekKQwkz8XjVQnhPpPBO5Swg1gAq5p3dKrLTyaxAHNbSDuQ1PKljf4ZW7YgOmkNS
p5XceYD8QizLCSDiV4Owc0klSPGG6qYpvQUKE0tahxq1vofWI03MhNfc0VqDKsGduxOa21AP9abk
rswQIbteO68jWKwfXT+ojxC1UV+19pLn2e6bXd72/jNLGzSKAZy7a3O7CavesXfot112nZX94kMH
ICj3U/D6tu0ekM9xL9WYPdoKMK9wqsn8OFVQYwwmWYaF32WHbBrmt9nrx50TdPK2GLLlBozAEPtw
rfzEEw997Wz4x61lckAHXnbC+Sd9mPO5/KahJfkLxXAZhFmb+n+zJJ+PXKr62C6kvauTpYhaodtj
RS2IpDZJ/9AntbPP5lEfpoG10dgEy7c8WOqDZFa3520h7n1V5HuubKsIk7wlD5TXFhIujW+HqW13
N8XYVd80D/5yIDKjRlocVdYsiBeqxuPgUxbNQ+dDxCnoIx9U97/4yOtDRerym2cv6TfFUgHdtFRF
wUweBaIt0OAV2y/L2N/qXv5p/ZTeFAKiIG4LVU5nSN96KP6+FumI5k4X+q8zqiwRy7yfQ0nE13Lh
3r3vFMVd6/XVc+ZpN+Sj9g+BLdFOtix/rnIDk3cD3Kpen+BedGJ9f6xpkYa6777oKd9I/q3sDSY4
AwTAS67OUdVh4GeuM2ADcyV/TJ0977Ju2roXroULYwsaFHI6wyC72GqtLyJPntKheysgYHPVLJmI
CU5TVhJHzbHrSiBHnqo+DQdo/10e/bwJf3IqNVnNQC4uuxHwk1Mnvaea5l8RKH5dN7RxsuaDLzIw
nLqntmShaz3Y5LqBzbq827RilFbQxGJy33g2P2jqbNS9VtbSrMhnpa6HeR5n3OZoqNpjz+mOJxtX
jbXBz3vnh7BvicJBu8YwQwu0ivwqx32ahU2w1bO+Nryxq6glp3qplzpenKrfCeH6EYgc0e7gSWvD
Flc86l/+lA9/UM6uZVVNxU9DApBMwcU3x1I7KqZ6xwEqucpuTErklifZ5HJWxUXzbtevWl2XoTOr
8E3rZ21ZIgAOTPSPaJHWaL8GLfiGVa6cgExiHwmiYst1sLpjAT8tpoiq5yJ7qTseMnsjR7ryjn/l
bj7Mf8prgV4HF3IK3AYLqOMXcle5vTqo86kUwoXzAyVNt6XesGZRxrEU6peJ58yuc6psLHnHDzTt
wnYZN87ua39jBAjaNXbSZZaDq2nWnQrttgfQOYOECljliOVFsLdlL18uW9XKv5gUYKQiDgTs2BxP
ARCfYBcjX4Jmi2h7pXePmfTHmWi0ShaMvhSFc2pHb7q1Ets7DaiwRIl0wEo9n3WPrOwVygT6OAMZ
Fg31xG6B3Kj3l39x5bL9bxLmg3UoVypVFgKd5X0iX6Zz52hSj8mhdoMwqLl3202BPrBqkDd109CN
K/7KDvJv59yHtxJijQOb9Bxr7mN/feyzLWTip/YBumdjY12yghdQZdUxBIehfVeFA/UgeQsCKAIe
827LDD/9AbzG/v+wPFa8Ccq8qWKVd++Wh1oZ2cpxrg1tOFCiccC32gqKG536pvrkIGl9uLzYn9oz
vtpwHihHAj0UgAvbrZZmD9ExcuSMjlVYA3u1kRtYeYfJSTVwTrzEAqk/cdB5ZQVHv+qeUJHb8P+V
2TExS43tzSJjiYr7mR2XwN5prl8vz87a0GeT+mCUok7aICjTMfa7WkdCDdWrH7RbjMyfboO4cRk7
beO2tpZ9PsYoB0ROXe91MIcZsJPZcBW0B684L8mHH+iZg865UoBSf6z2nprRcpIDA3zd7Jxn7cPg
KToEtCXyMlbzC8P5I6iv6tXAZxsuq7MyUK3IwGjv6T8JEg8ToE9iuiq5h+ENV51Hj/Y98VXM3Lq9
H6c5/wp19SQeGr5VwF+zecNle628gelAxYlKv5Eh341wtVCrfCuFuGaahuMGbpLLmULiB1I8d4Dt
ffXr4fc160pNgJ5V6zGxPDHGI3eQwCujbivafP7R1ATo5SmoRyWO3XFagnoxncKaXxVj6H/AeGis
Un6vhjgXIG2ASibpglcvZfvLU/L5clITiYfcqVeNBYHFKJD5k+S1OIuMz/kW9ubzPYqaEDyKozav
BzkAS1ii3fZPPpHjUoMhN5OAV7cbDrv2F4bD8hoS6bwaoU8w6Ac0BN+omr3nXbpx4l4b3vBaQsrS
nlvU+SQF2D6zb3J18urhytENp9XZlC+igLhC0tTDrqAdC3VO76xCb7Hxrn2/4bMAv/cV65Y0plX2
U0geV0T+QvLq5bINfR7uqcnY1CngLFSNH+iT7NHqcLwfuXXPHP/kSfX18jtWHMxE5qV5UqKvplGx
YHeOVR3R0r1xUFixUBOZB6hAn9k2Robi74uSoCj0h+c+XY4JNvOhmpaN3fzT0yelJk7PY06TjBYF
8Mlmf8WcoRmtQx2EZY9d7x1HhR6lPkD3feeLfOOVK+vuG/vw1Lg9CxLoMDfYeKIxw/sSBX6oUXRb
W+XnHT74rfO7P+yVuTXyfFy6Pna8sf4iobl6SlUJgftAdckzy3psDvoLmh6afOdDzqUKG+t8SmqV
mwNAEXg0SkhW4RrOXbIvkOGtQ6vVGUfrdVE9zm7X/koJ0eCzZgs6XnzghfalJ7ou8kv3yvhtYqlq
QGgISSZQDNvjV1oGj8WcPl+23JVFMOFTtp8FfuuPQyws+8lJ/NtWeV+SdIsr2Mc8/ydBRamJngJF
QdAXC4GSK1FvgkGhMEkeys4D37d7Vmtx5G97gLDgVT9jEmj1Mw/4nPMhBoB7Dv2avtYQyQzJtCXV
subnRqhdCJ3toMMLMueLV51K+X7dhxtB1mVTBnSjO8SLfZfJ31re9fPvy0OvhD/fiK7UIx3wTF0X
e9Kum5D2udWEPYEyPKo6bnWflKgqXH7V2uwYZ6OUEebO3jxA89IH68PDYm3xqK6MbBJe+dAJTFuK
kZvqh9v9w7a2zrVxz2b7ITzw1hJkbGD9i93sxZDds4FvJHtW5t3ExlrBWRXKz4a4WCYBYbD8raua
o5sJsHm06roQ+h+ArDt4zYCe0lNH5gi3zMcgTQ92ehXjBKX/QcNW0DoHl4vEiVRnN2i2q+9aiKZu
fPznNS4Mf16VD7OfsaBChUjDXUvt3VhiEag4ErT1djlOGnPZh9mSaCu0fEscuimnO20PIHjguReO
ChlYXS/j+wgB3F3rU9QsEzQBhRbAb9BKS4BN0ax+DJxiq5i/Zi2G94usaZ1g6YaY9HX9JvNAoq9W
bpGVrBmMEQMqkXV5m6XqFBRuE6VgRLi1xkXthAcyXzdv+v1lL117jxkQZpmVncBmMs5LHjoeBLSz
4G3OG7azIA115VvMWNAWU4Ez6RB7zRfl/SlFE2Xtre1s3DtWlsJEJI5oNFKtBdPpmz+Z/BWUW9Xj
tYGNiOBQMgYpw8C+G+MQEC0s3TD3tZ3WSGpMC754aRYEBL98lQRiK5KnzzJx3y6v69qXG9a5VNby
73UpdsgjBUgIfBfXbasmiFhAs0W2YHeNYYMtbkagIAq70rpydMMeceybdANSCJB++PsOCEtG7B3S
StfNimGHPvXSziL49rxg4WjdT8NWen3Fj0x4ZVBTy5qXEWLxqR8Sa46Wsd1r+TyVW/vpisWYGEu0
TeKI3PdjzHsWDuKONnnozRtHjhVzMbGVbUrmpFM9ghmFUMT8SLYKNSs3FhNS2QFH1fACN4nWGk69
qCPa2eEAmqtC7JZ2i8d97fPPc/Zh7wg6tEAzjsSDJ72XXvaR3ZVfLpvM50oflJqUMT5TYyNn9CUD
IyCdsB0pOZN7O7up6/lu1iC2GCrl7UZeIVfgV6CNI47Nd3naSgh+NfQGoMc+tgN32VlDkOybM4mB
1TVn3sGlA/yi76Jy1m6UAb794LpzjWpiDQDqkDXlISmEj0hJxwdPNsHRZm2298rU2RVlgJNERn9d
/s81AzZcg0j0HgqO7Qz4tDKqhDgo5X91RWVHDNf7DfdeWSgTQ+jVTlucg+qpTl4gtYvZ3MI3fy5H
QKkJFvRyBj0OwEpPQKWL3zl4XdMo/9O/Z+A1esjfWR0lZZhtzNbafxjhG5l04HdrvKxDK3xJX5Kt
roaVZTAhgtLuUcusC1ibPEHIJOzADZEAbVJOWxzaK3d7k2DGB7mF1DYrYq9Pf/cDuUt0+oyWB/CH
9WSfpvlt34IUvUg2HGhtqs7PP/hmV4zOUGfwTWd+d9pbOm2F3JWA6BhbXD2zTo8uYlbjN8Ge2f0Q
NqyfbssGNNxXOYWJF2zHomsd4edxWSynwS2XWLVT/9f1C32PjH6zu/yatSkyNr1kEAvx+VTHqpT7
aQhupdM/Xx56xZ5M0HYVKJf5slex61csLIL+pW/6r+jFASlPc3v5HSufb6Khu8Inc+8n0BVy5ZPb
Jz8te4uY+l++sE9SBibkee6xrQ68HeLJR6dS5+TOHqLEVgSU/uCEwuFFEgoJCiAgd/ReLbV3mNHO
pkKeoPGgFKM4yr7Xr9zpqztPZjQsF/CD1CIj+w4U4V9K5ravxAXbRAp6nANmpT3oefZ3KFZCiL62
0wOA1t1rWuj+xLjd09DqgFWMxESrv46u7BeQfAwHm1APwleST49VMtd7NKLb+wCbR+TikmeX34hn
JeVxKLi3K5eaPAyadrcN0eLgVCz/QvuU/C3TVH0bAXR6tDHGsW+WBqwItn+Dcwtw9JK5j6JvUb4Q
i7upxLeSlTExpQ1FMc2mcNDM5eqYikm9Tq2YAebHzZQmIHVEEwzwn3bQA6dw2WRWzNKEmGor5XYS
4KoNmsQ8tEEJkffdHdh5f6Z6uM4sTXDp0A+goaxxJJup/JVR8c+Ssq3dZuVYY8JKsTvPvG6WIgb+
E7piVv21WnJ07nlfR63uWT9cuWGaNI9EBCCs7SEH7EzpbkROqPbJdWc+E1SqGmF5OrNxBRnbnaLv
ZAsstrLDmFg9uwK5+WJbKi757P8pWJ8dhswt4mEpvKdGsyzq5GyF0udip1lqHy7b1Mp+YJIfDU5m
87zAlcpq7P3cl4fUAypz7DdMdu2AYYL3hpnPPCMoPyVqqNOo0dawB+LRv5+cQN6opKp3DaHZIfV1
9bCwxHtEP2dyLOys/ALFlvQhr93k9fK/fq5DQKkJgJJFF3iF66HeznS7H0qa30MSvYkcTsebuXL4
zkI03jcazLFNwYr9mFn0xh2BlGRUdz/S2iv35ZjkG/vMShAx6/9FpyggqrmKu1z3oaOQpeDcvmE5
wZFf9Hmk/fbbUPe/N/7/31X9ZGMwwY5lCyrc3DlXp5tOxFbC3LvFZ7oI/bZdvhPSD7etCPQ30gzZ
62R7/KdfeABysnmx6G4EK3FUL2WOC2bBvD3LVBOTRLdQuC2TRx3kZEcI8w7FWLQ/beEN99BX8vbZ
cu6d48QRjwkd5cGyg/KXGhSTEQJXdpe7Vh2mapGPUs3WndMKerAsb3oiuvae5irwfk2z0sd6KtGT
PFHL37mqnt9FHXRPqsncfd/W41vCs+xVeGP2m06luK+6wY/SviXHbF5SsKbSQoK4qVlenKYCHlm3
zStXqBOnsIo/fm2Dr0l0NH9GmWOKRmg0AembzjEtPPaoloyF0LAARRGn8sE9swwInbblrtFIpVWV
zI/IPmeRrpuHduDTW1aBq2ok3HsfnAp1D6dWh1pxa6fVwI/DmVvHa6n6vmSuCw5Rn0ZuS1wgnb36
JElZRbgFqqjPwMhFixn7JxuW+1F41h8vce2j4DzZWTVXdyNxk7AcMfdlhU4mIXwSlaT0jpZKrV+k
d0UUuG66s6UDOag5Ffabr3vrMJayefUa10bHCBFRygH8geHbNymhaaRyV0fQSBSvGhTg4A8p5ydk
BB1gg2j1lDNQk8pgqI+sZvWuG0my76CrDNgfQ1sXsxI3KmZ0ZFYs+Ns1w3hMgPzecd50d1UdjEdv
8JwvgKYU35dUp7+LEjxjpRyJxKzm9kbwWTlimYDEkTHWtU2ANJ0g2Z3ttuzeTex/LjvTSuA0sVmU
Kmp3Gle/wK4fcasNwqbKgC3zr6zEmKgsj6BDcCin4BRUj0XxKOo//ryBWFs5SJhigqTi4OOcKxXL
pd65gRfWYOiZ/Go3sp+XZ2dt6o2LMVo7HJcTRLZl1kAGZTK4hUe5G3FzZe7/A8vKYFsNTl+xdsnO
d9wwdcB9O22RCnz68WCrsv//8qVqlCvRwYF8g+97vyVoE5+Lot1irV8b3bi3NKXFIaOtprh0yXeG
DYXi1np51j+dF3y4Mes11AbQZrzQeEaBkw3ZU+rNT3zYKvWsDG8iSMsAJKvVjDpY09Moz88EMSGa
di5/+6c2afsmgFSh9SPvqo7FSfUg+/cGjb7E+0dmG+66NryRewA77NJXC650nqOscJ67cwvLhF5i
bD2oyl9j9viJ89s/XNuDeRqxVYKEbEywCxb+IXO2GPbXfuC8KB+GZjwH0f0Co0xYa++UP9j7NmC4
KAW5f1M4XXO4vA6fHtLxC2ez/fCejqFFdlwCEF/V4pjmOCeNToMDAhBKuyVv4GftFqv52i8ZuYjO
pjnF3RSUbaxkf3IxQjOggSpAoAtydAbZ7y7/0orHmZG0rgLHSzMF7gVH3fOkuVl8++3y0GsuYThz
zdCx3XnwOMl0fZPTxb1tQON7HyRjEF1+xdosmU7d5UlKlxk25ZOD5eBYkk7TP30vv9rtlURqvhlR
p17AtsqAxEk3kwe3IM5N2vpXpWpsnxjOFxB3HrQECrhBb8Opd/J+n7F0C/y0srwmGHVEqtl3Rq3j
wA1OrePeabFVNF9xBhOEWhetxD0PdKSTDT5ar7tJK/AnaPswOhBjpxsFlpUVNiVOpYK8yNAVXexT
+YcUVnZr1dOXKQkYsGj1VUUiLILhbaAKTSqvymFHoO2gKT+jyZdp56LxdsNSP73O4A3Gvok7AQQw
ErTA9k0GhNtTm6BiwW5lAz3BxotQcdwoXa5NmOF16MDMlqpgBJjG78j8QjDkYXHf3TTYSIKs/Yjh
cgLAclBWuwSCQDZ66KXV4tSOi2Dq36ERsY5wphwjfyk31v9zA/ZM1KpUVl3wMejQbivvHMpDr0q/
XA4en8cnz4St6sUZ5zYfQe00QTdcPziTAPnXRi5kbXDDrd1q7EEfhOCXjneWk+0CUoae125Y09ro
58X/sBFV6FhlWeXSePEWwD3RcG4zgfzHdZqHnglcRZdbiUABUiFH2RHQny8qF0cN2Z3LM7+2qOfn
Hz6/FkzOpNYqVkn7rl37eaih+Ht57M/DkhcYrpxW6swCCB7Sxs/QP/cOMucbT7xU/RxZ7dYpeG3+
DW/mDhfliJp1PFve1yrnNKSNfFEw1PDyX6zNkOHFrtMTjQboOc50+ciC8tg07s/rhjYcuJT+XJRn
xrFBlW9TIu9sUWzcnVa+2sSpEjmjr9nFdlxIKyRQquGd2l/+6s/DmmcCVZtBJA3SlirOsnoEiDND
d5SzFONNC42vve/kwUbAWVlaE6nqe3YfSJgnco1VFWmBRnJJOVoxB7LVVrv2CsN7ubtM/jIkbZzP
+zmjEBuIeq/eXZ6olW4zz8SkgswevFIMrPNlB3J4q9r5fTGC00V/SyZ2M0vnL7Ma0LYOe6qWXx7C
qqu24J6rLzc8u7ek3/e+hd2n0SKqEsiDhW1CEJy8ya5DOTtk19pYsYCAnAMZvSDYTWA5B7tANTyh
/aF/uzwNa6ZohIFkSoNMorEqTmoVVsy5g9zNBvRubWjD+QeGGouPAzpga2yAAF9DgGzNtro410Y3
PL+uavCp60YBUvzdHd7s+c/lCVkzOsPtG2eGiEyDcTkoGXxKbibZxPju/eXhPz8WeCaEMs0d3icz
jn0z/26jAb0Fq3yVygOx2x0NkK3tj5dftPIfpk5oI/nYlO1E4tn2n3TJnBDJXRmyqc42dpCVUGNC
K2luB4VgJSqcDfcjqyPNoUu13LnFiMpM36XXRRoTXenTQaR8hOCW9NmPCQQlhJVvYPS9PE9rf3Ge
vw97LBTDsblq7LF94pAocRPrpUZq67HxMnkMaHoV7sz2TJRlzQs3CFo4GpNLR3Ao19ZuaWp5cpec
bJzUVvZ0k5mRcAIB5gW2W1AkY/3ipPQr66GW0P5TB9ddxDzPcGtvUf1ZOU/hpDnPoST5e6CCq7pV
MUuGVwd56RSd7hkwC/lP0sgTD+xbO58OaYr6MgSsLi/6mnMYTj6A08IRSWDHadL+5UvdhXU631vV
nG+cSz6vWaHIcS7RfTCrsnCnaUEmOx5kq/+Ab63bBVWe75MElam2Zf1t2TreLkit5GsC3WXIlRTk
JxQvvTdsDWUcBAE7XP7ZlUhpkjry3KkzBzEH5P/dq4ISF6hltpTMViaSG8f3QHQ8cYeBxcCxuGHm
du9LLQB67Oqb6z7+7LYf5hEMdihjpiM+fgFqSSzDt5mov5fHXnEXs+nCzb2iZKRxY22/Nw3fN+i3
YOS2dJdTUb5dfsfaBJ0X5cP3uwMnVVkONuCJz7nnRzYYdjTbmJzzJPynFAcjMzZvAiKamboKZsz9
R6/Mn9Mq+MkD8nXhcmOO1r7f8HagrXyC6imL6wTqZI5dZo+NmLowEeOyEbXW/sLwecFBxlAi2Y+O
+zns0L0zN0OkminKuut2EJPc0w8coZ2EOrHTtHSHPi77XhdJunetbLruFSYMVaSz26cQ5YnbNIGT
p6E3ehHfgs+urIIJQQ2YD5aKrCxj0RAwahUSvM0SFfevbs3zq2BdtmdCUbMWmiMiAL26XT1M/Vei
3nnw47IXrIQgE4y6dJNC9lH0sefmVTRT3zrZuq42Ui0rfmxKHmZuZrUO0DoxAvldlg5/atK/KSm+
N737u6ZbXUcrdmriUcF8AX5rhgshAKc3Ds6eIdg2oFakWZS2Tn64PFVrbzF82s8tL0Nz0xyntXxJ
J/k8z8MD69WXuZAbtrr2CsOncRAf3J6DE3xWzwRn0GZ6JPwtG/5c/oO15TD82XcgMyrrFsgip+72
s1cCbUzOPDGKle8Wz+g3QCfk6+WXrXmGsZODVgvU3QxO0XN09s9N2dz0U/K1LYt+oyC2YrsmcjYl
LM+Eg/RXMaIyPnlQgVQbhns+DHwSv03kbDW6sktzSI9QaGCH1hnCkLT2fVVVd8hy/3AxjSGQbBJQ
5WrcOJmsrI7JvVktiiR8gGoXfkVAKIBPxw7qceJW+576USWytHZ0yau/l9dn5b5jwmpdcPjYypmX
eJFD9tO1m+CQypIcKCAYScSRPAMvILqEomTq+dbNZMUoTKStzQaL+ikAVsLZJ8BpFOWtq7ccdG1w
Y0e3lkXl1plwwwXIIazHaQwtIb42at7ITK+9wIgAVu8HWdANyUkP/f1EyK/WLw7asrZAAWsGbbg/
dWjqSQb9kn4kX+oUIBKZUn28vN5rH284v4fqbo8pCU7U+jmph6V767ckANaGNlydoXG8Ax7EgobJ
wwiwAZ8zMChsHEJWBjdxkQ2gANBfnZPTHDzVcxOJ/rnvtlqsV2bcBERqKC8hh5RZAOU0L2UJ1mAI
Fnob13D7X0zBJ2HExETiql8lKJrI8wF/qIDjGeq/HCQizzlPSR4tQM0WoSdLdQNaRgZ4kfzGBrn8
0+OoDoIt5kJwHEyPiebqtsMB45RKUFZK8Ej87IPSRrl2kXbs2XQBm7Tq/F3SW2MSlQUI4hfw/pBQ
Ct0/lADI7lDcsn+et5coUXKMizbpoznX+tGxlgSZgooHUamn4IeumrYJAweojsmyLBA5+Uk1hFOm
QbkGofnvbTD9j7MrW5KTZ5ZPRIQkQMAt0PusnhnP2DeEV7GKXSxPf7J9bubT3zQRfWM72hECJFWp
VJWVaTe+dLrxtW0diJhnbdECKt+BYHv0YuMPNzK7DWsoHj82kQEcQcnsNtl43OpeGeWAYik3s3+l
aRqhccSN+dc5deZgaEEXao/EOeG+V79bwui/Dyl3UpDDSB6aifLtpowPYPA0zwhndgSVdwPNHPAl
DV3bv4Ib7G9uifI+juG3XBrH03OeZDIKiSeqnzHEMv08JbXfFYWFR2XusDfdsXvmiWi2LKrkl2ga
Z/x397PlYxtye4D4MuhSjhmJ4VdSRZ5cF3bpoivmF0Aw9k7CKzwknNtbllBjIyCJGsZ2xg4dJB+D
yhyrAICxOnAm5mxnEN88gg5X/SUGChL3eQPPKhXISf1Cgh+siEjlW0r23w2PyffGMMEHSi1UMHpz
DEqLQ7qHxEU4DokZuFGd3LOJxZDWHAf0JhbtsMmiGFRpbtUrax9XULkKDIiWNCG6KLLvJJvUlxIA
mG+DlZBxY7W2k28pM7wi6GWU3+EuOh9mRXgdTrTk73Xiza3vcJbuZxWbYACBcbhuYvZBaWc2eG8F
dcPRKocPOWTImwjbKTfAqag8yFuT7njrmvcJT90vaFxzKCQgQYndo264b5RXNH6heA4aVQ66w01r
ofGa2Hk5H0w15NbGoXZ8qmt73DppGkDWEcQgSdP6M9wArglEveXGbA6hEzO5ze0yevb6aTx4PXTD
EOk3QIHwvNlAgV5uo6xUZ7FLtyRBU3UQK8py/he5fuObFwvxtUwzGE4sS7PbtGZTHczIMncl8N9P
qizTGtTpsrxPwSvrbEC/MH+4rSS+MzfDV9R0rSykTWI1wdA0stuUpjVvusGwt7hzDIAA2cZBtiT/
CgC+++YqDyoGVFmQG+IVwJnl9CxKo903FU+RAUBvZe84clNUJPlalChPutBO/YgA69v3UhobNy1e
kbygh6ny2taHZrn6XosRr0M8GU6VRXysNjmSuUifEpfO+Q7ENDZfcWtLDlk7ZvmZChCuoD55QCtg
Lc7EEB4JBICEN51UOmqZu1aV8KTrTsJxvglXnZkAJ3Tj12tVnn+wo0t+WTtomSXmLmWOe5wfCVqj
noav0w9gFOt74GKfje/sw/0YXrvn7j56sL5c/6iF0F4H58Y1L604ccHkXc+FjxJDBHxSNhup33C3
9mU8r3EjX14frucz0SPdTjZadE9lQscwcoDqKVj+WxprifiFQFUH4EfmlEHzh0FmDbxgHe8g3ctD
EX+pelBJVPP2+oRd/gxHx+LnJKugWDQAMg9G+q2SUfuajmqkfm6s6atefoSpozy78SyS2zbliTfm
PTCAv0CsvyciupGyVIcmATDErago61MknDvZtltZpJCNlWQlhL8cvZg60jPjJTDeBlDMwrWeYtt6
R+xyU6hr6vx7JW1yldtucWpo4zsmIGIMHG386fraLry4DkhSCv1vFkiZTrkxHWLH3HmOuKlqYOqo
+8IuLIC2kvkk+reO/wUsEDwn33i/xtG29Opno/iUNqxoWzt1bznHGHXW+5JDrlr2Y7wSpF82LchH
/Hf0CR2xHLzRxYlVKaKHwgQI1nsY0vK+jUko6orc5MRNHfuERtYIiE+sL02qYEQnvAIks0dUcX2B
L3s7Uwc9jR5rZJ7n86kicWi08SHqKVSg0bpl5iuPWDBeHfEEpomWZz1oGuyEDIfJ6RHrzT3iDs+p
f1z/istXZLTV/3c1ELpT27bj6YR2u61MqjRMJf+B4AvR9px/wQ1926vxJuiBSbT7WSEy5KMzKk9G
Jv2oP5A12OrSWmi3s6mMIJ1r0QosIuxXPCJBeW5MAYk6u8vacU0A5rJdMB3m1EZylIPyrCMZ8tfG
nd5qOa14i3/tRP97XDMd5zT3pT1FRQERIo+aL0VpeXuOVm+Ek54BWQ/kgKArLup+DLiK+yTwBt59
aapK7EQ9kd1gEeesLE6MZNejw+53CwFYqO15eZL7Q8FIgBAx2fY2p3esbJOjQY3hGWIC9CtVBrju
vcb7G0cCDO4OQ+90XdTI/Mx2Uj6QDvEDujDGnwmKxxBrSJrX63vv8vZmOnFgZieIVfMM7O5zdWRC
jqHbRC916b7dNr7mabyOqbFJk/LUsipoB/sHmaodSFRuCnfQyf9f04k73EuqBnLTVpQf0Om1F1W5
jUm7reZkxWAuWyfzzjvxkyd2hWBdH43ViXtTvLdm88Vk5i6OIJphdO4LQwda0oF/4Pp8XbYipqOy
YtJ7JQTCylNW5wGymX6c/6n517Jf2eRL6635miGC8nwSoWJkUojd166Zvwszt4+qttnKhF0+XJin
eZjcYwKisiPOlGoOJnTjFOpdjm8xV0G7VtBZmibN2aBWOiciAXZn5O4DhM0FIkJ7Pzf1nYDs0orr
/8eVfsEh6DAtkU0ZQFNFA+X3YNwmD+xoBW2QhwRcSIHlNxBwDI17tSHbyD++iBCUau98s/b4BVen
I7mseALWIZfsNKq6+FoOsbnta0HX2DAXplDHbzkeEM9n7NwpK39XNuSKzMcxykNrTY1n6fU1y6cU
OcWOQUowrt3Ac507Z+IrZc+loTWrH8aEpciKM3CmNC/IHT9zdKrdZH86dV1aJzSfcwzNeH8oKKBY
NkRa/CIqCVLzwxoudcFGXPO/TqWqJ5tW7giFBNGBuqTLxm9JYYn3MSU8qFgCEg2bZmsCeEtLrRl9
xqK+yQoU6fmMe0H92NbfTRecDdlN9ST0e/z3ayyRSuQjoJwbG9t5xnmZfQDEHbBuxWn906S4ZIia
uVesoRIZPutEAitwvw73ducXb53/NB+bTRY0e/YNslLWC9kWoXEwvvXv5Xvxk3wZU98JnQOitRWX
sOA+dfSWq8psFiJGibTxdhbQiaHXypfIrpvN9f23sLV11Nbc9gCOTNw81dSbH1pRpVCrodPKQi2N
ft6On86yfLJAUt0LzCM1D6rOf5RO93zbi2vmDhKKikqg204NSHuQkALTEISAwPJ6ffiliddMHlsY
3V6WbZ6K0di5BMkae0xqEJWuaWgvTc35909Tg9jBNAYHK8tHcQCr0V0WeSs+ZendNWMvbANksXMP
mAktd528n90ooGTNuJdeXDNutAEagxeZAGjk/e+GcGTTo+1tk67ZdW0Otq1YaZ+m3vHz9r1wJ19M
a239S9OiGXUCkcjRKlp24kl133Fn05Pe2WRJO6/M+8LM6BAs3sRxwhLHPI1mfKjrCgFb4a1N+4IH
10FVaUuZTcA8chode0I7RIxet+iBZUXsC/irwBmdm+rPTIdYoTQBXtiosU92DX6opBvaUOTWSrC2
sAg6pa03ov0CWlEgDmev9lT7qoY2yXTb/ZzpACv0kjJhEQs9W2r45ZL5g8fWRxp5DxHNb5MsZjq1
rfCcxqPlAOsy3fkZoN14AzoEZMr5zIMms+rNdWO4fA/4HxLONKIlvCZgADGrfzkQCz7O0yQhAmo1
MkSVgbyRjoMJCTXK6Pf1R14+t6nOsyTMc8dElrrHxlIbmaKL37WnNORefGek1o1QRaajyPKmIFEM
FBao0UYEPVaebVsBibi2jp3taBkWCih1pY7TWFVbO6+HrWOm7d6onH5fkYx9cxPcc69/8pLNat6M
g+W8kK5nnlo5eSg80p5+A/DMSW47R3R99LKJZVSfjykHytGm+cNK7UM3rzUsLDkFzaWBZWUCDwR4
7KWd7bzpa8zFBuHvNnX/Oumv6zN0eVMwHWimIkOCUukcgtSOb1dAoxR7NMH6ADyszNHCGuhgs1w5
0PzzzkICUniBSKPU55VcSZz+6wG+EMvpKLMxrp1JdPAJwNV0QR858Ze4A9d3o5Tx0CVz1vogj5rv
Zo/IQ2LKZgvNoWo3K6N6HdhgNn4HnvdA5HP97fqMLn2vFro4Gbqi4UCsk1D5vRqML+483zj02e1+
iiomy0ZePmsY6uCOuJe1ipHgi5PbTgYdkGZEaQXyQFxW8lhN+x5VxG0flfZKRLdwNOgEZomVO1Zf
YTMP3Y/ZeKwrieL8x/UpXxpbM3OWTJGV22BlJmOzlVPs08jbSPF+ffQlE9HillxK5IVymEjT1X5M
7tKhADNk7hv5bX2wOOn/u66jw8Fej4IsGrhckFKAc2dMrW8UTKErNnj5tGE66KyIyxTsZR7CUbdW
Pinab4aVh3ac4ig1Wj8zYxuPXGtKWVgOHYeG+zRjMsLTUs8G3ZiwN03sxL5niJU6z8KK6KAzB2qd
qVNhvoYhgzbqUG6YWbU+zcdnb8zWoG1Ln6EZMpi+07ITABJb52CvTN1nS6o7c7oNmMV0WFnFVDu0
Jr4CsQCUikB1B3xePK3hbxf8kHX+/ZOzGOvREEPRyZNs5Tta+F5lZ67VkxYazpgeS3QDmnLsCk5u
tNVmqikSAWn0lcdG7LuuBRU1aL5mEPou3frHMKUPJBm/52l0Y7Cv8znSHHE4xGthkkiqfBAVZ0cD
mvUbKq01iemlPaZZve2YNVTQcVsZPf7i5Ocjsa32CRD4AcpzX6+7lqU10gxf9nlZgq7VPrlDsm/A
FtrbydP1oRfeX0eg0cQRxdygE1oKy5fDw+g6ATH/RmgTv/6ABZ+io9CkM9mpHIQNlv3uRc5pUJsg
kULfbJkNz8qCHHp1W8sW0xFpZJZsivqsOmUU7gvJeJTnUFXcmll129mnowPG3oUAR6r4iSMGL5w3
M14ZeGkZzs7lkxU2IpIDUEcECpS54zeelK8CMuLB7Dbp1s2KNYHOBWelc/VRpzO9HCxfgBVT38zu
Bf6azZUoa2mptZTD1NrEdPOBQ8UUwZu6i7zcn2YA26Lap+ULAefY9T31r1J/IZzTufnitM2jRKCU
3I+ps4ta0z1GZla+DgMhezOP7XhDiqgANNsBGVhSt3keulkdr6WxF14AKLX/rhfnVpK5doNKuQIJ
T0CmXTlAptifgEnjYFAG68zKmXzZ9gGT/e+TWhTNk5TXA/oQpyclpqescm5LzOmwHd6iNGZ7oLpu
WvZjHPMfTbnGQ7G0nzWPVViDXRCKrVCSdDc1D0R8ceovVnobcwrTdYQNlY8qGjC+A6hpISvo8a4E
zwsWossIgyrZJUmWs7MgVRGArCPfjqXNgrIr1oiKFuyEnS9yn4wdWeV+FFOEbnkQl5nmU8TKV0Kf
mtbcGQ3AezdGJuy8OJ+fU5dUKrSgn8BIEeRU+FL9dgaxuW6E/2bkghHqisJjXY0Id3EqVaH5wo48
KI7tm/PTO1WHdmM/TYG1AQj+JXl2v5EX754e+7t0nz/n3+V3zjZrusaX7YPpksOFFH2RNNDVtYl8
LZzuvp9uYuFDMKr5M+gYR07TEFR8WPts1v1Xt17Tz/y31pcmT3MgfdET2UG45NRa6HBDU2AVRLHo
XhQUBgNuEVDCOWk9BWdy1Ufp9NEmbQfzI2a8eZw4gnHoc4swmSvrCA4WpDETt/huzEhselmejH5m
RaBM5J35Awqaw7ZtCHksCgjNq67Od0YtnMAehBtSaF/edAGiOrEwlV7FyJkVYyp+G7zfzl4etsbP
sV4jx73sVKgeq+QNhd6icqEDXN53qbdp7PGQT/e98XF9R18enzHN1Q4jqZVCq+xpbkJm+LiKQsX4
G9RSVkKhpa2qOcWqQz8aH1AGp7H1SCU0mVXxcv3VF4bWCe4GoEIUEmIo286gN5X15O7YLNfgigsT
8z8Md3E/DLHkDWR2ydcmcvYx1F/9Lh2fq8L+fv0LLvpdSk1tctI5tzIAf9E94+48kkDyAs3k2ev1
wS9OD+hzz61Qnzyh18duntlnzusWZATyIStWBr44Mxj47OI/DWxCOw58qGV+knE+d37TCfHUNhH5
W840fgZaIN/d9gXamZGouLMqYPcBOnvKShEW8Vq6fGluzp/26ROAzGhHUNp2J5fsJfoZsnKNJuf8
bv/j4zA556X+NHLcJJM1eLiuiAzMteRgVC9CgewkSzcKvarXJ2Zh3+j+Hxet1B7RW3YCoBbyprmf
nQV36Vpy9eJZjW/Q/HRno2u9JCbEHXvPZ+yepq/IgkPfr/dnqOGc0fPXv2NpsnTnQ01LFAQEB33n
hnN0qKH5oYD3micQs1grt72lr9GMrKsESprMaE/EFRTKCVOyBym+tyWGKo91bnbvNSndoIi9eCVK
WHii7phSpcB0USTdaWjSOzjwV/CB3wmbDEEmIP3HqTgWfI1dZ2Er636qtCblVQl8CK59/sA4TsEV
6oaF1aGa+ZVxM5mRAfOzJenvoZrToNOoBJMwWjECFZNs61qDseIKl+ZMs8iZsET1DqhHHB6JYI7Q
R9VEKjm6zpAHODdy37O79IOOcm3zLbgxqllq5hgFtBJpdyLxIB8Y5NeeRNXOQKYLQALTLrttN+h0
ikbd1I4xxgoJxrD2+2Ezz5t5kzxma/WyhR2gY4xpDSCAArzlhL3t94At0fT3Tfapg4onyYuhUdhb
7lAcUmEfkqTeJ6yG4ERF67CO+pUHLTg0HV4sLDc1WASKY8vJtnaHJpc5ZPbu+ldcLoRQNCn/1yc3
pMBylnYPDhIxBoDOjnsTCnx3mTNVh3Q2pG93WO7MhVg0Gub4U406xdYwWR7WLcpzpXK7N8cs05WY
6B+e/8IhoeOQHVATSivy2lPkNpOfRYCx1uMmF1i/kaTfKqN+NYpiC3VXsFLVHsx6blaevTTTmstF
xD9ZyZlKaECsQcynanxz19gBljai5mnNOB6NvMROb8ufbvLDTFZyLJffmehQZDbIIbXMqD+ZzAt5
+ZYTJ6Do7rq+PS6/NdHByC34NWo06fYn1aQbYoz7xmHh9aH/MQn/70ITHfTLeDW1aEvqwZdgjwEz
cjsAIX15MusahMm2qrZzAo05r2TTD/Q6o/7LmSU3vRLpYbLSIYCwgucTr+o3WVewXWII+fP6u112
f0QHj6IGbkgxnRnRi8rPHLK38yyg+d4i9HD9CUsTq22HlhECOgoDRp0fmyHkaz2+l7twKdHRolY3
UQ80nAgbgnZTHUDGclKvNJRhvkVjkc/DYVsevGP7at25JzQNBmuETP9uwRfWU0eKFqzJo3H0EBnd
mY/urjvY22o73KPVwnhI7qtTuy0O4mm4Q4Pwhp3iY7TxXsuVzNX/R+6Xnq4dyJnLZ9Qf4/yETnJi
BmOUAPRv92+jg7ZyaF4g0oi5K5/YiF5gX7UeZJzNEZK3k2rpN8CX0O/LFesfXCWtO0k8CAQZCCRl
MCdFY0Ke0coelMGK45BXxVndohBosbRc6stIer5y5iRoSVr5YzGbz2NeQLXUiqH5RvoICqQK2lqA
b8K5WvRA0Of5KAqmvpaVx/56NBL3Fe/qD2+uQWPvdvaWQwI7RAkc1XVPqAejFPk2FQrSf1AxBCuK
UEFvm4lfjK085WdF7tEe821B0OqaQIhwH5F+fMP1GKy1jbI2YKZUv+yeoT4/gfztPp0qvnWabLqv
yoKBkrERv5oyQUO7AmOb8CvIEPkZyq0PFS27l8JMDeJntmn8iEATfcdqRcFSWIhw6lwwCjtzH/9G
Z6TnxyiAvJml6B8ynjq+Mdgi6Kvop1049N2M0ccNhpf5ycmou8GNdEC62an9kapUhlE+DUFk0OLY
WWeS7rLqQMc6R9WG8vwf4q79MkGqcFNlVvdY8GF4F/Ys490UK/MDQV7kR4RhTxsZmrnqOAsdEK/4
o5rQXyybaFtCiezBtXLkCfNshoaT4R3yUZiB8iRaB9s+Jhv0iTumXyQJRHRzp4iQNTH7cJKs4H7V
QIrV75xabVQamXeuYdKXqjJp7rMq9o5mW7+LAe4DfklMBcBSwM2IeTCG7W1+QwsFY9JYNHYq7zim
byP6fdN4LX23dJCcf/90OWM4/x1gBL0jnys0oZbtpsycn3N7E1yaEr2Doe1Qy5NnmakpGeR9Xtgf
GXroV8ol/+LuC+avdyykmWgn1uFaEXHTCksjEj/mpAMHUl1nR7TTgLotkik4f4Y4LIl0triTT2f4
xhSUhWU8gV4RfeMSBxFpx+LUgc7qcRTFtL++bEsHinZrrHtVlyAqBYqBDRFi0XQnU9cF931Xh2ji
2Fx/ysKh4mqbwzJE284N8siuh1br5CEq3q4PvLA3dJJSW4yl2wyleaxTGEE+Zz9bINT9pHVWjsOF
MJToiPcS/MjR0Dbm0fJkfnLNct5z3GfC2YAGjATfOgil47CgsttLOw3dgSc+ocVjl/fjzpzMYmeI
28JAosPiwe+XR3QqcTbPh0R+zUEBLvjKvXFhI7jaRgBuOJ+auEhPYwWi4OrkueNhyOku6t2VTfAP
/XHBFHQcPFS9xqQ87wLQRCSvw5Qkd1VU0EMVVcbe9Wr0xEWdY/3yunZ+w+lR4OJIU3AK5MQfJ+Hg
j6Z9LpEECuEjk7CYbG9blFm9zymlQWuh5uxFpdoldl0eo6qufSsWJe4l7ryf2rnfgnaSPddkGnyE
7v3WcCoS9qoR755tTMe6mepdpnJ573pR+pADCrhPKjA7OG4qN5UZG5vKNoawnF3vlFLlhk4T0wfo
PdGNp6I84CP+pYyU7ZEAa57jolKbuR2twJu8NTji5Ss30dk+GxcRpdEjjFJhJjd5FTr3uHV3Mly9
6CwYqy6n3rlpXQoDabaEtg/APByr1lnZApdb/inRu+Jr6DnZjYdd1jCl0C7YUxsoNi7kiytkgh7n
trIkyCwt+lGY3rFrgLedu+S96NO9aTjiZ0IyiijJaOdjYrvNlk6Js8tpZQbU7dbQIOdk64WNqmPw
hpkNCuhrcJE2UxVWeVtskhEKmA2zrH02Moh3lZ63I078xrr8JkZaBMha5J2WkHAby9zDsRz9AA3t
q6XIG3qRV64OS8uqZZbzpqrKbkTaLhHPjvsepa/XXfDSuOeN+ul4zjOG6DbN0lPbym0hpo0t1rR2
FnySzqDrTBOjxQiHwTlY2PohIHW5Iana8XqND3zhANEpYeOi5V1vgN9ATg8KmGGrM0PZk+1tc6M5
Va9EsJXJc6p06v3U3Hf17+sDL82MlhCYorhwHAIbpV1/NCv7V9f3G5eJEJ5mBfp+OZFIHG079nUM
xXOBkyBpfU/eG1UWkOIRGOigKdbobBc+Q29BiJKs9obcTE4oN72Ar+pPZY2HLOofzPTG6E5vRKiG
kcdApaXAq5jTBjKM5sZKlL3i0JY+QLvcjdSDeEgj62PiWWJTtB1FL99gvZWuY3+dHVqvhJEL21Tv
Q0iNdvQmAyzMVjFvXLHPGSCCycouXfqI80M/WTAfAAMUFCEqNFVN33SHV49P71nihWyEs72+Y5e+
4Ow+Pj1ERQWcG8eOZc22ky4g0yKIvOfrgy/4IB2iX7ppl1qUQAjC6SLfqhooxXXFGo3s0qtrVsxq
d44rF9TUHp/DdtoNsx321kqAuTT5miUzg8+0cJFCr6atM2+bKRziTZGuLO3SxGhGDD8hBK7fWFpe
hLiWBqsl7oVJ0XH2AvFiF5/14dr0ncR/It76nVq5lCy4Hh1hP/UtG+cRynYcPU+I9Wiy6dGBdhyR
BQ29rkz2YlBTeH3vXFwA5ujl3MbIAQWYI/c4uOpouOlrnI7fpzQ6pnFp3bL5maNXdbuKmjE1mXtM
0kNafsj8D/LXK5nQiwuBsbXzl0zChSYCtU5KzQfG483Io23jrqFWFqZHhwCNdS1jh6vpZAziZ0VA
wVl1xESqJP1o1eoty7wUceEjzk//5B1ME3di26nAoUPBkB+N5dYpmzdalu9mL09ZPj7ydHg1TVRM
DWIPEAONn1IwE/mJWOM8v7jp8Arn+f30Cl48trXZWLjjNSzZxUaGnZc78rGzKyOMPYfuaOfmKxvi
ol3iYeffPz2sd5J6aiQ4JlPDVfcgsZiD88e9Xt/SS6OfZ/nT6AWPcTHtTTCY0W+qfZH1n9vG1Rxh
P4vCaLs8QhKMs4eaE7EZvWQtg7S0kTVPqHDnqo2p6ZEkwAXQj0BQiryXEd3PVjG93PYFmj80eGFG
riVGhHtNeehUpXbGzJvfN42ul5CNqClrRrGLeY9ymAex7YMaRXfj6Jqhdwb66Zhk0dFSUENJCvUA
Ib84vP7qC5Ovl43dHDSGrudkaCB243CWET/MggzhjJa6lVT40iM0G8+TIRpSo4qODEUsL3FCN5lC
sQZ4XjBfvTBsWzVHwZtnwBUxD8gZMDUWcez4cyV/ihmXeHOVVn7pQ85m98m8hmwywXUy4oRwd7PH
4ZHmTeGtqcMvja4Z75hbZk6LPDtBZSUYpl3VmGD5rFaO1gV3rpOhkcydCIpZ/WlMv6Pj1GfZz57V
QX9TJMYcnQxtrkY6qsYbTskIMWLb4/lbZDhyzW8uvb5mv+aE/NBUgoY2rWWQduj0qR/ZiJBvzcgW
Zl/nRKtZ4nFS9dGxGNJvTHoHp3FekUX6c93MzlvkfzILzNF50SrMjWgNLzqazSDu+pqAVrz2bqm4
YnDtMgK9HxB+EW6dZE2ODjd+JLl1lEW7lnpamHwdsjBwA/QOIwiGE+8dlVcclocsRsOV2F2fnAUT
1oELPAbTZCZQrKjyvPSHMX2g1PK9jgSsTjZGabxef87SImj228sRFPIOkPjzxIsAHYHsmXQsWbGw
pR2k2W+NAq2ScujB9pGFuVJhWv3hxcf1V19aAu0EBsVzxpy0tU7AOfik+z16JUgrPzJurgQm58Pk
0gbVDuFO2Dz1DPg20NwmaHtqvS+SJypQEqgicOiK7gk8xm0X4iK6RtC4tB6aUavSsaqsBqF3bU87
z6qeSBXdcjFkUAH7r6vuXQZlaShKQbOUz0GL7Ok557i9vhiX35vrGIQyztKuihDVG5l7P/XVB+vX
umyWhtZMue5jac0gujqVtcfuGiPxgkaU0Upq5/IW5d55d306wPIK3SdKDCgAggcYgIagk7E/qDUC
9ct2zHXWMfDh1lkXd+6RVeWviv8Zi3ukkkNOC8icOTelS7G0mhUbHKzCGSCISNtTHMPpi6yG3Vzz
FWd62dL4/9TtWE9G4p0NwXhhIgn7Mxs3RFfUsJLSWXqAZsqisCWtiR0dk+YnSvHutrKMUzoYD20B
rNn1Hbq00Jo1i1q08WBjoYkqNsNM9i15r4YiuG10zW5B/TyiOG9gdBsY9GbjAvTE12pdCxagw0UK
2oKXWcG4oOZS+1Pe/lRm9+f6i1/M7zOuA0IiIAhz0CS6R2RHALzzeODWkCsBc+5BmajhO9FdZMrC
Bzp9pcF3YSF0NrEB3NHEAXzsNIo+dCfE761thoB9rFTvLpeZ8UmaSTtDlc0paDBPaWnMu2Z2cbsB
7u9NpjMNUW/LAsOT7bZrEXbY4KJ+w3UXkopeXOxyRr2wsQeoj1pTS/epmQ+bPgdJC5IW0VrwsLSe
55n55HOYC94dioswGhLL3w4nReZHKXV/X1/RpfnVnEFet1kUlaV3jAc3oOP3RH0Y88qZuzS2dqAn
Y2Qike+MEGmlzB+l95Ojsa3EHN727pojyJWZoNkb4YgDpdNu+ppVr1m3su8WXLFeclVqLLJyQrzJ
5t6HMMt27E+gX/fbqdrUa0zUS0ur+QHoGQ5pIiIEtV7/lhFyImW24iQX3l8nFAMFRlOI0fKORmu8
K2/6y1jhEH9qaH9H+wjwz3i1TWzBIevcYiDrp1U+VOC5SOMn1sl9I/jJcIrH1Fnrq1l6hHasU/iB
UaQEJ2MfzX6bxJGfe4XtU4gyRYkdXt9QC+uhl4ghJGDHQ4MPodza5mOxAwP2yqm4NLRmxQ2dHUha
jqDc6Svuj82cbCRtf15/7wVD02txHvBjradwWtUKhazEOToF/zLOt5FickezM8MUUUM5pHaiKX8y
YiOIGlyPatDHrj1habdqx21JmNlIE7rFkZuc0qg3w3Swwhmy835hyioclWWtnL3U/Udw9b+hOtcL
dHJWtlnN1YyOnoahGhTZryaS2YchqqsdK/Pmb6tE8wH7id/6qXV3hZmgr9jlFWiUIR/xLsGrvMkh
tSF9lzTG91Fmyc4bx/hL3abmVwWmfGidDd0edCTxU8tdccejog+cJgdC05TivrYsfjDBlBmiID6j
WcmegGNskh2OVxkSoijaq71SbMtuKjYuYBp/6swrNsAzQ98ja8oQBcb+Ww9a/ilQRoIra9Fnr4wr
qO0qXM9OU8ojcNmZ/VNkxMn/cXZdvXHr3PYXCVCjRL6qTfGMuxM7L0KaVUhKoiSKFH/9Xb5PB8aX
E+C8BUEyHksse6+9ys/B79K1wj+PizaeDQgCbVylMuzeDaw5vqjVi6oBRIKvDIDMPSaK9ryolZxg
COIevCA1LF99605m67wOysTGP/miNne8d+ON4kv9i3lLUzHeNsW0tu0rEgGWH7OX+pcuoVuXT9z0
vELm4gYTv0DcWJFEhT/BiynxfPsgNq/+6kYb/PDQ6yMHZO0eU3j/T1nftBDpRgQGaKrTqGg6hnhQ
+ENFObEJkmC8ZbqdbCtLtKehy7CDd33GL+7qnLjAH4se3m9lGxuTrfXg3Uxk958kGaHtSWhNLimG
j+cthZKdpwTqlXjsozKdxgb+Dp2aq66jaYUdJoYKZND0YYzDPSph+w7uSBwiPiWol5DmiAbhGeFu
e0n80T2ZRHkFhmoBlkOjqjmWuuoVJv3T6Pqzp8btNJIOo5mu20oTDkMZy3EtdrvOBW1DRLZsGAuF
k1NnfxjnU0h1WEq7kgfkS6+vaND0iqcgw+OeUnA9kJ4CuyaAausYLUOGBcseLJhvjyyKIXIMQ+8r
nK/qw2BpWNE0HGDHPsSH3bYk9+RGs2539heh7XyRCND5ArGhuPqzVAWuEXVn13R/BUVoyKH2WbPA
RFvVRgiF3BKMPhl69+uoBlpulIz5tCr5OwVuea+oxciv5voy48dVse1q6CiWD010jbZgjLc7pIPp
KuRID1bLNj4FCXwpUhhfw3cT6P61WUb6tbHBWJGZd/egW813I+ZnSNWO6nzgVhXR7olcMsrKNQrW
L/G2jxW4Z6ocfCrKRnd46L7eyrTFp8Cp2MB7Si1X50fBJYHiodIxo3h1e1LFbSLKyB/mvJ9Ifasw
f8raGMS4GTzXI5N8+hbPC4VwdBouXTfE2IyLvJA5pg/O1N01mGoLQlWbvvpgJuZ+4PkPJpRzIaQP
ouy0JWASTyI8JmMaHH2LlcmDzd3KDYCEbZL2h0NIzYGJuD54NFzLOYrXL0G0v03IrTkR+Hgcln1B
evS6x1noO3sFnw5RNlGAmBgEW4hjWtv4la7alaM/90H2MWfPmtXGtxMK6LzfVddkbCdJ4XP+7ieh
vBHLzH7BcTrJmqYRecwIFGOyY9sX0a5fake7LI2bipCVH8kOtiWIRIZ86RvT/HK8GfNuEHY/iyRZ
zloTmBh7wYjkZu6eKIL0ppwxU1dGRuI+jPvpkWsO/XC4VX6bjo9q1KAHuzT6anjid7nYNOLeWzGW
SrLoNiUCUTmRAt06mJu3CH86o+JIcdr1W5rtA50K3wVeJhSLimYc34zk3gnMbfdl9D353IzbCN9E
0b4hQGgDk7xZ2+/Mhi4+Lv3Gbxu42hyGvZECbGAxPu1BL05gIwSZDOAGHxvAsKVJSH0Qlhg4+O7L
90jbVcA00RtvEw39IzYZ+03m1stA/gxKBN3g9/VNki1gquZm4yS3qZdUnR6Co+lMVEQJZOc0mgGB
97L2sm7t/co60scVqdPm0Ekxzdmy8nTORdp2eQx3toOok/6uTuEdbZcZDzKogzKckgnZS0Fw3hvb
5auJFJYva++amNAn5yDKNFruLwHs1w8+fAQvlFpbxHRI0fev+4FQK1TOvBoug9HSfXU90hqSgcUH
t7g4M8sC7eU+Di9um2gG3mhUgE8Z5gkOHZC9GXmJmkg9SjAsy075649m8AAtGC5AuJjbh3VAOt8c
jvowTx5u0tZhOj072N6TQHtlRPvlNTFRex9Ma3xoYClULGm85dzzeN74Wl4xrF0r087tZZfb9ktN
43BLcfBX3UjFN+EaJIDqPu5zzF6iqxcH3mnro/GIZYEVQok8ySYUlUEqXSkVvJDJbCDvFDi3FV7T
CqW8pFUAY4iXEU79XTZNlDxontA979nk/Vr6UF8Vq/kdMeojGCp2t52RzRcRhvS180WPOJmJX9vE
JAe60qgwtlZnHeADjFMS5/es7/ttXs5t0BmWgaLfPadehDyppI4f5LyoDKal4mn3G1joNJv2oZRR
bf11oDY4j8CoCxtzfoik7L/CgkXgYCYIS9uT5V7oNEFsQBQhZ1xvGXgX02FR3fQyIIG8YnTiX+K9
/7kM0NIWW5rul3jEuwLpfXtGMYEtXwddd9ojY04xorPiTAULZ3nQaESnERyt7jFCp/XmW2jESyG6
JG/D6dGl063oWDZgi28CxyKPoJbY45qeSN1GwR2RsEUsw222iCFohi8s9edzKD1srXmQxyitwVNM
525EsLsFnfG6INJuzrUXbVu14Hg8+vC4DXM24/Z1ehjrrOW+fPJlEBTcwoRm60XwNPIQ1kY2Qmsg
gUdEClKQbSDCK729Th7cGEAEAJpgAftJ8+7TZSphwG7V3b7B1GUwicsQdYchNWHzL+qIclkj4Z0d
0MAiDzBooxg3W8/8Ykb986q8dXoJGIFYSfFQVlpvOt+wWmRmk7Du82CPm7ekxgUQTcG7Er572reB
gcYAVrDOZu5HYW4MQRpZCmML6C9HWnm1sLmmxFyj2NMHHIXIHhvpdtpGGM4gEy+esnFjq86DyWve
iMf4zRDGfil9ZTZEXqYwFUeh5oGvEuFI3NMU4TSpPiAuyt1tdGQvcbr7N4CqkXotwAqcsBV+ITyC
Z/uuIM7YFELBNqhnSo5wkoOzna9y2tWuLaYObUC2xYjtgxOpZ+9J022VVWK+QRg5Rkq0HUqeOF7t
vBvPWiYcUW1Rw+8S2o43HXgKoGVCbpgh5Nm7jbxmhIOF6nHcR6sXvshRpu/aI/13n2lcv6mLl3Pn
UC/3EjPtwFfiuK2Qqk0rJD8WMtlDTUL9PG/J/CB7XCDC8qgIVexSuIomMDoXrHU0W5Xvns0AUU0B
L3EhMoFY8eQsYbZdKuy3l0XJvmjmPgzLod7lHU38GlTGRIZ3qYwTHEWJMFFZO+l9DQcHMfDQjdF7
kyJeNbKzugWrA7O0LnGlSYVGsmDQy1wlgsLefVD1e6z2JZ/mmnzTq4wzYa0phziNniCzsbd8rUNY
++4uRvxcM9W/Fj/1yBER4uBzxCFsHx7AgFmHnC5irbxEHftJxbDaShsAh3G3HGjd8BsvGRLkh1ju
Q2PHGLzSw9DeL3IjRWPQzSZ0doVZNKIS2ba7vDcuUPkQSRQz1nbDk68bkIWUU3fOmlRnq0MsXSbB
K3yAd5yrkuED0vKY6z9Kew9/nJG8CzsS+Ppyn5fBsqBoGmfU+LMCUCKMDXP5odWYccfKnCuNE66z
65DkcVKPj6L2kSk5G3zjEXXaaYh9dJhwqD81qapvuk6jydlWyOSjwNsyJjy/tEEoT4vtbanIMFwj
NGZnPN4gtysLqo3ICRSYoL+d7Vgf9JKobAk6sOPT2FeQpgc8h5pNHluGwCyCivSbScZtPtHdmytP
duODoiwsl0Ynl57gvgDnYb9P22W9H6JZJ9k8aXjh+L25Q8QBRKp26fdjpzqwbD0fYZBe0qoX34FU
nQZeUypcuy+geyXXOJoQv6LGUR16xkkVddrgbkcJkg1gauRzSPpDPbT+OUZwFSJf2PzoN974zaHI
Po6uGRHiswkJ6S4XBfzzBMn6nUNaxkfX5mTyzRsI4umrmpCViajLsYeBMBw9MoONW41R4N+wRqQ/
uRlghNoLvuStQKYearv2Qru5KT2pzQc9KZhY3rkVf8GX5sVPnLw4Tza/kdLow8qvVgfhZACTehEW
PNVxQRxeEqDPFpKb1fWlQdx91YUeQgiTsTvESCG6sF0K7BsRVvuqGzSeIjg3PlFdjkzd8aVduPph
4brwJmlHvuP72z4XdAq/2BruTwi08RBbGMqvM2/8LQsBGFRqVLoI/YEdY/h+vCZTEJ+gF3PPs28L
5tyHVmFeVjiM8zSw9Wlp5fA4RqiTikX23QAUyd8YVKr1VLRJv1eqjRyiNkGaw5ca3Vigxdsy07JJ
HjvcBHcDXeiDPyt2AzqGoVVDm/Eyp2Yp171OTQ5rkBnjV6/v3uCZTvlBbSO6mM5M6LqiuWgn2Pl3
XUQyH5GS6ODZlrO081G4avlFdIv6TiUq0jLcOUnv4Dsi5ydIYpP2rcUkqy17NM0dyMTKfQFVILyR
IxQTqWMqYzPO+WFuECnRxBbIyVMy0rq0OiTlFMupK0Y2BKcavMMwE3gIMDFUZvqBacGQhYNeX0na
xwVCMOMTKrFlyiMzqOd+6xEjAYmHIsh38MmLUwi1LBroFIGHjCw4I2E06VHQueS4bBInQoN2tFpZ
/TNE1vM9apU5a5DQERYfJpRprjph46Kpjxr9wXCPUFcz5S6mKSR+kAkbiIO7lhX1xLvcA6r1uzaT
qYweGQrbXQ4HBhuZbIWgMaPRCjOqWkL+xUJ2ijxnfjSUbod+R8Duhof4GLLdf1YiqYt1jSMcQjB8
uhkA/2RaIss9U0m9nLZ1HW53SBvLmQ+8AlHLe4W00p4ZarSzABP9kpoUNq+DP/qVMbQvtFxhq0E9
eUgV4ddxCwC2AEp3sPaK40McIUF4Z+7sUG1nwIAwKGxGdyvQGxWRQQGYCWQ8H2Nvl1iN6Is4CFuD
vEomkzKBa8bB88yWtWvSVXXS2avVuzliAUMJ7raxZDBnvk5iaNAKpOywxPMGBUhg3pQIetRyO69C
GUz3tUlXvF/XyxJn9tPYoFUKGTdPKd8n9Cw6Psa13vOarxTpfiO9m1kdnnRY17DOdXFdRP1qywmm
W2eKLbyiWl7Z951gm2Zq0vQyeTU7DrPWSB8ACUqtW/cMVaD7jvJRvPbetsG7DVd4oR1SCjKyCXsb
CG9wqMABY3Q6Se4k1/3F08t8Ae3f4oYGflQ5NKYPelj0b2YQup2BtZ/+7Abj6WxDZ114I/PXPKkJ
TmWFFmlJaVDiIEYeqrjWwQbwa+ht4QkJnEupEHm6nSxrXyDiIQGTAbMdDttY60cF7FG2ivQ0Ac4Y
dUj+gv84ukeDRsWOzatPZfeA3dRk3ATdJeVxAyUTiVFr7rqEsmVpM/DLhM1AXKgLNJvheQkibMVJ
zzAQiXjYvKGG8kvQ5tLzslt1Zj0MrmZvsEc1zNNtQmPzkMLU/oC4pPBmTtvpwiMufyD3l1V69+kh
iJJYZqa39QFQYnqydgizyBfmLdij/QAfEcMznFv9rWbOh8oqWB6TdiEvLedBIRoZtbnmfnxGIeif
Jm/D9083ddgkkNbZ25MLoHVYvImdwPrGdLjwfX2sVWps1vdtmg8Npnu4KSaBqsBLfjHb4+asB4mL
LRznEApmFdCjkTU9ysnScoaVFyvrdULO6tzQHhhIymE9g65uhdR5GFjZamsv2K7rAaaS+5XBxTHb
iXHvyxy3B9dCJEabGG8sDcPtMmsXPw6azjdTC7dZfFCNmrT2jL0R6JGGfEGg+Tcgf/HvYADrFmDa
tGF4E5E7L8TQ0jNLCvE1SUEKgBd58y0SW/e0TcFKYLk4bWFBgmZGTk5i9HtKRf8MXCy92gYCuYKG
3XDH1xR5TcL1d4NrAyT3TuR+C8IUFyaf3hvN+COF/KNArjOmoAEoGSXdKKJkYqFKHx7FyK1i/iUK
J3q0Y6iqUciwmroRrVBgoUNOmILCaOnmI6qc8b7GQVpSEEaOepmaX6JHcOO4bPTWQZd/gDBWnaJB
Dc+hVhT1BGYur2ELzFSib0dawQDhTMLnw7R1/kVT3x5jkDr2rGWYNlNcx+9eHNYkg4AxmQpQuMP7
2lJ59HWHim2HlJtnfgz1HpUS+bJN7wVn2OQAlYA8+hDjoV4tqCM6a4cWWrpxos3t7LEWqa3dUqEi
DN/UMNVb0SwsQg+nwDPoJ/foIokAF6SuYJzrYcUfIr/v6kMyb/wnRQ11pkKmMXJZ6X6ZHEAxJLwl
SWUIeLM9xPjfRzvzADS2ZD5sGwm/1MZOpdOhNsWkF8j+sesfN4uYu80M/nd/aPfi4+vknsNRUytE
DDN4Ux8Rr8CvNYzVCi/o2S++eu++P28VrLj2l2klovIYEsOHbQ/fZkUg8Jzs/k1HPZBZypZy2drp
ZUSRUQ4IQCz8dixwiRU+QnbMke7GO1ikbMfHzYzhl0QlCOeGmeGEwGTuA49drYRXdWIByhNMBF7S
j9qsgcPVGUUCLUc4xRbGY7paifbyIEFrt0MJCuc0Qd2zho93xj3i//A3x06hC8TDoOf5Auhi+JiV
0wqtGDvqGvXZ1AFQ57jHDqOEMDUYpDy36PJMDv5NfCCtHA+bC364tE4fR09Q3H74bXgDtM4ukv8i
29heVuBpsN4Nlmd/7rxcN9AOqwWyo9EOc7FgEJgxt6ISGKfCJGiD3EC3vE0AuQbw6X7DyLa/ehGO
68jCmyZSe3oTjiYo1cq774MIgC1gpnGduMQ5z0Gpwhvsxh0GBy1SK4EXD/AV61CoMBE94mCoK0c8
RHZjSnSle01Q9aIOfAq9BiQ1FE6HkQ/uJIxPcrRi6Dxsv6DEBg4e7TUMRvRKnhoQAApUHbhW9d6V
be1ZGAJ4KcsxAFG3SOOW35Ae0GdhS7CBmZB5GDsURI3hZWS7IA+nD/he2a8sSD/MYn2OT97lVzu2
y90up+A5cOTrNntQr89N8xUGge/W93b4WWySFMi4VvALiUmBIfx7tA/m1xo2AOSsQWy0YHBDMbzd
yzjFyYMU24H5mYt9IL0sXSoqGH11o3TP097KJu814Wjkop5lfcJs2UYQVseapSUM5dAKpYChkXju
Thv37KUB5fExbqDWhHCVP/KtVUiS9+lJo0opcY0NVx9hq3fdPI9vyGl3h4ZHwwGWmSqPdSeKDd7f
mdoml0lUJQMs0zSp0iBNqhay6AcUnPzWogyElQ18qPO6Tr0yniNWTTwM82207AjfTR9C8IWWKYJu
0fDHVCIEL3olnYFPkBvZhcdOlomr9cNs5uFm60e4t+xec5zUym7BilhKHaHE5uswFihX9aFekaqW
bU26ZnVN3RfUhOQ26XnwjlgaBrQ1sRn0SPsKRzk25L4PJ86GmB9tg/4tG1dBXoLWf0IWl1jKeeD6
nXnIjQ/9XVWIgp9u1xCIfZ/009d4b9Pz7jQUnIrKAqa7H8sL3YntJhh4Sk5zeHOaLPBwR8VD130T
Cf4dogTiirc+LD/MvOoT2+vxENUYPnnAk966LvaPjdduFabSaJSaeWovtSHYhcBBs5ZCrZLS9Q1n
EICCemSFlNP6LDgj1Qaw4tjECXmAQifCL5Ji7sLhbIG08B0I6cFiCvBxbE/Wgk3ihz9ByAtevaUO
7hDqHhxGLwyQ4rrB/RheHeDMI+0ohKFChunRXCCJkRR2x6Szb82rSCZXoNLBpyLGrBo8ZLcv3Eyn
MEzTXALbPvQLMwXbujW33iiLWlJ9bAOsejsAIsh21OGPFELJg6/b+saa0RSWueE8crSSpDfsVMcO
lfTa8+cxET8wghlKI0VXsjVuAMMDMfVM5x+s2/Babc/nLEZldYsVGhQ9CpHTLhBLB+RnP9e6tece
MzoYnaA/lXWvsYrj7X5uhu2A+oKm2NsxDL+aWiBUIEEyqpnm9ljP3XreYgxch7sB7PI0axRdfyyA
/nM1mD3INBnSc0Cj5WCbrSMYWy7kHkTirs3hw0LA0TTLrwlA/x2J4OHy1AJgbbKOhrCm2DdsTL9F
FE6MGN3vQbzHN5SvwV0o1u68pKAu5UZzTKq6fk3h+UI9+IhjrkMlQGAlEBURbJidTRpoZtsMMicy
kFE2oj4p+USCV8o2d2XSxXCxxGVUDdBrF6kwAAxbnIjwRYWBjDdMC8LkPRjPCEQqdHYTxYTy8KtZ
HAHRSbH+O9JTxq30fAQ8lxY99k8IWkZXitaHv1IfduckSpJv08qHc5MO9ueKEdeSQayeXNO5Ce5Z
i6ISSGVwDZcxxnpu+wyN/rWDVf2VbaO6bgv+N0K75UyKAWfkXMQfilok0DeHYQ2ELKNmWI7RgiS7
DDOq/jR78JzsFt6ekCbkvi3tjjxdMcyqNGNgvm8iNV9tm9hbA9vFyhNJeMBkKsmQLNxfldjmWxkZ
icywMH4KROz5UDMbXaYSTQS2+3pQw8Iuopf7g3Urg1h73w/B2MITuVUSgOXS8sotK/pznE6AaKcQ
9b+Qt0Dw2jJFRB76WT9q8lav23ftpS4HRMd9AGMW+4LFQ/0tXqao7LeuOSAIqasQ0LU+yAC5CiPw
khwR0c0ZAPrw4FsYIOlahVUD+7CnFFLF57QbyMEPaH+dftLA08/g4CN2oV3CGSqFKZrGW71YDTU1
ll8OJ0PclQZY5CuyibF0dMovachTfN29ruCSuV94z9G9+Xomt36yTT8w9g4tWowweUOhsyKnlPbR
VqxhurZ533BAHYs3iwsgcdJf/LVFtCVORQyQY7M9tEoBM0hIlJSGB1yUXb3pY7JGoqSRNvuRxrZ5
rRXxqnoinFabkd7Fhh/+RcEQDN9aFur3Qfgd3H8GUn9F78MLsIKCE0lVC0nPLMsdtAD0Qy7eMXSO
V5tPlH5M5nVbkhgNEcpQe1czfPssbhDzR/beXSkM2H91reflI9+8cgsg3MsHv7d3fA/dY+Db9hul
gzs46myYxcYiQReWQhynRKdvFQR4N3vUvlE38INlRPzWeuFnQEz6JdQRydfIA2yzjggTWIl5nboB
62Mfl3eDffcyYcYfHZTP1yNrUSGshqd3zHTRVcYzqC/rsrz71ucQu4mp8jp8P1BRuAfHK2CbwGkE
QlYXZdIIffouAnSp0t3OokXDh0ReVegOfJ2D8KIWpk48RVFW+75fEiK1hzm8nJ6ZRjmd6TTEmKRj
aiAlaf21ahcMUJhL13JF13fWOwRgGe899ittE/kEiyrTZ+uyqkc3DtuCFnyfaD7E2suCtt2PK7wa
8hEW4veSEzTCEhDAzxTpDcF53bUPHp1ayh0dBAa93hYN2TojEAEAVgqzG1AcZTH1EgMvMHRYDiSr
eXAxOt9ui/bLilHEG6eUPKcqFlcUTesjUrLEUe1cFuuAMQVdXApwZw4PK0U/bfB+7ochkCXudZFT
EjUPaq/NfWrMNZnG3+0yBLeKEFXMfMMkHEkfhxmdSubvsSztiFWa9R8JcDDpCt4Nhvwn+F7Ndw4X
Y0FgWHcAHDzCg8MwOCI5NNk0IaVnfT9LIrIA10nGd+y2/h4JE6ZSNTH3oXHdCZBOeh9i+JHPGpY4
So3ADsJ5BUaubV1iYrQf9w5KBYOm9EtME3FH4Ldzy6I1uGDM0+YJXlAZaTw2tTlTzDtoEEs0LJd5
CeOHKGrid/TW43GS87qAlWL8Q6xrYFNRWIcPJgj76mMGvYHXwaGBDdGDYCKaAretMaAJbCdgFYi1
2a9AoMaET9dgBByuW2A6BXSB9RFrur8Zk7mpVEQSnMnw14ebmp5R0g/pXIdl02bLLVCPdh52kmn0
xecUAz3Ml3DrbgqYedxG9hbjD4009LV/81G9mnwjQv4Y+PC+ixoJ312blCPsOP9Ck/wDr/CzjwJP
uRIplQEMzUGdkYNPKpAMLr1nKVrH+r8RVT9bKcSyjmQL5sZNAthQQsCEHgGgveDP/4n/9/9Et39Q
hOclQL/J1H7TTcz/SKOkIxhUIX1v+c7Kf/8ZfyAwfjZS2B3YX+MWbjcbRzf0gBP33z83+GAD/w82
3ucsR7QU8I2z1IMT1XqGDy3a0P7DqzPMO5j09J2CMVoEAGg7RB/BfW1ymsGp86a/cCf/9Ht9/P0/
nh1r4K81CQICtHyZ06cJZO5//8X+QMr8bK0gG6Q8cOhz4AeJiQmscL1fCXj+//7hf1q3nyiZwMj4
ioMUguIdirVgzj3CsW+fTPoX/vOfvv0nRubk4WIwTQeryZ2jpTx22wT4kv7Hr/+J+KwDDLdXDI9v
HCZ9MRyrC3SlFUkwG/f9gfyF6vmHh/TZaWFngZv8pm1uwHVErXPrR9OxXkjWEfeX4+MPi+ez30LD
5ljjpRqknE55E/8amrn49xf8p0/+RHgG7trCWW9lZ7+XhzHiJQLt/nIa/W+lWkI+Htc/VvwYrqBB
NeSjG1K3YB/+XpqYZLOVaIURP53vdPvqueZv++BPb+Fjhf3jxwXTgjle7dabJHgjzX0Y0HzpH8fZ
+8tb/tOT+vj7f3z+iq6Eeckc32DCsV4bNbKbQNHux397Dx+n1j8+XcMjD0RABTXN1p+5pncCgNZ/
++hPe9iCitZhmsXOBMHNWT+V3pD+zTT2D9uXfNq+O1pcxESALz9SkEwQL3tcMO0pfS7v//3L/+kH
fNrBYt0A6mEmfqOH6Tbq0ChAGPq78+O3f//8PyiNPucUIh4LTq0LfBvrfW8LU4/RXeN/lBQJDaJD
Kib9oDFHeBjdRK9uNMP6346mz5GFSRMsm0sgKqG7hlI09G4NCo+cm48+OJ7/lg7zh3ip5HNy4dKg
EosZ9NIguB5akFFCoe5AqENNaX9YOd0EMXmqR31UARz7/v2h/r8i43/ctfGnrd9EwRB6kRhuWGqj
Wy9g4m4Hr88VgP4By9BmKhECIivhaYKEBdYVJEzbaln7Gq7csZcvno2P/WwNaDR1X21Tp+9AZiQH
TLqRJdwtFpSCFghS5qXR9A7wHoHqvZj7Y7sutgWBaHfXcJ36r5EY1+PEgvm2c9ReA9jW3C9dHR3i
NVguC13tU7d06CrmVcQATgZdrh0WcYmvK587rUNEJBpKgRxMAwqDEYPpi5/2+0M8C5YTZpuqtkly
YDVN+wzjOXCP6Nx1X+pIvYB+7R0kD6KfEujaEfNOcZjmWZ90nH4wjSkSXCDSuNlqOBepyOz5zvvw
dmdalL2HFCfZNFHJkYIGepDDeJ15BFNVs9orEkjTsl0+qkghknu4DG/VqAhaJUthM5vRnY8HDhPj
CgHf0QWEU/9vl8YfNmX06ajdgNWFGMUgKQ0EFcCDQa1PyfoXF4o/nLOfc+VktIEiAIHxOUWRDj1n
0/5NxvyHvR59OmPJTjzX9zE9B9N8P9WLLkjtPbutWXIflaxax3KN+1MAMve/74M//SqfTl7C+85f
IpRmsLXcKyuhOYfiI/xLUfCHt/A5zZO2UY+RkAfrYAyoKW3LhDziFP7L+fSH7/45zHPzm40q43A+
AWw+Mfl/nF3Zbts4FP0iAiIlUtKrvMS2kjRNmibti9Blqn2lNvLr53ieMqxlAX4pCregJC6X5L1n
AXSrHZ010beldzeGohtU4XUce5I3DoFCqbdGWtxHnvF6xy81b3Q8IU3jWtBvDoH7fdJ6BpzZgocV
E59va9/Y9kYKa/NsxutTVW2qKNoW9WOauSvhc+ntjT3PksjLZxC+PkUohNODTF0Up9ZcRul/0/1C
cDa9r6JcWxnk6aKTblq+Qep2+ASxrr2Pen7oVuW40Z0jgPkh9hYGvr/Ssil/TiX+PxkKXNonZb86
XWJv5+Sc2/PBs9wB7xfDGBqWORIYoNdiQNnWIkV3jyIaUJ9QxBeffRug2lak7idUA+Wdk/TQrqU9
HN+sRB1jKwE8MetSoNCwB36x4sjb4yI2f+6s/kdCy3QAfGmcngrHK/ZePRTffJFOJ+SGI2Tfa+dl
9hHfaliv71HYwn0eMPtPLgJVvJH9XISOl3oAz8HjIJ+GCgbEYxJETq7vINU6hJGmQN0TiGP2GSUn
MQKYgLSpj3Tw7PxACm/8wcuiOlVsrv+ItK8BhOjFe5JS8SpJP32arV4/QthdnwsAPEe+vNB7n9Hi
lXZN/zgpglyFWw4gCdH5bShc+330af1IFKxFtsDLZvfKT/lpSKWDdExKf0RVIb95jqMhbt5ZdONo
Vt1Bgos/uyh5ngAj7p6ZHp2HUgug8RXMeA7DBOk1Icf5ayuId2/5HD65OgeslEHGHthG+NDL1gFK
vOHZDv5w8LKUCkC+xpqDFPisL6C3ibAfWgr4OoqBwUxmHiQpA/VCzEixDFH1G1QB8mJnFML8LHW+
E963P2kSzXtINo33KWyMAw469b2TSYCEQHs6grKCNB8FhAl6vK9pRDhQC56T3BfugOCb1G1gD23+
hTQi20Cw1V7zXFq69dvGSgXbquyopDj88pmHsRr6VyDUki8aClbApnWVc7BQxv6Ualydnartt6Ad
IRUHislDHjnzDvlbvbKzLaxr0782gmQtpNkm/yTJ/aiGR8sn9zUdV6LGwv3HtKwdR4jNe5DRP4nh
BygJGwUX3kI8ltNq5DhHz0uBwzjVFQJ4dSR6vNM8zSeBe0VQlihkdfYf0JTGQLNZBoCkwRZN9i8W
899m+ElsUndNuOU/qai/X4CaDlraVShgVnIO4yoDVaGau8dWj+ondFXP1kn6t5V3zpbFuCjbjoh3
USWBBRMaBC6WD+o+HiLAIbMWW2XcOIfre8HljZKaVn9lJVpb294MTum0s5k+lbLbXW/68oShzNgI
IhzRAQXEgYXrNxGPp6l/n2AxcVPjphbaIIB+nlmThapCCRVZ2n0PkEkkmL2//oDLExLx5f9X2ia2
pQMMFkwcOyDe5n+EltvJ/dVOyU27PDUl0YBVGWocguyQMPGkuiIUDKZDjNxkMYUAacx3WfCpw0le
hUmfdp9rZscgCDhAq1PQkHaNXaA2gdIMVJwmey1jdZmhTE2VNIioQ1pbjmloxUD8+DrfduVwJ2X/
7tZxhAR/8+v66Cw96DydPyQcCqfGtWtOdEj8hxnEJDCWAgJ35UGD2hklK0Hpcg4IXoz/f8rkthBP
7f0sjAvU7AOUCqM3CYA4ysqFpPcAdUz3kWXb31CZc246nKGE+P9nxq5lZV0UqRDOI6cin1Ffeoln
+eV6vy2sSVM/Dahge8x9qUMBRAmgX0c4KG0ZtVd0QpaaN5Y8yVBBH6Xnnqq42OYNYMj9ljbP1999
IVSZ2mljXvjjnAn31PnDZ1BaH0WbHq83/d/3X4jNpnAaGNXgXwC7iF6HQU2ePAIyioQNuaOK77ze
f+nrDpkAGDRFLXHuuqFf6bGFMGOKquHU2THp5jqsYTPxCPdBHDcGF1jT1GbgXaosXQk3/02gS59o
xAPUBDXNlML9cSztu0gTeexGUh2Tovwa5Xn5KKNmCiaIoh8A2a6C2vbIYw9cHi71k1q72yz29Hnq
fFi5zOtrELXP3rWWuq9bKDFUDdZXtM9LK3qHLJiDKwlE4HqdA9XNsujY81luro/zwoI2LeVU3oGq
PCKoNyC4ZvNXG749YzadRvlzyD716ZqO4MI6MM3lQEnpx6EqdAjqZwVgcK833RxRUPPL28KE6RYH
POvowPvBOznz99H6DTO0wCVqpZuWXt84dg4d8FoSmtRg17+6AuwPyoMyKm47clhGkLBolssiHrzT
GKknu/ePvBpWXvzy+P5lCgf5IWSHB3cKNXTsYMzbJwrp6Aaq6bmqfnrwvvnOKjKeBNPt2sHy8lb0
l1WcU/oWrEWgJKXtLJDW90x99eUf0v1y03+uz9rLw/GXYZw7sgrQIaDMBsClHisCBhlBDhy2zGuH
ncuh1TIV2zwONokAGyi0OvsrDuIgkYzfr7/8ZXs0hkvb/xe8hbDDyhYz1YJmBZxc5xmAr7bbMGf8
J3cB0SKptDbebOEiaYnibpg7+tnDxfzEgXd4AHfwbQYM8SgBevk2oNQeKDmBSGrpYQfi3fjWTam/
Q53PgoWrrwK/dIF2uv7ySz1/7q+PwYriVqtHTNWS6xfIFoZO5gOSF/Mb2zcOGLYLwcNmGnXYDbGC
GoXcWRZMaDloPSsfcHl/sXz2/y+QzeBC9bJUYa0a8r3sk9+wEByfAXJ0Ic/VDn9qpco7kXsPzPHU
doYr5v3stXBi7yz/W9V6BOhk14K2YZE/ReD9fQf/FuhdOxofJhF1P2qwMiADoEDNp2Oy6TrbBlWq
+AWsZbbTRVVs+nwATUYp+pUNsBN0e6X+DDh33OWA2n2GGkCz64DROYoR1dkWtMpN4/fdoWKqCi0q
fsYtICa8imDt5mfIxwAD2IfAASYdhAjQNGM2EOO+Vz8Jpz4loILyqbaeyg4iMMoush/12KgckE6v
eeCQz9k0bPDnG0fQCJV+wabaE20dTta32QI8qJbbdv5zffSWlqURKcdctVFJ6i60m6HN8LWAtkGx
5TYd778sEye/Sn3oNIrThMEU8/zLJ+S2Nzcl8FwvBzooiVlIIMOyjzSYbaJLmxU0xH865n+fZSxT
705E2qIWst4hqAlbZEmCpKXbvnnJJwuaCF4AVtJxcvQJBoMw7yvGQzY8S6V2GRhVdTfeKQWSJtgl
CW93ynceY5Lf5Rp5MGx0LQowfA23sTCCpm5eyhukpNTknkjFaxjqaZAvi5uOAMjz/H9pt9DimAEI
U+FUwRyBQtxteOXtvBY50MqlLjZCXw8Rw6yBwvUJR6X0YXDiChwhBk+5rhzXRPsWwqtpOJYAOg1B
gc495flh0p/Bdi3tn9eXzsKubPqNpf7As+zcdCuHTTSB/JFBe0FCSuN75a8pkS69v7H4J8iwj2y2
xIlm1aPbF1+7kd5NhXt3/RuWJo+x/F3mQkXDqXAVrJEQgwVjABLx201tm8p3I1KHNc55KqQQi0qs
H02xsjYXOt6UuSscCzJojYJxnWNti7Q8DKIOLP/ZkhlKhPFNyUjLPT/9w8bsom4/TBAiCM9Ib4++
jdmfbt1FbOkbjKsSgq7i1IMNLqzQ1KaxRHcAu3ICgR6UJbLlGSAnyHrredzQgbKtnRb9oRghe+Q7
Ognt9Agda3bXxk197HrwxXzQ5MVmsM/pJIB5rWCKSIwsAnhDIIHbDazFBISxoPVUOSmYhJOf3U2g
v32LrO59SoDrA8dD7WKr7vYW9IK2vgdnTWyf3ichWorMCgoSyOx0RfPu86jcwIiukFtwatl8X40Z
5AcATGt2UAzhLzkoD1sGhnEAeGlxL3mWhkXqwgENuPxd2zrTnzx2sx9jAvVOl8MAGXyADPt2zlCR
7eYXsPY5NDsieHz5LYSjPisaA3Pg1iVQxwOPy3AkuTjWVsLvoIoXv0zQYjpmE42gfTS6kPBI5m2U
l9WxGCBY0qQcAiYdA1h77IcDzaCibKc5+ICAMJZB4cjhri8H564G3aiC9j5wvbiOML+HOEgkQbcq
QXueOPhhtU3qMLaZ/AK2JJicwGKhyBLB7Ylw5b4R3/d20dQrSCsxtfMrcATdSvQvUHEu907servW
HkF7A2Q/g3rT3DhPWU8F1F8y/uCMqbux8N6H3Bvt14hpkLJdJQE5JbSYfxblrKEYryEZY5XZQwKe
466bZPmJVlkFUyKQ1QfeyEM5Rk7QIDpBJ1OyCtWbboa2WQMct+Mxexe3Q/YIgln+ANWz+h8opqEs
UncavrQ0qVS7c11RH4rZ9U8M8gJPrddCv6rwJbLYTiLjHXWVDbcoBby9Z0VyQ3Cdf2unjuA9HWsI
KgmO9gNhPlDmRV1mCaglIF8nY0b2lSLJHtjm/64AwFUPoI3a4Ojd0Qber1Tw5qWoGP/FG2Xtiiia
oOItvPpMrvDT1y4BOydoJ8/+3PgS91FkGEBRK7SeXrSvJFgGCgwHCH0NmKXbxn0hDvZa2yfOr7Ed
2ueip+neKurmaxalX1DCUHesVRU/imQE0cVLUFHXut/IuJSHvJ7eNBNaQApOguRNrKkEdxGguU3b
RTa/jy0o8OSDPaVbJ4+H24SJLdc4UzvIoSlovninzCbDBnaNd4XNXrkF45jrwXlhX3GNfQWqSahI
Qm8vZNCcHmZcDeKu20UMwPLrD1i4FZjajuDBsMFJCT81wNVAum3sTtAmg1iG64KRGSXRSl5tYQcz
gcPlrEQLF2C4fhZD/BNUNgJR4MRlK2eUpebPaYAPu0AKIgdoIRTSik7O4BWTVUdIdrPtTZ1k4oUJ
95QC5pyfoOMBiY5NjCMQo4/zaK28/sIwm2DhRNkV5zl3TpCAYEj0tf5DtnbtXmr7/PuHrkFxvJiY
l0M0F0jxJwUQ7D8ziazt6Cd85Yy/kGwxjTxZPM9ZkwH+IxVkprLZewf7GjGNJoeckk8AcN8VQt54
rDhPgQ/f42dgG/UO0PApfwdFYNOhUOekONO1oGtUcnd9yBcmlCkRC+onT7RqkberoEtRnxWA+3ru
f1xvfaHDhPENUDRF8gks5JBxPYUDTcA9TQCYq4BL3zlYHEGjexW4ftmt4JMX1rmJrrbd2nV5KZBN
bYf7ioLG6FP5a/LkURZipc+WnmFEQ1Ci+ohA5CFMoG78lbNJvcimJuAbZXxnJwlZOfItYAEtYUZF
YSNVLXkactcDdRQ0zl3nuvamSynE1bJiSl/9zPXDOgILCYiPeDd23fR8fewWZoYwzuIVhVDd5AGI
yKAZBNdHEEJ91JuuN34Z2mWZEGwWF07ZzbBmZZFXB1Gn++1kdb8tP9qMHh6J02Y2sQew//+5/sBz
FLhwuTMR2XUCJMRsA75pu15zoGI6EB/nUSuh7cqsuNhf1DLh024L/mznAs9c5UDZOfW9pNUKcmyp
6fNHfQgFs4s6nMWTPmx9cUgl34uerqyXpabPv39oOoHarU8suCUK9gXiW7n/64b+Rm/Y/2/XQclw
StsS1tSZwrHfhoMUCJ4iWSmGXwwsaN5YgozXtWwmmFLXTpI89yVxQ6XccQvSiLdhkS3Atqzrk7B1
vRKO/7P/+2sG4ZHGYkwgu9fFXRVD106Cl1o2Sn8pIASy18qDspID/QRoC9I2pNKx9zSLkkdiYfGC
CZcOkBku0tBNIufObh3o4mk5Td8ITWMWjDYER5mndLrhdZzSoPcaEUPGa7KORefHoInJTCKR5w/b
GqY9m8J2x1fiO1b9LFAR/nrTiJkAZz8DlpYDf3RyY8hZtbid7DxoHiA369Urk+1yFotaZnnZAmao
q3N4HNVq1M0GVMMxEBF5m+o6r48i5tAYc5KChBNJQN8ewLnzig6q1CwGdzahVh/j3ym49CTxv9IW
snke9K7fY3QQ6NeubH/C5CvWm5zlxVPdU/LNVhCL27WjmB69FBm/6511cQvAZDCCI/RehOwo1KUs
rcGZw2Hpi1vFfhZAQ9QNgRwFS/mmJ5mA98yKKZeAXB9rr4p+j4SjLA+ll4YEPjKk0LWoBF1ZVAux
wISej6jFQrbPy05+0qOgQOHZvYE6h/ft+pdcDMHUMkHm/Zh1yVjK+GRJ5yei8EOvKqgxZsD5XX/A
0vsbYTJ2wdCtABs8uhF9BLXwE++bL9ebXhhvE10bTSNc2AYPvFFKUChwwyHTj1kMOa+poiuHpaXX
N0Km5eVY4oy4eP3+pWu9bZWWKyO79PpGuCylEg2UOL2jF+uTlb6wNtvZLSg92Vpd5+KGjsE1oiME
4qLSLSf3yLj/ANA01BnsU9Y8paKAINi0TSv2u05vOoHhacbyg3SB3+Fg6R5zPj/DIPJNOdUdfP6g
nwau601DbsJuHQLpHeK5zjFrI30QICS0qnc2ULzQ20TKlZFZWBQmxnBsLQt2gTo6jiJ/8XoBL5n5
ufPEyrxdat7IGtIO7x35cN3zROq/z6KWz20RnWkRVjr9vt5RS884T7oPR4hZICeQzcI7xrSaAFVR
2YA0D8jeLEOKZ2U0lh5y/v3DQyDF5MOmrfCOtCWfQIx+S0h9TNtpZe0tNX9ekx+aB5qZzhosk2M5
888QgHwF0Q7KDuPuti4ylnbe9d3MITJwjD0rmEsQYiL81dve1rqxuiEAKvsJ0tLHzrtDZR6pE7UR
47zy7hdTw9QyEbltN0NUHaHpiFxZNEEoJPoGPubdDJ0n5u2vf8FCfDItoyMZQSECK+sYFdHvpkLO
ZHIpDYRbZBtejStHuPNgXjjBmabRnhdXSZM49pHL6ZXypgqIt3ZbWugl0zRa6joBHJzZRwrBHaiU
fHd6DWXTjD8pMcMJK21frnfV0oOMFQ1kI4gkLHWPXcead12o/hg1NayV/S7+VWva4yJYZCs30KWH
GUubqB6S9E3pHXsCWZLsIBxILnUH+Kkhh/96/YMu46Ooxc5r8sPay1K4iuC4LY5sdnMWZPMkfula
RD10H+J4J3LAga1movtOD/3WHuj8ggpLlAWpS5xxJb4s7F8mjjOWcFlxVA/3zWY4oBqxV6XYTjQJ
IXR7l5U+dpcwstfKuUtPM8INRAqjyucqCZkWR4t40NSE5apX32PZPiCBvYerWJB5axjIhcf9dxz/
0MPMkzWyRrM4zqBSH8jkILZBEeAYOz4KD1jdAYECNTZPzgRczpph5ZR8OYGBoTXiXtuTzGsJsY9Q
JiaoRKpuCqE8gwwQHSBS6iO5AemRCGS9xorUtk81/wpVj3IldNGlFW9ExtT2ZMYhvXpUzay/MPh8
WCF0TW1nqwqI2pycMp8OIBnY46lvfGiDei0EH886fSygWQYxGkcNW9sW6l1J6FJen/HniX0pDhln
pVqmQhY04Ue4Hn+GNbve9NkwBySbn64/YOmzjePRBM0UD6KMznHyqq6EZt3g7NnI6jVi3n9Y+Qtf
YGLRK85SBR66e4QI/FbCs6pJpucGQt8zlH5tXN1Kzwu0ru8KWYKkC34nhZ1DFU79K3QeIar2hQPA
4vBPGZTHSrs8oGqz0rkLW4mJYm/hRMBbiA0f8wxcJAL3GHGoCgWR5rebOtdEsSvolIwKEv24+sWv
Ne6yBY1Xxu0y+wX3YyPeisGyUgZN1GOmVYWzpuNC7XgGW3OaZAphOLeEnpzjb4mc+Q6oL6DaScnv
0qkeg0p3MJH1hP37+nde7EgmzD259Bqv8xqU3Kb5lcLBoEaA8Jvnof9zvf2LKRwmzN1YiCzJo6EC
/wUiroC0DPaugO4/VKEyFkAKpvhJOrs7auaNeiXIX1x4eOT5VT7EwSIDaz/rPNi0eo8Oe3B6uYG+
xOb69yz0FzM25lrJ2SEz8vXU6t68rjnGCeJ7m72WzrSyHS+9vzE9eEwHbyrA8cyjcTM5Tpjx5qss
kxs57uZOrFjJGaqJ7smXwCkiJgv1xpO0+wLNR2Vtejhg3dhZxgYIxb/Gh84QtHcBIa1Rvi/dLuBO
tXWnL9eH4+LRBWNtbD0ZSZqZl0j4zg4wMOUUlNYIr4T3RpIA/7gyo5aeYmwwnMNdoqwo/Adp/RNM
xwfpl+3et6b3IR+gVmcP++ufszT0xp4BMlwzqCS2Qw8QgaAjJZwO2nLjEeuWGxD6y9gzHJXjXEkA
ywdo8EsOF40WElp85eS9sDbM/cJRk3AbC8NtQ3GlGFkweT9ifj+StfLuQveYUX+gfj9nhYR0VMyP
Vgz1TtVk2yiNVoL+0gcYi1uTJIebMLpfl6mz8duxfYAlJJTYkYe+Ky150+7FhLkB4CwEWUCEvJNn
v8MwYCNrbJMyvbPJPzfNI/OcO7VySmSa6XBKwOSG+8cvP+bvWbYGJVrqKGNhR4A0jHHM/BP+COok
2ZDxT9klu1qvfMB/+8NfZw90kbGwITHHtZWrLBRQSHgGzrJ9glgNBFQTZh8AxGpOYoKyuAahEBpk
bZpDYYmnuxQA3C18WshdRzx+17UFv0vcXNwXEVKRhMp049kU7nIj+LaBzmII6VUxPQD0ArJVizOO
7ojcpk47P6pZDYdyiP037FAMIv4yuY1PJKzzBP+wRalMSdChNdwuk1yDJNx9y1O728HKbnd9AiwM
kEkIaWyYF3TnkuyQFG/ROH8qUPLVfQzPlspZS1ovhEWTDUJInOc6qUC68h8zNsG1RgW59UiHTyq9
DSsIU7T/91SZeb6Qg2Bhk+Nu0Xew8Jlj9vV6L10+4TJhGfEWwhxQ/eDwP7bBuzx0tsy3uTOgVil7
rg6lysfnSKXdawE9dniPgR+tZds8QRKm+Ue1TbyHghXOwsCcwCiMAlsXTLRxIcWeQAKTDvFhiqnb
7FsHju5J78Lh6fqLn+fJpdVh9IoT5z20+yb4ydr+n9odky1K4rtZ8ONt7Rv9Yss69vUYgdLr2O1d
CdzVzoJ498G2SbSypy59grETQYFWz5xysGU8sk/6s0lhGr8TAFy3179haXaer8kf1liu0imvBB4A
567hoAC0f4w753UskLhsYwSHCqZTt22rJs0OSMRijDU2JmTOEucn6tDQLF8jXS19iLErAV4B+fao
z8Kmg8w/U0ng21Dq98Mi+p7Ea4v5HLovTCnrHEk+dNeInvJG1IVOGHJvE3l52Gd8TXpoYbBNalRk
TZmHohAUdaAiRMd/Zijfi2LlDHj5isF9Y6A1910KWfAs7L3e+W7Vxfi98ibyao8db/dwuykquHJV
7S/LVhBBuD67LgdY7hkrpJw6BAEHh2jUpzeFtuMtwsgd5Hwe0zx9vv6My0PCPWOJaM4QsC0wnTvm
UkiEjTXSKN1NIYSbQGmEpU5GTPATvFHZJvGaHRQv011GAeK8/vqXBx3glf/PKCoGajddI069P24H
1RxFrrYQeV5hmC41bywLDp4EqaRThXFvwwYULna62vHhttZ94+WLpleM4WoMITANF6jfBYUuafdy
U8/4xqvnNs6xYw99NtudT3Hkvhf5cLSSNXr3wtw0WW+WXc+lW3D3xNyXoXqLIWE/QoO8BPzm+vsv
TEyT+gYZsDKvRqpCexoAKob/mT1C1+J64wvj6p8f+iEQTZ6fuBxG26dEQM2be18n10qxgIsVmM1S
7xgny7GJNOhb6B2SjUAGfXaHCF4Tf4p6ZdUutc/+//4ig+o4TDV1CLegCK58dvGixaeKVCudf3k7
4L4ReVIpygpVS1yCqhH+N7N7T6QHgppVPELH/iUqyxUcx9JAGOGnUwn0iEgNkmBWWhueu3c2nSq4
aq+xlhemkWcEbuj7tpkN86FwKOOgzJ+gSXLbHDJpWoxBc07auObGjLON9PWxoYgQKbtNIJWbRC3Y
7KQZEMDQjUWg+FLONNk0jVCHueib/U3rwKRY8QwCoJk6dz+Xj/CC/tFkxQ94Cq40vzCNTJZVNSW6
A4hRhX3v+Qc92fV2IAULkkTOJzAJ4cbAu5/XP2VhSXjGkoZHbGnDdVmHfvWJAunEqnsPsuVdsZbS
WpiqJuEKLtwSxvXniOfUQZnUmx6Z6RLUsevvv9S8saSjpGpFRkH1Zb27kdBF6zmYvXotvbTQvHvu
tg8RL+rH0Y3kCBk65ObgUMUr3DBAF01cKHVf/4KFpWZimtN28GPt0CrscOOF8UgGEanbWjbGVvkM
DA54DIfx2KKy0ttwYSZrsXrptY1YXUDwC6hIqwrh8wG7jVeyVrNaODOaVIc85QV8RVOcTaz+bIf3
OPvj2epzhPC72tpRyTbgpByud9HS+BoRG37dcdrkRRvG6UyRTAKrB7bxZAuE1ErmbYGMzk3iA0We
h/IatLcJtld7UbpJkKYyCipohL10fs8PMPHIwioGgyWeE/tUT6LbD008bGMRg2YeVeN+8iwBU+64
8Y4CCeEtCoVQf4uSpIGLX1K9IzIweJvDxwcno3grx8L/cr2HFsbZZAwMEeCptjO2YQbrmT3U4JMd
oMP9ylF3qfXzuHxYX3D7SDEveRtC1nDjNe13FM3er7/4wtCa0PfJ98bEymx+4mWyd1i/b/X024HP
4m3NG/Mf5PIGBoOgatj12COggdtWZ/ZWy7UteCEym0QWXnQKXFuoliTQG4AnEo7pARwx4RiVrHT+
Ug8ZB2lAKOseRssQtLLsX6QBV04yTrYdaA+76510uf7MuEloieOiheahg60Mec9NVmXwc0SdZg+K
bAFXQB8GJ2Qqdv5UpqeYKgrDsNS97TQpzK2hJ9XYzoMKIUpXRLCqc95k3WxU9O36xy0NkBE7oOsC
ve6mb8NxRqKTwodryztgWuam9fZuk+9ve4xx1hNWO3ZJD+JUDhsrtwiiPN5a+X1aNysb0MI0MKkA
vR7TATgE3GUjGXTVI07cWbq2/S8scBP2z33SyyIHKShFMl1BVSeL5MoKXNgo+Pn49CF2eBOf67rP
a4wvE7B8gabjQAGzDAgR+gDFDvjS+dH8PPa5XgELLn2NcRxoQWdKvc73Txl1oydLRMmO5pO/8kEL
5z5+HqAPH2QP0UCYzKKTP0NngtnbiL9AgRxeOU0w6zWFx6VvOP/+4SkR/H4sbYMCplu414NWC+lu
yVbu5kuNG1HR7uDgDBt7B5Hks0P8fzTxfl9fBkudY6xmn0LgtejSOiy5TaDDJQ6411obSKnDFCyS
n0txm1gQEPf/7yA/LVPs17pB7nx8yGzU/skazG6pe4y1XFiT7fhZU4OvDfsj2bEIXq/59noPLaxj
E6g+tC1J4JAEaQPmCFDUgG96EHUlVVCS4s/1ZyzEPJOjIH1crSBQG50orlV23m5hmhvA5DOI1yxT
lp5grGqRV1XdN4SGiYAOTGZv+pSdAKoI3Ozn9W8432H/TqdyEwafINmi+TzDQa8bwe2VTomgNFmb
SkF8kxcU7uDWL7hl/oz622RPuKk8DRifGEFIKUOio8TfzGknYQoylfPK0F9cHNQzSzHcrUHOV4gc
DkeU5Yxuo6J7gAPRP0DIMxwRvdfrfXdZ0g1PMhZHnTmVb2s5ht2MGh8tE0DXav01rdvnGLWgnXD0
t2byP5elfYo1g+EzcEZ5sgbRvzjH8XhjAUWNX1Qi8fxTh+py750vTGB4z3rlRHRxfVLXzFfDLHru
WGr3YRQXz3bafU976O9d77qlto3TFhe+YzMKDlnngYOk4NQ0tTelvPHexqLBhcFySVX0YVFXd5V8
GQArbBTkncRaXvHiosETjJ0P6Ezf4lA4COVcuDud6a+lZX+CkBJUiuH85cdhXJdPJalWNpKLYQDP
M/ZCGGt60KjOoLqEObgdqXa/eNRne+hCf6OWXDugXp5PrpnRHMUwaEqIDAcY+rJsA6DphtVrXhJL
Q27shpD9IfBRj0Eb9N7h+AYL1l+3zSVjM2wROnrqpj3gTfa3JlFf22btNHg5lLhmDrNRVRTzEUIk
Pm6rnPHHofE/0WRiwO/4QHQM0+H6NyyNsLGUIVSSuoo1mFFdvLPTaivi3yl/1u3aPr7wADOHSSTx
mqFJhpChTiCzblNETzFA7cNarWCBTef+lcvMixim5lEfksO4V5voztohl7+zDzNclh9QfN/qzf10
D0vax+JQfWZv+ad4X6zEqst3K+qaic4xTvra9s9PH4K6wA4Mg8EdmXf1XngBbwL39/WBWlgjZraT
KLjlwbSiDx3/Ed65kImuxPZ60wsLxMx09rErNLwp+3CGeGvtEPjYrZ2Glpo+//7hmEu4a7ewoe5D
TayvEeoJtdutxKYFVLNrVhh9PgwlE0V0hAqBc5iypIFWPWxY6sAXrAxL+GY+1Cng3tDoPSsndnrP
EAzeIXoWjTvLG8a31Br0awTbypWeXFi2ZkFyqqD6ReJmhB1SrgJYIG8rEORaO/8Ke1v4BJQ8urs+
Zv9hxv46P1HXLE/m7RCR3O+iY+bIbDel2nm2Z5hlBh735l2UV+XnGBzb94oXf5Kp2ksNHSKln2wG
AgONZB+gA8a3cWbVFxAKrACBwAJOqYyiIBJ0zdtvYccy8ye0TUfPtmAM7PV6euyrLHnqpsTZuHmR
3JfuGB9tBz7rgBvN2VPkOGtEvIWRMD0FJ1BsU6ms4dSDtpG3tbeDAeAxs4unSNjwivCGlfzGwoPM
Ii56U7tuhAcVcJXIdbfJnUc3ZYFov9nJWi166SHn3z8sI1Ukrk0LuztNbh1GI5QIYuUVgTNXu9nm
VtA7yQq2dulJxgmjjfwy0XMtTyMUg3apV35LSvnc+/1zx3JvC2bCWtLxckoWM9g4XFAoktR2BP+5
KOIj3MV1K5PdxDP1p25h+rpBPrb7Da/aqIebcZM/QQmK/lBz4n6C2UWL3UpMSRIIKxsruM5y5+AL
rj41cTke9Zih9Kdj4m89r3V+QTVe/4Lcfl7ByAI7qj3O9koRcCHCmbm1BujgwWlod/LSvH6UheL7
LiNrjLml7eWvxG/slVDBdFs4GcIxN/A8PTzmcw+YBvEgtI90mk2e4EQMkFWjfXcv7R5Qvwrm3n+u
B5qF/ds1IrgkvFLg7w8nDTOaFyh92dvc7cij100WwH/DWopqYX8zFVjSrKHJ6A7jCclP8kWMDWyZ
feoE/3J2HT2W6tz2FyERjIEpcHKdU6Gr4wR1dTDBNtgkw69/q+6oP15RSKU7aOl2iwMO29t7r5Dz
zPr8/qesTNWypwFCBu1n29VnpvwcxihVlbCCZ98+9vTFncx4VGApKASC2af7Dv7SN48pshFm1qZh
kadB05RHVZYpNP2b/KBmz/002pCXhOc0NNE8M2yUU1fGaGk3KjT3KVI2dfYY5IYhtDxCcst9+NAQ
LZsBgc/zkQ8du4Ro3omsSoMtPK/zHwX9jfNwqXjDmtwdSx/Pvvyw4m9+DOHq+HeQhsmY+PH1mv4o
4r2Kr98ul/S6x3/3p9P+tL+m6fX6fP8kEhafnuJfh8Ofw9Of058h/tPt7h4Op1N8OD2f4tOfuzBO
dgce727n8263+3w84o/v50/J8Xy4nRM8J00vxwT/Zpeck+Plmu7339LH13+WJOm3ND2m34553G/c
Y1cDw+LyAf3k0TMj4g78hLsfhR+RR8i496kMPVRgJ0nvHQid7qwAlteyFAr4B089f2weF0sdWhJZ
XijwzvUYHCh8yIAl3Fgia1ndUm9nGmc/byH2f5pY9MqujTtuHe3hpaJeks3qSKynsRgeFK6J+HGI
fX+GBs3OoWX6/retxKFlHd6TMxnGqdNne7LJyViT861xLPHLyrPqY/fGZTXexn1LmC4Adaot4tr9
AnPsjVXxn1DcG7tgWY237IIpVxN9JtRujmFT/agik/MkyD3oZtml4/zpDcnZ0SJVnVZDYz/3ZOLP
dVbQvyYIhkMga0cmBaTaAUNgWQl9P0jsGn/eFbpKkS2Ox9EQyPzVZXWnbEv/1AMU+wEuq2eAp6Hq
DA/4YCBjQnoXnxhB32yM2vEwz8JJ6sCfY160Usa5GYt72s01xE0deZyHvDIxFlR2qAVq1tABzxJe
EtiuUOlUEE5knQW93xxv4ekIvUrw+Q/gMEL5GxbgGbRk/iu48jGXDDKY4wifU13tCmg+T3FJ3f7e
BcE6tSZv3sHxit5sVg/PYe6jwq+7DDcqyCZ6tc+/6WGU97SlQ0IM/OnaFio18WDZ7LPISlQovA4u
YkbDSKDt9B21gg81BZyALPZ0GQ0cpk+2PrcMTuJxZHOym2VVhRvLYyW4L7WZChinuDmU285lrouH
rGRVUkhVbvTYV46oZeME9Hs7HzGBJ997MuHTPM/g5ZxJuWVOsFL1DPzXz/onC/bLFhKh8F45mUjd
+tE6BIyf2jo6wakzYaFMoJiditp7YBrGNm7lpJPINuoka0O3KCIxGoJJwVFkQ2UGQl33LfvyfrxZ
SbiXEk6T7YxEuI0+V43VHkpwYY91SdV9EHTuDboY/Nxl/hbldm2KFoFbeDnEROtKAL/E9WWqy+5a
jSS6ELuCiixanNPHouiyQJ1DDN5vc+AV7Mb+U7Py0MFFLbY39fPf/hCY2v7vUoAMcM5KFHNhMQXD
e+F5KeXFzdHBjXZqC2D29o8ES3UjGPwFBheHANi4VA0vcwviQn+rX96f+BXCf7DsFJmigukLVdXZ
j3qbAKgIPYYjnGag5jSXOIFg7dpZaM1Tr3PiZuh9Ly4hlKVit4MmriyqfssJfGUNLvtJrHulSreU
n8shrPcWk8WL6QfPSbxX8zw2D+ICRYXx8P6Hr5ywS30l2Dk3XRQgTtgyPNOuubNz79EK/I0L2X8k
sTfOwGVnCY7s9iwbsLJNDZHemENLlSVTbvRX5EzmzmeFe/Ko2z05wugiDo1xL0yQ6QQRwa5KoC49
pkIaKyXwkvxiyGt7Sgq28Xori2rZhApeT9pckuYMFcHgOGeZc87zYb42s9e6YM9E2UY4XpvURbRk
hjPuUZ+fTeGKOh4yXCIt0DRPlKLZ6eRIE5txoht10JX4SBbx0diD8AtO9VlOlTlmDviAPUQoN6Lv
m0vG9Ze6U3nOZzdggbxUk9hJdQ56tsuDjZTzzVfHwxevbjlDwbD49WVwq7vSLaG36/x6f6mvPXpx
oOMCSxuQC8Ek9mBXEXyZ5MYqWnvwIv4V4FOIEhLxF4dSrOCbYht35DeXJwZjcc8042BXwNHSszvQ
L0LDGhV+dXEvJaDgoyYfSURc6Hn9b/j2CxEUdQhQkJXxhBalF49esAVGXRmbpZYUiYwMrC7XlxYS
5HFuOX/7Uu7en9A3y5l48dfN9k8KUvteyHsL2HUAqpK58m+wCjwIad/J3rsBTpX2brtvGP1IqMTP
vc7SPz83NBUpLQWaatNcQ9hIMe9vtekrvbKplnbYURaANu0AFQad7ZhbQRJ4dWyNH0pm8e6v0/PP
u1uNjwpRHYqL72FIJIf0ZVls6dSsLNP/TIL/eTiKgt4kW8AKHbZTgieT89dvvzjd1gJde/5i45a2
LV1h6xqNz1sNV3IjLlX4ZPcfCzlLMalpIrQvIO9+gaN9EQMh8NtHUfr9Jbr26osdLHzfm21SAt1S
NlDP8VuobqI0gnJ/Ee4LkHzf/5m30xewBBZ7WOA2UUo7gpuuVEDfiX4Y42Is2IEUoTyMnQTfMprG
i1W77p4Sp7r3HVHOcCuzt+7qKzt9KWTR93XtddiS584ST6U77XXdPb//eWuPXmx0ng+urig4hQ6U
VOBUNSYWq+VG+AuxBf5fhoKhW2xr0g8mKkZoikwFJOisKqnJ/FCY73T65BdAzYN7vfFLK3t8KWXB
i850PtyYzy3RJukiaSe2ghYhjJbMxk+srLelqhKfR26jpEHOETL8whaxCU1C22dPPr0/FWvfsDif
CxQ8W1njSOKEwjnj66yL1Bm3RHzW5sL93zBFpT07inRAtJVuvWeT0+5zGYRHzolC8g3jjFRNQXHi
Lf9QKxfTvzi8xz63uezwQQ3ZjXBHnSkal2ZM3x+utQ9a7H9fV9lkMkrOFpdX1LAu6I9/mUwFOQ4Y
ekBQNu7b3tn4sZW5WSpaFIpZaAuAJEm4ibD92a0MijunZJs+Zm9vlaWiBVDLPY8CfE2W8QOytDu7
1efG+2AEWaoYmW500DR9Vcuv4WoRhfA+rz6Wsy41LEY6jw6Ep9RFgX4Jp3QUZT9FH3SKAA/8f5dt
qGRR9qhJnCP42LsgvpZySOdq4+6wsqf/K87+c7wG3dw1ggNAqsSBu0999Mftz225ZXOx9vjFjp7Q
uQr8CC/vlifRkkeqRlhkwTdGbETvtWW52NTG6TQlY2Au2u4PlNIvU4m8prbb0/t7bOV0+O9M/Gd8
6hwu5bC4dnC4yVeRRoK2e76VY669/GID13UJF2C7CaCTze8FXMBffVUSAYOajQzh7Rq76y8NdScr
bNuI5xJmwHAgD6ATcvPQn4ejCQ4JdBSjuA1pdKEBMamaXdQ9cx3ec96buyAQAlVbQA60A1Luh84Q
ssSZTbjFGEZGAkHs2o+h9//LNPZDOQQ3u+q3xHHeXnVkiTLTggspnda/KAHfJHZvpqdCoE4ov72/
KFbmbalxwGgOGhMOwIttDUmW/x6rNg2gtvT+099+e3/pFxzkGjLqLCPgSNEYunIwzuySxpDYcrcw
EyureqlwEKIOSRmLyKXz56Rw0hF1r4+9/CJaoUiXV1rh5SlNBfmuqhc9vtTZB4fm9Xv+2Y3gHwyi
smvvIukL0Z9rt41n9VT5G63XtWFZRCuYJoVMZRm9hFPmA2w7NLGY2cYpsTati0jly7btcvd1ZEYR
99mdBfZSH/5U/rARqtZW5SLZwGYeBs8rkQZQAWyKlzj1jYmtJfNmkQmRZBmr3DaMPDW5FxR87qHi
8iI4JN+7yIGZKQXTMeu7jSPp7bSGLEHBth6ppV3tXyLHxK3JYk8/w5YwHlyRkOJna5cbsejtASNL
YQOl0dkcEZAufh0e1WiHe0iLpKSft+Q4315PZAkTDiteGpXjS2yZQ7DnU15sBKC3J4Ms0cHNxFke
UJdeBthinaJaiRReYBPMWAFxjvwZrKXCr3bvb+m1+VjsiqrN5qzzYVEaznO0z2g1fi/lmEFwDB6y
PCjdIh5YWB3zOY8e3v/Jle9bFo5tJxidiQsH1hNHCKceJGHHRr8I0X+qmo39uDI5y+Ix8+fC6RrY
V+iusFOpsqueZbQRqNaW1mKz924PhSXbBJfG6uK2pvC1LSD/uZUrv40JcMkSNRxWnq5GKyCXABuj
43Ws7UMTsHhkHN1RK2bkPip1vA2tXskkSLTY/6VHSQYHwuDiFmUcBS/F/NJA186oq11+8dpfdvgg
i6+2ujfIv1r/qcNl9/3F8HaZ3yVLYDGXpnIzCX5+43ZJrsUXClRx1QhIYUzs6AkvplZ3Mjo/9LL7
Y8J5TPOBPts5OxWOv+9hrOaoQHwsaixByKTrrTojyrlkBQRCocP/WBX1Cc30jfC3si7/H8zYNoXp
K+lf4P5xyToPcr3q8/sjufbo16Ppn+MTNuadn2cBRa8OMFkDP/lmS2bi7dONLJHFY9OYHO43zoWD
nl6GUHHVd/5QxfOmzNB/pdD/X0shS+mErhBe4yPUXUrimWuu2+oAYlF7ybssQmWtyl4NVK0jFIIY
DAq1UwP6gOQPCtPk6IzUpExDh7kirs4BN2ino9fBy2xop/FvNEPfaQ6iAlzr3P4kQ8f+Mueie6GO
1XjJWHfsm1YRbL1MkX/3IKXxWDi9MHEHasCd32d0z8bQukHizNr5OiuujaDlM1wpQdcyMoSn5cdm
cHHGR7DfrCGZBwx6pJ5zqOZFjPx5/9FvN92xzRY7vCMBygW9aEBqUcPvTBJrz7KiPho7aH8xHAE3
M3FfJlNR5w9jC3+QGPWm7GGe+vEwtn2+tZZWgudSwsIZSFu6watydVubOASmWnT0U+jAVPX9T137
gUV05nYfEqlD/1JaPGGNSSRMozvr6f2nrxxeS7x2B98Dqt2puTjS8q6wfCUuPMOn6KEe/OEzJ5rv
hN3nwUZ4XPu512P7n01tiYmXsAcBh4p3/R710VMrIShsqHmQYX4jo9rIjt/uiJClIS80RiPAexr3
ArtNgFCZ7tXN55Wbatm0YCe2MC+yie6SoB4M/Kh84Hw2vnEluiwb6JkuaT37mX2B+emQ6MY9uvDz
gON8/cu0egMQvfYji4HkZa2ssdLOpcq+9kAolfyRoJ3aur/eXxcrq26pbTJXwUx4YKNOHpAvheXC
SwcWhDZ8h0Ce+NjKXiKtLdNJ3pZVc5lAUirYOJyBtioTAGKdjV9YOUOWKGGF41ZVhsD23fNv3G9+
Q79ry2x7ZQYC73+XMtAvyq4KMV5UW/8Sus7jGtpaST2530a7eXx/GtY+YLH5q1yj1xbkIFy57L6Y
6j0MQDeW6doOWURnp5+tEVZsUHGSbN8XeSxpcJdPJukLVFHgo+ug/+nRreFaW1CLgD3XQ1bnXuld
tKzvPDk9dJK8sIxvZTor07FkdOQNtyV8sTywM6conhE2q8SIOtqFr+csnzXZYjuuXDGWUAnJYc6s
9UwvUkBodnCza8fyWxTBN8ZnNEZu8YOOzcv7C2Dls5at1iAkhWtrKOkE9OS1zyFoUDa0PLnh6cd+
4HW+/onIo4E5pu/jpt+Ap+S24iCHz9FwEoHauOmvfMGS8iIonMR9ARWdeb7J+kqm+invKbg+3sYX
rOyRJdXBBqS0sXmhLjT7SoOHetyqB69M9JLkMMHdPKxJ7QKRNu75ZL2AAjCD0B7edVX/y5ubH9Sq
NuZ57SMW04B2FWlpn5NLX8xXAqZ+7Jj2+P4Uv22OCLjp64/+M8dTOTdumRco0s2u+qRcEz54XhXC
Szw0nyEo5qdRP+u/rGn8tKCRjDuj+hhsDuC8CoiD57FtEScNuoDtgJRn+xpup3u3ciNQrAVqfkEv
YVziTSfdkPDR9cfpTINxTE2nwkPgK2vfsra/ijpoUzNQdyO8r2QTS+SlVHNjV9wfL2GBcjC2X6Ue
oNHYfw+pHG+mydBd6qQ4vD+MKxFsaZrpWEQLByoKlyZiRz52qQv0DK5tH3v6ItJPomISRFccVaN4
9BU0UVh0rYT+/rHHL6J9U6mQUwd6NAoFvaYRKRu+iW6Lvr42NIvgDg03MTLKpgtTbRX7WX3vGfIL
yhsfsjgHBHnx+nU4DEzaTJ/7+tWRFgpZQQvhkxoH7vvj82aUwg8svmDiXas7n6jzKOcdgXulrhOP
3c/Rl/ef/+YIOcESWpTPdW88CarcUNwJG2J35S8SfFCZYAktEgbeiv0o9dkphLx1lqX3JRSGN+Lr
m2EQr/66+/6JHr4OcS8ekZ2ZrIqZ+62AySILYYQa7Em2hzzdR2oJ+J3Xqfnnd6Kw71sB+7VzHfWw
SCNDeymhK7Z/fwLeDLB4+iLA5lRrry8jde7F0N73QFYCVlpsCX6tLJ8lqsgeGs5cM5fn0LYOjgWL
N6bUFcL0KqlZOG3Eu7VFtEg522kaADmcmnPJvGONymkyBxmPHW1+vT9Ib+aEGKRFEEJnjVIPSnTn
2mXNbioUZ7H0Ar4DqKl4KZucJqFq0CUJ8r3X5Ju59NoSW2xvT1LaacHkGYYNIe4y/a+oa4JEwbct
9ikEdiMlIclihVssz7XVsNjuYxY6oi07/xTZThazOux2zehuOemuPH2JQSKCzZwPU3kePFjoRrmq
T02ThxvH+drTXwfxn30yDHZktRPQ8nVQAGZmOeoeNCuxcbF8u1rrBEunHBJ2Q8CGMjh52vx2ZoKi
hvQfuCeenEIN8ViqU9aN12GOfkOPbyvXevMox68uNj9ESrgVmUKeM/8C4QQgdaq99u7d2Rw9uGy8
v7xX9s8SdjTRvEMjyC/PtPfye1OCeBJHhVXf8rAtNmZn7TdeZ+2f2WGNckabGlT6is8m26sOvH+1
dclZe/giANRDg2afZzUX47L5gKSuS1lB5FVTWPO9P0Zrq2sRAipZ9wOKQigIqfDaMnqKAm9DIM39
ryv2/6qimOXlPtdEgOkhorOEgYMFworw7r1MV3M8CN4/BDX6/k0JSYDZpfWBET4Co9KDczBVDPZZ
FETNWAsNU5eic7+HtoKWwjQ3ED/sba3V0bWpeBohyWUnk1uK33nr1Dqmda1ungs3kRpm0Wg34foG
hDKvXwWkuzGxw7C4tD6KXLOKcmgA2iwxWRR9orIzJla5S+5bQae9nMv2wc76ErhCu7hyXwVnz6ka
eEh4B660/yiqrEhE75qvnu3DpnD0cB4XnvPc6bKP7Xmy9xnxmzABESx/fs3Jr63R5AZJdyv1HEE/
jRUc55xI/owKlr34bS3i1nZUbHu2fZip5fwmhltfzdB4P2njl/vCqsi4t3wr39l0CJ8cdCPrm/Qr
kydFY/qHqmmcm23V9V72kXES0DfQp6+KcnLjLgs5qAd2ECashnLFDu4U9HPBLCfJAhigx3PE3KvC
kZAiMreHCko/Y1xRXuEi32bNqy6jt6t1Xd/8vNRPKEuTs99ofZ9N7nDNvEHssimHH1Yz+dfBhNFj
bnf01AYIWF3lldesZ/4zfHYDiENU1YWBxHeYIt/5MUSOEFDhBmeqqaBdWvqKnwpet/uszOQvMYz2
Dhw6fgxCvzg5cBQ6DMZWh2B28yN8KKMXXJZVzHKf7bijvHFnJtLsrAFuaZ5f5F/9rKu/QRkOTi62
HiLUvr0+usCs1Y+V1aEK7kLFHP80c6AZXDyEFBY2sTV7INhRxQuoqEhaHLpwio6yllh8Zu73hLfW
wfa88QimUR3DKDM7uO2MnNIf+MnpMmdXqXG6A1Wwv8BIPr8NMiqPNaERPNwakgIwoFmMa8b4BfaA
7BSBSv3I9Bzux4zSOjauF+x14SsK83Xpph6v80slCNCaQxDEBZPjDixLuhs89IhLzwfr0AeQyQEf
cjeG/ujupqYHr9DHAWv1lXNvKfh41pZm18jOzfdWFkVSslzfmciBT4KXOaeyqEcQf+CJF+ezR4cY
CmndnqJbsfehwvu9FSJLG+W1l6YN9EllNZiSVdXcoHs55pCd7eAyyGrU4VNu2q5PTFM3YSzrSraA
8jDexL4hfO9OoQ8sJZ2/gknu7rLaJp+GlpEbaPjVrqcT8M6QaBvPEXxBLBwSotvJIrdBt0O/velR
Sm7ahh3cJq8/0YkXBwEUPOpAQ7UfraH85DghP0QZoKY8Z08MmxA0zzBIaVU5lxkc/9hk7C+gWQHE
AwcrSP1cTCkHJ+CGxklwGarZSYLX27HoSpka7cBfSIzmoaVTyE6O14d/Co8wG+UUmC4nA3jPh9y2
uziKJpaauQtJ0oPJkSXBbOy4xNz8cmBVk4ZVCUJDUMhdUXX+Bd4w/f51a0UoIUdw2qNeAzgXhJFe
phLWYmYwxUl5BDwomypoi9b5nyzo0O22oxnNlrI+CtKMfwxt7SsNufsiWqsHlq2WCQVi9Zj3Yr7n
8D5JJk81qS6c6FqUeXlgUdjuZ3CaoaoHFqpKctd013zonXj0W/eY+WHE7yueBXtHofASe8aHtTep
G/XihrKgJwt/iDiMDAwGWDmgjFiMbnXtoqmtU2seUY8PnKAjFy+AwPXHzt0lSmjoJ6e2gh5VoLEb
Y3C4TMrtSMRE8PwjBQAnWLo/aR2QErJK6lLVUGqCOFUTTBcQPz92Q1l6PwUeC2ByCkXurs882Fv5
BzKgB/j+sb5yQVl6PvkevNi7Mmsuof1cYF0BM5R2pkgr60PdPozOInHwJt7qgDN1Caz6RxdF18gP
NzSV1tKeRbbOImHbZTllZ7+l/g4ujh38qiimQba7Dw3PEjAM1eGsM1JmkH00B6Kyl+EV1yhR5oNW
Yr9RY1hJrZagYaoiUE2yvr24Y/MQkhCikmZjhFbS5yVgmDgCaSwRwIcMyXTVLpjyKVLnYEvwZe3V
F+l5J0qUPhs/OptG/HLdv6Sin94f+ZW5XSKGyWBLux2IukgfqgN9meS2RJNp66K3su6XkGFmCzfE
yYJVyb3Hqp2PIHnts3b66TVsI61dG5tFUq7z0epHkqmL1X3zi+dAvrw/MmvPXWwoNGFFG5LXeqOa
H01kwCNiT+8/em1UFnn4MEIL1pGZvmiP7tzwjufiFPEbiJcb+2ltVhc7FmRu6s4VxgRpchk+i+Bg
/If3331lWJYoYQ3VPt8xeHTk/pXqk5ttFGBXxmSJk61xRrXMKvVlDD6hILC3HeS8XXbwYXH2sTdf
FNJwwFtWNQLE1ePSHg+w+ot7qFW8/3D6H/ThjcvVEvSIDvfIejVlpy4brL3LwK8wHGDB3hvL/eiw
aod+uNn5fg4Ny9kv88cSCNUYEJSKJX7m5uNeRdJcQpV1Dxb8OkGPqp37gbLgu11p/hNSQu0Vcq3F
89zkAqVviOM2g8mvQrvjDUCgeuc303zwWj2fQVTyrkXQzgyQSBsGJbOUTR5P/eD8mWqr2fWl9VcU
4/QCB/sm7SpV8NQ24Vino01IjiQbDuuQLipQEIKb6mueFfYB7rtcnuZCjqdOeS5Pmtkxtzx3yzAx
kW4wbdTOEkgPzTs5B/oQGS/fg5FAnga3UzAI7GAmUFIofUjiDVZswV0stQxk4BkUqlpuWyn0GkAT
ppa5UaiovcweN3dTZsp9QNUEG7R5ULEDcUeWWjQvdxUdqyuEm+fvOsDNDp4FDbqAgxDHfGjH/gB5
du8H750Z4LfGMnu0qnAFiYrSjrOGt7cgY9ktn4roUE5O+TTD8Tx1wq6ygFwr82uLvcriVgl6hVKR
/jGiKZWEHQ+OZe7rlPnKeZnDfPjlu7Ozd/LAQd3M8OcJGWfqzCxK4U3rnXGt9n45nlVeIJ7kfYbD
UZ0qzWi1QyJL9jxXHPfYbmTTzgnmYm+sjAEw2UxJPtV/CtyBf07jgJt7ZJMn8Srj4ucRSWzLLb6X
FNYYrraCL/nkjZ+IaYsu5fii1BcF8upggIkY/m8sZWUupej9QwXe9Cc0CnokOgUkYaRhEiaMVhil
QpH8J7y2o9fzN/ym3DYP47yhBcTFBjncSFbKA68i6NHrMQQJTjQ3QH+yY+/UEEWYMtwpTOajMMoz
7V3wmqVzoczHfXGoLFEnTR2MchewarJ3OqzkBQenPlPfN4/GsH43O9W8r0qtVAz/Ht3FdUTa765D
QIqqOh19DbClhtjF5v0CVi+9DyKN49bx+Y9ytqO/nZ2VvyZULO9RBiwFGNZu85kqaZ4dYQOhZUfZ
zPcgCNL7cQgILjy9hiJnn7U3VEfac++/roDZlxe38aKHvqZ2GrZAqQxlU+55FTiAbRVax4H2JsAm
R7TX5NRAjihTqSQlP3uCwDappsbC/dWrzjqEPQdxdLGXWsMTCre0FKmIj9qE0kdoenR3A/b1jjpG
4Vblm4OfzeVORKrY25q+XjIqvZNThwt51bt3ElJBsQd4yEEbzY9aVSSdfN0B2lZ131zg0mpc9yS0
eacaGsl2a4bHcmJlUgRz9/h6rXhApJrhWuBMqepKDz5SZm6wcqMKtsm8kw+AyJVPaCL6A/BIdDqE
TmHXSc5CdeK9O+5NNrdX8Cb4CTfC8DnH3X8vsGd/M4KQg5tMH7fAZuO5puPp0DbN5zwM/B9cDiSF
VOFwhS5asHMDAUcjq2NwoDAqw5QL46lHEU4sjyvPa9vYtTp9tBw6paaH0SvUuidYppIwVoSIc6X4
nMAhwXpUfciDBBfp8FB1wfzTtUd+HAVGPvM4+abFKF4YHEZ3HAHvUEX2/KnKs+yLPQflaXByHcs8
8hsUGwi/Kxw3eHTHaLoVZBYPeV0MaWVH9GiGypwzG9OrSgAGhZ0PR1h1ODvhTlCkgu3OzjOMvoSA
18TzMHc/eZWja114NqQHlaIJ0HHFMaibcje1dv0ZquNjqntPl4msQ3YWiNb7hnj2tXJBr8dX4PZK
LCgcNEZm+7L08s9iymZ4qPoG/qXG4/FkqxGp4SthsApxtUTFVtm5nwy8YUfSoIAnuggazT2M6i3g
GEtlF0ebtNmphgDJQ1jTEeQIispVLEOu9tqHtYlDSvOgB1iQ43I93SJOq2sZ2UakxARkPxJPo9JC
c/i/2piWkZE7ux75c5bZ/Lnn8ANybOmnNHKLz8Tu+MGnrLqAXS6vTmezRzEWxV5IHbWH1q3FV6t1
uiHxsfnOMNtFXYJwfchGYX5ZtOhRtyNt4intHmFbku3nGlvAFbJKuMjoUbYw3rELazhgdlVcWAXM
9RzPTfiAXJZDz8+NvXCcT33bWti5QsGoaxQ9Kp1j8KUcEE8KyKjslHxVjiqJo+7g5Tp8HRtqkEFl
4U7VcGSYDGWAGIXN14bY487p2zIJmUUPI23ZN5FN1Z0T9Pmhy+rhqQEINWVm9iCNBa1vu+lwHw+6
Arohbnu2UXK/WMQ1eBs3nCDOXpF9JqI5qSoWlK8VVWevBCByQzHy85gbLwHlNDuMICPGU43YYkXz
i9NS9gNus5AWdi1/h7/M4iKECwYMXDTWlQ5TP+ijuwq51L1t0L1CPdPSv3MOya6Oaf8Lzh/3ksnG
m2NnQBTZo8Px7FhG7VhmN24qTWlGOGjm/KHqRrMHE03focoOO/pscDmKdar7if1BvrUh6rPgN+rU
JUPzpMbWPWWFmMExdeGk5EBHKAJD/wntk2Muc35AtjRg5Shyh71LHsQU0V8d6nxpjQvnLqjq5oiC
43AfcU8dwX/zEunlzcFMbXgauldmt/CtW95YbpJVnXVDYuocB2LPKW0NmCdhkz0UZWl9UpWrPneF
wz/3QL3BWbN5yDlHJbVuuxRHQ3GwiWxfj/X+rgReY2+wJP+PsytZrlPXol+kKiQ6MYXTgtvYjpNM
KOf6BiT6RnRf/9bJyE/XHKo8dVIcULO1tfdqTlZnGagKx8OOxjjWW0t0N7nX8J+txAGwc9KpuMlp
6d320CrHxUmqwzST/n3oUEbD2S4eMsrs+4W0KK2hdv69qariLUPRD0xrFNQgoeYdoNJvPsLqmj66
MqseHCid/zvzvjq4POdR3znfAKuQ+zqxxLHibXWTzIw+mbQm77FZ5U/DVNhHI4Ps36FFpLnzRAUp
1Bx0GM+i6k3NnP1xFWchPnjaG21cn1MZW99QLPCO3jLPL1YH329nYtb7AFXPn/DNo3vet/EBrajS
72gNp4Cld/4p4z67tYdyeUlQjE3QWCuHJyiqird6KPs/OOYboP3Re3uToqsfB+HAfhWzy745mQEQ
y1iAc+R3AFqQwFumzEC0qnNzb4kiG/1kiEsUjqo6PeHA7lD3olZ5B40CKHS3mXdXFkTdzEBk72E/
TV6aiZJ7cMzHxl9g24VS4OiA2GK6Kqwg47uzDKjjwjzF4eNOTWR6gY10hbVe1dD9Lbpd2tnDA5oW
wN3VSMGOghgoeubsOzUKVB4mJz9ys+JHqNEWwdzl9LEcpvy2dHrz2OUmTi5ZmTdwjWx2DZhgd4LN
6JAAx3B0e24/gISQvSRTbsFyyGmHfQIp2r3XkmGHw9l8G6yLsEnjetyfUCg+tVPlPYy9ARVVRiyU
66dq3mP8vPc4le4T6tbTpR3T722H0RupMg79O2THkRo84wcXPVxW85HCU4exM+8ceh5yEMgwefO8
Z2WS3GegILZ+3oKFP0FdaFeLqdwRalvf7NHGwmAop98L5Tp3XmsYB1uO4170UIkAfyG5r1Jb3BGH
iMMilftOBDRBUMqeHB/Bwbo3WsgiEZr7hXDlA7SxhrsB1/J/OwP6pHBCqyH+NyX92Z5RK3bsBl7M
cd1OtwlSvcd8gutQ2ZDssSMes3ZQCZsR4/t6bw7z0QRQ4QhGBz+a1tw8olxhPTPZkiDPID4orVod
5xZNpakp2OCngIj5Hk3rfxVIkA8iT42gUcr5Npsihx5IYgobAk6e3IA5f37PdnT6GStbFPhjVkdp
XgTd/AO9QR+L6fqVcu3hWqPZHOGlkBomvG7i2m+rsGzfB7nRZv78tu3obLMOBeCZTHh2j3WI0B+Y
rs+TnYLS1fWX/7xM4Oiss6piRm8NEGScbRLyNL13py2H8rVHX8brQ4u3aWvDiluCOrB3h2MfN5CN
Wtjagy9///DgZemgEkRA+3cMEqrFfgFtaKOY9HmB0PG0IpVoGrQWJouHGbHCqXdeszi/Qa8ADLzZ
fG5iufEJa2tGK1pxSw7wn4XKEYo0OyAJoNV2J6vD9TldWzRa2Qr1WQ93QwiUQHzDHxlQTuRnVfFg
MZL99V9Ye32tbjVXQzV3KfPCpMT90YSfYZ+196MxbNFFPieuUEfnhyniZKQd0KfoY7/Y4wKVBemu
eHF+ukGPy9rOmbcKQlg0/y0HOTr1KzY6z50gghPlXSj72s9wQbIJwlH+Jb9qfIpWzxIkHzl3E3At
bYTpVvm4tPiUwdJnyxJrZdXyy0L4sCH6jo8lb1Axi91RBZWZhKVoT7Iy1A4q05PvChRzvjTzOies
KDLThTdRHckByKfhPi+rICt+fe3h2sYuYGQgZwPl+SZ+Ki10ie0OlJQtV5aVRatTkIyOQw6YOJcS
er8j4tWxen8mW0o0K0GJazu6SqEbn1cUCT1Xe4IkvYPP4PVh+dv5+GyNatutNGLk6Kg3nmXboYSC
YveyS6cMkk0pHexfvM2d74sXj3WQ521xt/SlwI0xB87YNB2xjy2gI3LGOuS0I3mfCjTxU+DX/JED
bZF24P1ef9GVwKOzpBiVxpTlygz75Y6CWCAQHGbgKxz2pe6lo9s1NIzVaPRzGsaQQrxJMlr5NbGm
X40gXxJEoo7OiCoSZhWZquxwqYygGs9QE8JUmriCbOQia4OkbdbYsFlXTyYLXZr4PHvPvQewQSHh
tjFGKwtRpwvl0uWJEpMVti5KGfDMOImm+H19gle2kE4UcgXcfUENZJAg/tZVKhi9+7krN0LL2otr
Z+/QdaZLILyD4DU8wgT+0UKl6/p7rz1a25wFFB9oAv+UEIzO1yUvwzwrdl97tHbYmsp0x6nuWYh7
814R8LVF+zWnNke3Pe4azgd0kHEnVJCw7lq/67Bq5MagrCxEnQo0gCqLWz4WCir4Xu7uapQqxPBU
Qoz7+tCsrBad0pJag+gmRVmIUoFfOFjj9GfnvF1/+MqZp9NZTC8BoiZWkJZisCstrbnABXN49iA2
VdnlnzYj88ZnrCwend+SoDoxW5wu0Hx9A8YjiIut5HttBi4D9+HcXlyBeqFnsxDo2v6AllFx8nA9
uqcDbqGFiIsvqWJA/eLyaR9/aJkzj8wpDRnnXgA/2SEwafrDJd7h+mysTbX5/z8gRrssatawEP3S
YOLPznI3VVvn39owabtXJbWratBvw64OWgfYtPKHbBy/qZyvhWRH28NwWHY5SnYzoMKlt+uWbF/G
9gG57UuLHsjG4bg2RNohDqkpiGVdNjNMYaDlt/ikfPegkn99Ala2g258gFruIpscp4pRfp8bFLRO
5cV6rvLRQdr4gJVp0I0P4OQwcSP2WFgMJnqkya5q00Or/sEF9YsfoWXKFsoVDffgVRr3yJ+SZ08m
92n+R8JTtHGtrfNxZSJ0Hf3OLNXQwnb8XBMwgl1rMEPPE/BmMd3mBc5b7DEt5MT92c3EAVggGMLJ
FP22EtRr/HcP0LAsc9XDIo3xBgQYeq6yFEpOQEcH7aWV5WMzWIC+DTn0MlO3QVmyB40ayKVA1aq+
ybuuyH011t1NSaAxIQeaBRz0wm8oYzt7d4SfUs769DsSHIV6JlzSR7/J0v5sTVm2YyCGQ8lohKgb
MLIDRqgqQ+WmXJ3QfkQ9VhXWya7S/rvD4njjmrS2vrRQRVPOGrRdGRo5GYCT2QGyHDBUHn9UACW2
wxZfe21utEBFTd5b5kzrqG1PDaqzEswGwEg3VvBKJNepaaj1sWEGGy6yQeJszfIwVc7u+v5be7QW
o8xlmjhK2E0kk2/ctv1F/XP9wWsjosWmXogMhm6gbabZrzZB/Q6d0t56/drDtZjUFGOaKBdYutiC
X4gQ+9p9dux4/6Wn6wz/AdJC6KnnS9gPEZm8HVHfIW+x8fDPxWuoo8vez6D5CMEXfhZmVuaBhAH7
wTEKtGPdoQzgylJHXuGhcJxxZDYBj9tmX9ChCBhEu+7g7uod4PoJ92WbbEn4rMyVLnEEHn3bNdAq
DJdk+ZVnEpyQxjgS9Ig3FvDaD1xC84dznAHhbVYWQjBhzr4TT2D+7Oru3+vTtbKEdcI2tY04qS7p
WuGWp8Y03+yu/vO1R19+8sN7m6B6uUx0LPQAUInTB6q2RmTtpbXEgydlb5EBIxIb0wx/SiRP5eRt
nEcrJ56lbWo18G7I6kva5FbfAfZ/MTvrKDmMMOXYbfzG2pRq+1u1hgM/AVxNFLPgsHoLFoQ/wX7y
+sCvhG2drxlD09+1KssI5+Z3vlj7mv0TtxXkOp09ERuTuzJKOmdTAhmeciCJQu4+tfxX1nn7pW0D
W6gNyNnKR+i8zRjyFGDEMPty9jRvtuFYJ1EaRryTskatRWaKotfjTr+vj9nKjOhEzn6pO9730ghN
C6pKmb3PqunkZBsM45UFq9M3KQFinxc5LkXW4Jf2L2ptPHjttS9//7DHLIDJ+553NJwn2z2g4xLZ
3fSQtsQ4fm1c9E1MWDKJojJCwYfTIqDsOSf8XlB6uP78tWnWtrItl4qBxDaFyVDdDsim/IaaT1WH
y5wpf0Ma72upjKnt6rJ3Mi9NsSf6eer2UMS4daV7XObW9FOPhE6+1bxZmxFta88K3paZTZZw6ecE
+kB2fPCI5+7tvLC+OCfaAZ7KimVQ8kuiKh9DaNC85kP8SzhfYwI6OkOz8EZa2GkyhvAag1kh34F5
9gIg8kbs+zvknxQ2dQl4dJErQzYxgp8F4kzSkeEAt3gTFsY9GB4jwIEVNEom+eZ2E41wK65fKLLj
PRBryRH8O1HA8sBRu3rJvDpIhwp1BoDrT1NVeh5kwRIBLBXYbbekSGbgL0mKbkVB+vvMtIzXkrP0
+7LYy7+JUNXBhAb+I5jDLLQpcEqS1cNudBkAd8swj+9fWuQ6gr4dc+BKY7MJOTwh/bSAhZPkD7bX
H+Q4/HHNdON3Ls3HT0ZWB9H3zHRTgEyacKrIz7gAtGdoz+mUPxRwZ3fq6cdobSnkrEQ0HVQPMCSA
N3UMY07KdiBEJT7Nl3+vD9fasy9nzoegRsepQVCwWwhlqxMks2GWSxdn43Bc2Z86pn4urGKAek8L
jy6+N+Pu15SPB0PAgvr6y9NL5PrPJEBQRItoY2WM6VgndqRGmR1FW0IXxQM68BXqavNNPXfF81IW
Ypf0ArRGt4x3MzFTkJYYOdR1noIOqLLv11+GXULCJy+ju/AUalK4ctZTpAgfHoa5EKeUJGYcAKSQ
HKXnpS+16w7zN5M6oj20idXbu1z1rPVbUnk7Jtz8kORcGkEq+8TcL4k5nAlsKt57r4M9fA3o7k/P
Sr3edwgaUPvrL/7pEmCWrhngsUmZMfT+IrtUQJc4EZPGBh3k0wWAR2vzA+5qZzuQEYzGcoauk0Dl
Cmfyl8ggmH3tnBngxmWPLUSpgID1fLmMZaDSZOPVP7/+4Ona4SIEENpmOpiRV1c30L1b/D6FZd+c
v2VxVp8r1cHyLH8uVQZUe9zuO2c5qQpg6mkpsEO95un69Hx6auM9tBMIDE8+lyo1o6Ku/rFFD6RC
sWP96ARN1fxubGfLGOjTNJNZeoXLg8YWhfhIGxFuT35Risgt02cyQ0C7sfrH61+zstj0GheDiY6R
9oBDxMAsBiwm91TmG93NtWdfRvBDLEsmmcHTK6NRX5iZn8bjQ49u2UasWXu4FigZE0Mfswb6inw4
tCB9ATh5fUhWJlg3hhS5sLKc9yYQIgAld1UyPZK8ac5IZM1dWxfDXe1kzkaUWtmRlrYjOaimYwea
LkjPyrcujiHD3bRlXeetREBtQ1YDGFT0Ih7liNhX6psLqkEJb1IOo6m6ncEarcGI9DZmZO1TtA1q
iMpLsemtCGHeN0YTyk80pGxj263sBv1il0sUxT2SXwaqQh+3PkHwALxY0DWUuxF4VyZev9f15UBG
SWIw2AHG56o/eYqHhABjiqY5ILUb9di1n7lkMB+2BdrYbgvGTBNNqILW8wiibXlWKjLnFgpMb9cX
8cpw6Xe60o0VH0kK/fHegvdcAhyaOtgLNJ4qsjHf9C8D9ZMTVr9YXCSdXZfguAeJBNTjpeSPfSWL
U9YAMh/kKo4fMpgULtBqMKq3sub0KfES51YaHeZvsKtgYgsL+hH/FWoYxDsu1jikwdKz4mT1FBIs
pmI53GsNSGjPoxfiHjPegLSQ7q2icE91bKub2i3dXemw7iSyhcPUxwazjBrIp0mlXF8WPRABsv+B
1ITdjr2C8chsuXCkXJxdbUFXufRib19yzzqrtHcegaSt4EBclffVNLp3vYTO/YhiMOYKet6+01r0
JImXQBA9to6t01/EgkdvAZyzhixFvczP6I8mR4iZQCjRHsczUPQmxFEA4fbTIZZ3qBjwwDE9L1CL
YKAJGKb1Twxvl6idQedxlmn+Xpr00erF73joI+CV+dGY8m4HDQAINziAiSbqkBAR74ZBiHA2pACc
usGe9njsnUG9rkHGSGS3U7DXgS/QYoKg0HSB5ZoxGKC1/DZDHA2u0V0hd6VJ8Mmp4fa/UwISGE1K
cPMY6Ci7YkjoyWhyZ48pZRaGnQNYmrpyN/QooVrgZTz0yeRMe9JVQwaQZFZuYaJWAopuO5ZVwN0b
kiskcPZ8YgOJI3uK24PDbPml48/UQSyUwi7aiEsgx+QYZBWAIbTc3CBr769lCqQDgUrWbhVNJvTI
RnBJAhtQ7QCGf3VwfZuvxBL9vmqCDS6WOq6i1sqO9gRKcm+QN2DkYz8lww2wrlu7feVj9Jtr7fIG
diGmiizVTOcUzdXHbk5N+Krw5fX6x6zELF1hyLOUO3pVr6KGkXlnCqcAS090P5dCzrfMcLON2Lji
BWfpokJg+nU59CBMWMaY9Y2EQsuxauv03SumytqbHKLsFGiPce+WufUIzH/2R3aWfJXUc9nGYbOS
v+iaQ7IsPRs+nnWUjGDYVM0MlpLYao6ujeTlRz8cMdwh3pwJdJUW2ULNsXjvFBJ9XAh27gTRlevT
9fmKMHVTY7T8BK7vDg8n/j4wXFSL77DV2zhc1oZHy4sc+LM70FRBTW8SoXLkiYMgdf291wZHy4pK
aJTAIz2vo1KpR0fGk+8M4+w3F0gk8HIbo7P2K1o2BPoTyEEQlommugxgT/+DddWhcuM7eLYfrn/I
5xNg/b34fphlMdKeQrEGOGymIPIO6Rmgj43bssunDem9v1vvkxP+P9UbBl1kr1hYNBmyhXtJhiZt
PlHIv4FQWp9BriofYhP4gUnFw2mAABwYT3nyBKDNGKSVWd9xyp2jl3nLk81mFMm9lt4nHet23qD4
EYin5JkDbtL4ZkdQge5GCi2duTwnPZexz6GGX/pZS2Fo6Jr91uVhJWzqZmfAiYFNARJhlLL3gTs+
iO8+vJBAz3rr1NZ1eGUF6NUWhvM3QSF0jKjdy/0EJut96lH5bhiT/YeWtrfRLVjZKnrlC33YFtMC
+QhbDi9zMzwm5bKRqv4t3Hw2/5cB/LDEIAw1kMJYOrQzmztq9imsxaGjBPoLI2hUZ8t8ao3MHHYp
lLdewe5Rv2qk0De5SYqjZCW9qTvVvpiss89Tnxa3wLCQPXh9eWQXTWMEgAW3p5qnNMja3nqzlwas
7Dqh/zSq7yOAPEC1k2UDsz6nV3tjQhO+iz166gayHCBdyo+imuaT1WQyBDsc+hlGKr8bec9eSWOJ
Q5z2/ASxqnpfZs4ATuVSnZN0cn1VUHvnQqThNM1Zebb6ZrzNQIo7gUlqBZ2ZC+hAwlTzwpCsg4mM
PDlx0Kn3ttsWaLx1aPQGgITXd0XOrWWXVYWSZw9m2e8p9+BO1gM66IOc+p1OuP1e3/GfFjmZqbsb
tHU5A+yQ8rCdzSiFjlTm7Kx23NHEO9YN2ODlxpr6PLSYOrC1F9MUW1ntopK/tKElQMzhjlp2FWdi
w5F17Se0axCbl0t1ZpwjGYdefS6XW2FsNDzWdoR2/PVxbLULIMRRkkhY3dmKvgzuXGykKZ9PgvW3
+PlhTzjzOJt15hoR6M3RPBqPLMuBrxy/jS5kv3L+ZzbmjWlYCyHaUdUUDYSFEG+RJEBXoUvPEu6u
OX/N0/l4fUWt/YJ2TLXpAkN5CQ8eMqo7Y4LuQ1+AFTba4FFl/Isi7381JT8MGUAIuXATNoDcIMGP
/5mJfZImXztpdeEP9FQ8NynqOFza5xoQd9AB4KlzS7w/14doZTXpAiCQzWVjmbZemDay2FUDZPi6
tN5IRv5W8z6JsLpR3mRWkhWtuFSpFylh+ghn1YEl9kXzy93B8jx5mEZwc8s6827GFAxqVVcpJBmE
ae9rKrJDHjdgvcXfbT+2kOOBbgGdLZ9ljQnyqeMFTUrQMILuQOnbXKSg3bU8sHkswnxo7T0jbv2Y
DnK8tWxe76d4P8TTcAdaqH2oK0eUuEFPBby852HnwMfqibLK8cXcAKQ2jyJ+8SAw97MjJn1gtFU3
2ZhPZwj19a+TjJMbCf2h0a9k9gckQ7JjvOqgEqc6gYDcNbf1aE9wRLPSBckXmc6lacxQoKrrbO9k
Mzv2kpP7pYprY2PAPyfaMEsXBIPhG0tL5pAQdYFDUWcQc4EWoZiPUIUziP3ixq/gdd9Y6rlDCQE3
hI3YvZJz6CphyJXdRFRtHI5G88ddmp1U9c6xym8SnuaWu2XXtrKhdbWwucskKLPYamAM7NscxE0K
8wnnxa3K3fX9sPYLWmrelQtIKzmUyC1D+QtffIO/dRD6SN2N8L02UlrUIwnFRbMF1Y3HBiSf4PJO
y5PgIS2fidiCXq59hRb4LFL35ljhKxrvaUQJMU5nGIDf9L2xEZbWwoZ2+1epXdheMqP4ysGZXXr7
IU69LVbS55Vdprcg53xuoHmWq4hy24HSngcueiKX/YJS0k7U1jGtVbtnCfN2fTt9vz7xn38R07Pm
xmwcNnJcaeC0+asrkncqrI019XkywP6TK4+8KqzFYGgdVb8N4C4e0eUpHhw1VxsH3drLX/7+4QhC
PdStc8jVRKkHOjd4C/ezuTxfH5jPFyzTM4KSLrQ1Zk4jaElCoFzu4KWaoAQOMw4IGN/jXx6u/9Da
MGk7I4FcaVLgx1A6puD5O17m504xomDXbSmWr42Tti8gUNJw6pARrqrixZ3jQxtPXxwmbUd4s+hj
my5TZJXvy9SAefiTkypQ3W2CUvCXRkhPBuoe/T9IEdEISu9QUKB1Fwxd0ZwhaLN1efw8cjA9H3CJ
sGavxk+kxHFPvB5ktTPjvDrRqpxDr+ryr9knoML1/2u2M5rKIBzNoWKK3e+jq5JjDHGUEFW/5PX6
eH0u682YfhzarKj7fK5oJEYjOUPcrA8KEFleM8ggHRuv9gJjatk5a63kPEFSJ1hIV/y8/uNrI3lZ
5h/2JMSZhHJqONKhnP4ns4do6cCYz2n6TVR0o4Sxsjf181BSCCAwqJhGnms7x7aK5z2aqukOJR+6
H9y0faWcpP9e/6CV5ILpcpqJ4SVVAzJy1PPRfrKdvg4XOgMhTUUXAvA1v9DW+Tl7LUzvhhmKhrly
i4vehOc+5mmFUv31F1kJFLroJs8zSNYtvIlsKDtAFx56tahCjRubbG1MtRiR9X3RNnSAT6L5hxAV
DOgrXkTUlPNmxltlupUjTpety2UPM20znuBAJx+8JiNnuNQEjNlHG32Ios2Plhh+TkVcbpBiPh8z
qmsmSKebG/jB0YgjKu1lyWMfwlkFIPlKffEntDsvlJ446E/DAm/mkywfB/gOJk/XZ/zzOUEh+v/3
0lIq210gIxcNCoyKDEJYbQdYQvXWOeUe/sxbGKLP9yzV9ROoPXErV8KIujIUoNlCIvVozOWunX9c
/5C1abj8/UNQcAw2Y+1CKblPyZMRgwRP8p9d7mys3RWMEtV91ZMM+GmYANeQKIHmhrsoeGgWrhO0
fTz7hQG1OyMpssgcmHkD4eAxwRFryzs7c2jnwzqwOuJSbn1xQZj//7HjPFpL6lDIT0FADnpWzd4E
wtGfqvpLZy71tIxBzQziZ46RRTIfAiCL9pXVHTrmfFdwhBkJZMyuz9rnaQPVvXx7s8yT0ob6JnR4
UFg3810vpy8JCjCq2/aOA9x9bLAKIJ6dBF1J0GTtTmhs+hXKb196f11+wcsSz6WVscCsOYOjOc4H
uZWSrOxMXXChYRZxuciMaISOvi0hPTS84NTdT7A0AVzz+vuv7Bpdc8FqiFNW5rygg9wEowktfOiM
ba3SlWMNFfv/X6bCbLLOamBSCd1IeC1xID2CtGlJEjiD8CKiZnHwzN4Fxt7Oj+ViwTmMV+Db9y5B
j9v+2jUBd5v/fw9TNXYylKkRVfV3z8yhPH8kzpYp5NoQXpb2h8BjWGC9SdC9ow6mGRKiQdR6tvsN
+NraItA2OnBPCzoaJd58zBbIoTrAPqiC+zkcLwI1eXCxcSa6u74YVmK0zh8Y5wGWAUU6R9y1cn/s
hOmXraoAmDMCR85f0q3FrUc7cjwwtRqotznh4g3QLFVW6itvy/VpbTa0wNVKmfdg2eKohCAZCky9
Y0Ml6muZNdV7l1DGgEgjR3IhFdvD2e6oFDsXU78xAX8J6/+t6lG9UN8nGXwtegcNJtcm/46tivPA
apGLBgCgzvvGGudf9gTI66FbqDiATsItiNMladSZMM4G7KV1uG/3qQ2F3liFde/IPagUwgzg7NTe
wy9lhsQVKVXAR7hDkGlQCawwuu4WAMV014MjeWauo06zyJxDAee0m7RR85tiS/wj7sblyS1rAjF+
OBQPObKchIzeKZWc+5Szade7nYcmn1XNryWa4NANaazTAohOsBR1I2AT4qpneP00e2dU7HdVcvkE
LU2A5klVf0PvZgmaaUnPpqnALB1MgLGT3Hb3UGnjt4Mrlx1zPHKC1bQNNbQi98IKYNxAGWKEMkSu
DuNky25vQ4QOSB1SHrsqRUBp47QO62wy35ZMuckOWnmZApZ3GDZqTytbR2988KmElcLcL9GiIFyD
Kr8TiAz9myWTMhia7vH6Dl05LnVdj3amLbVre4o6R6RBM6SznxfDBu5y7Ru0fVmkqqngYTVF2YCw
XPya03c3AZrN3qqhrr29dhzgggabYTB1IzWxF55M9UOduls957WHX/7+IQynpu3ScQFyrc8GY583
rA7AW94SRlt7uhaHZUW7zELxIbJjiIouhvEjnaaNbg27POSTXe9qMcsxzATCzS3AtMJFaUa0ankA
xGj5TqELBkeReiFB2RT8ETp99t6B/O3J4LI8tZa3CLi9u0D2Qj7Sn4SE5zabTB/2KuV9TxY4htCc
nwCZY7cctfozwJBsJzzb6nwRl2QjC1o5pVztYjc79gL1T0dBGyppoETuvCa0v7mYlvmuW4ddkm5h
LVfCu6704dq2bUATRkWGhw+WXn+XeXwOUDPbXd9hKz+gi32kyhtJM80zXMMGdGcp8AhtGzs/JUAT
W5Wgld/QqW2c1CzBFR+dJ9Ug1/kOY5Gj18xfuxvozoQwwhFyQvQMWxysgqanxrhZki3+9sq761ol
xLO7kYwA65P62TK7XTu95Ypv3AZWIpCuVZJUrKraYYRtBuuDyU78xL4bUJ5mm64ia6+vhSCoyZbm
AjH0SIFVCGrAboy/jUZx+triufzqhxjkLpBoBgWKhxZORru9IfmdMf7ztWdr8a0aYedVcVRBIWVw
yG2ozENOvw+Y5W68/NrgayEuo45ZgudCI2CwfUC+wySPA/DET/YWrnxt8LU4lxRt3C1iRvwff9H6
B5QDsQs2ls7as7UQRHuRugikqC251akGJNN3IS/ajMbWTXVteLQqdD836cxzakWuy9VR9LQ74G5c
gv9TA4SMrutGxr/yITp9Y5wniYxnBIuv/Oka/9igJC9b6etKnNZZG+CqK1QzkaUUIv1luyyqLHaG
lONjjsIMhGH3X1qqtpZIQJ2TNqJelohCa//ceDR5hRBreTHP6rf47JfS1ydnpi5OAlXmyqk7XIxw
tpzglBahiAVTCHXBgQHSzRvyi6hpY05Wqt1U53Z0UGwTDodwoEGo+2vGMeyBu6Vkuqde19ynADAG
dEj7AAiIvZV72d6GSO/G6bqy8nRiFzMEEP9IsUPDMuJvDk+WsHFj86bvGuPE5RhvHH0rOQ7TIswA
d4bGmFFlJCgD+41Jf2ezu5HjrKzqv6nPh8iIBQ2unIFuPSxAjpDdE/6cZpd8x9rY/yuDpHt3N3NZ
JCbBzaxabrP+nQydb8x3WdxuDM7a87XoaALjHZvQUY+aYfjlgHB7Vxc52duA0f0jaugef23raCES
jnjNKC5uNHmbZ/u8nLtwqBs7sgjbKpCvTIWtRcqqg7fzDP/1qKreheS7hiV+CkmT6x+wNk5amCxF
XyZGVSD7aEQYD+5rNSZQiDLFvph742ujpAum4O5WllbLXUj3xXD5uFfdAEmLrfRsZR/ogikLmMcO
7t9eKNvhQK300Zu3PJg+b05QXfhEic6CyDoShCq1moC2KTtVRekFsGp7TMbO/ZWnsE6ihawPWQXu
2PU5WZlx6zJXHzYfIRPtq7H3wnyUd0w2P0S83Btd83L98StTruuhqKRLSpzqEO++eEimj6Sof45S
wrh9Y++tvb8WmMq2g3qqQ1mEijpcM3qgFhkIjoHdL2TjJ1a+QWe4lnkjPJjNcUinDWeHVH9UAydD
1zsaJTC+18dp5TP+Q3syCPwKQKSJysKmxyLujEDAvnKXFMnW3l77DG1vQ6EXYlssjcOqAQIVUn/g
bfspKof9vEXWXskhTG2DV009KwrUAhTsrD1ZjJ3h3MTLUz5UaEo+f2mkdHoKrP9qoWDeCTZ7v4fj
5rlM8ody5BvH+con6JwUnmQxZJ6bOTJkbXwz8tE5VG0mvnUFtFg9a2lOpHCz1+vfspKo6OyUzOBD
25TgoKUgTzFuBsIB0DCulx/OoLxAKvtPX23Rcte+TNvpyyQhPge6Y+SJMoY3SQN5OEXmPYxYZQtL
AkZecgC7vnhZ1sko8CyFan0F2f6iNIsAcs13oOS/gD/+7frYfd5AoI4+eDEEYGJmG13IWngSU3Us
O36y4/I8FPA97crnZlQ7z6wCE5OGuiggkGIjaH46lPhpbShh/mko1rZ9OJFHAT8yWJTdNrXcSSiQ
L/24EXfWfuUSKz6E5qFJlOpgWxIKAlifLDoFCiELm7j8lWWo3Sq1NVdrv6QFUbtm6WAk7RBWRfsL
2IZnU8LJFBy8wS+6+Y8F47XD9Vn7NM5h5LRUya2BBZoAQglbmXlBmhk0GMzZ9YdhS5lm7Rf+kyU1
/+PsOpoj1bXwL6JKiCC0BTrRjmOPPTMb6k4iChBR4te/r+/Kl2eaqt544QVqhXMkHX0hE2TAqFUo
5D52rJqeEhBZfECFq42C7mVY/u9+gU4sMilckvu011xGnLU/HWHs2QDmwvUB+jRL49uLFJr0Ct7B
Bn6+LmAoZ7zSmewM+Tcn4rYZWLpUwqMEYru07KNphtOWXzow66vNHF7IdUu/Xe/EynpagtdMYjBm
00REYiqLb1kDW+ums4sT5SWKZ41jw4GsHF+uN7Yy4f/mh49h0pi6GmdSRlkHd6lMwmul7233JItN
jdm1JhYTXqRjAu+/gp24eQeM5I7BmnjsbpyQxYzXZcexD9QysuF0dhB5ap0su4O2JYBnz9eH6NN9
BqaElyPnhyGaeC5nUbIikibwQr4C6O+fvPDYl7GCrY4vzFIGqmPwP5vNhm80uhIlZDFo7UTjhMu4
jPDMc68b4yVBK9f7s/bpxZDxDC5k+diKyKlK73Egzt8B0LKNxfv5x50lZgf6MmlsQZ8uMvNO+XEX
/2jGbItY8HlkOPwyQx9mohtZ4yTAn0cT+Of/lImGioKc7OLetKS8G2eYswcG3BRuIcRg4hfN2fAx
ixny66mdpp+lhqawq3808kal0SWYcBozymGyLSLlCHjnwWbnRFgL43ae3ygcvcQSGk4HvAxEYE4V
MXu4dLnToZu6raeblWy7BNCrWg7pYOXsVFawSC4feQ1VlMLz3XnjlLLWwGWRfZjvMneZaoXVRJD0
mX6AogCa4zBztW+ESsFbib3scFtMLHZWbQ8mnkRNhFth9oeu4/xODPA5ve3ri111gp8LtUunjtoB
PklWPDlBTOHTc/3rn+cnZwk0k3Nle8PQjFFfaOiQEwMKkTEsUqUn2pBXkCWzHO8XAEFv19tbC/HL
bH2YlRYAvwTGWzKa5+pLnRWvndjyxl0L8MsW8uHTphbSqAmTkYuicODCaw4axs693YvjUGV2IPJ2
46by+dJylqAzoexkgutbC5udGq5+1YFn9k4XxrEeu/fr4/T5vucsnXwI7XoYnY5tlGvjJdbdV4/p
H502tqQG1r6/WFVj2mTEGYw28nAkaEGNEbkHZu4W1XRtmhc7kKHheNpy/Hw4xT5AJm8Ez02kGxGx
NvyLPSiHwk4OM1YIn2VQjWGiMHzTdO9GSz4a9tZtdKUHSwjZIOIh723MscJj+F1vpNOh7MRtR2Vn
iSKr2rHu4FYM1W4UzMJkSn/VymSBLre0+Vfmd4kgc6e4AMCka6OpNUe8lRa/OINUG1BqGzGw1sAi
kLVu82rKIZuXT+/Sfe/1Y7kl1r1iGOMsgWGFMZWl4dQjHLIgOh+auXLhH5td2IbEUN/h1db+qC05
vDWQdNnF3pCf89nWRwbRlb2ZQ9xNJm4T9D1NfTsx4le7JD8HF69PyVRaT9cj9HMJMxPvMv/NN8rG
caWDI/FJFKUF7NfQd88tzx0WJBLK9VaTp8ciFh2K6iN37lEWq6CvUbhnF+UZeOvx93yakjcjLreQ
HCvJ3Lus5Q8ZMK7mKjFhuxfldXyGRNCdTL2n2my/0BhSItJ5RmFoS1tzJdsu7Yhyb8RznsVoNLmh
QfneENKn4PWR5hsQWP71MV6J9KWgywgiodfaMDvHPP/u+lz78zw/wOLjN4e58PU21hbyIlUpU+Vi
brR38sQZ9IVDR40ghe3obV9f5KohtwnBS4FxyjSb9iUUYh/p3KQ/4rlmtzWxBDnJoeoqU7nGycHa
7qQLRqubHCScwW6bhSW8yQKSNpkZjU+tWcvQ6MX9VCHxqhLGx6jLbbSyknCXzkUceEqVNlV8ijms
t//SduOEszK/bJGojCo3c8/KjVNv3ikANafxBWTYjevQv2y5/y9IOEu7IreC2Zoe5vhEINAO2rVl
3QE9ZUK7A7qzfpKaMoR/ffO76Ed3B3AVD0xdFGdDyvkwXSzm7QQe0zWMX3c6TfhOe0At37T0lm5H
WWzklmmi43XXBqD2whnkCdYOu9u+vjj09uDA1Nnl6139UMCmtcpPlPy6/u3PJX2QWhcxKYFxjekw
4KeP8AvosnkMoO3j50j0omv2KXyQ/c7D3VZVxJ8g+rQDMmLjXXclsS2xTJBjxym5M+MTbYbHGP7g
ygF0MBN7neMZYstOZaWVJaCpawootUqZwojb8g1AjZ5oStk+cezHOR4b6KySDfzgyvpfQoOgjEry
itcJ7AHt7AgKjNwz3fzJLbrFel+J3CU+yE1Tp9WeSiObvzdTfiasPF5fCGu/fRG7LZQwZiDl4pNV
03/cHgbHCU7YbrxJdFhr4PL/DztmDZCUUSsSn6bJ1gH8vJ3HBrT3L3FcprvrfVgbncv/PzTBRiiz
8RoZommPg5kEpLrND8RZ6vMOk+wV70GlglzFELZQ1wobMQ0bv/vTR1ETjr///d2xZbbTMOF3QwAj
9ps+/kYs559hSn9C6Byeb54JGLEDoT/vcH2gVjb7pSSsGuyqjg3DO7FcdafRNL+5efnScSB357T5
cr2RtQlf7MczzBOdBKp5p7ScQtD1C7uHTd4WlW7lALZECeVZ5jhVY8envs0fUqv9VZT9ozd2r1BM
DMzMeivd26ozzhI05EK5GCVddIRa7r1y4tCNxcbGsbJil0AhPbsQyaEd9rS6fK6gUgvh141Ftfbp
RUBnPOtEnQGDYEH0orc8O5hhZbKxGa+s2CUcyOAGtDTMNotowcULisa5E6Bg6bJd3UCVgeMON/pQ
5Gi/qZnxU8ehvxPetKyWOJdsUooarU4jyonvuNmDPZ21tl+vf30lMpbGP6XQTBo9OtbPPdTH9g4p
A+aKoLpN0gVAqkWwZ3E3asxNFtlFX/hCHaUeMiCXbxJ/xPcXG3reSMETkhmnNnNOxdyGKuHPPNsS
zVoboEVUI8PSur1EdcOoD8cTvyU/vPLZ6G+bgCWyhRFu4qqJuC6KvPbblMR+jnRees1rlnrmbcGx
RLi09WjryUI+NyfjSHJnPzT2200raIlwSTImedJVSWQ2Mpz7o9e1D7gYwu+b7G9r4TI1H7Y5l8Ph
NWtxzCjEX6d4hOf7kxE/DM6WWMLKgWkJZ7Fq07BnaMjillOBRJz8iTOOaJbD0azke91bdOMespLD
l0LzMMEdHauIkVgH2M7ifDmze261oS4R2dOXKr/NbsmxFydoiImYminPgy3aI1hAQdX1Prh4G91Y
2eiW5j9O4nFXQwPoxMzxDbK9iT8V5qvTbc33Sia3FxE9MTDjY93Gp6qwjl5Bw9roXq4vpbWfvohm
OTojEHeIZjO3QTYq/I5rnwE0cdPnl8LQaSnimkrPOGkHEnUDSiNSlElgCmS+6y2spKMlYw/yvK5r
EGyg2JLbrPYT/qb6MphzttHAyuAvuXqoItiU27iRe418FT2KlOMWlWPtty/iuDBFim0RJ2I9tqGV
v/LCDlSR+1b55frgrMzukghhy4nlEo8xOAKk0HpHUjrBPYXtmsmIN64Na324DNuHXDSaBcTqL1ce
z3sxB2z87qFyX6DqcVuiXsLSCjObs8Jm3mmi/R0nKiDxtFGtWElzSzSaYhDp0hXSnCtc+5uTGl2g
dfq3SQbLJ6A7vQhZpRvDtLaKFiEMLODFjWbEG+JUTzthCFgjKpj/XZ/ntUlYRLHK3bq0+6GMKpJU
8K3pBNkTuIL4jarz+7LnYmPIVhpawtIyl9seYDpJxL17s3/2sqcuhs3Wt+vd+HeP/6TCs4SlQXPX
cx2vTaJv3x5Pxu7xPvtiH+zDefLjAIIJAQloUPvnOPjt+BC38iE3ecDzUwDlJl/5o9+FXWhGMOR+
q0/sIO8A+Wv8JngxwsEf/N/Xf+WnQUXJ8sgOwwpOYIfOo4naIfC9UQXLpjjON2A3nw4xPn/5/4eA
Yq3UfGpA61Sk+9Yb7p5l1d3QJS+WtyWm8enhHU1cevahCTd36sRzGORwejUckPUPEqAxtxGQCLCr
0DRYu09zBX3aLdWttTFbZIm0bcrcmqw4Shi9xxsDVKPTXd6SjTrSp9GFDi23d6PIMqjLA3LN+l03
G9/dln+/bbbpf8fKxjvd2A0mR3571+0cuN64a8qNa/jasCyygiKGzBJGvEhk5X7S7ndLJntvzLa0
oFckO4izSAwe7UwHzBYoTVtgUEMmPH/sGmmHdmyOuyGvyWPseNXOjushMsamDatOGAe3Ju0Rcitz
OLuKhDcN5PJcX4NAwkiDOeIyDauqcVCx1XDpEfrGBi6HzA+rWnSEAddjsWiUeF6HnWgc2I547ciW
0sVK2CwP9tMA11a3g5xebaeFP5guHnom+lDX8R5nhGddMxHoSr9AoPz39TFbYd2QJW59oI40QRi7
zJ8Zw/Cs2zW1tU+l+yu3586frfxtiPtznWWvcO/iGyNpY8T+Lw1Tsjz/xyZMEYSZupE5lIafupM6
jVm7taN/uu3i65dWP8xTCka9l4iuhqRpCTuI9M216TczJwfBcQ+elB5v2RXR0CIrdHhMscqxRJpz
4r8xiX9wLR4hW3D2DBS4r8/QWmcW6aHoJ+bVgG6cLbdA2Sln+hf1TBEYtjZ/gF883kPeuH2/3pj5
b1H+s5lZJIxcEmYKKOtAwtgof7IpabMjjKAtJ5iSIh1OeRnnwWRbDaBXo21/tWCX8m40hnPCe0h2
52Sm+EJrBbnUBN4hLzYXnYUhH7Nj3mTTTw7H0ndLZl7jZwmU0lBOq+7MVMC9wjAlDfuBFM/w++gC
o6QUsqcNEKEwqr4I/o8MDkWqeMvKXzATv+vIDFJHYc7fmjjHvEL8+Ycny863MtX8Mmcou/gxJBVa
kJTy9i2pC37MsVXt4I0w3g2y62rsRqT7lWmvP4yww4KhOzH3TJLUh0In0EtW5+2JTsx3andpKDko
MC7N0vNUpOZBGWpSMMSWxrszZdOeDlDaYEz1cGBwvsTCmQJh1OXRs5NqOuHwV5k+EWO/n9vyd5XP
UP9IDOM+Sx0zmC8+7BXNaFhxaGnnSn3vptgKKjyOhHjDYPiXR/fxMDavs3AhA6zHxvqCIYVfYJXb
362Utc+TPsIl1souYFRdBFbD7N9tnf9J3X+NA1FOCZ1GJLgEu46J7Ag8fu4T13mrRgjgO9VFTlpX
034eW4LfCgG2rwTiEo1PhYFZ92IrAe29g25JDKMcP7N7FZSTg5s1Lx1758Av7rGa4QEUF6Rjd20z
jv6ocVllaQ6eRJvhtgDJui7bN95UUfQ/Uf94E3jt+6zw4mMhiABKYKRHe4pJjuQTQ0uI5+KrPQv2
7gyjPMLuJAYfnyYeCuWmfbS050ygX4CaBukhDIJhjRziE3OnfyWqrKLG4+kBiKv0e8WGxjmmWvM4
oFOiIO4Qw0HIGRxj2DWFxssdpOdfbZY2xDcMXd+3rMgfiPCSXVFkZUC6cgxhyOX81Bze5soDfd2H
p613yucE1jq1l5aoP2fzk8eFhqAd7VA6dOrHmub0S45ny2Pbu5ncASXu2r5dJukYirLuTUhYJSWq
gRahG9futQy72Jc5sHLaFrw7M8iRa/nFoc4GVmTl+Li8cctY5nOatv2ZU+OdNOIP9eyTl85HIcxg
Iw1ddtRPstDyzh1D7kXXNivPSY5Bk1CJ/FmhoOYPlKIqOwzVU5mndQg4TB8HDGxtvk+mdvpJnVqn
vtFykvkwzqF/UztJXkEhhtb4kHe0Dkvmmsz3RA0Rhes/dmWkl9f3mbcaItReB6uHUQd1UY8BL7Zq
A2sDsTirp97EETWqO1MCLYZKxucpE4/pPLyWDiyZ4nEC7r8Lr/dkbWYXp/Zq0gM4QXAUmCELYAC0
68ljlj70yZbc1sppdMmyJcKqscLbIfLIeJRxInFC73Z5wrd0otZ6sNiQc6/KXN3L7qxbBn8wF2zb
QFY5JJYhwfUXyXnLiG6tJ4tdWRksMViWwkKEuokPQ/h/YpY/1HyLJ7zWkcU2XJssp1zI/jzybq/m
MtDu7zbpkDM2LgZrq3aRH3rqEjiO1jBAogXUyef+WzdsYTdXBmd5h2ftDDfEwZbnVPcvdgwPgcQO
yDg+37RMl3f4VnNuaBTxo67QQ1BgUwocXeGo0dyPtLup7EfJkhaVeZ0oST3VIDu7J0boc5IlT2Ls
/hRUb2TSlTlY0p9UV2nLtRvw69nU3mkvyR5nlciNaF65TCyJYyp1RSpBTzu75WFkMFJh3wZe7uzB
9utq3Ftlur8QV26bk0sXPxy5ixm+9xfpjHM5Q+POfGROBPVdQME3XjH//dWf7AhLwpOYe9GrhvRn
+xAfsqN6qaP+cbqH3VtoBCwYgzmge33n7stjG8lHcoRu2NHdubvr/VubqkW8W3PFYLmGJT06Gaxo
/tp8A9CxEuhLDtSII0rfxQNUD7LhNQHSPDRV/EVCXsllfGsXWfv1i2CH2BdgZbIkZxgP7iCm+Szt
LdGBlQ1q6UKkhqwuUs/mkbBIEDsVTO2UnybK7+3vChIHRXubUQVZeumQwRNG440eJO14NFge7P6q
7jWek3+uT/HKTCx12+VkNMXksflcp7ATdP3UftRd47ej2DjVrKTFpUZ7YXUNEcyBBmedBDyOO4iL
ya/wndogqazM8lKo3ZBmMaXCms+sGe4p6GgWDuHXx2blEroku9kwakysbKogbv5G5V2TueeYyIDP
r7PTbexI/y75T0L83xLThxyilQubYrPwothtXkeAxrB4UufepCz+Y3IgFyASVT4DEssDPUDdbsgN
soORH9vp3C0epZ23Z6jeybu6Au27rpWnfSutksM8uMDmTUYB9wqjejcsslUW/xzbRsn/iTnTcoaT
BoT6ysqsAmfMRhw/QYrg8KkGSs/n1sgC58INbImnX+zUKrKgGTKq/K5J242V9en0QPf38v8PI3cp
8rlVNSs8174LeScs7kPXvpnBq003mvg0OtDE5f8fmrDhuzHo3mnOTH7rcTcjWbcbrUiwZn99ia1F
xyLDGgS6VIa42NLaKBPMMK2kel+RG4ve/07gh9+vcyuLJcGBqp6Tkzu6f0ETD3mXfKWG3Eggaz1Y
ZNkit11SdxAplfGUwde+hHGStRNJK8LrQ7SSa5f0Q9QkMk0UvLfmjr4YcOEKoT73DbPvhKORfNHl
HKaE2Bsxv9ba5f8fRsxzStuMpcuiOnf+6ZIpmgk/s6mZwt4SqNnEfxvzpvdnhNFiAccchitO3fXn
sqzeXK+/l2r8fX3QVmaFLBZuYYJ9E2f5cK4Aj/Clqn7TC41WAQZ3vYFPgw+//dLwh3Eino1CF2tp
VMTvUjxBMvrEoQxRjcV+Lm/cwZdS+RSSiH0G16+zzLIHc6aRzuXGAK39/sWdqcgbIa0GkkQ5d5PI
sDk/kjqJ31GIrvcwZByCoSfpr+uDtZbkl2zWnjlx6gwdxSO3eO4Fme5SWlh3tZ2PO8ok3tPgBJsf
W8uYozRxxn0m2z/2ZMudZxO8skEFngcwsR+OTUWo9N0BqgjAY1vHHHr69w6KdD94R9t7auISe/1H
f5r7MMOLwB5hjpwkFeJOjk3Yx5U/AOpWJ29UfbnewKdrFOr2lyP8hyVk5LpBzdLF0UNByTWh3xrY
/XKI3m8k709DGd9fhDKceUuDyY5EGZ5lwtIBEkwlRbnLzUYcyzSGplbsFYGY1JZVyVqPFgFt9lWa
CDGRKHGd+56Vhx7EHS/Zuuev0HX4Uuq+8kjbd+NgRpUYv/R19Up7tZuFWUSeOblR76K65+VOfpKp
2x8T2pTvtTvBzLXUg29YU7uDVvlteDjOFxnAKPrasYfEjFC2/E3L7HEY4wSe2/lG3v80QjF99n+X
RwdqjoE6FosaoYOqfXWl4Vt8DIbyLsZh/rY1uEgDdZ4LrQbod7O08tvpaWy0T9vDbR9fbO5FAlV/
PWOETK+lO1uPsV95FOV+bm4tiU+DFINk/neQ+rJVVltg7gvBA7uE7e1proqw3cIaXwb7/06n+P4i
CVhxSscx7WZ4k5kXgq3o/LLv+cYArUzxkqDo9b3jTDN3I8vD+zLnfhxTH+8kvpezcNqy1F6JyiVR
sezyzgQk0Yri3DDePKetAtWrGN7qjnW8aaaXVMUE/t98TBwVecYdSKKBZR1auvXIv0LQ4Uux+5hO
ZTVIU5/TOcuyIFMWPNoMiJQVbjpX+67y5M964kr7xC7tIki80aU+nN2KDH+n+q0uGP0DVSg3nEna
/mVVgbNsUwJQfL37n7+n4py8yAWNOwwl6SDvj4f2AISE1GdeMcBWj+1bMid4bdBHIUsVymq4G5lz
ut7uysy6ixQx5R0oujlEqQR08kJCGx5hQUE6PFfFRoJY7doiQ4xxkcpi6O0o53R8UU6r7u2aeQdX
O41vu4kKCneIYWrWMumnFUrwxHI3ztYr0bckkc4Nk6KCD1mUVAzEUYmPz0N/y9XD5EumZZWVVTHJ
i0HUWH0BzbbC7aa6t5j5dn1yVlLTkl2p5mwwCBnzc9U8Vjk9aBBHJDzgvDjZ3dbCIr9Wrd15LHPh
XASdmJl5cZDVfK/Mjvg6ntuNcfq3FPJJDlxK88/9EMcNpaCkAqU4lkZYSVj+xC1eI49Qp3qMB+Bs
f1gugaC+3mn43fXFD+2m4MZKiF3+wCVv43Kyst6XIv45sLAUUAwV1YVZfAd+wNqNY9wGhWenG0i0
lSaWTMyZEkAHILkHB9wyYrA6LNp6z72NDqwk/CUNU4pc096yLWjr977h/okLy8+8x851gfvQGwfX
tS5cGv9wrixxsm/KiZfnKe9VFfQFHhNsEHplCHvFLaWllUaW0CiqVWvYyoYbhNFaQe3F9W5smjiM
SbultbS28JaMBscFQEpUrjxXtOxSf0yF/lnnrv21Tmr7eVAKGd/g2gZb1jL5bxtvxpBkmkdWh3lf
owzpzQleBowY7zaBYQ0uNOEutwlSjudCMrkRICuBvmSnKqfOLNvRKlKVfrY4gV3b6OcMPkn65/VA
XxnsJUOVkqSZqtGeonieSZTPc3fwZsPcybpwNtb9ymVhyTTVsHp0rTmZMNb6r1k7RTilUkUERxTh
16MzhYqWLRZtN+vdbb1a7Cx9kkxmQ+vubMfM2I3p/D0DXw3Xui2lsbWJWeRHWejCS130woU66NPs
CPYIMSIWQiTqAraTW8bZK9vUkuoaZ3CoKBOkpRiKyZNj7AgnN07L4vwJFbYhNVWTnfEU5TkvRiP9
VmO36mEK8pT048ZUrPRgSWUdYSUjoaWYnaEucO4a5xW4nI2j4dqnF7fQ2c0nUOqoivTU3wEBGKVZ
vXE2+fStC6euxfz2fYmTicesqHMUnYM4a8adAUlTGDlY6YE3nbUzeiiPQj6x+muORr0R8GvtLi4d
hchMkDwaGiWwD5x6iNRUIOJyKJHBM2Q6G6r/TnIO0AwOLBsTtLJxuIt1ALQ95lx35OxArS0E27Hy
Z+Bt/JxOaBQi6ftWsC1458qULSmQlkqB3cXIRn2ZPk6J2FUJ3zopr3RkyXkcVGWXKUVHshIAoV05
7IavyS4N7RAaWMlvL/Obh/pJPZS75HF+up5oVvLAElk9q1jMJFbtmWjrIuJg3kNIU+14OjVhQlvj
cL2ZtWG7NP9h36Vw+e1aFDTPOKeQk0rr6qtRWPFGNWetE5e94cPXoTpKJgMy/BFUsb7nGqWwLCGn
scn1fgQJ6bazw5IEKZUxlwMgr2eTHerkUaZP0ni9bXgWUWMBPdXBABPv3rx4L63sxU23NIYvY/DJ
CXUJR2aQhAHei5mRdpMM5pf8aNO+xK2r3HizX1m1S5DxCDP73tHQ3Tec3Idp05g1vhf/AFjOtzbt
zlbWz5I7WBAWx4YJn8VkLp7zDlKsGQ7QNw3+EmNsTTMbcoVXCtpqvxV/iLrxILiEEhdUpYkcYRfQ
Z0LdAYoB/2BpQuwxoebGE+dKvl3ihmEQw7u+bnnU9rBPb8YBmkAoLNlhUcly1wGuVwUy/ydp8/0s
rfL9+pCtzfllmj4E3FAlLRRWSzMaqesEVBevOSfU7xuIZYzita4s57bkvgQUpy4f8tGEs1rrfVXu
XzhyhRLrzJH/ZN2WSO1KiCy5hLPjxdnMgPgu82Hcz+oCaEhQ6m8hXrKxxpx/X1c+icMlobCyUWiB
mCGqiUZS7HnVoyYLvZk/jEOn7G4GnPwBwr/whxGoExcHNyPFsYMAaQZpXldl0AGD0qZv4TkXe0Mn
IyBfVeCZjo1vsXZXq0R/JyUt/UxPLCyHcrYDS0JvGpawDqh6krgR3IWLoOakD8c5tv7YgvATzEUc
FIfMzHuwnLjG2UkkIemHZE97l95lKfwZdeml+14Pg18Lxd55l3uvpqnhduBOmfOC60K+V5w3bmAX
Ut8bk0juKOut1Pfcaggb6DUdgDxLoqRP65+oOsFLpkQSgnKrCFJPkb2XeeWe4mL+UvajOCiA7g5u
Ychd4uHjPk01Ozamyb5yjyUonw/kGWZr0z14sUME1SkdlrwUAQRuS5/0vPVL2cdHI2EVyJvm5JPU
M3zeOvNfnE3cgwO0hN/yBFZpRu+8joXQZ4O45ICDxBjmOR1DpS/aK4Kh4/ZU3Rl9newUvN5fBnjW
+O1gel+oATCmP3Qzg9mUQ/dKEnFyixbnHQgl7GpXTmFt2gV0vnm1Lxx3PqhStu9ytq1Drqb8a+uC
O9FKXAvtAjDnYO4zWHzUnvWzd9wpRFW+eZEO7Bh0Wg/nunfOnTPS3cjH4qTqKdnV4+weYHHQho0E
JarMaPvAc2Y+w2uL/bSSHqX3XjLcUurp5FaixCU0Gc4s1+qeKzPZa+gm41PglTPP/tWSrsdriOXu
Mwt04A5qG01ZsMDOzNm3efpkCIOeFFDae8bF76RvnRNqpuTFtLvXoiz6o0ty+guAhK4KeC3H75Tq
MZiGi7UjrpUQ0SoSxwriGDTqVtdNUGmlT4WE/a8Hx/sQgEv2lAPX/CJ6Tz20veA7r1Hz98ox669S
1t1DMrnJ3Zjpv9pWLYDVKn9kHYsxACq971j31ZVNFg0zHTEhtTgr+NM+pKYr90BkNb6l6jfmtOkD
lxhhs2jEKcYXT3FjD4e6FI4ImrErwsZz1XsMCTNo/GXkgFu0FdI5ASGudrO9qznocE03w2+3bg8N
na2fVGhxBz4sxOl7LX4ZnVWeuFYjjohpe7Bw2t9lJolB/gJgVSJ+3KA25uauBeU78CwLnRQyDrCi
mxCyIyyKWzwITKJL9/nAhieOl1t/thMeGo05wSNCpEc4ZUNeFCnF5xmQix5MpxVXTVBMqgqt1k0F
RN+5981t3PK5lFI9D/BpDJtiSEJHufIIH08ywHKZTwHqLjD7LHEh2KM5du4MIwtaRcAkSLxyfm49
izwVbQ5eoFc3kWp7fRBWZ+MFNv8TW5UNscU8DhMLz/ux5WZHFw6/HiRbO5jftmB+nhw5jw+8qnIR
xMrk3wTJHB+6QKhLmyIGr6EeuQdF9aL6YYJ1kcHYtGie1CysKuwGCpedCvSGR0/V3kNp8+SHaxpv
SoiWIXe0uGukSCG7ShV8L6Tu7mYJpF9loxFDaHmPGsywdzM8GbkVShCVnLTtAwI9P80pVmFaunNI
ZOKdJy6HHecpJEIbZ/atvmIPZj/2DwolnH2B29J9apbWuTeZfMOqzt9ii1hfsXamLyj4TsinMCuG
eMykW+6TcoYG9sz1oWip8QVPj9CQoyMBoSMdAwgxNndUlZYRxhPKlE1vTQxmHBpWq41nMRSsGxeJ
VKflEcIJHIXzAbEpoKf02pbZHBgXXS2jnNWPbmppCBORFs62PIaZTpHxdJc5PXY1FeOVuBcZPZYN
9Otc6MNAQLCdjtyyrMe5lX2oSiYeMqA0jnp0Zgjrc5TdPGqLo9KASBIrJ49TBRE2kRp12M7zsEcE
Y5nWiIWGVbCmIlN/mHAWB+Ei7iCNPsIr72SRtPlaukkXWqSY78sm60Mzy819zivvgZKJf1FCjcBw
y2HPB9zcQDcwH6G6BRxxS5Nfnbb6fT3I9CFBxgkae7bC3HXqoAD9C+xzEkeTRf7H2ZUsSYoj0S/C
DAkB0hVij8itsiqXumC1TLFLYhXw9fOiT9l0EZjlsXJ6INDikru/ZcqC1I7GXXoFH+VC4A6E6xeU
oSP4AD0KoES+yLwunu0WqCclMxiNZyq/q1JafpX5EAXlFOuveZZ7eWCweo6Vsu1dbqi90079yBuR
blJmT0dnZPZ31MK9Q5T59UaNWtwD3isDaI12Abx5xjuejKIMvNTk23Ri9h5VlepJomd+GopJvbqi
L7eFk/t7oET5voe6FP6ZNEFCRnZUY9p8VU6Oo0ur6EtfjOPPBLDCPUBT/pPT1uO+GKoM+8QWIdAX
7NBZlXdMOE1Rb1bNpUOZ88wQvN8dYpmvRat/DwUlR5gINL+b3lRFOKA8ftc1w3DPhNX86JlO4bob
dzDGjfsdVO/GSz9OeYIhHpwxwGUbh3luuzkCOFbRNi+rmgZdz6oNI571hj5j9gwnz+THCAuhzYSw
8EDjNntvG68F6SiRIbUnipG0m29wBQBJwfKADfeJxsESZfWlpcb50U1T1AbjSNCwVAmUn8brZayF
u+lza7tAz5ZutnFQcd8PMSBdOqbTfaSV/p/dZSLIXe6DP4Uucz5ARF3aSfoWN1l6Sdys+4K4PV0Q
ep2NHU3ul7IY5aVCiDsUliX+OCOwExtVtfTk97h0yQwetwQmCZtM2uDM9Xn21kvL3dlSFUdVkv4A
lwR6JkQnm8GZGEETy5k2qZVAMzRpJBqW3MQVOEVxiXCu+NEdiyiw3Lr7ldIuwldm8hG8Y7ZS8Vm4
xc4ZIg1r2diIBp2/FJQQkzlqQyurCx147q7Uqxby7Dmxo4ZzpOfWvjhhH55Acu3CCOdSrdSWW661
kswvVFvnPpUuHz1W9YBm2F0NM96WXnRpXeKs27llcrRY66Iw4azcy5e+6DqYHxIZ1M45gujV6bp1
Lm0uj36cw6Q0r46RVa4Amhdy1znHI66V8NNO26fWGjVIgGBc6TV+7NKzZ3ViOFxJPx0z+1Sp6hWe
rAghmq+xe5ceTv89OFzZtORdBRMZL5GbUbvjCcTD8nMlITYr2zFSFkxlRXdmtfU9H+mvnn5OvFfM
CVmeAe5XFx74EBbITzUrj1rn93bWfHJGZ+UaC6hG3zMSo+7CMnQcBhNUhXm/nVsv7ePZuFT9qPKi
xPUPV2G5YxmRh5GO7mtf+/0Kd38hfZ/TUcoa9FVUa7DFLM9BKQiAYMPgGzq9Ky6/THr63+1PWdhd
c16KXxI6Sgq5BiRTYVUPYQwHw75rA2nWcJJLr7h+4ocN7GjbZ17Rk5Nv4DRBfjXlcKrFFuJx29vf
sLAJ5pQUL7bxoxtnOtkaV6SmuzS5v1I5W5jpOR+lhMvBpMqKnOPi1cJp1NRPzbTW4Fma4+v3fBiY
Ko3qqYQ74cl302wbQZR3k1l1vol0vs+auoHkISo2t8do6V2zKDSWRZ64LYpQsYnkuXL5vmPlxqsl
gIHMdkA05GvA7oXTgc5ikrAbVGvECJjbwMTGK1M3LKinA2TObgDjGbmlxgClGflrIgpLK2y22XF7
kgyolgxHPVre3uDAy2SoXkcAzQKf5it1+IU63tydJ4/sFMTvGO7M8ZdOgQnc2JtyeivjMoCOxLbu
3km/UjJcmK05QcXpcJvTpAByVv9xhpe2fXTLrcFcpdbb7fWwsLDnxBQXcl++aazyPNnVUbLqp4i6
jeq8T3klIg2ZbfrRj+LMHl1ymtxigEgafe1MO63cP5aG57oOPmwcVyq48lEU6jLcMQPqq73vgOVP
0m3Lhm+WiFeC8NIgXf/+4T1wg+kMsgFyqrrpf4paz2k7XD2E175jIXDNGSp0GKrSM4CmeLWjjiVq
tvdtj0LE7Sle2BVzakqdSwKOJ1qWI7TgtSmhYv/mmHSrLLa5/Yal8ZntdC2F5QoJHZVR8L0o+e8o
KxP4p3gr9+Wl8Znta+FUGWRHQWdE2gnlhmqfdPp4+6cvLaHZEd6QnJJuIrgfxNBaqP6k8Z/CjjdT
gr7Oyi1hIQ7OmQ9IplBGoBNUSgrII6SCtI/cifKz7McHP9Y7x4mnrRXFawqgC/M99/tphoo7HRLV
k3SHTWv+dG61sdMfLcoYt8dsYbrnhAftScswhcbq2KFugBKF1v9z1Y/bD1/69bM97VCLQUqCcuQU
1cHNy28otxSh1VcPqKiw7e2XLCyoOe0hrxlEHHpGTleVA2uYvhXQB1k5YZdG5/rOD8ECVaiWNxA9
PMEs+SW27C/GssLOX0FSLKxXe3Z+C5c34BFe2ZAZCwtZw0SVthy5qn1UNasCkoEtdnuQlmZitqs5
zIzHromms6gOQltbVv5Miz5A+e9zYWNOp4jz2K5SMN/OFRoXwv9Oh/vMVytTvPTrZxtb5ixFaQoI
FlAEXpQEWRheBJcSKOhAJHotcv99svl/yA92NcDhbBjPmQYmktL0SY0uRQlxWPmMv69UPmc/lGCz
NKXQ5GQidYRZ/W8r4ysghr+PEJ8bLqE010mw+RCXXHaBKM7bmKpLaZNntNX+3F5Cf1+tXFxf/WEv
qBSefGqg9ZnJKWw8dDa1dp/L3H9uYoiqDBI+GrfftDRO1wn68CbUmTMCX5n23I0anYPafaNUruSQ
C8htPucw1BktoJWk8PAM2uzFMKnAVqyFT4I4+Ko/1sbeA2T5kkzjd0rkg58470bkj+3EnrxUPrUZ
eRbEfr79qf/QFv/bn+T/cWSqbQjOoG91ynsOnrgfwYdryMze9Sxzz2UVP4yFjvcRU/psMSYDmH3Q
ox073Q8/bsUXpx/Ai5qc8plB9SWQVtF8A0kJXfpOdvg31EueGYQxUc0bgYu2jX5gFN6cDtG/HWYb
ANYV7QLhivIBclXexUjoz9Q6Rs0MAotPExmHQHUas1xPdF9kWbTDCJrA6rroLkI2c0YdhNwVjmuO
GbIcaPRosiNT56ShLYYKKEc0fCbelieU/Yr3QvvNRtKJHJKBZFsE7mkTZzgNdEH4ObPKCJRRoMim
CP8DULQ8FA0i4yR0fJ8PInmNDPEPvTeonYH280YyhOXMtP19J3xvJZotrcBZuNR6ENoRKGh7tHxw
HH1kUGm+PeNLUWZ2/4kLEYEYBDiLaPYWu2T+ExtWkpl/spa/LaZZnDQV3JkK5lbn7sT2+gKGb9UE
7sU/lGG8lQf6kB+jB5YGUGneDXflQ7cSfRa+aU4aEcjUgHSg8qx5QfS2NGVfBl0Nz2iac7PGu1+Y
lDlpJCnBDbSjRJ7tafzJ1PhW6GRN3Ozv9zo+Z4ugMeWJHGZMp3qymkuSMSuI4N2wbZUwWxSv7RAc
dlhqFeOa+PfSmM3CqdOyTiQc0Boy5NN3U9WJQs9uagMx9GsJ4ULInpMVRrvyJOcOBcKC+t8gRTM9
5KlfngiNkzBStbeHE8nnFHj5nLyQ+JEDmQ/4zAzO/3LdhYmLMjL/lCQQwY/+95lQ19xv4DjinDzE
Ogj1NWxfpBx1fnt8M2CLrWz8hXN0bg0FzTL0Fq90Ps84R3Gtkrq2gkNMvtXXNs3tELC0kGchAGku
PClkiwJvO8BtLn0UZb9ypVz6/bMI4Kusi9LRms5NKp9jazwIYk7upL8mCS9Xfv7Cyp3zEVwYOfjY
7vrc2mQzNhNwBbDvoJHzcnt4lp5/3aMfjv+EFXUWF544yU61hzIdxouvudxYsjMrkXJhBuauUFC7
sRIP4o+nLHZzKFmaXxXjnyow8Dn2vo/8iLhc0JMngPuFzFrxTVVoHRtb1Ss/f2mErn//MEJVXBQx
dAPR2hhUcuq7ykGJN99F7bhGYlyIHHPsvYFjCtwubPsknPg96oERADn3t0wAvFXTazqwT6WfAEb/
+0sabLNGOnVzrgR7rIeaBYWjTwAjrSHA/i6MQfjcT8/Oc0X9ePROXg6I0QB4E2RhPCvko9hKkFxq
aFrVUX+aTHFH7TX8/QJHjc8B+JOXp+5Y5fSESXmoHEO+DUNqnQAzKL/FjusHrWWL//n5YF4bdEwq
m2QrQ7q0tmchAH1CkubUqQAk6TaJ/z4Maxt/4clzSD4FcCKy0Hs+dyhzBGmafeXDmoDJwgE895Oy
XfjR8rStz/VUX4Yx25ocvnndqbGLrT0+O+rb7eCysLDnCiWjm1tx5aYAyjdlCoBP/zUp0ymI/fqP
zsqHEsyd2y9aiMRznZJJRdPQeCkkWWUcQg6lK9pAiwx8u7U7y0IUmDM8GeeiGzsCFY4cmERAFotj
ZyLUh0DG+VSrhM/ZnHgwqFRT5J0yK2vvSUmyIB9GtpE6/XV7mJY+YhYAEhhmAwrSAcQEh/S0qbbo
+4RE0pVZWHr87CIPM4Co1aLSZ53p0Muzk4ZeKFQZD5/79bOT3Ic0VjkUrneyOUyUOQoTwIO+OJla
c/NY2hazzVz1ZmImBaWqQKKgI3kkvjWE0CzdFolRAUBWl4HaK7O9sGTnJIuiybn05YCMzsAf1aZR
gmyzmkKosgIQ6uxuj9lCFJnTLSbLpWXJPXUF3X/rdXTJRbzCZVyY7TmrQlsg/XGU3c9eUqehYgPU
KiVui7m7VhBc+vHXoftw8pYxCu3aQCBjtLqj68C7PCIr47L0469///DoaEqqho2I2/UVwmZtXBBq
2PT79qAvhL05iaK3wRm1tV2do550G1lEbxCA+uLkjgL4D9j1nJcr+e3SCM02tF0MKsVBDspAUR5Z
1O9yv32+/RFLIzTbzIALA7GaI3WGMm8IBG+bQhzN3t9++NIIzbayalQMyC1SfqPSgMTf+bU1wZ85
VDXbmqxcz5deMtvOvg/Ssmld58QT9til+t40kJLufA9obRx0cQGo6e3PWdjLc3pIDfoJmYoqOmV+
vzWQtApLl9vhpL0sYNmwUk1besvsqt5NlV2TCRsONsmo2QXG5WEHuZsyy7af+47rSH7YFQxZpHRp
55wst/fvY4vWG7fh0T7JsmYvxiT7XCSfc0Y6IbsGOhTi1Ar+3S0hhwdJbD8lK6F1YVfM+SK+Xdda
o3lzTqD9pHUW+O5KurH05OvfPwyQrB3f061Vnx1oUJxj1pNNZcX1ytMX9G34nAhi9U3dD/4A9VGt
H7XrpzvGCx4mfTkciwogaWgsjtVj7gDtABZzFHI3FpDvL1FAbGWTBZnTjPtMr9XQl1bcLAYAvCTg
7wdJ/TIf0aSvO17fGV62J5J2zrmk2Zqa1tKLZvEgJwkFmw2IB0BR0GYd3f6X8km7RfKe3HkZkytx
Z+GEn+OxiCqn0p0kPsgB9IC0QQaCPO3ywLfOQhb3CjnK7a20sFLm8Cz4nAkB41u0m8x3K6cH2KF/
bpPOMZCiLUB3q/Dk0bahhY2uDIifffScpmuYuIXQP4dA4gpUoFqdVFjleQaDOTtWABsReIShY7MS
AhZmYt7b5VLGPevj8qzd3w28hZBkBxWgpK0T7XL7UnN3c3si/unW/6VOO+/qsgyaLA5UDM8ymtK9
FafFPjbD+D/QcbZxqp1zDxGuQHpaPzkOSx4jWLHsS8qHQwQhwkM+0W7lpyytievq/xA9po6kJimi
+qz97AxozRmvX1kUC8M5d+QidDJWN1yvHLb7Fg/0vbP9IRhU9YY+1cbpyiIoR/tzN7852BPdBy/j
WCOnnI0nY0kVWm10F1v66faULX3M7FYzJI0TgcJATi2aDkGTVTr0dfurcZN2X/T8UYJlkH69/a6F
yDM362JwrQBavKCnBk5FrNym0W941wZV7X0uKXJmoS3t0tyG4p190gC2i75+SXpzJqpbsy9f2qyz
Ww5HGdvnnRpPvpL7WoJr1r9YJvrcVM9RlGRwm9rkESRmND1a5EoX6xWcH+Ki392egIVNMcdPpnGU
ZXVaTyePT/csyw8Shie3H70wt3Mx76olXefmnJzK3D3nJoeCiD7q5C1yVkZn6QXXv3/Y0AlvUWZ0
2+Y8sPqgotwLaFwfY5O8dyX0hG5/xcI1do6gTASN0cuGPn/kAwdIXonVB9QC4QAuzlyuDNXSLFz/
/uFL3Bw4yqLCKs0y+2Wk3TNS95VbjcAj/hJ/5xrevtOWCXJoG9Lg+jVV1hdmo++KM+UeuyBMNDnX
LZhz9lSs9a7I9X7yt1fO7i0R5P6E7cT0ZI3Vccyhm5LC2qCrNh57TgGKUbmNTi/d2VWPGkK6meLf
t+dqaRhnm92U0Ge1CwfD2NLHqYVSR+Rsbj/6n/H620fNNnoEKRvNQY2FXIpO95z27Uk1xZBt22oo
L0VlsjKYSgHPC/Be4EVaOFn9TIZpPJIBsOrAn5RAYsII2Tkum+Jw5Aot7mqofpmqb0ukpQlYsplL
6kcoCLXQTs77ONvrbspD2Rbj5/qXc2hm2hoXQpG+fSJKgijWpsFYwEavyNaQkwsRcY7MlDYgdYPB
8WErOZzbCT5JIFyoS2JZyePtyVjY+HNwJoV0Qdn4mOcEY8Pre3oFZrOnKVvZM/8Mxl8me64a3g+I
JoPxh5NREFWydOrs0oy3j6jep4daErWxZdS9gNYDYbQp11kIolS9c8FCOgyZKzadP5ZfSM3IxrZb
dP6dYkLCKAxyokwePO2St88NxXUWPkQOKlxd9Tm8SvpU3GNJfYH4zTkexQl+zrvbr1jYVXOUpw1k
Q+l5GaCwcXOQrp+EEmH3c5FvDvLkFmpwfNDsVMFCEDWte8tJD5/73bMwJMQgS9qgP1gmQ/Wd9p6+
9/3KW0PuLC3CWbDJUnQ18nEozwUg1Xmh9g4hZ4iiHSbRr9zEFs6efxouHyd3yEpOaGMgSXFX+juH
lnvZwulLBCwxK+fbwnadgyKbiUw5WpzteYhZDcNL1jxChI1uS3gIr7xiYQHN1aAbVlXwpUjaM6VR
dwB9ggZ9U605ly99wGwHOIntcd/y+rNo9wpKY04Xbx3wxm4voqWnX7/pwxQMSZFMDnXzc8/HGATz
MWo2aZfT+xSqJCuVpYVpnmMj69xhBYjwLe6lfr6DB9b44gKz1AUVF+BVgPSeBJXf9Xrlm/7+Pn+O
L1A6LpSdA3OmWlga+fS7ykQV5pP4HpHm0Yv7X7fHzrmejf8No/4cYTC11ElGz6InafgXsKWqIMt0
EbpOZALPjYYNYJoxLJKr+xiVr8Dz3X1Oxj0OqCooOndDrcHej2ky7XCCNmEKErYGo6SrYW+nWQ9m
M5Xdrqhz6yDQHob0TNxtgGKA2VdHUVV2qyFs8sx5tUC03brdquXR3y9Vzn9GEJoNY8XJALCvsxvc
KQ0iMbzSwXYDmUY/CteCFBWU2rx+Wmvu/j3cQI/73wsxnRLiALQJiQYr6gNDoXbPCcq3qpAuGmJr
kK1/Wvf/nTNnLjcJcmkhaNom5zLrQbQhTLihjyz84sE5budO8MbLQM/ddR3jecBgN7IF1BM2MA7t
wxZCCt/G4uoxOaGsX4nJPJre8l4JU5YKTcWT707Eu8epGUDagTI2/RFRnT6PiWT2JnYtvRlTqDIq
yduNThKyqQspHyXs2ra5AqCXOaIhQVq18WuVoJUtWqfZNehtBiieekfbE2STT5XaoNFmweFOs5fc
8/LfvaPklnvmOHVsg3ixaWJa3kNMmD8mcgJvHDoM24Jk5tCratplOdObAplRICAxsCungsLFDFrn
WZ+wHYPGxk5e/QJ1Dv/Vgoo73+eQ34X07B7AHXZEV0BuSiNLlLnU8NAhoYWmiqlD+AVkQD06/TNC
FsRa0YrfYGJ/mThSu06kw0rM/Xvccub9LaWKKfe4HE5IFTdZfBFNF4psDTO4sBjnfa1W1oMgPKvO
1C/z+ypxOLqmObRPIZXHE9mvJHh/PziAFJiteScfCs1idSbil4BEBTBQtyPT0u+//v1DVC9U1tOs
BKxn6LKdq7CfBg7ZDhQ2TLsSZJcmYHYsNVXEW22AE7STISia9pTUZWBMu7n9BQuPn2uxFhzrV5cD
IpBw30Q6PvWu89rH9dq1YGGE5sCnChIqOSDQydmT9SaJM2ACh2ACONU3ZHv7ExaC6FyNlavOiYvY
7846MSC1m/FOOOwPy/lLNco7VYP9n5Gk2hBIzqy8cmFBzbFQzRULFUEs/kzd5n7i+dNYqJUJWXr0
bEkNQx5BOaQ1Z88zgBg/dckaL2bpybOVNLpQsvF4mUIzxDx5g0CNyTPNyk5Yevj17x92QmJl0Lds
cMV0x7NCLBrLtZrowgqdw51gX0GRHtHknHnVE5y8D24dX6xmTX1y6fGz8xCWK1DGhh4PJBnH78Yp
Nl2FGrav2JoBxd/LoBDb+PfItFZCQRgS/Zl7EaDnMEk1vAtGS1xSnmyHFM3wAcpoK/Ow9Dmz8oI9
trRpMpZgZerXKY5xzNNDldBP5ULOf+FMdmPHfZ2cLUO6XdnVeuPpqlnJlxeCxRzQZEGhgsSli7ko
31lqhc6YQ+pEbJL85XaoWBidOZIphZiQrAFeOqv6F0nY1rLv3MFsbz8cosSY0r/ceeb4pSSH7BUA
CdHJZnBDOvSNgC+u2wE6PiRefT9wp/pToMJvH83UDXGAbpl7ioaqrpEL2NaTY8bhzVUwGju2MdPP
aHekbyN8374bxewzR8/om2SZ95ZVUOqQ7dQnIa0cOQZkkunec2p6iad2eJSZ8h6HSuhTAhn3F40D
cNfAbPHRsTO1a+DiEvZ94/2MScPfeYzuUydTUYTaT/0vg20777rsoLCWIWNJA1YqdT8kbbaBS3t2
SOtSbUSSWDvm0vycQiDnvXCptyUQj9p6Dmh+QTY2/YVB0+YQwQD9nJfReDAEh2VQmiq5QFFMfIGA
V3YCAUHvx8ZQCK8y6w8k+VDjMlrbv6CxXT0kvIBgVJ257X7w4VY2eqU81pPdbAtT+T+HSUQPhebu
TrsdREcTtLnPPepSz6o0aO8qk0AtLC1VhhxIl08+t6pdlEfxN1ARSxPEsVs/TFHqQGu2cv+UQoGL
YSR7GgaBz/dkIgK/GFFxrPN2R9xcncYeBnAwd0Br0+uaZ9JDRGmboA3+nY3U2VaN8cZLAc01ebGj
CmI8Or13WVRvmFEk5IOnLrRgEArP/XpX9yzblG3l7HzPKu/wN7kBcYaFMBpOt7wlVpjFcRFWFcQb
kNrIS5cS2NdDUl+Gnl/74VA30zbvSPMC5Xb3W5t17mGqk3Eje6AW0hqSaoEDxvbegPASelZnwtol
mMkk5lCzcbzjaDkuWusmChLge1FjzaaLqnT0lZkxOmhdTSeOzXiom2EEispL943XOxueaTh495r8
rJ28fo1HLKJaWOJ5qkaxQyV6eFCJQ39C8Zr/ElNqXnyF5WGBf/ILQt42tCjcdgyRCPBQT3T8bQsR
RlbThoLCzXpbpUxcetCNXJhy0wSO27kRz+UoQZ3n36HQl4aoa8ptncOCu/bcs1tUX2jM5E4rR20b
T/eoFYNYBxJ5s4XwFfkBoWFMVVn034xf8bvejjGo4BAeBsgPn7IK1Jqq7P2tn1YqgBuxOSR+VwP6
ASnVgKs+3xf5VNyhfersosQyuziKNeQk8ZvTIpMmhJaQHdYWJZdxUM59akE/QlQsf5BEjxfH086D
w6N+Gw+tCUpPWP2uR7V+w0rL/915xEPXp0F2C9WqPqjYaE5Uj9NL3GOabGY3jy76+AfSp9E58wvo
aUFy+34ivv+FTarZN46yD7WXR1XQp8lVCqkRm4iI7uCmAgpYEygZssYIalsXm0n3xcbzG/jSRra3
g7ocfBmEx2wd6gaG2ZyrGq48NHVOKb/KAGqU4jcipznQJPi/Jo2vzhbHok5zGYUS7eadnTp0Dxd1
ufG88co2cPofqQ/tqo10puJ7E2fl2cul+gJkfbOvbJW8Qp5O/8S2VqGoY7gSsoawYIz9qt7pXFve
DmVSQJagAR6FtsXUQ1EVKdkIOG3GgTIE1lcaYxM2XWpPoUekX4ZllcunPvUINKTdHCBJQT0CHS5v
eCncvrzr0VZwg9qxxy+8abx9lknreaKMQvwMFlJumHkEeBMXyoTvRVJH362hgCy4juGPmjvV9GBq
SEEG8DIRj9gaAO8whlZBAOnA7KiRAxzcCdIFwaDHGl0LQDqQZLu9e28gm3ZW6TT5ByiYpd2Dtqcu
kFGTk21jyfRHUrSwl5i4g7s+BLcIcFS9hoIZfL4k0iJCNWRZ/fFplD2M7uXgQ0ky6VP55/YRtnQ+
Xv/+4RbndIwBT6qGE6TEH6I4xT1Fpu+DV6xZS/29ZASD3H+/oOQ6ShtRVOepqy+ibsJcdN+tqHwm
uHlh365Z2i5cRz3n3++x/KJrWobCytCnT6z1dzG0LleuWAsXOm92Y0Ttwa4yDsPGzEv5rsqcS281
IIh50L6DmuTRmtwHFpkV+NvClMxRiKRFrUYNQONW+XMUJVtqPRTuGmVh4cI1t39I1OhkidbqbOeV
+sOpBXoEoxV4kS3UXTtrDdi99BGzIYMi1mhDRAkJeIxWFS/fu/x7V/ZfP7Vq3dkN2+OkjON4koAy
udvKNBCchI1NMNFkDcK6AOly5tLUrd/3us0B6UqHPjoltC5DjyX6xYjJhpYfsy+mkeexRU0mjasL
pAfjg576dlvmJn7Ipzy9l3Db3dz+4IVpmwMVMU2o4samPCeV9VCBMt4QSAqisfQN2mYrvTHqLkza
XMgaEvxV3isCegEOwOexM/6daSv4tLQGxbqp7E0PxQgU1JKiq+FtRql4r4aIPkMtEDKLEMHrfrSe
8mSQe6O8ryVyuJg35Rd2NbqEnuno/CgF5yU2fjQZEGghfxXUo69CrrMJ4MsGaO2IImF1GIcs49hF
IRPSPcY2a141kL/thlNUdoJOQNo7GExr4zIBDaQtajKdG5ROJB87iwxPLhFpmFROagW0IFDKg57g
G0Du3IbVQMlfncGMW9170dZ2BgvKwrX1A1qY/DuZSMf2VlXUL9zhagyJ347PWrntZhyyCWVFVIll
n/mHRqfsru8Lec5lrB+6Ar0taygriE7D8nDYZF3riu2UgGYsayrw05V9ZZt0tfWa2JMFKytptfvG
VUWYsjhXG+UVSQ7lQBk92ZYbYci99hvkNslXq+IQCqYaKQTPHltfswO1oZpZKE5/OyWUX3awgTA7
3yL6eWD2+KAzuz6gzI2bUzqdzIRTsIRUckDarj2hQCqO0i1Qy0jTOuBIxCBNrK/+jXzIA6gG083U
ZeVjzSBqqGBrFkRWau1L9CkDnrvWXevW1aa2jXrP+ynZTWNaP4xOmUCelUBPuLF+5FWidonnRJBR
7QFIA4mokkHi0yaER0+vAiHiDJpF0nm0JuzlLgUjPyc1z0JJUv+RAPabbqDMxR+6mgJpoBMrvh8T
Q/1QEY2BwyUO8JC2uqe41QPQOUCmKqkk7G4ZAnTYN6pIYCoGWtFklfToRjHiWz4KP/6t0sY9NTTv
khBFVFTDM79jYSVk9DaazAoAlmQh4wzM7NEu0MgVBFmKiO17G9pOeL8ZD2gftF9pI8whh07slmas
gbyXImc6jWzXlnlzhmcGRD1HL9uBMZ8esapYaAnVHKC5WYRJxKAPbIY49Ia+PiGt66BkWmn0H7R/
xxile60siLilFnsYPB7J3Yj/+tzSGP7poAjcGe3gHgO5qYNn7DrsxVUJsu8JnJUivYWLEHTuu9iB
vCdBHkbpQ2WwTAM4UkgTFLb2gIVNQeUdIlgeezX7Bfowuyvtzt7CI0Pe5U3tvTuumx3GWmUnEeEG
FPB6aO9pk1j3YuyN3PlRmf7MEtvf57h7vli++cOUyfcadLXQq2GpTJkhOxkN+i5tu+Fl5KJ4UAQp
SBibST1baDvnWwJsccAMyvYHN+L9fQoacRxoR3F323CuDwqU910BvdWNPVaIxEURfeuyqN9nTkFN
0PQWQSAR4OwTWLrCuFmw/OCBYOZsOmRqUH5XaLNA2qCuoBedqa+4eU41yIc9XOUM6PSXAqTpN2i2
4t+CMRISLtJ7q3Tx78KzNdgSNMM1sYeKbvp/zq6rSU4djf4iqoSQAL0CnSfn8QvlGdsCRBCIIPj1
e9pPvr3u6So/7e7cu9AofuEEqGCJGkejLNG+AGjP/fino/4UxBlyxce5yKe9c/yZ6Nh4Kfh+E8Av
zYUA48xlcipimS9YjynQSPt26TmSzJbEFNzaUdjnUNpLfYQzAdmpcwG6OJ3pWgR+sFZ54P2CHmX/
8PUQ0XPPPn7ZH1FrVo4CwsEo7/v33VW+hdR7vDbRrkjSd8ittYl3v+yDvbOpV4/ZfgtJfvVq/wmj
Dn+o/766bn3SNaNfH/welEjyXLFLEey52/f4sX981Fx0ployNF4gmf6YwSl0zLzrsvJ/fT1oZ4LY
U4w69jU9FmX0AQzFjT+Uceq6D4XuV13pRVU3vQvyb9Rt79SzAFeQQAiLMYKGs0nmbpEJFBfC9dcf
ciajODUrmFNKApESfaizcu9C+ZwI776n82ZpPtqqX339lnPDdVJWLe2Uu0A0TofAZTvNqjpCne21
o+CpFtOD8uo7WcIy4+uXnZn6U9D50dQZV/uSHUJcmu9g7NBXKLOWSWtwtX79ijPfc4o+ryc/EwTt
kQPOrodQkOveEa817TdVp/ae1z76Um++ftVxF/6lKHqKac7GttI5RCD2AhnYHCBA07AngLJwl27/
7Q0nW8U1fCFw77V700HMR1ZQSSm3xike3LJOvn7FmVXmneSTLimFN05QVtSwgZC0TOi0z9DRXjy4
RhUvX7/EPTfxJ2lS4VaO11Y5OXRv3lt7szwpiCOjXx0Nb/a7ud2LdwTI5AJa5Eyx+hTR3AmvoJ1L
zMGALpnBcaKpnQhUmHA9K1nvXSXb1VTAazAqi6Pplu/k3QXs4JkD+zfO44+zTcO1AndtGyCCqPe5
70HnrPj8egzPDOH/IZ2lB66JgJNwnr15kGaTyyvir+jfHn7cTX/8bhSkvQkSiP6e1vNTPtc/QSVW
kWzTf7tNTpHO3dEFk44KHh0s6Ddu6PlbqJk3F7rgZ9bwqTzs5IGr4WR9flBgP23CrlB3GXdQlGoW
faSn5z+rPLhU6Dmzuk7hzjUCowEdQUgIQJyoGT/nxiBNmqMlh61wbiLrtPEIwOjXE3NmQf2ODP6Y
GAnH8LCZ0DjKFYw2UKnO3mmwBN+/fvqZE+wU+tyIqi8gb2P3GfsBT9FIQ3EGlcdINPbCiX/u959s
fJWHk9C1RdYTql8V874zewn7d24iToojIRw+s5C0aJ+2RcwWekA9/H4QC5o36gmIliSAn/cUlj//
baxOLso+CFtkXsTC1YShddLGA9olojlW7y+Rfs8M1inyeJqJPyB4n/c+8RHh5zkEVZDjfP37z/Xw
TmHHc1h5YGOCFjgyNkCMeOaxGeH50maW3QC5aqCQL5q1dqn/UruKqCRElgJpauNkN3WAjldVj7xE
/iS7V/hzs12aNvUB7t3F2wB+8g+nvKgqc24kTm4lyJ2FJIB5xWERJAfgyMJcQ1wyVj5zXPxG5f+x
pwjqnNlInfogwBaT6GQ0lRN1WRbbxt01uvy3SOS3BskfrxmzNC3qmQxA17prn9cblFZjO8ibMCv2
jIwvhAP1//Xknhuvk8XJa9UfHU4KWBO9td5hrpsLDz5z65zS4PTYeeEcHIu0Y7GDKu+zpWI7htmP
f/rdp9y3hbi+LSwE79KcAQIXPlFifn396DOiK94pbjfkgQmr2Q/39Ni3kq0toIuD9Vs7uYEhFc+3
OnXggV6hvsnqOV1pZfm/BW6n+HviVeHYWTy4mo7djCynAMEPd4U7wzWmWC4EOmdi3VMQfuc2Y5fz
Sh8a1B5q28wRHXdV7UAOot/WYbXP7QX8wpll8Duu+2Mto7ORuvmCRHQZOeCoDy1b1mX2+PVMnXv4
cVH/8fBw8GAuVITYjzD1jNPWz6FY3j3M0OL5+gVnlgI/DT906HgE4hI56oFK7HOjKMxxrAxWmc7N
3snx34B283O4jqXmhw9iM7zelsLfff3+v1+zAAz89wN1VnENSxIJq4KDQIGP6Z1VbjTwSx/49xHk
pzFJOBnUu4Qv9xBC3EydKRKdB89sHi/pQP/9yOSnYYiYFOMTdYp9oCa+bi0fXvqF5zsOxpoBJgKk
f4sW4XLh1Pn7ccZP45IU5kVp2I5y79jxllPICYSXFL/PfclJQJL67siLIsj3JcunW1nBbQcy9WtV
C7LyQhsXS0MvXADnZuUkQLGwXKZj4+T7Pjt2nt9pyXcLZFS+XlRnSGT8VK1+6MUE9AAW9RKGq35Z
nvvagX1i4F9rUvwiLmyPCkixqmz6hju6Q20eOk1V2r19/f7fi+v/01/0Gf67qlOo6bAMMFfE9BCs
0I+eU8PmY9g67Acc1SLlQrGk+R5O2RLzPt+PpN6UiC2X2r0hlUmo590NfERba76SOVl7QXNddHCJ
W9AzHbajWN6CnF6Q2z+zoE5jn1I5tQGcIofuV/cry0Wck/bj63E4s7lPj3qArQodAoG5T0HkdHMB
oV0D5Iv/2mp/9fUrzqzZ03M+bIqgdVvMdOCUa6VedDjsWr4l6R0J/nHLnZ7wximbUfYsBy49PcC+
YZfr7sLPP8Nw56f8qKNSJ0W/A0PU0RhulMkU4piqaKLd99RT3yq0F0AYreGZB4PLlcOGg1+qC4f/
ufk5CSXR1QjDfi7UXsHbDNS0BSqC/lSttbQNwo66vfCV55bYycHSzikJfWrkvhmmu0YM+xE1zgt7
/e8nCTsVdBZIbhnKGmofLEeDMkBQ4gIvjEwAb6yv19i5V5zcUbI1XVbzotwblOiixrMfQEN+eqHZ
fP18l/6GLf/twDg5DwO3axQqWt6+nt1sTQYz3/ah1NuaCLNELTgKYNlCGP5Th6bttjj3x92QLuSF
ig5tI4ESEpTyTO+98MCptw3TzrNHuwx2pU4QWRrSW+648Gr1ivRF1kuJofIKfgUguNp1tZ8eBtiR
vSAGXKDb3jXhFWLbLI06d0LdPGsBIwO3I9h00kPmEZBar5jQmYm5QitOs0GLxABN2MRpRklcKihe
1gqtzIj4tLyvdWDWcGTz4t7h9baDAweANKPcpqQKIeRadGsIyuVNlJbgxkTlzOV6rD1Ear5DwF0f
yi3Kjgwcj9pEUzqC+9rNnRc3Zi73tWb8kVpdb2CnBFu1OYVIP7rHn9anwQGYRueVztB12vRurz/7
mTlbWNC2nzD9wBO1BjfItBDuAn7Txj0P0ogyhFzRCAm8xIU75K2b+sEUt3UTgJpb5NmPeqIpjFC5
BccDpTv22LROG4UG8M4BFoDJLJcJ4Uyewb6Rp3GJ8VIxYeHwY4JV6fcBmVUV887Nn5wSvT4Uq35O
Sycwx9TwhwFohpXpNHrc2veydTBAM0YdVTa4EPOH6fIxyiGulSZUk/4ztXJ8FYWdv4VF5j7Wlase
GG/qderK4M1OQ18mASkUnACXcKOn0n76+dEWw4XJL9gy89TeiraF9a4sybQiqreQcRlUHZlhEreL
atFjroHMJQMUF+LFEuemT6nrxSMWjQP6rw9D30YS+EiU/jP3DLBL3lzuoIg9fYfOcXglSjq/gCvY
roCeGn86eSZW0GsZE0bUAG7MSJ+9tAsgVsWnEOx4Mb30gfAPmBf2UHoDfFFTK45umLDIRYPd1EFc
ZYW3dzsldxh7voEUnnhoDTyY7dwDWACr+grWwn79uVjPuTOCOB8l2uV3jkBbNpbQ/vmG9moFYTI2
AOnnVOiPqsp0CdRT8+/aZB2PpA7ZB7Sm+mkteuNez/B3Bjq5LEQAlz4Lb1MZFh7f5NBcimEYj+Zt
R/NxN/E6fOjTieP/fFR6qnv9xALYokZOBynwqALQd8PYnMNXFAowWQDfQkn8ogEJyu2AWy1TPBQC
qaue2/xKVbR7BGoiuJKq7O4KX/gGm84HgEw4xMKPwjjmtVL98Av2fUD02UEXCVjE4RVzAI+hbluW
UQ29wzVKWpCbCLDrcjmN26J232FXXt/C1XjcAoM5vUkqzaEoGVIy+Iyuj42JO8NwK5Eal4R1WxnV
4ZKuW8HtXmnPv6ajgI1Ti2YpB2hxbQcz3GjwP3YwdbURrHwcbwelUnflArfx0SDiglxeMz6MQQ1T
O6eqIlcV4zV+afiOoK1Z5zMzN7AmHxARhU3MhiwR/ZiEHk66gTVgn/fASkIXut8onasN672hjzNj
R5GgYi+udVemgFps4EoGaf8WnEUYfhZqjYK+WKOpWiVIrIprAQ/POjaTN8DJF2YPpICh8NiQGRvR
olPhFh3gLn2ODveqPmobw7rB34UKmkCDzppfpKrYq5F62YYNL4/tZ0tXBa372Dew3oyyQvNnE/oV
bGx/A27zdNhQ1S476FFWV1SMAE7yFjIAYmoTXgbZDsnQlPi8Z68WYOfYnbIgzqEmirqaAPJkkiXQ
Z71T78NgGq48NpOnmRfOdlLEh2T8VMN+G2FEhKNXbUI4mG6Y7ypQHyEHF/kEcOlJO1WkO20BknXo
y+Lo4G4UGfvOOgBm17D9VQqQttG828L172FsXNw5rak3NhzT115n82vqzEHcTQWELHyD49Mj5dUC
ggnKZ6XahsMs170kegVGaHCnAQFeA42Sv6GZkF2PfRokBm7bVwvcc8Awg41u7TN6mwUVGpJZ1ie0
bWTSVz6khFonuKF6nDsgRZR73xMmt33QhzdhDo2cfF66nQNwfLJMwVvfjv73HgnfFI1d6PPI1V7/
WAEzBYAWvJgTf3RqP8GnwX3eTM2uANL4fmkCGJRqbwBNFLW/vk7zxAFuEwBcVj0Acp/fO8aKzSI8
wmLtuiSyvcJ8jFVNb1qTpw9oD3WfVQU9bOB3UUApg7n9qNvMuR6nTu5ohZTZ96apihcK4DGczwOo
jWgiDzkLmpugafg3Rgt+cDF8H5VU+d4ZAY4vgErCQcXdHeRjKwh+kmrtl5BeA9VXNlGPDn4MdEYf
Ywk1awTB6Q+7jB3bIroa7k0aiqsUkfZ32dBqW6qBIok3ufsTPu7V01hyeeMz097O0vG+wTxheHXC
XD2ZtOEavbrZZ7HrD+6K93UDbb/GIy9gCrSRz0Ivbp1FvJbp2MFSlGQTOFhtUMBm3BMbOHKr65Rn
09pOku/UCAYWcRy+Gxwv23Da9t9s6bA1DkkL9xDECFwCpFM0EMBpW5BLaiKLFe7u9mPAHZmYfu5t
hHDOosjfZBtLIdbipW16jVJLE4GE1P4IxeKseziRbZZe2KiH214ywu71PXBJlhhg7J+zeioSAPl0
sswkv4FbSZE4R4bFXEyvaCYMH70HGMQYlOMPd1zafp0Zru5SryJvU9eaazbgHHLJuICf640pIEoq
LyR66Np8a2jtbW1GKxgwNO4CYV6YA8Njt46rzmmu+oWK26kKCTZCB5z53EK4FY7HMIzuZsRi1bCQ
exb68HX10L5WmSp+ef7AD9VYjjcdsOk3JSD78F93XfhNoLI/7ZRWXCXChuF8U+Vm2VQ8Z98d64N+
AP4dYNmMr7q+C3ZyZuUT43LcKpbO9TZgNcBxAXQpaAYhWcRZCqETCj25LGhCXAtYmisBj4kMIi8R
GS/AqHEPQj8kFXAhz9PiPvcXRZIRDplHam4grlvUCB8nn+II9lwVB13vbJGqIAs7CtQkhrmdG0s3
p0vS80m/jUxBkkgBUI4DYGzFbd1THILAlA0xP4LTItXkBIhRMTynrnWBbOqaWxAiWZNow39bimdK
r8LUrTZFbyp0TKuCII+ny1ABg6b8HQ8rZ6tZFjsDLB7KFIg21yviySE97MSndkPwQSVoMTmvk74u
Gwv/7Zl/OB1EH5olZ/daB2Aqz3WvQqhZ0eYuR+9hNRKf38vWF9/Btyl/WpgtJBkuwAxq2e6yXhD+
vA1GzMAu9bl+FQFBD1erzoVYiqqgyw9TA35bh1SQmJN8equLKXwcgJDchy73HtBxoF4ifUNXoxwz
4NoW/7YMg/C6m+UEr9PCjLe4sVyEUVNAbhgEPPrV1BYjhqMTa2Cfxjt4ouufbDgKuypwrH7CZtu/
mdOxgRSRGZwrj/pwQTTMU0UcTpN8GZlHNnpx9d5bevUqCCwk5G+7YgDfcSCrbB+2GmozQkJ+D0Ey
hXyF1nxr2GSrKEhxUCSNdN1bxzPA/IpShFHjhPD/BjWKJsDaG+h/ZKjX4DLxnE3TFWQNWmvVAy3K
51XehewZIqIItYd9Nodki6tOvIU9lgduZMXWwCMO38rWtzFxA2/TAXkZW9p2nzKTpF71ocqSQadL
nI798pEvBmhJJJ1oRZXaEU8CfdY5Ymqq33PH8Y8mxyO9BpukBJhxLp7L2p9XGXfpwyK9cq86Uw7J
Uox+XA6ey6OlyOxPnrbFjTeGENbr7Nbj2UZwPt2A/VLe4pYyG+I0cxHPwlerog8k4m7HvS/pYDcl
ZU4YDbNjV22QDnt4j5qDmIN+NaCwuAkWxB95CxGWwZo0YXYOXqZxmO/KUJG7nLFxV4pJJt2Q86Su
uvD2eIZeDzNkHi2EZhIbyPyqKTnMEgF4rQ5uDzfsqA48fzMjglLYbkNwADSyWfGMB6uF2eFXDuTJ
Ya7qagNjtvmzQ0gNt9JJbj2p6TovRX1fZnrausIvD70JxTowxQjwoTsnxbL43yH/GNwb5HnAKShn
vJIi1XHjyWFlbY8NCd5mSwGvBV4rLmayAM+mMgbQRtPcBaypfgJNhfSiVhLG9HC6W5e+B1v0Lp8B
Gqoz88EmCQfNQE95wkqvToSU5rkuSvfK0WhzxsD5H+UE5GJf2Fwta1Xl4rMewmPGyLR6KDipb3hT
pe1VvozhlopF31ufNduu7/tNuzAER2UI3O4mnUh5ODrEI1RvhmEFnuOyRUdKzgmxoA7VbY7c0/Vw
W6iw3xwVVuB31oGyNavspwMP4tgfiLoGfBVx/JDWmbOynMw/IZzB7oEhKovNNPsugmiL4CJuVVdd
pbMMJbrkVQUDh8kNY+5zbM0SWtbY+n1/6I7GAmGddaAITnXsgha0HYsSKOOhnwBcLIt5D6kLtfMg
ZNDDD62XN3kKCdgKUw9K21jAJE0XrUoK8DCeSAE/IN7O+YMK3OB7MCsQyzwCUDt+8IMP1fcfneDz
Qw9XwC2Y1tkB7M9gbUPq3oC/cbx9HcAwVZ0PiYFxnY40/vyyQBhkRcDCAJhXOu/GY/KHbNziKXAc
9JuDgKX4F5tpjLt5QVCAw9nzEhPkTZvkXuXrWA2B89FT0iHchSxFjypOTVYNrO2xYIW3uDBJqpoF
0G+7fFOTQe9oLHS+cn3uHUThjchyeuLhQsl7+LqPrQ8CH9XDDnVNyMnmLgIT0fgr66bVbkTGhXbK
JGcakQ4h2TIRPxFhJa/boPQ+oBMb4ACfKrSqgDgFOQ2pvJw8N0FZ3D142OrrLDDzm2kY29QTULyR
D+b2oR9CWDWh8OmhyOFVoA8VxtxqiIXf4R+rO68JjF5BywHSLIr5+nu+eEDJllBQdoCG34NgKVd+
b5D/c1uOh3Ke520NAuYqowP/RKHA2+vGeOW68MAi7coAFmawrEfjugyS1KJOk1bCR93B+uMaoUoY
xJNL2U83R1ulHGm9hlwBhDGCga6XqVJv1eTKqylE8EZ8Wb74NZJ/PQzyo5lVv+rHPliN0zTvNZJN
GzHO8sSErvO2TCCVpqgPJVAXhZluzso2aoHL+smoo4E2CEceAez8Os0L2Y9Oziys+wp5aIexWrEO
Dlrgfs6vIGQFSOBAunwvmq5/S6GgFUAtYODX2gexjHikxo2Oyo3A9QXhFBteOVPpo7rE0riqUSMf
hGg+6sqZGpRoKrvA+7YvXnyvn1d0qkDoy/we4JPWJsirm2TULYJKaSCJGPnSGTYLH+xNbRVOdYnA
y05LjVEE4HZwg+axna16B7/TbaJxgUZQGywk6XxAWrWn+aEOIOVRUFu8E2gAr21jule2hPNBWuJf
IcfXdz4e882Rk/u68MDf9uDUXblOhpqP7xpPRM4UeGsjw3wlRrhARgsJirtjoeMAj/DjSmIKgUow
AoFswTIAfXbOHrmm8pGFYBPKqVt2dTtXW4kscNP2FRhxzaISz9L8Np10Gk+jb297yDdDEBL+1p1o
yxtvaMMlsr5ottMC/3FvnsrbY5CXuH4KzXNgDNwfhuvw2hiQXvjMkDZqEa6oZ3WSgU+7BnY+R1ZX
Ugwcrn7XFN3GKRqSLDDZetNBWq4DD7W0CCDjZkXzJnsMMlwxGqZUAL0bHGdNAHmVoIBJjlMLyOjX
KQe6AZLo4Gb4qxA3ELDzA+DrR3h43+npGmhvnq2UX5HntPcRcVmoUIEyrMUGpkTeak6tD04WZiUY
Bges48FpEqgkZTdYGg2JW1DrHp1CGhmJiTsP1E7mVigxx0FBh2cIfzobpfr6qiPVsNY015uqRb4V
EcH4Xs4DxE0bldlvNcLgI8AdjAOVIRRexhQEBdzzb65xxx+NDcVjbSudVJhaEHeHepf52PlRkab4
xYqZokoy3KXgfDish9ZBA854GSyHQLRm7YITfD1nytsxJac1QCbp1hSTszvmhjfT7KJENNqQ44hp
EHENUCwzEECdm5j6/rJhOpMrYgxMuqDMc9d7XRBEPG+npPdd9skgN9FhpfniacoLH5Y1PuI809d3
vC/865I4otiKLpBranoHZWlETNh63bXMUkBTCXch7xEWejeWXnrPR5UfMoGxWXvgXeOf0Jps4bHE
aDJVOPGGkddQhAbZVo9TBl5DodHzANQ9UeQYMUBk8psnSm/FmDBD1KB/euVDh383A0O+KhC7vRW+
o6/byUU2kHrpQ1ea/MmdhuFaB5RsR3DjMbx8WZB7GZSK09kvN54V4c7nUu+EnskabHCQhHAIXhnR
Twm0N7oPlK7BCjZBFmlLQPe2gw88SgWyAOjglmlIHAczKOva7Z69TrebXlDQ2FN/bGPUV5p3nPPt
bbWMbEfMOBzQLW0ONC/ZDWmX6hYFo/QVUrL62g+ZTGSnaOLqtEiEU424+np+l8GjBNyJmr/6U4bE
vHaLIUK5Y9lAatz5ReeArCbHw/8GV179xKWWQ+SRlCX6v6aLq6W19z0v+xc68R4UCiz3uZyaa8A6
5QZKRt66xb8Md3XmrWeGsjXngb1JRfddIBl4zAMTJDingkgUab4OQ+lcQ3fRvfJaRyQtk/krjKD0
E6o67EqDERRjW1UsgYlBYdeTsFkSKFV7CceZfs0KgVKhTxayQf2hDFfEOvSTdeGAU1JodstB13fv
QFsfhpjkCLdbmAM/pa0cb21ru6d0rEq5K7259dde0fO3ose1HXtiWJBtwrvlc1C9ucs93sFwbkFx
O7Ionz8ROdGnAXVqAmhrWuwpUltnHerMexEih/lLjSJGCh5UpKAbnVtPPfokBdFbG1Tm2OL4KNbm
LgwH4XC60gRhTlIx0HmdhbbZqmWWxNlQHXlYoKrEcLDW7/DUNY+2LK2OjhTk74WVIB9ja3n3oa+m
bS+D9GbqnCOXOEh/2qxR33ipLcLk2jxb6EcFKxzIw3uOdulWFHIEIMYHXv7r5tK5BukJ/KnXdBw7
XgOeMOvHyg0o2i3qHf0YEmW1RsR+UU3y76BDfoqHghwBAdvIcXZVJsx1scwZwnNb3gknHx5oOpX3
jaPqXeXP6srnlbiAJwrOfOEpUGoeeYfWmaz2RejmCRRPvdiD9gW47tZPlBzKdWebMlilIFhJdFia
fN3NEFlzLchVQ90Oa8qCcgPVC71DrTErojln80YiNXwaare9md3avDd+38U275wNNerXQAVFcJZ5
Vw0EBA9t3e/6djFpjCsHtYUaCtsPrShQm5NDUf4ogx7FCJWn4I8X+YJFYYDbg6cg6vDglqNAicDP
vUb9CkT9HNl1jhJH7vxyVCV/KcQ8d7Iw4doBEZPtg0KCWWVGGM74HUpII3BUK79CR6kxSOwQpIRX
Y+6x63KgP2njjQ98hN4CyUvwSbRREcSRmpeuRQQustR/o4CgPzeNRbeJIbmBak21AV5Uv46lXm6I
m9oDNc60yRrw8CIyw6aJhZOObY2CKFPjO/K/NGpDyqNwpumF3vS5WT3+/Q/k05BJjlMH9I4a6m+7
MXSzJG9wV1pCxhUVNaj9Hq8vwFHOmJ/xU5XJ2YE9Da7AEjQIQ1mM7MH8AEiNxX2aqZU/tT/AMQTf
e6GcHVLRIhgBQ8s8DgHpHr/eqOeQWKf+3MWiUpyVtNwPClPN/CUiTbdrFCicGUrtbqBfxACduUJt
POM/ff3WM615cvz7H8MMtWEYUHBb7NPU617BSPV2qvHYhXE9AzAgJwCDibvoiMCOYF+KtgBArufr
kIjplqGDjAZaAbmVrz/jN97j/xvo0BX873csPpOQasjkvq9xD0USRNNtJ0LqJzZk40MDm4rEwW0Q
w0EC1gvc8muV8U9MZUeiRbrhtplI+lqoYrgDBJahFhX86xifwB8yUzg1cFvNnpr0DRXo6nUel+kf
J/AEOTBDbG3muY88Zckk+kWt/0BoNVwAN55bHie3B4DdTej1jYRCXxlRGsatlBc2+NkpOwFJdW4A
4+Cxb/ah0/tvoR3DB4JN8OENIxy7rOO/eB5skamfu9tpgJpPMKLPJI7KPHlBZwTDZX/XUAcaSLYI
d4GT6QtUlb+fPezUf3xALEmhAtPsNRoBMSyyXvO+EBFX6SPs9wgUcMZi8/XC/fsAs1OX7Z5DdrRu
KwywSKFMiRCefn795HOolZO9N45LWXbQNtubUFUR7rDp+xK69dNS1pdkRc/9+JOFHaIFNoO27MOj
PburHbaXavknVgwTJ8uaFqXwK43FYXvwdeeHibx+PSzn5vZkRQ/IPaFQZeq9WcbpE2rgbNeCkn1f
LC7K0Jk3DHsFPMr71287Mwmnhs8utwG0DIB8WpB0OOMNw38s4gK35wzMET6G/z30elzhiJk7vZ9q
BxpWg6CHSWUjyFw18aFbhBbPDqU+OccUEX2xRXiRHnJ0Y+jOQ2dogOdQcUnz8e+Aa7QA//tb0AcA
WFyUEg5/nhMHKFD3tn8pq2EzBv4Olutri0P/wnF/ZhLD49//uLUCPx81jEzqvSTtFloPD2movRjq
SD94CGQs+uMXDqm/X2DowP33RWbW1K0yLfdzOkOTXm5grRxV7gfNLqzzcy84ubccXU9g46dyX1UF
gBA1yCOvmtpwky+5OLhjnV1Sqju3FI+b+I8xW5osaNH2l+Cx3cnuikITuayCC+N07uEnJwGK+jmt
Job4icssqkzxnNrpcy4vMYzOnDT/Jyw8uyXrs6aERTPd0DC4Q93vwgyce/TJgeCGsnSGzGIGbKiu
Ze8sG4Ewe/VPB8CpFCqQnRJ9WFygJJNrtjxl3Fsf3UG/fvqZ336qgtr1gRqLqZZ7q76RgUUpuSQp
ee7JJzuMOVnoQJdD7jsFUaAculggA339o88s+VPfZ134sjaiRZOJQtILdd8ilWtkp3e1uvv6DWdW
Y3D8+x9LXY5Q2yosLlUQ4WJOn8dhiRygWr5++pnD59Tymbqo3sthRP1HeygptBNREBXkBb2a8l49
9OhtFFGYkfFCNHJuKk5O1jqFI6Wbjtl+Dux4vcgRSSQauuuvv+bcWJ3sXG00MltwCPYtOPsRTta7
znOqOGgu5efnfv7pTa7qsMwhwrOv0Ztkbb3xjXPhAjw3Eydb17o5ml64BfcTh4R3zdYcaiFs4egp
uSv6bzEwO5U/DQIa5DO+Yd8tC0UnoDwW2PKF7L6egDPb4VT/NMx9B0KaS76Xi/vLX9xNmaoO6ubo
BkHS5t9sFNipCOqijEVIO4NwgZ5X372Gwa+vf/7fqz4oa/2PuTNbrtvKsu2vZPgdro0eqCjnA4DT
sm9F8gVBiRT6bqPH199xlK5K+ZQPea+eriPDkbREdLtfa64xj8aamlaUVZnJHraMD/b52WlLD+Do
mSlz9CrLe7HYuyS7+fhuJ1r82MqZM4NoIEowWaf6I/rINkBpgzvMeEEG2AkWd9E+GeWnmuXQnX+a
QxQdt9dh4IPZ05e4RV6u32vgMofO+eQGJzZMx7S6SGhDr6dashd1/2bX/TleJp45mKanx6VGDVa3
VVz718qgjGN+XWqnmZpaNaMw7S9QdI1eOlkXKEZ+UYdvHQ1zDAaiRuUcQHk/+s0ZJ4Xbefg1Hrph
HQ30fnHjA6RK2U3l88y+VbrXLrTKj/vUiQnqmHZPUAAQf8+TZ4m47LN+B0bwE8zOiTY+Rt3XMyT0
cWyUnZq6aaC7erw3sin2DTuu13PcmRd2XCU30Wx9ZrR9otseU+9LM7OGykmUHa6CkLO6sQgce6b6
MZ2mQLZD+smidGLZMI+GPe7dc2elLufWGOgooVRYdxOJuKrIyk9ucapdjlZxvD/6srfcmNKYsfCi
AyTTtbRfm3WPCYuIzzJbQXq2N9Lmfs7LIYhaZ9ulhuJ1evnJbHXqDY5Wbnyq7S5N53iPPBBxsOmb
6E8/7rSnetbRsr2ULml3w0IpWjcBHGjODyMYM5Vkx3yROUCJlM+s4U+9xdHIlq4bwgxmAddJ9sPS
frPi+fvHb3Hq0kfjGnm1WlGFkezjTLmWLlxxTX4y9E4MhGNcIhZf/aDNU7JvLbmz4veptNaRM3sg
aj+ZN06sRceoxF5H4FJr7D50ffS77ApQK6bId4n2Fdf2T5r5xAc6JmgNNotrjaCF8lhCQ/Vr+qsd
6NjH2ZnCNiEHzYSkWee5XEriB9OzaO1Xw0muF0s5y8zi9uNmPjFZHAOzbAenLjdjhjXC1byYfhFe
pd1nGA3t0OX/JvRrHL7dTyt15RjpsFDksR9zKtp8ERqoDk0YN2WsKm+UgPTULiUTKquw3HWiMM8b
ocOE7rX5pXXqEeakmp0dIu/e2DrisisWNSAL+EWLwn4NLpW6EITHa000yuU8dtnq469yqocezQ7w
lam5t61wRyuLs2mpyxvXiqP3sQdgljeD/slUd2KHdoziml0czHqDyIxU8+ekcJCRaPqNmOW10NLX
rFiuqxRbHCbYTypKT73Y0YSBLoeKycoMd6a1XUKbfvuSKrD84k8GxanudDRrGEkG3IQ6rR3VbC9F
rr+1zXR2yMJ+3C4nLn9M4srbYZ4Ng8c/MDCsBHg6SLa97ZSPH1//xNR9jOGCiQKkGoHczk7LDcF7
YM6i+2qrxj6pamDU9bChFPqTb3ViAjlGCRZ1FYWjimAkUaAt9K5yJydQhh+/yakvdegAP408A3Sm
6NQ53C3a40TtW05dcyM+mTROPfnhpj9dnGqXzG0WVdktpaSkCRFweqXParL+tWc/3Pany0tNzacJ
2N6eFJFeTGsU0hDArU/yJieGgH40tjsjahVbsPLXzQ4Yp486fQUU3zMZhh8//4mUpXHsfqz2BrQZ
lRfI0f7gKtVot1EaN5cNcmIOYpG6Vos+D3JhJ1sV21G0+QvyJqPWf7H1j4a5tdSRi/JY2bWlpgtP
MW099tCXIiQBEbr9+DVPdbGjsU7RJ4IazWAwQvxPs3xF8Z1ftvMnX/FEJzsmh9l9lndNpYW7Wpo7
KxdYACi/eub+X/bIg5a4ca+Eu3nehUjL9E8tqE499mFL8lPnXTq9rtXD0tFZpSAfHRJwqixl8/E3
/1Gf/zcr6jGUw1JsjnN1pu8bSiOvwzLTt2UrkQwOunLVZWWKt4mh+F3VdOhlifM2sfVuur0ZB8w2
jj9pc3cmikrboeqDzzvVWU7PiK1PFpgTneK4aF5xyrGglCrcldGtmd+DsFE/G7inLn00cHNjWApD
1OFOm3RE/JaCX2Zk5pTgA8ZwXz/+wCea75iy1Lh4u1HBFe1HKFJ+7i7xNweLvoePr35i7vkxYfzU
OdDv6VpJrnY3F22Gfry4ArVsembYv7uG+KSPnHiFY6wKtpxxHmn0QEujPjUaV3VSfzImTzTBMVCl
q42uYW4L8T6+LClFA1lJV/vMk/PE1znmpzhKrYT2yOo7Tc4hY0SVhes56rIq+sePv/+p5z/sU3/+
/kKw+WkPz19V67BK0qCt3HslQ3z08Q1ObCC0o4k3FQSI2iqC02JT1hkIS01vFNB++6FXmifEqYXq
9wbvs6ACWn18zxOf7Ydo5eeXcqizoF5I2RmGclbL5KYcJTSA/qsm1PePb3Hiux3rx7RU0yyRtdau
aJR9E4k3RRM38J+LTz7biS57rBNDkhpNdmzXewVkaFCX6o4Cp9T/+OFPbLLF0Yzs9kVfAYko90Vo
Y7ZLQOnFKnp31WpRh52ksaysBoZDXoqm9uO0/Kw7n+oLR+tjgaQszzDw2Bf9+UB5qPZUqxnx72+Z
GP0WNf7Hr3eibY6BNlVDYGSKCFLbzegtMTrPhoSz+lkI7sfM/TcrzjGEBuMc6k8n/XBGkZRcTP3O
wXm+4lBi54FJVV8wa04ZhLONnZqMVHZtZo8fjHQDY8ya8wqTuyunYy/98fue6u5HzZlBlNQx6wKK
0w/txtBd56EzFhD4pTmTHZkyvf/kdHa44t+9+eEJfhpYsTWWfSEIbdolYKDsPcFBwKKCxRzOsawM
Pn6dU813+O8/3WToTcXJ+optTpUGErbF4gAyKZ8+vvqpgXX0Ck2rL1oXh8Venyz7AsWcGUiz/YwV
eGpkHT17UpkULStaucd6A3afnanVrWJZ+DQvyhgsjvxGqUYTaFjBftHaOfokLXyiXY6FcagjhJHm
rbW3DSkgQCfdRm8GedtRWbOxKEXbt7p0f627HevkVIprqgYrqD17pn2DD3xGBYhosvPY+mQffaqN
jhalFJ5fl5npfCaVpbyAcDF6SbfEnyTiTgwXcbQi5VqjZXbYCDzfNsKeN2P43srINymY+LUudjTN
aUOXVdZgYscu63Uf2usxtO5+5dK6e+h3P42Nlti7LPNCnLWjuMFk/DrFHeeTx/7778Is8ddrE7xG
fehiV1WMDwlzPv4IY08YO3r7+Nn/flzrx/AjNYmqg7S5PJtMKAD5U2gr/qB8cvG/7zK6ezSsHT3r
JZYo9l4m+k3ojFeW068/fu5Tlz4a03zgMdMKTdtPSoHPQuNiXgbo4uOLnxDS6seaurrO3GxqcQ6f
8n68yPKk9qNYe4lq9kueljntWdRo/XkfI5qCgpBtZNbOnyQtTrW4/tcWz6pZRNpiqfsJZZxn6u6z
m6LOXiaEr13yyRueusnRYDZlHOLgUgnUNgVSpPJLS+W8a8it3nVfPv6Ip1roaERbqiYRikUQdoBz
epGabcx0/MURdzSY3QyqyoiD6BnTq9xMC8QTJ7fD4OMnPzEmjiV3ltMBy0h1gYzavhSxc6aynRSD
vfm1yx8N6UnvJbULALVh+PgOBfOznp2n6fBL87R+rGwbTT2vRI6HmVspz1XDulbH3z9+8r9fSPVj
LVtmWkVmx+ZI7jy2fNuKvi9wX4BtNbdOZE5+71LwV4xKoMTKJ6Ph8FH+9+ZGd47GeVguQGNMXNM6
bA4twwRRdh3hom77C4VN+WdGDT9y5n93n0Mv/mkOn2thGxRECo4NtrRWYVUvOLS4mQ8KYLwiqm5D
AyKp3g56d+MObsPRhfNLNNXFdlEpJs3HfjooY3tExnpxNliLTcM6+XYIy+m1XsSyWkpF3bUwFCqv
gkWwUhVUe26SJYWnFzJ6jGwz9q2oENtpiOWGXucGlmEpq05XraCfNHtnlMBnkzAxN3iugnYqv82x
O63N3ImudYqtv6lDfguMt1Yo8V7cta7AyejjPtmmbVf7onFnSjKlYs4BlCgnSChM2VoGJV24Ly8b
auH1M8ofcZ00GhKatdYGaaHgqRgX/Q3+k8t12UvD8oWrKiu9G7sLRdT6RUjKZPVxHzsx+I5VAFos
ndq2ca5p2neZP9niysUG8deufTRthGHvRJYxlmeagcbfaxNKVDTcPWNPDk3yrx77H9+m/4zeq+t/
dZr2n//Fz9+qepZJFHdHP/7zvir4338dfud//s5ff+Ofm/fq8rV4b4//0l9+h+v+ed/gtXv9yw+r
sku6+aZ/l/Pte9vn3Y/r84SHv/l/+4f/eP9xlfu5fv/jt28VNLHD1aKkKn/78492b3/8djiz/cfP
l//zzw7P/8dvXtW142tJAOtfF/vv33h/bbs/ftPc33VbdxzXJZLrmvZhgzq+H/5EdX93XVeYrmXb
lJCLQzylpEQ7/uM3RbV/t21Hg8loCAsHzcOM01b9jz/TrN9dYQt6GsVVpumguvjvZ/tL4/y7sf7B
Oei6Ssqu5a76jyzfv4e+admw78iRaKZuqSaPeTQFjA7EKdkVtWfKZRoA0Mk2+6rEmQ0YIkeYQp1m
FrWBHZq6c4WhV2W5OK23Tn891ik4ebNRZjWo1CjNg4iPIC6SQukzWCdjFK4H/KBNbGS1vD+P+ghS
suja3PGoWmi7B3tyLbHTFxl9SXp1YkwucxdegOrIX8W4NIVfDrHqeoUyOK+6jtTXi93+OmRz+Gqn
OoXMmIE+JXZlri1MWpD3xdmzMRBOCMyw+Oq6YwJ2L3GQcuTppRK5yVM4sbe21U6ADXP1LwpGbi9J
m5crgzDDtcyT0rdVtVsZYoJJZMwy93SZxtfOPIQJbBLY8R4KC8Wn1bLaY9MOyK9XjHtAis2VLLDn
DHI4XDecgp2zwmXOoihxurTLimzGknYEdHsqF9V40C/VsWsH32km60007bOrRaqP2Bs82CjV6zYa
bc5tY1itK2Mpqc1Oqwp6WzMBa8qKwcdfUN0LBKaDV1uVc9XaYfJVLYXqhXZ+b9ZlvCsR6N67iMxz
Dxs80CT4qa/mOXEekkHwexLJ8cp0wu/MP8/Y2WT+3AMBpGn7fatCssJkG+wI7i07BYfYTRHV2YOl
j2t4AUFcGWPr6VQBrSslV4LYKs01uoTmrKsTauHw1gsWvW0fsq5Rr+JQvUiq7IHi08zrZocQhDYl
0eMyy5BNAVaaXkX96pscYkhiMl+2MCCmBApKHl9YozL1nmbJikJzO/dinq2AZWPVV207TPvWprWm
fMFHoardGManVPAh05Q718L3221VPBSNNFvVpVVt8ONe1k3cY7gwC0DxuUaY2hnmQ/xplcME4n7t
pRVBQwDiARYwSzeRXbOM6TMr4qBflHJRAou693O3sS7NptTPRIzhWApuCqCe1DYU9kcXoTbW92Vq
F5dh1aVvi7FA15jbvoDrlwwbQuXJCuJxAzkiF7ccx2t89Jz4W9sWTdAueropy4qKgFKkl5xz6YCK
dib5bJTwOu0Orqrtx8rSgD/NqM6Eg7JkBfTTSMX/zOlT4UVjTXIJMAbEFK2mEcCteZR3Qdg24eJa
B4fj2I1bOFeOetsoo4bBb9RstGR+IA2DLJSJw4OwiEt27pT7nqT/2ULJUFBq6gu00HTXFXp0G6bu
OHuRAVulqjHKGKnUvXLKKV7pAFMDoaDiyV2xWRZRXB1gppg5pyyhquJewTxaLkulifxIN9uzBW9i
CsoL13irIkP3Z9GOO1LVyVmTQFNBRvwEEitaVQ1sqRneyUWqRh2IVusx0hxrOosi6in80U07Zz3R
9FQ7KESG3Gaud3Nk3JdYjTNBxdJeh300PXVLFUKRmVfF3NDkcRLmL86kQdVL+bVOlpK+M0G+WiLG
1kScMBTmlRPDbiKlPgY4VIIzQ5ztwCGR6S6UFiboYZR/Ga2eZNCoGuRylMxXW3JDlYpvpi3f8K75
mqhABJu5j9cFUlC/rQG4em1ZtY8TSP95A7EEagnFscVWQa4OqYC67LH/2qqUqxwGmNnBDK3sCgVk
UsZG0EamCutDlK+ZMUd+3mG4SAzSuggx2xRBmhMD5wUb9dZuMZP3ar6azFbZYKvnixkx32h6a7Re
VNB0N1MbUbmqRhBUdRRH2KTna73qL9iobdtK1FtN1rs8z66UhRhtSIfbatGsbtRCD7JkfqwjjPJU
zbe4x7lIhpUb2l8No96nRryubWOddkLzG2Peijy+jLQi9AdMHzsdxMgEjKrKm0A0QCXzeNOqYl2M
IT9X25wjIuq8b0ZyJyDigh18JuPtT5HAzHbYVLCpHE2uS3xRqdNc6UXiValzVgPQLIz8bCj0s3Cq
NlXBQy9ys8TNbk7rTdyWl47EmVqmfj24K45xOC8ueHPOK8pNfNeNmTAGDSvx3FMpRYZ6ULO9bOH9
myakIL1OvEwh0ppOTAfaFquaoC/D8zGvAsWYrztFAkEUxj1TGgXIinpwk6GSyktHDasfu8QtAvCG
Nd/oxah7IUL5lVbEN81YlqvBKa8ancLpKL3LimwtcxIJSop5ZyG0rSmAJuS5GRP9N5ZlnyCXuFEl
yyun9TYondB6aLRIuqtMzR5s247x4BwP2Tkd8cFizQfIC5xTOSbF2nRztt/IO33J7hyQoftdo9hu
MxRw14Ctn5dG9K22mESsauTEALXdH+al37nT+DWc0u4ijAVl/r2kKraJwytrqsqgsXUJSIDSNMct
/QkIykoD2LR2U2PPRBh7lAtrAHrbMRDQDNUq3ka1ewU8ePb7DoZghoF60EDXWlWhjd8WjotPXTe8
hUt1oSbTDuJc/3UBpiAr96oguLoNR1euI6O6MwUliEoBd7lRXmF0QLtj84uswMoQR+o+s+Y6zps1
/qWX6iSWi9y2AWLn483ASuiapU7ZNtMHDg9f0mGIACLae/hh+yhsb0SknzejxrQ45FA89RCbT1F8
GYsqCdg3ULUO3+CiKWf7daQC91DUCyOnC9sDnXNK1viZ9t7Y9eozJAOWcqbtVk/AgNmFy+ZnqJ3v
rVpr51ZRFCuzSbKnuBfK82gvF6wdOSwmp3S9sHKN94RHIrWtUVXflytmvdEHRBpRn2C8hIPmQGs+
kCkBYIxeb+flZoydZ3WKcN+1w7sxpzoff3eQn0A7wfdh5BxUEtjLCG7s2sKZ0BN9Bz6JpSiply+h
i3rSlTmmzTg9Daby0i0ts54uPdr+fICNs89buRtG5VlN4GMIIIWxA/9pwsM1bfUbcym0S8IO5wUQ
JBCEqgIEZ2Gm0JTvbT0aFxChbxeR3fYmMOOxVum/9VmXW2ulr4IpdrPvqWCRUGBQBCGaZC9Klk06
AObJhsEOYjamnjvMsLdk53pdI+aHNgElmaFX8utZGb1O1Z8dtfhuhqm2borU2c51fQZp1fXHovli
pYlJ5WpVg8mxB9BkhVxbJPmTYDDg2q6dWNYXNemk/ZJPagCL7l7T2DRZhfEKvx/aKig0aJ5iwj0K
T9xBvY1b5ypNTWigB1PYcwkN67q1bbnOulhdsQfGvjBUrE3mZNUbYTEqAsBxzg8Ald3Rtyh7ezXb
UnqDk+sL3IOi1b1Smc8ruHE3FV/McxMDJifeUo8aAGjPdEYd5py27GZl4Od+bBZlq2Yu8Eclwuo1
BAwZdH1l16uENoXq1gyEBXKLHHJTFDFQzrjhBJ+WFY64ILReDJxnzyttca4ABEswgNBemnEKL0GC
LtddnS865k7NMvp1bpUXLX5wL2IacRlnl7vLbNGzGk3DrokFHU3D6Zi9AHQqxTZhQS/0bRsw9KZw
6mbNVtveT3b6lBbdkJA/o9qjHQz1rAW3+dQio2DjBdUq6cxmPSVFu3JitJgx1Clzmr6C8la3GUJu
Cvi6ToDk5Lg9PBK/UNJNDVeXSVuxxv0iZTttxJBWl3Lu57NeVRXTQqQ9w7Hz26q02006VYv6NplL
S5VBEk8XAFmgnxWVcxsaSTFu0dfPRWD0k3xAbceAoWhAfSV0Ej8C+1kGX8kn87y2qb2wcRDsRsA0
USTfdCWzLG/MFBp/VrUYU6HZgNQt+iKxLqqqKssz5mo4GkzjCcGmBIMmTyYVJ4rZMXBUBRNAqBTQ
hAi7jbQMGJGa3VI4WyVWg2Hl1DjtbR5LmiSe5KTcTiCn6q2h4vWLx1ypQaWrpGU1K0gshK8XWBba
EyIU1djWFtp4H/68bQY9WfSXaYKo79lFkciAWroo3tksO9r1YCzUEhULLsk9xydOZF6zWGm/Irbr
1AzYKBZ+mJnmVwOAzH1zkA3tMB8YhrtmwCL7kqMly7TdgIA5x9QZarYLZ6/BJ7iVw2uJmRlIv4P2
+SYuMDJHXK2Y1Q5yqCO3Q5JjBjIPCYDtIav7szFkg61LTNOlrhqEgOaGqFOEw4EsFY4uaZW8z+UQ
7fROzb7mcekG8aINNyR9zJ0zl9Y1pBHhV/2SrGkfaIV268DItOIJzKHrBs6kxNeTNuT3SeQAZI99
uuXOMZUlwBvC8lKlFQGK+YcyV670YlhrmWrtQr21t01mY3vUVlcsG7Xnlpxfi1g+pblTr6y+aVYV
qXEvc3uwkWpz2ydJB9K7ci+zcSieqsp5DVuk94Y1PJYT3MdCsWUA5Vu9prg5vguFdZcXPKesi4el
j6tVEXZ+FjZ7t4hcP8VRokuMYEQQtdZz5UzNZMjj6vethmDMgHCjtvkj4WYKLhLCdovbqL6ojJu5
0p9l4e45F4RYRoMMUuoKOnf33h0IgdX8OI4uiK30S9ijB/WafuqIGKSPNPVz18TXcWVywFOa15x4
U5ftzLL7lopqC+DmfFkKE0Jj+2ylNMDk+kWH0oQUx2Dh8xKhCkybmmkoVh6BZMGtF+t4UK96V6pe
V5T70B3fhQujCI1ddakp7Z2RI9HORXEdGXjPLs2F2mgTLnWK9Jd6uEDOfRba2nU3AcatRPfd1QiF
NFh7hBPxQB2nmWpg+w52hmQqG+NmAH2dP82u88J5fNzqGVqeRkchaHEmYhhidr05LIJlsi2a72lY
eJYVQiJlKdP1Vd71aybfwYeZ+JLDwYt7yICNOwTh0hprJUw3CwcMcOVfu5nvYc47R9OfESMD+x2T
5zluJz8ck928hM+5k34ziM+eqaJ8IeKxm/G9jpgkgwInhZVWFY9TpIlVbwybXtivCjSzQFkQtEoL
w/tBjIaHz9JWsgrWUXdp1waFmYO2vHYG3TEpU557KHxS7caOSCxjWVg+jC89gC05BBpX0tryWRVE
wGeOqp7j5G8yUdZVFwtPZ0L3NTU9m3Jx7thKkNZU8GLkQyK9wMUCw/bb0U4fysy8gYy6aYAY3ySD
xhnf4Ss71s52kx1Mia2z9DDAKz+rDXvjdPldrbTbDmfM2i43wJfvBFt3OKOXaTY9Ts0YPuR9scqT
MLC15RLi5IMuhqDunH08CPz4FMrE5dZerK3EZ5v6Hjzb7HwVjeDahQaPvQu3ksp15wceP3vI8eaw
nHylGtGudMs7zcGiCjITPgpJoA5Gcg7vb9/V6gZ69E5vlYeQcKNf98n7ZLTGCnS9vhFGtwcjvYow
XNDnECP7mQHOOg96PjZWjZqZcDAbP0dh7iyKczVYzRWRkx1Bmidy+W8hG8OFJTpwuiy8RKPUn4tx
wFqzqJ5lPEPyrLVyKzQ7kDEzRjocYD/xPAapVNzrcUQoMaQlaE7RWqjDKrTHmFGgkDW8ZJxAHoZd
AbI20ggQ1GeJZPmVXT57mcivSPTeWUCvnVTxUqu9cJLwHrv1Nfh697aPYiIVChXPZBT8SW2IbLib
YgAtQFxnv9TGXrVJaw/ZysjAWxPSAQMI+VAzzLtuod8atc/aFqG6a86WxjHW2UwEiUDHTaj3e8JZ
nLuJSW4XhWhMqGBDNWzNsig3jbDXcCpDOOvm18WIn1rFxVGsXhFhYqAktgpqqbzUUx3HcXeHPIqK
5rbzIsveo2KDpeqyqal3qeOuIvIWBi4dF4q8lFVzXoyIdQ529VmXEQhRnSBzXb80wrcSiJyoHU+v
J4fdRBek4Tw8yqjG7zL60lY6Pbbd4A9xVnFmtE3jmvkakKOEoIPBBJDJFYRZ5QJ21m0Yumv4yau5
u81reycb50HA+kZPeavxwQ1X7nqUDXnJHl1lS6plaws4oycWVLd2BQJzCE2Ds/kyrjmCV+whmlcn
XlbRHN1TAaYHSZ5aaxVYp2cqWe23sB+GSnsH+kkSZ/nuyARMc5Z4qbTwahbh4QYVFL1puE/s4QLI
j1e2DTvo3LqNyQl4Tuqs2tIkCii6xoNt/zY05X7MxpcsjS/yMVx36hRY+fJF1vmzSj7JDHHvkDjc
RqKs/F4Zr51IX5Vmh69kczGy57B7SN+V8Tgt4GszNfmSFtnVoEpcLKhIaYzLJFXsC7Ng7jBDghgy
w63BDgG+zia1jcZVZsrLctYmT9Vcmxk/73zZqTs2Eo915axFxVa8r56JoO0mq9iEfYLPahjpWI6O
59gFAbe0CO5qCkfCqdceorCC3Y2KzuEynpVNoNl6G5pwcueI4tnJDDdIJrFux5ZCvkQUfqabe5JT
CMi1SN+kTYGJS4H5zNBCf+x7Z6fGKcFU1Xg2JjaU2GuM69wgqF0mHAXnoZb7Gj/bVRmXsU9A72tP
EwSJO6J+sNot+8HnrFWEr8ZyZeVNiD6yrP2hdW+KNH8o4eKPTy7HKLaygNjcpVuDshnzhqsmVQjR
qbWbA7EJUq+Si7uijYtcXSlOPc39AT0idd3vsZjK1ouDYxMp1Ewu61FRw9s2dmZ9nThVUp0ZVBjE
VFunxsNSWKQDzBB7w5UxWup9UWMf4w9NDPXP1ar6WbJXz9cJM2zLkWsM3yo7HAccxzrzOzkL+7YC
J3PbCMxBiEMqE+Oc3ZPtUWDEHBFhp0JMs4bOucIitn4edVLqfi1npeIkBbM5oH4vu1zSUbltRrN+
MqHEjr7MSQH72hzPT26II63ntvGcrLOIWLyfxswTfkK51oM2hRYZsbDFmbzTR9vywfEu4TZrGpoR
f6WSHoFNkmw2ZbzY7S4Fp6gCQBT6tOqBghPCLx1lM81V8aKlcEhHRy5X6pRFANtV9rz/yuH9meb6
Swbnf1Jnx+m1i+SbrNrqe3ecPPtLvu2qfi/vOvn+3l281sd/8//DNNshMXU6zRa8F9U3+dol3/5x
+173X3P+T/X9H138/g+/KqPq5/Tb4Ur/Sr/p6u+6IMXl6pqqOa44VG//mX7TflfJe7muqdsWqZoD
J+nP9JtJys5xScwdishUWz3Qgdo/s2+q/rthugJNj+Oo7GpM7f8p+6b9EEn9O/sG5dxydMgI6uEf
zRTHinx68KAoE5u7BM+nEED7DHOq7ZO5rr5X0HcxwprrvPQqvUCTOrujSgRUatpzbSkQCVVrjDht
5YS6PVOwFQ2IPce7oQOR6XE8ymUQFsuSbMiz2ddwAZtXCzz1HWWjCt6UWaLYqzGcwHykMifRIUOh
6t6g12JnYjOPhY5jNaQK1BiKKPxf52CuMIKjiFIm/sHt2cT186R9UQysID1Z5flDe1Dor3A9qWFz
h5EhfWgfuIwAtJUkZsah67yejODiR9ZifcPycXrmo3fOWZVZmcJBtMrfMLXKuvVQVfFFL9IEG5Uf
pmjuYst9pad4QcrZwsxVOmNFcHZuxeBhNhKSXUrKb6ZhLtg9mg5AkTmpCLWKtsvv22oMFU8xkt7x
x1YpX3pjmQ/ToqptRKd1AJ3nGmTy1OFB5JrdeKdw+p29rnNJmpR4o3xpdFfWq7JLG8H5SJj8m7Ln
aNWBQZx9tzHnmbDyQjml1k11T0SEOXkstUM2lQjE4DlLQnKBaJoaDJrkPtimGN+xWVuuCg2ePG4X
RnSLz8tisMF16++24igY/GbJMO2aesGkTglFsqxdCHalv4jegaphGNXkpZ008R3AdpEvoqX9nYA0
SYoSK7j7Os3MFxbzvPbSrHMeMVlth41WQYOoOEZ+y0A4dWQzJ3FGtCl912U0PA7Qzh16BicTlP6W
dkPCz3iz+6FhCgReyabZNVKW4gOWFvsICj9Wy4A5BSWxvUPgZFAxQoq7sGF5M0qDip5idEzCylkC
8uUiYxuoekYR2S4BFNaAFch1sQZOXevEmokmwhqfL0Vq2Uu4UclnlltL1rgd5GGX7qUeucR8BgIe
3QXgXWzw2h4qHHlrlI4kvXAb9AZ7TMjhokZpnZuQBXCKaQkq486bYoJ5eGDRmiE2VloDEVoY/Nsh
UZQ8ltKV+poCkGw81GpkBhx8ipHMl1kzeE9UY2qyqmA+wmdMXXc4F+SNFnI/wPn+D3vnsSS3kqXp
d+k9yqDc4dgGQqVkajK5gVFkQgMOh0M+/XxRVWZdvDNTZb3vDe0aL8mMQCAc5/yS4OueaHRP93Rf
xTX9dxT0VD65eMohPopejEDhfHaiAZqIzr87p12F/y1owzB73oIWwDGVI2HBCO63eT+ytrmvEwjX
lkytn6ffaz8umrexl/6MVGuV+masnFJ8a7sirm9ahnnyPPTY6/jnlpW6fELrOJEkxpYSPrmNTzxg
TrQ5PS7LMs/3Wo/RdKOrFjncQpcA4epp7DicBCPA4YEBZ3afw56agMQvy3LbtWVqvpR8iPwYLxrL
YpfaQLzXzrxlh7HpPRiHoZA/m7DROSn0Wyvfs7rIL+jyDKrg+HJOnNhA72aOYBM3zapuV0kFVRlZ
4SbNXHv2CpmO/QinqlF3c1TBVGYNAoekMt3ifKHBTcF0c8zYo0kJoPux5uH2nJYFPj7O3ZJajzrW
BQt/g3+ayOlmeHJbcKWkxvv8GM2dqo45cemPkkTbms8951CiOZhmiJSqndsilfP8Cf5qj3468W1m
kCYApCBrm5IWOzMjp8Lxn3k+lc2zQA3xVFSws0nVbtl5Xl3VmsRQROPlOyuofnN9TzyimRx+bYUa
v4VVrn8VUekCCQiYkyojkb7c2dkgx7D0JS7vPXQcy8oyNKTQVRJhUhwHBuxeFrySzNaRc4CyqYfH
uC2M3o0k8QPeInVJE0scb0iDjzv3xyz1KDQJCbr/wj0whKdiDAkcq/qwucv9eAWQkQw4SZv5ET0h
Y93Roykozw52GvXUJ2q6pjqVo2KpKjIEGAnYc1Mfh65Q+jQRMEmlXUkMI9czTO8ren9eKTZpzYEy
SQ7dGDjqoa7YK3ZtTVwvNDf92chLi+Ib/WPBOznhNCu20tPvoSylOMxre+mgkfXQMx7m+lbAnYOD
ew0lNjXBEGGyrVse72u+zm9eH4/rwUNAhhzDL+b3NiujZ/IxzbCHf/bWO09n1X2hm/SzGwqBIUFl
20uX2YHQf48b7yyDibqDVFGIsxPe2LykWdSOjPhAuTvDMyeGbPaWKAm9Sc+7Npg6lO106e3wI/NS
IRTqAouKLVYKHDLqCdM25lYSwvfbJE8xk6FXCer6MDVqBb2s13fq4fzyQGuVqGnq6wJurtBxyd8K
0lxexBmakpZgEUOS52P0ugT5qBlrI0DwgFRWdHOLH5w7Z4h5PAP+tzvW5bk55OVq+dXp3NuGqkuA
ZhrtWF2JVJSJhVCQ52pGsLIvtDu1+2ZjyE/CaQDCWqjFONG8oqK9pYX4xe8qPr9xXuMnPKU23VHk
Wf7Ep563CfQOx1kD//Yw+F6aJmvpBa+T3gLimed6+MI94X4vezEMe6VpndsNXI2fTDTCOc6RXd5r
HIk/PQUdyRPZn7nEQQ/PM7aB85IPrPOXFs3ftU/z0GUEqGSC2IAXQQlLB+UfNy6PzVxdldLweqqa
nMhb11y2/NEbwSMiVzb5Dq/lxn2/NAu9orHfHpoCZP8ZGrKAa2y9nJizTBsKz5Z+oEumbmmYMY3n
fCB9kt1RUxYTHjPr6KstUzNCldDLJOVPXvxtisvuy7hUWGhUNRSc7nFnvvhZXSmKv522OFBvgWYJ
mb89LTroaDOwDFcUGWRtTK8DyEpSQeE8GdulPXIJimMgJDwUIOPE/nHAecwfT4tNTUnbjWS2F71m
TqmWJU+PGfUJt3OslD4P1ciANtPEtZ22bEvb+61w1vfJADyfBMGmn/QYBNwMQ6EWiMQ5bW6HBcXE
5d7bbqUJ9G9qM52vVepnL8AH4KjKzvFP/CNVSIxtvX40Lv1Le/qh+vd0ceLmOBN9fGvScaDwcQ0p
oOE3i/O0DNuPwIxK7Hw661jF08DhHlWXHEgEp/qNepALXuQP0X09jXpMioXDJJnrWVDsiYzihhBb
69Me06eInKY+OPRmso8t4+zvOWs0SH8xNM+Dqfvv8bSUvzO7xNUexXIz7ZYpKL73czbXhPCZ9hXO
4lIltGrKOQtwcLW58YuJ4gp1xjz+YHxN+fy82fziqWwekbAsBi2CB+EHR1K+FaLwPn3qd57jrt/O
s9NgrCx6x/8+uU7zRJQmdJyH63qFKGN5CQfbMZcNWfyzr6fs6xrV4kc0okADWxjanxquqU7Gao1v
bSCZr9KcwGyC+o16p27J3i3R6IVJl5d1SdroTEg52PKGfMBFSrejh0ndzhSVUtiQlQsi9s6hJtGl
MOWn7HvMsWuFtAPtykj3gLPMZ5iAhSoR9BwPJgx9+Gbf4JWBs4mf17ZGfBIN23oFVgPUVapq/sqZ
RkltttRm5VyOugyONYgYmIKBtPQSpY856Mvd4leTAhmWRV3BWIMss7wbwCGzavuBltbAFdKVmsi5
S8vDnPdEEoe+db6mSzP/kp10X0pODOx91gLvFQz5r5Rr0/KBXm7saJCV23nbUrQ4Wd3FWRJAT6VJ
ahdKx4SwE/ydzguqblPXdGcttjDe+TNNgklBzy0VpE5lYzKKTMDAjOoopxOLeToxZSU56yl9puhy
DVWzYz52XtIhtWQCORedignStx7kiRBn5ixnr9oWKbFXXdCrzPZreLfUaducTbxJseudGlUtjIz8
Kr2QbJBA0Duzo//TLZIJkaW/q1TLw31qyu5jIQE4PqQz8+7eVyZkZF0pNNg5Mih/WO4SALFg4eGj
7eR+X+jtubg9NDVSFUoGQuNTCj0T7fJDD+C3wTc+Z/3gVYV4N8oJMqomzHzvODH+FuuP6Fq22KqD
DVX+ljdZr44RQq7tht2ya/ZsYCEVMlU6f9ALkYa8JM9FBzP0NjvydRnPCAxGcUj9GqHXhsEYrRBh
bAPPRld3MGEhC6ROxUp3Y+0B09V9LWkwXeZm3U8Q3QGHbzNwGyGN02cwNJMnnYCzBFxrIwdlI2fN
cRA1pVt+QQPQTuSZk+9r4TX6NKwLHA/STHUs6eLFIyIJyt2P2RpXOxU6PdFvFBiae0fYoT/V8dDc
RUs5+ceSSqku6ReH1PRGcJRBdBMJuasnghCPYxsyb0aTVw/04qQXeLyWBdxZUNb+PnAyVtJo3goK
veifyhMQI4sQAVdVeWqIngeP7jpP75G/S2JyFCK5JGsrVoRyWnmgu5uomcW3SzeQ4MkSYG5ZWtIc
bT28gDV21XVKvywy01pD6IaVp+W+1ppTdiLn5j7emkDt2wyAa2kYbU+DGUvYFjlWMQ12HUmdXqZ4
axVI/O/SOHpKeloqpp3n+jo9araNOsmFJPuhSr2+OJMIO7329Jo6Jy11PO26ePD9az934+zVjXvr
YkqvZgpLyaFlgM1FCTpJ3+yw5/tCv+Q2rDgso8WEiGcyHkO7oafC/EQcNHHFRlJKx8VVJWNnUHP/
hkGeU0daU2i8ZyUEuKSOB3TAjNNEIU1ej+rUwDam13kwkJU1NHWlzzXFqPmVH+VZdM54MHf3EC6m
PG/0uzd3aMWK4szzv8j4flsJ3BiTnnCl3bqjmhjDq7yIPfi/Ft4/P1JxwcfsC2ewD4zZM4YmGff+
7zSIYDi1pO3xPsuQ2Sauk9X9/ZIHPCm9utnKUynmJj9rWF/vwAusuiOedBMcNtGw6NtRWHOohoGu
T4I9BHqUGX0C0DRssu0cSsdyXtq2Q2Yo1JeRXb2+dyJchPtlo0+JxyYye3I61nDcZxRmFQdnW/3i
GM5T28LGcfc/DpNP9VxVV6k4alVG3t6J3bQ7QaKnEYZeukjBkPzeKCTXI3rJeemi+ctKcc90X5MC
QKchZ0T9GHeY0F+QT9U6sUU6ze+TAPOkPcPbtuiJkq40v42DWsAMzoRfHolydL6SrYNNfuauriEg
tBDHIC7S9GXUU3FhB1D+8TgekTgde1Zcw5oOcnLghqKAcil5/0mz5tt4e1EC26Tpg6071EuYUQQe
Szq3+0ba/AyCisDHr61Gs1Mjy9sPOa0yBynbuPxZ6c75ppAcAGh3w6b2YH7dsl+5xM1RASbbWxMM
q+WJWqzOya4Zur2tH2d9kkHDlqlwIoNGaXixxPcixK09IcDeISw9tVIm7+M4G+xAU5hEkq1J36Q4
64oHPEaSWBgjn/ogzMunMaLdhLN901Q/UkPiHcVcjBCnXtFSULRNOJyoD9nGUxAvwa2jKAXe42eQ
XaJlVqw7cqTMUynr8geiTuHsCJOtR5TXJLntzLA5Dd2bYA57qevhnlbq6AFusyGMfqrH78p6SBaX
YVInjOQOlLvZDNpMXnF36FrBSAjD7kLahutz4bkpxfCk+oY4weueTwYL84t0u3gBAkAHvwN+bNdD
CSBYHEwV0c1edB4lnUS11g/AA8g5BIV4V0Bv3ZysHeK5ZKV9610tC7pZZ47tfbF1zXpE2pR/o4s0
fosnxHKoCrlrqevtou9eEVY/V2/dHK656tiznJVkNrTW07UX0vm4o/8FgsrlrUDLaOyqEH4jwtPQ
1CtUBEq476SJUPe1eRQtsgd2aHwdqMh+Z6Ju+M2X3zHEIpt+vZ6mwVu/moL94GoljeptHJup4OIb
w9aYIdqQSTXRjQAallVjeceXqTUt13ex8z2O+mKsTxSKDQxSncvmDC/S5pncS6cpoOsdLdnboJC8
xZyR4o/zPehWmb006cJo8WA82QX3A3Td5GT7sQkrfURrpe3RlaMAq3VENuhnt4q3mm44P5QHxGfV
/IsCRJ+KWHVJvqYizCCbPomU3jE4onFx2xevawQkLIbxcQ+zRZ9gpsCL9LFbjZuuuwF7wFrvhtzX
oXMMJd6fJJ/yqThO0PJE9FPbK891FKT1np5nqRE9yWmDlmWBy3fBCCp+CltPKEM3cLShXKrXeHqq
6dBGa5LDNPJhyyx6ait3XT5QYaVMqKYe2Spv5iISHf60xmWFaWjY4MnDgpxzXFR6VuMvlObTfOdS
hJV/M0HkTngxOs8Nc3C6JvOD3Tz7fkX/Z48U+2damjX9bn1ZjS9V2ljAy8JN2RLg8STA2A6htC3X
XdTGIvzGQI2MXWSbKtEK+Cr/7RcOPYs7Du9FPiPnY/iGKi/wQoQ2LpCaFiHZWBm3RvfEAylFwttQ
haf3PCZxgGwwZ2WQra+w6Ut5mlSAhn+nxujeNReAtySHexc64XZm9e/lHi3TiPo9M81V2m2yvx4d
PD17my/TtpuXvP5w17T/0F3hvVmvBOkp5p7y3aAPGQ+LXtLrN7Ms6lNm4VFJaWg3ckOqom33xrER
Had0/F7XOl4gebVKhwRleSF2S9Cq5aSCAolTlmnmZI89nFPM0evzQDl5Q0BfP1vqicca9pbrzQyL
ep6pCJ6LpFPqdzH5rd7gJxoB2wA85PbfYk8jJ6YuNQZLqpxnnXcx2huP3tvDCsK0JXTLo3doly5/
mHz+JZQpjr0DJsrwkPQzspK5s8UBQHMRD63f+RlBwJbOVpMFdDohnq9/d7gE3oYtxkBZoH2i2dLJ
8Xo484AZ0WBp+fRAQXkLSOYqPiCxAAL4y+DvYS+yAeJfTb/6gOiwHWiZZhhMafs+lOtsvnVtoHnD
VHc+lfOFTPXs6v1iTcuORVRXTxUq9zmZVe7sNiv7V9WVZZOMcIjT3lqkLQDpF26FoAFsgzD+2XEe
CGrYcTezjS+B1y/IiLboe7fAPu6izDcfEwpuu+/dqXqkfc5mB7VF3GaTu+kzsv35KW0jNRxWIPan
kAWlQwhZ5h+WEfEJOISrM1kzP1saAQEDHZNWXJJBPDhFplte3JJy6pZ8ky9tjGVx1PTDkc/Z0mO7
q51u/trQ08SOocPtLqYCvdmZZWPAdDRGl902lWyNcw70R0VbQfNsUdXAHVVp1A8HsnnhyNPNZ0eu
4ccUZMU+BSTarz0Hxa2TCh7fhWlSdnSAaB5lNG85u6ZRGK+Yhtc93ifQ/tlZ55cU6iW/QkuezdBQ
BVIJ3+OJm4RONN8tsYOelODY8oM9itoLlgh121QwuYcWf8W+nJT0E9NqZ7nyYWsRxsR18Smo6CiS
0rbQNUIL8JUwKJmTy9lzNxRGbsSZQrRLuYcI78ODA0riHQynX35txqxjRLYASF0V1yyYbnURNXE2
oqwhyP0ly+oJaUpZuPYYN2pI8bHhmdtpJ2PShwtrqwtCAx0kkU3gnzAOwAdLr3xOZzrylE3j7dhs
Qf4YGBczqS23stzRxFn8rjjcgUNw3GlwnIl1HBgjdK+N1v2veOmXV49vUoicwxvu9dj4fRLJznms
t6xAnBF1K4bywcJ6jbWfvpjQS0cA28AjIc04LPN9DAlyz0ioHvXSjeGejAP+ZmppDdhl4L7oZ2Qj
3f1Y9/m3uF8yJ0GkcwmbDGdNeSHIcOL6fQ+UI9emSogOxKrE7uc/s7lF12nGiHwYwlIstFDpJuLO
gpfb+VPpwavLdqNrsA9M+T5snf0sUXRWO7epp9+IQ5vqSdrB4vpyLwAwMAxEkFLd+GT1FjsIrtvg
3sY0v+z60JbfZFO7jzP7l6WOMzTFLRmj3m2vStQd85hubyG0E2qW/BKit0yt/gx1h07MnX2mDHQS
ZtkFkZc/Tc3Q/ZABor79is3urY+7bEG+U3e//k5J/y85/1/eJZ7+/8/O330sxa8/OPi//4V/kPCO
kn/jSRhIOHMfLZl/MdT+g4V3PE/BtguadqWgx1xccnr/ScMH/t8iT4YuVhShIOTd/zbBeuHfRHCh
zX0XOjr0o+h/wsL/6bEXbhT4QYDNVgLJ+L6r/mKANcFlbG/z/i6f44Le8M5fvS9VCF/3i7PXl5yp
QRTe2Ijl8ZiygW5v/3Kt/inp+MOEe8mE+G8RAK+A9x2EER4MoeJABrzTf3XhQ6PVeWX1dNsNfe/v
/cnI+Dnkiz1erSLONZkYgS8eUkOzHuo7AujD67qhXqxJMkRzDEJyaC6aqP/wurAg//m6VMCbukTC
uvL/8bp89A/Wg4i79WfACpIAZJElpqC4k6dFlU27vOShcD8sQTjQHY+MYa+CBr0c1oqixNdWwbWF
YY6WXHQDvpP/8Pr+NMsLF/XGhTzxVCCk53Oz/HndqqAOfbBxfVvIYhv3bucG602gHfWA8aHRn0ul
N4uwGVPhEbKd6J4lZL/5SeP8aNjVhXli7lHTTeaTXXysxRQXD6SNFuLhP7zSi8X+Xz5hkJZYuYqb
FqWH5Ne/fMIeWcjkgPk4Jy9F4FdTa0lK7Gu1UaXdL6DcuWzaDziV8bGqTLXuy7kfxLnHdfhPg/4f
/vx/vdsuP+qPlxIoD9+4UtHlxuM//rxoTAlYVaQ33/hpRM9A7zVDfTfPW0DBFquQfscsYGk//vdX
4M/sDIFURkW8bVQm6HF85f8lg6DdOke2kFI3rFNiomzUAAwIWblQvXYT/csmDOpWpw2L5dT5Db+/
OqWanv79y7jcEX++eT4H4XG7xD6+hr9mnAQwT3nO1HTjm66qsJWhOOwvD0580v+jnJPLO2bpiBWf
Nt/oUPz15mzasJ2Gdu5v3KX0yeULJjleIfbDYIqCvej+Q4IUB+Uf70xwHvIdUDElTuJyNP75sfZp
JlUW+hgfSmcd9/ofl9DLZXDTRIPTvJq2CbH/IJMNz//+ov5fPxp5ySWugDfp8zL+mlLuyLAOCLTt
r6Xjlewhspn3fqV9+YU6Ia6rU66pOfTZ6Jj/cFf95QDwREghC08ACWmH/uSv9RaOuzJrBq2+HrLe
Q79pG77p/ziOyIfjTvr3b9SD6//LZf677suL+T8yZGDyLtfiXwJThkIvaQfEeiK/d+0OmTOsnzbA
cnJGjBKKA99r4McybrbExDSDl6h7bhpCegDONeR7EFk0KUhHr4Dm6n3UhxKCqlM3qaFWdvZbtIvw
GsyVdrpGGxp87WM5n3vXkU9zzOC7GACrYLT3i0jz54lITh0yXqbw6ce+WNCpXLvOtljnA73IkAym
Hz9jm5qfGobumDlefZUHm7jndvjZjAjhhVvZOw83T6KFa5LYT71zjf6TSbX31Y2pPHtSW6xenAX0
kokeeD9jSl10Fx3h5ZtbWoIhkp2Labts4YAyQucuWNgriRPmKY/8i5EQw2oH9IE5kTI4yLbXWVfb
48S+S8hTZ8CFx/Rk40GC9Xb5Dz3az8hu0DNzWPVJPFcbentcNeCE1QnXZJj0lPzEMNUp3rc81PdW
cSU8B63aDk/L2QbQCLOAaUSa1Rx8ueAWN7o1P0w1+qd0FdERsKx7yfpBHTY3bfcXC/xPNSMb3a29
WQ9rl613oagehkBGj0JZNNHSeo+qzaunqXOnz4lJOFGliNvrOLqQ3quY28fg4jWKeCVg8Bnu9Ut9
xSVEXKkAl4aXdXhE4v7W71ZxvWiL5oRcKhLNZXwiwv65bFpc4rlcDhxOMwBJn0L/88facbD9QYIo
Ozd+NmzEJzXjS6qq/B2tf53uOR7KL5Vd5bOn0uCLk+XTWxN6G5Xw2JkRIzk3PVmkOyIx1pgwC7bP
Xd8o7zT16HWdurEdumo3lHsck+Uv3Mg3Prj8IAnQcLMyPkZOX4rmuUc/DDK5hIsYr7t0/SU8LZJF
wnjV5TpcOfCMN1McRt8wfhYLdC7yldxxRnR8UBjnzjVvcEf172AV3hVGsvlUBmjtc1lP930ECajn
8uhC0iXgELAcCyCkZtl7XcOtoK2ITwijWXSs/QJkGUXZsRyR2Pk+nk4zr/hiUygtHgHTwSOaDiJN
5M+R8W5LX9TJGnW/ZQ92OevsytNr8+yJ/Ovq4YKrVGmPkYG3WbEB41lVp0kA/9ls1LdrNhKHUoxf
0m6aEc9tyyEgRPy8ZMt0KHzCM8g2WrnrqHk+Tp4DPjOV2/1so/jk+yV2eWLlH9pgHZ7lljb3RV9k
D0WKj7LMgv5g+mW8AVp0xmSIJtyh23yhaG3s8b3U1JFnBxE1KZLBtYbkSfN8+cBx7oM5wQUB4C/1
nZfbsrpR4Cr1t7xKa+e9mNaLOwIJhMAoGMOp3OlYt+VvLy29z55Pzn/DM22e2rUVcj+3vbX3qvSl
/AqYWqRvRvM4J+mAdrbiepKuX32qbpooh/DXQT4TMOP+NmB+hnFwNBsOQHzZ5EconG8wtai//zGY
tY4c25q92U7hFR0svKphLYPDQg8c+BfkZVgkCrF2gVR0GnNmTBiD/TCOS41HvPPzqxmOSCXd2vAv
EKmdm52zFtUdHt8Qh9iiR3Wbte4WJsPSFtW1WLkEbdJVS2duF5oQp/uIkzjEa9OpmrHZM5wrb2Ne
sYvjPYzcXeuO8ZYElDsPh5BzVCaEK8zhrUCyUt2xOfbbA65fnrA+Wrf0YwMzq+8aRJs/fMPgeK3X
YXttY26xLCk9OIN7Ijd5KkV9kYpvS+9xbQbF2ZGg07TXmJp0kOG8kS4nLsKZaegaZKhbjVws8Gw0
PcF3ZNX1mEu9PdgWucYLma0dXqQgnuMx4e6cYJ7nC3LGB5v6iq80PNZHuyHFB5QES6aHvEB768aT
zkqMgqqY5XFz+YTyQ9QWsTHAYZh0pZ19Ig+GPngKWIbKgsYPXAcSz2rfl80dHGldZTdibIhUTHD7
0vIrOOXdBHcAnnLsS23fHkPfjdtT4XbTwHcf3NQ9tAg/FhDnqkJTsuXb4Ld7r3Kj33FTqhy+w1up
Z2eNt6tziMqB2DmR9fWxK6D/yn1I79B4EjKYidgIctXditqriBFbojB8ixc1m4+mnflYHOXqadgz
5pU8LWd+WU6sn6XqDxlQZHnrt201fre4oSAdejLj1OXxlHbhR9i4lpD/YEuFxS3NVpR9Mn0Y/bgx
m25XHJLh8JSlHJhJ2zK2n7tcZ8WrBiiU99OwblwpjFdB+t4Sq8KRlY7kDD/1vueu4W6Q8KNAFyxV
IcwHfurykyAOQjR3OT1KPVhMGvadxVq3gsHgp1vG8sXp4/xrlJX4NIgs3tWIU8mNGar+KjM1CPDY
p+E92svlu2iH9NVbp/gaoawEX4GUVrUn3xjLv/ZDVlzx9tojtFCEejGYJQ6s6oY+0Lk+9iPQNJEr
nX2Ix+VHP8Em1iYsTilWnzvHEswxhyv3ma+HK4kB69nt0va0+UC0RNobMuqijh+5uI+ac2UfEy7y
BblxkMRFLPfeSLRt3iMbNpGSOL3jaDxggoRIdUR8vQKcH3ScbQF6Ng4WWL1qv02urZ+opa33ingR
n7SMuV72fUzZfI7NMNiNou/uIoHS6ireQpfmrik9F03lnQOEgIeStJBjkc9v3gpvvpNxNiS4bHsA
qVDcTItZrwGy+hv6V2dM2pdckJa7WliudU65I7Rmq8VPn/jLU1DiT68vOvmhGWH5W9U/4gMnhSTo
1iuDEOnQDuUHIJd5gvZA4oQqdt9tAHQe4PgTpJni97LoVdSjp/CQKX1r3BY1wJrr6Es5k/JCyIRA
tOGSZBJjOZoS4YzT6zZr0xwK2yFcnqYgB+yL0DwfjJ29zzjFMl+uYYDNn2WYmOyuTgbtoE6Pkc0f
x2Ig5IndyvQHhPbirfL8VRyhPhv1Hpo4K+8nnLrIuzl82ToFjnDCkvJ83wpF7p9ulWEY8kdT7DbG
gx6f/aifCx7W11lGY1OQdelNFcw+uf81CVdTnJFLoxWhXUr467myGaoZ8jhKSpMnM14vmZ2/dtZ0
D1YYBirevXqiSsLjmS+j6qVFGQOnm03+18IPiKmKyuU6p0boCbY6uMovi/0e+cdw5fYLUIMxQ3HY
KtDUpChECMGmNV66aUYAO4ZV+hutR/wmvKJXiRw1fOfokH+1A+CJ251xFjSrvYIPqcfSnvmHgd/7
yS3q/WDDMVmWyHrHEeD4uomx2ukg4Lk1IdTJE78wxYg9jQrCtTDm+6SK6pl2FOD5uB+3r0GQSR4o
ui6PUbfEwb2yjjsgy2h6JMimK+9Exdf+Wql1eLUs/I8c6HXOH6jLL2ZJ67MdZwSZi1uvuMxw/x6y
sg9w0NYIscMVLhGMel3wFctsONMTMc9cX3K2dzF6RGeXQtff+GvmkDa2LT+aKYogiwvveRqHOJlQ
ZSd5JbLjYBZxIlSiOw7A9C9VW//wEPydeYNiSjpWrK9c2l7s100Pex/+Ktq7W0wEh5+vp4zYnJse
v8wpkCMOTgLx+h0q0ny6j5kPH/rCnV9lEc3oRct0RsTa2mvEIdVtNVbNnW6bO6df7a+5J/oNW5v6
4k85TOmyinOIbQ3D/hyZ01ogi40VvBjOOx/mqTS3CJW4xQYkZjtOC4eUgsZ8Ed3m/FAsKsiEnW37
xZfVb9Cgy/a9xlfzQ4TtfApH9dtvGTB5O6MaUVwEqC+CbGa5KuLyHBasYw0yqn5PWPAHqLO8hkzM
yQ0ovFM5kBq5XsyJg2mHO9/W5uAJjV+vmomcUqLaO4DTzyTE+fuJ+IwzOzm2kVV8CAID9t7Q3CAQ
zo5IMONHN/XdF8sOcO0yxSa+ied7O6Mh2FTn71K52UMxldE3gU/t3iknTh3H5qcuhLOLQiyjwp30
qQkHcfCawiWmyxIzEva3Hv4jpp+hR/w0D3RB+PxV8PprfDB8R6D+3sOZlAgdZu4V7fYuihAkzJMa
zmlKlnqiJh0HR4QOvBZeECKLJt0TxvIL7jYnHceJD9NErHsJrXZusTLskSWxjjpVdmjizOID9gJq
TubwFQQfT/0gs2tRdpiG4u1J1kH0yY7VPU/skfclmwesmMQEQ7SPA00WMiDv1TDqL/7gttHd2vDt
2jk+wXp5s7hQG5FRqEVRfImAPIZVPhStcF4E65U6oborynPZRnguNbzMd2YfD+t0vBFmIpsnN3D9
bxjmhxOUMOYXRToh18yr3tRSB3srME9VbSqe3EqQ3Q9fdFV0/jsGJv005wtzVJ9OD63u5+t1Q5UY
m8i7SS9BSilzAvkLEIQlNXT7YvEY6USgvvbSqGQgbeFLUfpvpfX8M52AgIAEXMk9LfCYnTjDMJxG
N30e8iIm3fziKCN3IHeWrx16myoJ56im3InzmqAY3JCtJCwVn/5yv5hoveW7jZhsCuPbhXqZ6zKt
frIal48Va0iyoJN7bEPLvc4T6kzoB+1+7kXoy32SA0D01VXTLeUBsUjxXMZ6ug8Z//UZl42fIApv
voe9o7/p/8PceezKzaxZ9ol4QQb9NJPpzfFGZ0IcI9GTQQZd8Ol7pf7uLtxCFRo9aKBHF7jSL+lk
khGf2Xvttm3ZNAX2mm1wuyeo2PhkcMohDgx2yxPtF/tAGPCkEAJrNOyx9aeb0AEvPj57ic9lUzLH
2qiwyzAKFZjHOHJ8DP2Sk3ED1AC8YYaVVBXNW9p3xb0oyu7R8+xindojrSIoyhroTXEJwcUdzHpS
eynHH3QmHSirFtk2/usM+wJm8A8WsM7KdDMa1Jp7m+dvHtoN1fCnyx9brTOdWavctO4t1TTH+HbX
mq1QJ9tpA2hnwrky67NvKizky0vliz3Mq1NVJ04LFa70gQP0qY3SybJ3PaoD1NUUgE9pDrNrAJb0
ybKRF5Dw4z8pAw0q+5h2FQV+grIFNBXCevOKpFCI9UxNCF9LYGrJ5IjZ16q9o4xNf3Pbke8SokRG
E/Ez6evmNpHKxS/YW3APadH73wjA3Vs3OaIHwp9QAo5cLU7ufajCFJ8LsxjYKgPnGPU+H1ig/O2N
FbDhA/hdOuEbJgkDGJYTPjqLJTfW5GcrHVfl3prAf6AZULupBXGHrQ9nQjLPGsESCCOjFJZFHe26
bywQ+wfwWCMjEcQkZeOfaGndF6PT86enVL1lAlw5m9nuFrooH+5kMun7oNWEURtG5c64dRfCqBk3
DivdF+VHuZST+qU1bznVUThurbrgB6u7xvmGZjL/5rIc1xlf7BmwB4GxTWhCxJu08wQoxsYGEJjN
uWTtzIkphhHYAAqFKGvGIjsxMoqTc+wF+KkLJkdf5pRIf29z2A2wbjz3DePm9FIW+G5SVG64lKFt
5ZbXt+eBB3vo32YPgQAGefQkwm6zdW+x48V4P2cK2TWl4TxdtJVaoMNEyObReeu4aS9mV1S/mZVQ
csjEGJ37okdP0MRIbzGWybVn8287jn97mC5lMnCtC7wUEE/60tkxgekhMy5zyNXgUyadWpHxq0Ji
Drig7oAFsuiY/0erNK4N6kZ3wczJhrwbS7yaZnjF0J4tUd2OzvicIAC+lL1Rexc5ddBJMGGI4rJM
k443sVdiCPFZi9e7ukTihw4LTMP4rBESGrs0a4sQFCZf+KMW9sxmqjarnO+Efxg9Qibt1NnJv+0z
B3c8fxuQuzCCxohu4he8/MreWiwC1DaYkqD6nYUsuh99jJQM9eSCFHldeKAHdsuAbPhEBOSSn5Br
jv69bfSiwxaSZgz0Gy1S/sexWk0LZSZBy2E4Y1pIwPlk8AnJ1MRw4Nr08UuOtOoD5RqycDwsNI+D
tpWfrhpMCcGxzw0x3+G/ovEHV2WLUysxdt+EuqlRCTCebJsj2QJYAYMT29U9VghpbhvfUUxBCmrp
A0xZXZ0CI2H0bYaT7+wHThp2G2OczG9ukteBs7ZGUok2bCViZxdYveh3lKYMC1DWmtYBVisNA1uh
/i+MU1dHk/HCEDl+6BSXCcVA/sfIOkkTNFKhH6RVI0hcBtMzYMnpstd/FgtTOqwIpFHeH9+FepTf
XAg8T5aV3lZmTcMHbxuEj2zjcPTGR2iCgr4U4T2bPS/GMHIuU7PNT5Vl83fXPqXtO4dxLu6phfKO
CtlqH0RTWp9FansuQiq6tY4e3u4A5yS0xrw5koVMfKtlTIT7bdZDQwunzh3ilY0Y5E+LYG58norQ
5qtDP2zyP77r3R4WtLGAuHoXJmBkVWiC+MNi0AxpTIn5rKw4YTyMWRUFzjLlR6FS4JId+rF2bXX9
Yj8MyUKoVBsDSNlSJqPOdmZRu9h+vKUmuSLn50xVUzBYvMlA62OZJdZ7jBkRpTkgXhLaRvrEZe3x
aOy5AqfwvFDqggNn8eVc6kU57YqLf8El6ygQVdhOWZDGiMIZcwUhxIOh6retufBTM+wIT1Y3ANd0
ypvrLC2AsF28QFj1Ju6pCLaZ7U0Yg6q8jqNJgftcT62ktuLgm8G9jg7/leOPfkDNx87tqKZgCY5k
lQH9peLB7LP5Zyvq/P1aOxv1/BPWkbBat6PvtRhVXbPFJmKMyxkei4cMHIHiuNVDFYhNCJWhvqIa
U2WUz4Nx4uEywuvQObC2+Bu7R0SzhfyErmoYEWLrApDakssjrabQJxZjg79FUeTV+1IMlfmIalrX
+Ksmd4lwbo7wbHFMgDNxLFVfZgettKsq9OoLxT41bB164ZnGqMU+YRZztZHMj/Oj24uM4S5QlLcx
rOoYy7LHU8uYpg/Xxbw06hvKr1MCbB3bLz244z2e0cDfa2F16gfzpFNQlDZ83QNCPR3Ztive/LLi
fWukpJkSSyJ/CB+HgTRNBPj1qO301ptD2JMCjIYdaQ6GeHN7wziiA5p62Cy3R6MH/vv1z8uJTo9n
NDC7sN2b/eKjzOqEmpZ9jc9AA0oWDAbBey3qKPIKr0xJoehte4yfBUshWYtNkav8BCQJjFpm230d
pWYy66OnRZfc2Wi/21NuQA1eUYoOCJpU2uT0lT167NGKaoy4CHIacPk5D66/9fuwGNZJY+SnUQOp
OfimhblcmVP6x25colYMKWIv54NzmOzgbLL9I0uRqnp3uoF3PsMgjcy9qwoGpwkSOoZdi80Pdy/E
yFcgfacsdoLsi90kAOKi9x/7YFlVSdGWO7dHvnSkY2c9vBKcuPmfnNlOgTQeV9/FxS3Q6AiEwdxt
Wf8yWTdcRLa4F0L92upanzHHsxRnEdFxfoY2LonrXNTU3YRhQw4uQt+rju6Sm+22d7C9wXWUBFS+
ZkQ3tLvQcAMsjs1Apc05XcXTXYk7K7uDv5k2W0RFPBGi7zN7N5cj+6zUnYdBrUtVGPwMsjLgMhQZ
fIOjqgLDjyYzwIqADdvdW2nZ5wfajfAFbT9aVt5gqRHmmj3va97gK6wW1X6ZY0bb3avMcrcWI7H3
rg3iKYILUIr1P3fEP6vSuUrLfEMAnvXkZl6TXPiQ3OahcQhihnsQd/2r1GnvXf85MX1ChKyXsTOb
fDtbJuZxTWcBGNJw7DHdGQoY9ib0Axa/TopojBPYrBHbL/OSHwRf5UGOgEfRn9u9+vE6EffRyI3H
6eOVnbfT1GEvhdMFDl7JUv0iQdMcN6MOFpJ5/EZOogcoOHhUynzJUAF00ubGvsbIrbak3FITGxZa
6/vJYX3B5BPW2s6sszm8M5h8xqusSYbgo3QDt7w4CMq+GTO0+qyM3nEIYogpM6iI3PERDSVD8FiM
9vjsJ0PL6zs348HJDW88Y9o0l0c4gPyih7QInlDIk5QdYqNLnW8SwLVpbTOTS/JkL4tuf3OflAUX
ipmh6l4xv16MK0wHS+6mvDTNveuQHkFjOQj4FBEtdDyDThyT1vsGAprcbEdI7c9B51ZNejumrCXC
lN4sadTMAkxDZIUsFCbwRY2WhNgGDdaptsKOiR2dm/6jq0YXbeTk3UQ8LAdCVgRZiA4FxSmVPHx2
P63HJzyOo3ygmdDZjn2sG2BRHSZnneeiqvYyrvJfRaetnEd0CLrbDHtmy7GvqzawrsyfKpCOtejt
Y8LSlGE7xjfkc//USC5abaouTUTEXmXFja6IKgOf0cSfvVwTsxh/rExzAhielRo366SO5Ufnit5h
FjCN5SXJDTk/BVJmSQS2luesDmq+NDMP3ebA6ELKvWEYCZGdLniBp8WkpgH5TNezHxffeGXRpPbT
ZGq5RvlX5+d4dEfdAAgZNQ4UYSS/fZ/d5yc9q1G/J74wv3xD5O23qS2k+zd1tef3q6klNwpnj6Vu
UNG+EslXOKopfZ+QV8afro55NmLGm+EfFixzu9fEr42HTsMKIBWtWJhhp6wiTjbRrcVFJRTyG2iP
ynzSzLPk6ubFdvY2uWr9uUaiXl9jtBhyu1S9KN5c9vwc9AXQCPTVaeqR5WYHjnBYH1J0/aRp5o1k
rMdN4K1r3bJSLHNFR6WsNOFzre4xP7u8vhj1xp3mnzwhdbeLfHmQMWvpU4OHRH1VhJFohFXJhPZ7
YQs1nDopJBg/NHZgRdoiW84LRAtxlUzK65UBY0TrVTPRngE6N5pevzduiRUsr2t3ulRtXzuPo8Xl
uK86i7O5pUMvLiDdvQUzRYn3YYONPPDntVFolR0yhRnwPo99x78GSx+Lm54TBSBDEWnd3vreNvSJ
nmEYNkD6df/mu2iLN4yBsdRsyhy2jVgPk9sxK0R9HON1RrRdgF3BlJCQVoymwpB3tjH2VngxGjtL
kcuXFLqQRPlrs/r/IHb7TyrAW/vuCmp/x3UwfqFo+Xdhh0tNjRGim3djU3n2Uw8/S73VuSOLzznF
IbULLTbu93gCeEdDuBLeP4nX/w/Eo/9ddsq/4Z+e/8sMlv8PuU8Cgdp/ryxlB5WN2b+lq9z+g/+p
LHX9fzkuUCVUdQ7JGwix/7ey1Av/5TmW53OtEeTj2haCqP+Vr8IveQgtYTyZfN0WD+B/EJ6E+BdT
ZB4Bz7VtFI78d/8X+SooSf9d3OkRrGJRttzUqqCmXOH/pwcLsWQnJqwum3Ho5oRGmobTW+e4r8dL
zQplejZEAWrZLyeAKyagpYV9ieXoL1f3zhd+jtj/6K0+TxiWGZy/vGYaRbmHQHRYS71AjcRlWD/2
iO2zrUmKG9SonqOXdSpMCNrZRdfWHWpDSuRllgDbee3c9kzeLmsoOmc/nZ5rFByXiQqr3sdj5zb2
hg52QWaz9G2rNv2ImvP1RlUrDiwpu2rrdP70Z6Jl+MiTTvjboGe5n9EJgMov8igOs+uNkvbcDVWN
VqHxYTY2d8bgYLPFMMVvzV5hUTXfRE64EWv/JvIT6ucssE/LbAAKTJC9+KjxU9wwGI6LdkVWMoCk
ynJ2S26cTIDCp4I+G8oksCiyQEgMH8OTi4X4zi5q/FqpD4LSdh7YzeKe7G7ACz0lm7Hsx+uCfnRl
wj2KsPU+xBUL0SDvru4wp4c+1d0TcyJvE4xJcDAFTgRLuz2z8B5uInBDq/XvEs/tDu1oHGXQ/LEM
/QCngYV4kxiMPTMQpOOwm8Zk2fo6bx6sUnyFNJoIw0oncpCDvcDlo6QWVb3JzeLLSIIP2nlub2E2
O89cvm0vNe5Mm9WByFAzOST0REUwwldqsvEJNPC75iV4lJIflV3FwP4viV8KSuWPjCdgz1xbbgwF
MKUHlIVP+AYRC/xbZhdqkdT8mZa2eBWsu3IUBNhWnlrGygcvRE18VOPY2z/xeBv8dE1D5I3CRTmJ
aw55NNzKzO37HZWXeZZicQI4R0mbHtMhgLsCicTCXoGOo7x1FG1mTZE94rIcLkHvpN69r1GkNJtA
WSwa/0gzwQR7ZiWiQnGfOolxw5pNvWllR9URZBMh9hnbXYvYId04yTI8JqZs9AkhhYWS16C3naQr
Pv3FD9ZGv8z7IU/bB4sQSTRmqtujkvFZxXoLjhX8O2uPm/SdxxaRjTFwJTOzoGEwq36fFl17YXQg
/9iJ3UNMqJt27SFPP+LV1FcyjHylNg1eGkO9qizmJvYx4+AnrAUT0SkjP8C+J0nDxqBnV+ueYRnZ
IxUxD1GByY8vYGKMTzQQG4EjDk4t/Z1qjXnZK+1TACWzcZqs0twHYT+vHHKXMMwYegOdSN6ySVp1
hr6RdHslu9yMVD3HHdFqoCS+wrSN98iYoWlMSMpwkydJvB9i0Ma6VS9p17gfBPdQq1YjK0+JQYt+
X6b3TuPpnW8Y1ibEtLjFkmVunbajoiI7aB3EwLwEyRmrtMneF3lbLfZ1e7AmoPFd3i4YuYBH43Ep
HrKc8AnlVAHxAQnOHFKJMpGduljWBwnB8QSmky2U2U1b9Ko4tCptnJoePP3U9MEFV1/+yWa5XhUz
jz2DIz4MpJUrx739liWl1puccgegItipW920Kjo/OwUddliz6Vj7AH0+lGhFQVy77OszGZ4L9IvX
pmahwiLa3JtOlp+mdDJOgWM7LxjD+7VijblSFNobTVfE2LZ9MnlPVn//SiR17RPdV7Ayw7//qvA1
6TixVhOKcS/i6+Dvzfru/e832Chp7psZSHIgbn8CaPnfHbrNvVuln0VjZCekTsaxa9LpkKT1/Bxo
PhLO3viu7221tnyFYb+T2aHGLLdVjsfPB6ZkO+Ha3bkDUkifvdyB9TOuuFmLu9Yfpw1RkJJQBsL0
5Oz9Clj+fv79+xti/N5AW5a7QvE7zDaBzn37DNm8zc9AcfoD8AlI9gnpIW8mr95PotzgUhPc80OW
h/mgSj//VLALItUt+Wcx2N17TTDK11yNVQS+HnVGQP7H2p2V96uwMGz1iRE++2oenzry/14zmVLn
FSE2JisQq7aswZdYgFYrEUx/Mlw+wOAC/0Tka8jErg5l8Ga7bmj4Bxnns0kyt2w9IXjVgW+PR/yv
Mkch5pqoKYGJwMvH+yaH/uiYFttg6bsFKsSmeIb1ZB9nX8+7fvIQ7plPhHE8auZSc20vURNMG6Id
d6JUh9oftmLQ+8G2vyTGpLWZJ04UJKo+mvjlV6kM7ia75UEPLPC1yxtBUc3aLlrUeR5LnQWGwW4x
egO5ErRT7hwN+BS9L8qTYusMriRgkY2Zxo3HChc0QZKFoP2C1Dkpu1E7YtWHNfQEZDC1bzGvdZM9
OEcSgSaPaHqt+k+/ZaU7D4wW40m/2n6Y8fk3z4WIP4Yu/nZRqEVWbTyhbINh0NghRbau95Ylqg3I
d55un6N4YImxGfEE7kOgSi9zg59LIMp6Z6ogN0wVjVOXjQYi5zTd1J017zyVwoZpNQe3E/yZTbVd
tL83UbhWuiSqxs6WR4yR6BcpoRVDsnHy7EiiqbwTEHUu0p1Z3E89MQp+Fpw0ee7MtPtNVcGPlTJ9
AbyBsAFeP02cOrZ9/tb2JDN6rKwRhXq7PmCg0VrFd4ZQZeV7Vn2DgHV/egw9DDrQGoaK/C3UDbB/
Lb1fBqPdDOglmbvPdeR7IStxlvOEwRxQMgmmeF55TkrJrHqq5qipCUarS/QMvusbR8ya88rshgPv
a74zCKXdDJY8AILkrG5SGjpdf+aA8bkUe/thcjx7l0xjDOi4De8rt28fLQXjzvZJXaqDMnhqOl/s
klrb+wKXOLEbZTZHYJ+ySGHMW8gOcOr9iHHh4cYkphoMcDCGCGuAWiFQSiHcXBfIGHchUGGEuMaI
UkQb5kMXxN1bh0oPI/yYEQCP7Z2xphPktzGduWdi2B/9MP7JxkBfY2FhwL5x6lF4sA6XsnrIYIED
xmEoaHFJb5htxGDsQ0yssTPAAPdRTrPrSa+xWbfbzsw7OL8MhDjamiYavHb5AIpu7PzB7aLZ7dR6
WZLpMI6Vd9R2Pm6zuTVOGR5RWP/KOtle7u8nzqufmbEQj2Ru3DEmG3lMk+JshUCHORetw+g5zOO9
GUsq09+wihaHQybFq6Qj0WvRch36AnZpfxu33dauQD3S8JwtfhL5EgIbijZ5wWzRRXlRoCZEabaq
Z7N7qqeMqDubitFj9LGWha8/mDOQh4SkmByyzk8e6Q6myHeZpNfklvzO3QYqXT3kO8TShI2kuJI2
g0ZCDdjHZdcE/ZvUVH3PQCykYVe3EnreKpim1wnFxTd/cHEfYqXa9C3nP4qV5WWc9Y79CgiczMgP
wNSPNltLkuW0/p2IyvsJpG/uDA+1JavZKCto0bMcPYALtZpBNvyK1eT5GVl8YLNlxp0U5PGfkFwO
ENE+mDvSglClqAuk+uYBVB4j97p5baG7M1I352PdFekzfBLmzsLNDl7jojDrKUB7PeBfQDu3Cfz6
Dzf643LbCcVcZYjLgiv018f4Zt2fRH4TPU9i2Hcdt0kcptWDo4MMHtLMqdbO/lsZ9s85pf0RLeyP
Hw7fZknq0uIadlQXoGDKyeIyS8SCECNM6o6hT/7lTXkI4Cf/BNTO7bcQVmMN7V3HO4ZQ24FQ4g7c
tBKaM6WGWieBJ1Z4isq1GRM8O/b+paprcaYXqXY10841Uqr01XScm9osLINTwrSQvLqEdFmJpojq
GzRtM23nmnO0o7cDT1lLhobiM0D5tqfgqj/72xNBEX/UMk1XBqb4PVIV+TBDiF0PVtmeqrSo+ZpE
HHVlOB4Hc17WmamfdB14LI9Q52U471aMpsoI3d4V4fVnUKqXnL3/Tfa+bHQPSsAqPGOr2pi0KrMs
eOkX+Wj41JRBEty+1N92FvjA4LzhPmnQHPRF+3siuYU9PVM+vA6gre2RtILUHx5Go0bdLzJPHBdD
yLWLpomHbYhfVSsNNHUumuCJamml5dIeiqxzdqGfdmsgmt/jIIC2ou7Fzsf3pJgRH0auun0Jpw8G
6sE2gvaIi9jEd5F5d2PRXgyMBzsD0NSRgJkkAsuDJtABH6RAvmyl0Qmo82rZTXyMK65tu96oZkgO
iQvVgnoyB5mymI+QPY23qa9zfNHzg66HT2uR0M4n9l+9Ix+VYefPOJ/EbnQ6+xd9lUKBZf60Zugd
kblyFvrtnQkwFF7+tfKJvAqotOrEkGsp8/pQeBXcs8aGSRKmX8WcnU0+17cYzAis3Jbv0ZpWoB3D
Y+FBcu9iZa17N2FbgRp6Mwq2HmyliEEJ2VWf0bjUjxgAWPUZOfu1GO1PIQpzO8JjBxSxxBunTsIT
C2DKM+PDr9Ph4ofjHNmknP6O86B7tbMbk6HKwq1jTO6e84v9RiHjVxvt2rVET7djdxZfJsvgCgOZ
G01zUEZ2Rs0T82F65pTcT75dR8TwuHh2Uqj/XtOodVb308XtCeWpLdu9uLao1mmFmyjncF6nhj0j
GajaayZ0teskxJEVNgh7nZrLT+2E+OvndHyYdQny/NaHUqx4K+0QlqPHdvhivQCNigVghO5YK7oe
oIyz0X+lIDa4C1Fka6xVOy9zh1uO3edUSOuXu4Cuc4PcOmZui4LT19Q6vfOuJwgvbY42Hym0+VYD
5kN8EvvPpfLNh2TsnTMCJYYL82RQmKPbHxOdnMhFehiJt4KO6iFmF+VbkKXePnCkG8kx8AlFbMfD
hMptFaQturjEy9qtp+f4np8u27Squd7c6lAo7cl9WnLnV+ehNpk9bKOrQTrhfV3XrFdDob4ar3LW
NRJ24r4shr+uSSUyoIKnPvMGprNJuXeRfZ5qL4+jYKCHotoIHxy7ZKwfiISenSl+JBtbP6ZNYjFn
TYo9GJ+U+i8fzrSo/abxE/9AEq6KILoVzw0Uk0e7JkJk5XDOXlqbsNSq7Ds2+W5xHeJg/NEzMgi7
asXeB+/wVLmY5LF11QT0OMY7zMF5D87NRuVdyzu2W+0vswV4lw1Ee64SUNVbq+Vw6R03fVVp/pCa
zcWh+U9Sk02NVC8B46x1IfxyKydq1xoL2m6Z3ZesLd1N4erqvYU3dC4SSUyGNWVvrfTL8wBa8GBZ
y2cnRok7Lta7oXOXs+PWv7EnWKdkSpczw27MGWRowbyd0YwhU1mlAa9cmCN0BU+DE8ZwcPXEyXcz
22oT5/HX2Kphh5jr0tF+qYVgpc6f6wff094f1D3oNpJkOAORcR/wdWc7PyPVaUWyl/xgCl6e+eiy
yCenZweKNoxMM1UPgFbt+4Fmax80sXmSDB0gAaG6A0A6eGxEeFlun1G8AjUPDYbY9NrnhQityEQ5
FIGw0gio8jZHMqjm/ZjVZDkwzVuHbjXtQrB36AZb4x3jhrM23dvmqI2rpwWpO3DcRPLBpOCuKIe2
SjJjhGo9keKELZqHkGUE0rkWrXulBbGXNvwqVsHttciH+DqHBfvLlDCyeq6dj0bzj1Jjgti7N1tv
L2RbPS6U1cRNWMaL19OepN2NqId2b1ffpgQmfqct6ii8CIV5CFvWNfy7IHrgt1gza2BbNyLySJw+
+1PCNf+sfcKkpqIv935Tqd0IxeeXkhw+ZkJIIPjhxPn2RGuvATUEn4HbFJtc1sN+cftg76m62WrG
Nu+lCcs3z26A4oy1wE84mPVrH0hF6mY2hI8Wge13Lave7xpr44blcbfue9/5PTBOipJCJxFxn6R9
6LzewgWe1qjjXQYos3xlBBV/DWxlr3He90A1/eacSASzyVRP31k4vNlIMa4TqPz90BMtt3IRAHzo
eXYexWxOK2fO519BJnuOECf4GrG4niSChj1ulqJaz5P2HgnTy59GFXMIN0T6EgRJo11r49jMrAhV
m2ZrR3IJYcuDC0fWqmmvCO4KLkURZMSUDtmXDT+3u107aMhHUeX3fbf4UTnaucTtn0HJUZ1/tT32
MadpCTPSSz1brbLK2xiiLyJ0wYQCWmnGpYMR8TQYYXtwyCOkVwPKdlfPuf/ItK0AjFwkn6VoAVWW
4K1W3bSAPk2D8a2yEjOKNfd/x8zt2Um8+BR6gxERciy2goTvY0OY/HqwayAqbPh+46euVpDq7lWb
jPei8mfsgRXzs6LBS2K1nI0FUBorTHYj88Zz7hfxg8HXRlGqw3sxg8UvAi9gF13eQhXN+HizB13T
wrI3kK/mO14PgMs66X9CCiHZJF+2CL8M13xyGK6ejbp+660YhwISArCZY2SSABj5PCZBKn6qahjW
wg4/vCHflCUaDdi4yYnhYvncg4egChKRWfgv3gQFLggYGpo6YVvfg6ZyTDuyeBs2thaRSyG7MiR7
u7QUAkxqTtxsondui7ZukizugM0eRwDTT50R8Nio4jISrcRxVy5bYpjYJFtQF1tbjBEirVeEHu9N
GwJmd4eNqsdtQze6smJzvFgWE8Q4rva84GjpMBleJHSiaGHIffJRRu8xtwESFBPlGspG0AYkpokc
VYLnef0et4Te6Q6/sQnwtuni/kKbhN3Kmp2v0c/zKGWxybsmHuymxW2Ml9gZ0X+LzE52sluc3x7M
LuTsysBrAWhpsmmkFl3ma7uzvD1yaHxZOA/XXupiY86KkNH9cJOnhcxeIXdNq9at6SLz/H0wiyry
U8dEdtUbF5TDhILly+BsuFLCO89nxBtm4zM7eSuyyDTH5DdVq7bvLTy/NmYlL04fxp7pgTkRKqZs
dSGCHOosm/39MHTJIUT9eyF+BcNqN9FHkdWpuobPHjjAuvMs42j//cl4HJ7nWj+GeMIIEoBxTN1J
1de23erWWYkwHTeta5KD4c7HeBBzpPxaXqe8OZCd8CZVchml8SPH/BbIKMaNqf3saiZkwmoTjpPf
o302Y7g7Id5K5IhUf27wFXiqo1up3xnxtOvR9Hi6AJYdtA0QUca3ur0S22Zm/ovecWM4wn4Ypc0D
MFWMpAGnK9qJG14aKJIxGis0c+RLzVNwl/Jyr8FiZJsxL6pDUPnnvscUL5p3gPQuHE+fNhgzDOy4
N5VnCA89BHh404It6jW1dQvCq612MSOWExcnb55nN+d+65jJ1rZ3rkO2tHbHxqBO02mDBm7eLOS0
b/JAbr2bCalNpWLJPYuVIELs2TfUryFkTIeiCNyj4c/cmOYpbtAj5TqYoopA2JMTTC9K/8Ujk58A
tPw9D24IW7sY994QPjfAhTZtbyPQSjNVrOlFd6Et7aN0h0ffk2xHEO7A7msTmymAITdhQ7SuC5Ey
FOPHmIZPLma2FdrHHSf9EBW9iDl7ZUCwXWE+Uz7muyz8XqB4ML8DiFmY4TN15FuSzXc0Gg3L/yZ9
yob6R7PPuRaoYLaD6dcXx7B+/Nhn0CQjkjlWKA7lLmyXej/ZQ3q0A5bH1OecaTwSPhjOnb61ASFC
+dKRP3CBD2kjXmKcfFFTEAMfO80xT6r83FV0tqGVRyKsP70gZb5V0fdY2chqC1XmobDdmz6b68NA
cnEGNXWkS0qOk2/KnTCs79KSz0mRfSLNJwZdGuSgom3ZVyFWuoKC9ZT0iQvGXpRn0yvwehXBRLR3
OGLEWEKSr8UPapXyCfX4fGjw6azdVMoHO4ARhQ2+iZIUpy7Ne/eQLEITVz/8ymaukTPs7ShLnznS
p0NZwVu1y0HvRMViZ0TT9EF0thWR5skjbqp8Td11gLJOXkuMgFu5uMjq6lBOy69qsM4qGbaLDWgW
i/QRcu1dM/AAZi5RZVaZ/9KN88DnfZhtZ+MC4rZ57la2bs0NU9edKrKnWcXRnLP6IxY5vs9SftMI
E7VrlY4MJR/ZtD3etGcDLmPpBlEFhnDFXYO6Er8NmNb+5CCLqof0fgitVyPhVZfzgXyElF8dfooS
y2JsWF+qIjqHt2Hk0dhNoCWlGRwMETxZnl2ukW0eCVU/ujaobMdeLfBn7ue8sVbs18B6M6GMQBUd
S+IV6Sdb7zXt6vcbMTINavkLhvG9ixTUsdST02IFVIt1mNhEpnSLG/a88t1c8iuEl5VBCCRXVDSX
8sVMB3QkMtzWnn1FOac2ltb/g7ozWY4cubr0q5T9e6RhdmDx9wKImREkgzNzA+OUmCfHjNfpVS/6
KfRi/aGy1MqkpFRXm2mhlUrGzIwg4HD4vfec7+j7zg2mS1LOdvhiA186sbmOcwRa8cSsS1fi1RCO
r7OJDlCRTnroFSLQQac9WcvJwlI4QdlZt7K7ciBqBL90No3PeaQOayLcTjpli9Wr+BTrgL2B5yhb
QnQqkrkhbhobpxaH0Inci7rRYio8oxCPNMQIqw1JEymCdrjC0HBRz5zjbErNNeAHArxKo3oy5dRe
j8JMDgqRGydXmSs6CbiEw9yWXmagWCuceB81CopKHTWfx2CxejBBz72aNQd2VKjY+yBZZC+xbVGt
c642A/b8ysB9rDYk/Iwc5ZQqfbft3vTzmDSvSJJYPGIeItm5Yaabq+CQA1pPUW+KtcGdsYWbrAvX
4O3N0cQMyIJu5NoC2OeFdDPiXtzGiMR2vQAXYDbdmwmCZq8xpKJn4XVdvOcO+pwGwVRPHXnpQwnH
vbOsgz7kN+Re9Iw0lE3UTQ9INA+1ABfdqeq13c3pWhdVhoq9fsii7nro9XtGoalnV8z/AbQA2NVC
uS9mCaDPct5kiJtjVNRui7ugvOvKXhwcM7mBuLF3AjxfHS5m3xi1ySMj6YzNt8IN15cH2c/k+kEY
JQX+GX0niIMaerpFc74x1fRscUeFSBeoCULPPhTbicGo59CgNSKXrIgsSFejQ0JIHt6IgqYFqAMm
/FEL9G3GVYOgNQiDhRXytXG0r10/EvLETHHdV1h0ZNI+hGX35qoAFgEgTiNJIT25Vqxj4zrCLrkp
kWx6Waa+2Wmc7xTbIfZEMJ8TaSQ4Oujr3plRG2XZBYiVVdgN9r4UyTOiqHWeQvwW4A+kMhhbM1p0
9E194wQaJbd109pCXoWjGFcyGO0j5pNuRQ5Rv8HhR3aSnRoHpxC+GMJyxQw6OpBVbW5mrS53uBUr
enE5zfSAIhSsH/kSofOguUlzWVSpdYoAPTVFQ+Z7Ee60YLxKTJahurxoAgoMFHvrvIRJgCkffoyB
EcJmgpvqydWg4tEpG5VsHQF7fYjjFDl+Wa4jk4NC6gA4ZFQe7zOHprVqkw6qUBZ4OGYw0Zu3/dyD
ELaGc437GDm1+tA0kJisEOOFFZbRPu71F2OkjVHmpzYscqxhRXZSQ0TWM0k4vmZSqIjJoLohghho
fUhhF9MWTuh7Gg+9UY1Zfl2GlWZ8YBhH6hWQz0EVM2MY3hsl4I6LcZztiaSZJjNOzGQxVuIRSuW+
QbQL849oDqWiVVEziZIhOvCN1eAcWNFHly9JFWX06dtmfoxo1Y3nhlYSpFiakWBFqmiwTi31J7xp
x56ia97vZBdJ3ILf5nR0MG5makW/PhdC3eVgotNNHBAJrXvwuoYS2A2QAJzRUtGOqD84ENqTiJ7r
agjBFVqmqG50hmKcpln3aXwcrRikYS8Dl4NrqNfJqkOjVByKMCLKGb8uudNMNjvbrwyMxlviDySz
ZrSH0FlCeq/TJSnq/HIBErsFr4AIdZXge9V0cuzB6oyebIfRfCrqYVYP7qTNWILhO2stkBvW+1WM
eIJ1POQKzjoFsvWgJTEomtxxr1FTOJem0F7H2rpGuEpYVt/bPgnt8bZNm+HGMUy0IElV75ogCBKW
Uxd+zZOhulawCqBuhLup+7rKu9QnOcXZI/S4wYZj3SH0fgql2NhJRANcC3w97yAOpca1M+Tv+KRW
CgqcnJADaZ4ZnJeHkOhJx2c37FCjxuBxvvW4B5bP7+0LEuzuh6oFZFBHG+ibb5HZaVtQSls3kdvF
Gcew/jiRy7ECZNJ6+MZjRiHRzBAmpusoAP9PebZvENqiwm7nvZaXRP3WwM090Y4P9WztKthFF4Qj
ULxx7L0gqYBkYnfUL3ILj5xYLlKBLZ/Wt9xKxSj3zehO28GoXgvFuSQ4KadGqg/AeBmRQktng5tr
uLa6BU4nZB+19Ur6asQTMrRCuw8WexEgOPuE+NVc0b2ckDIkwR5muvk4jQBywIo8Vm36XnLoWLUj
GOaGQEpR1YkfEuuHy81KyOZwAV47yb4ru8tSyHQLkeYuGmOwO3S+znVNWLGFk2IDyfRr0ZInGkcN
bxmDXBlPzlW4SSjQIE8Qdv8iHApad5435sicfIyafdBG2NbQrlFU1Qwi6unA0M7YCZeXoDvp1dok
726bhRnEmFA8dVFCpYzP7RxqAaY0Kw99W3cxS2LNAdYt3BPC/RuzcKo70hoJv+lm+4ymz90h3hcr
hiv1GyAKPJGxG67J0RuZzTTaDsp5dSFlQy0Bq4HyDIIwwC/X4z1LKpGsiz1PO31Xx7mIEdO81wwO
aO7Pa2PxZFw5+qQSauHCnCCpyxuC9Bm/Qb5ChI8gVk9uU/zUfu6MBNqq2u085vnJJfrbB5nKaVB0
8EotoG0PpWnkHGbQSB0YeHcTSguuvUdbdLKwF7rzC/Iw/RVELUr91qU41Onqa5si00bUAmDTm02r
Rir257x6nXuXfqDX84seTTIGCDPNzMc0JlKO6Vx1j7LNukD0CGTHYMAJLg9ON1uW1zZBejKdheMx
F8cMuaBfq/RcIL80q2E53GiNMu84cyQPCakoaJ6iAT9UMB7YwDhYO+TN+UjEkfoUAYZGQhg0Tl2Q
6ir1oOkqT5/RYkx6p+grGr/vLHftjEFxlGTrLDwqCAOleaOQJ3FwYNSuxkixr918nDbMJJLLdoqK
m6gq3rCp6CceYlKZ8kw5l2l+1oVT7aVUzFvGIltaxx9A/5yVIpOj3VtshbNpniuCmwi91QJlNdth
EqABiqA4Onb41cjKeyaP3WqK53UHE22fBJTIOrlrY8ogzyTGdsV7eOfUhvIBiUb1S4gezVRuE53Y
4bGeyfKL5o1loSNyeEjWOY6LjkWemisNNBdvZtwooVBve5fZnpppWyZfKMrN4aIyWygXBlSnQCXP
oCdAfXZSrv0wNPG1UE1AG8j9OU1HEGynPFxZCATu9aoVl6ENhI/CsGn9MpHEjTg66XY4FRdSu7yf
k/TBcKCmDV39TgHU3iDBQ+VQDrcR2+6M7mocP2xh3tEgijcd8xYm9TdhrkY+gYOC8/dwxxE08XJM
ej6gr2GTdtXj7OYu7dlsOASNyq3RWmbiAwg2qotBDipSnGl02+QYWpblMUAX94TM4QKFFbVByBBv
R1dfJ+iAJoh266WVz2fT33KSmT54Z5dr8GJqexRRXZgbXVNeO9WxCcNQHIAgsXrpdJBvhoAVFmjo
VAZQ1T56LtVrEsveGagDgJe2eOa1OdUugQZ/Ta16OHWplm7Rxk/rrAvNC4aRzaUx1rCR1eId2Hmw
gtGfXtTA8CoPG/aHHcUoher10OIXoG0+6Txpbn079CVyNoYWu7zujwLjDvbhaJcbCDqMdtY4jBcx
YQ0AqJhxNpx/IJwDpt7UDBrwKh8YvR/cTtt1jOSIGMhWedP5vUQR0STaLYyDS5FXx1xH9zqnZb+p
MDPPKDVBQED76dbh7FZw2qSyZCZEBMvpC0OiZpoKa2JlRwS31LET7BppVruOxhu/L8KvGNtTrrWl
n4mIdj5XiWwx6GkQ37xuTG6URnlQ2nRivkVmhGuNIL6GaeZVb12XeZ9eEBfOTIuJeRzkzYVCftoG
MeiOUd24inCcemVJo9JIAVFVqfOMu5NQplF5M7Tpdq463YenHmH36o/DkChEO1g4SCeMU2y15sfS
fN4Ps/jQktZ0fM3u23XKUcEbSBHZF1ysU1B08DW+q/T/DSL5q/4DfIz8+I304+a3DV0ZwoPL4j8g
CBkN+a8U8bd/+Z/lb6j7//K/fnsp3n+7ln/538VbXH38mID8+z/xXSOPQt7Web8u6FVXaKAr/yqR
t/mJZtiLeh7SBTTLvynktS9YIAwCkm3IpRaUZX7E7L2N/vu/FPWLqjEb5q+RKSdsGuIAP/+ERH6h
P/9ALhUGoFS8gpZDnhQQUd39hIalYzhORd15ZWxiB24rWA5zM2IMNbAI0YIkjE7BXgJIHXcvya57
kTuk0xhzZBz6CIXxKk9Ffk9CSn1tBSJkOo9s9OtU9wqNcKe8M+2w1b8vRCwU4Ud5/R0Z+yNF1/xZ
1s+3NjXMNJRL/K9qa9aC2f0BBJqa5ZRJQXhOBYUl6DXtOsLmnJDq2iTnEM8OHZu+YM4baJGPoCq8
ovyovzm6bpyMzDAPRqOPD0DKkyvCVUgsDWtHuxhTkqZARy6xPHlV3HGjVXOdq/O0btXYPmpcRMVz
MMK80agePtR4gZEU47ixOqN/Tcw+PnFWFmsiPyCLSomXaip1Ymy7lFknZ4jCF3PazNBO5uablYLT
q+LSOsIksfyuaohV/2Fx/oML9TMc1lEFA2rWnYU/27WY3CwI1x+uUwsYGRkS10m0KwPiQNTBRyDA
1aRj0U6epsk/bs2/Y4/4D4tIF7+0ymzkR/EW/bbt4pfiJ8PM8tf+apjhydZMwVYAOFfgfPibYcYy
v8ButEGto1tzsT3znP5hmLG+CESPC77ZZYztqCY3+Y/tQP/CmZDnAKMMiPbfc9T/xF6g//7Y/ABo
Jm+dtaKrLpkvVMXoT35eLjXG1bQuBoCGYdCn+06ZMZciOaXH5DZpj+RLlwBVdYyEJFERjPNsSApD
ZurEaDhBTyZJOU5DvGpnynbmgyqZnyGT/63lwODeGCQYbmImv/maRN6Bw5pORkQjceh7MXKrwaeV
ab9E0DowEMoovJI8E/Fi4wvJUKha4JwBYbgqmoZ5poGNQH1fDrL55jpN/gCuhxTqJKhaazeLADVM
L0m2RubaBerWnBql2kpqn5SEMrq0t92o0WttevY7Lr58JiQq4iyUOPa5RthwtsO0z3c51cN7qkz1
DTOJ9BknWo8Fu2dSHurLiQ6ZdaJcCmKfd4NqLLMrZAcfuV6qOtrTUrx1wDOf2m52bpifYXrPSzHr
RzqUikE9WcyBXzaWeV8jVgMvRJK04xHHkr9rOMLzB8wZtvMA8kqjdaOYRK05Wm/c9UU+Wn4oBKpJ
Qu4oJgMmBey+9shBoJsUmrEw4Oz4WqXpnzKjSnOwqrkBxWCK+tFgGohIF+F3RLQViJ9ZbrtCxjS+
GWIdTN2p33XV4mSmckxEdyomB61lkhnMZgJERuvKnVF0dQOiRw0fZXfgXTPSE62yOT9QQQwhTaYO
hG6b24q1DVwrvSqgQ3I7dRuMXJ0XiMjxFLTvEUW/PHZpSEY59nT5NKmK81Log/luR0WTezY6kgeM
xuFjpg5EsC45jvWalCVUPiOScsrS3O0EUtKhaVCW8U490Xc0P0LqkPwqrRtT20Sxgl3V6/MxuW+Z
W5oU+EhPfAW7I3VMx7X1ChuiqRbZ1M6xy4xg06Brt2+EqIjEAgONEAPmIQ5/GpEJB0i7ytEO12F0
B1HOgXVFZYsQFlaJRZFiddWTBMVCMJCkm6+XkROA6QFMQ6zLJJ/yetRWI04Pukq57ZzLKC6VDdll
WX7WWgwbkLrKgRQiRMjfJOEm8SHjHBu9tDThF2FPYIiLvFFlSM9aawPEdnBPYAVCA9sAD1AQJTc9
QR9Y+gvbs9oMEKCWRa3LcJQuv183AGRAvYZhQmZtGT+R0B191AXNNJ/U0UpjmKdip5UGs0/ulVHu
Risszu0szXFjZDVtSnj+WMFjMkZahFQmXqRqLEjCjZOhj1YKIOJvEMmqilXSKrCNE0dvqDij4kVo
iDGY7BvyNh0MyMiRIdFGmgpofnDLrgl8OCrbca2DpiBzL1Rhlfal3h0GOkeUHrmNOkCv1Hg3KkW+
HROrIrcrU/vzzPToCX0AJ3+Ztc4l84JAMoDX2jtESpBZXd1IyZshcNXrdSSyVHPuTUU25rU6KfKU
GOAws5DxyoqvE3UrYYLPWckco5pfRzQfeGhr+ys7ZPzots34EliT4+wdtwszn526Bpw3xnLyAyC4
VxDV0AnZg86zGRbJcA1DGC1IDnabAQdJDQVyd45n+KEsOpcwIxzU4XrakfcNQ20XzmiSPSJQm/GQ
BR1RStiYAlZ97yBoxi0gpu9HrH/He/w/96yv4UP+5+7X2xcEmb8du7dPDtjlb/3xRrfVL46gX8zb
F7M17XmKhz/CVWztCy96DVAKFllDwwn4f9/oJKhwbDVUVSVhZXlrcw74442uGV+E6vCit1Xb1h2T
z/oTb3Tjs6+aVcy/wTOnOypF8GLD/fH8J+mKkawGRSae6IZitHfXzahUG7WMDm49Wm+5bVGmR257
zDCtIFAwGpxKU3lBSHvxkQGehFzUiongZ4BTngXb+IUEsegInoWJt60mzCHwpbaeHkTdlT7KIzsx
LC1Fd18KQkKvwymYbxQG4EguUNOdmomHuHbaJajYsMvZ1/IJyYHSTwWHgrp/QCZ5jlO1S301Q3UD
fHz1+138U0v76leHz5+s3P/BpSwr7p+vbu8jC+Mu/6lw5S98X9hUp6rBymQJulRZlA3fV7X+BXKF
RtWqsqA0SzM4i/71mKp9sVRqWnzdjuE4tmCt/bGoTfcLBn8KYCpd3QT/aP6ZRf1zTQP4BJaMCzHA
0jGXI9T/ZOmmRzpmBJZaHjJXlQDnggNV99hl5kXQy3ajz832h+vyD4ooncvwY438/RPtpT7m9L2Y
1n9+ihCAlwTQmZbX1fq9qaUvcTR5iZLcNUF3q7vd2ak68q8H49HtrDfVIF00rl4Rp6JXV4yN7KyP
yLJIXyWFu26eEBtn66a3Q8bQzneOwT+tjLk9n76sprsczugf2JbFTbSWy/dDyddNITTzINAJ+YOK
ZOQwOxu7Ti+j2IXYzj0tNjYxqrvWafU7MoTncxqnWxlJxnXzfD+VHBQyPCBebwQIJXvJ2IK0OA//
X3OZGdGzFRcEdxoB+gejNr46nXuWeDvJUS9JsIwwODhXYey06zrl+MSsjImZwI3Thf19UeAjxRY2
rcog3lGJJP0aAv/rqBOpwSQf4QR8UKFgKzYw0vm6xEbVKOONLrGpdPAqtrPLCUfqY3gcqgQSbmcT
kizKr/lMa5qTE6a4JtKyVWE3DhyhRDvXba+cQyJa0CIV8cYtKoMW/UIangXel07FdksjUbOdDWrJ
CHhjMhkfQaqkH01pJvQElXFFwCah1x0CBai0viNi9OMy20R5ASCTQBHhiKfZrG4t/I8IybG0jhnI
VSbGWyax6VbU83xk53f3OE0ftBEhgzq6i6SGC6S65I2yiSvoE0kTVUs8/yHOdrev78MpR5TUV8M6
n/tirSE4O6FOxc1uYoYKJmPL/XN3dVl2V6FaR37WF9Ypzs19HiXvQ6zk1wSUxEeS+zrOra4RbWNY
AF6KTYYBbbztp8EglLtWrT1nD3xDihuYFw5SNZAfc3Rb6/CwygDNXB0la7h8JlHHmLjbHsjjpOLg
TfNtMqUuHHD9BclhvtJKAummAgbwrDOy1jLj2pox23ftXKyKRgLVwg19aSkVcqSUCg3418x/WS2n
t646ZZyR/cIJviX4L9/D0XppaP76sFDyxI/tqF1Yw+WZFIdklYcaXBSbFZoQNL6qhTTI5UJzIRF8
bixHvBVijl90R3kYosy4Ah+THmfU/Fu9UowL0gvwrZfZU23DmUnxAmO3EMy0QitoVqQDmCfZGQr9
Endm0JVEg1+Iqjhgqb4kA7r6Wo8IDBONyWLhhIy2coEPBFLCSsF+uSY5j0yZyr6KEs24a2N0Mlpp
5ftcolWo6jK5DIKWeNrMtV6BQWZrRF6Wr3aIocwxuoYT064FMjovIYJ3x94X3tfqeFMiNOIBDbON
hP2blZDXowErpy2HldRaygtZZeswjBZP2LjGvxzc0OpL4StU1lYvzPJSUd35edLF8NwheTtnWOnW
g4yQIE/QVbd6zLBYuOdFFXEh7UkS3j4NJ9MlJ9sLImeV6SLYtp2qo/VSutdstK5svMM+BNm12qKO
CPTpFA/i3pyMd/xh5tEtBvybJbxnK1Xnhpli2557YAe+wZHEkGj/VZuIgWEQsAdhgzTrBr/pilNw
/d6Piosx0LSfg6B5yKc23jHrIoA3ZhzZWFVsoyEPygcTi9JMvXCp4VHbCWk/Joae3Neh3ZwbA2F+
2WjhiS2IuUPfaOsUIei6oVq7Kpgb+hKT4rUzj87XSSmQJLJWz1VdVccqLrJrPUl7mFtR7Qe2NYGF
IHQEUwF51kH1kgyI7suE5MUA7Qo6LhFeWWalemYsGLvobflUV9HXKcfBh+nnpp1UbRtR+TPu7oXX
KepVGw7wSMzH0VIfLIiFjN+DCnM2gZE7HJ+6jay4124aA+egBfN1j2+HtAU2yA8N/9uFxgO8IwIA
wAe1m8R/WOVuATA91Pa5gE8n+y6+EGCXppXQZLYzRMVz3eS9yWmspuWLr2ULPgy1Qx2kAI4Qq1ZX
FSLciLcAI3EE9d2zALAXb6hD8OXUUcRJjVpSvSuncuTKSuyKVZfv5lY31iqo3eRIW3jbChw4QZy9
L97RFUD48gIVPvUkIE1YYUg4Xy3s5IAwYxLqXXgL3kjq/TpvDYlvUZL6kC2e2DK0Tg46/HMgs/TK
zLJpF45geZEgIcQMO/1tjuMaBLDTBXeN6DQ/7iKYfDDAhsugHhEGzU1xxt2jrVnWezprKKfTpgL/
YklitNVyBjw76pvQNnpGbJawVrk7K2uSlN1r9Ns4znECH7pkWDELt7w8QmxluKWz6SM9OaWVG3yr
S7O/loE9uNByiX3lqdmo9NN6Vj1+Yt2c6FmgwcXuo8+ZeyT3/dugNO4DsdcuHgLXfGl7QXRIZyLe
rIlguNAjjGQkk9oA0oCKrYhuzjl8531+VSWB+apMDeotA8zhaPa3el0Eh2gS3UWIiGVdQYagY9N9
4AjMyAzMy7UtBo32xnCQosEJYqTtdcOgYgPT+FES0OaNdllNvA3KaDfFTHPDLKtofDjJCTxbuJoK
jOE6RJeChHJXPZc4H9bpqIxAIRyHfnNVL/dQGZ9hsniZpTK0zFw0OPVV1MzxZToM7b5PgyPwguHE
yQBg6mjlSyw5L8kuSZjhyWy4rRjxbZQ2HtKVg7ziMnDTmzanuccDERyV1jUeDc4dfjUXxZXl1OYO
1d6OKZwEks5YLlrjAIt25SCcY50Z2j6FwvetE+Pggc0vL5QmkjvNrOQORcK3uHFgO1h2eVFrmfsQ
NyxStmzycaJV0xFMdVCTqh9vYlVmFlZQFZo+bm9YZshHfGIgMz8rGoRnc5Ss5sYeT2ZNG0a3v+lE
emjMktHFZ/l4PVkNPrUMif0KgdRJRsxSnQzrU2P3/UbJSdYmdYW3WmWZvJJs6xJYa73KOvjfczwG
uxqm6q4xh+AigkFyDPsxeSSBdsaqRFovs8PoQvZjm3o1oSIoPmVyKKj9Xs0sDi4GmL8fCmEJDNAJ
FKPDUg6nIZzsrWFFSEXs4dwOHUEURXg74OvZ96AifHI+dHTf0MHxlRBMP1iEDKV6u3PYftYdyPmV
QOJ9UdLavHIGOGtOa5hH03aaA4ivdjtbgsglzfWzsfQT00k/SDYINpaSqjsRFTt0BAzYOyKowjZz
/UKS8pZrEzZ3jNn+0MNH6pNYA/KSPaa9FR8jM7iZCynuhhwSEdtLcTB7/b0oh/LQLMZumDUPFSwd
HIvzLov4WOKv3mVI0MssNWZHA91EFZFBgM2O0Q8q3Krvzp3TIbM1Zse55E2aPDCeTi8b8jbYHeua
OFJEX/g80eMn9kdgNNWpGaX+EMeh+wjtnjktIRWE3Q/OuMLmal9HhMtdD8bEIKgPoTHM6FWBQw1d
j0k8qS4stIgM4ZIngUHEb3Q0ssi8Y2T7mbzUJgS+pH4l7N3lNabWOyC39OG1guzdOkFC3iFTVab4
Nq3sU40z1rd0uW4FDlXDmJ6SJoLfa8PQT5B3bEppl76r9hurErfsdLGfCzoDVPwa1qPkWyU7MLGO
8Z529ksetHdTWZ1narFTljpvlW28TEi9UGVGgaehM0md/A54rXLI4+gpM0dkY3wz+AlaulIHh9x3
AsuEl7P4aM+GG0xzwz6BpeNbWoV6OLO6XRy01iaf8MuVCW5nUY/V1ZzPt7IswEaQq+VlzWhjZYMh
H5vX3Mls0bKdKvSDN5WuR/6U8wY1OxqN5Fa8K/aCw2+wfpN74tG75mOnqFlbJKn5NS8wL2mx5EAQ
p+1YNNUdDJHomNoBmXx2ugk12qUhTlW1afJTZmX5PqzKBkMIiSVGg+207x16hXFmegnG283Qkgqi
YzIONTFskgrYBWQ95M0jPFt6RMSBtA1lk/BblTbxaLmtP9jMUDPY81i0B68gt3qN1fSrqJRmR1LI
eGXm8SEZsnYTJs58UVQmVM0CnuZxyqxVMdCbMZAU+mnGrHUS2jkr2SNL26RbqZjHCncVc9Es94Bd
hiTXknjVjKJzNkqalY8tIc1+AawwHREcuW35SN/4VUWlszIwn8aeIZjeDLrav4bpcvYVRnarE8VG
Woujs1BhTeyKCk3JfupK0y8LHW0QbC90UqbReYUVdruudndup+ymAo+tJ1RkK2gFEQqDlZLeHLTf
wlQlOcPV2Y5jIm4hnlm8E3tlWslGfa6bb+jgx32fO3hIq3h8HobevRoR/71BjJxXZNkMwDQga7kN
6mUYFuNmRBe0pXV10yBbx+tnnGXqvhZSvc3IVj2YpPsRqEYZ2U6IwqOk3emWoT3RIo+3NSX5mNv3
CyDLG6z4K9Cu6VJddjrhZmBokgBDyZKglOemg9DcpZolri4tj26ugTlHCJ7ooqDBXL433ZzfpiFm
hqZAYWWG6VXGw7fizUJyEyqV/cBoCmwK36zu3APf6ZlBRzaFSEu08opiXb/BR7sd7KwAhDtON1Yp
coC5onku9ZQq2QntbRek0VZFYOSZkMy23Bh+NeZUSA2pl/h+/UaFgeGXDg9sVUkcLTHUDD/jF1jL
MDlUOXwDFtDajhLyHUeOwOp4HHSycxrqcF8ENy5NagxluFEzNyTvXrfvS5HtzJAwiwmsHtgPKtdZ
dYnyYF+ce3RmOHaUB87c3bE37GmfF3nwJkbqdfzAy7gIh26VNo8y7Q4iBcJUlZgqkAABiqI+J8Rl
qA6JncCGMI1KvW8Yt2+DTFVOM/2NfdtroKeBaoE2yqOPmXjZt5n08w1MrP+fbvg/Zjr+1Cs8xW+y
bMpv7Wehy09/6p8RJJcG5htHKomhoW3+x+//BnqI1Uv78tP/WRcMIqdz9yGnm4+my9q/doiXP/n/
+sPfPn7/V+6m6uO//+ut7ApGRjcfISKdHzuC7i8b5Fv58fH2k/Rl+fPfO4j6QoC0CPlFU6HqmunQ
NPveQ9RcQscN1O86o2bBH6G7+EcP0dS+CJNwZNzaqBGs39vpf/QQDfPL0nHkR4tY5c+SIbVPXTJd
W8QQltCEblt8pPgkjBgyyjbFXlBqVC0HDAXzlUvzZKcgyFvrs+yQaQ/9uQoNhSK3i3dxX1q7X/cV
l8/427Rd/P4dxDI7sNCSauaCz/yxUzfa8WDkEnr21JnarpzVmiaUIi8qJu6rX3/U8k99/ij0QigM
NJPL+jmqd8wVPF0qPRIpKs6bei1439QNOpl/8Tl/d12RISApcumUagwwjE9yorQNOPYBOUMHQOhu
N5cj6AfOMVveC/blIHKSYADIJIYH69BpGS4zHN7XoiPF1JqSUz+Gyn244GloKEKMhMtru3cpcaDa
bqCxhQl1IPEXtpKGgrcN+ga9s+jTdK0qZPV69LJ479epXT2PUAdpLKEwRBwnp5p8KTy5nmCuyRBk
CJe6OG1KP+Jdp3r6NFLR00MEY6WFNrLnojXnjeQgTpTZEIloLdW5Mg8ipmD4FzKdv7s9LpNHlxYh
CjGXFvOnqzYaehYIRcXNHI5vdj2Gm6BX0sOv7432eb3xIPI4wsQ3mNmy/D99Sl13gx4zigXYibZb
CVHVTgGM0YmVeu/2BmYMoh7Yv5Uy2bmhpjG2REkeS+I24F53q9zQEBg4TIWHntX0L9bOotn6cY3q
BDEya4D5qQtN1d1Pmi6pQy7IcMP7xFM6q6oBJeQt1v4NfmB1DZNdufv1BdE/L1Y+kS0K659p8BAy
wvv0AKKgiOljKwA9+/hey4mfpdKa8x3krvotTE2akoXZ549CJ5LQM5y+e13mJfEaSwfZbIJgioPe
ukG+6VMmEsTKmUpCMlc1vTjBrEfbCrhs6nGGBLyjVlXt/PlrZtqIB4VhoN3DiPzzb9DNWCvSuWDh
qPn9zKR7C7chhuZsnirdff/19fr79cM5FAk2kwVUSmiRfv4w6M9FNhO6QV1qBKfAnM1tXmTTVaEE
xr/IUzcZFn1eDIv80SY6gv2E49fPnxUVtN9hHQQesVYqNWBWufGm5wmnd6gp06527IA+pKtxipss
M/yYLelej+EEYSYvUF+gHqcbvhnJYXHQekfpfUNc6TXss8jyrbQ2dE9t6TivVPLTI5QBU3ZZoAT4
UPtRIA9QNbkHmA9iboj7nkZsJdE/G2O0QIf0FkExom5K0ryvFRr+hX7dmnbgXvFD+zzMk/U6Wk4G
HbFVqkNZSHoApNqyW7XMPDGTxJF6ibZkinDd1dHwr0ZW/+j6LS9S1oXJdmwtI60fpkApQaXQvCT3
CjQZkSd6RWKJo4/I6p2xt+5JqpRP2QhJqJmM6W1uWns791oVrWs63VfSnZL3MWtwKMWdIV9l6QZP
DSEZ13ad2NcCXyZdn2RIF3HjML2PczhiHKqd9OXXa+73SPdPuwKnaZDQqF0NIVC7/vSLkO2X9pRf
vFCKMsk3BHv1F4YSYH12G7RJRSQyz2KMuWV23K6Q+ZDSapH3I21yuxmYJBlitt4+MNDs7g27AmOq
8P5Z5W1KVPmvv+znbZz95Kfv+mkHCxyp/R/OzmQ5UmXbtl+EGXXRDYgIhepaqexgqSyoS3fA4evv
IN9tbIV0FZbPjtlpaScBOF6sNeeYtrtOsHkBuw5YBcdw4eXbr6/yYe9iMpEjeQWhvfb30P+9fyTI
5Uacmm0Syiqd38DcZhG28PkaWE3yRJhDWYcDUzVrYamIIrQ0Rc6i7gy3X/+OI+Uwv4KfAeeN2Zqf
Erir9uA/Q4yzmJvEHXAsA0Y2WKd6uu8X8A+tmrzLCsAO3TuqALRQOPSCXutPXP/jesE20LeYIVB/
odw/etpeh6dosNnTaARVEx+Ud5cO5emNPdernKY23BOr9GcXhGbuMwf6Pl3oo+eulnocLV0kIRH1
mNHnxj2TLnq/RgkDFZpXnVifPg4nE4EI0g2LORdA/tF8Kxk6uI2Bdk5lN0YttoFQQFb/50HLVRww
6Q6NeT6xow+sVAFwoIm7SvuADIpJ79fJzzux1/30XlzHdi1O0ijYj/YeE9ZcQu+5lwCMKdG6RRdp
Opf6ekh+dhUPyYvHV+FaDI73Q7KKmappZcBro2Ie2R2cB0eSZ/D/cRXgM8zkKKuN4yfmJBWqnpWO
5rVDSa6ItMqzCdfW/deXWb+f9zOfxWfO3IUckiFgHr1+kA+UoStezESlfNdYytq1/Om+yAts4m4/
Pwc5FjWjqK0TN/hXFnR0aaQdnMx8dmQuXen3z5EvGB1rzERGxgY9HLk0j7LThh08qxrQQUDSWyEX
SjVDvRvsn6IMwEs6cRjHgOa+fgrr8Dv6KSjYA9iRnCF983ghcxTh6UiMs/Vhtz9wAwP4sjDrBIQF
X3x9KXPd772/FtoWTBU2JD8U1ceD1M2SXuk2JpsmW4JnvvZA4F0dRg9IpWfbcIHpZ+6yCUQERmVS
rf0yjy8ri1gqzgxD+tzKyYtvKv6Ve0WtDoatwxlzV5FxXwKPGxYm5YXSCwlKAoWpPc5jv9GMApSc
GCBT4FHTRxkONtDBsMwDd4+20zqz/REx7dc3+/G52mziTCQi6M3YApvvX7HqsWbPMXmICZimXZ1Y
RqhRyzlbLLc68VV+nDcdTC4YYf66YBz9aN7k5FCu/mgM2YBlfk/NLOnagFPFnfCn6Wp5Yu/z8c4c
LC06Ihh2KlbgH+3qQbuh5yW1dTPPi49MBzXqRhIrvtGEoXsnHqOx/vj3YwZrj2dhrljdH5QV3j9H
Up1jG9MJwUpmv2xId6zP4TK051Ay4x08On03EbT7XFEyvR/IWz3ouL6Av1D7+/qFfpwuXMMg4AI1
oWUh2zp6oShBs9HuGLzeOLcvZjKJfaZ6iphd31GNHax4OQBmoNaaVc6J7frHR77O6yZwKA6wOgqx
9w+hmG0DjT2PXAImBozEIV9kpP+lmjr1wI+n+PXDtMFJ/g2KcTi1vb/UECNbEVo+kM03/DRqW4ti
z0z+cQjZ3IttOLxXi5Moa/37ixgQjYxuICowx65zTdglwXw4bSljOs2JS/09ov13APG2Vi2oyQCi
GIWm7f21crLFaL7piNZp5WJPhxW9JymJ0hTpSxTFydx1rLOxnPXsoLk1Od4A36iOq1EZTkRjAGqT
LVNXhIqRRSYJ/sbLThYYE9OJINg75h2H0EiHDmwoay17GcugTjZLv0zNbTJ0Rbvm38Gf+3o8fnxR
3JfL6ZSPX3ewkxzdl223SUUkZ6gJwGBK04KoIX7vxFX+qv2OHp+NW853dYqKCG6PLjOn1HOGspeh
U4/dqypTIEbUoIBUKEIlbsbcqfxQD8bhQUI4ZD4noZYubJmKb5gx5BTOPTF5RTlkuxm12FaAo8FF
YGO2rcZG60MNiF8ZdjYNxgiReT1FLYluIMMsktQBc03I6wdka9aJhe/DNp+B4Tic7F2dCZrl5ejO
ginDRYN3NUS1/2gEVf9DTIPL9jbzzm1hsxArx7xXeF4e43TsLoEdWDf/+g753FbnmOFZHL/+Tn7/
2eIP8B7GMrZgKBJEApgjJpM4W/5Xj/t/ahY/jhSbTeG6w8HNh9HpaOYCJYvDtqlx3nQpidGm6RzG
eNS3X9/Lh5maAqtnBiZ7Q4tNW6AfPc9iGdnAGwqksimml86rgj9DRgsj62L/ccjQwPWmaBT0O0DE
MVEnUY2mmr7SsKDuPPFj1p3o+2G7OkJZMwglwmy11s3/e3hKDRQlee2o0DLvi3gTSuRvCYaD8H87
F//nw/1kGDGNsTat+UeUuayjBaqdvbGidUy1Kmic4XKxnQU/De0owgD6FJ/HlBJzGfYA8PH0mAMh
lO5AxvatPiTm49e3/eFNs89wOc0wsgNWi+OYL5SxVZtndKcBWWWXLmt/RAV33H19lWO9LhJjyh4c
0EygMSyKxyfTmQ0t0ZtNHfqFSWKRb6K4oO3yy4ErhiIxDa5gsnrhgugV+FNDx1xNICMrQlaKDRUE
jcDRMYkKZTT7WZdw85ZYWy7SOkjPaWSLvVC+82C787RNLBgcX//8dRy+Gxrrr3dof7B5oSTqHu1f
MvKP/Vrv6tCxZ5sC9up2iwk9EI44VT40PgxDamyrvhvuEJUE73j3ooimjmcP9IE5xTAxY4e2SJiI
KQg2LurxPwI/kdqzGqH8yfTMvKBHYlBVY7Pns97o2bODId1i3deGE3uK4O8K8e5BIBlnFV59j2wa
+WTffyNk1RkyITSJV5YLujJwDKgHBjjhdgpGQrblIODfWTVBwwDE/Ok1lzVyl6LwtNcqm/UnifPu
xYb9/FAh7NwqkGPEQqG3IgN3mF4MXahHLh8/xo5dFZHVz8aVWWJyQrsY4E9QNnx1OxZactuIAuzW
CvUB+bEG65w7k3KuTJ7rd8Ah2h9cayUwSdMZym3gx/GzRA1XbMy29g7CkMFPNsGEI6K0U9Y29Rfb
hzzbWBbh1akH+ZJtD52MoMrf2LP75zEND9rKZmOwoaOg9TszuwkatrRhWOrA/gjqcLBAWZmS36Zg
AolWI6D53jkCbIzeGukEnaykgG26vUdkO7LSnx0dbBlhU8qGKKc66O5qBLwU95s1E0s2vgLr47Ao
XqoR8zf4ytn57qTTtJbY0vrZpimRoit3ddLlk7LosE6tH05OqBPAQ6i1+VnerYmQCvVVsMbL1F4U
U0p+EjUA3n2W5+39YDX9UzwkHSHm9NxgxuH3LEFWDsU1/Hf5bDH7txGE8OJ3a07yu5/O+SUCZKS3
iT74aeRWS/1TV26NbGkGH28ntFSZpxtXrIFI/QUSJbTHSKK1353UOhWCz1yetVwrTSxTiWYeBAGa
UCjrcow3pij9bCfHBmo567z31hC9djdPcXDneMNEts9smCMF32H4IQ3Gz6YxcgJ+LdmXPyqnRiSX
I52/qosKoD7oQXlNXaj+lk4uOSrtStpM5h6qFqpITexsSmoc210NxnMNRNq/QFCKdd2zCKUn2y1Q
kYJRNFCTjkeio4aqukY0J/ztUlss+3rZDP31MFio6Evo4mxR5jivkdVL1SGC7joZgsnnVnUgksbW
bLpUjwijKXBKiMH73RD8MIZ2Y2Lpa+q18R67g+uGsU09/aZEiOexQAjDPhv92nU3atZQLTldX2AG
puAfdTCNObFO5J9sTD9mwzQsdt1HUF6sa/jq/frwAIY20pArvEtfvI0+rwI+uxbgMBqcfSjcCg+p
xiovarOVogpmOf3W9ABbwmlZxu9VXPZ+6HoKAtXgegD3Yw4+l/GSp0+jKdP+eRjx6sHoaqd8GxT2
IMKuKiBcWuAahy2BTIA7aodjdAjBmKLFqHD5XlC2bp+yjH5QaIymxTcJF+0O0scKdJ+z+bcCU39R
tMIs97h6x8eiqglV0Vq20fycqn6V45p8JZUnLhPfZ/9njJV2MLBMvZYQOb+p1gfou26edJoTueTD
JjYWOTXAycdBJzXuophdaW5aCTZ0nNog3YPVpC2Q5bZCrWTD0gml0E0RGWpQr42TkiDqteN8mylb
x4nq9YN93rYloBXzb6YuASgOfdQcuGOj0MduirGo7zNeT3OYWk25mFUR/wP2Crwm9HWf/ICYjA0j
6oQM9lIrxlVgUrbTDtFiOYRpZ419REeguZpLRcNDkQeCHFQMUKIJQdHXTE7D26VonWZgzXP6SyXd
kgCuisVOcyFMunWgXZoWdb9wJhrhjXMLurmYCuttmYxtENHEYX+LfMz8maS27YVWq2m4Nmqa7Uyd
6wSbk0aiJU5qhR0+ax9Nu6Fmmpd1Hu8Iu0sBVqQyNjbSB9lwputV9iSlaaeRU1d0bLzYKqyQKRyZ
nxVIcqTGANodRuhVFzWnHMwiWxYE6xBq7q4Tf2dlW9UO4hfpUEkTmuZkQQJHSKSfqa7Qu21nOfW9
t+DxLmsvK3cgC61vNuSlLhwSi8UDIFGQ4/+AT7YFd4VAu+mXMaowkiPXw3g7bOSSjUU0iMJebmu/
T98G0PfTJWC6asCZo4sxdOREyyYLOBYi/gcpH+WD3kQgY3x4pEO2/Fkad3pQpsYh0SSsKkCwS8PJ
gEMD2g205NA9LHru7FCjryk8mPvi8cLrBSWBSuc7zbaal7xprfdWOdq+Tmj+IG6KYOQVQHjUtsWR
WxXDY515t0QKPvojY4aWI/TJm6xrX0ubRCEmmKkoQGHkOza6BwcyHGWSm8ZxAZQCHJdBGfnQeyrG
MmTCYUOW+95L3Ye8q16QUSPPEhezEecPTZ5dT/N44bjlW+7B+O+bq8V4bYbHIqm2vvXTkHDmDO9g
8y+IGQG6TEGmQsssFQnrmU9Aj90DBRAojBACOYAtuQ38trH1PUnX1I2WAjRY85tBK/VqkxopGTq1
h+2bzZg6o2VwQUGUv7U6pGqo0dEc6tUtRA8V6V23zzzxOIzVTsetYwxVcwUzjWkXTn7geXcQkA9S
QxLvqupB9v0L+41HoRWUCWU6fQcU3p8BqN434FEAdW87EVwlpnPB+78nCeQJpuuZk6Geg41877fJ
Xe56B6d48pMry6n6aOCktqlY6WCzgXdtpz9Fl5x7HF7iKiAJLJFPBmYBOyWoMFfTsofRAjHPgvqc
TQ+VMPbTqBGSYHuHXreA4eU/Vr9GJwkAJeB6X0/mLqZXRChsvaPr8k1p5q2RUkJLabLojf6AaiwK
ghiPh+9QhtYijAC9u8EDvZfAma0UIhvcaDzfpIlVKcRorUz4Gbdu5XwbjelF675ZE0ZQLf+Zy/KX
iCGLK1HzlavLBMYmWDb2Q9VNXKoBtLZxwLiAwyzjxUOpwSYyqXMjJWQgnsHu49RZ8giB4q+GAbTt
yuVXZn2faLtPznwzJQ7QWwSTg5uhttXPksHp7ifD90fqUjCQ+dYn3FzNLxx9QNpHEA5wKrrOAdGP
tL+V/aupiSZqsuIWEs5ZAwHPyxM91JcBr0550+CROjRz3WwHjykOZMT90E9kj1jyZzEUIy4nLYcS
a1Q9myTlwfVv6qtJtvplD5V8x8Lsv6QMHfuAvvDK8uwzfxZneqysM7/tL4uRnvEqWl9NuBJMMHRd
7dolPZwFGzp3k6mzmH0MJpLiV51DJl6q/jeh5I+4x1+9PoWjJ34AmITeKdrW0w9IKTlsOtLW47Bu
mviyqBz17NaW9p08AeNXZZbJjKzYg8qmswcBKyByGv6lkQR3gd+a+cbhpMwekg1WEEkBFEMRRREc
hExNIvv0efbCVJiGCF2UctkmJUMBgKMpl2/5UoGlnFO8BNEYt+Bo+3Qsrj2/c43t3FGYKq11bRFm
0vDzPNv9HUxEh0SEd08jQR2NvieH16bv0GpGZEMuvgEqAbeo4qtINykSGi8c/FVWFDAbvCna02/E
7AIuk5ZYINxXIz4m1C2kYTStAadhXtM38OZYALVrNlnnnB3jeQuqR6INX8gp22pQ5qwNd238qHS7
vuvMVK36+DHfFUlK/Z5wpJ5017JA9a2LBYZ01/v+r5QM1O/SHglMUHD977yRjyvqUFBnIUDnielL
Qv2ZoB4TJ0FB51zWqhOMngUwbzvnbBuLVGKAzLwFTlkTY5QLBbEJnHb6riPsgsXl3sfKt7AOpqGu
BQIKWjahkC5wVEVDBxgMNebgwIBcVdkbRxn9z1bYij+pfPc+cKBjoNZ1XYlWtGGybGe0tJSQW2Pe
pRN1sA1cCuPPHANg5FPrRzK5unK0UeaggY2syaJmpuEk6XmKBUrYlGrVeNF5CxKvGVDJvUViUnPd
McFi6GaP5m3pLiUXYERhh1r6BN1j1AbnT153vL6mG5IXe6Sagd64TN8MElHbrVvIHuCaMV42M7Hw
CA2GmS5iPGB3xEmmy40wRX7l+RVLuwtmot8Uibek4P6SNVXemZIubL2uYuyAarxd6EV224w4kKcy
R+MUUVGIn71O1G8EpRMooTm18QOTI7ptbdBbhNiDvCpmy8C5Ny4V2zLO/U6YdWt/jtzIIN+x2RyT
86argpmkoSQYGKEdEgM9sPRLvNFkrFDxKUgecIPsvpiM6kLrkGF7RTteUwXg5mdN8pRpJyLMpp2O
FU40OrJnjKGr8G2hw+Q0tcc+AyrXdyZvMwhjY2Fl94eR7Vuy+BQ7gdg3NfatNjnk1Zh9S4jaHCNg
3d4Y+tUqi1emNbzpdtLcAsCy+LDtEiCwmVfPE8JwnA3l2qRFPuMgpoj5GldDsP+NUOvCwMrkEyld
1u10QBtcrjskvbrI8PProQVDxQC8GGd3WiKGICJRkvZrRt7HzeqFWjZLPrvWmbP04zXqdDy4U19P
b5wzMuQp1kLgaosh9MrwuhQLYKWlby3/wTe3QIzOGuybXdQBSaLMXTU+ewjwQBuPpy1vjbisfyxk
wwP2HDTzR+PGzRW6hcEIg1Hz4Aqy8f5JitVwlxnVwsnAqwx/Xwk7h3Ed+xQG+wGsKDxbM+WJgv+u
dnIZSLTsbb20dqQtEskboJIR23YZHecsaZEk3tKN7NvIm5bhJ7UQ0Nh+ZQUPbjLVGMD88bXEDcui
jsLoIQ3Y5kYEdQ7Fxhed/GPg0rrHBSpeZe+SqwSlkLmJVB6PQxDJegT/cgwdr/JJrlbOOi13CZEo
7RaEFztaNy5oGQRBRtljnsXcRlNma2qTY0TIt35gZC9GkpYvcWAuzBoeZizy5YqedpRbQWEuSQaR
NtHkZKkkhDhgpMGJ2FZLP28sWU2XWa+lxXacacyGo+TIHlqJ4nvBnxcf/IRDDUeJFmQ6vXbyrD09
86LR0fuXprUbScmx9PTQdclhWMCg2EDPJ+njEWIAkO2noN+Qv+3uK8+5yAVJNWM/wgSa0OZeADXS
6L8QhUsgUTbw4RqQOtSaDVHTNi9J22bnKHQNsTumKNi9HTMpYUcWkBX+uujvaZZwBPDrKWZnS6Lx
MztaDfy+HbPLShZHsaqkTno7z3XymOiueCI8mOyWNKkme0vFgjHR5ZKFO1DUOyKpzZ7cpa5rW4Qu
qODAmCsA5FeKBEqiwWYcPMBNjb3T+OBcJWqhSAnPmEJ8zD6E2CVIblNvJgqO0EaNDg8MSdyrI/aS
jQgaDNWLrckL1AtY9sqKw0jUpqN3he9XS7aG0XmvXe3W8QaVp/5jZj4zd2Pb66+Y4Jff5jy2b+Db
SaZYVOddSUw63saakvhuxv1v7su5lw8aOwlyS0TGEIt7ty2j3PaSbs8heq1wWXr+2ygHg8GQdhn0
akH1aYNWH4svExcirxKceWQr+KQRwRB4Dh05yL1VjpBVJ7EMYuvDxJ+37lC11Fc18mJYvOr8jnKA
rZ/PLF2QeDoIeHsg+ktUCDu5kaSjE0iux2xu0mTEcI1kvXQYV6xf2AGS5NbpiYa4wqUNM4gsYwJy
8nkZzA2uSsgDaW+U3yo5OL8MnUWG9Wkw2TNbRLFoGlV8ZS7ZsrcXt/meF0GF00aNVUiU3tKdDRB4
flKkd68sVUgcwqB0aQmNrUuhsZ9++FPRXY1JQJGp0v2/bX1bq/5RIcMSg3QULyZNM8r1K0nmvx0B
M1+MJs7JRQ1EnV+Q26GuOByfkDh8UoAHxIHc3FxbAvR23l/EGIk7Y+uWhxw9s21PlN+mqKDMf13B
Nj42NQHbIOTVzQDJPv2Ho9KtzYxPfCR8blfW1S+878FF3tQBR5FOc2zMSsUESLHEMoczptB/9UFi
i8uq9RNFcohNroOTJGoGEEwUtWvk5JR48crv7SqPI7ivN9i2WphXnOJymyMpZuD0p5elFTDlrLbb
bePbwj1QXtNXSkFXvOLM1Dy82MWsroos5lhEddhmS5+1eP69WBJ1QYSE7kVD0YK8LDolyQUAIkaQ
7OQ9GMMi05CusAvZaa5N/YIXuk6IFrPRRpo6e1KoPsnzMATmn2WKOcDlqf0isg78ezzk4o8ArflW
cZHhjC4MwVh1gTYePmXl/kb9TxBTQFxNB3EqLYKXsZe4qnJTEoMV6I0D7Lke8N847pS9SrPuXllt
5W3Baoib27HLl3QgWzIEV9eiMGGLSYiRoIt4uVgz20gzsZG+GiXFqyiuHYkJs7TLb30GAX01I3k5
eymm+LOJ0wyhRpyONfh0ozyI1g9+2Vht7pMZEcS2NerlVeXIxIidIopip8P8SzemR1oq0voRV37M
7IXrjlLrZkbG/6Ib9vRk2s2oUXjMqXF1owvQzqN0Pm4mGlOYlZTmY/7VBOF7iPaNa7uss3g714tK
IpRGxF2NQ1o/FOy/2GeyKb7k7nDstiP7TjlXo7YVg5390YaqO6DH6tmbY7V8zBNrMTbF5JNOOZZi
UxBowOVimwO+DDqSlGHllm84ccmJlc54oul1jFilHWVjW3GYI/ke+LiP1BENmT9+bpHUpikZO2Ed
OPGLj2wk3ppjveCSKCyDXDTbVeLWWAYiBgyH1u6m7PDpRR6WahaDduyuzYWi2aZHan5jzr77OIpc
AGaJq2Ug46NInhfCrKYTfei/Tbn3bRiUUDSJgK3i6YBQ+X7OSCUpczx9iUkUnzH5EhOPX2LYerBp
Zrx6ABRvel+J+9bL1DXnUPXUKtea9j1YdDogiFUyPAXIySgW6+QbAZVv92PZ6n+6cemv4iUuXQgY
i55g3Rqr73E/kjlNsBtR44HmONRXoWk+MaONnDxbwBt6ohNnO/ZdfJWlhnyhYpEQP0BYHnmiQqmr
pegBI2cEh9PlnMbyNRc0Sg6O0lUVxnU3vlWttfwsCalaU41tSkD9GNRPZUKRnKWI7eLXU+InEy+t
fNTB6BTQ6x+bGzjA1Joxo/yySQL8LeoyeEtbKDFfX+Vjj5utB4J57FMeKwhwpPfvqjK6yWDUNCFI
BDXsjJkPSOX+8AdQblMesi6gLbAeEAIS5GcmS59q4rDFEK9dtNPa8zrxgz42M2m74wlCl4SUgPf7
/geZmpX2FP1bUmSS9mpGfseZQNgvtaInYaalQd5iAJSlpp9I07neamX1aA7Ejs7USc47MFDRLARF
P5vj9dc/7vPfxs/CfANx+bi/qOoGiiSFkXCNsdiYdZ/unCa+r/1cbb++0kqIO+rpoimkh4mYF0kM
yun3jwHJW25CIW7ZSE6y3Myi9/4Ejc0Ztmpgq8KZiJz1qN/krty5DKRQQsN8XQxfh39Ecx9eo9QJ
4rLmLYFp9bkvdTofOeXnBgrC04mfuy7P7z55hhHmOzQSFp4h3ELvf65CcVSyUJCLYKcVEczg3Twv
INm5FwRXZWm/YzHNopyt5/n/g2S42XCe6fFLUCVBVHCQvadZkVDisvQrXyRAYpbKTulm+/6mVEZ3
YuCv+5YPPxgvD78aPaN9LDZqp9KY5ISZq10aEvayhBD5oOHNmi7eRz079T6PVX9M6WjvUVSsQnAo
0Efvc9A1CnwGMAGCoMfrnA37FvIlAHwSbA6o7pxdNyz6/eSBs6R83gDmHIlPFnP1jyL49YcYDhMz
IReIKo7HsG6Ak4EmS6C4McjfWi5iPGzQ5l3q7ocKR/MJudr65o8eNDJxRH4UgLl7+2iXqmIdPMRM
TSUY+vrGtUX9jWQsj+DtIj+xV/3sUoismTfsla24Yo//uyH2NaI40dtSVUzIvIA5pRO9G7M5BAAQ
BCc0Ix/nZ4pcDg/S9TEd8VLfX8x2BmVZTFG43TBF+n1lR2nFhPD1h/XJLTEXwmzm88J9emzX0tos
oyKYtixoixOZSmnX0IPqy9gY3OevL/Xxi3BYBEDuBSamWfwz72+oG+PemP2FkNaJDMcUvu9BM6r2
0Fk0+QurzaN/v946s2Exxbr74Xp53MSEQhhVOMSzs5+GBDAvEoOtHlRkIi2Y607M3h/nKAc1F7sS
lhXUMsda/1Eak2cIVtQS3wJHazN+yIEWX3m94e0LQTbXBiDJw2z4oLKquihP6FM+ecDISwL0LTRL
4RMcDU9yQlubM0FFPl3tXFtTnkS1CR4msXQaFBYb3a8f8AdRPpR+dl8ePj8WEhNx6vs3Sq6Znvo2
k5oRaffLmfOt3FX7+Gz5U55Pkobmief7ybaV63Fv+At9Bwnn0SfR5DXQk6Fuw+j74f73/eGw32zD
s2kT3U2bE5/633Pn+2nl3bWO/ckzIZkxbIg2vNg97rjQfr//83Bxd+IyHz/y91c52ojTwqr0fuQq
Srwo8qoox514aH8X8o83grkd/RYa7OPNcjORPstZpQ27rXhSl104345nzkW5I+YobEISIfdoMQ60
wZNoudV2wevXo+TjDLPKRQmPgMuMnfYvEPY/ik0KFz1uZtKTbcp0GxWP/iEA5bbr5eL/89PkUuBt
LQYIkjX3aHy0MVi8vpMZJhEzeRGskix/wb+q+ZmWoYraDqxPLGaY5d+PerOr6GCCTODwlJWPXVI7
98S90e0r0lNa4o9SydXrYvqoMQNiNRx9HT//eXiLOyl7dkhI4NwwnCu0JGE/UuzvEGiUNGb05HtZ
aVOUY3fY5bUJFjozAe78+yuEGOyZSM9Ww+Pxr2g1ZlleJOVoQuVoxU0HO6+fgz7VTyzmH78H1nJ8
bDh6Mb6wKL2/X5xROcQVzv25lk0H1LcL5r3TQuaPm1/XYExCHcB+jhz86DLIYHxzhDEWFhpWn1CM
JhFpa253pA1d9dNSZrU1h7l/bmRBfohfVPpr1ur+Q1W16UOa2OYlHZEF1ajjCbQ85SrdcOg8yU0b
A1hLmo4s+a9fwiePhmIkhwJs8tgcjx+NyGkwodRZC2WCyutqpPSatjvxAtYp+/1sAY+Bh7NmmSAx
OH7Vgx4IY6bxQiN7rC5jt/buUmsUUPPc/Kk3LddCDKDEiQH22b25JqUkBvvKhD460JP9qgWlRRHQ
SQfnEHReG81eXJ24t8++JhNLA04K5ggWkqNxnBkoyej0FWFe27nJibTIVZiQA0uxonIF8aEkOZjb
2Eoq7FPNggiZILrxImhnXZyYlz+ZFk0rwOG4srhN1u33I13LCmH8FTuzdcwjH3AjSJmc9D+zT6N/
HjlQ8tY3yhTM/45GewdOK4CDhfXXUWKLctCE+47b/OurfLLQ8ApXa4WJEoW5/mh/lwRjhVgUyVgF
ky4ibLf4MVMOAy2JbulAtT/byqUkSlcjTq/usj4asQfhw2gbEvl67yL3hbqSqNPDFp1WtjFEol9i
mkd52ROlLatentMHIKdBa7qoGunGfH0Ln7wTTpcsHmv0kMu25v07sdCrKiM1yLkXnrere8SLiKwu
aBz+uwYeyblJ7YrDIUclPrSjS6GncijlMrFbC3v8ZUTjhWm5vSFchDItEbYHc0n7u6IngRfFPi1L
rQ5OoJk/WlX4FXATXG+d2G1vpb7/d3lpXZheiU9pGSifK8iCb5crp5ltSlSxaCPNT//0KrWQuBX6
XjOn7I45yP6lfMKtEbAY/F8HHpCAMXIWSvvQL7hBDVQs3T4eLZZ75CVqxEFElzovS1Kw9VUqWHX5
s5qN+sQI/GTu+msnwGyL+QZux/u7iY2OQ6kx8yHBs36mZeI/cF4cyYf0862hT8ETaIT0xDP8ZMzg
iNVxE/rrbsA9GvVlI1EvT6zQYDmQgAxGfimGDk2en+on9vfm3zn+aHZ2qSdQ8fwrwz8uptHFLlIY
yhqIPaQ6G8cgg3sD7pQHnZco1/SxoTkvsCKCWaiK4jErlmCrJ1Z3V6eC9NjFimbgZ5f9AOKPc0Kl
x1FtLPnj4uI8oW9WIhAdVoHwlnTsEiIxWgs71OPGcs4TgDE/zKIxfrTuYr011LGqrQY79XpEMK/R
DHBczMcxzUs8X6KC+mE0OqI3paqnmShx9oAw19yNZ5narUyNKQ+NISivcbi637QCXGxTtA4i7FhX
10VHfl44+p1xjdIcOiIURS0NPdm1vwdSMJqNItEGrfbsAYyNba2Fxjbk7uMgHeMFomH7zaLQ2q1O
2Xa+1zy/jneEyYKE86pOO5dTS3eTmSw/B+0604ihd3xf6olrb/DwE3fdp1M/biibaM5NU4AY2Sa2
hJw2OgmaFarQ5zT6aOd2ydxdpZykAfqIpY2jefYFX5M/AUDWUp1fvR43fcq6lubtqrhCJgiarepD
nP2oAF0A4NRLzIScZR0BeQwwxMtufFIYk42YhQaNVkzz9eDOAMxnYndhnpFPmxEJn+TPPeRL8OUt
2cfkSMPT6Fnj8q1XYhTbgGnjXw1qtRABbDr9JdorX4vKpQegW8W1bPGKSTPbEThK04LR1SKktltw
176SC4BMyJQgd9CTN5GBW+Z8CipgvW3rj0/QWdBtaRRMumhSeXsoCVyrLitFMjgkbGrYpEeKX7R/
loVkF9iEUSHd9ArmL1GRGAOGq7IjPnYvUHmhplM6+mrUrf7vlCYa75Zbu/Rafc2XLYeAsaoKAV1N
jCP6S9Xp5UZNWoMqwm6VvZ31wv9FlUgV570592bolCh6AEzPWoQsXTlbnzTd11YlpJhIfSQWKqOu
iA6hZn8NdDFDjWsqpJ/oFXyKn5MTJDe6nC0GsR2TM8SImNHtmDREt43ulj+ZUagrdE1Ra5tlWh91
4xqj3GtZQqSUUZgKBB2ux247tKLrzmJsZT6ibjK1QxrWHbnx7mS39Hua0T1b6DDQiRNGazHyU3Tw
DMSK6mzaWBcrwI6Uc72Yv/e9EY/njtlKAmELt/S2YHup3ddx2babxVoxmBoJnPQPezjeYNLhJe5B
mPcuvk2jacnhRE6/D5Bo52dFFU8oZVrNM6Oiz7z6sLQjSuGEz3fe5r0/PSRek9hnrFIA8TMA4pcN
8vyXkQXrB4GkTb8tWCTRdFVBp0doS1uDuGN3sG6CoQC1lSkzwYeRJb8yqdePE9HWJHQLw2kubTEx
Ufb6wGCBrBfoW3+0B/TgfRy/2fMsn4VXmD7ql8n73bFBo3MzimLa1shcLycja/TX0ad2vzF0asOY
E+LgFU1kjDhozG8dtDpPGhv6+7SaKE/oUwEeOZF1HWp+uaDZcKRxng9Vb20L3U1+zdjrn5BYNM9f
7y0+KZZ4/8PZeS3HraXt+VZ26RzzIwfXv+cA6MBmpkiRIk9QlEQhx4V89X5Aj201uqvb21M1U6Oi
qAVgpS+8gVI7FF7QVTLaSIuAD5gUJT3Rz5rxdSyj1huhdyhaRSmAyxi+7vIJw/uePvmrFGrmpdTB
cN462IytS6gmxP0BEsVnHuow8KZ6A9URvTmK61QA969M3J/aekDkCjiI0L9hxJ2DEjFk48os8oqz
J9P1n32bokSdgueSoWAhFInBbg8OpZW17N0I5fG7bkba6I2on7+ffr7DxzNhy9Oxp3dPVrisXRiw
iI1sonYAS8L2UoLzWyRVk1+nRzm8wiHlzZMzO9qhAbiIgqIxAEU4MIpkYRpTXQeoV1Xx5vQgRxph
+6MsPzUd1D5SGCVzf3x1d6/e+uHhzBDnXmQRi9Sl1dbBPETiWm66+gB/t/4ARuo+4nG3gn51JuDS
Dudn/53miOyP8oRpBygaNAyI7NQa5dMVCp432g4pmpW2yjfVjXOrbKWvycVwgWe7N26cbbFJ18q6
2BhrmFFufjNe2GvAN2cW9rEHs3UqNbOYIrtuEQoqjdZQlyfEKeEtrq2q4xTWnHOEwCPfG8AUjLrZ
VYnyzGJKYwFMMUReiTJCWu+MxpAxux+ye1EWxer03M6px37khzojsEcSbGpbdJf3v3Ri5GReyOIA
XC6AdgU1OI+yM4sfeCmbl1mHTDna0L14qiRcVi6MOJDOTPYRBI1Fw93RaXDKIEiWVFl67aOldODz
lcSI82vgLMA8hZiJaLi7ofqfWHb3y7d9q3arUTS/MCHGdT4vJaPxmljr3qEA1vddJ6YZRa6OORFj
U0IVxzlxm6qJlsE9NqC/WRUC5VvJCZOdafs2Nu9lBTmlaitMzU9/1wM1L3orNKxsyKbUlEmCFjlf
Pk1BC+sSvmmSwGZNmkS7yX3R/arHur8nqi59r8uw1CE9R841Fyx3ZAdL/VEKB9T/E6ENa613bGln
KEn7NTSpvuMljligl0O10NdnHnheuouVAP9UNam507y2cS7a23NUGat2cGhrpHPXFa2/6dHWstar
rDx5FF07As6VlZ9TMkVvISWFzZh0anbuNDvyFOSuNHRUMh9kIhdLvy3R4wkQlKGU0jvSldVS8cLn
pSWoTDViLy9x0vFtaIoEYeNyGvCKoVj1LqY8+XHmgxwW80iHUI7RycJo7C81E7sUtb8ELJdn1E18
A1uvcFXkU68CVR8uY620MFSo5HWSR+N9E4fDN1YEJB8lke5wHPRXPUIDa5pW48VsHLFxFN/cAovR
bxoafGeW23wCLyaPUjgHExwKKjJLBQVFAmiHenbudYmmz9oXzQ4kC8TNcUqfdDU9V9GYF8NiPJrl
tKLweTZonS+mqWthTmY+1qgmJaBbsL/lRdWMw8WZKTiyGkh+bZtKKuqI1jIvnaogc+IgSr0oSinu
+IMAZqMEhgQEdpDwT9LZD7lrmQ2UNMwQcY8xaDy+BpNsnjn5D7+wPSODqO6R6/M0i/08Wekw0gyE
vdo67fdIKey1SJvx2ZgM7RK8Z/TtzLvPn3D/E5MB0+r+RCWAp1iczJVfF1qdU0u2Okf6SAVKDpzU
ykMVk1tTVNZv8AyrIBro3aqJjXjn2xZ65ikUU1ca8UKaFAxDkDuipDL51pnKqnqIC0BLiYR/7h/Q
l1z2rJ0WhwVg7DHOBbbwN2Te4OKaRJJ/x3Y/heusdsyfplZiCdIB+Lg3IGf8NpOsTlYSWZXpCtsM
bsFW9TWQRA29kglMLAd/MdPM6JJU70FaBw/6NFo/6t6Uh3ULn/n/oxMCopuDi2ml3sJBvX/sjXHt
qEFIEVMkBUhXzQ+l7mYsgqFBXMXSfkc4UX4VbR8819RtwdLXknrjjHUxnLkHj8y3yqM4cwxPX35Z
5hSqLOJhVKn9D45x0UDcgs/V6Fe0Kc7BgY5cTjZtLMo9gA7mK1fdf2lVw8tEqRFtFFNsbuTBbi7z
yUwfDSuJHhVkZlqXYCHYch20WJwo4i7VjOBKKGZ5YeV1twNdkN8mDu6qSVQVO0mKpwuFvCs5Uzk9
PIOxFKEFNOPy5nRiEW81IcDTBlFMb9R6+VUbRAMlUW6uihhpLUtIIfzcrtw5qMqc0xA+suEJiYh+
bE1FVmR5H7ayr9WTVgArsOpu5CBHHWeTABgKAAYW1l0IzQFceTw1oCqtyvnRxV3/zZE7Ia87MNk2
nLhcXEvCxlwE+ALiqWk3Aqk1g1rRzpz/h+cx8pCkXBoNMwLT5XlsiQ4XFg5JT0vs9JoCRrAyFSxZ
T59Jx2aDCijHn2EoM/5of9k4Fdl528FusoOie0wyCwYvHbdfAxHLfSOqgTzYF42bE1Se0ec5ot/B
rUZ3FJkT5L25fPbHNoHNp1JvJ57voN1moAN0Jcy48xrYXL8BI8WIXhT+sIHUPN6lDvAZ7LG16htE
CHMbZcJ/qJKpPlcaPvZYBpLmxHfWXN1fwt0C1anpYhbIJpU2hMMeExB0OXOfMkTiaOD+1PiHXhtw
hzKVg7jOlacWExZMmzLb2vlVhtkfarnnIPZHDhNDYdvQLeH+YAftfy1pAI6VhNB9JkzAHzNqL2tq
hMYOp7Bz6IkjQ5ELoXQ5gx8d5fOs+TNXGxUNQRVfeIWDlkWN8gOeC1hLF715Lur41B3dvxMhDtif
BYXPtv/i3Ar9VvhVqDfeUKb6eAfbMFs79FzjHeZ25S2kcpyJkrCE/yUVDb2d2vThoQpHe0nimtpM
kU3hUwX8GNcyuQ3vNbsIQM1b/HCl44kDiTCeqkvLiseXCcUEaijEOQb0nky2bu2u0cxNQwvqDQic
8oJYi3hJYXk+K5LyU3VK+blROvmtNsUlbdB0M3VV0q0np4vQQMknGR3JSudiadIqwEDNEvLGjxrt
QThCNkDpy0DEm4oNAI0zgsEEjQm1FikFSetJZUf7spOyEE8VjLc+lB6e5RY/vQHDb3pxrTv3XTW3
yDMH1qeMTRKV/DzBFyZVG0q9QOaeI79WK/hReHT3Jp/PjfuhGcCZddOLMQ6oKSgZVC9+PZK4jBuz
At3Ua8PvVOVA2eqAf0YIqmb6pAWmeS4bnQ+QxfyC8FTxSqBhSwtpcRnDmofmpVMJ5Xv6O4pY+kqv
nX5TJoZ6gf5JADVyEGdOtSOQHIyLAVNytrBVkADb3yxJP7STqIml8G1qNgaw/msDtv39FMsmRdnB
MlcCQijkCqm76Glsrej4tttUy9SHGm/BDWQAfRfA9SKZkyvnOqdcdyb8PFLm+wTUW2hcW1hJLFUs
NcPPpJYaumdB6V9bspOsqEPG6xzN4LcosLpbgPQ2NBI6Dhox6V1BEHidduawVUIfGuHpq+BTTGsx
VYjc4iiBaBq4iuVUJWUvq1E4czqMuFBW1NC6fGWz9z7avoQNVVW60azDQda+jlB8nka7iNS1reQK
TUD4Du9JVaC2A98/MuHHROiuOGURP4WRP05ui58CsW2niBtN6VBp8ctaklaKgUAHDGpSTxqcWm+s
9KqNnAvY/paJkxJaCZ4dOdqvaOphiU5JEt/Vo+n/FE3etpvAMcc7XVeryzwKQ510TpM+mgZc9png
4cg6pp8G6pGUBe2vZRcWdkqAWEwlPH2S2lVVaM0virAKpuqB78a01+hjYZp2ekoODmKLIjCgE+I6
ZoQUen8Z+wKz0woRE2zgpWyHGaG4hORH/FJa52LVwwCSAegVzg1KckCO/cVYGmaIvAc4hhwRqrU/
SNUvWhXKU4S52Jukt0SQRoBIPEJtPZb3Er4T1FqNm1CdlF+1qvw261Z2s1GbnozKGj9CUzQPtASm
l9Mf5bPVvLdOKe8SGFHXmMN7IIz7T0rY31gCX0tPk8BDbSec23qv7cfe2OhKNUY3SoyE2qpUyhw5
hHrye9QShp7GJnEbdT7kHCevoKY/um0ctcVd1pXauWTqINa0yO9IcOXZRB0w+uIhc9Ygs6fBmB71
5B3/z/D3aGSQrZxM9V8sY0KY1xrM8WdQxji0TTJqSfDAiXGQMLJ1XGDh/HmplVbwmxRs7nZyVwKV
xteuq3ZoURK7O59ZWQNsfMv7IXwS6CUUMORpkm6FiJJdrlU9pWVkS4A7t45WTPqZFXpYq0ZpGbYG
nHabmQAqsz8ZutXkVp+AMBIdrr1drNBp0Sp9Y4dWR4UltVfQWbp1q6AWFrZ0Dhw4uJD3aC+fWRYH
6ev8JEDB2JtzqXkJ+Wy4OrU056YJ2+zVpv3pqobYhqp0GURYeKrdsAHGs7NGVDCrKaORlp47JD6P
7MXS5Bm46kBjgypYzrrPSVUIa34GVfS3fQCgEnFk1Xw1A932XRFkigdghNDBkmkxBejL9LKCYwo4
h/sZULISYT7tsKqyLkQQyjd4q0Urn1rZdd0b7SbCwwpFnmHYphVVodGnmkcLTUYDIEnXZqHXG8A9
wTqrahj5oqk2do6YQiFjbigVtnpl13XzfPrDHx5SvChlXjgFM+js85r7I1qMY+hVwjEIZ4TjP03y
0K2borU2iL5WX//5UKS2LDRVQy5raQ+ODE5SNxEEjFbvaTGn5rApG0jk8BGLi9NDfepl708leRf1
lrlsyZt93pZ/vFZjSWNQVTFXVj4hWFv1I5EatLesVro1nGZrRchW6a7WVrYH8XtYDxhOr3tlFhqT
htGVrUqOYZibb3KZtjtsmqGe90X1ompwNiObmbTxer7Pwky6o9St3Ae03VDOjsoLveoCnOCyNkXC
IZd3mjlWuxxjketqLMpzYJGDmhwNg/lSm6Ml4ODLlFwZ0dmkMJh5iTWaH3KYp/kK1SbpPvEBj+C4
DnhkK2NBoq19CDQTjM4Otc8+Lel9kUNALUZPsNI9sj3lYmjaIHSV3DDK1dDr8kWp2NBFq94KM5RL
UuNZbUrt5+npOrieeQXccKhbzluP9H7/GNIczvlwSlAEirvoVmn94a5srX529U6AoTqURKbo3JFz
fFBkESALA45axgR4cTSRjskSkNu+uSdxy1fCD9pVg8z0+5QM05Pe2OUZ5PJh2Mir4vpFwEl4Cxl6
kTFFBYKJlM1y0A9JcYH9gXJR1gTxcGuJevxEL7yJ/yGlkBAwHGchnF4OUcZolRoWaiydq/DPIfxi
p3Dych+ziCi6LTNTTUe5sk/R4TQixqpo7G9xoZDPbMhj783ON+mimTTrKIrvTzG+FklC9wok+ljb
1yLKgm+jWqUe5Klw1zjCWPlJpt8WiJvdjzqwTLRchmuz7sQGuafx9fSCO3Lq8Ry08uBE0tdbyu23
U9T3iKllnhK18asZZwhfB6b/JgcOkcnpsQ7RqDMS9Y/BFrHZCJ2fZcYGDRx/WIeReQkVZ0MdtUcq
ReQUh6NXZhh5JRsVhyzdnhl/XlKLGSba4gE02icOdin7n15LEwCoCMBQqYlfY1tyXmKjCtc6ajCA
zLlgyinuX0aanHcD3YOvtUNpDEFJ7Un0xngmtDqy3DisALiTqMwLblE2kuquUnItzL1EAc0SmJJx
YSAefm65HZtguK4OkSaJJFoA++9s6VOohp0D3oFsEfsgW3xVR7VGGBMUpNvlqGHEBct1XWRZvoVB
qWE6avNYQy+L0BVakvILOhJFSY5tKyVZzDjXpyfmyKf4vAfB/M8tlSUcIWw5l3KLeQkManQNSqhX
ZlIZu9OjHPkSFLCRYEbnXeX/LM5W6ECjpWNO7I02MkxTF2E1l8bgvk1HORPEHXshIkmyHX3W4l+m
oHbh0GR1OErwHnCudATsArRm8unx9BsdUlpJ5D7b47g3EzAu4d1GEJW5oyMFNGAS8oiMcBa7sh/b
5ioGtXI5hj1gp2wQmI/ieR3Cxu7C3nJxDbSwygq7R80ZonyL8lYbrqW2BF83BfZIJpjrqu6avd8g
1BaWFG1PP/mxDwTSD5gP4GPtgNyKGwXibw3ErWICI2sL3blC4OacA9eRGaf6SUkYAgEssSXivAgL
1W4iSpyxEuQIyclirUl6VgHPnZQz2/nA2Q9hcyScKYKwRagCL9tOtYFuUEjzHNBOT6IgIdpKjJXf
5RlqqGmhIDA4adPKzgvrRtWwWUyKXPL8QHfu6CZKq1buCIxrp3kYAH2dSfuPPR00RI54VAQ0aqGL
21YpRyeE0JYjKVr7rUvfTf5Qp8D8QRSv2DejL1vmLkb44LaMNb1YN2nefTU1m96mxVbx0YGSM+Ha
1kCUpKmsObcGfHwOcnFkXdgq4eHs4oGTwDLxKIKImiGYCY/qRb1rVei7k3buoj8sjdNcws3H5lBE
dxvjqv0zEWcXB3hoW3u5XCPt3w3o65ZTu5rd4UHURtHKQhHsNi5EeFsguZuuUIoPX1HcfZlwVV8B
rSrPndOHaR+0CExaob2ydki5958JtdUaJKuO/FJh9Q+lPvuXy1XyGynoaaP3Y3sBFmYtxdlHQ5K9
1gen3PYKVebTG/PIQqGhpROdWFSzeZjFfTFA4xZQKipUVkwZDHWaruloxfc1ReGveTChAZ5n4zaQ
ZTw6q9ham1k5ehIOdY+1XEFKBwyzNqti2imJVp0JGg8jVZrOKN1A2wW9phuLVYxArjN7VqO2LIF4
bURh36DC6lyl2oAJEpy7rZT29pkGz5FBmRBaV/MXoaK0iBqmMu+E0aLXJPyJ2wnxrBs0fJptNRSj
V/lSvipCxALOzMNh4YUenwpBeSYpqETm++uhC81ERamv8oY6E68ha+axANr13S57/RaNSNQx0I1z
3k0zRJaWMouqeLmBXBYaM376bIZN+EOgBnCrwOCdkVLW+Nqqufly+jmPPCZ5CgkXYEKae8sZKdJW
SI1cgjm3smbTFnp4VdXIB/a50N6ArJ9z2DlS38ORA64x2DCck5iP/e9SgbCoYoMB9Q5YNfcIPoKp
ok/foREFGZe5mv0o9Xi8V6RgeBmRy5sFi/TMXvllY6wjWADqRUGwE69rbrbL2o+TD3QjM1SY4gH5
6dPf5/AKmm83IGRkpDLBwCLaTyHTAVahWK9Ick+oG4S3QUNRo7WRYPrnQ2FRR1GX/QnSZvFlOoMI
HlQqJwgSRWtEFx23tOPOHdHCPfNWR7YEByeMIXqezII5H+N/FBXChEKeJNOXsHALRxKVjfhj0tTg
UnLkEdVgVLMBe2u1fE7C5cjnBLdG+DbHVSaD7w+M/FeKOKKMoINSV+tAdM4q1/PEdfQuOBMuHqL/
LNReGWiOeZE+MOeP8MdL2nkMhEefx/KT3EZvdwg/8hoy4Wx52jRuMmjkzChkT85msHyjX1ucSNNF
mZqo70sSopkuASeus2blSGjhZrQizcwOAw8FvVrdBbgZIs0dtNXaCdTKX0lorb6VJnLbbgd23sFR
gTThzMlyZO5oCNMlB2cMYXjJGSorB5hE5pdeMhjhM86S7ZXGhXBt4D+Iw3wtr7Ipjh9Or83De52Y
yACVSrhK/2wprGYHFPIQF0LaoSr8dUnx0dXiXj4Xg2lMyX6C9ym3MGPjYJlhPrI/ZYPS9olQHMjl
0ajCURjNB3OY4OrDRpnciE7sDiFOgxq0rt9KBaRXoDQoiJSETRBBJHs3OJM4i+Q5XLWYEdLxVlhR
FFiW20XCM2Mkjaw9NbS5NmMyjhUuDIaDoIYyOV4c9uD4Q6xdZVcPNGvTKm01GyJVaYomqG8Fbi5S
6y2Us+Qu8kWLxGSbPp+eosOTXAfJRjeKdgSmdMteo53qtKpKGWIRRg1vZhpChyh0fTWaCNS6TWqG
29MDHgnDWF3cbVS8wPpY1vxEf2wwzlxshyTMS7Oi0tbID5nIlwOciBGJeyMSDmO4xbWN0bNeXRrp
0G9qgdliN2jBVxCs5hVt57PgtvmU3F9CkLjYH1RmTDpWy12fSbmCRLGKpBcCVCW8SNv6mZRh/Boa
5fRRJPR6N47eIrKWlJBL1l3Rto+UqLJi4/s2JgspDRMYoEhbvkh1o/0ClS30lS0mRfaGCZCwQpvh
55lPeRg90lXjRCR2psLCRO5/yr4ChCfXsoTGXYchSSdSWkmjMexUOpJrXRt16IrhsFFqs7+tHKsx
Vp1car9QTTY3p5/lcLEbmgnEg4Iz2DvqmPuPUqLaS3yNXqUIyndYzsqV02o/4QM1Z4LBwzOFgcCU
cqkCFAOyuj+QFFpRxvJioLr3PUVJYtqodCdOv86xUeZ8RAdpRdP0gISu+nFYNSQ6iQhZFF1ur4cC
iejToxx+NM5G1hx8wvlIXnIq1a5AesNUEi8Ki9qbkYYbxDKDS6Eav06PdPg+FAxM2lR8mrn/sPhq
FTnxrE6PCWyS51cUBinf9+KsONORFyIUof1OhEDAbs+P8cfebjDs0pTKh2fbJ85NVA79R0DleVUL
RGh6luZLkDaxC9cWX+J2AlCvtN0KgdbKC/KaviaCiFdpECEdn7TWmav98OHIHRTw0+QSZIFL4y+O
acX30xRSqV798pNURRlNaF9jO2neTn/tI33FuczBTUs7z2CHLjamhmAjR0giuVhuNWy/SUncWFHF
JaDOeN3HA570EleGB4xUXflmKJ5aUQfPxK3qP5aaQEhhZmLZwIRnmNxiTuKc0kBPO4jrDmSDLk/D
zlSD5OLMKx+2YRy0eAwOT1YPLKbFKwdSO/pJhcFYrtbJN4e7341sWjGoM4NP0eWY6gOq+knTtb80
UfQrtG+6H6cf4nCGqeSTO/Ef2OYo3+0vP+jJ8Bi5IyEymNEmHMkMKVy0yPhX577qkWts1ubBi5iQ
GyvZJVEFdz7O3Ax/QjsscAwyinQuo0Vpo1xhoZKj5xsaxu+0mKzIpVil34wj8YDnyzrAKB0PWtQA
5Y7GxyTs2PJOf4hjT4cbKZEe8noksEuG/5T2aJ/hsgjUykY/skOgbavC6X1q4Ng/ofxeX8ZyJ0de
oEGwAe4SbJHy/mrnNtyQkfwBb5cJV9HTj3V4ClH6Y1OoM0YbQaDF/OBNkYZSk2SeGNoU3Jqe7UwU
u//pVTSjDGG6UGQkYwRKtb8KlCFuZDLU3KMDJf0o06i4omE+0dQ35DMFtoMXYih6oLYMS4jxlosA
yVK9zMEQeU6PaWEXa8GWFP0f15VR8zVgJHHXQ6rkD/svlPsScpo9eu8wD8oLwEvIe9e2tTo9OfNn
2QuBKLdTiKIcxQ4GQbrYwFFqTYOPKKKX2vnwrUoi7ZuGjOyzpQl5B77ZdANTri8GFNyRvJuKfz5r
lIRnz0v2sMxD7L9k5HdOkZukVkBS5kKqk29Lu8VDpsDr6fSbHuRCzJc9g4bnhv+8hfeHAkRG0C8Q
IlHVAvWuzM1VBRery5DQXGv+udPfrPYyY/o/0WmIKe0PJxCYccpulpqxzXyXcTuvK7O36XBO5kpN
4m6bVK3u4aZXbuCzkSPZAB4Umr8u92a0Rs27+3r6C1DaP5xtHor2ATABulDLG8ruuXjsCisTygTY
XfQt2s0elTwZ8Euu9o5nJAPWF0OmBXc8AN57I3Dy97SmROfahab/igIwiNvQCPr3qdHGKzrY7bZC
OUX1MsVUwelnOddeUBojQgOiLSbAQc4EeVtNAZFOgdJ+BXRhNrBVKtl4NM2m1V2IDkDEqMNiGhYq
Y/0U+sgwe3rQI3DhNz2CyVbdj9klQSiw0JxD2IP5jcqLHEjYQDc9bjfrvNGTaBWahXorJMeP0R3p
xFWLkBXK/Xlof2Th2F2Y5ZBKeDTFExr+4FghZndmfUvTyo4Rx+6xZXTqVgs9gATSe2xF/ZUTAu2D
dB9prNEgwLC77S3prUBs+yWwfBUrv3r83lpC+xXEhfRWypGRY5tuhIXbqonlcBe00i3+vBLu7npf
IjxNlFRdd7ME0arsGvSIgWSh7JzIE9pKoGxiaTfJYbQddFSRtllghpNbqSUqe3ZRIiyA9Z28koTq
vGXYJPCCENO+l1ju6q7cynhwSSOMsbsm1DmoFOS2gQFmA25ObTqa5ro1Kiyy0nhCdBRxTaZpoOIX
b2hAl69dVmQqWu1iQj+tiYcnkMKqvrIGuf5W532Wr1qnwWcFtG9tuQXg92oFUYgWh6GMKEoJx5JL
tx/L9nnClfEJEXf6UXFZNfkmZZUEQBDLoVg7WD8Wl1M5s+vKKc/oP7RcblgrUMxfdcjEdi6rzDRW
eJjSx6trE3OuIS9R/CODVoeVOVPjoGZO6a94EgMbGzl+1Q0GDHk0pXByN3AMzJEAb7XPrZNNMhLV
HZEmtecEx+GhL35R6GyHR0duq+cEdTDQhACwWCFkotc0BGTFaxQBijsiiArBYmndvdyg3O3loVXP
xHzaD2AIw3I2XE8QrGA/hW7g99Y31ETiwtNCx74tp7q71via/HNWMHvhaZ0+rScIlXjwVpBbvSKd
vRVYiNaM8kvs9VgUxuBSGOYYPn0UHF5hXJaESxz8M35mGbf50xDXcVICNg6Q+5flhmvGAep9epRD
TPPMzgJjwd5BN5IcZP8QVEvLitRi9oLpI3RthzB5THvVxLYAQKof6ukFhQHnQRk0ZKFzA5qLKjUh
AsSlcW8pafxtaCvMlCjJOU9a6pj0sOv+zEMe3oBQFGZRWYpIBhVOdf8ZdTqoU5uSiygVPCQvmmWJ
HbCa11UU6Q/TYIzfQA2hD4NfpJtRet+d/kiHUwH0jiwe/gbUTGoy++MD2pqAUuioEsulfVfk6fAo
hOycecvD2JD7yOauJUEx57BicdFT6FEzOYwzT+rp8vTTxtcdbJ/lJyMwNlZuPAOeuo7tCX0rzGhH
bDlRfpHv6qw7U7g7CNdR6sKNGIoZTVry+cXFqKil3fQqHC1fG/0fDu4Zq7yYxFVlYgT1Tz8tm49i
nI3YFVe/s+ir9HrVp0Ths8VDaW1LLfV/l8L6xx4PNDDnBJMMBO4rgIP9CdSd0bAEzTMsRptk0+uB
/hRFIjhTATny2YgEKX/QmgLht2z/I1aPoUVJlar2uwRTk3ra4AM3y/VbZ/LYwwUJrn+WiwAdicDs
UgGy1kAvWFiPe4ZNqJJE1rjxS+DHp+fmEBvFjNCjBq8yh0lUBfc/W2uIUMQRfvUOCivYSuVUr7xJ
TiZ73fpERS4ExR5PIrIoPMTisX9JjbiMsZjSQEH7ZdXuWq1NuzMb5cjbk6bQnEX9lcrWZ5L/RzFD
hFWqo4ePgEqdm2sol/Y6UdA1Ov32R0ah4mjPuhwEpEB19l8+USuBdSdVYitVMJxz2v5WTlPlzDc+
smbosFOCp3JGbrSEFxttYnZ9rMwCbMgN9rEoN1SYYafV1rkk77D4MfPuKfHSa5gBZktAZukXBddm
RSJhdfJ9iK/Mczw547c2MsILFcuB+7ZVkofADyJkzVUT07HEeKo6EuXTn/YTN7mf0vAkGocqHVyH
RbI40MMS+WI/AihjIhcWXY7+JH8Pk7b5AUAxAo8GDV64fdXn9hVCX9qz0ldxeNmZ0Zh6md3ojz69
mW9KUmAPmCfwA1K1aHdjYw3hOkWt9Cf0bICjKvXdq9QZS7GZpl7+lTT9oCFjE1DBj8ss+237fa2u
iqCglhjpk/nt9HseTq5Ki4VOC/jFWZ908ZpNbA6lAgrIQ8w3XlFq1JEdjNXvUCbtM0MdXpFzfVen
ewktBczkAidgUD2GzIP086hpkXo5yW27tipdBG4ZF/ptlWFhvS7wbP1OVaIEBt4b1TnF+cP0De1M
Lg2QN3O9afkMZl2NqLFgQjRgUf2cx5iW4BwvNppVaW9qmAwb3a+S59Pf+DBf4iSAsMGMUuQ+wO1h
YyJYS0jD2pMAJ+r3hvGCXJdxI/xo4iZNzjGNDzXwZuIMxw4TSpfEWTZ2E5IMOdUhTSSJUj1m9oSZ
sjJl2KFVgd1quzHQgho/N036GqoOnEA7KdNHy8lbrMuaNLyPep/0oiglJLsUUF6PCXYsK62BWAC8
AE3dHf2m6mch8vprOPUFLUAjjF5xdnIQP8VM5F7AbcYPMqd9hW2W1AIXl+J0XQZFklwPfmJKLraR
FWyotsTypbKlTFmZOmiZFXmP/luyRpFfxPhG66BGBGq6VY2haTQl4/daqq1whl767cUQcEu6OefW
OVrYwdZAhp2NT/MRqAS5xvzzP87w2sC8FKNDXMkmIa4pmLUwEzBa1iElrE6vkIMWEnWLz9ACgg/7
cNlhDWBV2XLUtRS2rfQmUSHHzQJc9QV+BdUFKW4AW8JSb/0iQfrv9NgHlwhjzzYaHACUTfnv/mtC
7ZICGJOIo9AxuQR9UHn8grb7HOW/fg7/I/go7v/XySn+/d/8+WdRouwchM3ij/++Kz/yx6b++Ghu
3sv/nn/1//zV/V/89030E5/R4nez/Ft7v8S//5/xV+/N+94fyNKjZnxoP+rx64do0+ZzAJ50/pv/
rz/86+PzX3kay4+/v2A4kTfzvxZERf7lPz/a/fr7y3zr/tef//x/fnb7nvFr7kf6Xrdi+Qsf76L5
+4um/gu5IJCGRDAkZPSwv/zVf8w/UbV/oeRF7RUQAdAu4Mdf/srJwMO/vxgmP+LQBpZHVX6+/L/8
JYr280fKv7io2PrwigmPoTN++d8PtjdD/3fG/srb7L6I8kb8/QX/BKb+jzsQoDFLn36cw0ikNcsg
e26bovCO0TBBcWBusaNDSxJr6zHf1GTVH6rSJm9IVrbhBvvW8Gvnq/HvqpRb3+2MEaYeLgIJbfJm
wB0pqLXxPbKQZHSD0InefYMCjltZamW7KtwFqLihSjbtNLb2OOHVgZ7gpOhPZmtnT7isAb5rmg71
gpCLNXJx4o6hGBVq9dbi9zhwWAXUcLJpoLjhcH+U66pU0QXMcI5VXL2CQu22RmdXt4MfI/gQy1IK
Rasqngaz7V8jCoxAnDv0QIXW+g+R4G+5ZVfKk6fIrXYlgbKI3HwAt+byMBDajK4t79SeS3WlTJX5
Kus4hpPcKdqTVCs9H6FF/2OrY6sXeUDJQ+GNMC1hMPFBtjD6zQcIRL3OZ4LEtM2oPs9OvTqiJ7GS
adeTrOrlhVlIhQBrHWbfDbxmLTSNMuvHEDjlY9rOQpx13WJKb9lD9NMxJ+nBGjMFRLbSpC+FiFVB
AY2yiov8n3i0JuH8RqDOuDWgBwSrlnyW6gaoRhy8RQ2BytdJ8FZFHVNlTKaxLC5aqG4IehIkFLSj
LYRyYo0oZZepo3yTOUEpufC91OrOANn20ilDYCMsU2GFJWM6SPGPYPhKzcLivUsb9bLJOtp4yJXK
5twh1X7HIf7MrwUCB8NKC5TmvtQTp9uV81MTc4ZEmXEt4JHjqwW5Qa+zSEYmJ0peRop6dNWTKpfg
Dg+StRbcUBdS0pmNFxT4VSI7kicjClyUjSgBFupzDvwt8WqqOBhbTTbwTTHIjbQ2sRlHDzQInFkp
PlXwaJWtHjsvKci+JTnuqC7izfiE0/gDqDvY+Ny6A1/xLlBC7Y1ryRnWvaRoDwhkmrZXD0p+6+e2
/9gHRv29BZkqe61itbDSy8TGWpSroLyA1sF6mpSSKorfjpm0kTUx3I5WYKD/Qxq/tRPktXcYbbFD
tFRo4YWtFnhAIXdILDVMCW6gXC5YtnEgpMm6QbDptcQFZVrVNHC22BoY2a41E6zVNaHET6o86njW
NzU+8XlZvJqtmn5HACP9DtPY3HY9Lom4OQrlHcmeOPC6MlLuZbLEym1we0g3VO3ok1WmURhY7vom
dpFmHX6PbDNDILR2jAb7yqpuPN82aNuhupmrm1zqjWvhjGaIhE+ZfJMpY5YrX+0yrHhjtbqSlCKp
1z4SxGhx/k/mzqNJbiZJ078IbdDimgLIEixBTV5glAjIgFa/fh9U985UonILVt/OYS5tbHYbIxHC
w8P9FXPVYsOTkyTYaRczmyYEbVQ12+JHqKCJsK/w6H6vYUGHnaUcC3CulWH9nsOyeGgxClN3Y+xq
155SwTu0lbAvj3PtyH6v4ZzlHg2jASNbaCremWQ+uKXbQCw+uFEyf1f0CQfLKLJ6VAzw5IVukrYZ
WI3JThG9cobha4PR7t8cQzdmBBDjY9tNVXkoDKNEg0Ao1KNEcSuS1nrsa6t9pH/f9PtGaDxBke42
yn0IuPujXhQ92qz4286EknH8jDSYxEAdxMqwH9yC/aX19H/3cz7PP+N6Um+sigrUTpoWuquRLtp3
UY172r7qShSkE9sUj0MijffRqJfVFYz37qGtOxvubKyrcAelnA9d0lOmncGdeDvqEfHfGAzDTRJG
rtibgI3yYKZbNe4ZWZy4H5LmCOgJidhcNMU3q+mUj4KL568tyXiPgESRtmuqJs8PcmyyD1i7LHsD
hmF91ZcJgSkvJFbZs4yRi5l6ZdEsh4hsnURXuh9C2VV3qKOK+CjpietHYaJ/sqP9bSChWdTVL3e0
UuUaoaKemm1fmT9Ndcz+jIPt9ijiWrTkbSmSz8M0Dp1P25LY0vDeya5rLOPh4eMYLhZQUDXsypQs
i9Kc7ty0XgFDGTSRGwdmUcj4WA1u/acxS6wKel6hf3WY59kBLQtlYXujZrRTk6nv/VyMaPcVro0l
YSUgURz7SpXozCLzyC6a+GcroXXObphnTG8B5eLUhjs58ce1Fk4/05/fTHOqpAdMmo2aUJYl2gED
HhcwjtGkoF9stNiUKKv6Y9rMLSGfUpDclQCeeA+q+qc01IpPqdI13k6gePiLSMmtF8413zpaanqH
87fdHCI749RMbpd1GOc6qp+RQyfHBpWXnOr2wNaRjjMP+94ucITNmT2sknF5V4Iqm8dfk4O3w65J
CRpJVFsDEuiFp9+0kyr9pq+xm8+cFH32Pu00FFhrkB37lI43wqwURrojDYjiWyRK3Pl0qWvNjqDt
qEcAUibq9vo0Ivrc4+8aGvh344BV0gdAbqY1dnbrmXeul5Wm30wpnqpuknRHWMbuN2gGoMtyQ4n+
jF7t4duu1/FPtTatz9B+s8jPeB3IAwx+au4JkmK3GGnrxkHECWJcM0L77Y46fnNvi2jEH3psmnlH
99UY3sOAmT8ORYc4YTRSwcFqkwk4lIPNJV2MhX5bGr3Q75tJSe5aCMFINRtC/1OOE6abg8yQhqjQ
taamPxh/u4akY5eM5vQbSRKDGFPVyX2EliIGli4g0N0Y1SrvQXMI7ePcFYM4UMjutF3G1r0rDeg2
sHIKvfNhGbYPdh9F30gl51ODgKKzjxC45OGka1p0MuYORu5oi/obHIlFaJNi8xcvdqprcI3yt9ro
tAS1WXHLIO/4jdcYgaFzXTookggdbNwpUWxMrGMt9oa9GWp9f6xcDcdNrYjdR1U3utuabkS1qzEG
KX081sGcRiQCi1yQJh+MVJn6fcf7FyEp9JOJ+1OPr2k+uCRhpI+Jdewb4Rq7XrU7nH1ViZpxnE1h
uB8jsopDa+BddBSyzX5lEY633HB8CZW6QrN3SlEan50w6fSHNI0SAaLWqof9XMnsayEHRPRGVeU/
3cLBkUDHLx15xRSnynsMy3XsVa3JTf1RDlZ8RTNboAczRu17rbP05DDJLrtBXjg39qAb4ocOtNMn
0tBSHOi1QGua4hGRAXO2alS+JeKjWLKr1R9Unr0bN83i3zT6WUm71935um9F1CHnzO4/6RWScscM
F1udrW6BZJGkLA+tpiPWPtZt+xHfCffBqRMzvTUihEp3yhjp+GHW88AtZLRkBxU9mIk2Jm4RdCCn
Ae/m0tCohE30YGkMt+51Ek4YdLDZjY+5U3a/QiTIxE6Z1UIHy16Nj0YN4/toYBdBWlrkyA3GZhPr
d7zBNdYBDQFrNOgeC8zS7b7hr4ylc+sPZQf61U49MlHqbY6xg41Uf0IDApy4g/0vzCBnYM0htyWf
APJ1ScAbfQYW39LmMK9jW9Ftkj5z6oMy7OXoJ7EHAsDOtMnpdgid2tkx41nyvnJ7kIhm1OjXeloM
/f1sGjEqgAhLtbs+L7PbJjG1+ADAOf5rFWTxQd/3zq/QcyIJcwrdMtKyhiZ8r1LxAKc7tWi/xUYK
80jPEHXjroatE2oELjdcLMnpFbvvkXfoPuDrHUVH6pzFR7yjIzrNKLU+diLfz5FDGzZDUfZzk466
OMBnbB8rRFFdwoYr3YORDun3Fs96utu43P5pXX2g3VT23nVjleqwr2s45Lsmzyzbz4jMyUlHIvWx
wBvM8tEoGj/RmjLcg1UlpJnsOMsmWGhNMNs9ajfciKW9z5QCHbYutxya7VTcIVaiIlZ+nZBAb4+p
WXFdDYWn9n7hGdGBeoWnH/pxKD1kPYdx9ksmRNmTNeJGqw7GktN7jUE/uE2SHO5N2bzjAdrHfjt5
kDfrmpU4aR6on5PkuSFwgRbo3hcIz6Q77Nrpf1bYnyunPAWlcBPTty9pkXbxD7N2rOpoxkVvoOiQ
4l9MqUX92sHtG/c6YfCkpXlb3iRxG9poBC4XEUz71O+8WDa7XEsJaZ1SVvLaaaaZw04SqOylCLUf
jZMwTM9W+lwVU98dxNR69mFSO++qwsRAQELX5uw4wJfA2THpk/teU4W2swUF8n1XS1nSvdXNL5AJ
Jx4SNDH0Q+eOmQtCwTHrE9RVK95BdgSB0EHbmZGhcLkSvVJYt07XDeqhKBF8JI9RauUgnNwYUGRR
9G96b5T3mYL3QcCjJi55y2IDclS1eJLLReAC3DbMCrpeVOmnXpbU2ExvJFOPOT00kk1jrneuLdia
c2FV7yvN7s1dD7VVOwKG1N9Pw6Ape5u7d9jnbZQOJ5UXdYnJvF3cYIfcHeY2am8osMd05ME0Ev/R
Xjml9GmhTg5t/nHZ8yFgizrlwqAoEe9CAnh7VfZmY/hchhqcKKT91V2TxWF76tDxh7AxiuoTCa/4
irJB89tDMHOJ8zR+d7nVhUZQWk4dvmu1RIB5qEP7A7aJ/UB9Gy+DqyTuo485jhg8j2uj/DGbqvJJ
mUz7A/VL926uFf6dvh7ZWJ5iSxIpL4KXFKLeCLm+LcOfzhTJwleznuzQydRUPTgljUh/MkaewKWR
tO8VqLn0uSPUvnYoFLbfwm5QbhFyM35katnGOxnDYN53aW/c6q0pv+YxMcUGzFOjY2imNr97UCeE
mtGT52+ykt8h4/RP2kQz+tW9oDKvFJF6VC3aFNc05bMgUpJe7LsxS//EsKRz35NYe0Ix6bIFkjFP
OD+3iclbLlEneS+b1Pkb2XOE+nje24jsNXHyH+Oc/7la2//CKppF0fz/XUXbdz9/PC+hLf/vf5fQ
FMf8F11vauvgvmgeId/6f2toimv+i77G0hd04aIidUul7j9FNOprOqU3AGOLdAMQeBoF/ymiad6/
KPnS66XLTf2c2vobamjnxVVYZ/xLtJCAii30M9jd58XVxeIsbShbBU3jTn5taNEhRjZqo3x8Xqn+
9ygYZC1MYppWQEvPRykV6ZCjZn2Arp6B740EnqahyRXzijo+m/f/FAmfFwW3hlr1i5LEoxCt5X0A
ufyX1WreATFzRJtAuGzgI5e6838XH58+CqCnS18TCT3It6uRMAzC517Xu0BKJTpo0lJuc7CoCwxY
YETuwWbNG7XxIYo03wavNthB/7XDLnzphaWDxUWKAnKSHvN66TScnz1UOruA+ogN5NpLdou279uX
DuMGNjBVXiQu1yXWphSNBva5C7hMlJsZ/4/rKIehULeTvdHHvfRB0GfYh2CRFoXA812ClJa7JIRd
gCigG4BDQetM0K5587Qthlk6OAJ4Qbq52ouF0ZWRC1As0FUk0zKzdT7onl28/VuAuTgLAgXyIt3p
829B4AaBWCjP4DyRFQYdFj5OXjNujHLelnnagkv5HUrtMl8c5PNRZKu7gxz0Noh47FxVmol1YaW6
V1mbOdcwRyBlOsI7UI+MNka+sFYLORZUFRIN9EpXI6uJQq6KlFpAko99jTTL4xDbW8iWl4fZYfII
nUBCKK6sdWidWZVxletlUISa3MuxUm61MaZVWM31BiX60lBQJ3ip6PiUYM54PpW81rAHLMcyqLTc
uZ51GBq5BDBZkVz/u9V01ml6PUQt3Tp2H/mNubR5z4dqi16YPPNLtjiacEVTk/gopMsAXbZEXF8u
0/lQS+f3WYuQivVktnnGUG1jnKSZWjdjlG990NYoq0uk79HZQDJSBjnX1Q7svvYulpssjEsrhKgM
ihSQPYFgLPH42bfEeTLlVRTxLXM0nSyhD+RilFcTFZOyt8YIpu2/h1pHoj4UbdhEfFA4Oe4Vpe45
sGP9z+uDbHzP+lK0O6Mq5ezJoExyN0Bu18GZSkFnrkEZ9/Whzhv8S5zge5ALwW6C4/qi3a6qIChC
1ZVB0lh1gKmVdYrVNqcplv8iGman14e7uB8Q0ycuIIUCzuh8pUSkzEnrOhK+QKz4QB1RBFKc9M2L
5CLrgLghCRSADXsVyKtecYo8d4ogFe3nbuxTSLjm4L/+KS8WCeAVyRtUPDrPC6fz/FNkm+i8MdQs
aHn8721NtL8NgXgfEqmUi18f68W0PY1FixvsG8x6ZzVt3FYh6i6MVfb2+COMQlwPPQvI6OvDrPQG
2A2Mo8PcB2OiL/i31XGVMH9yUbRZoCIhe6fYXnxbYPJ5xFUrv0U1u7un4jK+U+iR3FZZqt+nsIW+
dF0BblRTXEn9WszvkMYVJBxjcsMN0HwoMFbZwAK+2LXL72TSuWhoI4MCOp/7UAdUFbcxHaKo877X
bWjdabbEUyYynQOs2jfnH7BksapiKxkqENl1gKGD0xdN5GSBrimfJyoQh0x1xrfuWgbBXANJFFBG
gI1WiUE6F6GVqlUWpGFW+5gY9seQPu3G1D1dV2fJKcMwDvp3GrgLEpjzucuqzlCVTkkD+iHiBx0k
YzrYCvX5BYlS7kr6jejiDrW6L+Z8/GoA3g4qAG8fieT6TuhN+QG1Sv12mCrnlrq7Ck5W6Yd0l1MQ
O2o24oNDKbE9Q1SyfHx9g748Bzp4TMvRUJgg9VxnNTo+KpJLJEVum8ZM3rVo6SmTu3GyX+ROyPcb
PLDQy8FvhpfZ+QwpgNM7t+rSIKzL8NtUgliXwxT5ExC5m7qv69twmP44s2g/vP55Kz2a5fwx8sLe
Ym0WBdrVFqD1XygURZPAQdd33I1jYnyw5sn6Icua/svQOU5PkcUYH6dETeWhKqfFKKpJo/m2dD2O
HTQH73s6utX3SNjTuE8t0ExiI068PH68Lcjv4GbBs3uBau+sXBsAL6UU+TLjMGTJd0sUlFfbHJu4
2djyIbu0HsiHoiliQHEDZXy+HpkXSa9W5yRIqdbgnYmgtbU8PfZ2G4eBnZbm9y6lwVlOdvHp9RW5
tOHYCKRii9DIC4yu0OtkagSF4THE0bIVrb0HJ5gGr4+yggI/rTvPDmR3yNZx2niKy88SmCKWNk7K
WRJUSY05QqZq1G/6fHzfNKN57cS1cT1Nmvg0CxGiIhaZV0PVh+ahL1pY7wBg3npNY1mNbiMW4Uus
sNZ3WyxnfAtLOw6aXE3Z/AqFYKAyG9vowuQCHQJfSK2C63pNPKjnaYR4YMVBJ5TxGOk5xcAEkMHr
k7s1yuqu0BAy70qui2CYnPyYcp/TnU2VjZhx6ehycl1qJYvaItn7+SYNpVm53WQKbDjze7dQjQ8i
jmps44WF66hwqq7ZlxV1w12p2PHHTKqo1EtdCt9N7MU/G0tG/ujpv3UO1V/k7mP38PaZwBGZuhIB
FEPjVXRpZaxoUeiKIOmG6ZTTSH8wMyM5vj7Ky7wInv1iDgLbdXmyr0bB11eLknjGFTTNh2vLq1Cg
81DcI3Pfgqov6cj5VQYjAIAIiLJFz3rNEBWodwG7akVAdeXvmDj3TWwmu6x1PpVl6Ceu/vP1T1th
vJdzCq7N0fDB4hvh2i577dk5Fa7Wz/VYiEBpq5RuJN6SuzikH1bxhL/XtHkIlNpub8YEMaDZigof
Q2TxwFJaX17/KS9nmZPDwQH4jPIAgojnv0TTpTp5aSzICLP5o+3ShhcY+u4MsAobweBltD8fap0U
zkYrALmJQCet9rHgSE+W1k1wzL3oln6o+f853nIdPJtkzWx6FTEFEahTkfq2RLkjTlPQzqo9Ul3X
jY2j+6JaRxBCXw2sLGqczOYqQCTkOq2nShEYNGlOVaqa9JIdUKL7cOq1d0pRp/vBKYtDGLb08JNQ
+/v6Wl7aVguhBYUKkkzU8VdHRtCArhqNfUxvpXqsh05+dsB37rswNG4GVvlYOQjEZqjSX3sRaiyd
K7wUhN9byw/MBLwBnASe6lNryq4YpePh9iWCkVbNrubY7bu+o1duZ1tOeZf275NMhLoUSim4nS9y
OPYg9mQkgrqGngTKMN2l+GrvM53WxevTe2n/LjpEpFacFwqI50O1MhmBkThRUKlCXBtiMSusLUTD
Jrotk8i2rGBfXjiUXHlEoaS6KDuuk7gU2V+viuHEp7OQN+hPaX9Vpyg2qlIvYx+jkDNQZUbfFQb7
+VdV2HG3DejqQJVh/6XMANF1kaH5ukNTZ+RddijrZKvke/HT2KEkB3CLqWKeDxpRayTVLKD7G2r5
YZbd8Cg0Y9gIABfSIQMhObgdFN3IZtdUB0VBezxTkiiYMS1/TAEo/ooIC9dTYoR3+lA5183kIGVc
QBOQClK6PdCJB2Qm850ji3lj/6yYg09RHx4YhQTOJ6XUdf4pKkgyepIz1YYn72muG58LMdM8niFN
eklqvFfdwlqMaYzqD4hdKM75ZMLsTJJ3pR5FVwaN5K2779JSIC+24Knhr1JvPV+KXNVw81DwL6pL
z/ijqkW/zyE7bcp5nQOp//PxCxUMDYulOLAaZxqMqcHXEaEM9sNPqdOTz+q6vIFKbN2UnS2vJq8W
V17UKMcyL0sIo4Cjtpbg4q+AaADQHGVn6i3nX8te8LrQgZSMluz8tRhqcw/vGdV2kTVgCFuXEjBW
PC1ibnczNls7sFLy6+tx5MKMU3LQAFNTJuM9sJqJ3iFklaar4K7mpI8KagtH10vrjc1/IVrRwCO0
gkPhY194YnPshF0Mio/66JPN0rtY5H5RWSPxy9t4cF4ajOMFNZmXp4uG3Pm0GnFpzCmyZP6YpJ3P
k9Q5kk9YD1YGN4yon75/+xQS9U1sVlDLQR7ufDzhJXBdso6PAwt2wHZhQEzVSTcItpcWitjIGi1z
SJngfBTQaCROXa342NZmOyQGyQVD3Axe/5YLARixRJ6/sKM4H86qSkCTQ8yg2BQfoGzyEE0uHmjN
cvbxDwGvWg038ETijU9bfvp5xkt+8mzQ1TmIsgnEPABMP2lnHGzLob2pwLwEfSPNn44xhCfQ5n0Q
luHbCJtPcQApUpDenoXvH/K955O6YBLHPo4U34uEGag9UX/uyzl4fVIvpAVsRo8aJKJNi7Lh+Shx
amuDVY8e0CJMfEe8PveW9NAMirVk//pQF3YJ9xgV3CdzKGL7+VB9WGvZAOTbF6J3PyGiNN/UZTts
pFRLo369YqSVFrn68hbij+fD6K1U67nOPN+ujdEfQfzmRy1MYPvHo/rL0IbCx+As/o0NQDbvR6uP
fkmz0+50mMCBY2MKNHHnPjQdqFFQkE6t7UoC4R6ryfKdKCz3MIHr2ZCKWekWPK02LHk0smHLLy+5
1eSoPGpCJ4w930qz8s7MhiYMZs2o3Xjn5l2eA7nsxLSjmjm9j7MZkRIPrY5fqSLT93pqhQ9icnSQ
SJoKKihjycudbUoDOfoBDOnD6yt5YdMsqfNSjaLcTy/jfIqrFNSxonWur/QFijYluKBpWNzZ6nqL
cbYx1LrtCMI/smuQUb7bxOM910RzpWPj9K4a53BjDbaGWh31qR/CEBCz64vUbT4Waa2eHHont5Xo
thQgLg6FRDjISvAKcIfPJ7CTwFI9usN+h0R4dzDKRHT71Ki996Gb28fXV+vCucP2gJ40DVUu03XV
R6Hi04+4gfit1UIhFe589AZnK2m7PApgMfQhF9XE1R2QMTyewuwJKvcgKYtG2ZWiyDdiyMrk49/n
hHr0fw2z2nogxvFOyirXN/qq+lyh+xh0oWLeaiUGzG2k/TBCq6MmEFt7tbPzbmfbTer/gwklB1xE
MYnL67xkgEEfmmrD9q9zZYd/L+IA+KptfOrFCXXIFegRoehkrSZ0nr1Ui8Hf+a4WawH/TTCreXT6
B99CbuAhse1Sf19tendKprDPC9enSP5XADb0NSgxGy2Qi9udh/bSAeGhtmbqdxRxeG+y3WMEqO4E
rJfPg+JaQQPM9PD692wNtfoeWeduHYFy9qu0zW9gFnhBaw4z/iRl/g+GAhK2XJ48nThb54dYt3ux
gH5cv1cjeULFvrmGBRwfvKF1/sERpjtBHrBwb4116tPQdKO2yRGWMD3J4GR9JOvQN5L+CwmWSw8G
l01ebuDZVlEpLJo2LfqEZRp66xqPwPg6A612WgQ/IeG59U1fiPLL6wt2cVAyfGBNKjojazGavtOU
ok9tx0f2qzwuHbAjCi3DjWzb+Z6ycUurwYg3Qv2FNBylfWQLF+1VaJSrs1XWHsSEiV1fJql9lw+D
4euuUh6trHPeOcLI3h4xFlsgUjmq+wZE2fOtgu7EXKotZ7mVGO52cSsRcoQf8eappA6OvRfoQcAF
67OM8rA6qT2jaCruu/As3UPBm+KglVWxr9O2+gSqeeuCvlQ7oF9D5RnbKSow672ZyLyse2baJ2FI
gHkrevOoR3EBbL8r3G9dRow0oSM9RE1p+2W8dNQGdM5vijTSrxTylo1puBACAJOhNwcqk9x5HTgN
tTOnCYtS4LVhfMgnyMCqGlY+thT/ZF3RtTOp4IF+puJ1vq4mIM06xV4To946fuwHeBQmPLGNlPbC
TQAyidycdgeiEE/yI8/qs7YiMUsiAPkoN5XHTk3yQ9w14u33DaKZlJlI6ChJrpuwUTc3SZgwSokt
kJ843Q/0w4qN58alT0G01+RJQ1efjtf5hKUotZRZrjl+3CTz0Zgyd1db5puhVsti6ADHQKIsb+gl
5jybMBdJQ5T8B8c3PNw8PF26u8EV3cayXNpnoFFQnF+shuhbn49iaEpWo6jrgIOf3BO0Iu0avmn+
CAG+fvtVQ+TnnkFlBoTNGuI3R0VmDJNw/Nop7IMd2fFR4RXiF0I1N1bo0lch/YkaHS1nxKxWl0Aq
tB6BzgiVeCUtD3PW5qcSMswhUobNZG65IVePa9pIZHN0PcHZrAvFmpaAswbm4Wu1dRXDctzpUjlS
pP7qKG20UyLnU+FBaqkKdO2HRv8+tNXP12Pmxc8FZcJGwZeTjvP5IoZDHKYpvUCiV1f40nKp6qVm
cawruN2vD7Wkpi++luyY0gUhGj3B86Gs0UWSFgav35S6chNJpABKiLl7GWraOyvWi904FNVx4dU8
ulUT/YM7iPsV5gc9b1L0Vfkk8tpU4ejBKkKMfweVH7leYuVG8H3ZWkHEi2L1chGgjWytdaYkgqpT
3Fe2r0jP3CEPHBaYu2bOb0Wr9BsLlYYDbH37iOOP/NShtolda9c8mMmsb4kBvgg2i54YpYAlg0Zg
y1r+92dhYK40fUzHDud6qMo3ph1n13avfnl9VfUXO2hxc4WOAwF6KTesG4MDBGWjB9fum7bsMH2r
OviMQ50Dv1T7bkTmVJt+h0ZKNlWpijZSTRjE3eTNpbNzIPvVu8GMtfHQDrBBgr5VvT7orab4Kwcn
xQl5dLhV67Dsb9Quq5A3n7S0/4CglfrJwYA9PvZQ26GcWho6pQoolY0wtwTL59sWGfMnaTbmEQc9
oEDnsxhN3lC6Vd8HjltJZIj6fFHqiSEEDTO2pT1phZroyp/Xp3U9q0+j0gBARgy8C62681FLK0oR
x4AMgQxTc0xSbGHtFqp+UTfN8fWhln9q9YFEIS4jqvpP18b5UDAuQnTn6h4sSO75vamLh3k2HZim
uvIgSlP108h0f7Szm27QFtZTS1WUnAkLNNDFxJ41+s8TirD0Yu7BB5jTX+qyvzExKQ95HVWn1Haj
E44O44/Xv3Y9sU9jUnkmRVwGXhuECpydax0uZGCisYs67oinn5DuHnjdtJFRrLNsKnAmQnB0y9EL
grW3BMRn589yEyUyCrsKQq5RZFj5tE6qnH8QjzvFLraMpdcBdhmPUj7ZqLm0VdVlup+Np8dyyvu+
qwJcWJoA/5X5CinwCp5XnI5HjN8SlB48+2rk3r6hxS7MjQ9eB5ynH8BDEBtIeoSUyM5/QOUlmRva
WRVMbeOkO4sLbpdDAd0SnHu5b7g96Ae6ZB9LB3t1ONwO3TQibxl4bhwV+7LQ+18j7D8oB7KAs6x1
xiEHRxq8deswLHX3hQ3Ftb1m2ZjhIkFESyZI++w7vPNkX5cVcjvOFkfpwjxSLoJwRYmM6th6IY3S
HZRKm2QwklJf5ZW9qOwq0+nNn4OsBXDWpRvO02V1Ic7RoNplX8sAI6rhy2CEyhW5d3FQCyXdepO8
/CJoZehtLK6AyJB6y6l8tjXxZag9aNdFIBR8Dk2nQWXIRhLg9S96eeDA7GEtw4uD/OIFn0aVkxpT
RMiDKuqSAzZSqH3bRjCYWrRvlLB+83ZnuKWbxVKx59fbHUFf1Bp46QWK7L09oCH0FNJxCwp84aMW
gSoilcHJIkq/mLpkzoUlA2Rpvtj5bOyT1DyhHZLsBpQ+NqbwwkKxyMiq6gu0DELX+WgohTlI1egy
qEd1fjRaOfmDp74VVrs8sPBJWbwoYYw9aXk93w4Yb1m9VmkyqMrMvB0ybfxsSHVLwPBlqGcUKgJP
1lAWMfj8W7KpmOoM8mqQzGrow4CiTK/1ZoDY+pbDzKVpo8kIAI2XkOGsU61Etao0VVQZ9GWNtgD4
P/r03fzGFHaZNnY3ABbk3UmjVx+kUMjGqCmDpgG1ea+XcwvhYFMp9dKGW2xVFnNXirv2Krp6oyQK
lPgCDGnlfhVTox27ybOPCE0hBuVU4UaCdWnunnhp3BrU59dY1KzT8rTS5yLoErpWrqMghCGUf3BY
2QhgO9jTlBGf0thnEWjsykEvhqwIJNii42L4dVBtuWUIcmHL0RBaxOCIQ/xptUKGqUa1FhsyQB0t
P/HIyI8z0wbgtN30sFwO/vO8jd3Aw3ExwwX9SDVhFVPLrI1zVHplQIW23cGJB6RsfKFX+7MW2d88
629EV3yQk3dTxvVGW/jCmi1XB4hdBl8ImedHa6jDbKC4IAOviyYMgBGjEE6x9YmXZpNKGGxkHsc4
ya7yCZ2w2ISmZBTZAAhuCbBJkz3Gbr0V9l6mThT/scbmvbRoga4hVB6SdApkCMxbTFv4YdWhq9QY
XRBmTXJnzJG+x3VLnoB9Ru8Ru2k2ruJL00lPn24HJM1FmPx8OqH0OmXVxTJwJH4MCDghEB7G7cZ9
deFg04HgCgaLi07v+r4i0chVq4elJFqreUhmBZB3PJvoywypgTtHivzo6xfyy0Rtce2BRWQvtC+e
UefflWp5ofTE4SBrpuqG9yGvv0ia72otQalihi28A2BQ1VuP8EtHAylicm62DY+n1fa0xqgplFAQ
wsaZ5hSCGJ+iukiv3Vo3f43SjHddJ4yHFun5a51M8XMHymfjR1z4dmvxeVmALvTK1jim2MwHrVO9
PNBaT7lOxiR7Z6rUvBsL6X+Z6P07EAFvxRgQE8DoLbeDStkP9vL5hEN4b+uhJAOqQY6dphR7TEeJ
2rdvV3xJSb0J2CQJL0ATRGvXyvU8UKspepxF2R4UKgvH1zfPcs+s4htlFJID9uqyjqvnk3CcAgW9
IQ/Cqo3v5Vzq9/BVi8PYYFgQlnAukwqhZ1l10eH1kS/EHUxleVuwgXgXr7GiyLLpiVFXeZCXeoWW
mTB3qTFJf9bVYeMJ/ALrt6wYBWeH0w/fhGTofMX4W8BDQ5kHWJr/0sri1lLad22MhWVWP+gt7ilD
jgZN515VU3VIleSIm8ypLuWX17/5QgiiLE3OTCESbMO6/K0XVVS0XFpB12HHEOao2rRpOr9950A3
5rW/vKSAP68iupFAHcqiOQsqVFfIlg3Lj+xmC+t7IdAxmbw4FowzBfDVnKpjjSBQDoDZfHLDKTLl
SgFzJsIsQvsT7Zw3T93ComOnkl2QxKwydCMcta4tnTSI61I9ZMhYfTP7Yb57fZQL8WR5QcFa4cb1
qIKfb5TciYbY0NI0sLx0/C5GvTlOc1/v5Jh418jfaddJH2lbRNCnq2d1CpcEHWEfxBDICpe5fpY3
idlLcFowkgA8qhx2Sreor0LXOTmZ3QZJEg3HMJ/0x1lDkxpCAv1mpc78oTFp1Fputo/K2QissHI2
UpAXjTdODlcZDd/l2b30Oc5/2aRk3NiC5EoaEkVHJcRjWhQoi2G365rJXRjGsa+r0b0j8tukGO7y
ytV3iTX+fn1hLpwcAB8UCckuyZrXgKukLswekfqUE9xq1x2Cl/40df1GNLw4Cqhb+nrsAe7S86+l
zjh2VqEkgVkNDXBou74OW+vX659yIfDBZlyWGij0ohRzPkhTZG5pTnYShEDtDqMQM0YeEKQ6r9sY
afmXVtuKfg4bmRYlh2eNuDZGsLdzgs8SDsIphmvEt8aJWD0y//kLmj9bj8EXhXm2C1wpvB9IB/jD
uv2Az1Sa9TGUN3eOo2sLT3uE0CIl/jC0kRWUHqp6+FbVhyZz0UabJnFTTxJHKxwMNnbupaVEMmch
E+OTSaXsfJaXTGnUwjwJNLWvj7PMlb0CsnIDr39pLSnLu0Bf6boD1DkfxXVElAmpJtBuZeTjbVYd
POA0ByS71I3Q9PKDnqq3lA1wf6D+uAqA6iTMwQnzPICApVyZ4fgTpWb1amNvLm+n8y3DKNgmLrcy
ne31BxVVaHhdIfKgLJD32GN2FVePJoncdIRkhvt3McgWiWMxutFu6LH43nGf6vcLnB6AbDjMP6n9
ZkiwAhvXKQjRDTsIc6wf1SZtRoKHLH9a0ol+pwI+MUD/PGxvZrvppoNHrmrjpJxov8fWiD8OeT1e
TTKfjr2q1/dpMtTGDkHjxvTpaBRYfzgTuoFGnPXypBABP6uoV8ugsaZ6z8DeYQo143tlgDZBjsDI
j6VdqT/icMj+oPWlTgfnydzCrT31p6iUSTu2WReeTMWaq6Neynze9akDdFM3EfQzi9rZNJl9mUQz
37y7CAULDnddZZ1UFPZa3YAenpTzl7727G9VYil79JPrxzIX2jstN13u71q/dgo1PGhu+tZuLGks
v4GiIbg9Mun1A4L3Z6ZPicWVgw6YP+o9QqClhV6i6Wy9VS5t4mVj0c1iQH0teYC3OcqeHpIHemWL
o8Rl9cAD/O0vPQw1SC0XT1MYYPrqReSVhlVUXp0FIg2Nk5UP/V0Gr27j7F/6FpJJOLWLHBMd+vOz
b0YpUzoPMLhK+VHtIVOEYa5spK4vAwyqMc8GWX2K0KdYpPhlBmmM+nuDv29QxjYCbwpe0f+HvTPr
jRtJ1/RfadR1sw735eB0A0MymdotWbK83BCyLHPfyQiSv34equv0WCmNcnyuB4UqwCUrI4OM5Vve
5cjef2Prb1kk7SJKu6/Ih3WyTihpinIvEnWAHdbFUQxa1Z/mZTwyq9cXE7MCqvNc0KVDcXBsrkB1
FtUueUF9W58N7ahDpm0qNSinvk39sp6PMV5eB3aMyJ1ONWfLpw7DxxyjMK/PGdHqBuPSoeQfWIt0
wt5t9GBTZokwPP39QhWDbpbJVCvBuhyGdUWRU8j00nJvi0yeicbAPRd2Bpfwcqxb88ZihF3CgieZ
oz18SKVxZylQd/aK/ZJVEhtF3X4oOkf5/RIsLeitA0bPlKqlcXAJOUMFOLA3GMbS5ZU+NMPXsU6q
I7fQGy+LHbU5SHEkcRdtP/8lHCarIP6HR7JH0BBB2bbTTrtM1eYATrV2KUWGi2LvuEfwem+OanGZ
kzGB6j+M/aFETjZqycUeccUlwnwE77xxzq/suFCjJjHze3v1rP37m+6t98Yc6f6YKBzBL3w5VRuX
wa0qVezHVhMnSEHHOFDgXvo/GIVVscWbG83j4BThUZragHL0Xq5dcjG3cVn5jSWaIyfitm0PgofN
AOTfw2yT/eW9LWNqm0hIkz2Nbn5qE+c6iMdWj4jKFJGXDfa+zD1YDkuVumfGGJu/XQ3yDG5SRHII
/AD8bMWOX8YfUPCO0w4Z3rU2xyscP9RgRjozmMWE8uxg9qdKVSX37z/bN1IkWogUTikHISVGQP9y
1GxYKswcOoQsLJF1Oy4a7ypre4dUeDB+StftH0WvOueEVcLX1Xw+SdFm3dtQHC/VqoiPrKg3bgw6
gCBjsKQmGj+E/VecnfqstPkeXrtEpBePo3rR1LBLjfTIPn1j8SJIuMmasHjB5x6cBhUq8nqJDe2e
qAJh8bQrdnU+HYuR3pqQsxWnsHncLLe3n//yVs1M7dUY2uU+LlLo3OvaRrWau5eGJY+1Ad+c0Nat
Jf4leTlMzZxGjbXOYiikeb8ltlufqVl6jO31xjljgIqATcwdCFDrYDNOcwrjxdXzveHGGZjxbt61
9ZJcmClqyGli26fgPY9lZm/NjMudiIsaPG3og2Alj6tm8nhsKAvE0tdcXX6cRdN9en8vvHGv0wvk
kn2ukHqHSRe6ZtjUViScjpXJDwWC8Nd1jp46VkbeGIzI6h85cd6algeNlVYapGmghC/XRo7NxSiS
nsKJ1rh7SzGHSFnUY7KEzx9zcLCRSaJsxqMDintYfSgVtRJmIfK9Vwp5pqZyPpV42lwY7VRcJwl8
bQKZ8hQ4efaAYDH1trRamyOH+Bv7gEeLwBryWJRBDlXWhnwA6rwmnDPuat57CiLInYpqBc6Zx7gU
bzxWNhv2LJtyAiauB1tukpOc3WrJ9nWj1g9eZrI6B68O318tb41CNEbnjP2AFNDB3ZfrEgD3UqAU
o2jfugpUptEhU/D+IG89NXAeGyeJi4Fa5cEKQXoxKerNcbpIMHL2ChEg37/gimSMR+bz5lDEezbu
hbRFDq+fapW13bcYLGmp8rVL5jjMpH6tKHn8P1gJ1LPJ03loW6Xl5Zy4/VqxOKjSNI6dBM0yqDtj
xlhDi3+bFEJuCG/nufRGM/yVGAs2wjqqCjoCOGZH/a8Hv2oqibt7/yW9ETigPEW51aHpvmFXX04o
7y1R6eD99jQB0YyAOhFnkdMW9rDjnWJjtNgYDuB/5K0+3reuTTKuWEcIRK8OL3IfKh9bW2cjxB7m
pht+dEwG9hcKms2HTORDIEDu+kSKTlhVdfy7ZfptPJD2W2l1I2AdHMneqPXoXdWYBjgOMt2qxATA
HJMj6//VJiOAJChBVHVDj1M6ffloTRtJXRLubK958rFTJhGqWn/MJvWZ3vfigNxG2UQUNqk7oEcH
kRfNAErIWZftFWoJrb/gDrPPFbTuynQwPrqZV1zZ2N2HutkreyfXpgzddb26dHQ0BpNhQAve08QU
rUMy+GWH5GtvyHk3gySMSktRwj5DtD/tplUJHKNbrpUls48Ecq+27zYHbyvDEMVtHncvn1SFrGSP
1yT+OzgJDmHX1SZRMr46mT8T0B45LJ79k18+MnjKbCj64Q4d40NKi5mZWFgqElkWXUfgIVm6HFse
SqRneDG78dngbIjbsp/hFcRz96Nfl+TKa2SDbM3SKBhGaO4ZjO36R2obyr5Z9Lnyh8RqLrPaEVdp
YSa7aYqzy2bF9Lpm5/oC5cCgNlbzdBxzd18LtT+ppGmcdrHyAKT6GJn+9dpjiug6wKWEd8Up//KJ
Zppaa8AiUHJqSutqKYbcL8w2O7KPnilHh08SUWyAIA5sDAiTL4ex8crBVH1K9zHeJf606pHa6h/T
bgT17t0Pk35uOvE1Mnylb1ZmRFZ86pk4LMd1H6T1cj3X4i4WdDakKlW/l33UlZPhL2j1NMZ8pPTx
+plsFamNmEKACerwYKdA/fYUk05jZNZiEZiXmFXnQ7NQjqyv16cZ42wJAOgRqJ2HIQs+iU6NeoEb
VfFq3GZOXn/HsRfpMqzSqo84pB67/d6a2MbpoLOpbajfg9u8GJy5n7gaotgTyqmXk3cZc1r+bsAH
aG4rUm3Euq11fLCkLC+DkkizA35DjwXrNGbhJrN35OG9OReAIgToWzXgkBBuG824thVzycclvUzU
zaurKrIj6dPrA4cgCzDxljYScR+yElNs80QhoYWMXduFWFn4wm2eatApR6bzxlrYojnQeSicUa48
2CCjkYxNOrh2VCfJci67khTcwCYrF5b81C32sX3/9njcNRv4EPj3wc2WmZgqd0RZUQW155ucUNm0
KxSgRlQ3d7LRrCMn9xuva2PhgUbl3oaAfrCn1qIeNUS97MjVR/08Tq18R81ojt4PUt58XYRCgERh
rqEb/vKYgbnvoV22zcoAOpQCSDkZDExBrAXfufeHeusBchdxcG4wN7BKL4cyFhfdQWOF30L192xd
O+MDvoxUby4w2muPLMPXT2/TDkQDiM46h+ghLGvMMA8x4syIen3Z7BJ7XpRUjCNTev30tjYcLVWK
oVx2z9fhL1n85n05M4weuZ33fbULLbCo00Y9fJMjdby35gP6wSQ6JikEIv/y4Y2dKDkRdD3CnrkE
JW9NYZWU8W8fRMwH5Cs9aV4T19vLUXC6UmWSGDptaExSs2LSPimDNt29vxDeeGqAkYGnUxvEdeIQ
s+ahP5k2sdSjdkH7ECGaLMpbS70ddCs+MtQbj427c2PYgj/QtENi72qihNy4s07c3Z0OwrTOp8o5
pgL45iC8HBD+GjHB4Vqbu1hFn5hB7LLG2GZy3LNMKse6TK9LclvUwYom9NhgFYdVVWwsEXitKi1a
3bq/69MRTAqH/ZjeKCaB/bUWy2HwC7XFcsiJ61b1W4jVyWmzDisqUyuan7vVtsSxg/H19ImCnrGB
oDk38sHLRYPF6CgziBWRmdjFUwnikv6/2h3pFL8+PSibq1SyN+4rbf+DoohXLRVGlLXKQ6a/5roL
GvNJeSHSrg2squyP7Ow3h4PLSWcaYStYPweTynVoLlWiRmyY9bRuTT3KbISZElFh/qjiIPv+nnj1
EDcCDgEAsQ33J2D9l+OJODN7szatyBS254Pnr3cq/k3h+6O8mhWjgBHlViY1g2p4cIrgsoz63ORa
ERaZP0yB52U/LCbaAeOjoljVkdzzrTlRpCAVsI2t7HJw4M9tlg9dj/na3JplgAR9u0s8ozxy0r81
J0BnBJ2bncIrAH0HTTFrFdOMvNRO9rNHF8AUqzwdWqyxWzM9psH5Snn+mXXrcnqBQtkUJQ5WYjbR
tpkQS43yLqaT2K5ijDEPGXBRXDsTOIBptngadqmOuPuwlrrld30i73HisPIQ3bmmDQyh61PgpnLU
dmWjKQYXR9eM/iRHENmlbJdjTa7t6H6RT9A6IHEByA4bhOb8wYKeciKpXOvMqE/K+XMN6GK31Iod
Gi08NkST3ItZ4k34/np7fWY9j4rEMBWQjUl6cKFMs7uqTkJ+kqxpedUswjv3UPo4d0tXnKQd3hF+
YTcytPC3xoOM8n9EIbC5Mps8/i4Mezp5/wu9sSQpbIBHgzW9KTkfbLMEkQdh5rD0vTo1rxYkhLDP
XobfvUaZ9WZQAL51C08PT0TKZSPeMiPSGKO5XJiytaliOfrvby8gFtwH2ibDTRX35ZHRYw6I8kdh
RtiHr4ElkL+eTFbY+0/srXWDhAIgRY34EKHkl6PotVo4hnSNCFeHJg4qt5xDzYMl5ff20p+QEpmn
VPR+u/W7lb5hl8GIceBIHbLL58JZtNIgfsOfEAPcFu9gMXr9kUf4xuRcnR42JzynIQfvy8lJDOTU
blL1yNxkvT2NcXYorWlhLLnP/YxD0QeZMN6//0y3Y/ZgLyJ9wAoBlUREfaj6Zy+lidjmQsCAjbs/
LXN5l8vZ2Wnt4lLSiqddgwHxDU6SP98feHtZrwfemiVQPzZJzpfz7TRsHXPOHqLiadiNopquCoTp
T5fJ1o7stNfVMwpACANsGQxnDtIVL8cq+ilrp2nRojpTIVn3aVsGyK8NzHpuN1tmSm6PqZlbIXBt
d0eTetrZuZObgbk24w49uf4M7MYa5kvbRwtH7lmZpHi+OCMyvwoNM29qsvOODYIJrl4FU6a1w5Gi
9BvnBT1XALqcGTTv3e3nvwT4HspcKq9Gizyrt0+UuciDmJ7JkT325ijIh+iMsJFIDh7VUJkqBZRR
izAH/tAPsXM9xrl2ZNFtH3Lw7rkdt5OfEbgGDu7+ZqCWOauTFmXKyoGbie9eW+lIjYnTZSBNf3+l
vTklwkGHhiCFgENQeJ0Z6RQPrRaNGKD46mg4p8WKMdX7ozzbwx1Oiuo6lzHHIKX8g0nVeAL15dyq
kVpbtRXAjO6/YihGRZBCiPtdKar0vkn1PAtmAw03SomzHKJSUKP0k3xSoUS62vCzM+b42VVVeTKc
YX2QcS8Kf3aLzNxBheizQOlNqwx6INbZHhE/7q3SnNYWoW3PfrCq1vNC01jQM+M/kG4bQ8MWvTVi
o/az3Ky/VTJ2f3g09Z400t87Ybry0zwqmQlixzC/YtlQzD7sbuvzZs3b4efOevBV2HoAW3UX9Fpp
Jvi6VkjcfnQLoboBViZ0RuB1NrdlJouvGFXPSWCYFV7xQm3WPtBad8bj1J7K0eeLL9bu7y5W5Kk7
1Fok4jLHADcBH+yrjVt/P/JqXi03KOwUShHDgmdGZ/jlzsHdeBWuXi7RQqWJW36c0FVs3IHKiXWM
7fV6sW1hxkZFNunbv7oJJ9IvqeXtEmWN6INkMr0PqUzLH787I4DA3BZU0Igc4Im/nJHnlu0KkkuN
yDOdnT6XrT8rWYvVFV7Y7w/1mttBWkzhFw7CppuMkcjLsVRr6vGk79YoJbPrApLY9ZQaRE0gUVVZ
fzr3uVDQPUzzKSynxL7HRqX9rjeyOsdXPZ6CpZSUfM2ibh7f/2qvrxCiAdKHrbSCEulhCjHPXZs3
kLAAn3Z64EHvDOmGar7edse6CW8PRasOwBDv9lD7i9Mcg3IrXaM+1uQO3V8zUlRXAoAUxx7460CA
WW3VCK7lDV19ENNP6qiMbmMtiIjGJNFaF7c32mpiKGziCH6NDBmGQslioMj1/uN8vXQps6CBR+cT
BQ3QZy9ftDVaZRqbM9tEeutZ0cQ/PUuqR8IcVg0f8/KcZBi660g1wzOBO/1ymHatx37WvCGKG1l4
J503LsquMrW12BnxMn8zrQ4wtNokRuPbOD3fi8zNVZ6DtI0ASZ04DtNmLrVQWFWu+0j4KqafjUaX
+ZomtXQ3e62l74hkZnOXWnN3N2M/ngYyzuYcwDUKEyeYIFKA6ypv7qKkHGDWWygq7+oyXoyTVaZt
EcwDtWOfKwxtF9SFc3zgY6p4V21VYemyrKWTB5WlJ1+6RWAy3LoidUMPn+gLMHWJeWInHdBYp288
vy2kfqdOU5f4QlYKIVWcJ2In7L4qdnFSZTc2kOiK9lHijsGzRD0O1GqyTbqXRbAJyW5NWy0uQ0Nb
7NbXY736ki1jfAvxoLwRbmL/6OJJuQVipxbIt7XardNp2ufJmFzFn3u3nDCmaigYdENj2aCcdXlp
lpoO/NmavQ81Ntmx7xVObgXL0jhzNKRdiSyzo6zNRYXmEU3itYGZIzJlSmghumSXXet62RXJZKVG
q9DGawrxAwSWNVU/dcIts6BoDVEg4LFWlb9mVhX7mYFoyL6z27SCj6bHeUhzU/toyj4zdrLUh/ak
Svvp3rBS44HO7ojUyAZhz3pbXNmKkpa+m7BrPsVZO5xn6aqvu870ZLpR3BpjPzZtXQeuWthh7s6V
65tWYv70MKi2kPKxFoByZpoY+J0t2gchOWL9IpPqPa4yZh8RVSXejqXS35SNIhrcATSMoLRVHyny
2Kk3+s6SKydDRzvVR55Sibm31uVrMRQdD81V2KfppCz4grUDyaXwWvZwltEb82JjenRjy/yuTPaI
zEflZGcrv/1dJN3Cm+ldIlC5FsMF5Z7ViNpBGHdCeOVEVKmmI7s+kV5g67NuYxk2pT9rozEvdEtm
1zRC0aRQSje7LomtP7pJVxLkek4twrFzaUGoudY+9qvEkWlySsnUlCFuAg47iUj6ZIizJi2s7wUY
Bzp1VDKZWeWt5i7Jk+Vn2xfWrS6F7SASr2u01EZ7kaF0SFsC7F8poWLmk3JINe60njjVgmxszZu7
BtBKtGKDPwj0KqX6Mss0nv3KdWdwPHnW/tQbK/6GcFH3tXYhS/oDOd7NQPneCHSPxBh6gtZfDvYH
RyQXXdbGd7LtlJ+kf0MRdAK/8gANWedJQoP4mueTru17rzSXSBdGVZ2XtsnTllneP8K1smo891I3
jfQpLTK/d0V+VYMXzgPHXNyHtuvEU0a96IanE0N+YBHNgYqM61PjpZMTwJdXal9iBPqAjP50tyxS
bfcN2s/8X8cTY2hUmtEEE6LUsb+2RX5HMTQrA5VunebXaAR8HzwqN7sFy00rnJaYFVKUVvyFX8tA
qU3S9otE5mmQWZ2zA8Zok2VYivNxVBYE8Ky8cH1DG8br0mjRGsMk1GFZDummQ595vIOhdtLWNwDX
nntSj7vTGGV1EbGlvA8Yn7sYns0LnX5Ta/rEH2ydFmmGjp/jU+iTd0R3a++D+5I5IaFmnLuNvXw0
qlwNZG7AMcY03TzrVk9j0WqpK88GXbaQdEnoxgCN2KTymaDE986xh3PFsrOb2B7nOizq0sIbRqjm
bZzG1Y2ddoPNK2w0bMnsUTuxaGFcN54Nj8mh7UPEiApPtxtMbBMUb6yB803ZxYqe611n6toa2U6L
5X2Nc14XDJlAMXgZvNULMlGkF5sTDWvDlPYcNWw3Ea3z2NR7MeVtTWmuduuTou0FIJisAsE6N8OX
kp7EEKT0SPdunJicuG2NNH01SOvCnXrY5aXeaVcqmC07kFU+XWrdgDxZhYfjHldOjtEac8DsDHvn
ZMQzJZXa3rIFh2YH7+WuL/LyMdUVmeytzJ2TaBR5ne1LdLhI7QjVjX1mSY+wu005m/Ika78xwEwR
NiU+gUnrabeYeRT013uFUKAnFKvB4SpLESAtr39eK6xP9/0kHPUEr1o99S3eYsGLyWAMzV41W74x
xW7jw9Qcv1RupqK6kKtQfWrHXL/gto1h21qN+o2rF+WpMQFf8DPZNbNvGIgJ7HInyYaTmNNYDfVk
chTE4RrnNkHM3PY9Lq3Lnk3nnDlOq6jInZtl6et5XT6V2dSjOYbg0Vf69/15gxRtDHJM6ynKtg6p
xbK2y3XsrYrA2aauOMT72Jp9J89hgeeKWfOakdc+LefY8hsSnP3UOWqwJuMFJKrhWkjF4jIibsx9
He+yIbLaVvAIEK/AwizZ7DZpcU/XZjYnuQ92Lfk6WEo1BVYvgPPTYMvP1MlqfzQUDMlJrcnK/dxU
CbEJhJU2LPOaMDhelk7zk9ZusnBZHOViqlAqpURkpV8Nc7Qv16WT2Z6T0pjDVtG50FItV3zHy/F7
nCqz48Ds8vnamvLha9XEZRMYjZMtHKZWAfVLam0crqBOCr+R0hIhG6b0dkklxoeVZsoedezFPZNp
Vpx0PXdHmDtEqQ+FVdjrLitkop2mtZJ+c1RhtqGRWnoejlqCk9pcaftxzppoyFqYZKZRdFpQL211
wbPMOayzZmiCbFWSNtCR3btaS8iz381lplw8FaN91/aW8ZR6NnxdeyiluitHF3n7mslOfq5xX/uq
23M8jI09fCj6vnsaO266PbqI4M+MIV7IVzl2h6dETi7XkkqVuY7V5bNmzNWTWDWd8KDrF/OuEIp8
HPsfaRlpebX+wFPa/TqXa01I11LLnuMRrIkOKML1FeHYXch7s2jm4nF5003u+DhOpfjcIM9d+h0M
5PtsdsQPEhTiu9bWWukv+kB8ZyJ4WN5u8clNOi1Kuhdlipqlh5GX8OEnwC7prXGSAXoecxqs8wpj
SPUycdf3uvO5da3xS+Fmw3SFWkH9CI+5sAN30Jzer2Klv3LmIftpjbX+RTfMluTQjOOfHGzczYNu
UknCELZKfD6n/jiZtfapUCvnVnSLCqynUhCXB8dQduHMMaeE7MbSOyWMsudd0Wjzqb2ynMAEb6un
gPSAcEoK/9VNRucGI7Ci9Oe0TeGCovd1ozalkYRSGeuvbVxYTwXsQqLoXHifFEtPDQQJrOppiD3l
Q90v9WUutXmXCa1YdrXWV5sPQzY9VFXTPS7dCMGsiuN2vZPw61gS2ZzeNtIjaneSQnPwXoT26IsY
bUTmUCzQm+um+MQDK8SZQOTlPm2UrISe0Sjt1dr1mhIKlXJr6HDetz5VOC6kvMgsZ99qGlVYJCIS
KyyTUc/IVIYq/6BKe2k+DdkWdwy9Ya5hMasANzkJxhs00fs2qD1nGf2KpXpV9716s5SKjUmGKjne
CL3qxW+p61a+lmL36rtT7i1+4aFh6NNStJIT3cOhDue6uc982tPttCtGN7nH+9b70dAxAwPozOnq
jyD5bovOxtBntFXlW4WZykooXaYfpc4t6mcZxbW5N+PV11MwP/7cJE3jKzGvk+1YJ/WZNWpziuWF
MK4qtH71/WBP2c95rCdSa72IQy+fKwfC2rwlH7mhjQGGF+0U9MiDKmcSK60MfQk3vcudUpicf4sy
32NGvIgTz13HZVeRBuLsqNod7XXsUrlmPF2xqMfaUxvZ8ZrVJx3shAu9H8clLIyc4vdaekUUZ3oz
oIlnWD83w2hiUVm71mkzNfMPYKNOe1aZRtL7g+LEVJv0pAoKSBNfDKNhJxWjw0XS9NM8fNCxH65O
kn4qvaCXVlaE2rzO97UxTg8xgMokKCaRDoEux/Yh87I+CcBbOo91vuLgOtX1avtuyfsLMhy5Ld9U
xv7zqNLqA/hVuQ9lM6EcCDOWElpVWckFCvKdslNHW8t3xtCmeNRxMxv+DMg9CUs7V5NQWRPB41mz
TWowKdZqL/QK/oXuiDzDYgVVkr3tlChrSHuihpzkjSGvkMCo5bUYHPuT4qCCE2hy5NRW1cw5EaMx
Db4auxTikMFFew+2ywL6ldJeYCWiU0+6oTT0ryW+J9OVMgytG6C4VF+mS9I1p16xpFcVcYLtT0Vt
1j6J6PgVBaHxutdwU/fntbHywFMIRgN2NuS71dKnOKjJMxoCFtrivtstOWF7Xha3iEeVhj+J2sPf
c5gG6dtoRtd0VLxB7kdet7vPPEw7AjdJRXqu14a3nBMZYQrhtJp7WnatCrauRh42KHOnvy21YvpZ
F5yIoSyW7qOk33VTTQVBf56QH57n8VBydsCRwG2sbcb0QmmVfvbdpW8FVpdVgcB3NrPj5lQ2vY+Q
kPkAsX1Iw8K22ut5xi7lRCEM2BcF/dBdI9T421LwpMOe0K4I3LFTb9qpI2g0pNrkOzEJpd8ejTPd
UFJvvHAspnHw3dXrDD+vDR7caOhJSzypNhMxzMxCoshDUx8on6WdFxkHz1kq+rEhAknaz46ijtlp
AQ3pq6uimRCua9KvYeXVeIuXckGykQhq3I8TBV00kGN8QsfFmZ8qlBfOBmGRvYoV+y8fphs6Qmrb
VTHHlVsJH6J+cjnAQL1209a+0RWXI1vrkkrdLW4X676wiZ59/G4Lh0pJlnqMNRVt4KWuR0lgleqj
K3qU4vR2Hn90OV20E/hucdTMqxeHdj3Uj9Ng9Gr4dyMVTYsTmoyKLSNuCp3gsVNm1Qr+3trk7F0F
rICOg0PIPkrjzmkpPSUW+nABorg4hSEO4aU+dfXE5L0Z5S3f2fttKU6H8hBtdBdkNbXHw56Yloml
MZZ6jnphXiKkaXMbD5SMf7vw5TiA6RA6tmHkU1F8WZHKl0kRrabKSIVPCvoX2lOtLsc09l83PXAq
xlER/hy9Uhbcy1E4c4c0QQUeK6gpv6zytLruK68802LLiLrGNY4INLzR8N7Q/oBhN/EE1NUOColr
1hmrZSUykiYWfxb7uOoFt5sx3yuIn/hu3ZlBh4Kzb60E71V+k9tE0f3v2h9aEIeMjbtnbO0r4H0v
J96Pghs90UeUh3J5IlsMm2pUDn77JTIKcjnglJmxdiisUOiQahJDjhHsSTjVvTMQHmAd836N9FUd
GKlMulbg8NUNwXAIXKUwVmZNIhAZj6W4zEv8YyjHWls4XQbvD/WqHIulNWhSmkObLidl7pePbZzH
NllFWUXd6AxBn9bZ9TBn8kgn4XX/FzYNQCkk8CjJIpDwchS+vFkNvBdeTkljRxDq2fnjHAsKbspX
2GZgu48Byl89RES9VHdjysEYooJ6sN/KCaPHUbV4VXVeBFqVK6EDFi5AoP+3aXnwDFgXhCJsAQKa
g4eor4O1xta4RCY2NX5GqrJf0eY+sipevarnUaB5QM6gmX1ozlTmVS0ns6Nk3yrrjvh59Vet+W1B
r20U/t1c1WkxHWKYksqRjjbWC52H2fYtqlhRNmLuuA7KX6LP//E4/2fy1Fz/qxw//PO/+PNj0y49
trzjwR//eZk9YrXX/Bz/a/u1f/+1l7/0zw/iqR+n/ulvlw/t8Ldoqn88jFlTH/7Oi49gpL++Sfgw
Prz4ww6D3nG5mZ765eMTjKDxeTi+8/Y3/19/+Len50+5W9qnf/zxCPdx3D4t4Wv98dePTn/84w8A
B//x66f/9aOrh4rf+l/99P3h4G8/PQzjP/5QbO9P8DqgamAZPEPKWL7y6flHjvonPUaWtmmzcWni
8KO6IadlNP1PdDIwIcQvDIQM+P0//jY0018/QnUVuRR8OnGzR8/gj//+Xi/e1P95c3+rp+q6yepx
+Mcfz2yMX/srdKg2fcRNYotPA5f+ckcrLph6B/HjsJZadYMsW2H7hCkn0qL+d1ppsjq1ZVbd0RhI
zrQFys/eqgj+WLrFXTa0Ak5uVYZJr1JXL0uSg7nTPgCga6cQ8rt1RqcgoxKfOx916da3wh3cBueF
/yY9/f9F+Msi3FAC//dVyDXFhsp+XYfbL/xrIRrqn2BBN/tRQPnoRW98qn+tQ937EzMrF88UoM1k
Epvk6F/LUNH/BCTOb4CD0NVn4tq/16Fi/slFAEad7onJP6g0/M5CdJ9dRn5Ziaic8MWIxTfJKp07
eTs2f0GsQGbMFNVo7xcoWjdDZ5FygnUolEw9mwf3JAV7dJbaIxLQWuN38qvhQmQaA0Ofo2ksdrZ1
K4zbGSADqizhuJAj6tTH0HLzpdADV/k4rrftMkdqX501FZae8UUzCdzi5kT7bCRnhv5RUx7K0T7R
kVQyensMJ3KC+0b70QoN29vzTj+pHQCPw3el68+ntSpO656ar6P1HfKW6hj1ZP+pBgYIofTYjkPQ
x09xX/u1RkY1DXS4XKPJwynOlaAnIu6SD3lpeDtzmE5LM/e9CihIfjW7/Udr/UhSjqOendymSe0n
UJ07oZxt9XhF8YDNdbqvFVDPqnEMO0J1X6Xx6/dUDOi97+O+O1HGaQ+vL3QGtF0s9byjMRiLb8IR
fZjIAWdATwkBn/4g+w3rMb+U5mWjQkrrT4049fuEYkPpIfqxGhP5CN9/mHY51D+tTsJUUhDLnQD5
hEhmbjgNdC30ZSfHn0qThm71E73RHcWYfdN/cr0fqcHJYm9uFqv3UZja1ah1KmkUluxDPKLwPV0W
lv1pnW37xOCaB6zsJsCXeCq15VsImBpT+pSSfgLbCitL9j4NyPtcdlGXUQ6s8xN3cVtfW9rCV3Sn
u1SzrKVKlZwp1YVuPhSz9cW2C6q2uvJ1rb7n3hwqzqX0mlPQiMbOaEe6t5r+PZ5QZi7VbDqHjz1c
TWvjG7V1P9HDoy8YeDYv2SLptCoEAiz1jl5z6CTxvVZjvJXRTU6tz3a27lHwvaomYSeb+vvZYq3X
3rim+8w9pwMBMsc7LRMltMrEOp/NWSPbL41LQ4DcETIypRnOlNHStTtvtGkD/Tx1ccmKbvqz2abA
37SnBou0S/ufWk6u41Z706sCpF8jrWsA8VAzR49wnn20hCgCuJd2mZ+RcNOJjUMnLuiuFRBAKUAE
lUmD2oM5r4klUFDdHGv3xCEr5S0HORZU+LiGMxk43cpQunm4FjeTV0FQ+d/Unclu61p2hp+IBfbN
MGzUS7bcyfaEsH2Oyc2e3OyfPp+qggAJkEEGGWRUF4VzcY8kcu+1/va+g69lgK59qzRupJviIXay
CMZhU47alTk/UN1nU0y+2k16kHReqMgzU9geCCToXGunJ21LZOtBjBROG2GhiE0lf2T9Ip0oVd/i
dPZ1k+ixuIhqM/YeUQNUe9TtqEhW6Gfl2LiaD/wWVMMnVBxo4RVEfq+nPc8p6/BkNw9GCVJXpctu
VqcnyLatttYPZnO3vdwJe9H5SjXEvqs+TfUtFsqBgBY/K6zQTMcQukdu1PmSgbq61OcgoT0CpUXO
9KusN6G+65OG0jNur1OZh00N96oO00ZXTtW8762nXCbke5fmsOmHqwYwpqolCtvDbE7PQ5vtV3mt
efkFyEFoZxWwU7kTNL/GzoM+JpGw42DQk6Bd6ZZY8u/eif10sscgRoOpiybqUl73zN4bTYd6QHms
8w871X/jRASFydo9vsyxeI8t3gZ3JUxW+66cKXCmu84LPKSf/WX+7hsY2DiPIF0F4yIqrVT6sf5a
Tr3f8po3quZDUgTz+jdWAG9qnxLroLGeRlvf9myDGSbZkZgX4R1XQ3u3RMGjTW28lnxrIC9+IV/R
kdchBExkKfmptHp/zQ5pCcvUQu93S3pwzemRQtkg5nEBhQLkTCsqc9JsN6KTL5ZpDF1Dncly4QBc
72FYuQ/zGLT5tV9vnvvlKQNkCN9wytKlqRHPHSyIStFLyw4G76WZgdLmceCU46/TrYfVVU7r/Kym
+7TfqoPpXk2jeZEYGdOk+2hMZ8savsuBVv26rOx9Ubec8UnirSdX60ws1Omls0R/6Ump89NWFN/S
Sh+Js65gb9pHp/Q+R95axrMrYkAoYlv9kNw1ZDPPnx08c6BUnnZKchm1Y7L1jPoe54mQDpPgAyjk
Ve9smn4sc+GDiWOX5ZeO9NFP8PJAJYopLuV5Wu2wQee5aXoxXuoajEyrp+zAmrtp1x680NTQkYgq
h8KSTy1BdsHS9Xx3wMz7dmJNDjLwJhI00vlmd0JuE5Qsr0alBYbgklVtRf4dJ0+/acCju262JQCT
RAMIuvwOTAw/WjaH2FIxmlRx2MeFGY2SQmM5sVXzATdmPe7M1v0pGy05KrJL9sy+TZBNHqb+bBgO
xegMr9Ty9KHbrdA+LidRLQBFRU8ME/3Rt/SuSUyxTyeeeJOTDHDSzRvPma5W4fFGplQEa6+xEkek
D0PX1QnQk6u9eQvfXWc+SYHPIu/Wx3F1p32x6mGmmjcK1SDjW31uNnN/TJLm11RxeZM+U31rbeMc
Ehmr4B/2oEEmetka8GCtfl6rCe9Tqr1i/jrk43BczHSHeOjWd10Yr/OP6HM35BOYG13MwWLZe89p
9lrvipBsJI68oQzbSkTsiHlgkIEc2PjdCSsZ0GCkN7Wa3qmluDU67hO6Bv26Gvdp2T5SvkjTlrx1
DoqyrktDJB5dCP5AMGHV7urkgZSnsODul4iQuV587DM8VFY7wRcoyq4U5LtlPV+mUPrdqiI0Wodj
P9vuL5hudyyaSoZq3VdvTay4WOriOWwtaUQaIpAh8Apv4V7thdFvTVv2114xaDAypflQOE68bnLS
AUSo9vHwUpl1GpmZSD5tvHMWp2zXaUGT3gVqEo2NjfskQFJu0CG/cGjTFYnEt1mcAFpBf6xik4EI
N86ZKFNYanMxr26XixJaMh3e4sY2073dm80VWKxefEnacu4voyF2uSRMPp+qbQ743/l6gaGOI9QF
U6WgDC4uBo4+0K7IROkMk1f4A7kHh7zlPfIpY3COvNWwkSisP8xFacESy/5klto8cIRJ67OiQ8kJ
C6JVv5FhdxubOIf3mocBKLnv1TBtY40QUq+hwqrjfj24Y1+czIGaqTrL+z1nohWZY7JsUECRRd/r
DrdovmxLJV+PuISTqz5xcWCmrc5Kvwrc+j+d95I70xGNxPo2VPmyp+m22Sw5Ytua4IETcuDpWZHp
/GHyt7/YKRcSSQ8GBBB6D1dK+1qvi3v25Fxf+avEe5HNT04Rj2GJmEtUWfeWL5q3zzx6Gq1yMAme
1Jb1Z5h0ZAeas29iqwg9ooUeuYxVhF+GDLPZQGaH+g8Bl3IZtLr6RjtfvaVOXZ+sqbd59RDfDYvL
f68iOSGsZTOUgZFGhpmlr9IR00k07dbTYMw9I7rX1m1IAFR8ikHag1pVXahY+WtSdLdFU+KtF0NN
u7aSBFkXSSvTPp1mrQ9JoYuoq6zlhfW0/iqJF3kTpoyjus6nnVSZlAstlejllnijL679SoNDulGm
Wt95dqwFbTtB4kJZNvvFBTLx8uTqZZrlY0KMz2bXDsfaGLMns7B/RB0fuqq/kYC3Ee51beVHmry0
BDxEajzmZyJV91MmakY4zdnF1rSn8D196GMvj8xpfBEoRpBxyYF31EtP5my+KH0/BavanpV4YgGK
XRFoFhKRUYi/7cTSUIlF9Y3cOent/NzVcwD0+M/ZcOfkfLmN1smTSBjYC/GTCCoqmsx+1wbnLRtB
67u534yZ9Ribk6QXzzxl+W/BbxkuhXiKMzRCqOLIJMhERcSHkkdZst4sRb9VFhIbLUsyOrTaAHRW
sI94T4VL3o2aHGm2q3yIpKttqbdq7B97Q8pDLxFAoQv0E63St14rX5fR/Kjve4vOkpI4+UHT4d4E
QVvIyvLzaM+sIV7FwuSZWBZThwfF9g6udIpnDlOG4g4RDyG1BAYRDb2hNeItEXN3LoWpk6KRetmj
40k6LHlu/2ZW2qJkiON9pyhONGmKe55jTFwbxarbPZesBUcfe9AanG7nvBgwlQiRbYexBOYu2zrn
zSi9EEijAuFwBhnWBTRqAc3CeZqOY9B6oxaVPeqHMHVL/bSsPQmWtSq7P+M0KyS+NbUaIt1D/NbV
6bdEXRcuRnpoFni7Uz8SZ0I8XjIg2+h2cFzxQLGsaomjfffjrTvLaNZ3RUXuimp+ay/a3wxGsEN6
ERLeiyxQsz9YijNfWeevpEagQSup9y+n4v8FttL8rZ777u/fHoTv/wOsB8rwPyMq/zbIvhP/Fdnj
X/gXoqI5/7j3V1N3oUFZ/LMz6F+AivcPsDGSRG0gEWxE+Kr/E1AxwVo0/KQgKv+CWoDb/gPXM+1/
AAICpBgEkf8TbPnfwClkF/1X5bTzzz5X1OfEo/Hf43/+O56SiD51V0TMINiM5hy3HpzqPDnvcUKt
rOG0B6+TW9XYGo26E7PZR+b86YhsCEa9sINCq9IXz1qGBaI8zV+nrI6Utg2WZPan9GXR09xPU2sb
I1/0SiMJWH3tgLxt4RN5uBHiRWIQCTWz34/aGHWmwW2f4vzm8HCTcT94rs/w2EurPhneN47Gw6K7
LGlx7iPNzENTirBOcoS5CBrnhqV3RBim6+eq0gFh3GvrqUFl3hSNO4oOmUJx9m1JglGhrtgoJo55
YvgRP7fBNBcBMGekdOdJ8fyO17XMUW4Vy8cM806SVr5ttWbTKhTcwTlzZbyPi7LT8x7TdDZEworD
LvmsK8nqddCaz75HqS3cd5uznJFjMD7A5poGyeZ8GxUCLpdcN3aOV4ajRJQlbXnoBnTORbmt5PQ6
cJev6dqgGMlfYY25i0JimeiCyvtTITnjs6oOFGM+ermyc8YK9aW3Gcw8OUx6R0R9lu7M6YnrHk1X
Nb85rRFI98XxHpy243NabjCUWjDX80OXpQYha+WwJXiNjctJr21mb7pU3SmGs2318qRSrjBm3rUg
qvetpvrzBa/PcFbj+q3vdV/p+k/0apE6uTetb/xCbT90szn0LIF195whuSilSNgtSE4q057eTqSQ
CA7rXVHrkUPChKucsYUc+2IeQyRZkVyng4WLJMwXYz+CNY1uK966QQbtVBL0nanU3WfpE8PC82Rm
7ffaDtNft7nFA+QkalqEkSER6I8UaD12Oudse4UXQxTDJl+gdzHmhJSwpg7KxumY8Mr1pK+IhTvz
Bd5Rvs1D9boUgEEztR87aiSzTZuxB/Toj/2h1razoQUoHkMk0YFVvYLRc4OcxVpcdbs52jExCfdQ
wd41gzTzLrGm+nGZhHIQOyapa+PFb3XNV7q0fp4fzALvQV6ovmdvKX1la8tQgp8bex/bWWCUKhur
uZuVmtLlwQeze3X1ObCcPxlymLo+5k75IEvEukzarnVErrFZyBlEEeN7nnzRU+9ZFD9rckyW7FVv
jvzRs23kQ6SPZmiPn8BdnsQ4kB2wt4UzzXpeE6Y00yb5ETzWn2np9GONOBql/8by66tzy3CRXmOd
/5/pNGu7GM99x48Mna+QPN8KwmrUx27NbkviXtAC31lBX7MDY/FwNs4t4sRD4VbFyROr33rNC6K+
a+PsjbnYO/GoA+Jpu1LWdpDgAmIoaBEmjNyFjTHvFKn8zsIRRzpFH+lSPBvt8DsJ8Vl2QxqtS/Ze
JyvbeQrxgOzJ0zNM6Ipowyqzlh+NZN33tWnc61Qg4S3iqqfksdKjytBeUnMcD+vsyody9YZNR7SY
T/oAr1aHUi9TXMQqHk000nrujPqJweOce902Q8v5m6+L9VY4CC4R+5usjfGLZeT8ecXnB2uEfMoT
sbFkeiC2ezemynnIVXKtVx+O+RNnGQN9iSfD0r+1otsVeBW6RXmOiegNnOyDBiUkMFUfze6YbKqC
dUshMSJKBncKsa6kQZtESfsVo5xM6opVYtQfKnJt25I5357fB/NYrytjxzDeXKNP8I0k6Z8pnlDj
QgLq/totHjAY0jwURjIwnK5qyNhQsbcxVmpdGpPC5daRkD04dq56W1nxmLauM/i5tJRQtmT/yyXE
P83mGPcJwGz7XuruS6p16pZIYck9sao/I6E5gVcXJlkC7QJA70RtewOYfUdkZvlx/A4Sr3Se+9SK
P42ERIoLJ8gRmC28ZEA+vBzN7NN+rjgPsACk8dHKse2Nn7oL+oRXo+GEbI9LUe/LZPy0s5KSJDfe
FYlxyCUdvjyGDeqg1fgSgFmg6JEBJUDEvZ9PRRgTSFzP5rkACJtjNmRHS7fq8i7vEjJH+VDXLHRa
Jj1sroQoowyKCqd2/MWdnrTYjbKpO9HocWrK7Cm17GcqLUHc1KIujk3pXpxGfMp5noBM55PLxxs7
5Dzds9BPEiE/sgMeEl1dw9W9umbyUQoBKF+Bfd2x9JNpPrecr62uBqmafJqZDHVU3EpPIjZz/+R5
Dx6qZbfey+4kk/e4bz8VRt+0PYyG41tF6w9l54+aE3kQdKnT0aSUXNqxp3FNOTPQfwgHHWj7SgbJ
u9uAkXAKHl2NTXhKDNRXKlJUN64zKIhig5fFudgN+6jJeJ6OXeuvPayGnMaTMuUIkGSzN9emD8ok
WXfNvAalc6mSaeuk6OuT9FKYrl+P/MqL98dcuk3S6qShdC71ND2x4oTBD6M4zlm7HxChJw1jBjw9
CNM47r1KJvDx2RI2Zv5RKzUuierbLJrj3NG6O5Ux66tOjbtzUshpqvt6fB6wiqa5+4dCcBvdufmn
t71bryF+mpL+YPLm+xhW4d5LgLNF15RjrJjsWhaPilfd25FXrpKP2cbAscyrEZUE5plT8a4ly7yf
W8m7qLto0pSVyl8+jDq+tHO2r717uC4gNvQn2vfu3TLKF0WLrxoALvKMZgMy4OGMapegYU+j3SZ5
T/sVd6a3yZHI9atxbPAgxPN2MLKgHkDJ7OGtt8e9UyLnSxv0pqtYEYTpTCZrHeWudqzr6mHI9qTC
0O486eq2RdQ7twtweH4ggnBX0HDL4ncU1ZbpoB4MsecS04NcxpuscLYrm4490zrWsamryt/RAE32
nNBbxFUr2+fGKK+LMqDCnJ+UtI7Y+UvE67lfDDb61f5DVX+Jit8O9a+2GIdJHrXkK7GGANhuP6lD
wDq0c1q6E/qOE+HUgLwnaBab8+h+xjrhiW8ab3RcmYEoo6k5WMuNZTBq1WWXZztv5ZTFn7EAyCve
m4EEzZ2+ZIkZoZs3en4R/IsjPmJ+Tn47yBPVegHBD6p63mH047ooP7P7gNerlX7rwPb12Apqw/Xd
CajDnZcdDDWIuu0ctbUIHOSXqjI8Z5NrR8Qm+vjwflWXV2nIj4kJYFHjDnC68ZKle810jnOxhBXm
tss8t6EYAGuGNvBm1WSSqXcabVyqkXDqNrum8LA3NSJsrUrjFb7aOeUs7vxdNe1uWsmGxF0Q4Lo7
6ALIOSmQHa/zxrLrVzcj/sBtnzR51skAWVP9itLXUfOQwmFOW/UgU/1grNUjOiERriV0IUgv5/zw
1iYa80cfxSLWfKOLo8qaNniA3syx2wtGp4tSCGgACRAicw5O08KQscywAqQHoSIhkD9Q5xrCJ4dl
rd1ND/hQyoNhnYdyVjl0jF+kwK/1xEcg/CMAy3SevMyId9i/WCky/bFuAVdHpAZN9w0C3IfezG9i
z/VRZMpTUXmfFFxEq6Y86J320C/5fqr/sK+HCHOIKU3N+lCoE3vAHID7PA/rK+uz73V8obXcG7kX
phh+gG/ds1rIg9Z1bz17tPCWm5VOb7mjnwuhHbknAuTVflZDixpqKPT0rNf1Tlf0GQPfcJwlLuHG
HCfO7JnqckJhK52qmzTTOYjBZJssPba2GjUmOQErGcYI0anLGV6wbOw8ciJYdF4WvnJlKkOJ3Q7o
uDqNle6GssfiYo/9q1vOzLqDmkZTtm4zk1Q+FaV6k/VfUrAFTIP6w+jafdgV538+a+olKW2Tw2Os
tkLS8TMOmlmFSqLboa3hjAkUR18giNujE5PtmejLtm2QdqJQs/ZFloCmx88FzTKPxUxwzSi75rVb
O05cGj8m50FZ5vwBr8Ls43UgGWusytCzGjQhqsksvY0hQTE9uwhEvY0zFIz+LV8G3pHbTMwKxAer
3mjAG6/9vFliY792RgOVaL3MinJxyZvjgXd5IhssMyA4tPpaqo0lo1p3NdhuWI9DRJOTckthzIOM
wJ9PVDaPmYo8V7eY2DU9f0Brum70KZf7AlU9rFfNcWDiaKvrQ+7FT05nqD5EyCUVuFCqqnrsxhjH
E/qJzIqKrtdD22ww9YpcCRBkfWl2lj3CFcs/mrXKHTE/eIxULYDZZnY1YBonJ1O2bq2A2lByG+Bk
YTIQImjF4J3snousS3AGzKpysEbzRVeK9M7/I6hm07KqKnRm/WvUJYE01dDuQKxgUtvJ81cJoQwl
b+yZf3AsdBx+TRYsKq4z3GkuP9KmqTrNt9cH/BB74XR3v+NDyfiX3hOR8/GPA/k0mdC8NsL0uNV+
bbc4oXd/cIaWWZOXRQeMw7mXRL2msP3VhPqSkJ0+zNUqt9CPQ9Qjb/bjtbJh9SA8F3J6QB8XkGlV
fjad/j512pPR6LtFOqe6baPeqB5mnmyUz7+t6X506rCbPOe3EhlC4PxvN1q+kPEXEXc7vfxxvbdk
0t7wIj53hflizWV6iJf0R3EIoujkZ13KD0cZkD3w6RVTf8DZW0Tdan81mJsnVVDmkDIyz/1e6niU
amyI4k/JEn9M78YqInhhMshe8i1p2aS44oXKMW0BpOFGWG8EeiWAh4KpfSlAFZqLoigka6xXJNDp
zig+Gw3fXaJi5BVW/1A7rR1ZRVGECPfPayHTC7mtBgmTLtp3qjGT0V9V9U1yhciifJH3lVAM3+lc
Tb5TrQ0HDW4dt8+2+twf6iS5FRVWl6q4xJa8NHoO8Msw1ax/RgFBz8UbpNi2MQoTwtVzXc82Q9sy
oehWQ5UaN7byp6IZN31u5uAZy5fh2AeHxPmT4ya/9LDoGhAtxYiPlTr+8XrcTfyyLP0OHuy1endX
Z6PaKSJwx2Bor6Kqc9+7rOQLIo7PpwEbG5yTBI4eJkDqIusfRRrvLHwTxv0i0e02KlwqLJC6saxi
gdDXQ2F6205SHjxrhwr7p3qnX4vh1dLJHEhLZxvPzmZ0tTDXplBA7DkCDQ2jJDoMHDP2srsz0A6O
KVAU/IjUK/oCKo2OFNZswk2mfp8ONqOU82Xixi9deUDH/+r2zX4wgDTQ4WOXHnLsCl5xShhRlzHW
Ho3GuGDeCXpDeUPsNwa4hVpu3MxFIMPYukvgIE5OvaSMovMeklaytWZ9f2MiGk5eq/+Y3HW9soba
xOjnphIsbUysy7hMMO9GM+OZw7t5mQhCR3JipPaEhdedr86UFPilLHu6QqumdzTj2SB+gn8wlve+
0Q8TmQHT7EEs9GNaBbj6vlvbirz5TzabYV72L6mYL9g7/9aUp3BiTu0lMRqFyECzW16TGLwcQIrW
1rDl5jWjgZ4FlAlFl2ycrK13mSLVpzaujvy1Edeo8pn8YZ4EXpKIPNHZn435YSSuaKzgUUe+QQOZ
RMEvj7simOr2nKpik5d2vVV7twrxHdkhzmi+87UI3QkWQMgoLdK32Koj1wSWGSbLOmFjTi/jWqsB
6Qq8d8t7U7j7rlnMTWXKFm5vMnEB1k/dkIsTCVJLRMHOZro7aMt+PqzG3co3k4BnIfd9abumC8sF
Ck2b0jxUmtyFixx4Qsr5p6xlZGlN/5gNC+XR9z5nx2QT2U29E1LDgPuG+mw1plkxwmTWBEgF7AuH
fH5zSUn0M3YBzuuPYemh9Cfml96mRtgiux+t6XIZLDm/LqVYvpRCTX7zCrBzuBAGQSJE8mPAgmwT
knJw2Vg1kXgsW4AihwIVRq7Yh7F4szT2aLLHiKqBzx6s58FJA7Wfdzh67O1o7OVs/hoC7CO/p1pY
4jrX1QbPNBk3CQuZ167ndGhuiqHuS6V7mniJ/bFNn6SKWzyJrd8+7bb3GcWw6SRVT2l2VDQV0oQs
KktuMcq+uMaP0Y8BCWGRZw5PHjnXYdkaZzjPP/pEUIuOZWjs8qNwymKnr/FTZrbnFlc8umFuIQx3
OJJ49Iv795JCFHWlei4dDyVdglVMaQ1xK+IPBDEnvX/yyic8NTscePs4tpMHgCmbjDws69smmy3s
va32ucpFBhIPHV79LGza4mLK+Szi78Z4XgZTC0brIjrjfUHbYr3rwHJAevNdZYT9XsxKsHIrKX2q
hEoVR2YrR0aR9R3MAxOxuqOSdQ0cQzs4GLr8QrsLqdrnMVbY34T1QX0IkoQce4jNgG5zVbi5+yQa
y896+3OZLUz5thfZnQ771pcOwEp7zKwXmTihxVnWc8UOYAlVIo5EIB5cG7BHAABJNdslKvophj29
RJ+g6+aewKbd4ukBaQj3yGX3NsdZ51sxOfIKifZYa/xGIRam6j+k8iABpTE8uo0eUcgWLta8Zf72
bZmFpkNkr7/GXhKqhEG9V6b2qzjJ7/2tsscmUKt2q3Tqe19wAI/V+tRUfF6jOEyQedUeHJQQe2tv
p6qvWPe06e3o3XKenZnEtqGsP3NEnsE4xpFOeYrXcxxP/XN9PyqUF2i4sF4tAlEYmef+PI7mtlXv
h7O3reafWSs+pZeGa4zCju7UcTMt7t+MDUcB/MwROpRrGtiLihVuOOTQkGmJvSvK9ed0/quXX4X7
vtwz4NM/HNlHD5O9NuiBnX9I8QqioZZi2wC1qxg1wRQuBKpupGRl0LQLCQubfMRwbVXyWCa/DToA
WtjPHbERdaJu3cHz8V93iHPMsLIMBjYEjKrrx829iTK9Edi2YcnlCzSTg55+prqxr4pyr4yPhQaC
nBPmCIG/gxBF82c/WtWza3wVZNLrSxqNtf5UFiz0nalsB51MKrPLH6TIj6hG5rtxjPCNIpyNLqxw
GmPrH672On2XJrJLjVtwls1j4aJFaZOrNbqHlRMPWcgeZQHERJlWh05FBYI92m5v7XghTtePp7d7
+HCT/M5wCZgbOzja6QEPIRLSt3qZ+XJlYNpr+bgqg3qYzGqvzE/5CBUxU/xlz31U5O6B+N2TioUH
R2k4Gu9i7feimV4K/RN7mp+NztMozW2GvAd7aqjFx8RCWODuqmbM4Fyc18GiIJn5+WRSHCPa4lj3
DzHxdi+awIqH1gTpGFokAjwkBrT4WWTxkUzeoJqVraEvm8xKojWfglwntNB0g756bFMnWJWYS/Bp
Ml+qAemNTjeFLaKk/xz0wwLY2+8VYnWc7q7wyMgMO8DxaN2JPcrUjmVzXlW+OsDJ9JBTsivWPeL1
iuk4zaKcQVFEVfVWrA+FXW4s9VPhCs9OTX2YE2eXMT+k84s5ooYVUaEuXCDIjyDLGoNg6SR02xbr
Z765r4WmQjrQ+ifGtY/DlhCY0m/nm2sucOQopAp5Bl+upzvsvF40ixVyMkh8Sx5xYkWFZmwzY4fe
7tK1ZyuHwSJLLchMxiSQNXIHQuJJ905rPZAF5MU3jn80gSg/26NVHa3ibDN8Kru6ByraGELz6+bv
XL0Z8qbHkdC5/xoHsRd/VKvPsQAO0YtdMZJjvuapXypvHb5WZDyctyXiU2yS7rpdGmNXT01ABhDk
zqXTeW6TbeshuM6uqwzJXvWBV3wza05VtXXFEAAP9wYHi+CMIpHSW0Nz1r611X1OHeqNu/KRWgQd
ogL6w7V8zXOOiq60YVKWUIBmeSYg2kNJ6txwpBpRvQ67nPWL8Qmv+rrXNQQ5FoE6yB9TfsSixX6Z
lSp6FiN2doSchLS1xj6RSjoH3gBfk3L5FJrfqmQ/mItkPStOOFGjrBhOEop+VynNQ5/GX+TbfBoK
620/3HAWtrdsLKoDnX0MhVrenBdi+fL5fVVXHLlS/tSFOHXlGhhDDtYzBGJoIjcNe7RXpfJAGo5/
h8gRnG07B2UtUqJmeYhVPvTyqRZPtNOhwGqiAX3uKxbDh8UxT0sbl5tZ0jxCD+UCa3sHfV9yqIgW
Q1JUZiIqB4i1hj+5fE0Vwvi3RXtrswuBSOibkVEqLSlRsb8YxSbWT6UxPmryZzKUvai7vY4sshdP
RGKgiH+M1R5epoucddkmVh8xKkx5vU8LsjSjNEbLeqysZ3DuS1caTOD9GugEV/ko6qDP2v55Lcia
ISP2g7wvxDof7ticGhuFUQPP1saUaiJxmOG4smI9q4vxp0q+TeDjEB115OlEzqWxIzatU6Fzrw3Q
qGYOcnM8jSp/SakKSo2tXWnJ/KGKO6Ssa2xv8kV/5A3rowymJEJE7YJJeMoHmzYvlQMPJIePfK2C
NF83RmFckzJtfNUWf2PZsp3pZ29M1oMgGKXPE/zTRgc0V+0Sl4yOLON5bjXwaQDRUFmwYDso7Csz
h+PtlO9a8S6ELYSjopqXAkXY0RX9+DKu5hdxc0jPvflJAx+ave536Nv9khERsOSEjOBBZzUBoAy6
HlZknq8eus2v3lLsnVwH92B3LJVrH7TW1wLVju5FI9+hBGRJRrvcO95yloPRRvi27bCKkxlUMG2v
ihU/rQP7x2Clrx7yuQAssgnSuFF5q2Syy0gVupK4HntorBzxMKFMhbZDsl8K48tLVwGQmhD6CAHy
0HIq+W6/TDtSrSDSE+KJbqyGHo+Qtx4zLem37uQph7IdtH9n7syW41aOMP1EcGAv4LZ3kk1xkUhJ
vEFQEoV93/H084H2+HSDiMZIvpmww+E4iqPsQlVlVWX+i7E1ezfcodKSbfQYzIrovrods5EjqLTV
i69tax0kz3jFHHIXmjqtbB2UjjzwCFN3yH8gNzHcmU1+RY9451r5rii9q0yVj5UtfxJQ/qNAMlep
2nXXwYAUPMzhYxfCQ44GSd7brKR7YfY3MOYaC29a171KQiPCZEaASmwwlf2q1pkebFXqJPuy1FVv
I6uBALWHUwSMbdP94oeAC0cNJMqX+AzZ8iboA/j50bbMtOpa0gxzSx9Hu6l1xlTSd6BKW4VY54HI
MnaIV2BrLSePEHeTx1ShRWr3gLUzV833WhJU29D01SdRZrdhG2tbHpvpehAQFpSM102TgZKNU4oV
KJ9Vn3PqLltq+sp9G8meu+56szpoA+IJwJvjAdQEPJaHvMnpkusKsj+QML2DDL11FWvK59DJftZW
rYSfEkcFxxu5qfa9jUX+uxnLvK6K7WTWUmuKEEj5PfgIvtnwAd7YgwjoIDJ2B6EAijgI0y3WmbSD
Mym/jfn3wDL0DQ+rQeKvoB+jgypW7G5LM/NXk6HAgs6Lel+Y4rlBI2KlZ84hALyx8+pE+07TndZ0
mtV3tTpIW11WyB5wzDZyJkc7Y/Dtb26IXsEqqtoXy1LfPPjF1SExW+OYl632WqBxceOCeHjjHtvG
YM+53MsKmJNWOthOFQMSG3JqbaZXc/sYkkMr68nRlCg7pc6BuajIjZ1xneTFW9Uo2Z1he7wdaUhy
6nYA2jmgqPZIjc7trpWvPDDb5Pi2/qREvfGtSewcWYaytH+jNIC6oC4DwFIjVN8kF3CeH6T9xuNN
s88w8lHWWJ2WIJPpaPESjvrordBF+LmunOyxSbqSFsqQbvx2eKmcJN7JeLG82UHqF5uSUhHN2CbT
OJMBYD6UtSuAc3GBQ2nTZpJt3neNFXI9ACtv5636XUlq9S6XHfV7xdPmKguN+FbFTXavFob6KeYJ
wT0HIUHc6LBp2WiBoqyrMEfYw2sdOqCRk5vsayU9BgHiUUbrWfss78AiW0nBvBW0VJwwM/eJfBta
I/q17nTrV4Yx3JaetlxsTPAtd3Ka2D+iQlL2wQDCrskK49aBZraTuSXA50B0x+M8vSsbqfsqmq5f
q4Vq3pdKX+KG0KAPYWaGeVMUmv3JCjWxabIKLIzGw0LDmRYNmrzNeVSYzY+odY1ij641LxcnkteF
ViTydVFanJ+qqzwqFTJiXNFEugXR5694g/WAr6WU2hwSritXq8pbQCF6QVm4d+9rSsBbnprNfWh2
jK+yJPrSioBwDyPp1lDoB7sakm9sZV5zoVrtQyQg3LWUyV8txxmwpYr97qDHkfXShJXboKgSDzlK
NL70qIYAf4SQfslO3FFo6J1fcaGriOPSdjI0RdkiF5ImFCkc+5PtUjcpIhvYdyAspsU3rpTSuO+c
PObUTBR/62TI9CTChPmWpUL5qkeOdk+Jx0Y2xcwi5ZMZhrW0wtwz5pUArQV3xXorwe5U2LNqeqS6
QQU8AE0vdGOD1ZG00frAehCZ2+/BDAc3MsKsW2RYlbUrTHGwIKo+OtjJPmS8MnJVxJ9QBBTAPlrn
t58Vfbtycte6Rd/8HgnNfu+FSOUlhbyrhUYr1xmoE2fIGQNCdb8B3tavg9b42qZJfqdXSXevqqga
N4GqbRkWEqWa4xwoI1U3sDOUb2Mq3Bk2LykVN9anVm6YBNbEoxvCn0cFhH+381lFeiFf6XrafzFr
dO9CxKq4FQKj8alQPMiohT9Qq8oQCCp6Hw4ectUmSOWgEKM8mAHauIqfPHoJjtXqqziK2xsnxGDd
asucHQE9q7MU60330bEL4Cbs0oy+L3uItkrOm2elcNn/FbRef0tJ7kda0zMvrWxvDw295CqkIBN1
Q/JJYCOVrIKSSz7qmPqVV4TywexUlnCr7Xsb7ExpW1dCpNT8LQGdUM6vc17bDxlS77e0LXVIXV1/
q/Vlv5WqiD02KorYlm0+dk5iInjR1nd9Y3QHZJbCZysNqDllmMLC2Gu7+pNGnyRfOb7scN9pwvsO
EQJEeqnHVqr32KNTc9czt/WKy4m2paEkDpHXPfuBFT1Alq+PDWjxryl+rtTcwm8KpYZ1LJXKZui6
9FCkeCY2ertTmgKtLm6NT0iWfLNVxOIyBGIpxfdR/Wy1midQi3LNbpWbFQWlQVTZocg7DOC7UL0N
AghLrpvKO64/dJKinp6LTqsSjyL1btQe3nMmxmMv+aYLW+1TmZvFugiHF2o9lGjStvvhOJqMCmoH
+qI1a4roqrLtsmJooNTUWTTuRnWbdTH6XpKMMQBob4AZifC3oo2SDReGikODi0gSlmDr6+Yqpp4X
gYPnETM4LyoqVToJ2wQ2ZGf4irqpHb4qCVPnqEALNLSSZGRCRwRG3rWoR7ugTiq0W94SV7GO0BOu
ctA1m0GTwPIE0Ua2U7HGY12+ZoGGB1ttxY84tAFn0pa8A8ahEagQ+2jwTPo8iip9klWPcafhwYFv
Tx3G7UwIdWhnUNh1eUCj9nrHauN17pd5BNrJ8R8roI1cMa0m3QaZ6h8gI4I7G1F9UVSUByRhAVZb
6IUxBQisNAhEq565ojDY3amI4VA4AseGdlGk3Bct3LYAQVYgn3U9rGE4Bl8z3gigvnJf3cDy6X63
ce7f6dFgrlMkDVdG6HVwytrRVFGMgrUef5/P/Rg12KNlZfl9qPfOj7JDLmmVmjXPo0jKf/VVOvwO
oyi9thF+C7fClegVaM3Yg+3cFzAYxp1EJt+plKGu1aZBTqm1DdyF+iTZDq5S3bQ1hfLWQzJy6Jry
e+UO7sa1DW7TWpQ92nXu31LJSrfIT3GLhj2BGIjHTkyxi11VwDy+1E43/I7CIL61HafZpdFgxytV
lXwefCgKIlLhor/XFdu+p3Bhqwbo2Mjrh00BL8DfxK1V3HWufUAMOl5nHEnQnxLlGqa2DRipS27z
Mks2ftD3d10KoKfwxaNDh3LXCS347lkIhIF5HaqbWqrTjdSZ20Lyhpfc6Ua2mg1AK0hpuoquepZL
FtWqw6ibMl0lblCNBqLYPmimS9GwBI4g98WnKA+Qv03U+q6THTrUfijspwLWzSE1o3bfxEq+ldK6
fNCk8WDomohTSMRk0moYQLNZCQAmqCSfhgTYFXtGOnqaov8oXD6mh1AS56eb02hPKOah3qqsHHdo
H4YgKJk7EwaVm0F2XHeCFBHC4PhKMvlR01e8ojFsI18dZNu2lXpsGLrg1ukD9ojjBuyF1hjaVxMF
7wfLvY0cmh/ejQ2rIfbia/il5a+80zmdnGMeDnsq2ithVlwBCqhJQhlP80G6yV2qlXqd0HK5MeBJ
IFsGf1oHVBvf6IlfbarCRvzVg8jFprdGgTLUe8WBC4rxk66EjvpW7OxBK6Jb3KbC+GnnkvNcx4l3
QAbBpn9Ok77DMVSWuNgHMIQzhGI2UZSkK1nPi7Vq4cSpFAe8IZ9lioC46gyKe29p15aQbmoHnkJW
4C8apcVwFYmISo1LLcan7an22ffacFcQhY6OVT9LKX+iwZONVGr5Rv/2Dnr/I/j/lzTmv1NE/5nU
x/+bBMj+LR1FM8rpXzX+mv/Khvx/ovmBEsICOeA1mtAD+Ff+Qw8w7H8p8mhZQRMWBZZRcOnf/AAu
XP8aNQ50W+N0Hm16/8sPkPh3dFzo0dihCjbqMSB/9B+CAEntXwKlBf45lAO8czDt+wPlj3MpHwtR
B0Fs2LK6plsa6kHncgtunIrK9lr1KO4SBAo8hDvWEA6zTRJuTz7LfzRHTjVGRoOmf4QdPkaaSIwM
LsYjwmjUIzC1lS9vXf+a03SkUVL3vOEWtroc71w662O8iWBQx9UdwTriVeJulVt0djcOVlF/HsTQ
ce/EoZEZmUoFZaQnQ8p75UjS2ATRC/gGqql7L11yohq/zvTr4XemjjQOBe7IZDSxKPyub1z1mJTW
FXLWcAQ9hNI3l4czEwXxFx0JGJP/CHmiuhU1smakMfLgbte0XypUpmFR+HCMolI7XA41LqzJgAgl
0JODDcZSnoTClzZI4PHpRx6y1lqIaNh0uucs6JnNLAIB1tHAv0MZVZYmy5uuDNKfONccE8QtN1pj
fKndFtx4ZlHUpamxsBzUuQ+IFg8uBZSzcMSbjApNfSnHvlY/UvGicyXFIgYGh98EB3E3EvFlzYqA
lRSgCq2WjkUYusVrXcRduClTmzovRQWn5YY1oG7ciEy81kGbuTvFqCSuyV4QfEk7irG+Jge/vRzm
+MZP1Oa76wu1vgeSYB/gvobGNuz4w4XhKegNfZg0U4ZLBN0V98up0Q+ij7JO1Ug/aj5NFpQ7PvH4
QQNEsvSDPIg1GIw7BA5eMocHfFRKJWg4S1uwEn23SpwsHRutIoHxxMhsep+EE4kYE4kFs2r4yKom
KRu1k1e6Xd0GFnXzEgKHJOdbIwPHYlPNgZfwFx8Blxa2iAqrS+V/+Egn4fVUyE6FSh7lJtqCmpv1
D4nyWBZINIOMiI745WxkS843ALOvQokXlSE6c8GxemYqRoFDXk46mYfFNvkVlaUGEA5r46gqYf7N
rBPnIAvre9ME4cFXVdBCkRze1v1Q7yXQxqjC+sqh7CLp6g/3MWcaR5iQEZ3jmmqo518jQ/hca8HD
3Zhhb/KEFd3nwWidhcT0cc4JY9BQQohPZjO/G4ScfHQc5IA5qrV0Q9cdcvl1J7JfcKKGUUiBay1V
/laxaDwU/q37+c9HCHeOQ5I0AiRq8qU7dObbwuWyaCnXBfXL1ny5HOBDkhrH9k8AfaI31yMHKodq
K92o6kPcX2MBVNtXsrGQCsfUc7ZroCNqmmUYiKqYVAzHvX3yBdNIKLVd2vZN1dDqo7r0WZeKnV+g
8I1oR0gPJPK2fzyws5CTtVFaRRGXPChuxF2Uf1fUJyt8KrWny0E+pNzJuCYSmW3ouU0DMOHGhbyS
vBrKVRs9XA4xM0Fc3tC+QpWZjycmEyRrZhniUYv8rDTAy0FmF/PLzn1otGZ3OdKHUxHp0tNIk0kC
YJYo6uB5x1pBgtWw9rXffb0cYmYdjDdRk3Oegjp4rfN1kGPV3sV54B3brEaufMivrNAtgbGYNzQR
aDR5vryQMudGxWFvmaRNjkUxGRWYOvphGfK9rVvs8779Trfg/vKolkJMllpTuH2e5oQoejD60JmQ
uzCWrpTjTp9sIXwHxLtJMtqQ1iSIMjgUWZzaO7JRHbe5tqR9z3FesQwS+8bKP1eWtpD45pYeyn+j
FaEiVOTZzmerlvtcjVC8OrrqreyikeM+SO2DDw/mL77fP3GmS1wB8ykaGgBHbAv3ekvn0evjbiHI
h8cGq3u8V9oKbx7EC8etfJKC6DcUKLkQRLlDuSrVV3Uf3TVBv0dqVqItcXlIs7N1Em2y0OMwFANc
Ju8Yu/FerWNIAPKvGEGl1NY2+BOuihIcZSsWkt77yfthlZzEndwB8VpqpBBE87HwHuW82peU9N38
Gtynp6rfkObfoLdPPR7JgxrJrfDGi95c7xCXztqXXtpRxuBnC6QOe4pbt21WLXU6gCaxHe5Lzdh3
abVJaFkp0sEt+r/IdKczNM7gyQwhBJRbMUX3Y9Z6O4U7BZ9w00mgnePXy7Mzl4ZOI00WdgvIsjZ6
1oJXPxRy9ikfvF9u8dX1PZjGNL0uR5u4efIaHJcexHo0WGjGo4h6PrDGrqVWDJp3RJmKQs4BDVO7
fFEGaIF9/Z2+2heXB2mXf5OwOIaVGD2Mbi9eQfdoEHRfroPmwQx6CDTIg4mda0QLq3XmGDv7gZMv
7wS1J9NrJ/Onkb2TuWB+qjsZnt0Auuzyx5jLlZbMRQCZR5k35WRj+CA6laxWvCMcxWJTGzoK8boe
X12OMpe5TqNMvnjfmJ5TGR3bwH8t65Fx/1LhABTT+r4caHY4qspiMqBimNP7eBCVRsjj2DuG8hcv
SzcNbL7LEebmBnTZfyJQMzlfPL4cDG3RMJSKZmRIt82CevEX9xikt00VMz0b58mpbnmdVv1Q+AMG
RMoDTn0HWj/wWrOFZ/fsUIzxqs6jmMvZZCipnyUIHDqkYJa+1Dxnwwscu7/4XNhmUhOR6apMjSZh
o4O4CUzvGCS3aC9ALdwHRr5wMH58ALGjrZMok1UMF4cR5p5/7NRERiaOBncJyflqcNyMtrwK8T37
lvntunSN70ZZxVtXK7qFXzGXxU5/xGSRdwYNS11lqENXSgg36vam73wQguCHoYTC8wNE9zcxKYcj
8k2pQX7/MCc52kH7Jw9rpvAKRPyqAVVpDQC91bv+8fI8zu7gk0Dq+bI3OrMuGjGmJLo2kvZqUBfi
kBqwcPvfAk2u8MH4amk6yzum9ueKKnxn4axEATzLFjLf7OoXSHu/v1V5Gp6PiLPNRu1d8o6J9OQG
YguHYrRw/IvRWCMoQx51mZXJmqjVXMNGKPCPgfpbuEjEBZ/wXoU14S0cau9auNObhoXoDC9jqgDU
ks+Hg3iFJArIZ8cGtlPeI5kX7/P2NvkBmgkl1AMedBCfbCQPdqUNGGJh2ma+pkVVzVAEIv2CWsh5
eMjzAdzxcaD2U6U9eby/llLJ3Lv/LMZkaaiFDErAIAZul3tuweLa7P1ttkPZ99Dn5V6KfkmWujCD
Oj988l2x4R1NECixUHWYpJZaqBhLGq5/tByoO7mxQVlnyWB69uNxDSYMDmyUss4/niPqSiqT2D86
KFjxNJa0cFs4fyZl/37toWbxT5TJy6tGcbvqtMQ/4gO2qgXydVTpLi/3uY9FFQoRJAifrMPxz0/S
ER6BXieDLD0O1m2dQOhvzIUIM3mIhyrVdZM6Mb2SyRqwGw/PpqQEcis/++pt26WPnnqrydFCYXFu
SkgNAEgssDfs4POR+JpTYuJksJ7NNz1+lNqnkaB7+WvNPEpotvwTY7Jn0pLuRxDpo2XjUF+7oZav
61TP9pT0r+FmfA3sMnyQLTRkAwy1L8deGt/kO1aDDOugIXZp3dvNc2B8r+zfl0NMjJ//veBOxzdZ
DYPlKx3UAv8o3ZSKucd6sF8BuaBju9LeYlRwhLLXIW7x9IJotDDAuYVyGnz8ACdLsVK1tvZazT+G
AKV7NAOMrz6aOnb48/IoZ+NwfcYEQ2PIYnJX17PaCmXP4BL1zexe2wbu0RdZfvyLIDR6kDDmhoE9
wPlgQOTirzQeipo4IDwCCUkAIvqbL3YSZPLFzARDCG0QHIi93W6N0n+E74SAZhFqa7TArL/YyZCm
Rh8PXmFYGpyPSYS6FOcqiVWgv1m62casriNU9XwUgy5/vZmLGR0CG98L9b3oNEmvna7ndSE4N0ZD
QW7UuJWgIFpDScBYr17wp547iM+iTTKH0jtOXgdEG4qN+ApHD8elBwVSsQ7H9KYOtFXWPcGmXKG+
iXkkRkhLrkezeYUumqzxgFC1aWkq6TLwcoIc2bnUC1SqjOu6R9CikFF+KhTbgS+hAUPpw3afYh67
sFhnU8tJ+ElqgSWrVMr4uSW7X9U+EiPS02IZ9v0+Mz2Xddkc29VC1VVjMqlD7FmSXBdjgq4QN7jL
G59Vehtga83xZhdfxZOSXnEr2tBPW3jUjHv6Q2wFWb7R9QbB0MnSrWWTopiHj+xzj48degL43njr
NLwRnYaK3l+80yxg3P8NN6agk1SWBih+RXghHOUuWhniISrehuD58h6Zm7TTGJOLqqtLnVBHa1zs
O9L01a8femPhq81tw9MQk0xpSZ6HN/IYAkDdLcJbuYQ8/1upLCSW2Xuirghmx2bTq/rkezkIUmhW
z/ovsbzkSgzn79GFBhHU0q/ay45yMuBs11xVYfjp8lecD62yLlVoGdyAJqGzNtIU5K38Y5y58J8G
SFR2W3ewtzJrD0oOEoeTF3vqe8pRK/DKM+PYXfjOs+cu7xo6gRZNQWFNPnSAZEsuKzLjVx8wXk53
YQ1kutF+xT6aaUyAJg1XY9lQyzBelfZNiwSvvNBiml1QJz9iUtOTq6Jwfb3zj7lyC3gcGP3DYrNs
dh/quimsUW5TmRaqLQhBDY6HXKAKlG4SB8wbXI5kW0eDcRVmNdYXfX8jG5m+cOjPLmWdW6FO5Z8b
++Q8Nls9RreKwFUWydcKzFeQ88PaSkzQ1K6BcCPA3IUa2vy0GjTcZUFWl6cmUXXWQ2UBl3jsDCTk
8qewOQCVTqtqh9upTT2ytp5xcNj6SgSvW9423y8v7nFQH7Ie1lEWTS+u92CNztJQW1lObUILPDqB
cysqmLOKurB1ZxfNSYjJorEC3zSBkZLp0uchy9E9vtWAt14ex+yq+SfItOxVoA+oCtzQjlKcfeN2
GoSfOzGKFvkPjf8zihbWyrjlP3w2U7EMTJ80NAumB5XjIM9gZ4wpvh5g8EfRNdVmL144dWeXJI45
Gp5yNOGnoKAG6kruoHly7CxI5ba3FsZLZCS4jyzvu9khCUiWCPSNdUP1fCUoUVD0UUcszGPXvq+u
q/R3hs+L0S6lstkFgfOarDJhpPTJRrPbKKuyklSeRuhyOr+8fofOJXKXQ+Ssr2xr9OS98dGt1821
ww3LTEae+a/LC2bpR4x/fnL+JhU2077CxguCV6/w15V/jcL75Rizi5Iq0fg8B4CnTGLEVgbxyyc3
21zPDAtQsIJQ9r3r7US2c4aFaPMj+ifa5JhynXAw8oJ3ugGzFG+CGJ2TzHu4PKTZfHEypOmVItEj
EO/MXQUV23Re3OyvdvJJhElGAgaNyhPyqscEa2vz0Y2drecNu6jp1vZzMbgL2el9Ej5s5ZN4k/RU
dyIocDakxhY4axWvbARmgvIu9a/GVlDtX2ddGkKLfQyMeG9o9WaU43ZZkeES5Gfh206TSmgqyMjH
jNyLgnUgHhwUki/P3uwSsWjQ6zoAK+pS54t+GCTbE1FPlvTr32UthqvBNL4l0N4W7kyzyeQk0GTl
Q+dCeBJkNIzOVyWG0jYKKsdIzsPvuTykpUiTVa84hQ5GjkjJYBxyNb2mdQPMYZOkr5cDzc7OyZAm
K99KkjrTqpaEgf7xyjffQh9xzMsxluZnsvZ7ZGGxwCbGIJ5iXLWS8ocSxtv/LchkwYMRFhqMWIqf
TEro/AZxsHiJm58VPFFlnXuFZU3mXw50xFQ7FlqsRPs2QWEz/t3L3bHyFxba/Bf7J9Bk+jU38Wzd
5Ysh4nUTa29Yg6H+bS3My+w5bHH3BjqLFsP7Le7ksMiqFv0olct35xoCFJcmELWCpIdjBNwlZAYt
VwkWEtP8yP6JOdmraZQDHzWIWTevstJjD/WGovZCkNkTCpQjEGeTK8Y0IUDk8XjZD7wqUqg3cJAx
7/HfGniX5q5L5Ks/X3mI5b9D3zFVnq4KnOew7+psav1egnBpKumbzAnaPSKU0UKo9ybMNK3TQNQN
APAUl6douLIOC2ifjg8kaTiUNsRuDq0Q5reHUR3EvWo3PiJRFtyGKCWJ4cEQ9eeq1q9LhBNCCfr0
UPX7y+Of2xWGDpocVBZQcmOyvVWrGew05Df5frfhKqckv5NKQpR7YYfPpSpjNA0FtT7iGSebog36
rOqsKDhG7mPv/qYJdnkcc6vm9O+fpELY31SepDg4IrltYQ6nQdcO3a9ZX8PXrWEWbC7Hm32Bg+0G
nqlAvpOn4A4vNPR8qMYB2dgAFnkIjzI0sWvvUnFwUdhD+sHGHswclRzcLv7W22B0L/+Iuf044tvw
eaDsaFrTtCnCKjVMBq24z6orr2mFSebz5RhzE2dahmKPTBLSzPjnJ3kmRLumGtQ0OKJL9FTy2l8B
D8v+IpmRkk0N8RnsI2ztPEiOIHGf9kkA/x4pXURJoTSDBoKUnf3E6JXD2ja7v8gztGRNtDmpqOOJ
cR6TunDRy4jvH3v51i2fGgNLwvS74sTrOEZ8Zcn2e5yL6eYXI3Jb5TWjy1PWhh/Z9Ci8OjhagXjO
EHCqvwfqAR0Qv3Puleye9+fC6piNaOoofSGvzu1qXD0nM5dqsh9JkRkcm3LLnSe1II2afbVOdZeS
KYIBefctN6zd5fWifNyJGInAfIBxQC+TptZ52NLIYqzcXBoVP8UOi9I8vlGidf3DeaNC0+Fs0B3z
fq+3a5gITXg9mOXaA97iLpbjP65cfsjopg16m+89LU9BjI6jzM29o90fa3mDgPPCSNUPU0oA6DFo
Bas8u/XJqu09OddgQAACanly4Ns3HHDRuUeqGCT1U9u99Um2bot8rUnOp742FzbN7IemM4nyBe1D
bUpJyDO0SLyh9I6cNZgpFKuWjnyDDm+1rfTv9BUX4n28cUAB4x5B/lYoRxuT4UYCJVj8nr1jjs27
37yUiOc07c/IRFEtWDiW5mIZUI7E2A2HlTYpZkSZhI2ECwxEa7KtGn8evkhiAAq9ivU/rh/iaa2A
DAWWBgBqCoGya094SJ/z/tB/hyiG2dG1EvoLS+XjVsQjhewJYAKTYXL1+Z6IFUTZh5hSUOXTHomf
EGtf26+9+Solb+pXu114Ec+sDMIZlM441ce+8nm4IlY7o8RM/ZjiiuJICC44X3Vcx8IrK7W5UP36
841wFm/cKCeZRgKR4icYVx6Rm9tlSHg3GYrPnthbSoMmGHTc7vdQvUhXkY8yyo+F6OPHO8+s48f9
Z7STj1t4VtdaPWUTycOvBln8dHB2jsiuS/86CB100AzEdayD01Y7VU43WWOseQMs7I6ZCwE/Y2wQ
wVWSdWb5/CNA0LFSY6ysmHZ3pVbqWpdf+uAZf7N9iVa1pn3vkfhttKWz8+MlgE1p26C1qZdyr5zE
dWJZcVGWIc0hK2nZiBgVNX3upSU8U5QARg/YcSQkUF+crmHKtb7RR6Ddh/6XvPfkTeb1iGehs6Jj
zxqvnhB43A8N+martFxods6kA9IsxXcBhpsFPS74kwU2Joi8d32qVuKnApE/Cr4UBSI290Hwc2E1
jZllsprOQk3uVJaodUvC7AWO4GvQv6XIgcYpOgqPYsBy8tqxdmn6dSHmuD8uxJxWWfRBKBnNFPYr
GuPlJ8/AFegmcPZY4xb4e6Cdg+idTQVtvxB4brC0kKi6jE5iYBvPv6vrFHzujq3jYQ/ZvMn5a/hW
ytraDaGEV190XLBjaemxP16spqM1of4ylTAkeQycB3VSpUB8l/cxkgVjYdexbAi5aL0lC2lwpkUO
DvIk0uTuauH7pLpjHS0e6jUsRqlEW0zd8uTSbDiz61TCm0u+8TIPTZh479mPTt/9McCH3zDilGCi
sE/f08bJ0u1KZwjkcbSNJClrROczhBQBiJhakK4XpnMuFfAmkUFPkw6h25x/2d4pBy9Weh8qbbrW
teoQZXdoExkCF17cMnTrWdFh1wosuPUYmTGk76MQ5d5hW6jO0+UfM3PkMe5/fsvk25tqE2h1Sl8O
Z+dVliCEar+GSNSYplgNSDYHnr9erG4vfYDxz08+tg0ta3zOk4OV8MnOrE2biJ3Vvv3F0Gxa5boG
jI5Xy3mUMjMNSCQ223VQDoW112p7U1XmBrWYt8BC20FbB7V8uBx05jbL04j2DswvrprTji8q4rUp
ewq1lwiaRJPp0jrWtHrhFJvbm6dRJocJ4kzI4rUUX/AQ2FeeeqjzB62l8LCEA5gNpJC4YSbTPZfH
Pz+ZqbgzmtrBNOuYUEhD2KvL9qkhfutswJ1Sou70F1+PqoM+vgVM6j3n4VDOQIsp1WFR9e+y+31a
by5HmB3QyDzkemzA+JgsvbAuQVJK5PA4t7FUvlVkPAvd68Xq4tw9Qx27Yf830OTL1b2UDN0YSPGM
o4i9be6p66BrrugSbJSyQTUHwxbZDn5Sdvj+vw1ysjw6zXALXLfYX8MBqfA8us8wacKVaGEZzi52
3lWUpOgD68YkDno8FHQMmDPcp9aQdbR42F4eycwVGW4FTMTx8WTyqDlfEFpUtBigAadz1GRDk9Th
pmwq36IK6RPazaJbOGrH6Z8eenA5FOaN/xHTx7gW5SH/GOYAEo29CST2gAf65SEthZgsjF7CHRga
p3/sq8egQcsT1VS1X6Kiz67zk4FMpkYzElmVUpgA7e+UIQjxAJ1jyF4vj2X8Wy59rsnFJOOyi+IA
Y+lUpNWifJt3N2H3CT/MdRYsLIWlEU2WQmwnNISBlR/rrLy1gv469d66/KsaFI+XBzUbCB0Vqqxg
huQpdL4OpUapZHYPvlIbPX/Gq+q2lDedWyxcBGZXwkmgyQEFjKsw3PG5WSoZd3NlfAHaxouT5MbC
qTQ7T/BTgUHZI1N0csoXcabYScg8oQuwxnorpEv4pQpoq+G+/vvy55vdsiexxlGfHBkKwFHcgcCF
CL0c7trEkfdxb91VQnkrsPHeJ3H/A3GndGHnzs4aqjcW+Yha67RyrZRqrHs1IAQhVykKYHBF0sT5
nOgG1H8Pt6LLo5xNfYhSG8KE+69PMX8lOmN6bhAuEtRajTTksIdjuLDm51YIlWuLtyryQPyf8285
FAhqZRmK0iPUjz1caQ/LWXwpyGRj+aEVN9aIsgmV68pA/dK+NVGF+/PvNRInqPRRwuFidD4SJ8vB
5tvUOkqh5Z+VJkdTVArShQfoTO9GB9T7T5jJ4guQg636pOPUtW00vINcA2sXvURFEO+iyA5AFSs9
Tt1Dve1sLGMcFe9NfB88tLpNc9sMYbxqI1M7KJ5vc/kd3GukYxapK+M9Zpo3T3/muJhP9kjnqua/
QUAY+qQm+vglfp4uQhWagcTlde3caHa45rVXLda45mcb0JamCwuK2OQLKbkT2bZPR6vcQrS2EE97
ujzTc7mGSt1/A0zGphkI2WATQPr01Bsghta20JMt8k4x5R3vTh/8hZ0/e9Ua76eWQtIeK73nX7Pt
adm5PbdhI8vsbVYj7olcb7qSkjbEQKLAlAE3jnVi8ajLqjT7XhjpUpV59rOSCbjx6e9Z4fw3REFr
1p6jcjopL3An7QA3ifDH5S87l1mp1kPPBGQsrKlfd4Kyaas6mOIguySr17lWYuu2i5MXEAtuudAe
f68+flijJ9EmX1WxU1NONHKPr8p456zlHllRt3+gCbRt8KiUipdYQ+A4xoxNLa8uD3UuvfIt6VBA
BVAhsp1/TlvxMy9BZe+YNPvCWnd/k75P//7J4JymZ29I/P2dE2+Qv8Utc+lyPKbND9/vZAiTfSB1
AzrxLSeEnre7UPV3qnJT9vUhkL+k2rOBodXS5XV2551EHP/8JKtURhtI+DpyedV/4t1nrWwMkVB8
2pS99xYou8tTNLviT6JNzqZYlhCUHViNAeDlIS/uxkOjdou/KMxwpusmyhAI4cjTmVIsHIDe2Qvh
ax78CILrv2GEcGpQFDZ1MHA0xKZtjMgO66InZQ3ehhbcl8Ta5OUXJCIvf7HZLcVLCUD4WAbm4nA+
QTUwCqz+KHRFQX1TpSm+gl8GE8BuZSLMqa8sDZl9w6NE4df7PraWisNzU0Yhj+6tRuLX5cmUKWaO
PVrLa95Qf0cgnWii1IS+PMqZLMXfzlRxa6GvNs3Gmhb7coKJ3rFoaKlpJfr8+yjQNqOidOqlqzZZ
yBUzG42AvNVAo3ACTC9JwEZ64Sh0pYHAIf0d3Om4fwYqMoK9/WwY/nUtX1diqW07bt/J9gbpCisf
QL2KVN0kQxWSWeS1mQfHwqZ2Z5rSFxx9bispdzb4Ikd//lQgGQJpBxCKfogxKYykethFehe+4zJw
011lym1rPVyeuJn0cRZDPV+dRpBAAnCC4FjRoOx15zoU/crrbtv6ucBx+nKw2VUy9ilQS6MZMu1S
Oi13OM1tgqM+vPfx42qVG7q3Ux3E/1O5/T+knVdv3MgShX8RAebwSk7QiJJsOcjefSHkxJwzf/39
KODuznCIIex92gcvVNPdxerqqlPnvAqln/O+13/etrvyCYCn/dfu4tga1UwmFD2iB6FxVP9RNF/r
LUKRNRMsSyeUULi4eonkvLFEK0EvyOrNRx/5dirm3bABhZ5/59L9IAhl4ICmChNzi3XUsCWLlo8R
Qwal8zNHNu72Rq35N8MFDLxaM358GXcH+OUZkDSihzlLhKIhPOggMDPvw20za053bmZxS9YKmhQp
44wPYQJ9TXKQzZN8F1bpTo2+3ra05nHnlha3I2W3UqlGFmSMB6FDVTMRxa+DhnBSh46FuU+U3x9p
VGFv+3cL5190dh9nKl0EUVSjB8V61YxZnwplPptBm/+2sDk+npmxjLGpyRajB186qT3MSUL+MBd7
4hf0PGzEBjfi7ap//7usZask6hStQUsR/0avojA8hPpmjsc2/XV7XWvXJftHI5HBJcpxSyDeFGtW
nAkeyJgMhJaR/iUrMhTm1VOUN9/L7tCJP6uf6FVAFYv69Z/sKsgGMKjQoQE6uNxVJFMrr4bZ+iE3
AfnN1Nu6lDGGHyV2YTCsNsHh9P32glc99Mzkoh4E0ZY39Skme0l6l7TkIhnkjBFMHnV9Qk1nH/j5
H8T8Gb/x/1Uuwgh8nQi1yXH8EKPkWAS6f6hSlEzyXhLsKkju0r6LN0yuug/Z3PxQh8tm2VdE0B5p
pRlELCf7ljZ7RHmy1jcaCatGmMGeh6Mglltyow1CXTCoQhtGbV/BbAbt58225epp8eyc558gTNIX
X3dSBBGkuLz4wl524pHhMvEbsj/glXVbvpO9jXi8/jWc2Vt85rGQB1lWYq8Io2e/nIVk783pUQoP
SEYjGo92iHKKk7+Krff16l7+a3g5VmcJpQiRg0LBWjplKjOKuomChvT+tvOvWwFaOF+ZfG+L7TTh
Sq/DQQd7Qz3cyO+rpIJ66njbyNqtCVWjOE8qcXUuB+eh7zPCJsVIpEkPcZW4aHC83jaxto4ZUEex
FdoTGLQv44YuBz1VF0zEYOTH7FW1PsPK9wc2IFBipoBffNWszjRE5LUwJONFiopJv3Ss7Ijq+20r
axkAeON/rEiXKzH9Dq4a3SfOV8+oE+6HBma59F4TtI0L5W1UcJnMnFtaxFp9SDzYxhsuysCvTkKi
pSiKGvRe2gAxqRC5S19pjGdRgFGxVFP9PTKFz3Xf/2X0RmAL/jQcEcsK7UI1810whqUtTqhCDggU
O0llfjF1nzH7nMn6WvEthBAQ007DJDgihtA+NED3oe7kIdT59RbLyqo7kN/OMHn6/UvMiFcoUNFQ
f35A1sAxkmZP5h4aW5fVG3roagcZr+X9yogz2L/Ls1K8ifeYD8wZnTPgzveWMjqmirJYVuv7UY4+
y8lHWZ1Rz6C8qudAj16kqHQ6/b2SfWsjlA76/FT3T/Aip+YzoPqDKH/2BdlBgbdJngR4zmyc+nDb
w9bKtcqcxEJSTKucnOLyZ6cRDBMiElkPeuEi4fUcdqB7p/ykBdFOHKeHMQoemxSMOGorFvKN0Cjn
7bGsazs3wp1sKPdjKO+9chQ3ou3qsZ39sMVXHCt6VNQakG29HZwhKuzwvla9u9vL3zIy//t54jZE
FkKEYLZrFCKEl3L4mZkb1ZPVgMdkMmjtma5oOTBZlmOJv1TkhsOHyEKdXNwId6tB4szAYg1BXdaj
EGKgT3ZQn+Jesvwx9l9u79TaK0E+szL/irOdQqkoz+qIx/ZgnrLuvh/u4XRInqJmwyHX7vRzO4s3
QiWZFs5EIJK1JwNlJ9DXEIJWgkXf4AceeHtVa4Vr8MAQAwA74gNYnk47mcgelHgZqZAiT05vMD87
pACePtT1Lqokl0d+J2w9GOZgcBUszswuziz3BCmfegomVbA3obFUSWjtYkLrBumlGoVAHS2WViq3
sPWrp3hmd3GKYR+aSTwXMRQPYThkTrlPGIjTrH1FRn17b1dtMWE9D/HM5IyLy2usmTQZNU6yM+4T
hBkRfGYqP+nuai+k4LtF/ztv2dWWnplb3GCRoYWdWuGglv9KXwmigc95unHrr2aADEJAbQi2E62H
RZC3qlTV8oHZBNkbdEcqgvvJdKTp1WPiOoXFBRHOAs1eSHOzKvr8J/v5j+3lPZZNZdoNPbb75L03
1neNWjsggezC/GmFf1LtOluovDi8oBOqHLFOijS8gniWJPmxBTb7nMVT+ge4XDQ64FKaJ57otC6u
IFUK8irvKUS5hVY6Mjp1pjhs9FJWnfHMxuI2mVrYBdNeItCLqKc1pjOmr3oV7Xpo6Wn33T6pVVc8
Mzb/+1ms5HMYc4i0o4fUKL5IAtKAmvFDRNTutpn14MX0M5wqsAyI5uJr1tvSb4KKkbRCqexRS94V
nuYW6X2X5ydkh56K7L6wnPTbhtn57K++NHMmfJspRIEzXC5vaMXMSCfMll69yyPDSYvPcGw13acB
5Taly22FFuBxKrcwd6tXKV0CCsy8KxknuzQskMBEEyobqCqkhmOEw3DqPbE+3l7flpXF8jyJOedK
nq3AV+sIRjHuvJjwddvKqo+ABJlpUtEuWHYSQX22yVBx8Rhw1rZ79NmcdNroxc/nf3VQZzYWfqiW
TDekA48UJQrkuTavOVMicsmNgTMwk/Qfl7Rwx4Y6m67XLEnx0GZ8lXZxvDXyur4iiLToNFPd1efP
/OzLittBCxQUcB9E5EyUXxpEZc2nKEv/wAXmQjx4OnrahrlwtFFXjbDvuUuSZgKqcBoDdf/7x39u
YeFksh8psSzXvBaM73kN4sF7V5ab2c2aK4MYBUUFRgbu5cV1JYSDkAg9131V3zOJPPg7M4p3tHZ3
Kq+x0RmSRym9Qyr2kPkf0gx14mrDJ9biLiNuNIegIYUoZ/6FZwc2xlOHygsHpuLgMNjDP9aiBadr
iKTpu0mLP//Bvp7ZW7p8YjVWk2JPSM0Ts+uO0haPQj5uvBtWqH9URvcUlSllOIfoeV2uq/STMEkH
Hg5tV+wq49HqR7so7ymqwQTYQaQYoPzM+03J0AGEnvxTu6U9MK9k+XGf/4KFj4aRWHTZyC8ws5e2
0g5Tajkmcny393PVg87WufDTPA7jwWiwomuH0ECbdeNe3lrF4u5XiqkCZjDvY/XE9D93ZC9kGz64
vgYwadBmaBQ5Fj7YyZ2gxQ1PXNNTvgW+bjoButK72xu1vpB/jcz/fuboEawMmTcP5lIQCkv53tS+
IyK94XZbRhYRNtbqTOmnOccNizvPN3fFgFrmFuJ81cobSgx6RvgQ5ifa2VLMDplK5Cepu+slrB8t
FHp1B7nlJAjp4faurYYHhupn4Q7g6+biMyqkvBh9dN0fAknfG1+FMbYRqtV6f6/+0d4BuMKZZ3m+
JaVvEuQaZa1p7lGLTub/PcPO63Sj6L12P82orv8bWXyUitpoXF5kfpYc6rY09ajN9aNxUNQ0gxtM
2ULkru6fNssUUr6ZJwQujyo0zAo5MBHX1gWJAmQTOUzQBAdBipGhtFRaJmGfblRm1gaXFSal/7G6
uFbUIC2mpqL9NNXVvVxPji6Jx1GC2ipHy7WzTsbY7eRXtbMOQ2j9YDrkydD8Bz16P8XRvSI8z2il
mVHmtjOt+i0zsPQbwJ9Ky/o1UIBSniyTtJvqW2wcK9V3TDqm/83KYvFaUtejVlrcaCJvPTql1md9
3KqSr/oROIM3bUrGYBdGej9DfH4K4odcNnewP3oi1GvW6EzdhsOu79n/DSFadulAXs5k0oiA7lut
PO5URH8bG5HBP4mO/6wHWMqlGR6RYlR3rKewhp2MxK6uxrtkk2J4dverO/HMzOK2UutImIEvsCN4
8oGG7HvG5q0odNrmcR4YZObjD64vaCXhe4CtgFHWxfWVenEkCjHfeyA+DR+klDX9gbudW1hcXkXf
B+UkEraC/mMw/Ry7xzbcql2vOQHTI7NgHuM4tHsvT0fOi9iE7JpkNIvugly9Y8460oINH1g7HLCZ
zB+TuM/kDpdWBMGo/TaO4oewHm14qPcxCAC6GZKQOUKJdHu0cThrwVGbVSznWVxDU+dln91jCtO+
yuQ1MfM/bWhn7ej98KfQQPu6M53CQlpA9qQ/icjgutAjmcdx4Cq/NOoNCdrdfRo/qOrXIjtwmR6F
Fy1wwqo43g5Eq/t5ZmnhGVqfVUPmV/GD1/WHeQY18A6V2UFfQcyzyt6/E5Utb1y3yfOLSTQG9Jck
OF3Zy7ky9fFDW4KZpjGbH4tGSU6TFaNJFQ/insf7PowjfaOKvlrrgLbmH8uLiDjmiGhn0Is+jNXI
iK/kgygeH9tWQlrQAR0W2DJKTlX0DWT3xn239nmQnMw1TIihGFy/PNIsYTRWzrUYlYP4y5CN40kd
46/hqPsbwXh1kczdWRCtIEkMFvLS0lgGZp6EZKpKX+xzj5Q7cLo4P2jfakV3u+Il7a1dbf647Uhr
38mZ1SWFhDx6ZpeqpK659Bg0blYIII0/Dv49QM2NrVy7185NLe4BpNshw5y7CCmQkRpIW1k91qFP
U/Dz7TW9iZ0ur4JzS4urQGBNYjyjs6rczsJkX4YAjIb0JwC32KNCZXSHWExsdaQP6fVf2/QYDfd5
/zrl3VO/9anOn+LVjwFHA+0B/CrAHi7PtTX81AhySrd6VezQtxrS4nB7vWs+itLIPxYWGxvSGoNM
Bgtwju7a2NizsZsPg3X/ZA6QNiG55tUQk+gZ5JQovT9EgXZMmEjPRYaJyDk9b9dPnZ0rg2w3besK
ydbI9qqTnplefIRmJYW5N/FSqJKDRPz2B9tKK8jjG6fXN6l55gO5PrB/F7q4q0wj1UjlyasD6zP4
VUf3w0NTx2gXyuKxVo/9AKGlJb5rImHjvl91FYYt6ZwqyKJdAYS9yJB9bYZ2+a+m98v3Nz6M1S/w
7O8vQkwRokoTVyDi0L8pquqdkR21IN/DDr2xkHVDs5QlaE8674uLMBpja0hGKu6qnO+HZEKwTjpO
2UEAj3/b91ddgwwMxqiZLW6J99DUiMxyRt81qejMjVzUt/dhbe5LRdtVWyMgq1/ambWFIwZKHdOg
ZAMF69EzQX7Apa//fXtFV05gyEAVmLZlUAvkm7oIXoGeyLFB+ZZYbMQHUfPygx9QivwTKwDPyFxF
GdLsy6gkxrXX4guyW/fNcOTB+kvPwq1S6jUbyryWeeIMCyrKAPPpnWVhNBvhRVNb2c1JTgq7aqLp
fSZW43u1Lup9gH7vwUtR1i7Myi48LnghTwCPD3AtBEME5ZVfKveFOOm26KVb1GbX18Tbr4MUap7q
oQCxSH3NcJiqkpkeF5pamx6oLQfWMdatU89zNk1cD2nFNmzdunoWzWNW0o6eXqr0aMp2nhsb9/+V
I/NjCOI8TPhsLGN5/QuCGKWCpktu7jtt/WqlkV3lR7qoth5vmFrzMOI3hQp6D0AAF+sO/Emrc1lg
HkbQ2rsYX3NoDBfvbnvYGwT/Io6yIrjgGc+c9WyRRLs8/CSrirRrfVwsTeS7fJLVu94LujttYHtD
MxM/TGoT7XLT/5J7nDNQUvHYK+1J9eJPTKS0p9bshwOgYWkvNWV5GGRIhKu+UxyVv2xHIERtK6uE
ndkk8mHsvXwHk3+yN01mHUj/9btOKzTktkpp1/Rk4kqcnoJO8thW8WvdDipc/FAD3F73VZrMsmG7
mBHozHowPnW57NLI466fVNktvSi4a03Rc9WiiL+rQf1Xz6jnnS5V5m5IKuXXHxhGQJjZSmqd+NGl
4SC2lLzxLdmdBP3A6OpTFmSHoibMi+Od4jOxnUgfb5tc86S5JweTA2U8SGQuTUJGXA2Bmigu+qmW
Pct0Muu0kTZe993ZUATboPPgWpQkebmhmlrAgKrIbpsdx/pQHoOX+i9rskPP7n/o3+KtAYLr+v7C
4GJVTSNKrexhMFIG20/30jchtpNX/WMc2sqr/95Xdq1n54fbe7luFg0DiRHqmaJqkcapRWxIqPrJ
bu+974Jd8i5+1B869UDTWnrSjtZL+75qNq6Ba/Kfea3MXBF1DJ4dyyIGRJLDgJAcHyk9Gn96jMJd
jtyQ+MWM9vQumEa2lfyFQgdsUr/0rSflagieRdagiKGdQu/m0oGGnAngqfdkVxDM6ZhGavXFS0pj
ciBVSk9pXvTAzPVpP5lS/b3yhfJQ+qBTc181d5pVfswEHoO61MT7Psyqh7oaNjz86saf94cyKiA5
gLXEscsfGFoCRClCpLhIhkwf8rRu97LSaMdc6ZPjbQdYCxz/moIN6dJUPI4ZgDRfcSdlr/P409WT
JUNknuQnkoIHeasudy3ac7E2bp9Lg308IikVs7ZWLe7HsnscU/HQC+UTAJ1DVOVOIbuSkhwEfXSC
vnSq7PUPVgz/HjRpM/XmEvzBiHbHayNUXLU2c7sp668MbIArnP4u9Lix4es+ZuEWAciaz82QcUrj
vBFFvO9y2broDYIfmaIbwsQwmEdP8x11lJ+s6UfzxX8uG2WnDI++UbiknLuJH1Ia/XHsfPKXrc9v
xb343udhK1OFnc9cJEieb3lZMCWSa6TpIdQ+ebXglqHuhPukgwxTtOVCvBfhp9LvqvSDnnnvffNv
0fM3ro6V5ANfAKnPGTBOt1T/Cgy/ThS0xV0vf+KkCT/efpw8sL0/YyvcWvScWy4SA6yZoHGpODI3
OP/7WVaYDX3ZFx7zuKZf2Zo0MEMN7KeIv/S6Zsv9SWE2MmySfSK39qC5huHvstR/Hqr6fZg1e4GJ
jNt+uHbFGHMVl1nnmQpymad2ox6kuWBIbiWWL5P8OVA9hKbTjxZT89D52dXA2JDlD6dG+SJnW9iJ
td1XAEARBiG0wBMu96ONdb21BvIxyM8O6Xgv1fE+o0Yy9i+S9eH2UuckYLn3/9q6qmcpVR6YTYUt
qb4fX5DqYGLJ+qI/IPcWboFp1i4XSKzJrGliAAJYUrlEHL2ZFLHsqkpnS93oWLJvBz+eo+pTLoB7
oIimN6Mzor9adfvSex7VLSzbvHfL9c6Yxzf+aVlalmQtvY1itbX4wHyz2QmZ7jmWkfgbd7c8pwRX
ZmSyPuttpmZZ5JGRVhJNP+TR1nlHyf+GwN4nFKUcvYIMRQnu86FyO2/XNfFJLDPbG9yynQ5FUfwK
RuloEYGSHsU0/wcMZs4wpSfghceuFE+Rv0WHfX3NzEkUejEw/jKZoy6ifqIWUA7Gtew2CBbw6tqX
/uew2dfKSfR2oW/8vO1wK+bIReksaLxtGHteZG8guQWpGnhkFX5ngT6ySrvS7qCAgBzX1JymGrnA
e2Urabw+EKIptFUW0ZVTX2amkhVkhDpJdhPf2mf6t9QrnNTaWVpE3fheN16i6XtS/lD9vZRSKY+b
YSvKrf8CjaelBskgmKXLr9oMPEvohVF2h7CPnBpYfVR4UCx7v0bzWyr9CoToo99rJ0Oof3qhzD2f
Od3QbSQV19/7vA8zabhqWXR3FrFlCJLMh5dIdvXPqWbsA9WRx/TQRrLTWshuxM+bGvYrwfTS5OJ+
zarcT6kpy64mtO0uREj1YEyT8kFuoh7GE2MeLlWzH7XapocqURLQs/D9Cm2xRQZ4fble/pDFPZNH
kLES1GXXEiLhMCQo+IzWlBzUqhOfb3v5SgDA1htzOZmiwolfnjZqvnWXQzPuVoF6iFSVmXQ1fIms
XQaPrlC/C61nTbFzOl+Flzt6/pQI9vTS6EjxvEuHgzl8R/RqlJwob3nw27kZ72//wpW05/IXLnbD
94O4qRpZdv3c+6EGoe03B8Xq9uNge95wXzChIqmHUPzimac0pXTu+NJTyDurlbZ+ylWF1bj8KYus
Z6pAl05sptuC5PzYjQdJdDrl1Hd3SQmglE7OBhjyDZt9GZ+xCAs4wAVSHHFJ/RAUYMNo2smuqNS9
3ffv6GBN/UNVmDazaCfZ/FFGxZ2UHweNlkFzqKRPzDHB7WiQlh5G321jx/Q3ftX14BX7wM8BZjNX
YXhnXDpNKRdIaRQ8n+u2Sz7JY1jvMx9OOmZvHitPEd5N6GvbDTLfUNXVoHmtDFqFRnqWPAPWOlX/
C63qfmd5wJrKPEh2If3Hu8CqX/mfXItn83tVlr9KjRFDwZBkz3ksp09tk7S7wdINh+H/8dS1tfQH
QccCRDSnkrSV31oJZwnefOXrXSe8lUD6zqY+OD7nklUxE5ULTm4y9mT5RmbnMHLYRodC321fX7tz
LBqGPC3muqO68C/VTBtZmbCvI7FaVk4Ao4JZhHaQ2cLIdICVbs10XMNi3nRzGZXmLNF/eIsPZ0vW
DcHwyiBT3FRvWzvrxOrj0DEO1zLn9l3LjPFBUTtoBsM6zu60XIydYlIe/Fiq7uQkHHfoM1qvfdFI
jh+WyU8rhyA6S6Dlh9FC2fj+5i998TFw9VO1AUeL7ywBGfHApFqJKqcr+tOxVGW6t2Ur79oBPmM5
9PrfLjfSAcC7Kc+DWSTLvvTybOikqG061RWar7KK/mf5++5GwECmDQiLBjBpcdxd6IP2SXrV9Zj5
jPJyV5qmrejPeug5ftLeJUw4f7ntYfOfXG4hrPtwgcwdW2uJZwAk0xlFE6nuBFfUXaqI0WPSVoqt
BKbkiAgOA4LXt/p81y04nAy6k3l0dkaZLVn4dYJYoyah5lZT/lX31VOpBJ+80Lqb2hbJXdf3h2M9
hfcqrBe317vyRfFOhTeHN+IspzonO2fuPViZVWqdqbpWJVunRp2CfZRrw97qBv0QxgKykJ0Q/qzA
JGwc7hwDFzs9X6voDsCnThq5yB89Q29Njxerm3SWHecpvvpSjRvX9/UrAaocXik0kOZqprzIkkyw
iB6c9ZobV0IEcQ1oV+aulY1n5tomMvVOy4W7CFbkRbgfUgHx4FHTXLHp3B7+YyN4HbxT4Af7YvQo
1U4fb5/aSoWHminTSnwXjHYzE315bJ0g6W1TINAI+tv/MDdZiDuiPfl2M9pl6lR//0q3yqcrnwYZ
kEyuqcC9cUWNwq1Qt0We6q4Vfs7Sg4hA+tQdRz91snjY6DGs2aJ0CTkFxDygUuYdP3NLeSj9liaS
7hqtfAx1YS+VSKeYwlHJUui3vm5s50regoQAHyFiYuh0L59OrVSXQsNMuNsIj+p0rzX7LDzmuQL+
JH7uWvPBUndpHju3zV67zcyrp/C6ZCBhZm64XGRVmmGgjZ7hglXY+5nUOZ3Ge8HSkfEd+p2u0IS3
qiHcuCWuv4mZgxUiXtImaqD64sOrrQA4RBObLgx+46GQorsqjvzT7bWtdAgvrSwCyyhAFpSrmem2
ZfBV8eHQlsIPfIQ7dCIOSu3tSqF8339R/H1iBW7tCYwh/+iicF/8Nn3bTAVLTKciNc8YLX3JEEoA
hK1vukUp7tPwkZI3uli2bKHdsKVdeX0DX9patGo8qy47nbvCzQJwsYhxFJ6+V5jhSqatoLNyacy2
ZmWj+d6g7nbpPsnQw5RaVaYrzVsqdOFrGNeDI8ZFvIMvDqXmvJLv/VQfdsRZeHLKuP9y+5TXXAkg
AFVXQjm6LovK9hDnIzi12nSFoDNtsWl6xK7VLdzs6koBTTCSgbtC/rDwpbr3VXHKWtP1o49DUaBb
qdmJ8i4tM2cQwfh4JZHP3EXh99vLWztN4izFNOoNiEjNUeo8Chnd0BY+O5yXaXmawIc8a774aATD
LJjcb4nxrZmD8RZSHoR/KBkuCguxUFtZF0/m240oCO/66u8w4PEibRVR1o7t3NAiAlioi46MsJtu
lxYOT+bI3JLN3LKwODFINMa2h57YFVVXtl7G4Hj7ZNZCJ20ldR4uhcZ8ef8NbV+pQiOa7iBMtvej
e27fKdMR9kxtq6p2XWdBxIE0d57G5Gpf9lKyNGbarhVM18r/8jKbTLr1d8m4d7LB7rWNGdO1bcPF
ycSIWTSaF+EjNCs2LdFNN409eNRyr3IKqdSc25t3nXmp0Aiil/MmegLNzqVbdw3kCxWc0W4mfM4H
0RnN3EnGjaVsGVk4cxFbXiKGjeFGcmDXnThT6/1nI0tHVtrM9IqWlSQ+M8ZPTCPvwi0Ax8pKZtAW
1JLkkTLMWZfbZUk83WXUztwx9O+gzXfDMnZKtdrdPpUVl+YVRaihgCvOZJaXZiq577VQSEVXD8Od
5efvCv8hVndVon6ZZh3QekuaZSXcKOSsMwMYbEtUci8NjtmUTkRs0S2Mo659MpxcqWxrq0KztnsI
J6kgxgDUXz1tMtEf2jGdRJfcubszw2QXC6iSBMNWr2fNELAX2DiA7FOxW1yHhi+IYiOzf5GW/13p
pYMO7fuu6jciz6qZGdCDAMr8cFkcEw1PXc5RnXKVOLcD4zGIPrba5993hTm/n+tZ+MIyugVFLBaq
VYtuWjb2yBxn1+274meXfTEbe6s7PV9il++wN4kgfG8uq18REmY8ikz6oKLrPzXeY1Pmu1LXKdbd
txtPzZXgxpQW3cE57FBPmf3x7DaNZH+CcbYRXUH/pnq/+vy3yxEs5OzvL27rWpKR4+r5+9P4ZOav
f/b3ybPmghBp+1uWcvb7lUGKEr3sRLc1y5qgGSGxalV3t49+zb2ob0kisA3qHsuMqtTSoCoiSXTj
/GeilM4AekPKNvKa1SM/M7KIzZ4mCcB5ZFbShXvL697hx74WvCri33m/VUFbCzPnK1rEaLn2/bhr
RNFtuvqoyK/Z0NqxHu80YePLXAughGhGQjSgj1fECQoD3lHH0bkqZXbbq1+G6YOKSf2QbtUuVl2Z
KMOtQHFXVBb3tNf4PFxri1iNHDisU7qyBWZY2zVI9vCzWTKF+trlx6JqvTTxxBfdLE1f5Ub9gOzs
vRJBRhIfbnvcqiUiNHcP4CRiwKWlQNAmIwDu6+rKIUVrreQ5auebE3ZrpzNHZ9rx0HXRmLo0Y4Kd
C1IyH1drLbt9aqS9QI1Y6gy4kwKa1afbq1r7jui8g/3kbY3g0fzvZx9rEcZBjgAX7WFPeBfRqeb/
2efxX7etrNRh3gC93DakhuALFrdBGgEj0gzkxjuhfMz8wQ1jbbSjzDw02r1uwUoSQsZTtR+a3H8Y
xGTnbY15re0rzAUIvAIzJWdcJHMec3dhJcWSOzaNrbYvufneijE1Hit9lyfPtxe8ZW3hLJNe6IUX
pyBM08Cu1GJf+5BCzzPk/gFe9n3ZKL89I4A+MSUZ5j/n/wBluzxJMYuTSgK27xbeUQ0hdum7o2z9
jKrE6dTh2++vD+JkHtT4AxiixYctlhHjkjEQor7gGAfLbanBmP64i0obDKathVvCmWuxmFcMVVAo
BwBMLSzqka9IQ46jygCD5TS2u6y0lfSOqjNJ5hZqYu2zALJLhOSiJJtdnJ8J1Qqtwlpyi/BDod/L
3qO2NaC30iZ+0zb8x8biS0+nMLcYzZfcgcwfvBefn+o05ifYV3ejKtsMgdMP68LvzRaVzNpezrkf
DzXmEa/aU9yorVz30HtRxpuCcpf733tdcIbxSLq5ETbXdtJiWho8J5UBvv5Lt5SCTmlHH1t66e29
WHvJysJp6q2x7HUzDKrRz5sH9xdm5snOMZZamn75s9LaNQ7SJ79NwMInhjPQqQTVTEFw3tezYEkd
shRIRKFF80unj4++MNqV+X76bXJtqlWcC/I+FOOhMFn4eqYXtaDOb4EhiaGRpF13J+f1FkXZyoU2
h4m5WDSTeCyrNpMqjUOeDaJrtumw9xW13iuTBAnlsPPNQtiIiCsHxNuG4iKQeO7qJYg573OE2npy
KTX6GBmPU/2hmDYSm3UTTA/i2RJthsVH6/FgQiyQGzoBTmaLvv6YjXXnBGX9+2921vKvocWXO5h1
XJQs1tWLX23oFsHzqG0k6atroRMzFw1V0tvFhdnQ85bDeS3jlNnmeM/9ZWdbG7aSnrFZaIxxInwg
Sz9LhVAIgz6QXEXymsd0tNQTXdMvt6+KVTfjmU7HgDAgiovN6plv0WKpkNxE7ZsdJF2xI6iad4du
W/0jtIDW3ra3FlfnbBP9B6b0rucPptrqtbzNJFeEhOvUC8K0U7US7kmEN6gVCcHegAzqKMUljt5F
jFVIcrHrhH4LAbW28rneLFIZg/Zs6fKNFZLzCBEpB+qHvvxYW95LBymF0H7YWPJ1X4bPF0MAG2mQ
6ldDrL2oj9lYSu50qOCluG+UO8ihjvEnUsZmwzNXLg+Vq3/uvlLtI6ZfBsGB1kFn9NgC+WVrMLGM
JBixZCMUdlDVz7dXtpJHzYgC0IvQWlwLvBd+Pw5izVnmqZtmrmACydX/ntpiZyov7ZYCxbo1mltE
d5hylp0CiZZ1GVQsreIGTvcDHUlH/VFWO2lLpGTNNbik/rG0iPBNExH8UyzB/S8Y34r0717rHT3b
OKu1KHJmZpn0Jr0VRkJP0lSbXzq9csTgNbU2Avv8Uxd1kblI8f+lLDVT/aHv47qb/cE2j3Cdt8b+
qZmc9kefbKxmzfNIOUVQpvBqXsnHwG5SMg8+kEoohbwz6ynbQ1VWnUhRWydLC//dhBbt/rYHXi0P
jCTZJpwGYGnoBy7cvYZqyojAQLjyNNmy5596v/vatIfBsk6dCjHv9KOPg5fbRq/ODf7yOSyTYwCZ
A6R/+Y2JVah2VScLrpDm74TyFInpB0vblNi6ChuzGbCwM3JkfnAunwwJdJ2W6glukqIJa33Sf6il
XTInxeidf2jD8jRkG+OqKyvjKqCRy8ASYzXL9zoMmgw1qGLwEANBiupj0002hBu/vX0XRhZXzkjw
78pYRhdWPAXh3o93ivn1v5lYbJ3ndbKSapgI9NrWqdLxBW/J9F1dz/ND+WyvFq4nlBaPOugKH/T7
7FD99p3BXwdUwtdEyXme1rv0sS5M+PMGJ9FnT9T0be2LZfyVDAd/uG/yX34KgXf3+2491+0B4jIa
iADU7Bzn+bOuFnmTTsHD2IN+tiqbCV9n2GL1uYqt88KoK81zJfxwcRFbez+gFdTowQM5tiOIyIrP
7Dfp/dj9uu0DV/Ho0tCy0Clm8E7VMvLDXeTx+P2C5qinHxk8dMQthNf1Z0MliAHDGcjMmq4uXU9Q
cr3S0oeQz6akg5f4dvjbtwV/+NzI4ni6WqVAMmFECLx71H3sUKgP6RaN8OpSmIad01q0K5aNAW/U
oq6L1PRhMl/VoXay5D7b0oC9RlXMSzkzslhKw0w85UIlfYB8gjZ4v+9SY1cV8dfR7B6tKIU4BbZH
GTbGYASFqFSMGBYlFED4Y1UwjLRVvlhbNepgjPm9cdUuK6FB0ORDlyHqawUPBbzFen0st0baN2yo
i1tDnRjMDxAOfRisvyvRcuZvGOVJ+7bXb1lZvLLUOLDyumIllf5Zqws7lT62qC//NyOLCN5n9ViE
sxHL/xCKhSONzU4L/Y133Btr9EXuAjyWFykPRoAdzNjOCeFZQKrlMMyrVEwfoPizYzO4Gz3fjlUb
wITZxo9iCxFNm9swAzxI+ZdQ/4kg+KGrU/DasRMnP3GeO7FWT3JY2FPV725vwnUg430+q7sAQOK9
uTxPSwz6AhwXakpqDXTYEOJDK+mpg4RIvR+Vdkto5fq+ubS3OFkjLnwphqrloQR+pE71zmuPt1e0
ZWFxrDF02lPTx/nDEPvO/0i7rt3IkWX5RQTozStNe7luaYxeiNVIIlkskkVvvv5Gafec6a7maWL2
YjADAQImWS4rKzMywjQ/kqX3wnW0djkE4Vru5HCMDVB6HFDP7NrKrQjsSB+K+VQVpo+0aGAOx//f
mIRbuk5TPCkZLQ5aYfiKcddZ8sKszZy4i33Af3+2S50eDOFtSApou66HydlPxs5IkwUk4awR8NSC
54nnBMWu/dFI4ogOrDiMqKl4KNz+6Bh8SJhXH38+X/z+xxMdBw5V9cvRpIlcoMG1LA5ZPBk5euYT
/R7dYUtgqJnDg3IQghtkgjiTjHC0lRo4bgmtw4fsqIWgPfvR1+i17Bc8yJwVBBmgOVCQRgNf6OVg
6oY6bYKo5pBKQcbkp7KQP/V6C8z6Ehhl5uhgZdA2BxYw1DDERtm8RyNyZ+YFVM/yYh+asbqCjPK3
22szswl4uVNBDgHBEYAvl8OR0SHC9EwvDkSO6u2gVNGbNPTEbZC+W3Lxc1N3bkuYut5OVaSGYSuZ
XuSy2hrGzwF3sp4rSwmh62cOr6sijwZPCriAqB3QQGxX1joTJ9SSVhQRgTel7Rr8P56mUb+TIXhR
Rg80Nrd183h7Qmf80YVpYUKRVMo4MwROFariLva+6lOEouAcaug7F2m2JHpok3Gp2jU7uaqGxLuB
YBHipJcLqaRhDRLUojjU7mA/UdmN443VbW8Pbna3/DYivlJBEAEukQ4nWe5tP2Qv0PGx3dzqlipb
c1sf+QWk9dEajPy+MInAiYJjqR2xK5tY32lFMfgjLZckma+jeZ5CA3kIbw0BFST//ZmXVUEmm+ph
xBA9oS4oZfvBau+RCfuVoK3VdXR1gaBxdvbQDIL9qKDSJOZFtQLad5qFrWEnII5Nx6kIJIhFQXw0
Vt3bCzU3gRbq1ijCmKChEX1hnbaGWWkpOzhluK7VGm2vodECI3PbzNyIACuC8wAEFT0S4qZrlQxf
ULBDbT+OZunHeAnVWRfctjIzGCQPOPQLOCn4d2GdmoTak1Y2jFPQQggNFv5F3IXECEJCUKCB0kW8
CmPwmtEY6sGHNGGP4CTcF+Ae1dX4w8i1P77awayBJhq8DEB6gurt5aZraZbmipNkB0L+korveBXo
1tPt+bpelUsTwkXYZG3fdgXJDij2DV3ioslCyV9u27h2c7CBfgckagE0xRa4HMYUJ5CrNGGDduU2
NPdl/FL2d3Z01OhaBj+NvLDT+LRcxu2X9oRpM8MQZTMV9hzkK+S70Uvzl97eyo5/e1xzc4doSAer
LhKOWKPLcUGYMk2Rwc8OrHbcPDL3NLnTQc7wp1YQDhlgg0Cv3pehSys2KSJTyofsMAx6MIzHDszV
i8mk6yWCEUiJQnsbURGiiEsjZQnnWZp43Pfl5BWD5eo9eg26zyQePDRbFuu6oAvjur6ELk0KfrsZ
1cZqO7z0iSF5Sv/NAkoPG2JROPp6lWDHAfoYkp6AA4v3EIBFiTnIKuz0epChQ8oB08AihnZmNEAe
cDtfNBUi++vIcAmlppUdVEY9CH7jVZYhaSCfFpfq2sPBS59ZEvzoOGUyawxYctrvyQB1hSXWoWsD
QGRpcGzoDZWR9hUWRrUlBQmlMdyX2SZP69WYLMHzrieLtyNx8CcS9gB/CsFdmseawurC2UttFaTS
tyib0Nyd73J1ST/puq2bY7EAXgJ3CxqS8Py73NjjpLBK08oQMIr3vPEd+RsKHqvJCl11dKVJ3XTS
Ds3Okj2+MWQSWHOAponWJIGx1EBzvQ+Rz4LQCGBbHJouduox4rST1k2gOxvt/sCsjgZTjzJB5cjZ
5rbLuAZU4eWEjQj8HopVXLH0ctRxRYB9TZsQtRCobtkfTUwCrSk2g6Tuhow+mrmMTH7tdvQtYdNL
oZI/fi9yxBivUTgAqV4xG/agWqvxypH2TAPdvXZIopc8Wso1Xft5DBMN4giPcOejCng5yqFwNK1v
kGEt9XDlmIML7xiNzmqMX1vtr9tTOrN62KgohHD8ABg7BQdpG1WpsS6CcCqZ3qj1mitPaW58u21k
5uTBgeCqxB2JVk6R5LCssyYtjTQ6JEPZ+hPIzsB5oi/hVGamzUEEC6wdoIro1xOGotK2nEYkp4G2
g8J8dK/V90R/UrJup49vtwfEo4fLmxivXlS4Ld4ZC58iRBdqFoO8JpSQqLM7P4vrLZLToVavIBrj
UfZZ/rGwMnBLvKmerxJOmEjd2MYImafYgbByOG70eDoYTNo7INK4PSxxBnl2GukJdG1zci78eLnx
En2YrCSFSHSVZN2+rKUSJaQsX8mFhNgZvKEewWz84ZFC6x0SL+gwAO4H/2pC8iojEdXxCoVMW76T
lBdeUmo+b49L3H8wgV5Y9GgpnKHxqrAI8UErVyFrc4gttOcUQ3SKjEU65uvJM/DYANcQNjrklMUy
TwJZOScdQT0fAsJmA1sRQl5x7PpfBRgLSb+028WDy8cEQBHowwCWgtST4CSSTstlAzxuB6tGipa4
SF4m1s/b8yZGT182bOQPkFPCVhdrSlZrJ6RyhvSQ58wbGSA5xV/m8AguA3don0HF3FWvf24Rnb24
SxB24vEmbIYpU5OM2Sk9sEr5VUH24JEUev9gw7H7ZV2RbRya43oo+3qdlvUSI5d4rPl4casYuFrA
xgzU5eX+lweQ1FYyoQfdAX8FaewNa40fjd37bT+stWm3GPTMzTAwgpCWxOnmkjiXFoeq0RMVVGMH
e1JrHx2/mhf2zUqXS8ulUko8A1K1QVbJoZuBC2ThvF9FERgw3uHAJsONIZcnomelVmrtwaD5YWpt
BKtJWa0NhXaeDuUc36pBii43rAxSlbUbhTkEvJiQz93mw9Bqbm7mYwDe8O5YNCHdJ1lVHGkmJwvJ
pJnDyyUHOVr7CxMm+NouMkKSaQo9DNRKAyrp1Ss1pGohL3FFw/k1FQC3YRVA46OKJAuKrOa2Utr0
EL4U7JM8AO9YrM1nEDGGd6nqscFjH5q0ub3dZ3wGh9UD9IhwBkdMOMSOFtrqpGD5mfJZdR/xvSrt
shN5uW1lZltfWBHCUr21igz1HgrBl32E4ChlrmI9gw+rNKgL7Ybb1kzhbvx7In+PSTjChtZYESMa
BTW3MXi9WkXgrjHkIKRQM4/qJvJv25txhMCKgP4DRxekL2Jw0UVpyvl/6GEswNaI+36X6X8IweFD
wl8wPXHeFPxvl6fUoGlb4wTRQ9Gy2ANHvHOHR1G8yxVqPRYqnVxWLUWac4sGkAqcIcJqZL8Fm8gg
JU2aYT+24eMYOO4EaalfcflJPm5P34wHgj4a8j54sQB/K6YZRzsuZavCM7zuJDSVRpF+NE2zvmNh
XgZjD9l5pFvj+7GQ3oCaXSqNzVrnTLD8zQyGEWGzSCm600GLkx3KIV3FtOeKej+tEvjsKoAe7Wmq
49c8XdgxczsUwTXyjw6WFQH95XL2el8Cx2oi8xCmLq99DvFTWJ3shYMwtzFxQ6MWg2AeNJv892ep
1TwxGquvYIY2uxpkNFp0x5ZK/nMOBK2TX4VcdByKsIJeM9p+lLmNxLU2AC8MimdVbl8sOKqvVpXz
iJcfAR1JWwRrmDqgpy8Hk3SR3jsZyw8je0wSSOtEsgcKblI/abIr5+DbK1ZZC0zBaxU2rsQeCscP
JWhMm5HbE+LGoQaQdWOhMTp5qPsfSrwJu3jHpqWX8dysn38on7GzWW8ZPr8jdX7QQKKLgrU7aasp
zRbW9noL4TED8XCLd0YB2yCcTrmF1u+YAiemdi/pUcObe1LoBtTkS9fS9XCQnAdsRAXGFWwnohto
yhZoRibnhyErXAWcTZLyVrbElafC45wgRg88URO/KOnJliW881OgUye3a41VLL3fdhUz4YLtAF2E
ViJwoaBhV3hh5T2awUYzBB6nWrV5EN5TZ91M70m2Q4Cwipt+k00qOLO1vT28MyN5KrXKG83PPlnd
/pIrCAOO7cWXCPM/mSWTVAlfYlq+PgZAPD20QbfqVnQbP9q7bqsdi85NO7emK1bcT6mL/ovb33DF
OyF+g3CtMg14EHBTI8Xs/+iD2EsDt/3R3C8dvS+QzOXRuxyr4COTqoEIY+PARwZtoKy6Q7PVA+XZ
WRU73HW79CnZTftu32ys4BHssStpDdbgNc7WOnr43GSnykVb1KZbF34egG14ZS240+ubCt+H9w7O
An+/mYKfK4eKlCBCzQ9lmlarVJtw/m2r8hTatmvZIFpQx2YY5HmztAQzpxCWeY5ExZvBEp9c2kSJ
qRKSH9JJchu2LluvgsZQs7290nNmwN4EUD3v+0LC89KlZBLCAnko84NsUIqXD1Qj9OKuolD4WkrH
zM2lideHAagv2mCuxObhy22HwXsNFcj6DIBF2w7aynswqQGPU/400iUHwz9e3F08euJcuehVELsh
JpuOgFDF+YGWW0MuV1L/YWFg5DVEE3uooKGcgiU2OhjKpl9o+b7qWeAn6My2mLFBM2TYABWbH6rp
lxOvawUJ7OgnLRs/TNyyeGqHX0W3itqFF8WiXcF7hBMjKSlg17HNlQV9rax+LOKtsnOwjwrNm1rw
P46vhbVUkpzz5jZ6IniaG+p7uhB5ELWY8m6scFSkinhxmhMU4pEzUupiqcY2t5NQnuU0KAitoPR3
uWljfezRMKnnh8QAza8Tx9K6BUuOa4X9tCqchgTEtFrQEeblwnH5ChnFLXVm2hGuiT4rJwoce36I
TMPTUv3FMV+bfqU4ZNXpzVZpTBcQxAk8mydn9PG+7Iddon4fKnoXmtV6bB6RqN+oj2aJV+bto3yV
QeZb7vzbhKW39ESzwDuCpXd2quXXyiaK0abCubxW0fjoBFB56nF9OQu3xVfR7HpSeGcbaCgg6CIY
7s2mdMock5IdkUjZPoADPfxmFt5H5SoeMitu49FAdZn7/SfUTrzUR5uJx7xkFa34z5Dw9tFJuBDG
XIffXAGSM+V8gaJFwaamakwHWpZwoPm6TQqvGB+mbFXQfB27JXHcalqiibs+AegU5IsApCpSfmK1
HFoug9qCve1A6GS4VhXtQ0eOXCkuN7dX+tppnxtCyv5y/5NKq1U9bQDr6+x9mFrfI9B5VbrtVfLC
JOpXHpRb4jBlKL/wKtmlJUgU9ciiAKjhtPEbskut19EsXrhkZzbupRVh/9St2caN2QHZZTkIAhtP
ZR9OWXp40XljMbmxUQVKC3EDKYCsQu0yQ1/Izc0uHbLenNsdnV1fX3gWWRt6P0kDn1HLeUGitlLu
ZPXl9qJdOy0MEr3H8FcaMgjiTZuUdp2Hcl8c+ier2ZUeM9wp9sIfUGG7bej63XRpiK/p2VhstcyJ
BTz+oXHQFu9LbN2ZK+NZrhaO/aydr/POM9wY0aWdMdX0krQy5qwxcJq+K+Tk1C2UQXc2iHBvj2l2
x5/Z4ut3NqY4bEqbRbDVgB1IC0Yl9qIyWEyGXPsMTN2ZGf4ZZ2ZIW0l6aA8Ad1leZLponQb+KQp6
P2qCQV3dHtPS/AmvOTuyqywbleJgJp92TJCYPFLk/yRzkehmaVjC1Ty2aZYzqgLW1Rbo5srviDVU
rqoOrgq0c5evwlF5GLVooTNoaYD8s85ms+6hl0VNDLCa9Dsa6huLdL7Rb5CjcC1tAbc5P0Y4XQuy
pmiyEpauVoYI+GkDxobPMHk31MY1MhebUckSz3oclH5hS86P7rdBYfnyCfiSscSkKsYbCd3aLr16
G+oP5vH2Npn3jqBX/c/IhNUzO4RWMYjroPR+aL8Zkv08NkFPXseqW0/9xkHc7qTtFu90tEgt7NGv
NpTLq52fiN/GhTUEPy9V8AZnB0DXczdhdepKRopMfgXYpRuZ4w9LGVGs4JKgAUkdkFlqZfI9NE3i
mxnJd3YjgeJTApP3wrTwq+fqy0wwL+KVhCyCLix4FjmdFPZA22X3yb70JMuVXtLH9qRm7vT4b2zx
nm0uKQVAguDqDC2rnWTE9RDb60T/oUFwNRw881T3XiP/VG3EOEsaqzNPcMw8Jh49siCNwZvp8vQ4
FLdIbcAXNatRNoLQ+dGVJ9Vem9pR6l+i6WMoF24oPgpxRsHyBnA1UodoHxOuYaYoddhlcLITyx9j
x7lrlDG4PZNzpxT1L2A7eM75ijuilykIDHMbe9naNHADfbaP297r5ccspG7cvJb6n5VgOXGAClUM
NEQCaI3cnnB6nJbYVt1YwzGMGk9r3pX6JZwWjii/fc4m7sqGcEhYGw89dNqHI7TiQE6QeuDN9rrw
2+25ExzO31ZAGQ1UDMdpWKLDkVhKwyoej2EzyacYmRMf6WWyKZmSBVKVqPdmOPYLgZEQtfxjFEVf
kLuBQ9AQLt7SgfwtEqfDMa50k/PyS5ntlnE5jqsp0atfoADSvwO/y1Z9LIX19vaQxUPwZR4AMFgG
fRVefMIhL6VpkjIJM9sTdm9PG0k7GMA+F922Q5tpr5Jja0De/c8im3+sIgkKSi0ENmIS3TSqfCI9
GY96e9QlGrSxL7Wvvbnr4+fbA+TfL+4cmIAMG7hBoNUkTG+SAgEVO/FwtBykXOywWoVFarooasme
FupLT8S51cQLHdp0gJCDQVfYQlaWjn0OnNhxjLT66NT9kLgGqcxu5cTjRFHztqEPOEYjmHhCs4im
fzGxCLJ5Tgvt/6YheBidTqmSd+p0nFgF2GLi25mzGZrsg0rDT03rij+7o22wrigowIDaAJQ4yHIJ
04v8Q5l1ZdceY8Q6owGZDBSAq+5Nin/lS8pvV0vJbaHKjeeDgUShmN5StKmitWS3RzPpVzlTQfQI
HGYXbdUlAffrUwFTnBMYLhoN5cB+Xl4NRdp3Vq1VHapZbWD2d9iuaz0cVm34Ti3mRi1z2zh5bs0l
NWfBffP5VOFOcR3xKUVZ/dKwldkAnfd2f6Qs8obkzY53SQxYUJZ7P7vQWC/qqsxMKmgIcA/iqkCv
jKldGqR4qE9FnsjHCuhM6EiFMXtSB4JnfLdwx89bQkEL6DfgTsSh2XFSVWlB5KOafGcqkHZrEiFl
IS0B4GamEI040PGAiAhPXQlTGCnJMMSTIx/TyrpnahMgSjqgpbW0Krch5MAG8lZkC0XeucGdG1Uv
p1GJYiNpgUE4RnXi1fFWjt5x/kft7Q+9GShhAK/CfYvxAUgo3LUEgWJbjhhb/C5D4lMl30y19EZt
4Va48mJfrZOcqoSTDuBmuhwNa6K6V9JaObI4/qmOOpqZ/ExX7vW4OwDO0MZmcHtcYlIV+x45co5b
RBaZxxHCwKJOiWRt0PUjTuNqgr4bOgPXNnW8XKUugSrLYIN+vGWnUk4hjvVrwfz18iEjAdwVZpVD
2FS+p84eUl0VSoVhTvaxqVsI+NznRbrOK9TNs6CQT07yyYafZHrK16W2IUkamOarhDaHhVngXuXi
rkImDemLL+IbnscXzqIz5loeUjM8UqmKOUJG2veIJTEXyhJu7irUAQ0dMCO8tIyrCk0hlwNO7JEq
1FTjUybrrnZwpIeyxrXEvDB9WZhb/tXCqFCaR3wBoAXa40SMQI+nSWaNbXLSamrsoqj80feJcp+O
uboycin77lAV3DEyRL1qKk/bUjEf6rSvd2ne7DVTUhcCrqtZhrg41ydAggj9UUipXQ7dYFpiMQXf
09kPdffc532QWtpqYdRXRwhWoLfC61ocWiKOOkVfjxJ/jTrys0/rofPfhg35TLz+ZwGVXObZLg0s
3yHu8LhI3Hh9f31Zh1sHPgutCyK8n6lKqGroXDkNduq207OVneL2qbEToLE+C1YFKorB45JGkPC8
4ehqtFkCRYPWW9S7xP0rq5DZBZA2OaVlFBgjmPmM3F+YV+69L3aTYIN/w9lJxahQA4n56v1AaKV6
xHeCpHC7T+ayF2shvzI/j2cjEvaKlNBc7eQmObVB3wdE8ky/9SNPaX2L+EuQj6XpE86kbkhoi25h
TBqIG2rvSewsRGsix8M/KwRqaQAPUIYX2zq10MnaqMe+QIp3m+6jJyfodgAEdIHsV3f9RnoGZ8AS
qOLK1/Al0xC0oWwDQeQvzfezJUuKxjJTFeMiuIk9MEb5sUVxHzf2sU7S10xdSotdeXPBoLBqlMbI
X0XYI1EeuZkT7Yj6Vpk/TNYt7I85V4I4jfMO4aCDxf9yM9ZJRVPVGJJTougoxplQGqGIGL3elpco
2pZMCfveiqkKYiOYGulplCCI4YQuXhtLG2T2eOHpgJYMZPiu4k8zi9JhUkMcL/kjKpS1GTdPdabd
JcOOUrbV/urVcitR6T616iXbVxcFX7Yz2+rlbNJQq9D95CQn3fIm6iW2z1ZgqarCt1K6K1XXSrdR
B3FfF8+a215lZsOAFRuEvniL8pZZYR2jykhMpcOxkK1im5bj0dEHx6VoZ9DahiyMc2YlAc3jlL54
qKEPXjBGiwZFswQrWUG428Nr8SgBRLvubG1hVDPnjlflISZqgdYPt9HlfOa9TfEhWEvlwWhPpR4k
GtK1QfaHHCrcqfDsINDxiFnQYCDEbtQAx3MOWsQTIvKN5Lyk9J7YykKW6Sqq50bQXw83AlEBwOQv
B4OqXxW3FSUnMHBP5JA0lS8pR6KsoXrpDqzxNWkhCBYzs3+P68yk4EZSLVbxTgcJf/EJAH5cuD9y
3/75ob4rlme6quOam3qpzUzMRf9jFIkDNBygP0tsiFLyCSFinJHTpHnZZ3GfvepBv562psfSbdZ5
9gKMYn5ef9sTdmNNjBL4adjr2p3zndGnWAZLkqeXAGevlzBgS8aERcyrUWqIxsBmGjvQNMXrL7I9
a/At6ZQ5236w8bRYkk26flp87ZzfIxSWsTMq0lKCEUZhD+jAcym7Q+ozrfeoNgRp+BH1qwq5GqNf
uB0W11K40KlJNXkYsWeVX0VLtp1ib6SXMhpPpDl0UFfrIKdpd7HnkPu2XmIa4HMpBEo4ML+HLWSi
dLQVyxn4/k+jLuUBZd2EOKnMg9uecy5CwoMNztPgWvSoUl6eyypjY9GRnJzyA3yEq1prWmwT1a3j
oJLcftovVYVm99CZQcGrZegHAjs+ltP0pg2JXQjjumgpGb+/3x6ZCET5+ySeGRKuozKEhqOqwFDy
bfxkJ2tvf2R/gRqqD+iDkrm/qKvtfh7Uwp0GLz8qnvJy+wPmt8/ZB4hHU9YHMjbYPsXoRkdI7mp3
/Upe9X753Kytrb9gjp+Dqw1zZk48nMBnTt0Ac4MPxedX9eNRf2CBFnvD+uA8+uTDWLC4tJLCwWRx
Y2TgHyanKrzrdEDjTz1SDQrH0MTH4pmQJeDn3DUPLUpOwAqlDdS1LveqpHQFOkCwoj27HwApyj/p
a1Wsbs/j/DT+NiIc+lKLyBgVNTmFpQrR7Ml8i9VK8ZJxWBLCErtO/tmhIJblWVgArIXx5CnJa8i0
kVNjEDRl7MZVuNUObf1imLuI/CqrzfgM/T2Qzcve7UH+j8Px27QwSqtWQewAMdOTPTyE9KM291rj
1RBiLiN3lPe16lflL/O5/Yu0nl5/i/TYDX9REN/X5ZPhfNftFQGQ6fZHzS/v728SPF6W9SX4gzEd
EZFC3yjTdpVBdMsHX+dJmvrgtrXFKRDCHuSIs6SwClxmdbyqvqgBaOdS5y0yusemQU182JnUY2w3
fMZE2fb2ZlBWJIXwKlDFiadOuGifNG3b0iW8z/zJ+j0T/PdnLy6QEoKZha+OnO3VnekN2bZznZfo
UV5ileBO4dpp/NeSyLdmoO5nmAWfBKNS3HGsEr/W8yWm+v/hCn+bEZx+oTuxzXoMyHFeVCtID13l
ppqb+fZ3sos/bq+sqMv897kChy3PwwNjIDIBSXErNVHT4YrJAtm5B1vzuuieuYTVqK5K54VuSfXS
196evdv1fmxXVNqiQq/8vP0d8zvs93eId6vppEMr63AlubkpJs8AbH6tT3fUHHHaHzLzHhCAhtWu
avgDFDqGoublEBD8HtL6SQo3rfSXmbn6ceGzZlJbaBb57/SI7wrSTUyjAE2cui7+KdmrvN6MMVTY
H/BYq2nxpLelBzWPXcU2qfNLJT+zzk2UIxL+o0aCvNXRz7Fh4yovfWokW6reRVnhT5W113qX2iOE
NJfKKvOu8uybhcu8R5dwmqOucdJfild6Sp/Ku2w9BP2z/j1+Sk/SUh1w9hY4syfc3ZQrBkHqnJzK
MJpWYw25Tr2E5B6aehblUOdOO7w/FH0c3APQPrg87TSD7IZi4XDkGiDfBcgOs2grd0fN8Zm8aeIJ
ifNnbVqZjTfZnRtmzyOEY0ZXz7wawb7VuFm0sHVnw8LzbxJ8MUNfqsSaEvMNYd16+qlL+CyS+IU0
rbTmV0ptl3WvqGGsbm/O2YU+Nyx45V5TJ71scGbiaF/kJw28zFryYJVQAngokhWqkyEacX1mHSD0
fdv23Hv73LTgdVlfahaZYJrJEsRn0VQdHTKmuPEPW13qQpvzu2e2vub/zMObrHJIgz+nqlBcXU7c
YenIzN2m5xYEl6vrRKlRbCKnTB03dFS3WVlvpkL1ZCteQJbNPtEANgfFNQgKIIAn2IoSc2SqjNHU
eYBbMZD+sjy2Zt5w192NC1HC/NY8Mya4gmmymqrsehiTIZ/r9a0PWfY9C0IwsqbtRpp+jOaSLvJs
LuF8hII/kEwUr2sNPlPtMndkntFsKtWrnp0HCFUUUeIik2G3HtoWLOkbyFJv78w5b3RuXQzth5pa
ag3vF5Z2sY6QE/KdQce91SO8v21q9qo+t8W/5Wxnxiyv8gJcK6eo2JuTl8l3ilyBT/jObl1pOHR9
4kXVQ7Gyl0KRWTd4tq6CG1QGa5jSEYZjazNonyVSGI43uCB8WSfWu/V8e5xzl+D5MAUHl0qOUTG8
fE9Jfl/JeUAAskL/YtghUxRNiIb92/bmR8dZ4lCp50Xgy2ntQFIjRc0IJ781uF4wmiE81q+zxrdP
WrWYi+UnTozrAAb6rzlhv0ZaCo44G8Nz0F7OguhOOVoe5McQT0CvHFnopbfZrENDBhElQvCbIpd+
Ob6qytusCm0YjCXH1fpkcicDSYTbszhXAFE4A95/zAjXg5rkQAMmuJcJfYg1dEWvrPIBzew4oK7O
VXc/wJoDFLyZu8UYu5rqWeZSWmjWs559g3BPDMxB9wLBN/TQDF9re0Vx5Y8i91j9vXrXHplvpvdU
ebbZrpZylN6XcoxiO+5XfPt7EtArdjnXUdwlEm0VXM4yiqy76KXLXcN+aVOghdYlJEnSTZMe0/5g
PxXfU7Z2pF1C0QY4Eq9TyTqzwIinPiblz94+kmxc/7/WCMLql5+Xo/MPyRd8XiavKbp+2vu4WbfN
25Sucqgs2KspfJLSQyN3WxlCNWTqXLtcYkCdPd//XaQrqskpHPSuV02kz9ZO7GfQa3k6LYlzzN57
EGmB7jh2JFdavxwpVdW2lCM1OTn7lKDioY6Bnrxn1iFvXknVui1T/MoOjO7nwhRzbyEe73PDwjGY
+hSkr/2YnML0Wxt/Zs/3AMXv5MaNxneJuO3b022Dc1se9Dbg6EE5gtOoXQ6UNWMMRfUafsMgaNF6
kLOXOkKHElmKu+fcyLkhYWAJnRpZs0vUGofeZUnvGfa320OZ2xjnFoTTG3alYTU1hpIazFOh2T31
h5Q+9OStzFdGtyQ9PGsOqGgQtiFjBa2By5nLlESXDL5SjVJ6Jcv9MKVuVo8gCDKIB0JUxddItbo9
RrFX+8tD8D54GAarDapVl1aJIlkMGpqw6je/pBPYY43Qf8wSt9uUfvquBZ7aeZs/RYGLZsVmqHRg
EwSoYLZFbt6tHqJX7Sivplf5u/RvwtuzEYoMSEqS5b3ZozhGaOiZ3V6z/CZ6Mp2FMGE22oRmITLF
HGyCR9/lTAL5onejxtPVaSvjBSINfqImxQu6vw+qmVdP1ZiOblaWzgE0Nc2jnhpke3s1+RYRD/v5
J/DDeRaRObWtSVlLyMlSfL1q3Ljddvno5vZe0heC67njBwTjF+wFHW1iRrKVG7AglUgHRXZp7zJW
GS5SX5J/e0CzCRoLrwVsTXQ7ozfqckRW3RW4yPE2scZTF+368hvOnTZ9lh85IJugbWtTN3mfjBV5
C2W/dzYhC8AD9Xb7M+YGe/4VwiEpRqWV6hrvvSiSzbVZMKBSZYiM3LYyG1ADhwqoFqcNRJf85WCn
1uzCmiB4p3EANm6Iv6gBOASl4hGNVLi3vdK+kw9d8z4sZve+zrm4dc5tC1unmYbeqhyEgebwACWO
XdhIu7bIttnwosq7TuZVSeIN9U+V/Uo66o3KKu0Oo4Q687ar30bD78jGULZ1scL+96PwL4mRbaqQ
jZ5kENuQtmRIg6Rb/6s5w2MA6F1gvsU5M000RjUjouU+A3/QWyHfTZOxkVwdFJfTtzjdJsiHVmxl
LVwOfC2u5wtN2jpaVBUg6y7XqpkcSKsjRjrVsQ6IDXVAZqHF5XqUIBV9e4yzuw+0i/8xxa/4s1Nt
0n6iXT+hXIMOgiBu2LRBf8nzbSN8C98aj/AM6OwQmM1GxrOVKZt0F1ejZ0apG0fhKYz+Cns7sKIl
GNRsVARa8f+OjI/8bGRdGQK4lGHxbCXaRlAFMHLiWRqeq23iR1rhx0BHmtNhqF2ZjP7tEc+tIKiM
OE4JeGiQCl0aRzdd3vVg4zvpoCkL1MLIV1IaS35KzPxf+GVO9SojIgIpp6hXKUHuC630Dk9VZW6D
+nvS+eCqCuTODKJ8IQKbHRcYIDnPBuRRRJeJDGtpjiROT1oYQ30rBsQ26evEb/Np6fG4ZErwi3o+
AtCSZempbKi5TvEcDtI0SlZyZi8lc2YdFKcf/WdYpvCUkdtUClVi0pPMKqoFjV011I2c2mpXVdJN
5V04KX027iQDuSxP7jXIz/VJH4JFaFKMIEWpMAmYqSbaRiNhqmyzyYrafeOog+qrCcHPkZZrpdf2
lpQ9WVGRVJ+KHJfII5rqsB5DgxSukVfmuLd7FZTXkTnU5aaSGfRnuk6uGxcEGYXt4RihaWvpcpjx
Alyog0OXkBUAkfjldnXGjCalqqWImMrgbXJL/6P2EvcXutVdAh6A24dj7uJFVIgnGcDngGuLYhfl
lKIp0W7oqbLfFbPaWbiTQj2MgaiQT1LxUTOQNUlIPdPp0P4fad/ZIzfOdPuLCCiHrwqdJ/bMOHwR
HBUoKpJKv/49msV93M0RWrAvdtdewPCUSBaLRdapc8birk9Dg74UfbTp9V8DOUfmTyhw/Lz9VQsp
so6nGLTVAekKxjMp6BZun/OhitnZSBpPI4pXKMXGysF7Vm1AqOBV/ZfbBpciFCy+90vMdVdZoBmJ
Y9WOJGVnvuGqV0AI1fd+6d+mV3GGdvk/GAPv7az8B2ZLALqulzgTzC5B4wQqnn13ZltRe91bfvDZ
Q3aoV8BACzsXGI4/pmZvu4i8ZQJbWjePK8fxnDj2r6RKvpkqWwt9i450aWn+kgtLZh9FECODpfHQ
0x2aplGJiMZXCFWA+GtXkrsihOS7ga5MtBi/OcondDWjtzmrXldmd8l5EA1dMPHOLK/yic0c6OlV
rGbnobkbtJAOfq4MoQvSqVftc/Nc12HxFBezRjtTRi9PnwvNS4atWT7f/pCFJH2Gz/zvO6Rzp7Hr
KatJyc6McQ/EJmoN9cwZWhKvUUIthYxLS5I/WVVh9ejqZedikz6Va0X49y4sKWW4GojkQ3acjmMR
YULT0bfLIGu2GX3JQC11LH7V38vE635NgCT4yqdxV7w69z0Wfi1nXqqczh0H6CwEfd6sbHjtXjw3
EqjXcLhX9NjsLee+Ev4QKK3nCq/50nS+2v/gb5BtLBqv1SFY9lh3nrq1G1w2i1XM+uK2AqAPkpEz
o44rrS0rpi7XanyNOAwQWJ+iLx05MgeFqLHacXIEJiAxvxjWwyD4hnUtyFvTg5n8JVnTfLvW4WEg
7AaIEsSFUpzkEx2Iqnfs/KYa36CI5DkOxHS6MDdBDxto3S5Szwb5Qo1vvb52UC2uCNTfkVVBUGVu
xrxekaGO6sZxBvj3M1o+w72xn77X23TL9vZTF76CCs5XvruBAga09ihW4tqSy/8x/uHBU0m6pqiM
iZ3BDgykQntkyiq0fl5E2e/nuyjYeIFhhijY9QDNfGxBf63A5aaDVfm5sWlR7IDWqW++Na8uRKXt
sFlTuHp/EbllVXoeMtGkCNLheWRBF/RhEaRg0NvwB8OPRm/wREAfyUEPv+z5g3kaXrbFc3c/3Cc7
83cZoAL8nH6/Hcbe3zNufZB0NU/Q3N86JT7I9LRD+63afE/81s9+3tXoOOgCEZpndwextF/17qk8
uvjG5kief7SBHcZb99UJgBXY8118l3tfkM9tVfy9ybO34iXzcv/2x8pEgO874nLNJKfkZc1jrcPH
ggATfWbsKbX8/Mx9EmifQvXZDMUuulc+iT33d7dNfzx2gGRG8j8js1H0lN+4tba2M8MYm3NOIPAB
okk32aBkLBCe8MoW4dH3tr15JNfLgpYneCcQxTNYTC6vVDoturqp+Nl5xUC7/Q9ANJs3Fqy9vy68
d810orOuDYheIeQuBRmzNxyGDjkYSvcJAAbi2dVOfW949lAFhO5rgTbhFWz4vLXkwdkg5ppfK0FF
rUgnWut2cV2WJT8bmXlUM3TsusnPptM3nVb9vj2PHyMJ9NwUCFCpsIauLsm9o4EZqQNo1TlulRNo
JXCTWpOU/JgJXJuQnNLJ+qKyxpqf7X7Y5G2FGt+uroPUUYGRWTkTVoYj9wMVI7WEmcLWwI3nOKcb
PVpDQa+ZkBxCqaysVMU8nBFigrHpZfGn22vycS9h8XFVB1sufv0gzZK0UVl3Zo41qUYomKA5q02c
YErLwMzLMKv7367SrPT7rtmUjnTgbQwlihg/syjzdavej07sFewR8cQTHbA2xu72IJemEWQJIDKY
Ba5BwHN9vGR6ZhdGgWk0p9EKRzsDI5SlfL5tZOGtcZ7KP1ak46SPGyOvVbh37bWvoAUL6OlTJLzp
4JtpMKw0hC/P4R9j859f3AFSXpST6Rb8PPrj6KXf3K98BG3d2+0xfUy+rockbSfmNmDPj2Bl2CQv
ydvaCby0W//MGDg0rgeh9liFmCP2mK0Rkulsuh0SvDM6NYSxclwthblLU9JO6mkFwNk0x/D2RwUS
HrDTvpK/pUXFmTjPlw3cI+RQEOakYKoaddKmKaxMAwlYtU1VfdPo2XcuHO/2yiyP54+l2eUv1t91
k2woNc7PZeEWXqRBtlgtjsAdvZG6XMkAF70ATeZIfgH9RvfvtS2T84Fm5ghfq+OgSIDGU79PSMpu
j2h5/yCzBic6ENkfdAB6YOgrdYKZpLmLW4CytSYkbrGvHDBsJ6Fmx/fgsvbLWP8MouVwiIcvt79g
cZxzeo1ma1DYyIqMacxA0lEo/JzTL6WLYeanOFmDF68ZkTauJaCrzhIVo3TJJumTY076R0bSlRi7
cJWEVhPyafAQzOyyqhSNotglwjYiOAj7FeFlCd2DPhBbYHxkDQRWKfPy6ZfWg6tZh6zYEGYdC0WJ
ekSZPZi09DVcQev0pZqS3e1ZXkgcr79MmgGgVepUNDaOHFwiA9IE0XMDoPvvaArZvb3rVaCCA/vV
vje7jfXTOTtR65nGee1e8zH44DNQU8cdVwMPvtzQILhRONHQobmPun6iPQ6aeszZYWSeaa0W3eYj
7TrLml+qcZsGKHouaEpjJoSYY2tUYkYjT6k3sn1Dv5VuaH6N62+443pAehL2C2xCK3v349EHGBI4
dUD5grzLlUmGnWoASYiNFsbE/mpax4Z+v72aCzkrDMz8BAbKeWhTnkd+EYgaYUxlbmTdmbd9Z3lu
RRX1rqOo9J+YcNx0i/93v6vEEXpgMGeCFD2t7Z1GgNMKbn/Lx62FBnrU+uY7AbpD5Qq4QqeYOlEy
nPFIraYBWDiUXTZaShVAx2+Nb+JjAIYxDXol86VgZp25HrcgTI3BZTmcSZ7vDTa2fqUiZgzZgLtj
sZY6Lw5NhxoQOEx01DLl3TxMpXDaajgD5qIcwARv3Q8gvN1rtpKtZBaLpoBecxA1IHIkA/ij1FJo
YXQY2AjqKvSm5jvNLHVQUqPZ8PaCLc7hLPuCy858+Zg/5dJ3nLSrk0gbzlmZtl6s7RIK3tFxHEJh
jlN429gCjHTmlcIrJaAgczeENIeovPfIpqvxrAzEfXRjq+280ozBbAVCIXfyY3us6CP2ce7TOG42
NuN2c0hrO/9eiQ53PruM8gGCw2r3wnuWs7fbH/hxq+L7ZgZWtAHPam1SitIIAY5qtASeI4CHj8w2
irmzS1uZho9z/q7xpMB5nZkORzrM7Sm2Sa2T8VyjoeuILvzxYBGS7HnZpi+K0dcriL2FUWF1wYkD
DA7aqKVb0u0Z+uiaM3fmn58lzRAeiLTIio3xbD3p3+ne+nT7xy+UJq5/vhTLQOkSQ1oOP1+DpsBX
ekzOe7f10ARWvbJ8/n3F3scj6NqetBYmy3QBntoRuE1IlRzzdqt+yqyvQ7MdgBV1jOeBhCr3lH2V
JT6KdF4/PDXJz9pY6+FfQP5ff4kUzabKMuNq0NFdG4e6OFrfrOpOw3Nc/S3b1IWvFCZoX13x8G1l
BuYM//pcvLYrRQBXM8iE2s14Fu7nqg4aumunDYs2qFV/in/k29vmlnwfnYszflWdHyCk64zeQZaG
tcV0TqmG6nuZjsBWRw9uWkdep5VrFMSL/qTj0H1v8gXLhbS+actniv9yOgtdC6z0FwW3/ku0/zKp
O9E5YB1Pnc3tES7tNgs8MqA6B4QCl5DriDq6apvqvTLhWmC1m0zJqs1o87WHqvmnyKt2aUWaxzp3
k2jou+nsNKXfqNG2rLbiDj3/XnR03GwllV3aJdDwASUnru4436VdmfO8yCCBNp1dJ2b3Cu4JXs7t
eq+SVt+2Rnnusqzc/8M8XtiUVq5Tm75HkIZNpcsAEqqGLatLZ/cvVlCCx4MYkKwfetSQa3Obp6j+
aga/g8745x5YpRUjS04/kwu6s2ShhYT32iUGCul5oaDErPEhvotVe6NF+nNuO0UwpqaxMnFLIRoR
Gngr3OBMWz5k8XxJyqhiynnCEef1juA/MM3FvVmIeuUkW0g9QWiGl8SZzhAMio7kGHFnTEYbOdMZ
sEd9PwwFJEJoW/rQfxj9girxW8dRd7R76NDUDQSa7d61VrKlxdlF7VxH9oLf5GxpbkxR7R5vFxPe
TQ8Zhch9qosxoHg58ZPJ+fkPHuMAhTtnCbAmLeZENTbYEWjV7G5oNxNTFc9pKuL/vRX0EdhAKcy8
prLIqsmIVpt9opxLu38qKK094Yrn/z8bcgxxBbHTHL5PGVG9tOOx37lrtcyFUjkwbMhyTEREvHDL
/Lo2tQtHZwOs4AX/gG7b9mg7o7uPhpE/CwUPc9RpoZUVg9o/NxrgS+PR8tQoHsMaQO/QTIm76dse
UhH1OAWCWOlLXBm5n+RjutLJtbR1wAGDmgbaEWe55euNilJ6XbhMU4D/jKKA4ng6dxyETyLL6fn2
5C+bgvQhAE0gOpV5c0mmFXFLXeXcEjH6Wp50r2XrGJ45Agly29TSiYSqJcgJZ1FlyG9cj2owzTTN
Wx2+pIj4fsqyKTQ0rvyLN11YkUIBbxjERRCxQUEtjE0iqnJv5cJYyR8Wpw3y0OD8xZUaL0XXY3G0
fOioFatnMFuAgbMDdrCatOweT1LWyhZcaLaB5/6xJRNsVwZAOBlxlDPDiwIqQE5TdCcVYhf9LtYn
RZy6MdUhON5OXRPobs3GnZ66SutBnr5FyT43BZ7IcsPylNRsY483JlqfSyNDo8LtFV6eFRvUq4qN
Vzv5bgqNBUG4GilokKPVQeW2+XlU+vYpEqW7UnKZJ1hOPKBFCiAf7i9ASEtbBJA4u+IuVYFu1F6H
yfze1NpzYp5jFQ0gyJ5nbAlfSamWhgeyqfmMgQwchKiuF71JjKkeWtjsmyoBvTykriqSJBuAJ+IV
U0uZDsjAoa+GtQedpX5takQ60KllpZ6TDGz2R24FQxRCe7bpV3KCpU15aWj+84uLdxRFVMuccnbk
4pElqZ/HbOXhaeFgxPEE4Abeu0AnK5Mb98Z81Z69Im7jQ8HbbQZ2D8/sGYAtr7cdcCnPRoV2lm7H
XrDhHdfDGbsmcYcOw1HAde5rcRdYPDE26dAM947REJ+nZX/ijYHKvuncWcIZPzGiVyuzutD5gecS
1ACQq8JXVPkBucrROw2ZXhUwCcuLy/xuMNCbr701DkQQNNWvDwYHwU+sBX2FG/5o3be5CEXePbCy
3JMiHla25sJ+ufog53piqqZ0Sa/N+yXxLSPdaHl5jDALYuw9CsnPejwZayDgBd+CTRDC2QgHuGNJ
+8UZKgiLpS1sxiwwskelWOsVXx7VHwvSNhlw5XJ5AwtGk0SbHBU9dziLPn1tugaPGelTNUSn2u1X
7iFLD0hXI5PcbMKzbpU3XD2PxU+LfiL3EHnwyml8yRRjW2apV/KgGlPf1esQHbX3tPRSd4WAdaFK
gsmFbrUGzDMwWjJJejEVyKkJYgRQWTpwKhXpfWqbftGrAGsWDI+P0SGz+CZSB8srMv2kD2tCw7Pb
SGH46hskt7JbnCjuiHOw6an4phAFN7+i68SnoUOmNIHs+9TTTgsmVqwJZy+GlYvhS0ew1TuFms7D
t9GNQJwfyF59w/4+5WuPyctB5Y8l+QCumzqLAVlGjDznkJGHzvs9Hq+zt/qlfzC+r/GmLJwymFKw
YqH8pCNZknZNE6Vp0mWNerb4ydDPpN0Y48pL3MLpcmVC2jZdp+X52NeITtYPjAgsgxr7FvcOjrP9
7YC8vEh/BiNtFM56s7csbBQ2+UAI7UyHeaVVPuTDSkK2lN9fjUlKCJBzjhBeQigQeJ+t6b5hG6s1
fN34paFOSZI+UFWfZPojhGg3g7OtOixeGjTGuBk765PB9F9mqvy8PfzF+HSxlvP0XJyuKu5mKjMx
0Y76JUkDJao8Awr26deWPBTqg56cb9tbugij7ownVgu8zOg5lAwWIkszvFEgb+i8Br6qgyXhm/WT
aZ4DpFL13K7BYJej0IXF2dcuhsjKSRmHed7bJAqrGopJk7utIIg6xluDfCvpqRfatiqV0mu7N5Ov
hOLFM+bCvBSABKtHCJuKGXLpQnDVUTOvjessXJnXxU0J6Qu8ZoA+E4yS16O0ywGEeQXMWI6vve4N
7P4JFF0nzcNrDcg1/LVrzOIWvTAouTPEiFJUyrBxDOiHjHnjCUcLifqFVUnAp8+3h7c2OslrYsGr
dHKxhlVZfW1FXvhOpqoey3Pq37a0uCEuhiV5S2+Pdj8OsDSZPGTmE3XCRt+11skd/aqafDxGrVhc
jEAXFiUHcVnPst6GRbsrtk60G7vPLUPTXLe5PTLJDpqB0O2E3gK8YeH+g8LctYdMmlu03WBnJwNE
ckqg61+z9JC93jYiTZ9kBJrX10ZwObGSijjZyY2/keZOB+BHs8Js+KXGYJ3Wge0c1min5VznP5vg
eZ/TDEjvyt31WVQkTa9H2UkML735SPQmcBsgnh1nowOCDlHLwUsauwpRGrT9hPsMovWVU7SHClJb
t8e/OMnIJuezEc8IcqU+IplKeYtvSQHv5FN6V4IKe4i4T0GLctuUFFj+G/aFqflTLuJaNfaCCupm
p0yBKi64V1pVXTmzpD3+nwlogs1BBcVqOT8e3SrprSGhJ72904C1sxjovEH2kqdIMay32+NZNDaX
PcEejv7X92W+GI/riA4oJxhr2uRtsA7caDYkFluASZ1K9CuzJ0WU/4bmGqgrwifR4yMlMXgk7Th1
YQ3dXpFN/aY45KDivT2kxSVCBuxoqOKg7Ut6UGrQPkSh60RPjJOvJrQkHxWbJX+Hin0fCX4BMSuu
4QD8S36QJGkNHbmKnpSp8DJ2ByAW97oYPMaFWDG1NGlQdoCYBF4qUd2XgmPrToDnZA09GQc18ouv
5afb87XkApc/XwqFvckqkvU1PaGDXZn0bQHGREhPHyqlDHtQhNy2tjwaPE/j0g9YhIzNduu8w1M/
YtWgWB7SBE/PXL/DteS2GTnl+W+B0Ln3/+xIrlYoY0woiONPeX6iZeslCvft9lMNNig1YhsV3RlD
9aula4FxXviLq89/dlHcQPUC0k04/q8DRJfnrOIJYlHRHVrQGCb1p4T9zKcsuD3AJS+3/9h5H//F
xm06UnIzRiAq2EOTPqyS+Syukw6ebMBsEN7llNGhsR21aUZPtXpX0SZ08wMAaSuDWHS9CyOSa3dJ
SVOtxlalM/XGz8TNzyq1Wk+QQ8+VlZzw/UXpw9JcWJMcPQIpRS/GOdaBHhHkP4mJ2j30Jr5ULQgG
tNM4OQ+5crZyQD36p4QbftvW+8oNp0TDu/9X1jwxsUcq4qqgYnxG6ioU8PsNtfl8e22XznOocKG1
Hk2JeBSXpiUt1AiXFMx9kfsu+apZJDT5T9JDIxJcmPprTJ9uG1xc7AuD0sw4fWuklqCIZk0UcLcK
Mk69YlypXyyu9oUVaWvYaHkcUgVWuPhVxOhBpDvFfTGzIK/6Fcda3B0gu8N1B1IcqO1c70I9GcEF
ArTOqbOjHy7dde3w41+m7I+F+Qsu9l8WDSp36hb3mKoMqwY9XnpU+Rk319jtFgMKRNLmwg9etWXW
j4S1TtpqnJ7c7GuUpT7tD30k/LUi+jve88PuuLAjnWhKmfaxSXDMsPyAZxq/6CAFhbbrels1XTjm
fpSDbPlViMIfh6PbV3d2Fj+BIXVXgD0b9KgrE7zoLRffI22CpjY1yNFjgsFgn2S73rTPJWm9uhbb
mKdrhcDFHWChmomHaBskcNJxQSFSZZEO19LCzb2qPjS4X/XVygaYt9GHKUYhGj0AM1rakTYAOJ3d
fgKP3sm0+891Yjzpabsps5NVBqK2Npmd8pVcSL6Hvx9HKIjMz5JzqVZmJpgoYHxWB5Oxo/s92XXs
ENWfiS18sz6CWzgwDOE7LbIW37K/3N4iS56LNAxlsLm+9+Hug77qkZG8gG3ySKZu75aQoc6FXyhr
UN3blj5cgCyDtKRRsHrqVB+Sgmyc5ql3zUfcXFbyijVLUnIJljbo7Viw5AKPpbvjQx7zOxAA+UqK
7ubb87fkk3/mT1ckn3QpZWlCcnpKoW3Zk6+N8zj8pezjf/4Bxi00r6Fn7qMN1U5KxrDLeL81jOQY
t3e0rP18alci8juXluz8aK/5nyX9OmCaDSGxonXYz6PjGykkYEo7dCPgu1mgttbPuB/vciDbXMYe
x0zzmV082Xn5mKAgrE7Krv2GJ4hXmnWbOAa/rmpvaf8l6afdqIAYIjeGfUL45Kl40YLA7Fpat7yR
wDkDyArqR2BDuP78vohzJlJ8ftFPr5mpeyLdNuMPFYUTAOdbQo/CNO5N5hyTGIg8VV/JXhYdzwZq
Cx2Glo2ummv7ohRVrxk2NhOL6FbNHGvflUx/0ye1vm8IaCT/wflsC33VBjgp0LRybU+1rCEDWh3O
l7dtYCjC2vAC3fN9VWu726YWc3WAGhzwTFi4tdmSo3fWqOsZga0yeuxItZ1sp/TLvDrbln1QnPHV
iZvQiroNhKxX4DlLicKlackreQJyi7FW6SlX3dK3zc6eKaDW1LAXd7Jja4C44o6NIvH1ZGpTks19
GAj8FUSjyVfB7xR0VdyexiUPwYuBjn/QiI4D5trIFCnIR8oI6W3B95Nd7BPa7KgQLV7y17TblqYN
9TUVJGEKWlFlcHtJdfTYFuCJJBo925CW0SDKsDKepUm7tCF5oMZJYSX9PJ4YrCvDHZ+KYDUnXZy0
d0wNegp1SB9dT5pTM42ZuYuoxNEPGn+tgJVKUrHJsrWTY3HKLixJyzNC5F6YkQNL+m+nKDyl+317
/Rfn68KA5GRVbUSgA8J8pcoWz3EeTRV/NYVZmy/ppiASO4uAncd5Qe70HI9Ezd3YbTRwwvzDYMAa
AoUo6IaBx+l6Xcy+5FypMBi3eSqBrW7G1yl7u21jcUUubEjpWBQ7dMwTOHFBXjsoyyIYrLjw4myB
RA8wRGgdozXuehQd8L2Nw2h+qmkZNi3fcv2ppjyM1zmwF1Yfdx1QXeEVVAEKdv6Ui/sIkPwx0GEC
IaZNe09LkNARSKEFqtm5qie0mB67OFKAS2tIgLavz/oY3UG6qTmaHQV1vEJYaENiunGI9fv2PK99
muSYNhkgtQMxwpPSNX4/HIDSAfBz5Qor46HmTGbWhQGUGq9+H2sxJO6YGATJTooaB3Fp7LL4tSfe
DCopo7cG7MrDgdidZ0CHNYUWOj9mYEdJwAPz96O18NRvItNQ55bI64VI0f0BoTu8MtgN2XASutD0
1dcQLUtTemlEuzYyFrGDlioYGfG0BZgXgOIUHBjKysm84L8Az+pgxYaqK8CA0srlyZBCK5khzGc2
yMwIyHlAM1CGOlubtSVLgEegUAKsM+5h8169cN+ImW1jEVjCd4Q1SQJA9ICgOpr9WiY3f7OUhxrA
3uA+BJAshiVFlhgofE447tN4EU8DjRsHu+igM0XaL3gMK/0ureLw713i0qQUBtzKYtxU8RoBAJdX
ReMz+uGCOFOD22YW5xBMLBrIunRFl9Mo2qhxMakjVqvXeg/6IWJXd7tEPJhmvtYuveSAuFMi0ODG
jEeJ+Vsu12vsnToGpxvgQa98l5svazWtheA8801YALrpID21JQMgCsyFyeP8lCegCy9MzfQHt1m7
Hy8M48qK5OBKXtWKWqQ5cqbNIMBnj7DJh7/sj55DEziu534L3B1A2yGNxQRURFWnLD9FKp4Vp+e6
uXN4vZLJzn4r+fWVEWkowOimDIgqnDUAZYfAJp+VvjGDJOOOlxplHnIiHPB5Z99ue93iFKLJEcNC
wIPE+LUnZIkQU+filV1RB2AZ6jYsed8Htvj7CxDG98eOFCFy4kLJosMkFlW2c4u3xO49txx8u1sJ
egsBAobQ+4vQZ0KoVdqtfVMbU9o0+cnS1R1YKBAkjHst13YdQfV7pMn+HyYQzFXgatDwUiKDhnUX
4pt2U+QnzrQNLsYBEb8hKbHiHkvveyaQyYjXoA5Gxi7FvbxKJi1vMawe4ogojQDxm0Mkmyp3iUq9
UUT3vfO9z+zPMY98Ph0Sq9uAN92jL64akrZ6dYq1kS8ErKtPkmbadBMzwvtJfhqasMOViBa7+Rzr
RPp3yKb/NuCfsctQLbXsnHHs2vzURa9DZOzUtsdzV+kXw4aJv8W+/GfNhGQjuETmfFza7onWckxt
lZ9KKHK+CZZn+7pXE79DI7ZPGCuenMoRzxAU6sIpo9C6VrVvRm9kT3VXuJ//wbtmCnwwKYJ04l2u
4CJQW0zNy2yCd6FT+YUoNQ4gWwkKGq8cPjK29X3U4D5TZgpLA2eCtJjOpIGgl2COoykHeHTwBQIP
uDs9o3pqtGijZO02MsS2M3Q/UrYG/c1QBKZnmj8NyYqzL8Wki2+RG731qaP5oMGxsha3OsASkqEM
S7aSci4FiksrUqYHrV6tHAusswKsZ+kZhtcZW938slY1X8Ja4J79v6nVpWyvHFiCt/kahUxPQOWq
2f6qWn/UPB3Ef2e78kQU/I5WwvrS3ry0KYV1Q29ZqzsIF0qlhxD/27Ks9Wv2igLnSsK89LSGvB3h
Fjgq3PXkjJlnlhsTBavV1U92G6BmioA0mQc122ttkJAzgSid6oNC4PbWWHp3ujIszWul9zi00x7z
OkQb0h16EU66Vw4Q83ovCCp45uvqfGWnLDrnxXClma0gtBwnjkB4yCyPdK0HsP36fWjRysxJhpc6
0G/KFPxxC8YBUPQif5rKIG4dz+1fSf8vOwCFbmCcgDQGAOf67O/ahjQWxZ4X6tdEb7YUN53Wmyri
DfmapoCMt30PMCYeYJFioKEPVb1rY+j7ZqSD/OHJMUTINWg+WsMO+m/cQhPmPuq7MK5Ds/6arakD
LU0lullxl9N02LakzCpF/h7bactOUXXfxyi99Q4aTFe8YimYzBbAdQD6SPx7PTqzUZnV2i47Nbb1
U/TKS1t1m4FpLxXwW0O6lpJ+yBYRTYDeQnsX6lG6IjNejQOu0pBQG452DvapEHTZaIoagGYCI7Ox
jds1JoclezONA5gL0AVkyPc7h0Fqd+iH/qgJt/xR2GnjI+TFQYLa3qYrzG8oXzm7Mmsnf2WTz1H4
Ki/GSEEDjgsRqFxAYCydxkptRUODpuAjF1b2yMyEPg/U+pQak7tD6+KDotc/BVe0k15kHRglTWvv
6uChvf0ZH5YXX4HYho6kebvgTn29vH3RjkDlJ8ORCR3vseBBRZOyW2/d6qig0H/b2IfYjfszgE9z
27CDI9+VUuWmM2kVUxuLO9xDFi2khnkHQMwuLayVJp6Ppz62pQqsAmBquHR+eKfLizihow1T/LNx
6O+Ib/vpa/xK74zH7J4cmtfyO5QKnv96fDAKYV68seCF+MPxTqaBNbYzHEfg/ca+9F2HhhqhHgOX
/N+bgtOgIxildyyf5D3j1DqQZODjcaAQNagPOU+8Sr0r6NttO/OSSF4KclMV3XFg1Z1hf9f+YbPS
UsdMjEct+xTXn7M17MXH6ImFAm4RTx54U53p/K4NuCitMZ0647Fs0g2x3zK18IFf87OyODl5ESQF
svzK9iftc285278fHbrj5gQULzy41F8b1xUx5WXqDkdc9jWfxwxw0Lxea2ZacHsL8E9UyOZ+MnSz
X1vhg5o2lAOc0CpmaHHlqUmVu7IFm1WDp6vbI1qIZ/9xZ8E1IEVhSX6haVMx1W2M6bSqLuCdVQdd
1TdBUWrse2qnyqnEcuyQRCnhbcsfTiMbrF24bL/D50AYNX/ZRUKfTDY4oJk5HCsIIoMnbHbH2lq5
bC8asVFFAoU7Tnf54U/RSanmWjIeFRp5bQ0xKfVO0/42xZxHAvIL3LZxGIHy/nokowo1KSrS8Sjy
X5RyT8XlBIxCa+ysC6EXj2KouoE7B8FQfkkqtdhooAQ2HnPrh002JqpieX4w3NR3ujUYyezI0jbG
1pqvWaC8AoxknteLxTF1wqOUp9MRhYUtq+IXdLccRv13pmi+pvlq8yqsYSUJW1orMCkAHYQQjIRV
msahL0iNT0EItjIvMp4KJw/wVrLi8EuziHA764Y4uNvKW9gF5igpU3s8QmDPoySsWv1XPlb3orKP
fV6Et518IRzOZUX0g4OrC2FLCoelYjQNbabpWIAJ7pfDctF5wOU5f3+QoI/WAjMZojtWbc4dLpar
HXKrzAxzPKZJawQVmtSfGt3UHzqKaF+qXFtpzluKGg6OZPyHCgFKBNf2dG70bmTr01Et2E6pjnpC
fnSN19h009bTpjXTlexnwR+RC8yvcgpghB/Ui9tMuDY1EuU4N1Yk6hQWFBAq/c1qt0wLBwOahGu9
HAtRGCbR3znTKQDhK0VGLrKWsAwmkzrZcJeFBJRY9S+9XpnLBYcE/7xqodgD9S+QFFzP5TjZeMSy
hHKMWrWCvEFmfC1LO9lUVuJsCSSpH5QpqlcOsoUFnMsgMwPlu/qR5JejZaZtYWvTMR2enFZsovxI
VdNzIxPXxsRjxe72PliazEt7ksNUuIMbZgGHMVOPhVMEzu5s7ShbmshLG1JmMI6500SlMR07c2/n
Tz3vQ1fbWvldxdf4lRZCFVAQc30HyOyZduN6zQrTtItyZFBzGbMtaYEqZl3Y9NEKC8DCrM19+MDq
oEQBa9Ks8aHmxWhU43Ec0PiVRs3ToEBDtjvyaq22uWQK/IYKeOkRrIALuh4Ro7RJC1bgDKt8yukr
MZjima0WOGa8ktUvTd6lKWljlfao6UKFqdx8Vqnq4WSJppWAuOALwOuhDAfawhmgKNmYRUWgFD2M
R9CQeqrxYPwQHfAQtletvRcuRHiEdhQMECg0HJeS1zGMIDEpQm9U6R4BwlSbft3eOx+fd3BlRHJm
4c17pimUDxHCE00dDBWDiaunMn2M4p3DXypl30A5B8SCXmofqPJy2+rSKqEpCrEPfoeAK6W68MmJ
sUTDkWISsG+k007XQesVx+LpHwwZKFNgvcDRIu8lcFbrcW9jdHCHOKqhBYKbvLva4jhHNCmjmW+S
MwgD+hYoaF87uGP1zWiBnPRYlVkwkt80+tZv0ofCh84huR/XUDILARYlF+S38Iz5VJbM8RgPcjbJ
pyMQDkGsAKzKPELtbaYdmnE8JFAPvj2NCxsYBnFrcEA+CFUcyWCklFMCHvjpaAwmwLhl+ZomAExE
wFhswN3y47Y1mUdvTmVcINwgOIpEFKsnmXO1OLHF0E7Hujb6g2731BtQNfRt2ve7Ci1T3mhADidt
EudI0wHCWUpaPFh2bjVeOrr8+H+cfWlvnMj39SdCYi3gLdD0gt02duwsb5CTOOwUa7F8+ufg3/+Z
6S6jLmVGUaRopL5U1a1bdz0nL5dK4CRsXEWU3uEEoe0ZCM78VJaqLNIMpGg4W0Miw0e1wUTcAEzw
9tI3LgakQIMwxb4WjrmnE+njKo6bYQnGkxzOvyPBz294OgAwQxISzW/o5OKTdOD/inWZjnCtInPf
RpgrerKKX4WZH8eokDHn0edHbaKC275hL230RqBQjcydDKyx69shDTAlxJyxdWRyog5kVfNTWeEp
6IAFtfy8vYNbMfylNL6MNbaDqpcVg66ezG/N65Q6lW958zdw29OjKpK2uaPI6eAPjAws6fXaoqmB
DoPJLQAUc1Cr8gEThAfQB36Zh19F8WBEL5hqutdALrJ4TR008k4ds7umhNMXu6XxVMqJfEi1XHDQ
WxcWqUsQZyLQWpF+rj8rWciCiVrokaY96ep9NmYYnj9npWj56/KuDZ8CL28dwkQ/Fbh91Gs5sQVc
dtWAJSLji24/m6jZN8U9bf8YSv+apbpr2Q8ROUlCfqXP+w7BKNcBxxc84hiU5ASXywC8jgan3P1s
ACASw721mEuM9/ZHAsrXTtQ4uiUQRTsDryRgqz5NmMwymYq8aeFkytUZNhIF2AEnWN8NgExoxmNW
K6NXGLPA7Hw2COgdWVvVVjxmDDdyBmG0l7Eye5hCUnyVtH1vPy+pwNx+fk3W9pSV3hX0TMhjcFvZ
DgXmyxKIoNVunlNvHkFEb7/a84L2S+pHf93nC36UtdSKoUMkuXTe8RzMopMMHeZABvv4geqo/CKC
SX4otRC+/bPlWUUBCwTJZBnJSc5T6+dFn/CULEH9q2qqfSkBB07v7tp+cvom8UaGkDKuMGCVBFN3
HvsmLJc7AmA6OsQM5f7R1QsRrfuWIkFhLdwXNOHhv2vNzZFMUpISb6lSfsfMiTP7A2qi6qGL73ok
Gv/aH0ZciyuKLvS1t4ZPmS5xY5GMyEsQ0fMo/cGA4iBqKvz8Ml6L4BaE8ksb5bqCTR6/suWn9vfx
EIaBMJWD2icm/VQeR7EvCamaNVZGB7oPhjNcvWR4Be7h3w4eQS9R6YTRRJv5Z/CYfsBINkhCEZOj
u5nsB/SZHOv2PO1jEt5+o7bU8lKSdq0CCyC4DK2BJDVRnUwZfNsGVK+lBXOceJEtMCFb9/tSGvcW
6MgeKjODtEw6vau9G2uuMe9qaX97UVuWCg1mmFZGXgOUlNxda2ejNHprVYMq86Ki9gDk5U2zCLbq
cyF8PSYMyCBvslZUdM4iTrXRwodBdkGCySCpM2qDkyVz5UxJ443J78pun5WpfhjzeK9JTpcKedbW
4+Efvcsv4BQed7eK4M7gKegzX0q6u9Vq2rF9mnMfUUwh969FWvtp5KnFLu/dSRa1nG7u9QrQhZeI
2MBGvlagaOj0kfXYA7k+W+g1oMad1P/tRP26z4DlhxuBLBzKoNcyDIkVdQ9wWDztb9XyhJknYQJ9
y3LgHNHNAH1ZGbuuRYxy1fd4J+CleOzQvtzWx88uEL7/4sc5tS91tYsXINIHIAzP6VOd3C8E85q7
21I2rzJa0pBigw+EhMD1EtQY5co6jeDbtoeIumBFH6mTtSDr9W8L2no2EL/izNd5XbTkXguSZzNS
+hqCUNe5l5LloYjyd1OxXjX1EEXsy0pCAGx9Qf5wS9GQ5sC1hgVZ60XXUjOpYPkI2OOgzkGh195L
6kOF/vj/sLQLIdweGnKGPhojk4OJ2a91POzoxHxAE7i1pbpWru5a0/RLmgsM1pZdRByH9kU4kcB2
4HzXdO6QrB8b2Pv2CzEfCXjhNP0BO5tliBfar7cXubWTGNtCeQWlPSQLOKOhFvUMZYU0u5++dVIc
SFN3V0rZ8baYLa2/FMMtqrKTvmmSWg7Samcwt8yCrEI++/W2lC1lRKPAxxQF3kreBsd2DtxGrZWD
+FAoZ7VxyOyzXSR51T4WMRptbtwarqIyir53viY7NzppRhXPl6Eid5zEOyX7auN5ub2izX0Dir6M
1gNUX/nOEnuomg6jEXJgpYcZU1pMezBRaWO5IOu6tRrA1QCEB+ki0BRyr1cbaXHWdgzODIyEnlSO
gg1TMkFctrWaSymcsrWVVjZDMsrBGA7du2J+k+a9+tdzO3gg4Fkjrkcm1EKYeW0bUrRvsoLKcjCr
p3ne97IbDft0EGzYloGFgqEug5k9FEHXDb2oPkk4/XqeNRmTo+cKa9CHzp1i12bzTlyZXD+Ze9mB
uIP2IvytoEDDJZ6qSUWCa5JYsCxwmVfCLier2un5tq59xthATQZQ8uuz8cEZye0cvl1uszliQVMG
jfltrPyIBlV9Z6nfJeW1bbwoO83v+uOY7csqAKnLUMx31nMqnRIQU3t67kSu/lMDy2Dh3/60jXTw
9adx2y3PXWdPmCIN6Bs7Ft7Tsp/97+CZ/C6Qsz4cn3f63y1YNfjiWLPcriIrgZweSAXL/RhnjkY9
095V2jEBSfL3MQ917ZC8CO3Jh+NySzT3kuY4em1kEN0CRVY+atHeqJB6Bm3jyegOZfZVT13lm5SY
zhz5UemmX6j0WPuAqmklINA+LWAVkeK7/LDoO9V+79V9S+7aBWxrh5I6qp+8ZE81qBj75tBJp8rC
8PbiRCJK5w9Ii1vL4HTVMkfWasxmQYe59/TUZi9WpDjq+NIrxMlRaTGBs4l805D4y+gm8zu970rq
x9JTmu1zdJCD7sGaQAKXHPXAiL8pzSN4pw29cvpax0ScVyy5awxOZb1k0p9ujJ0UqBKZ4O3/qEDe
Wsb61FwoAkkm026meAz06hHFQVC0LhpxSHxYwWcWh7n0JflVOu3RjLwF9nKonPzBoC7BKTRBgR6Z
5JCaZwlsQ19ncPfax56BNDJ7pbLbkKB/SMPpGJ/UnQ6EN3vYYdMcHEt7Uspn6tNHCVDH84MeWnZY
Zi+5dJ7kfe2Mz9NrA0D9/IGdSe5Q1Zkw9qfeyeA5KT2g3diJYCM28pa4eehsAgfCypzHh7n1bEnd
hJRDAMQstPzNZbcjbbMcwZgRu9ZUqUFGi9IBSPpDMZfjl7IbgN82zaJB8w/Yl+sTAd4wWMLhZ8I1
JzxonVKwZmAg/woWqAt6MF3FYF8Y8t3IrLpL2wfWe2Pq4P7MHNoou8ImO00+2vOP3LCdbNR2E9in
kGPpHakAJjbw/4ExdliTvUWSO43sNAOwpPcDaQ/WmtnHnKxVBn1HDjIRuK/CtXCXRB2o2tR2gr5G
6TQnrvnNOEi4FvRBC+IcyO4WenB303SwBy8tAbWVIFuM0iQ95spD9gAOcl06pLuU7WnuRqrH6G/q
JyckGE0tpIOD58Ix/tqDw/aj+wzODooteIyuL0RSUzZqpByDH/rxUXv8a7t7/evchqRagqCywK9H
/YKzaP1S3fcW+tapu1YzJOVss2XXz+X3Qbvr6hhBUyLq//kYfP+kYZiuMTFdCFXjWy+trM3kcshG
dJTMD5IsPQIPzKFj8khz41Sli1ODtLJXYcYoCgaz6smNG0XFnqr20wCmkoTNv5C/u09aq3IK1t2z
JjqgavMUxSUO1QVhqBdjdlHy7Uk5VMu46zVfswJzeBortEObxI1FbB+fXS5sLDrBMDapAlNV5h60
WgatfWFVY9BmJXogM4+WDMWOXYSax+0z/AhMPm3fhShOQ+pW0Zs2bkf4DuSpjSsM7aJnhZIQqCAv
Gtg4ikpC37fpydp8z8biG8trr3rqk/ei6x2gzRyYJTuD9ja2J63UXdWY9mp5EHzlZ18KG7J2GMDJ
QWHU4JycKGYW7ZJlDOIiNf1ZYn5VKZ1XxoR4ldRnd1SKzugZh83P9d0ASgCv11nmSd1sO01RKe7S
SUAEByKA36ChxNcBQ3GXxBXAJ6aq2qWN5cBKlsizLAQhY0/8DgRAT7eXwWMjoxaJZcCXRjc9zDMw
I66vIwYfgMhhd2NAAfpoqgB9HIATKlHjqC9s3xlHy9pP85suuXZy39iZb9lOpYy+pczHGp7MmL+p
zeLd/qpVKKcB6K5BEQ9FEMwU8vxA6N8Dud2Cdu3Rip4qe9/TUIl1f+jKA9pSGxYki4jAYeM4IRJz
oGtpciUev96HqcG8sZ3LEJm37pKdAB/5Xxb1Qa+JhjbEFqvLeOEJ1D0YgPoC3e8VHIAk2ffq2QSL
YMf2BWrOw4nOgr7sz6GFip7K1R7+TyCnoRiRrAxKIXCcdlrqWBghMPazsWOiG7vxtq+S7A+YBlTl
+F7s1pamsZiweYp5yGh2gI91b5xj+dz9al9ZEfmxIjASqx3/pCEXErkIMCqsqFxiSEyzQ+fSX+g3
Pw6idsdNIXBZ0GC7Vux56qgh1nOLUGUMrDpyyvmHHUl+Wj5pCTsO5Q8mKgRsav2FOE5BKr1cappg
TcVxvJeJaz10RylzqlMnUIwNWw5oyn/XxSnGrOpzk4N9JWDZi0pLeKO/TekOIF3+7Wu8EW1BLy4E
cdHW0BWkNC3YSO1buR/eo++lq/3RMd/pdILixrYKXoji3qdCXXrMkENU9tg+arIj7Qa/9IjfnvCA
mIKrLNpA7oVakHetzQnCZrd8whj/+AAUCcHeraf9ScMvFsR5MpmG2oLZrnv3kDyy3ul/sq+Dl5xk
fziioW34KpC33phb8riHIE+MtqPwJYLex3BA81Lutb18By6bo4GOYhHUw+c80ZVm8HW7qplsqpvz
iBrDgQ3nboIuipoEtt62S/XjmxdSNvR2KuP+DoXTpG55qMBAsXhLoFYu9CJxkkDaW77seCbbJT8E
t2xzidA51HLQCI4h4Gt7L01pVUlgQAwwjXAqOlj6SXEq0SDhRjMRdvJCDKeLdlaWqSThMsfBonn0
vafehEwD89no20nszg0sf7IDvpUrcIFEC+Q01JRUJcvWJ1PPd1a2T4y9tcyia7B51ZBRRjUMQFMY
gr7exbocYvAdqQgXqqO+z+60gBYOcbOHtnfI4NBjsZOZI4X63/Jyrp4RAlXMjMnrEDcASa4l90BX
yYEfAhVFNoSpy2H4Zht0Z1aBlY9AfcXUUf0dmGnuqEcC+/LRc85fxhXABhOOGrSHj1GLpe/qPjLw
vDVJqBf7jnw1C7bXq7tFfjA0gM7GP1vd0TOgYan3Spp6ehwM3X5sv8zrx9nfZduP9cPfg8RiU4BR
gMIL5ofQD8RZiSilDBCxBQZP0qd6/CMtP+bxVWCJtvTqXxmfmsQyNU169N1MQXZnkAOw9fwiSM7E
mQ6AmwrJszMetf1tmZsiV2cT6F9oEzG5F1GWKjOuFSxrnt469TzRvW6Gt0VsORNowv9HxPoJF+6f
qTG1GTCBFUQvurscesc+TyfQj9yWsuVDXErhlNYAqBSCj3yCyXs27dwhmbRfCjS8kH0rH7v+IAQD
++DD5XUVdQuEDsj5g9OTc8XUegQ1PUjvAoBl7Ogh3qG8YJ6be+Nku+2BnaaT+Zj+XHyyjx+04+3l
blmHS9mcdTDLyjKWpcJM2Z6heoLpvBN5uS3i8+D9qvKo+q8dRCqAdTgZJRJAit5BRuuh3/pgHdN9
f8j3plvv9SfJL31LUBJYle3Thl4I5PzAUs71qa8hcHQnR4R8tLljFz/OaXqnlaOZ9SV2rBwx4t48
KNPPRGJnnKDgTn10H91aB6fxUxvN0cSwDunZb57qL90ufgPG0pE51nE5pKfGy0/k2BynPcjjv2Vn
83t0noPuUeAabt5ttNUAVgXwpkCxur54ahbpvZpjxQbQvc+FZDhKXQmu3eYrjPkaNHyBVhm2kXuF
LfQj1tp6ZrafvvTP+snaAXD6kN615+44iAhFPuO4rDp5IY57erWM5JRWNaYc/3QH+7nHzdP8dKcE
9WF8HL8l5+LtGflfwYO/qTsXUjnjn1dLkRJ7VUzA9Y87tEu6ZfMlHwRJPIGYj6jiwlKW8lQNlEAM
sw5S+8yWh0U/z6LM/Faa6XIP+UY1AL1jvgfsPQFrDmXpgfbpSBrHqTywbXjKqXvWnQUAio/GrnG1
kJ2Uk4jZWbRQzrLMMQW02tBgP8k3edonieLk7QQYW4E7sXkDPiBcMQCBhpP1Oy42FNOisk27fgqa
ZY8mUtSxZ9FA6qbNuhDB6X9pAoA3QoI/mOwM3alnBVspsMPrbnwyJxciOJ2nac2y2cIqynBsnOq7
oTpFdV+xJ3TNvRMZU6PomBcIVdd69S2hnMoTMyYKCBshFFyNjvZzuZvfrH17AAqeb97Lv+Dwkl/Z
4aR9Rzgh1Y4IomGjHWy96Sv87np26DK/Pju9H8DN3bX4gPmhc8ipc8lvvXa6EckcB5Pvb4MIoPy2
tiAjdi1x7lompzX2GZAQlrRP013XC164VRs+7ypUUTHBIA2f61pEGUtEbw2YLwsTHeS1jJ+bR2AN
O8Ia/mZaALf4H0nc+clRM3ZRhyuWv44noOH66rE+RIfaBU6JL1DQzVXB+QKfOVr3kHS7XlXULYlM
hgEGRfUeNOYs1NG+jeflKxiryZ15Gn+TwY1+UQ+RbhW7Aulb+QLA5vwjnbvkcZRUumRCUzOQpyoe
/WMj5XeM33PVQZbRem5+d5WwmLMZqFxK5e592tZqw9Dygz51VDbt+E7WPK07Zg+TJrsWuMmsOazs
Y1x8TchPO0kcO/ej8Zj2v/K4+hpXL9nEzv2sHWbRENF6sp907GI/OB1rAL5F9Xo9jfarrkrASdqB
mVH9VaVhXLj5f4tUL7eCUzWaApN7URhULdppjafgVW7cI8rweC5R6XGqw11deukX+yg4+U3D+O9K
+VyKEunZskRYadYci8d2jjFK95W0fsy+tMrvpvjBFLhcVtgLew22feML0ZytGCQbg1IZjl8Oo3sS
di7Q3N16N3qW03jTqXVUgeXYfGcuBK57cfGU9bYhp9EoT0EMYmKvkSZMJUaSJkjdbD7MF1I4DzxV
lWJWsxHLyg6t6iiILez8pAsj3XV7bugoXyg0Zprn8bCaWiBHHFX2vZQfBgUMgpGj1WQty1PpQZuZ
4FVbVf+WWM5QwefR5bnA8oCblLv2OfKtw9w7zdfbirn1kGAmG/QoKKoQDJZcn1UZtUlW9MsUUNDd
kmnPaniNIhiYTSEYV8HwHhCuIOlayCQptMo6DZG7erJrsCf3oWqIhmNEQjgrl1DAqRiRihBXe40H
y5HJsa+ebu/WlmYbFwvh7FVW6yzuVMiwouco+ymB6O22gC2DeCmAO46xHTEnoUAA+qus2R3AvVPv
SHPEoMhEMawmeJA214PcFQYcUQTH0OL1wWR1pwwKhbj6KLkiaIjNA7n4ce5ApsTIcjrgx/MDSoLf
JEEE8jGxzd+QdVjo/388dxhrNnKaGvy+el864fQwgZ7IacLsTQnjL737B//wb5/Opim9FMkfj2VZ
Y28qiCDTF+AAoTEvOvVm4w6l4VkdEKK6d8CdVfNz3bRoEZSBrtoOzhx/F3zHunXc0jGGsi4cST4b
s97X59ZGsd5npo4LVaSl6TJDq98sK01OmToX8U4vDDI76SijqUwp5PI5Smod6BUgBZ2OeWvaB4Y5
5cKT9EbOActWWifDqKa73rCHGG1itaiPf+t715lSnBZszacZKCuzCqkfV7XuMCZcDaX0izZNsVdj
8IZWkZEE5qKJhkE2ha7WBqxSGHLiC56TOskpEN8RUbEXdXyzu2NT64h7ftf68+3z2ND0dY4cEcCa
5Qeh3PVxMHCzFGMBSfmk6Z7eJOSQqS11ERjYAq3fWBSwu4CaDsBbxL78ycdaLQ26jK5acL/ITY55
zuUOpFyRdD+T8svtZW08QWh2RTMJUiXrGAOn7bPd6lGnR2i8Z/JXZF7RamWf15E8jZ7lbPEApBHe
lrjxpmPEClSAK+qEZvPA2AyVIoy3KzImGezYL5fc9iyQ2x0HQMB14DfZ/wdx60YioYyxWb5ukVRW
RccK3cM2IDM1FEmkXt/nsvUem63oedo4OMwlrbMsGkbYP6GuplYJTrWxUAKdRgAPbt1kWtwck+xE
X760vajktHV2CoD00DAiY3KRbwVq6sQkPRragaW0+Ol86LvW9tJM2lmxeerM6ltDlPe/380V4AU7
ib5yAIRyt8CMZTkqLTnI/2il9qfsG9BN/FJU489/kIMjQ9OJgll4Ptfbp60JRttBCUrQE+TzGwbV
e8XpukbwOG7capgORL4ABlbWbsjr9ShqY1R5zwC0SJNvpl3742J4gD8VKOFWAR7TwxivBWaDhqiU
e4Rpl3cEDUlKoEr1EhpG2XslojBfmZRpZ9nM3M1T371bdiYBJpfFR2ZYItTHDe1cKYJXMCzwS30C
VxjUfIpT1AoDC+2pfc78wqp9K47ve1vdJfnv2ye4FfFfieMsi6InVAd9hRKYmezWKErWZuPp00+Y
ULvI9wQPENFjd6qIn4CI9O+dLEgHzj9aHNHbqHMB0TQrUVMBjzWgCnXMCE/eEu1H20K79H1d7wtZ
/11ItWAIduNC4r0G1s06dwNCHk6opWtdh92H1lbJFzDqVl8rph0l+Qs1Cl8jtaDrdOtADfQ1AsAC
Ag3+/ltKlUQ2Q8MugJ28KkNzeVTfpU3ul10MQlUjEiTwt5YHxxVTvivJkMyj2Kr5osqUlGoQJ+4i
oxKKdsC4uWcxkKPbuwwNLLdVaHN9oFHBWBiA2FGFvb6c/TwPhKLmHNBlcFbgY/vOKNJDia7sUhWB
c208S5jI+UcYn+wmyzhZjdmpwcAw+8OUBgNNCGrLNE0eeybiU+TsjgVAH8xfI6GI6dJ1apzTlEXr
C0CvVlrY6r2bZA8mskPj9Hp7/7jz+hACVBO8RJgXXA/sev9QudXMSG+10BrfTDtcxs6J07s8OgJU
ilHZuy2NO63/kwYnAgYGwEQfpZKLjIDctQ0z1UkL8yWVnDFLd+pQdDs9Nb0aBfSlZ4IUBHdi/xOI
+Wn8AZUi2tmvl2dPUwuqZEUL0VaXDWGLRv2qOMWAEry9MC6A+j85sJxIXq7h87rNFwvTwHBXUJj1
sM20wV1LW44WK8P+tpTt1fwrhVP2Oh2NLGWqFiaonhrdfgWTnOLGAffzbUFbqocZTcQW4CcyPm1b
0ZVNltmaFuqS7JZoLk+p4QA747aU7eX8K0W93rQYfZx45LAc3TD8MT9jhMQhSusIZ3tFy+GUXEow
dEl1CIL2YWjjKWleLVNgaLc0AAif600FvgEWdb2YZV5So9dwkTq0ECOvm7KHXC9EWH1b1xVPMxLW
KNhh5pHTZ2oP49o9p4eD/WzFD4ZM2ZMNcP5aZc+xpAGHSJ2m4+1j2rq0mKKHn4X0P14QbmVaUw8Z
w/RdWLXtzmrfI+lpQTEDk2MeKIj828K2dOJS2PoxFxfJiqauyGoJOqHe1+l3vT4mrRsZArTUrSVZ
oPYz0Q4O48pTCkkM4EmEpnoIAJxXY9otmChR7wD8cehVEV7Vlqx1tg4humnAi+SOTCuaFCRXox4m
X1L2g+AFjLXfZc92WS3Yuw0VhOqtgN0oaiPYXa/Bxd6pejzr1pSRMI6W9ogmX0yXFGACv31CG+tZ
rRyiL7QWwdRxt7ZtLaUdAFYdxtWgAufGCJnSuqgBAzwNuTAjjb/dFrihEhiJBhkuACrR5MUPIxmL
npM8K82wxu3zJND/uWZjBJg5x0zYLIIz2JSGujmqQkChU/knqs/HjtIO0ubeSEoXeT7QPk1GMQ3u
pC7WTwBYJprg9di41ZjzBFQFHsW1BZGz68OQarO+4JWSmnsNkBgLhvqqY1ZZZxqheS5uBYqyYQ/B
zwS4dkSimJblB4ybEtNRZWdoYQScIELfymRyl0mUVNzcyQsp3JtYaf3SNBR2A+14GkM7JRzskaLU
9h9eq6vlcNuXyVNuZICOCBV9QSOxQt/IiBSgGTXCwbgt5TdxVMgiwcajgHd9xRptTOiQxcDs7ae9
voTSnD42McOYQAGGgbOtYYCPOg14cVqLBbPxoI2eFLtJclhKoP01jSbwf9e1XWQAV8dDNUEaAVwm
tPgB+/n6gyq1bOWojrRwsRGjRX/mQnXTMyBjliisuxK8LmN8+Pv7iIACUQVSeJhC4c51aqiak7I2
wgLwNyaIJFn+XM7vCUqWtwVtqClG91cIcrga6Ofi1tZVsyn34KsIZ+lsoWsUGJBEEI1t6OiVCM5k
ZstcoyDRkzBZlnRvVeSYyznDzHNhOLA2VLCiDQsNth0LEG2mgQwhj80YszHJVAuQzypN48Ce69LR
qogKLPTWvn0gS68dTithxLVOWDN4vXqWG2HcZ/DmgRzQpsAQFoXPG3dBQw0ESof7AHPJiekInPgZ
TBBhou8yE8OX6NheQKsz6C8yaKFv68KGnkMY/GtEzfB8eKUDiN4AhODWCBHN7mncuyNA3Nuf1fzS
FYkvg1onf/0PEgGNgAYBgBOi9+F6F8H8HjOdQuIcqy9akuSnodReurY30RwOBmmzSJMjmyXJW4D0
6t0WvvEiaCBXBpwB3lmiy5xeVnMeR2lGjZDovhG9aZ7kysNhHE6ZaJZq6wZgaAw5eRwlKN+5ZTZw
kyJZ6nGbJc0p1R/TkDhF1Lm5Hd5e0qa6oC0Gc2IIAAH4eL2fxB4npDgjI8Rg1a6X33vtzWyfeoDT
jKJa7ZYo2AxUYTTNBIEBZzjsDsBaMFEkRI/W/RI7k0tswQHx2brV8K7krf/I4E6ot8ysUPKKhBab
/WxsXmICqID2nValW/cJCManfRdHj1kqMvlbJ4YKKlLga0oXYfT1Rg7VNMbUXkhYEnCSLJrpqWPk
Gr39YCnpn9uHxle6PpZ5KYxTjz5O26XKZhISNaLpHpUUWd6BgLm+M5li/1KWkQAyMiWPds5ODENR
91I35D9mJll+olhIykTQ8djtctX+evvbNvdBN4DjaeNvuNfX+5Alo4J8TEHCqKG/5v6HGgMgIC5/
lFEqMKh8nvJ/u4BCG+g4kNgCbignKmqa/z0TIIhzgJ4pKV5UmYe+l9xFcZKqcQbavfdT6avK2+1V
bj0ZoDFFhhtVJUAVcqvU02omAHUiIWbX98UoWNnWHl7+OufMG5EhKaTArwNzArgpuVss++Ll9grW
m8C5KAhWFVnBTcT0KuGi795autkCim5o0XOMAe5JPf2X6Btbg8uO8BTW8tMMhlH0RSVTM4zKgGIt
4Gu/vYitjQJaEsDHViRTPKrXGpDOU2wqTWOGbbJiGc3xAQQbQoCZra3CS2NBnw2M/Jnr/7+I4GYS
0bybJ4JE1T7BYNezmHV5tQ78aVyK4FR5BpGBNTGIkKV4b1roQrLTXWQBsyLbqU3stpN8TNvRBYbo
36d7ANO0hsEgHsMl4vyFsYiQuFjtFo12bWZ7Smc6IPNVByawzVuP54UgPk1rF0zK2aDCZmHmuWLA
jLiTFCTkpNaRS8WxNUGScfPUgH+N1DDMAxhLrk9t0NrZUmqbhHVtOOje9WMrQnOwCPVZIIavYyv9
oo3ZAjFJa1oPZaeMBxB0/QJPt8DX2jI5QH1EEz7CKkBqcSZHAndhg+SzGfZm7JR95o6tCNtn6zpZ
oE9FBGoDvF7m7M68YGKyXWLYBKl21bEDi1FYqpnTC3l/NiRB3XBlAe6Ow+HbV+d6SlCrk0hoyq8j
/O2lDQBNA35NgWu/4XNcyeGUIOqnZSgzrKgAPIz1hDE+ZzBLz1TD2RwE+YINTfhXFtqMOQ/AHodo
rFaFk3vNUTFqZWWupR/+2uKtoB+IVpAnQCWQW9AyJ8yWMzwNMBS6R7WqBrTl0rpKO3dOq5qinvEN
rQOuGmBhAZML14ZPodu9YkWWisRL0/9CD5dbKc+3F7S5axcCuAVlMYC0Ih0CUuV7Xpw7DQOm8fG2
jE1ts1H1RroKfjvfVpyXfdzVc2WGRn9UjD9oykjrsEP7wm0x66dyRhx79a8YzojrTFOkdsBSCpJG
O6MFHiHwNphTUSV1u25+G+hgHBtC7eekqAXmbssb0hE1g8EFHSGYteLUD/zHSYQ5Lis00C6hsvlQ
MSB6vyDidADEd0iSZ7V8G4wnpg+CS8Z32K+O2JVozjSpjdQsqQnRGmQqWn9q22WvJLlnwkr9qoCW
HEfTLtb0Q2UXD11UCNyA7bWraKRQVADGoFvy2taPOYihGpajQReARMMUn8AbdUISBDA1d5gtDVSS
BFldA6vNok80/3b73LfuCB6ZFasZE0UAw7yW3hR6zihem1BlHcBdCzV3U1kWubsb7ydKgTZaYaDC
yFSspu7CC1kWWtCyaa0QnqEztd+B9eSP+lMGXJ4x9cfhz+1FbcUYKCwAgw4+4jpAwV1MAwNS0hTJ
FnBDvGl6zi2PUgA4Hmo5OoBo1utJ6y3WF4lNL3XjtHYCZC1RYWXLfCOcA+Ml6G7Wvb1ec90N0Na+
tMP7uPcj+cBa15K8QtSOsyUGcFYoyCOlgP4YzhfO0TxmxjNS9NJIdqPNDuiV2Q3xribkGKsCK7Fl
jDCJgqAeEgn6eq/XZA4NqF5HnYTFVAMEpkI9sug041iqNfFVcHQJbueWgUUOwYS3jw4/lA2v5c2z
FEt5qiEwtTHcIxu15iCnD9S0TETLtbmyFb0U+Wu0pfG8ChawHg2bYWUz69HSZAIiYKSK08R3SUoE
7yA/VvRhc4wLYdyVN3qQ9nbwaEPQFQJeYZwLcqgNCtQ6CTRMHtAZmcMavfO0OKU7ZSp3hpphnKRX
v9CIykAxoLM/aonqjpGpPKI/tNlNRaOdEBVVB2nOMCifijA2tizFujWobALUg/AUIQkKtnILtPKw
ofMLgGeO2C3BO7AtAo4VGD3hKPCFoDxpqtlCrBymBXmvlebHLM+ima6t+7J2QayIvyttDndf1Djv
pr43sPfG6BaRsreGIZisyI2VFqA8yd/NEnwcNXLaa5CCAhrCPU6Di7xMAexFwqUclXtDWzHuZnvc
62BW/FlMEwtvm74tPUbYiu5T6DCaV7jl2cPcEWbDOU0AM2TM6NDrqNMBHNGu/NuStg4L9wVA/1gY
XDpOiUsJjasjXd1gZqb+bONaEtKIkEI21wOnXgOqLEIH/uWoO0xJkHp1sapxn6sU+IeA6asRhRWi
SZrNBV2IWh+xi0fKMtJUmQjKkGgoZl4KEkfHKolo+mLLpMEZBSC4oRKUPDhXR13bLWLQaYV2VKuO
RPrOScyFAVgrEoVEIlHcCY1jwVBVXZ16SvZjSSxnSDGVVkyLwA/eSl2CKwxt/qhhoRGb57yMMC+Y
Ez1D8FU9ZuyPZPYeKfbF5KdmDrzBfGenj7EIJmNTNZC/R70dfqvGR6+zAhw6O4NQo6ancvh/pH1p
s5w40vUvIoJFbF+BWm/dpbB9fe0vhFcQYt8E/Pr36PbMuErFW4T7mZ6enoiOcJZEKpXKPHkOeWmc
8oUkoPu02vBf+DqyCUEFIJDCkmskdcSnIUOtRiXZk5GgJaj+5XT1e6DA61gQDQhhV7lj22Wx1bj5
aJ+Hujtwt9mmUfxaJeoJ0hHf769mKQRemJKz7Yw7rJ4dmGKkPZrWL2p81vt6K/DXqxo6Sx9JiIHg
v4L2TObSRp4woEjj2GdebmLQHOfgNt5ka4D8NSuSp8+aipl0JJ5nTfeqOazGAPXrqtze37clKwB2
QkEWb2XUOMW/vwgQWKNWaTkint7nJ0qPemx401j7CrBZf20JTSlEPDySxatPshQ7s6No4j1UQY3B
x6PrDfIxG6fLc89x67XH/4I/IINEfRBVPHigXG2K3NiYjCZxz2NLd8XsIgPB1/QnpfRH1v/KjShb
yYAWQq2JQXR4u4ESOMQGr3eyAJqv7sfSPZtW9qumOdiZRmVNGWThSQt4KvJBrAisfo7kFG3emDnn
nXtuel/PwLELzwBl5Vx71dey2tz/Ygux1sR/BGshWIqQu1yvKNeQVTi0d89aOleemuqx11r0Y0XM
3X1DSx8LhTSCd4Vol8v3R+Qm9ZwYjXtOtV9tcXQbZWvBWFbqvm18vm9rcVGg+xTGwDElyyYjJa8w
qjG557gPAXIrtEe2RoC+cKbEO+1/JsRyL84USxMKTYgB++YSH42SbQwWZDUuAsqTlUO1tHN4DIn3
C+qqSLGvTekjzWteYzWD/X1IjWP5qcGE8izmm9YaakuuB5wK+ssa2kg3E+5ZU1rugG7WeaBQmPST
evOUHp0OxMvoKN3/Rkv1A7D6/7Elvckm5jTx1KjYwczPj/N3IDjdkB7o4G0UMHOtUQwtfbA/5sCP
f72LPJ7KUgF1/tkGu0n7oNen8bOl/ry/qOX9E+y5AKGgX61fG8E4g9I6E3HPnH9t6atGPuVuwNve
c+NnnbBgXBMuWPQN8Iv916AUkAaTm06szy4QYbHnWGAV097Y/FKqp6FuV4Lf0qmywOUgwh8ukncy
mQuXLwdVm9Amc9GJP7f841C+8Lrz72/g0ldCai4OLZg50UG43sDZGqc2B/XmGdxpvlaczXIMIvJ7
Vb99aS02RlmQzYIn86a9VGByqtNaOHqUdCwAmLQK3UbNHwu92P2LFWHoAE8NtMvQL7teEbQbm2Im
EfzOeMUgl1fSELWV5F90XkSAQA8B7280GKVLoyJdyV21ic5NFDDT710vtz/eX4lMmSVSPdiAIJ3A
VIpRo+ul5HlHMDupRhhVNtMtdrc9OFrX+g0pUh/Mz8VJy9LPuu40G9TSZp+DOvZYlHax63NNeU4n
bQjInMy7PDHUjTEwYLMMdXrUE9DHdJjJ3tz/wSK7lWrD70AOFLOgWg4U4/XvrcHUOHa2G527WX2M
mvilUE5F9CEbhp2J1tTkfrlvb+kwCuDIf+1JES1Kk7gcwJ98BsTeBcc02tRt/C1eE0VZerVcrkvO
TVUF+6WZUXROTP2nG2lQGErzoEHlBNAWsONreLpE27RlXkPW6gJLBwcANNHcQ/X15uA4c8Ymhtmt
M+XfQD/oKd13p1qrdSxFAZA7wwzeFKiqSI5mg93ZoF0anfPJBi22wtlOY8aXriYgFFWsNXKxhe+G
sScxzQJBE8h/iJ9zEdg0rrtRlyDomGao0991P4hTakG4rFjTJF64IPAaExgNuCPmy6VbyK1moIKr
TDkziB6SEvST+eRrw2kaxDCyT1jkz+Xarb7wzVDzBPuhK96BuNqv1xcVTjZllS3OwQR0mJcosbfm
lEs2MC0vtMlQtsbyrm3UjTKmykSUc8r13YDhkqjQty7b3D9ht1YEVBBFY6FaDnkoaftircaAewXH
0HG+4oR4BkRGdfLXAwzXVm5iaaS5QPJEZ6vgfkTKIFnTJ7t1cGEBbV8To+oQm5E8LlIFLJEX0TkD
taHxFvEkULrHfHj5N9v1x4xw/AvH7rmaRwYtcY4KpXmgLpmPWlTsy8Jdoxa+PULXC5JCLR1bQnsI
8J1tsPW0QRKYO3c3/uVMJi4gdJrQhkW9xrAB1pa2LactEpBBd8WIVh45vqpubSCqUlA3MmMl21nI
T8W8NWxpAuqE4tD15jXG2OVaVcELum3eP6vT4JvkNPHcV7KtxV4y/WPMlW3mlivokIV7Vli2BIO8
KRCe0mfDy6VqKxObWbbftfRTY3iFDfWFfFtZO90I52Tb1kDYUec5eimarapsoJ7hjs9qwt5I5Hxs
8rVptduwhV+EzVAN4CMxiCdFECgCmQZFjR9DXV8LELFTyx/KIy6f8ZPeJ34c3Pdb8cddX9wAxqCA
gOkxzIvgpF9vPYqLTYcMOwLlEYJiMyhJkJYVWck1F4KJSNOFmgce85CuvLbCFTUGWX+LbZ4QrtgG
KaFXr00VLuwcxlBwtyC3M5GXSTtX2pRxRUHAn+tx67Z+NrxikFkkgtUUTNOP3P55f+8WsgOoO6C+
DbAu2PoB271eFlSUSFd0jXK2y3ZsNrWigadAwagM+FPmbvxuDU2qe5j3yD8qaEz1fg34bodp8c79
eyCDcGDXxhUOeXMgsK9/itkOteIUpnLWchPN+br+NpJhbeBQJrEUUQEMJLgQ8DRG3/TmZTcNozuV
BhbsZJ6u5wdiQzEJmZAxOb7bbbMCVHCPjsGeMbKw7RXMa/09eBA/QSB5AesC6778NDIL24rR2FXO
XD+mzWcorjmtD/2O+592yWEvrUjbWTUTMyPXVs5K9dY6LwbUVat5xcZtzoyViEoQEhR0rORD0Std
ozUxi0OUTmi229n8U1oG04fy70ceUZwRlC2C/AFFeMlNZ9AV8FnL4zCNdwAPB6x6dOfU79mXv9+0
SzvSnWG3Vt92VhaHSQrg21QfazG7V63cFgv339VqpJBN57qNTQvblqYzmiPHcthHpuUVCaho1j7R
osPbuovDTQB6tlTJD+qxrnrNaeNwLr9kxgbEm6nm7A1FezHJIamyIG1ezKz2xnOr14d+rNfwd+/0
VFKAxqDNn18gfTwLgo9V3HZx+EotD0gEw7N4kJ/7B2p7CfMritKR30T+yc/rldtxaadxK4v6AIjV
b1gDaj0TAnVDHAq9vWmTtv+ROBynlZOwdNrAf4+nDsqiePpKD/cZ3A8gZDDiMGueq2rj9LuEr/jm
QhoI0u4/JqR7jiumXkYziUNRRFSMxrOMJztLdqtjv0u3EBhkgDq2BVxJzmVcEE7bCW2SsHuZ6LGl
v8bmoatqn8bf+uY5UukaOEgk4rKDXBiU3znFDDnoRu2SsLAsb5h/1UoKDUEsMBJkCKdSSzwdVOxZ
2nr3j/tS/BLzuRZK8Sigv2d1Fymv6LtCWR6GWVNtmWMiTfrM0UaeCHp6j06/Rk+29Akv7UleUnY5
7k27TUK3B+PKdJ5Z5Amm2rVBjvdpS3lHkRKhioRbHf9HepTUoJoY24Inoc725vS5ah8S6wd3Sq+x
T4CcIRUu40cdopRFqM1fx+JDq2zrfNjR+l+ci8sfIq3YpomKARY9CZvhIYu/tvprMq64z9LRE1Lv
FmpNuFBlddHMTcc50Y0krOAnXaT7Kogou2GtW7XkK+iJOaDLwPwIxoWv05Ox143UtWIKDa5AK7+O
Vf2q5fs07OzuG3M+3nfMJUe5NCaddSchDeOdkyB9B8vkSB6Y9pI0nt52m/+bIfl2yDUgj1o7CSll
QTX90rLCJ62Gwom+YkneP0yg4f4WUwYo+EB7Sr5aO5xmI0r5uS42bqpuWy2oarA3GUEyb9xo5Yq9
eZDJ5qQ7ttdAGEonxqEsQZDf+XoRaMn32f4RW6FuaYEz/Zzo1qQrSBj5wgFmyFDBGYPhHFQtIRZw
7SV6ZVLTjAz1PDf1NlMgWEkcHjajkvsgKjp0VP19/wMuGcRrCzUi0a3FaNW1wVxrmsFiuQbkLCTX
Cmufqa92h9vOpP5A12T/lqzhsYUiG/pVGOmQPqLOS7vmRqWdR0YL32zt71GhbqPGeeuH6UxjsvYo
kO8iIacpBll1vAcAtZEBA05elW2FEYjzrDLfHsxTYcyvqlIeUdf246x/Mepo09XOSi1EfKbL+CmZ
lcEDEwUn9sRgFonFbxdJiqu2r/c/3JoJKUSn4LzAMzNB/Zfpxzzrtmh4rhw5OTIK+AOA6Ciw4xiB
C0D6Wk0VJ1Vv0zh043w72+4O18WeNp/vL+T2E11bET5zcYkSy6VDlCE3V8cMypulXxiun2sfsoxB
BhidOvcRjcgP942uLU1EmwujoG2M9KGDUaPHTGsMJGi5cWtt5TSLDbp2AywNGFCQIAIziVbGtZWJ
kbkaTVghResZTe3bLfcxTZqla7CsNUuSN0TuVChsKuIQIqeoLozqBvosbK2tvrhrkBiyBDcSitfS
erhZ9GNbwYoJGaXCBa9LHazexzc1BbgdCpUC3YNji8q/ZKVWKtUhI3JhPtqA1ceK19oYPs5e2m3B
kveZZ4bpuQCcEef7XnF7pmAZToy0FdUw0PNdf68iKyBi0rv4XomeI7lJQfuaEnt738rCLqJKgawR
uQbYJ+TqtVWQuI1wm4WuXhzAoeB1Wnxg1vN9KwsecWVF/PsLD4+VRGfgIEtCzXE2SfGpso5JV22V
emWU/+aBKD4X3u94IKL0hLKTWO6FodGoUoPkSGyM6BvrIfWSOIFZnKvxd9085e3XXtW8yTzwEWMZ
UMvM/5YY5d0+CsJAsWBTMeZ2bR9gegBh44LiltSCBNKnxfhp+gCE/lr2vfTdxASAuJnBaWVKZ0yP
c6d1E7wk0mjeFQOkDQZlb5OXv/9uGEQUaqnA/uDteb2cEdhBJ0tGGmomBbOL7evRc6sC/7ymYbDk
IOgK4PECNgHMNUshsLOKxu6diYams4MI4QExI1EhGT5GK6XPpVMFPlFU0UF3hh64vKK4jlkBvYQw
MpKvkOdlnqbGLLi/bTcJG0r0KsBzcEXsHrxQ+jogKYBaeFGxMO8/5dO5t8G1r3WHjGwdVm4B//Dn
OvXwhFkbCnrvaF1HeYHDxl8WBDDFib7+Yno/qU5sGGmo2JNnQkpxdnaqhaH051GZ97VNd3bl9/SB
2O1W7eqgyd6adE2/5HaTASAUOhEA7QDIJbNFNTSKKoVGLCzPRbhGXHNTgsHmYvAd1Qn04t/d8nqJ
BeGVktpxFsY5ZhkOLsSxo3Ds+xMd2N5VNwz4O/pks2rnJDuo3zy7yb6s9DMizooz3R5CTHyiG4xX
Nz4yedczvIg2DaEg1xmmPJyyH0b1EzjJmq9EtCUT8CTA/IAyNdE/vV4s1aFQ4AKDHjZvdf+sPf41
Og27Cf6fPwakiJkkmVmCnzgPI9P0lPqh8rQJCfdjikL9/VOxuBQw62IiDhcpVGevlzKlUZf3vM5D
3o8HHu2tsnjKiHK4b+U2kjhiq5DOA3cCcLN0bTZz17Q90fIwmawjQX9Dz75DVeQln37eN7SQGsAS
zpioTOARLRdcbFqp8RTp+DRZ61Mwk/ZvXQGiFXYs+9bXIIBkESSR0RoqbukAXBmWXu9zbDmTksKw
VYUJr72h/ETJsRrJLssrnw1KUOEfzIfCvYGLp59+I3W1UC50w/tbID+Dhe+AOg3Nb1ATCDbj6y8K
UiqAuGcrD+uh9+I09mL+seQHC6GH2IKEesWDFu295/8AJwPSKy0czNqOjaIIzps2fSJVBx7zrCoa
lFpH68ANLfVnrci2aUmG/f2VirAphVW8PxDQ0V5CiiHDybNyUEYw6YA2kPRHK8NLwA4cNaAO+Twq
44qxpSAOLjAXF6EoeYHc6Xpf68xsIKg+FzgpOZIVwE6eSVrRoK+iIFV45ecd7bZmTroAk3DKrnTs
7ATlnOaglXmyj7uJBc5YZCvDPkvbj+YszhUiBqiYpFDBMfhYTHWFkO4WJxKZn3IrOxhZdJiq6Kku
npsU8MX7+77o6+CtBbRINLjQkb7eChO64mNPrSK0tafxLeG7wUB4H+sdGr91vBvqxCuHF8s+6lrr
CZAMe82O1Roj4cKFhjYeho8Egx8wVZKjlzVwOXFUlFC3x0DbbNTORoO41cp1shS6oOsO/Q00gXGn
SFlDp5Fcx9upDJ0d2kGvmR2oK19wKQRfWpAOkGFOjT6rsJAgBaH6z2Q+kxUT784pHRUUjjD3g0EP
oMVN4UUXl2LLO52jvFOEs+p66M4Q5S3a6PwH2TnQLCmqgER7PVE9Xmwa65hl38CRxh8i0Nvmv6fy
rXgCPcM8bni343hxmfq2V9Flue9WC/uALdZwwFDiAtBK2odO6UHaq2E610qn3dQJGQBwjibNWp31
ZlYZERLdaMyzomnkCOHL682Yc7PXCjIUeNqT3LMrB7zrqg9E+KY3j+r3ir5W6I5Xps+iQFkFLyw4
1JV18e8vPoVbzDMvEtTFVfBVOU8zf1K0I6Pf/sVmiteOi5ooetJS1Q4Kg2wCwBFhIVLw0GFeBy2C
NFl78cjylM77Xop3OF4IYjBZOh5qATl3JUEoiOd9W0G9LX4eUPtvXW8G3Iqnj021S2eOF2zpu05Y
0C0wiKBB8yEm6VHnmH6i9Dket93oa1XvQaNhVzgnLWqOCl9p1S3EC7yMUB0G3Q0yRJlblHYc3FO6
XYRZCRoo08FMZF+xNVDQ0ucFFgyERK7Q65FBBpU7zuNgkSKs+bd4VHcUjM3l7CXO7/sf+LYohp64
oPnElBO40OS5aFXLmMO6rAxr+4MLwCttfzsR8ycA0dzvPDvzyFo5nwvX7ZVFKeqnY5elCVofoQM+
uboIaugmV+y3XufBoNAVY4uHFLROQHcDeA0gpOTAWgKJgpnwMpwmPy2hxly9lvaL27ZB03R+TK1X
1h+agaBmQc41XamNLD0WkVEIUiTcLwDPyzEiA+IOZRjkcmXlFXz0VJo8Rs6wrW3lhVfT16KMPdIP
H/OxhbB7O69cO0vOilOFKjjozJDiSAE7mWg0JIBJhoUaKdu2q4vPU6uoK6WEBSuCkRYgbbyXcJlK
p9e1kizNalaFY93aG+7M4yFPG20ldVpwVVRFkDzhZS+G2KS9bBWrdu2BVGFP3rL4CdrKu0jV9hrV
tm5l+zYHEmL4S9Ak4hJgckA1AmCKK09mmmvq0mqgnFSHOesc39JKwx8GskY7unAkYADeAaYcFOve
FZAuYnk2J0WsKG0dgiDlo5ptaDzs7Zj71Pq1ijRYuB6vbEn3RkVSpy5RHQjNCe3HmTwk7XQ0Xb7i
+bcfC04P1XaBIEKhQAY1mkWu0rYumlAl274fjT3Ra7JtxvSYptWTTpuvXafqW9tJ1kY3bzNZWAbp
rUi1gOuXITgZDsIEebImnPJjmeKJ5D6hEqSkLDDcUI3WJn5u91OYAwJBDNyi9i7OxsW3awYdyDPb
asLcCtrhQSmfAJpZiWILm4lfDPAaChLoZslj1w1sa25WdKHG6wcA4J6d9iujDyCQ3KLF97WkG2M1
vbk9067weNTrgMpHsidFDt5wHVIIaYctq8ztxFPdV3oANO9fPwu7hyl8QwwfosqCUsX17g1WU2Ra
ZvVhY/9QzHNhll6evt23sbR7GL2BAIjgX8adfW3D5aymdmX2YWpogUoVJKosOQ5t5h+hkPKbVTHA
RmuSQwvVauDSXSLYXFBAwN/XVqE3ZLWMdV1o5sZz2blAKxoHd4g9NH/qxDzNlHqMpW89SwIrosGQ
PqVZuxKYF+oY4lcIEVTR6sXr5vpX5BCJTqO+7EIoIwTWuMFF6fXZpp2+EONJU1SvLAe/xkzA/S2X
NduQz13bFd/k4lQozKk5H+su7H9zJ3CIx5SwAmnPHJhPySuUbpLNiO6U4bmFb689UxZu3SvrskJR
Hs8mLl1YV6n6rRl+cr6LY+KNWrtBFJ/aPci0wIETEFy69xd+G8lFH0kDGyJAhkJQ93rdI8qbdjo0
sFz8NM2Dzg+sQkez9+a23dw39V6BvH6MXdvSr22BDJQxvADgYYKTaVdFzx15LThoDCCCAWboqVa8
6vsXgz8XbYyKxil3f6AJ2fDNuOJma6uWntBkQl+/jYcu1JPhYLpgg4CMvPkt153TROiKsYW3glg3
SuEIS9hP+REKEQYbJId5F1ZWpv90DK4eUS9yJ2j8qs3vfu5549Mp6uYNA7lD7zlRqmqQw2uKcksG
3m/mKM2rl7pDiyrOTfK9LdIq8+iY2R/KvNArEDMwbm5mS6dnkjZ6G4Cinik7Tc2qfJeUZq8extZK
jQdHKZJnavBijTFe1vJ9P0AoxaAWCCUVFGXU64/b9i4bdXPCx/XUTbkb9+mzsbf30VHdQMMRMhAe
73fWw4fyuxVDSTiwV2rTi/Hr8gdInkwbY2zMYu7C7q1Kt8SLz/omZw/j+GNW92nde/ahqQOmrSSs
t+8efFxDBywFswkYFpCduuIp6xOsu6d95ldWFHm9XuT70Y6Gz3YexeHKKRIbeXOKLgzKvsuKsnFB
MxSmYw2ln3qvA4dj6wdml0GHqmM+vuZk9iEnft/wwv2KFgeGDvC/qLDK5E04p5De0vQupLlu+Cxm
3DOHOd7et7Jwv6JAgUCE2h5SZvl+Vcyu6VQ768M6f+jol0j/pRsrmd5CGQ8PjAsb0h1jR7GtxtAy
Ci3zTR3COjsOzYZvyvrEQVnQPgAI036yvP5Bbx+b+lsMAPb9RS7G+8tfIN02hc7nuOesR5Z+TOL+
sWmNgDW/EoaZ6E334BjdQ8P7jx1b42pY+oio/8Bdxcw8eJKuT2mVtLqrNHUfKrOjfihTpC+YDIg+
3V/fohWUFFCJR5MI9dJrK+CoietKb/rQNEv1kOlNfTAxSbwCT1x4KqOqhwQWBBBAZKK9cm0maoY0
qpjRh5jd25Jvzs7ySx8S7a+G3z0VZMX/dXGw5IN3aU7au8QYur6ieh9yipFbk44MrLFj/5VwKwnm
Ku1PVaPMzxglxMi+oRUPhhWhDqQ5vQ/CHrqZ57gLUNNQnzC+naKDnTuHbCyGrZrMfNsqmMMlelS/
1szNnkp1Br16TNdGiG4TLAD9BV4d3QMgA264+Cc8fUhLnSHMlSr5adRZ4he80V5KHmunua0izGEb
GZgNoNUAAp5q7o4a2GR/3PeQm2OOX4Fn1vuoNJj25NdWb9hDO6UZB3zcOFDwkjRJfOi6NbakG0cU
ZuCGqNFBVA//uPYQJZkA1NJ7jpNuZm+x01kjeF04Zh3uL+fmEni3g/Iy+J5FcUqKyYZSsJhPDQ9r
dKGDzMh/FwMYAUk2QaWKlsF9a4ubB1K7/1oTq77IVfXUMYsYCVNouUXku1ambOYMLO8NCiV/G47f
F4Y2k5gyxsistIEFq5sxqlseouXg1Xp0zPIhsOm8cnkvf6c/ZqRLtAboJzXAmxUmjvkRo+3RUR/c
ZCXuL24bCABAJKyLdF+KSlTteUWTAduWNrsCEpZW3Ry5o23uf51FX/hjRgZp9S5hzoCx0rDTf3XD
kUNIeEg/1Pq4YmdlObKwoc3mylRMfBoHk8o2uhlp23tWp6+EPRHVrqIe6kg4QyhHAt2D4UMpyFYu
0ymLRh6qaZ18Ke0IjKZJEw0eV61hQ4ARDyKqTwGkxdaqCAsrBF0WunugogB8SX7RZxVUDOw8G8Ne
aX0nw0PQajYapqbvf7ClFYJAFZEC6hZgVhM/4+I4JRrFrmnliGLWpiKh3kKhOhs1v0mwtN4BTDxf
m9xZ8BFBnY9JTsA1kDRLm6pXLTgE9XkEasTIvbrpIfeppr9oUmI2Y+ym/f0VrpmTbi6nMYwhtfgY
cs63rj23Xgf+AK+K8jEwI2flXl44zBhwh8OgOoKZ3Rv4VKc3hZGoY1hk+Z6oww7Nrb+Fj8IpL01I
R5n0OgdfnD6GVvaZtDxolUdGvkXRmjzOogf+Wcr7ZXrhGkXTA5WtG2PIss8QJdlorIYOybQSmORE
BkU4ISaEgjv+H6qPruQOxlwTPc2j8tT1b6roCDWo+tla9aC7ybHMVV+nbSDEf4Dlc1qASaJm5UqR
zsDNL5A8xI1r2lGilKeebO3uyJiZeMxqPWbnDwPYtuc1yjVpZ/9jEGAVoFWg6CiniETFZDHeSuWJ
ZPt+iNBv3aOW7P+V378bAXMuOAWR7eK6lK7lcS4KSAuk5Wk0fxrjQ1QC6mZ58Rr4V07n/7EjFoKK
OFCQRLKjDnEys6krT26cBY7+5voZ2n6a6Wm+q+/070P5oUtWO0XSqX63CnvwGJFJIb+5jlvqRES+
ScpT/Koox/TU5l76UbW2eVEExg6aS179M4JmQ72rJ38kQdtv72+vPAz1n18A2SmETgBv5LevOhMI
fSl2eeLH59rDlAT+Nrau91Z6W8Gdf6y+0bf6832rS64K7nzwaKA6CKyp2JaLM2mgNs+ha1+dMvCl
d9kz7QmAN1DXpZjKf6zi6e+uh/dFCgokoG2A473J7XLemoMSG9XJGbtPZfOJlPSxyN4KNH1txd2P
bXe+v8CloyGGXTSgyYHkkvEAWgVCSrdM6pMOybYnrk/9IeP2MWumtQaVXJn6Z22YRxQ8Y8AIG1Le
pTFUNBqb1ifx3eJ9d4j38R5KjRttG6O9tysO1cE5xg/dge2JH+2b5DHOTmoARMQJtB/31y0/TW5+
jXSMtGZm4EhJ65NRfimV1I+ctzR6TCN711rKtqrNY1p03lB/WrG7dJCE6MN/d0HKp1vizNFkwu44
jluCrm7u+IrrRWD3TjyN+U6tBG78FmdbLRwm8ClCAbHz+7XjJKL8RaYllo+peQBmUUtCri0zBgxW
GhWoJtUn5vIgtR9T0DFpY+8ZZuyTNXaLd9alG2uAzAHLJFSxZTCIG9sdAYdPfXoAaYVXv3anITC9
ZlvuMazpff0O3IuXBPEm2f7zF/N/Df7sT4G2ibzYN3010PxxMwW6B0jMSsl06UYUuHkMHgrsMNi0
rg85m4Z8akfsBelnz0Vx0Zvpl9kcX1p7Pqgp6sTzo+L0B86mzWRm+662V1ATC1/DQCETr2E86IDQ
lqIrpHKhS8Pz9oTXozjqsddMh0R7Tou/BBKK745zjvjiCEkQR55wpiRRZ54P7Yk7T50yBkb22Kqd
X8zHZtx3yeG+ty84O6wBI4x7Cowb71WOi/CZ2lyvhmFuTy1YGnZzAGnPfK1UeHuS4cOodwN0AiQI
2jlSjDbbMmFtXiUnTKbq2RCwvQMOiKwPMt32aB0MVfUUaSvnWHyRK48WRkVeKID7gof92meowgrX
7HhyUiGZuJkHvTgpU1Ju7KFhj0Wul36rG8zvjfa5hVLgSkp64y8oq4jpSzA8odoAHbZr6+CtsuYS
87KnKcvTE7c1wKhIHmF2ym6OMY8tj019vpK2Sam2jREqPFpQ/wJgQkx5iKvk8mOOFUYikGyfSl31
60j7MrbDGgvYzX0rbAgmEzgMnFS+byPS9iMo9pNTkmwKc6Myz3a30ZZkX+O/pG/4ZzkXpsQeXyzH
YA6YaysrOcFVPlCj9qzpxRxCpSYvWhHePwcL3+tqWdL3KkHC20NHMjlBtyOuPuhv8c9oECSb980s
HQUBykZzTeB1MQ50vaahVyeUazT4Rfq56S2fJE92vcseMOeRPeTdvB+rXysmxR8pHYQrk9J9FuuD
YuSm8IpqDCEci/nwzqejGVhT5ztx71MAdvtoPKtj7Fm2P5NfOVvTbFrc34t1S645tF1jQ8sNP8IO
ynbL9vkjEETKSpQWf8rNUsWMOlR6XLygpKUOLehyJ0icnNpk8rJ89sGMPrM1Fvnb60icgQsz0mIm
1hUFtKfhmO1OL5ud4EF3DTTY6JkGj1ofCDTu7OVr6PqbYC3ZleJoqedccSPYTfRfiTNv5pFA8cTL
m24lev1/VoiyGIQl7FsWJndGR6RAi//EHBJvaEWohxcE9d25/KClEPHJWfFFq6YfZUdz3yjdyp+S
4qPRl9bK3b+0Zg0lYYAQcDsZ8qghQ9kFwG6smenV0QRttTNsXA46lxU7S7ETk4YoaoFhB2mXtLe9
W1OrLZ3kZLKq3fWl/tnmZA1XsBQ8L41IES3NSy01JhOLadgvi/vlj4owaEWkvkqrwIKQvX//8C/u
HlpnqK4TwXUqZfR9ywyKpj48VX1h0xcXA1a25Xf6h/tmbp+88EwdWFIATkSWJGvnOSbmPlKX01M5
BIm90zrLT9PjoPbe9AEU2RPANy866Ivvm13aTgFsw8wDyJwxzXYdTGOITxZmM8JL1X2C7kTp29/B
b6OW0PFeG5Bf8o9LW5J/cGhKMZrDllZWPscsy+qc4ZoFyTkgDKVP4wQLroZ2UIr5kf7vSnHvFyra
tQATQZoVDTmpfO8g2dOzdqYn6gHSvZJJLsXeyz9ccrVsmFIHWiT0pNaNP1pfTbPyi3YFz7h4f15a
ke5PwCmSwhrEEkC2/RmK2/sfzjbbWN7+vmutrUa6SVS9MRVVwcdI4k+kR81ErSEettYcWP7kfz6I
5MBZBFTcRCZ6mjHdTPtzTv6PX1zy2ohYpZOW2K5Ij/0iObdgnbu/UWtLkLzWaDoom05YAmqj3uSi
zENXpjaWYhgaTkg5QYeBAoiUyIMpL2G6g09Ra7Zf69OmSB0w+X6t11j3F8OJqJ5BpBVqrXIDeTCH
lqC4jyPukIOZ0lfXeG6NEHcTXvfa48DWCvGL1yym9P5nUfyiiwx31kltVhjJPiUvCqoqGMmrPmQP
U2DanuZbBabnVu6DRbe+MCjtJVcnO7VQsjpp9qeY5Zu6eeTWmhEZ/PMeZ1BDAPGBjqF5vL+ulwVu
7bapW5We9DOIprQHNfPIp3hj7foNe8i/mmeyzTz+Mf1mHzGYd6jT7Zr2kwzg++cnCGUNvIfExL10
fttayUcdmgmnDNpW5/kH0IP1gxsd5+psZiAMNV5bVLGelR/oCHu2Edw/FEvZLh5h/7MubUCbZOj/
GjZiYfvNGByfdqqv1o8O/5VP/+ZiQtkcb00xHoCG8/Vmu0mZgJWUiCNuuV7JeB6Au8FaWdHSMUf2
hRqrignWG01FUO0gA6gMerII3btuepymtcrq0jkXEE/xwVAokOlMi67tBaEAQruqegRU4G/W9DqO
K+VU4eHyE0GQIUNGzwJTnTwux8FhrXcQrz9RJ5gLAA0wdEN6vzO9jBNvBp+skWQrp27x1ro0Knkj
M3DMCVCyp3z6ir4Nj1Sv2ZmfLe2XFU9bq08O0fB63wWX1gnqDMwbgFQF9M/SddxFoP6IUpeekHUp
KObGm/nkvNT59l8tTtQnMa0G7kGkmtcO+P9Iu64duXVl+0NXgHJ4pULHycnjF2HGnlEOVJa+/i7N
xdnu5vA2sX0MY2MDBrpEslgkq1atBfZLu6raOD1a04Sn0AbMVtacgDUPbVDxXTxpJAU/0ijKj7L4
0a8tjqYfdD0iR4pMD3PyVG0LAdEOm0zDqQMMTkb6ArIlwDAhQ0qj6/lFUm5oSPdqeDfrrvpe7AYa
NB+p+Qg0heAY/AI0sn5lftWvwNwAlQnmayTbyVuoziTH2Z8egGO9s9+XoL+P7gAw2KGKtsXEeNlx
uGsSN3pHgeLycqvrel6yzxwliW0tDkTUEPAqEl4ZnvFrup28hIx3XUmSn8pmOTi+5ANXO4TXkTsf
yl2+NZ8ufwXX6U4mgTle1LZtE5nCz9XxiZookGo2aRa3KbaqFcSoIeRRJph43qGN0xq9hOhKBucH
4311lGaJmkKjMF804OHd3uqvBnRlxU4Q3Rbvl8fHi+unxpjrlJOMThxlMDbvk2360AOrHIjCIPct
Bfo29Cyia32lCTjfT4nS91LV5+lx0ACNLUzXMLvPCBCLWdf2dUZv12up5mRXUfiaCHs1+NsKBUTo
6KAKjf+cm6/qqAnbJsMYXcTH7K5KvfIh/bFAb2Yz3jZRkNygS/S1epBepddRSBKyvkG++TE6b9Af
ZaFMy66npfbKEhnImUJTcQeuvPA5ywj9Ed6GaLb78fvyenIvYCgdflEyo0mRRYTFbQ1p16hNj003
beXxbryyfyU9USubSONT17iG99QLkivcTQJHRUMf6pbf1AYspJ3r0hnSY/9mbfunzK1uctA3HUTs
79ydcWKHee1BE6Csh3RMj4bx7Cyo1tmgojrq+pu0G5pJEH+4R9z6Bv/PqNb4dHKVNVU4LVQV02Pn
fSIt9Rh6/XG5RsFSmEJdd/Q3D0FrlIWaBYrdbDWhWDonzCTMX1Xk7hQHVCcGekC2ie2bu+F50jZ5
Rqrn1rpSUSYNRQlw3jVlFcf9j3lme5bSMgJmioEG07u2QQ+mIMbw3ePP7zOBPIM0CuQo8PvqlT4T
B0QVTnllWY948dSmQajA3P+zcH/sMTE7nexRyQCLOJat9gEBxE1ZF7vOvg0r0w2NXThdRxBxz0WP
LcEqsiW9QZkgs17ArBZkx71IZIZ/HP5ZJVaurSrRN9RSzOIQzH741gXg41B27bP0w/HsTbSPc5LL
ZP4Vvlo/dYXIV3OQG0T9l7Ss/3dHOfkMZleowwAurxafEWUJkaWfw3DTUFFOhHc3R3sUWF7Qc7De
0M+3npTGCJnr1lu8aP9qbWfXOHQviRsemrvkgfrp5nLU5AaWE3tMYJH1CjxOyZwes2pT6CtjJGqy
99p4Zcw3lSq8X3JPhBNzzBwaUgOWIRvmvEUl6UCKO32z1B49Wplr1LeNEEiu8QLMicH1309CWd2D
NlWPMJ+jW/jzHS4S+/b4e3EjMvntTsT6xd3vJ9aYt0GlQa9Olb+s1UfV1d2JDJ+G+3l5zbhR68QK
c03Sesh622hfPRZb+xbwzIOobfWr8PctLJ9YYO5GaI8sy1iDhf5tOuAufjUdCr/2U4CPsqDb9N60
me+zklwe1xeu9ZJZJhwvRYlncQzv0DfK4GY/dVJ6rQeoGnAJ2d7x25rQxxnaJy/SRt5qr7FLN9UW
2qE+GJu9mITuHHR/kXU73ZBMCF9Gapa5jSUN9QJ2DAsUC0UvAgrwtj3uLEBFfN2T2AI3aCaAfIql
9JgAtB+HNTIMgo3OnVygqtBXASkOZFGYgSDFg/pE4uBpFwwS7n/6ftzTzfAbarzH6SE6lEcHmRxo
jW3bY73pPqsf7aZ41PzO73e9V19Hv+qNMLWz7nd2xU8/ijmwtFBNonzCR0k3TaD6tde6HUn8+M1w
a1cPLvsX20f2FcFPrLH47VlNapD+hetBoruJmwDV9qskhVuSfDMTybts7ouW6sLgWBj3oqJ8aRYY
XO+X3ridfvxWghgOHd+Mb9qN7Hfvy0vjF3tjo2zDmxrHVnqF6w7a6bbRpnuyybSVNgVgO4Lv4jvb
P57AFpKSPOm1UMZ3efKVdCPtdFfbQaWkgBIquvAfk222n5+1bfmGR9/ePAAfY93FvuXWHxAGa/EM
fYx+aa58Kx9TEl7HAkdlWam+rRITsluQ2UhVhlVCRy55putfy31dkEXdfwgZFAUOqDER24ZUGNVT
GJP3DkmItgl+KEQnqf8megvyLkmnzsdEbcOIAMNY91+uf/T5rVZ/FqJUJTdun9pg4nYvySlaFFYH
R9SMbyQykJTEwRxE3uSCdICkm+fPy97EfWOe2mSCdqU1kuG0sBnZc1D3tZtAMakK800Xzds6XPZS
326TsQP9dX9jO/H1MIZBnU+etMwbTaF+pNhPS38jiaoZwtlgIt4096nTzvgy5yEDAG72tW3vg8uR
VK7kDj40BH6Ue5FMG/cOfjofTEjrx5HG44J1BlHO/bIFJONO94qAep3grsi7bJwYYqvpYC8KTbnH
8EYfLfwHnTib1B9JfHd5gbl+66CjDGRsKxkmM542a+VZKqLsmCWN1yibwqrcVCS883X6fIuVf6x8
zerJPU0fwtaoJHRJKs0uST+VKd5a9tbBq2mah9spqUlsOq461G5a9u6gjdtYcYtwdjtA3PKleBxB
1Fb23UYLq2CpOxT59G1GJT9KG7+ztBtHbq5Cmj84kI8YWupfnqR1YzGfD+TdSmwAAmXQFzHX9loZ
geotuvio14tbdw3RtdhVo6dyFKwGz71sQPyQTgK52fcSQdFN+jRlFqBwHd1Wdn7TNkGS+Y68UbOn
XgPvRwRNa1H+geMEuDqAkA6Maw4A96wTzHmDF16bHCOA35ohDjQTt+dqEQA3BGbYfNUc6Vnbg3Tw
mHf7eEi9WYndTs4FBzPPCiCMa6czWlgAmTx/E2AheyXVkXhr4T9+L38IS7UcdwBC8o+F9QtOvJlK
TtXpLQqp+VIexsrYF/YUNM38vPSiNr41iDGeB+lVBawrKHUCnciE/LBZ6DKrqAqrOTgGEmg0KBAs
mhavT/3JbPPNEItadNaI/t0kGMFW7rHv1KfJOIC01cH8QYW1VCcC2Q0/7U0wnZVb4B0E2SjuakFb
9j/WmBeqYrWTpVTAIuij15lvWfgeim5EogExr1JgOe22l9Tk2FnLtEEPuQOSPAdqhMX00RuxRVJd
FyX5uTYhM7P2OkDdgyXcVWK0dEo5Sn1K58rxVdBbG7oEpaiiyDkkUBf7Y4bxxLbWazWqUDuljXoP
cZtAiUJX6qTttCg+BXvyiu2RJlnwlONuAB0JDPRiQoaTRafkatGERmsADJGOvyZj2Thq7I1ZXrkZ
2lgux17uDkCGG2glRF9ogp9vNrNqVchkY4iJsqOuBrSs5tYLoUFYb/47S4wrSro5a22JugxaqJTo
qYmIqh1Tf+4OIk1rrnecjInxSLQldBUUyL4sZVDXS/Z26YbZ0xj+TSw8McRctmVgrnQ7Ww2l8iat
9t2S+UKeL15q3gYb8z9LxETckQ6OlC1YItDabhLVCKq3eNiYYEXUfubFprRQTjNjErWz2zaCRVt/
+1u0WoldofSCjgj20YdmQsk0KIoQ2vKxRHeTqMdE9PuMU1ha2KIlGL8fJZ+G/FN4lvB+H2wOMoqj
IPxXzdVVTs6SwW4tZ+4KnFY1fYOu97KfVGcQ7CHefj01wlyVO6PIK6NOv/YQ8F4ZOoBS/dbuPy9v
IF4sR0vgCi5EAuJbOUyfuzExoZ50bJyrLPtoVEkQd3j7BglEdBSjXg6FMmYcs2G3Zd5jspC7Mpt5
I0NIA9GBKMVeSoUPDO7SnFhjbkVxZvUhiPaTYxqDtJgoYdV5cxyhjSaHsFDWq4NfyFn3WKXt3WI1
w9puNF73fWl4o1K03liOT3a25ILFFHyWwQREe2kqKx5X7FMSSe6og/Yua2QRPz53LZGwgqAHAF1I
Kp37ZdPSuRtMCsCmNrkIheLF5J1daM/7xwKzs4a+nLquhwVglh+qPAukKQTb0EjMfjfoOqlVfd8l
gnDB8SD0aoEAES8e0DqxSRuli5UVGoCTy5TcbsgObVvf9r3sKt3aKxRH23+9Jc7sMZHesouJUgp7
8CMSo8XDiq5m+hfn8ZkVJszHcY4HigIrtXOlT1d5/5knV70peJFyXMJBp87aUrnOHMterju6lskU
d5rSDre5ke7QQGb/e+cGGSDIZ8Cfp0FX7twpLs89LyF49mPM5PcAvpmZjnOpTfs0KKNk10pxdNt2
lT+niUISMDIFlVV9ZkOWHVOTAnemRS9zoy27dupFrdrfu25BFA3wiwlKk5UlieXkMCMj0Yscp3Hk
5IfSpHs5equz8AVCc4ETm8SskYDX0Lq5kLTCeWnPxM6DKlM3VpYdcn18lVPz/fIkcTcEEGEqXhho
LfvK/5ycP1rkdEWuYY4kyUsW3zhQMMRCgE6UihPZYYJpGtK6k2dcruK62g+5upWXgYCdEFzzyqFJ
K8E+55x4uAz8Myz2xS7nZmGMEPpC7y8BzG4IPVCT0FbweBFZOffW/2ktqy7mGAtaEDm8/ZFZz6FI
Rp1vQjfQm4ZIjEfgeRxWUqMLpwbzpqZIzU77ESQ1P7Th7rIXiKysq3fiBTS24mzIYQX6sxNkKI6g
whZGKc7BhTXBmxJ9k2j6YckSaKvrab8AfUZtuyfpZFjunE0ieBfnvXBmhbkjACdjl7oqrZeQvWWP
rt5qm3C5XfWGwN7kdsn+8tTxHfvPqBjH1sBcinxAgqK80R1Ss37K8p91fiubLVDcjcDhLg5ORfPL
+TpB2lBHLhaoplRTiWJl4DvJifyjr24ydaWDErgFN+KDXBKVKwc9p2xwWMlokRrC2CAWgXOyfR3T
p8uzp69bhLm/I/IY6w3YRCc3y1Iz6PZUNRQjcroo8dPCol4Epl53pplE5qFMH/tSNkBcneU+TWkW
RDb9MWntSBwp0YlSt6GL2wtEJTv6OU8AWUVxrLlLMhQu9o7jLtP4ZuRtD0L3EtLx0LSwijQ8ANxq
kzbWogjtnSHQG5DGfHYgjeEOShTfLCDV8qoKXac1zW1SUhDNISlSufpkTkclBmWELpeWr0SjREq9
MUHVoGnB5cnhT/+fuWFcObYpqILSKD3W8ejV8eBJkcB5ufsejWMAN6ETDxp05/6EqGP3SMsim23c
KdFRm6GVORBDdOvipTWxyn/srCM9iS9mn1tpJcOOuS8cPw+JZLihjrvyPvkl7bRKMHHcSHNibh32
iblqSVGJsOBU8S3pBYxXoiljQiUEnDo1VPDbFRCj+k2zX14vr7rIALPq5tA1ZjVjrqI09BvtqRkt
N1Jvp/T5v7PDBK4y17QaGgsofef7rtnYQAS3V7Iq2OCC0ThMxOoraOUVGqYrfOqv7dvkUaR1zA2J
f9aauTH+jyUNVQ41trUMqySkldEnu43fxw6KuoIJ40b6E0vMdRLYBU1dClhS8gBtpL3t412EdktZ
1E3N3/f/7BaHuc6rkTajdA5DFuqyU0KG+Aqbh1xefu5oUMoAi74CmgT2MgrypR6rvy5/c+8AYCWZ
PXalTawPU0RZwR3P+lzHH+Q52DtMK0VlVU4lgB/yBtdfok2gzhLhyLjjAcH3Cn8A4I/lz8/BZiAl
Bk2P9uhpaPwrW4sUVryKDFJTcC5yfQ7JT2StoUKA18p5fHFoGBZVhaRQW/hp4k9DAAReVaCx1q9F
GCduLDuxtW6wk1iGdPyYSj1s2Q0BMi0WnACin2fCmboMRaiPgDD3PbJCbaZbXh+JaEW5DnAyBiak
SVQrGkvGGMrpujM+jGoPPj/B1Yi7/iAc0dfOVlCMMUdZhBIDXq1IDCHjHi9oOcwV0uTQdZKPEBe5
vHe45xkY7uBlAAZDwopZlKjupR5y1kB+oljiz8NybY1U3kRtqXjR3CcumtOudHvWvbmfajLZSi0I
RrwpXUu2aBgG3AdJ+HO3SCE0jUdmhSldfqfR4/QXPaJQGfjz+8zpYNpxXWYN4NYU3KdlZhKrfKfa
k2AeeaNA69naVglhLmyl81GAxLREzhMVwXo85DKlLrLVx667nfqcFColJbSbrAoIFixoVtylvR2M
Rkcm49aCJN3lj+F+C4D0kDZeKf5Y9ru+Ss1wivEtCjSYPOSEqFvl+c3Qip7CXEMryQog+4aGtO/5
oNvKCVU7n9Hvs6gfS1g6vpZIvZdg3/mXh7QuEnu5NqESDtJY6IV/J1apuimurR4NZ1X2NNTguZ1v
SnkXL6rbtj8qtDIuhWAb8kIjZlBBjgh6a2gGPR+cMfXZ1LQTXpJZFBRbaLyROHXnSHXDOSKhiP5g
3WjfRnhijnHTuOggO6koyK8l1k5xikfwpgNkoFDSyMnuL2bzjy0WkTGoFRgBBgzNrp7Rrk/isSGl
s5DpXlPvtHjxZFH/Aa/BBOQjeBytLO0OLujns1l2NEmXBO2Z5RQYSnaowJaU39ugQLWdguSpFx/M
5IYmo2Av8E4FC+2uX5rVK0sAYxd6HZCEQmIjpkn0iXx850pjpfxFDDu1sr4NT442OXUWnG4YnTGk
21rDEycNFgg6X142noucWmGubUXuzHKfw4qlzj9ViJaryx60ZG6ii2AuvI29svuaeASAVIRNcLRw
jliX8VwOkS7YtkXxjkZl2U3i6S9qAOC3wrMN/Z242LCU7hO1iyFc3wjmYnd+sUDZI2+pSN+O6wV/
rLAiqOocWZKmI2EjaR863uSghRH4GTclCuQJiEuAd7HB63PuAl2J5ketQ2XKoL4DtH8XVE+ydE0j
UmkHp/uAxuv8G93wxvwjjUo3X9yi2qki8RLe3WEl/kWvKVpmgdI9/wptkfrOojWagLNdMkZBXO1o
cj2Yc6DFovZcnjui7fBLMxD4FHbpJAtqYHUDRMcQFpuhdV+LHCKKg0j7jBeHT8ywaxcrdlFb8oqr
eOozYo7E/i2/hulNJmry4Z0xp4aYTTwNmgHdVpxm2WfzClPZRO4XyTdDT9RewNteKDMjKkEkaD2k
z1fJTtr1KoRYf9M8gEBO0OvF9YGTX2dO5QYYgzw08OvFKgArHy3jB4Q8iGW8NuH2ckTiDQTkfQby
07is4vl1PpBCKsCytnZol1Nzb1IDkm3d1pA+/sIKKg2rrpIBYV1mYeYYv9qBAOhYdCmoU4k+Pliz
iKedW2NBzRdoK1ldqdqZEwpaCHI75QDXTI1PUbTQaO8ZzmNm2m5ROiSft06xMeMNWE5Iqe0l2Qou
D5O3n1ZxcPyFeBqUl84nM5ObFOLZmEyrSXs0iTtBDWyWlxVlQyIpiv91+gdpV3Sjf/Xwo6uNmdWl
B/t/7eAp003UHToQPdJxuyZOjFpw3fg+MFjCwQWXB+05CMjOB7b0jhVRKCUc8QBMwDADmhk5afwJ
DYGhvrk8id898twW45FLq/RtncJW8WzmZMEyqgIL/NHger22n4Mjldm8hS3VZWvgeZaNQHumipZu
y6poyWAmDrGtzP4v7THbedGwKdqhBy5EQoeL86mVn9hhQsYT/sQhOQ4yKjwHWdWrrqFRNegzXudS
/Qbs6m3Z5tdSlIv4kzgYGxX8GMC3oBnUQZ1uDV8nd6WwtAu7jDAeJS+JGsWuVcgEul8ejVJc4zti
Ouk2b9Fa0r719a6rLf+yi/AW8PQDmI0uFWDuXhY8CFPnSTGuMulK80cRVI9z4cUw8SpC/Rc9xdCz
PB+mXLa61OJRfcwTv2tqghJoPKZeRAtEFrQAQRBxMEqiU9/498WOM9PsnbeKNDts116yEr14+Qbg
DUWUbOFwnaCsDXnbL9JeCySe58MDW38h11OHSewlH2Ja9muNPnhUOkAM4sXzr2n2qDG44O3WsKJ9
BrKxcJ8W6svlteSg+s+/g9kdZl6PtGnxHdnzR+ua+8Yzju/haxzUz86eBtLevC0erMfIE9hdo+P5
c+3cLvPepxSS60YJJ4qeo9IvdXfFedRE3tXqXu589JyVojwnJ1cDm8gHgfRiJYVlZRNlp6jGsMTO
icoOXfi6204EGGt/xcKZ4b4fKNH6YyzSQ+X0J5zbZeK32XTDUiiY44pIFbkZzE3s6bf0CWhM3Pa6
e2oTCGrFGRlf5nfBPK9+9G2eQSWJfJgJhha276VOMtBwSIi2ugRVr+aX08d+HE8b1ZmCPq6u0q68
zZNAVQYMPP9plFChuPwJazz69gUmbvWgRgC2l6UaaeohpBDfRf5oHq/lBu1fTvuOO9YLBeV/O+iv
l81xA8cqCQsYoozWWlYjpF8KCv3mBfQAcuUB6b5PpDEic23fG0926rbySzNBMI5aJJMFs82LjPAt
c+VBwDnAsuE0FkVRu1dRwryBL5c3WunngjZF7myemGB8ycI9JgwtBdE/9mxojJYN+KdMIiW9S0Vg
we+vPvjtiS3mLlCYixbNlo7kdm//6hydJIp0f3m11ij+zTkcaFkBcYL1YnP1c9kMSHbBORbcCrVO
8lF8qgbwqikfiXRlSz3EIv/1nRujwgqZlgFSOuwJfNLJ+amZywy1JhO3KQPb3/wJjidF7QXxjbtM
J0bWfz8xkjZVDWZ9Cw/mwqn81DEjf3BksrRZSmqri0lDi1hgk+t96BRBjANTEios5zab1Mb5URjp
cVKfSzkmdvZsTT8rgBAvrxlvbCBoxhMLwrArm8O5nQTEcVAGwwabMBIPKM3hOIfG4OnLAG30MfsN
tgdFYJMbu9fCNHjQ1rvHtztwGA9z4eBMHs0DfZnmWzNGQ0ISuVrpuFO+t+ldYQn2Gm9CIaYKVnlI
xAM6wHhKVqbDoNnYzjHomCQ3TJGClm71SqQ/yJ3QEzuMsyyZORm5CTvD1LzL1UObxRvnBeSVwSyF
jiAc61gddseBZBdoyzUdjAvI+erRpa4yqUuyo/WigF5BxBu+Otmln2ecQ6tVdSrHIjvS5ecYhaQG
A34tPfTSXoVy/Tx9XPbF9ecumWOWCIptEsCvJdrJRoNU450NqjYhyScvSJ1OGbM+rdPFNG9WYODg
gKfqNhxzT5nujMlzbD+LAPmigloc391PVonZy6XUTVNTwmRUbcpmm0bPINUlA3LMUvPStRvF+JEu
+t3lyeT6+4lR5spdg9pyKiArhMQH+LiUe3TkEEW5WZDLuWyIeyNC4gYSwVBbw1OdySr3rZpBK7XK
QBu3aUzwjnU5iUYH4iN9fDNLySYxTH+ClGOT7QY5DJRi8asHA1Rhi1wdIKgtqFXw3AiUkDYepWiw
Qi33fFNMSt5BiKvJjrN8ZelPeCIK2wd4k/uVUkQpDeKq7JB1ydGh9mpkR+QkiDJ8rkzXUWsSVRHN
Ls9dUUpDAgxqNiY4884HI6ulI9HFzI4VKBzjXTQoh66MDvna913utSV7HJqflxeUF1RWHub1D0S1
WZzCYGmz3Go6tC+1iaR4kwoBaJxu8ZX+dr0qAISGcMwElqZxwjGhKAra0Q267d1Uulq7REdvLH4u
B6VGd5WG0gRepLLfjkFvCrYkd4i4N3ypA6xNf+ezSmNpqov1UZj1dhnEtfRUOhBSuzyPPD/EY/cf
I8wO1ONkjsCPh1dhWAZak5HGmlwx/6vAzFf0ObmdRC11OlvDQyhv1V003SE3uRX7IdcKQJYrITk6
Wti7XV07UOYD4ueYLmjUKBUAcGmpvElOL6J34h06SCWhWRYkyWuj3fna1E6PwqeNm08t5e6YO5vY
Qa1dB+0wQRTa9G0kQyBAJEbI3dFgWgeNJ9zRYNXWo8RAiUperwfNbpasA0XzR4/lon81vFW8AXSU
MhiD1PPhaViuplyHB9D9NtWsLTi0jBSPm0QLimqGHoHousVduhOLTFZARttsXBm4I9Ns3ml008+Q
bDEE1yvuqll4YKDZHKIbbMOW0VAt7Ab4R2b+QO9MGxjhThmfaY3Dp7m9vLG4u3etLGnIUNsIi+dT
2MV5U6Dsg5SONXa3UaFKN1VBe/+yFe6IbEDn8eyEM7IpYcOsLKC0cLfqkWVc6x/zSK77Fhw6l+1w
l+fEDuMQcmtlyWyjiV71X2UiiEFct0YTyUpDimOKhdENRtRXNLaR11bRZakubjfpkMm6rQrBdUPj
HVTg+tWAEljbf0zWy7BrFxWPlqPdjvZrJ2WGN4eT4wI7E+/DtVk1XSKkDaLlmNJUdUGsERNd781D
PUg+cu+mJ+eFvqWT8hRLCkSQSjUPaifNd8qsoVc+rBevbdL2JekmIwBPhUzsBBnSasnvh6IZiQXd
b0+P1fpmSPEd0dQrECypk+2Uj4lbmYDcyZU5+0D/ZJuhKuJDhF8mWgpwFBSPTMHU8x4Cq3YUHqig
yMO96NxLQfJM7cpYsuMkZQ9zpz8glWHe5ZmWe7SO4tdYagyBSe65CoQzYBp4XEG6iDlymsiszUSb
cC+ZSeMpIEVxnRfl0XrJPuRfxW/F8tLGBYLusgfzR/qPVbYomRRKJmsprNZe5bT7yXqNmg9Ji3aj
8XTZEm/ng+TdQUsliiggVDif08xAv3dbYU51CsBhI2ePTUhFk7jeV9lnCMrGX1QAIIZg74/IcTVK
L80ZGqLU7dS9ZE5zKwOe5Ewb6myLciRyTkmfPF4eG6fmhnPtxC6zeAl+VRqgVnuMK4jFj3L2tCgJ
vamNUD4UU1TeRWWUou1lnL3RNqRdqCo/ykjRvGku6h0gAyK1E+7D5eSLWF47Gyg4KqE9DBpKpD5a
75ESqL+GN5n0lWe3Ai/ihSrU36C7iRow3ujM8KW2Vbo+hrEoRctes8sLNP8Wfo+5vjzRfENA/CAJ
gFIEW7NKYn3OHETdI6R2ZFQflK4j1lv8cdkKd1MAswi6D8hfQQ7y3FXbuQX7Z4M4ZJF3EMq5e6Fo
PXcznFhgDo65b/qhBDAL1T0NGjR33RYsJlvN/x2T2ZM8G/xBl4fEDy8nFpkYnxtWlg7jABJl61fj
I8mX6/2rVHZbJd4COo3U5WxfGUNFNOgDWDkZSpHyD+9QXpGg/5nVdU5OLrt51BvztM4qyCs80Knu
sk3yGIs85Cut/C0EnJhZz+wTM7NEixDyzYjdiKIEmuEbaF9tEhL9RIqfBO0RDVuJ94I8oI8ygEd3
0c3gP30svgjqxxsvkm4oSONCg7YNZryDNoCwRA1xqtLFTcGa04BNvKbPs+4XrYmX2b9U2AWsAKhC
YBig9KOt8E3mboU0YaIrRZqjDRmKGI6c/EaD5XWRidJkvFuPY+CeAGw32uPZ03FuACMAwAR22rup
3uv2DvSql92VY2KlFcasmWs6gM0yWu2S57QaoY/pGy/5IRYx7nJ2uIIbvAFFWzTF4zQ6dxKUvPo6
qaZ8zXvoQA1s6QCNSFcNBfGKO44TO8yStPpglaYz5Mei/gTGGnQIQjQ6JyQCToIOfAwEncCsYG6U
ZJktmXN+rHMrmIertW21lT+ECGvuUExnBTej2m2yTe5x5Ehy3pv5cVQ2Rns1pj6AOH+x6icmmLgb
2bk9NSlMALnSlnuYAAf+ZRO8qv2K8QIsRl3po9gmC+R4OynvgcEJN8YhDNIAxzXp3Hn7+0mU/+Hd
Cs5sMVEeafRBi1vYStMna9xrI1jBARJ1tIrIsVeaHqirm8of83st/yVKYWhcxzgZKRPxk6gvJbqO
VIqJ88vOyXyIroej/LQESNG6+eFd2XbedOj8JOi9/iF18y31qqd+A83jwxzo28ZHISFZiVsfwDQn
jNScy9rZ9DABsjSbWivW6XlWPNmfyLJTYc1yTdK4ofdS3cqgeXl2SOxf9gGuJ59MzPrvJycERHeW
tMb97JiP4aYx/FFWN/YSXDbCjTAnRpidP/XQrzZrGDHqR1yvC+lenl4Ud3YEDv2FpmLOu7NZZO7V
U2JXurGORvF6Qq/7vRLYO9PV8H6o3NhNd8o2u66DxbMOpkdd5fpnu292MRj5NpoH6nRP9vQAFG5u
/wDtLzXI7xRo08bbmZiYeY1kXhKIOTHXtWW/ei01rqlnnI9sFrF2wpmqK5AVOuLNdl68y7PPKz4D
yodDF2lGAxTAzNaLQ7m3cgliCjUa+jWyFEGYofO4e25zP6KkzollFjeFJTi3eHvu1Cyz51RTanMj
wbCs1Aq6Cc0u2aQeFbN/M4dYpFjKuWBgjFDTXrP3K6P6uR+bcONIMzDGTDV3abtBlk0poyDfOkbQ
WpvLM8rzZ7xNkdTDDQNiEUxs1pMwNOq1L7VtGjeVywNy235b3SXyBB7rf5+RWvsV/jHGrF6RQ7kh
HADb1uL52rDaq6h/Na3BSxpKZCULRl0kJsZdOChFgzJjxUbYTEywI+T86hJNV2kLaN9cU5Aum+hX
KhtdISl6Q7aXp5NvDwlZA2IVKh4Z52vnpKAicwa0K0XK7ucuTXFfm2rRa3j1NnaTIYWBYgrqtEgk
MTFITqZIbdeOpFp5lus6GJC2UZMHlf6I9d3Y7yI1Jjlaf63sg+rbonm5PEZenD01z4xxLpN5ycMa
GgqhCdhuhexVuDxEtLm/bGd9XX4fJirga9oZ2R5m09XgPoqArEXrl/aqy8ZBS7ttUzyo9htVbvO0
8IdORDPBH9ofk8zWi4AWBgAEqCn0S7QeKNY+9A4Yv8KkgrHxth3qLf+MjfHLSCukRSmwhHPabDrT
8ep5uOvsOnY1kxIJGgOX55IXl0/tMS6zJFKIprDVL8FklOj3vf37sgHRzDFOIY+9o4SrgfrR6GO3
rh50QxCERf6wxs2T852maNEYKPyu7CFPloMOtscpJ9+CeE/LcugqfWrAeF0eFnedFLSYYCvLUAtl
1mlGdlNSNYCQ69sJt5jIzcZtppGufrtshzt9SBAiHYyX0TcWw5DKWbisELa0td7ncMjcUAmvpklE
2cn1Aw3viZXEbe1JPp9Dg+aGXXYrXG16MvutZDz8xThALyHrNjQXILt9/vtJ3FdIiQFvNIJqqjCA
XAGuVB5EtAO8Ajc6o/7YWX3lxBdCec4kc0RtQ1JgKgyKDEyTaN7/RBpuM1oqYDNUd/PGfkV3VUfK
9tbIgOpWp2OBxYzQHXt53Ly4ryIYI6usrqhrZtyaNNE5G9cKGXKFxg7p/CUjtkgIiG8Ft08ImIGG
j9UBkqApLBkLRg1kcFu/d3gS6uOtngnunlxnBLXcf8wwwaKIzLEDrRIKR2BMhMBxNqEfKBfhFtcp
OQnvePw7GAXi+ldbPP7/fAn1RlXgjJ3yoDcFiR/GdCN3Ool00IQk1FOKXrCVmVGx9tjMaTjpadYZ
rfIwmbvWArNwWJJFFvS2iIww1ykAO5JwTjAodXT8XnczIEpC+emys7GP3W9DUc+nTpWg7TA2sCLf
tW/Q9drch7+b7a/0miJuCE4qxudWW+ihQ/IJmF7IA7Id+MXoaCDnk5WHqmmMoxOGyn1YGfJ7jCe9
B0yJIagk8u0BV7G2lzsam6TVU80GHAj2BmszG4epUsj/kvZdPXIjS7O/iAC9eS3a9tPTHPtCaCQN
vff89Tc4e4DtruZt4pwPIyxWEqBkuayszMgIhs+A1FKclVmk3qn/Gdm/lqhZ7DU2r3pcwxc/N+Vk
U2oIC7NDZIjlR52cELr1Pb+yB6kr7B+TCNpmsDB+QxfSRVTqhlwYuUuRTf2GrQrUyaoss5CWk82m
ZadnKaqSkaSiODj+IAqblTHP+486dCii8NBLQC8jOonm/XvlN9HOEDVzCfySvkZ/ypoMrnTs31NI
EDTHbFgZ7cJhuDFG+RGmSxo5h7VLHRa7lK3MpIn1cWzMlUGt2aFij1RT8kLIYafvZEMK/FNbquA2
mrYltOEaTo9bqGFBDIHISXYqem2jxvGWDWI79nmDGzv78fcsLvLVHFN3AdrswWvUSxi2P7m+uOXy
6RDGpT5ywi5MgIrPWJOJ6pVZWDw3V1YpdwrFvwxa7bDaJ63VyL7leaERZ7zVdOOKqZX5puEtA5NH
mtJjEzXggenF6V2pj5OorCWS6DzbP6fl3yH9JAOuNmsHoTbAUTAkNv1OlfeuSrYtp5KJy80w50mZ
ME6AK4OVJytnRILOBF2O1zS5VlbzxxdffYRU513ud9hcDFL9YS9tkcs8ipG8k5rOkMp2kyQgxhfW
5njJx+PwzARrIFJDRWFehCu7fhmLjBIycBUfQ4OCGOnIpG87OzsXaGQg3cfjTUtnVv4z2f/aow5r
GYGDFJlVLGqgOgWEbItQMPO004cCrU4ikkcoJ6VgkhvADF1robVif3FTgQhDmfv9AJKkvLGmxVJT
dip3yVrgBsbo0I8RIGfdcUJRpdN6WxqRyxrlXT0B4ofyfQRl2tCRmYm0wunxxyyu+dW3UC/PauCa
AXyA3EVIrJ5FTwPozwxlNFHqnZA3jf+XKw+8b5hdoOaRILldanDrlgn65LnLOHyAc7ufLA6KTWtC
9z8tT3e+/8oMNSr09NZZr+T8JUugdQDMGNgaiwpYeZGNoGTUFmj91KO+1khdR56eSsB41U3Rm4Ka
a0atTvGWrwfPDlpmMDt+/AiVodwp0CzZQshJNCce0A8lzicDvT/d0U+LaPN4XajXy88eBaUhcmIs
5Jc4uh7d+xqiedHnL7FXnpoqv/itutYov7QPUYcGQfRceIFQ8O1ihGrUduj/wCzJ4+iEgq9s1JpD
S74H/cvHw1l0cHjGIMqB7CUqqNRNkfejiDx5wV+UWPiMI9mSE7vnj7wABkVorYS8kbC/gjLUk7g2
pQE51SzXzMcfQb1w8UwDjgbUKHje4heO3+14laGYvFCpaxd9tXipJTpSgoYnfBeyb/j882NjdzE/
JBbQaYsICG91CcCCW2NMyIwix3S128XFhSn5czhA07poWlKw04aZCux7tmdXLmS6GXAeI5zKzAQw
p1TRE3tr1gdb9JQKQ+3W02ipTWcXyb6KzzhoTD1ZzfheoczGun5jdlxn9/VmgqyX1BiPB0/rWP18
Bsqf4BfB0wpUjNRnxDXorUdVq90pfJlOmaAD/pR0ttISD03j5mj7jKlkALflcz/VLpStlDPbc1GY
gbRtRmixknIfcHYoENTBvRxs3EY77LiEtMypvqzlPuiS+z/fywvgE0QXCmJGyi8FSinUcenVbrFR
vtK/odnpJdT/Jsczmh37VJkC7qPaqazG6p12DwmuS79rjOnEHkcnWtmn3J1TnuU5rr6Gcl9MLsaM
GmL2eLs1kaPWW9MnjI54HRejR37/HY2IfPvGyjNh4Xzw4OsFAwgIqKDkOv/91T2ctlPpaxnbuFxo
DHKut/zbLKfN5fCY8J2Pt8i9R4DIBFSOkdoADS02LbVFynrsvabBTo26wlGyys3iD60q7DhooAPl
7/OYMyYOsgly/90wf1v1rU/WwKn3ocf8EeIMHkPGHD/UKY28hu+YQq7dGNoduVwBoRqd/bOUG5HI
62Nj5IxPSq0zvbKfu/y495VZWHATyIWBpARYAVCvqtSce2EWsmoWNq4YvXkQy+3zv5HPb4Q0I63C
EqU4FXGwGV7ratMXhyLxnSpo9FowJP895MAkyosrEQGNs5nPggAcBtpbQX+A5kPqWmB6XmrLVGhc
oQbbmbDPK53x7QHR6BCRXJOMof0OB1uOnkp2IKAEMWOBX0kuzPN+c4HjG9Avhbw/CP7wH+ob5D6r
Mg/3k+vnJaoXGpCSas+vYSjuI8HZjISurFkbSVDuhBKqYASzcNe6aAGvfT2NzVh9DYWjUlpJ73q5
gb7Ptv2zsuazM7kd3CzCNGPZQV8I50iteacBIMpGgXRRJwdlvfE4Dro4gCJV2mkjQUSAuuUwONPq
a+b+zAH8APIHFc9x5NSAC7s94Qz4kXml5NWLwTjW5is00bFMOF2Xdyuu5P4CoCxRByvhpUbiKlga
7WJfbTJjIH8zohoTirqiDs0D3eIgM9c4HQq1nRnaqiFDcI4zQyPYpha7863paa3d8KdF+Wbmqa+a
I6IrD5dLQitJ8AOXVh/1wYj+qNtsk0HbEXIPRNhxTmIlRq7/BcwK+A0DHSGoLcsWY/OWYvNkhOhj
bBV2stIQcufvqc+iHiRTIrD13GV36XUQBOuKmZECwK41RS66Qx9yXLfLT208DixxeR792MlfoeKO
QWeG65Pfb78q4pF67xGWrOz2H1b0uzlHph/JYuAdgfG5nXONZfpUyiT1Mlk95lxwJGdyQp3bRsfR
SA2UYvVZddDYYl7txydtHg9lehZkQAwCzA+YFSnTGV82/BB22iXIXZU/lNALjKqPsDgkqJA+NrWw
hEjxosGTx905p71uR9kLnRxUEdoTw5HkpQ7AuY+GrAJxC/IxBrsmGTh/OTWya3O0ksbEBRO2cslc
FBRAy+grrf/rqZur19DRAPGYgIcaNXVSOQhcBbifKzQFEaSaqIUFZgAdAYTO+WtNc/cLNaOqQeM6
qzEhU04dAJHx6wgJEFgDjNgTQNT1wb+J9W5cE81dNPQjhIdTjp0x//2VA0jEscuzRghdXi0BqTBT
t0D+rHTKcOUWvd8PmDOgxEFMw2pwt9QF1iL3KSlMGLnKJZEBQxETM/caUjJ6kpOQ5U0w/TzegfeP
XvQ+yDOxDwcQs3S3ZMj05UUU+5HbQPO8PXyJ21H/Zkh0SnW0RNox9Cs/WKOxC/wE5lrBhoZrw7nA
PBga0RcDOl44mtupVcWGbQYhiVz5pdQnA4KdTm3p7dvKKO8erZQZ6grruTKqoiCN3BS4WAno2NEs
SaB/TYTfVKZviyQ4tkYFgGwCBNHHS6H7xto9ws/78fb43Y6VOh0JAhalDvERxbvvMASCQXpHWrju
CYKwojGYTxM0gsGvTgpbJXCu6LI6sSRbWfKl3Xw95dR1Jkcp58ssplwhI3cSFF2EdGuxi6vL40m/
C1Ix57N2CrLlCqIx2hnU4ijLWdxEroTEoJoFkHwWWZ4o3LnfQH34sbGftyE9udfWqFGVbRuCXKWO
3PpXbCZ6Z2kE20lXTV7ndcUCGIK0VmFyZDAm4+sZwHNbBsQ9tPM9hCYBB2tI/SGTdsOSyobGpd3q
3xWJHMaIdEjVG4PRGMxGXVkLGqz4s/+VmeePRQcf7jrqs4Mo6qqYFyO3swSj220m4jsKac8TRKp5
ALVHnd02RrEp7cjyz8+t1VsyyTesJSS4e3+lRrYdBnIJDeZpTR95cf1wO8E7KCKAttTRHPoGt0U4
f1qrAQrkNO1kNCXnyIgzIoGk7PPjJVw6HuhdkVkQ387q5JQ9Xo21lOnKGJ148iabEj33NjKj7Jm1
RN99AI+deW2J8gZVW+JRN8ASOxLB8kurbC1P2SWlLRoMcgvvbL75v42NOvpBpRUCkxUYWwtFneCp
HY5dOJBmBT9Gl/2xndCLMl++oGFGVZLW0A3TOONArxC5vGJU7S5NXB/B6LRBjwoRAMNvRcSj065j
nN6OLxy4QP7Waz79fh3xDdBUmRl3EEfREEd26gOJY8LYlUenUk5euPPKA899PZ7RxaFChOanUQVo
DY2KnQZ+wMubjWN3sLST8FGa6XfxFBn8JjYVG0AoE3IkOSlXUtErZu8SED1a2HxoIsRus29t8Zyf
a6O1NHPathZrFVvFgOc58SuDvXfZCBBxCuc8HfK7NNY9Sfw+ifkhdgPG8g7isY6d0UOKgVtBadDq
yPP+QeSB0yfLII29a5lmQ7x7C59N3Glfn98VUhIE+hBDscAtTJ7tp/3+zf779Pev996f4hNTkG6N
+3phqMgtQwQA+WsQNv30bF7FWilk7EGgVWau95lZzC/OhKK2sbJ17sMs1HfRiAt4jwB6AjrsHguu
9LpqyNxxK762n8HJ/wS+wpYc5nn805j9xXuDYz3ELMkLI1o7o7N3ub2pYH3mZ0LDGAiN6QR61QtN
WgZC5hbGsEdVYOfbAEhD2QU3fXJYA1z+5G4fmaPcKjdCTimWZJjbpE56HqBmrbMb7Vjt5A3UMB3B
KF+kY21BpsJu7PCSvWiuZ7JO+6ZERD0yH8nL6gKsTQHlgFktjJhCm78JAPjCkvXSDiwA0g3eyC3v
uCZyurjeVzNOed+i6MIqzJXMZZiGTOpZSA7SeBJbXatehF4HefXjDXYfbd6uMHWpF0ynDOBBzVzW
O/JdYgjlLhT/S0rk+aiiwxtd/xKKi8iGUusayv4oKBUbuDU4e7i3Yi3NtTAIkCYgbIOkKR7BAjWI
LtNAJ8lzgSspf4bmicns0FuDHC0cdkT9qGaCnwFxIk3ZOkipNohyHrknwRDNZ57UKw+q+7Qk3hbX
FqhbAmnJjPEKWOD8Z/Q9ETV64pIDO9q59EflrdwV/Z24l35pEGlCDffxPlhInVxbv7ssUJFKeX6E
dfHTL/X+Nf4rWdMu+eoN/0AEZ4xMcRMWm+JFIPKanPXCNYxZ5UHHhU0CCBmVKRezTGiFqsSTJyU9
HjtOdZbXIGrzwbn2LQgxkIuHEVBkShAfoc5xPfVhLed+7vojQ2LpqCIjujKF9NmlTVBnN2s9pfFT
mMj2/TfzG8N5LV/5X+k2uIR4K0nb2CPTd3JMn3qXXclH3iX6/zGOfj/MJMZIZxi6qq9ydYxg3BV2
xVugBxd5n5jMEw5DQNZuBvrE0dbm03J19cX5UBbDbA30AMbQ7JMAaY3u9fGE0lH9bASxLwcNLOSb
7iCSYJCaylZkc7heVbbKlzjVhwktUmsk1ncve9rQvD+vRlP2TZoW5ZS7AvFG3d/lL8mO2xZH1Vm7
4lZNURMnT2yh8iBmcpmddyg2ycm3/X3wHJE18sOlFbqevHlyr8ekxXC7MgwpEl7s3p8S/Sex/XiB
FjcdSjsiqsAIgCDqcmuEkxkh9jgud/utCKpM0n0Vb9oLKHVflCcpIulK0eTuNYSFQrITgndIRCJx
J1ILVeGmKeaQxBVOfEL65/qsnhBp7oTv8LTmlBZ2340taqUa0Nv7AZOUbrwLtw3xnNJq39YIFud/
hPJKN0aoVQpkdQDPP4wEm+RJcNgTv1/bcovjADoQUph4S6LodbtGIQDofFyUpTv97n8Jx+BLqAj/
5v16vBV+mjKpkeCKR1EXenjoCaYL4rwUJ4Cp56WbvAf6sHu2LWvYEUSKR4+86WcnIq3z2OTC3MGi
yrHwdnM9l7r1wXAYtz5bl2767JeEPzU2tt0KcfnCKZpVMPCSwWab++BuJ8/PmLjMGaZyWe4QJRph
AUz3/ZWLY8kIynNATwO9wUIf8tYIKEtSriuC2g25TQR0GCgNVQAJHs/W/f2H59KcvUcxEC8mGs0v
JVpVFmUGbIhSoOCYQMsjb5PE/L9ZoYbCtgx65sFHjXrjheFzkg/jyjjuACCYJgxEgw9A6QMPIuoi
l3I1jGoPJlpuO4m/WEazZF6XZaSjnoqRjFajd7mu+VtGAIfWJstWtsTiRIpQIcDew7OIrrlwsRxL
gp/W7tBB0BzSm6neViO3NsxlM8DUA1qMWiqNc5GC1htHH/CaCp23Eii99XzSs06HFgsgkvw7G392
0ye6ZqBwya0x3dAB2TzHQNnMjh0t2AAS3u7IiUkB7fOAzyjGypHYN0+OzJF/hSL0yjDvt/6tISpk
4gBhA/xdqV2w7ukp+vi6At0d9uNNeVcVpYczf8XVXchIXC4HOUAQEgFdiFUfhi//bwYK703mAKWE
mmBoFLaj9GSwKuPMk21AWiIZc/bdR6L90uK3j79paXmhLQUqlpna/65QHUy5lKZg4nNrJQyeOY3V
jGkK6hUXeVcy+Rk5EP24RMA2qNFeWZnGKVBVpkExQd1yu/TZsFg9s7idgswTMKiJI+9Q8+UNXdus
XNY/ALDbGwFre2Wb8p1t2bGAw8I2ODzeDihG64VRbeRtd6otZIStfPMrt1LjlQWXSmJe/jye4J9m
hkfm+dtFT7pC4Frfb11AMC3VLk4SUkSsXWy8hCDHbkn24Ch6b6GI8czvh2O2Xat632EE6Nmnj1Gf
Dj0rYAZ8Vc+bL+VtqLee8t4ElvIWiToX4JFXW3FJas7OmMlOG6iaGWz2ZxRAzZrvQSYqKzlEwRgj
ryPwEOgyY6Qa/nR6bn07H/5K0CbpQYafOxprPZ7AhVAVqQFAtnEpgcEYdc/bCZT6SA7CFtgRv9DD
Yl/7pszsGKd+yw7afu0yXzoPuPlAB4V01+x7bo0VLcdWJcO2Ltv+6sSYcH1oPB7Pkk9DWILCBXA3
aM2jYscwCkVliOLWRU9osh2aPNuAKbDS2VbTCCDw5Yq9hWAV0C/gb4D+Qq8NR0Pu6jFGe3uStni+
SOQQXaSDcwGk7fvxsH5qDfQ+vzZDbzIlUTImgpnRRnvtVrpIv7mdZR04Q36qHG9vS5/EJuS5I88b
zYx+mczmfGZJ8Hlugfe4FPpIvleGLsxn69E3zat95XDZqp4krcU3ySOJ1V2kAFr2zAaWhioGqonI
JJ7TF1S1CneSrPYd8gWgNwIiWzFKZwTLXG02L0K0474bblPzX5rBS6Tae6MRrOW/7iqd8xm9nj7q
bqjSusmaOmldPt7V3UEodNAqfPtWpmuG3pN+h99BToNEZmRWts4/G+eEWzlqP2iGR/NF7U1+6FiG
9/LW7VN7jG0A03P2C3gtv9I1h9HOtbTV0nPan8piIkK/S4pNyH4VcqInCkG9JE11gXmfVD0+KJWh
ycaoPXfAu8emiAezuO15K+3B+PpdbKoeDASEY+wqPuWxOag6VOu59hgUx8F7impQQtdQHQTBR08S
KM38jVO73auFOcmWsAl/R364U31gmok/rFLx3GdQeAW0wviFotpcZL/dN7VWd6Cbb2v3/fP0BdAM
Q5oN9CyfGPIFlWKUnufyM7L7DKhIfFBUzT+5jv/HHzIAFR2PW3PLku2vxHkRTHAi4mq/QMQBoKsR
Ket/fnon03EGHh/DpdMOaRJ0/IoIS8FKSHnLtqrSdFBGhIXKJmHZ36HcHsS36JfCOLJmZVXjqu1r
FFVrW+f+pKEswM8dzeDQwHvodsaEPEw8ZO0at5e6idRT+SlG2jsb+QctnNiVc710JYCEFKzyKB0h
nUuXgIWoCrNWnnG7QrJLR7eWaqNgRUNBZlp+j4RT2pG6XMtNLkUSN2ap41EKJVvxM1xYO4FrpngS
S5Jc4q3/Ihs9cGuCyek8YTaswSHNxmxqcNKUTvDfFkPgKVDOmRPMM77mTh6kV8JCZMB96fLsNiSa
avGRbzQv4wUkd4MAgIKJB+JJLFai19lXUr4B1TQe4jfAD0HslVrhdIxSsWIRxzDSIed9UvNrmKE7
1OTPyK5MUPPLBCVyUoPXuCVnF1hKsJR0fGB3vhUz20LPC4S//Vdn+/3r41OzkDXAnF5ZppITchHx
WhpgcHjEWNUGdNQ4yX878vs38A1YTk6vcEn5hoafNRzGXX2UHjYVc/Cin01tEAAcexC3Hfo44VP8
bQCfAjw8/47eLFBSWuMan+cdYJC2Sz2Se8WrfJXBdNdmBahGoMs6B8hgvJeAghdSPEg8klvZOTY0
AF/4lcLpXZ2BMk+/CbTU87scdMJIQRZ75qgctefhTTkqh8Fuv7Sn4LCWtvv/rDJSuIBbo1GERiFX
Pt/J/oCT4w0kfY2fi0tgTY6m578DDD4gKTQjPgT3UpusT1LDO6rm4322kKic99m/X0AtNSsAUZCK
WOpCMJVE92wIjqVODObPiHg88U5sabL9nxWrS9cZmlRQO5277cDKduucVYb1MqFGGMT9HjYy+lmh
fP/JmqJghf4G7d3sEzfuVTwuL2LitjUQsbzexCvrPfuHe//x70dQsVhfSwkbyJh8NWl7M+Dgq/tQ
yPVOLt4ej3fRU83qzHgrqOCopixp/qDxeSGhvWL6y+cHtmr0xwbmVbobypUByhVqQtGCtIlt3GHP
vEuOhIfQbnqRVyZs8Zb7UZn+zzgod8hNVaYIPde48bfwm3mP/2ov6l68lKcsXxnQ8r68GhHl/6Yx
K6ZQgKmpJfwnJATTQxLoJeDCO3Y/HDTw3n08nkNu/ifpSQTTEMpgUA9HppbyPgoLshrwbzZuAYrf
D+CWPtKtJIFxc3iF4E69U9z0zc+gkreS8Vi8Za4M01JxYs0yCCs0dILgEV7tZVt713YQFMKT4Du1
wqc1xfAltzOnsHBpIi7CpqTWMcrQhZrxePE15QGP6kCubCl6qcSXqpycZjBzVJYgo5EAtDqSgXVE
Ua8ygUCzt823VerpWZw5eWbla9RES1Nx82XUsrd9JXDeiEeHGDl8uZPQfdI9BfxHFkMZ6OgxVvnR
HKZtEn09Xvw7h8Shbw4g5JmmA7Eq3YhcqUHftAinzuhH0wD0l3Vcgs/t+FR6lcn1Hjr613Dj9/la
YCpnwmGsgArmLpqrI/RrEYXzoj4HzMkfz57GGIN4yhogdqrt+BaAB0/e560lgPhZM6LRZtu/j0d9
nwXDJwAWgM63mT0MYK9bP5wXahCEWlOfWwVtx4QBlyT7mfCNGeSsxUmMLit4ax3DcZOUGyUwyvSJ
Z76ncUTrVnnSoCrzx2fAuqu3zMqC3Hm0+cvQgTRTwOASoqvSk9S0FfpG67NQB0Yn7kvmu6ndfnxv
ZM0RcF0+nom7u2A2J4N0GxE8woCfE3P1Lm/ylAE7SF+fZT+GFMJOAyOMXK/hzuZr7cbDUFZ4arol
NU1GeajPffqtNB1pGjDAd6VRs8ggsc9xbEW8k3mpXrZONr1ABWDFrS4v+NU45y+8GifbBpLko/35
3JZ6FGS2wjRmVGaQpBo39ZQbXKiLcUEmlCjjj4+h3IvxZ9O8gFLG9ALDy7eiUhMtekLvGednzv+w
CEjGYkOyYM6l46+cz9hQjiYoYACC0PrO4NV60m3+eyNIdqHpC2B5CD9TL+lWVcOqUbz63KnMV12H
lRMrU2Kjpr5G7XCf5cRyQ1AEz/X5cAFCfTvZtdAGIFbjmnPHNp9y6Jn+cJhCoJRFm/drHWwSc+eR
4GSpUQvPXfssDFupdcKnchd56J5Km/2UXALeAgVS8BnqkdmjHzb1Tl25yTs7V0gP3o9SL8s1xMbi
PplDsxkACm0FmkIlH6C4PGlKc44ZbgfOJ5PpOzIG43OI5hYxF/VUfWLq71lANagRmipfeIeTOnzq
QyCLIRIUJxb/3uJ90hRGIrIGdI5X9vJ9iIDp1aAtqKDJB5WYnwTW1V4WxzEqU6lvzmVvQLwkxo20
Rxe5Z3YVKS/KH0A4R+Px5lm4Jm5MUv6y4SJfkiuYhG5semiBN2KGZ2E8d3ioZL/61X7BeTPSDmNG
A6M+jVKrSNe6QjhIZJz89tx+Nw2a42WiPafe8/jUDxVBnOqE0kpD2oIjBHsCxFTQTjK3YVLvgUEA
SjWT+uGMbM5kpEWPfhGfj6F4qazJ185RBjW42bsjh47WY3QZUFExm2tVwI3TcAbmyih4CFppvp6X
TuuvcOotjunK0Pz3VxuF63i/Khp2OHeNrSQFaaJtO66xHt3F+AggrkdDxVRqXeOOrTGaPn7zo6/C
e3289e7zaJQBau+NHieHkQ8DEkc4xelaPRgttEWg7Alu3OnYvXYr8f79AoHHYPZgLI/KOAZ3O28i
3yax4gXDOc/D3A6kIt41PTsa6jTmQKbzazz/93c+yhtooEHCDr2/UNe9tTd5UgRIRjWc/VBxmlMi
+sTzajMdW2OKseH9aK0L/H7RAGAANoOHWaTv6B7sTgRNFYpxwzlRNaRNQ7R8x5myZuX+ZQEmhJ+H
BWTX4bToi2BMwBaphhImsiuVTZWkqgUcA6/3bBEbbZUWzsAwsZNUeFvUY/bdqe1ohoPSER8CHCZY
nHyCFpPOAkTPN9V4SGzBr9aSzPP03p5HfCXkRoU5k6eiOf92+sNOCrUSpLVnreiJpoU6C9Qh16uG
2luRtsYCsDT119aoxa41rZb4EXFvV+aGX0uOWGcrwNGlAfE8Wk/R2D6rClD7FwqjYtuL8XgWAPby
XkIJ2+ggC68s9/z4bPL3gR28Mw6KiG5+xC60amqceKEkpu14DorcCpJPtrKg4E6iRh9O1ZPio71B
fQvU3oDKEI7tZxg9p74daTswHRToPe5+Sx9ZqBB15uQYVkLpe/cHHo6farqETDjKCLfr2kMlXBvL
fjyXsb8PJUBBtHIkZZCtsbYvLSnQ8CoelkjJ4gjfGpLzVuF7phnPk9ocfbFy+DR4eTzTiybQP4lp
Rj0Bhm5NKAzoUMUeYwm4AE+WjAP3cMmuim3PgTh9FGYsLC6luRGWhoaNucyVlSyN59yDlIgHv2D7
CtcYlZQ3etCq45sU1p2TMUGlp+NYmxBfTbdNVdV62kS88XjQSwuI9xk07PFix8Gkng1J0udFFXHj
WaqVk4SNk7TpCfRG9mMzC+5+FuTlZLBxobJNQ7qSRMHekNnxHPbBcwZWjHjKzKr6Na6xjS2dSxlq
Srhc5iI6HedPUi3zpRBP57qL/laxZmT4D0GdyOAnzS2beq08cx+24U1/ZZA6AU3D+4La+zDYNnbP
RTpX/BYzN2EB3Ca8+lvozMdTuRCbwiKqT+BUAeoeTv92n04geExTAJXOabTlWsHgua0nJ2A0a4iP
Z7Uv/hlb0Ron/6Sw0abO/JWn1NI5QTMiKBXnzBHi5Fv7fcSVArgspzMwlJNeCX5hg+J3TYzgPmGP
i00B3gyOT1PwoqKO41gFTFqGCpIXSuxwhdGNRhUSvjG8VCbRRVBsNC2DhcsuGM0u2tIQJn4HZp8a
pdkw/uxlJ0rLbdUIl5X5vw+c8WHoywGVJ/jQcZJvx5/ydVNlEj5sYE4yYCy8oAeMyZcn7kUorFD6
7NdyvEuHFBMBQBGg2eh8ot6VvIhSeSwKE06PbzKeYAFTscmStRfI0iGdO3JBoimAP58uevHQZR0S
dprOw9AlaC6PwF6hlhWRAxAo9cGfx/O4EJEh+AaXEzJU2Mi0uF4TFLE2ND575vKGtfMwflETRtJZ
X2j2aRaldlpxitmJw1rjysKJhWEwiEIyGdlYOhYB3FkVxzqA4Qu/rdze5nt9yrbNN9d+PB7iwrrd
WKLikJRNBa6IMEQtzTalBMoPUEsGo/L02MzSgFDsmInQ5n5K2iGIaTJpTZaPZ/WQ6Dgj5etzLulC
oOcseWxpac2uLVG3xZiB+MbLYamKLU3+CxihXrHnGP3brOrWnfXY2tK4gBrCpgfw/J5ZzQ8Kto+0
ajwrbGIqgQ8gFmcIqjGqULRmn7MCBVLPfWxzaYR4lMxQTFDi3HVNQTYelLwpjxGiI0E8j2jpBnNc
BoJKq4tWwHprtqiEWeKrqpdouHtZnT3mwPGDpoLf5StWlhwpWgWApYYK1tyrRfkrscmVVC3F8Txq
ACC2+SnvM0MaIsuL5E2c7CPGrIBA6Z+ksLezqXllkHHw/mjykZVAda9X51H9006/H0/0grO5+ar5
768ezgPD9QwTIgwafHQ8q92Gj0CMA36wGMTBj00tzvPVBFDH0FNxCNkWqRSfFxNSZ6j68D6EI/ES
wc6NeizxmiLuQhiCkivE69EeDydDxztj5sdRMoXw2A179ny78FhTCzZd8gXd8MejW3IyM9EixCxw
M6A39nYiPW6Ku0rIpzPAda3Te+poMSKegpEwlZvHphbKCoDPYkyz8ursPqkdm48y/OZUTOc4uVT8
axr/TZTfzUmNjHA6NtVrwrxlxa5JDWAqwWQX2Y/tLw0VgQeQiuiPBS6DugdZlan7IBkxq+IQ22lW
/4Zaqm9ONdQLHltacj0/2mG4IlTch9Tu5EHdp40cbtx+0NNn4ZKPJ2E38SEIDiw/WNugi+Oalcr+
Y43aoNUwFT6Ty9NZKlF77AASVkOzbP2VN+s97G7ORuBiR0sFXpTo4LjdKs2IAN0XmeksdgbU3Vmk
24uzpn1kVUHSGkCvwowkp2MqvY/+VLXhITsSP3kCieJtWW9KPiLg/k8KnZ+O0uCGhUriXjnI2cqj
ZOnAIvsKRBpaV9EBQq2zN5TioEredAZimyVCJTy1oJ7Xu7jidC0IO6MGGbaeq83/kCVCjwEyNsiL
QjWFTvuWY13UCrjzzso71A5EvjZUHxDxTVoORvr2eIstLDqiLJS8EUsCi073DsbodBrx+GPPAYgE
TS5IOVI0eWhWbVI4j039ZCOoNyfKXFDnxqMISTd5nvArZxtFWt/LSs+dVcV35YRNjdxD5JwMHK9P
YwUxQXCNG0PFoJF/ksFQKU2c1VZs6vhwZM9VOGQQwQ4rMrVyvFMR/VpK1/WWEIY+qRKtPUS8mBlq
wlUQcMhVM6taSElNsse9C93Qmsg2CyawEOlT8v9IO7MeuY1kC/8iAtyXV7KWXqqlLu3WCyHZEvd9
56+/H9tjuyqbKEK6M8DMAB50VDIjIyMjTpwzyeG7MQxsFGf7Ypcy77URpVZuFrgtlgctJScab4KX
l11bxWGXa+eiO2Vt/ZRNz3ZDy8C2N9x0LRxeWhLjURZGRTX3qXbOrAP4BQCkM5lQvQ/z4k6J3lgp
zGAoxSWhW+jBIf46+Y9dPrnWKP1xe4N19k/Y34WFljehjLI3/aDr/e3o/dWOww+RlXzX6BTYtwBx
r3FbHItLE4s7X7hQK2Xz6OSJdk6MR7N4Y9UMGJBLDJ16tMbT2LyxQAJSVE2nU2tOngo7UbzXQP3E
735nrTyHuNG59MSZKiVpkqY1K+1syNJJk3oPrfGtJ97yhH79Pf+zIbhQXHey0raldp68XNul5jHz
itSzjvVDUu8rf5d++X+tSXQktWe8Ks1YU0Tp3QCZBQT7toXX+BqwQYykcCSg62EUTViSNtblbOeS
fm7G+9H82eifW1effnRIv/xZqXvpcNve6+iGOUbGaL8sUUcWLtCmVec6hKDvjGceovztmN3JabNh
5LXbo+gqo25lEiJpvAqpD/J2jZnA4nkeQkbXp7yFlZuu0sYxX77MtTNAPUDwXHpJ/Icp1FukJrOC
QjKNc3swK2jk55PkSdG5Nr58VOItfOTKd2OskhkQJrCpdlpCKpAmfdAkUWCczSo7VUDHpF2u9b+M
qkWtzqJ4tAhhc8uJ/laPljxoVsOS/LI+IFJdo5vRwgKLLNApH8Nob+qzfaiSQbkbSguqt84K31ha
WxwrNSjuBiOJN/ZyWZj4lZm6o6DEpc+VKFxR9RzDTNSXxrnZ29YXSXYr/c8BuJl0vO2Yi+Nd22G+
Ds8wqaFBpfeKRaqdTSjJG+U8hztD1tziT3M8GNPWiMPrfdRBiPPmWvQHmK0RlhMu9EdTZiq8IKv0
CJ0aEpK15uypp9V3t1e08sBbbC3nWqMPCNSGJV+EZocrVDYaQzkr8+eocT5rY7xXaa0n8m5o9r0V
eZ3VuIwstvYM7OoYmepdortFcR9JALQ+1PouAX/T/3X7d71it6DxxRgvjrx8adJoIQZUJrTvEb2r
8wCJVgsTaDc8l9WXppq/963iVdQs0x6y2kD2tPhtXEQ0/t7W1edCHj5UIEXMXP1Lm+2Nh+fr4wwe
SudDEQ2p9ItBQ+mHoYboUD0r0oOVFe4wFchbeXYdHor50yi55bQR3VfyhMUk1hanW67R6w0ahyBX
Yv7JOXs39RlgfX8XF2nsBnLiSS15gxzbbv+mclwz0d6Gw142Ys/vrfug7jaO2Usx6Nr/oTWCH3gZ
+oKbWPR/uyqSfphC/TzUvrNXrSQ7VL4y3vVT1ZwLvZTdspB80GJ67/p2Yd5JILaZQx36nxvusUTn
V7+E464sem0AV4XHZFI3mRlIkX62lNE1wr0l/dEygd3YsavAIJy+aT35sUKI2NrftvzaA/gEF4aF
bEluE0trdD5B4pRwSk4FEy8ZL1kvcx6k5LkJN95dKxV7eJnpeqjGItkti6Vs35YUQFC1eQ5PRfih
mwYIwI/SOaYEKQ1u3uauMbiNox3kcgNysRIbME24Q/BhmWgW0dCJlvlS0HfmWbMiN8o019G/Dj4g
FoKDHKJinEIzeajLvda4wZ+EiaLelyil+uXdpD9F8X0QpHvHHjd+1+tov/wsgj3MKQi+ifgM1Y7a
PNYH8ywZ6p3W3JcBlNizsssL4+D/OghWMTQFOQpG8XVcTeS17UNFHzRjss4dI7DVqYYndakmxtMh
jt9P4H/f1sNTod+H8fRoKVvJ5Osbx9CA2chUTtj/V+XZbshpkTi9dW61/QDNpem/71Gg696n/V9p
9c76NEKXnY/xcV7mwD6D3JrGjfH55bYRjtrVTxASJZk57HqMButslp4iHdTkE9hTiqdPdvsYwxF+
+3y9vvuuFywcbM1W5lySZuvM89f0hhLJJqucwJLYxdaD/TWol62lQUQeSJZJ4VZIzoa8ncM2063z
GDJUWX4Kab2Zj8oMllsv2nuqEzHAC2uX+k9J93x7nasbe2Fb+Kpo+8Sw02rW2bGOUflc+O8CVOA3
gsfLCRX2DmSHxjGBNJHJ7uVrX9zuQBiMvEm1+J0uyXhIlfp6tAssv4cHIW/iaufECo3kttLAdEQt
fL1PVaOMn6MyKCs3ZhLavxvlJvpWIVjzWXIcVGVosuRv4myEzaEvJrSKHP7PwS6XU+Yy+ijM/bs2
iWXbK+d0thHLAMu764PB+sFoclR6sPUWmReNSv3RNobsix5O0rdiXqoBnILZOsZaxu1uDLNlPkAY
InUHXS8pEyoRmEBPyvXljyI47w1Jm35r5wZtIhg/ICvVfGSS0hogkhkm4+dB7vxhl0dmz5impmRe
HmtM6xRtZeVeYmbFl9gaO15kRiE9Z9B5wRFGg9TwJnQE7eexJnf/AUW5hhMMIxUMEODT9zobmtwd
M9/I38zEus9d06WQyDO2cUqUNK28svazHcxjA/SCnZ2OUGS10mmWtQDxKCpszc7k2yS7wZiH76YZ
NpnXZD3Nl05VC+cozYYefMuckogjd0ZRHaJCh19zyope+zg1enqafBBqG7V+4eSB/qE7yMX+j/Ck
8HqwRn3KwwJ9Sy2lXRpJ5rmL8t61u427W7hB/7azcJ/bCN8A8hfswDnjzzNisaci853HeHJsT8tG
Y1clWQTDyVAfa6ex7wu12klK/YusYv+zjsoBb5ilIyqc+WTKEj+orPjUn5zvdHtvn2ohVr78dSQi
eCKTrS0Fs+vzFodq4mvZHJ/SdNrXVnsfGa030NzKyg9qcyzMX0MQvrInREtnDOzKkrBn4aO6lDD5
V7ibY0LChfvKipDzFGWj5JKiMKxujuyQ8zQ3zluzbR96p7yLk43IuPy1i5j1tzVeIjrVc2iLxRb5
wok0Ia8Rn2p9lr0iC0ZPG5V5d3unxJrG32ZgS+HFCKwPWOn1VpVFkbWM/canyigOunwnAR1Uvdoe
jjM16SlNd0yh75p4q7ghBP5Xdpd/fhGSyzLUJM1ky8zsjdMf26w5OOVzV24tcPUzXqxPOGZGmihq
US1iwKM7vR823o1rwYLBg3+/3nIQLlYhOVye/fL11IY6pfRNDmTwf1ucOqtWAEAuqlHI4cjCcRpK
I65GQ+KwOuVxUBvXzHTSnF/LJ//ekQsr4iFyjJAZq4BpTuWT6ZdeqxKmU3lfTD8a7eNtt1s9So5N
v4biCRjWJThefje5IczCLHyiCG24mgHBoJZE8k6tg/iIJjnk8WWypZyw9hkhwFwCLtQJvFyvjQa5
r+BmUXJS9B8t+uDUzpmmON9e2aoRuP8o2zH2/GqW0Ge5WWnnyWnUlTe9Ib8JWuPNCK3BbTNrHxCt
PmToAE7zEBU2q8+yflKTKjlZ0yGpv1n6KQ92kEfukq2Zr/UF/WdJiHpDz0CIpCIpjd/dQ5XHa/L2
UlYNAOVbdIXI8MWrKBi0sStbDFRytrfHozwxdRNsOPdauKEd9a8R4QiZKRQtclckp5JJmWRfBA9W
fpy3ioKrS+FKpfq4PFZlYVc0AMtzIg9sfr2XK7LD3Au5zW9/r7WlkKQvg1e8/kCzXrtxMhc+DNNG
cqrDvc6ope85PMPV/W0r4qv3JRxcmhGOqEyC1VhalJ7kmgFzikyDV8/KH8pU0POcfdNH7DxLd1So
wv3od8yYtRYj97rUuXKLGmMxlZ5mTfmRN6q0b2sT4o1oDHa9NveeMfZozU3a/OH2r17bgIsfLb5S
a6UsQWrybYb+pFRHbd4r5sa9vJbbLJB0A1/lOfyqAdzHcdDXLU1c87HrPlZ69FZtepfHKXKZPwat
3tiI1SWBU3R4ulCjFCc+Kjkoik4Z4lPmtPGubw35UashnnHq2Dje/nprd+UiM/ePKWHL61qPxzju
4lOzt/Zb/Hfr6wAWB4LGhtFLuPDndOiUevluKbPy9AO8sJw9Z9gIv6uHgxbNP1aE677WpmBOdaw0
Kr3UpHwwptRzum+Qs7y//bFW14MbMHnBpcI9dn0MG8D65QStxqmNvhnWeQ7OQ/o7iwG8tfRmGFAQ
YSlm2lVT2pICMv07DbprzYw3O+fN9HntKbKoCv5jRwhbutMkkjqTi2WdtjdKZgwlptakyWtg2UGI
zXMUqDHDjQ+4mnqCEgfTbIETeTVgNNGiQWqQ5GkySi9M31JTPkLZNfYD+heRF/p/qoHl2Q2Tr7e3
btXPeZeAXwQ0QAH3euvKQo1HbSARSOPYq/yfTrE1PbHqHBcWln9+kd9QxdLrsOFxN/ofh/GB4rA7
dJ9ur2I1EC0NXIYxDVMT+STDyDQHM+YJZ+dHOfJ8Bn2VvdMcYgTUtlBDa+nGS7P4f7aEL9YMfQLQ
AltJCV64gG9Qfwsky9Lrg2psAYdWt2cpa4LHpOMh1qNCc44YPCGFsgNZhrk0fy6KdKOaJyp5vlxv
/Ollio5sjVbG9Q5Z4zInWMfJiT6hYzcutbwmejiM9jdJ3bfFJ/09RHdy+pn58hjpv0ZzYdgax105
JG6i5ofbe7n2fRdWUKBnyzCM+GDupHaexjRLTr2c7/PsrALrmODLszPQU85GArHmnIzQowa1TLdT
LLpeeuFT4o1kcsf0vpAzt3KeMlRKbi9oLaQsB3tR0oa7V3y9TopT+iMaHqeulR7iOIMeJt2Xtewm
vVKzLAj7s9YtDGlrUnzNeQBxgOIA8spUjZDotWbSKpVM+UYe8vc5ezaMyf3tta1u1oUJIVwmnW52
EsyiJ4p7pqW/V4ynWKsPedV5o6VtbNaWMeHkZct4rWQYSznqkAwoNsK0U0eHQB9PvW5vGFsLKZcf
TwhbUjcqqG5jLCmnt0Y678xId9Mh21v+mybN96m6mWauOqPGHASp1MISJeQc2TJlqpZNcsoa6hxu
TnWv8xp4XBF8D1WwkGZeQzJuZzl0p53CFHisNKi/ToX6Xc9aq3KjsAKCShra/ZnVVvOcTUkU741h
ig5L6RWJo3r4ETg1kBCr8eUP4WhFvmt2if/cpYrtc7gpOj5JSTpupIrra3N41dA2gk5RSHkUe0yS
DuU38H7UhxQ3aO9gZ9k4aatGmLUC0cm/mJK8Ps1+QO93opx3kvzEVecjM4yurH+77fKrp4oG0ItI
OLFT9EIpzXlxJDwCB7SGIuhZ98UIGP+2leV7iCUv4j1fy2YuBrXB66XE9tzVNtpKJwYmuoEhFUB0
D5swntW1gCu2LMC3MhfAtZVwbPLGsgh/sBU6Xvfh9hpWt2OZtaFFAy+oCAuJbfjrG5u/bjgfk/iN
FdZuG366bWN1BRc2hAAu6+hQ5xEv5gYBz3u/yCW3iuxmd9uKyLf19xXJW3YBO9HkF0uDcyv5gBiX
N/N8mFL3i/00uX0AcPWOGn2avDPu5Cz25O5ofLxteS3mAUujzciDB9Y6YYfGCSYDMzW5oKJs2jdB
B8+ElaPN3s/FozTIJ9XItyTo1/bt0ubyzy8yNqWT87hpdXwvHw6IHTxBBbJv6nHjo64vDaE3g7I4
nQYxJERNUw+DlZxCXduho7yrYn2nyvmz08luVm/0MkSkwssWglQzuA5x9ldQKHTse70MenwdSdn+
TYgQ0UOdw2by0JnH9sud8+H2zq19RSrJdIqXqTOElK+/ojXm9LpbigZV8ZyaKiVRqCniYn/bytpH
RCUUbBywcvIlwUoZabmR9RJ7ZUw7Zq+nBu4557GXs1NZ5L8RX5eJMYiEQR7QLLleEh05npKzhtZ9
DNdfdWyRG++2BhBWV3RhRMhaJNP0qbaopEvF6MU9wM/oMGuj5/v2TuvOtz/f6ibpwMMAaC8HW/DB
YsrjvgrxwV6u3WI4Ly29fgudsGVkWfHFeYoLJxnkHCMJ7bt49o/MrwMWizbO05YZ4RXuaCltTIlj
23buGB4T6WlLynPLgnAp9dk8NUG9lJQAFJU9jPZI+kbWBpxwCWni1YdE0z97IhaupsAYA63ic9lG
4/VQ6tXzb/TIlgSLohVdBKLP9YYYg28UvrUcmth0Led7HCe7HOK03/AtE4WDZSpxYVu9tqLkVeto
Eusw5J95/RREHTQFv3UkL4wIW1JGaefbqZ2cogZWEgN0OqzjW+2QtWSEsZV/VqIL3YKkjIYqXCK1
rTxU31L/UUn3W9CLVRsWXEcLkf4iI3X9tWJgCHaT+SS/4Wet+5lrxyE8VfrGzm9ZESKYMtlRyOwp
QVl5yndMqpNOP/f9RlRZt8Js3MK8vkzaXq+l7nnBqnGcnhojv1PDh6R1EFA9OsW32x62bO6rk4LE
9j92BD8O7AjpipKZOzAOjup4ctnwRJlcGym9SPue9rK3mXBtrU3IsYuOTnebZNTCv8bOx+6NBQ8J
7Ce3FyZC3F4uawr6JAXA3BZg7fUXBILDdcm3OOXz82yrd6MGOXBzn7ae1vJekd1G/1HOH6oZ6Jmm
729bXwtzDC5zb4PQXijvro3rc84r3RmBIyCMDH1s/WRFn26bWC34LTPDKiUXSD/EKUozkZXGien6
lbofeqqcHvVoemP1cMik77TpbQfPaA6m02h+cRpq+bQqrSXqAcv/IKG9Xh3SLhpTMgS/ufhDAq9a
uUb60Moe7e2ftxe54ipIXirU5TDF2JXgnjPEF9M4VoyEgrym9Kd31SFN7vKtity6HVZiI0WrW6IC
bDVLZVwpdXqydenjqDff+sG6z6fgoeA5uuGZK77Bmv6ztfyWi7s8kIsK0ds2PVntgxHtWVXYb8So
lQToyoSwQWqVGFNhsZy+4gLMItj3VC1+rtPkDJ3OnYNYze19WrlwAbBDd64vfUewKtdryjStagod
X5TDzzOQWXurrbkSp64MCCtK7bTRxpa8cZZIGPeVOh2D7N5+DorwYNbN8Vf5tv/28YXqAf0b+gUi
WXFZt4aSImd1GgLzh6Qaz8iGb6T3q063qA4wcAedlpiljM5sSePEmtrOy/8q28fAuQvKjZRudWeA
6cH8hCAX+KHrnRkb2UdQgwCfM/DS28YhHH892eKK+s/C8gsu/HmWA8evopSzE5ouvRsmOH7nxFxY
WE7UhQVq81o2zVgw1XMFfCet/6KZ+htG6ApBOKPTgsKNr40YsaUUQcp9kVmP5ffOufc37oS1nbg0
IKzCHMpJT3IMaIXLBOuQbJzBtSNCX4spHTpPMjyG1wuQa7nXaROzALkvXd0IGKR07lLVci3oXPXh
rEzye0MN724f/TUvvjQrnMxxatMhL/P0FPpPcvND0ql/M5YZbLWZ1u473o3/rU+4U0dKULGpsr44
taOTn6uS17ZDuoPJ6zk13qaT8naKnK/5oJs00/0t+vLlzwuZ0pV5IU0OlL7T1RLztf92Tj8wtIEM
RQdd0GQUXuNv1BrWvyoNBSo2tG1eOLguXD7qmzAtNawhghMCslXReU8fcmOLtnPVjqotFl70pQWv
56WshLrD7oGxmLsHo3jI0wekQG77yOLar74dZFxAeF4KNcLWSZYe18HMNY4Jfzizks1W9ZYJYXvS
0GpgHsOErnfcP4n1GYT3WzvfGjtd/2D/LkUkqUwshwlpm6s1yRfoC3oqc3VwfisYMeRHxsM7lnK0
cJZLQIRV3aen1v5oB/aOcDSU1UbAWA1IS0UQ3Cwj2C/yPRc+pkxS7Ustn0yTpHyXVTRDpNj4Rf6r
l4uU240s2OKEUqq7XsrU5mqhlFhpFHPH5kN3Xynwavc7Vdlws7UFcRXRw4FXd1FjvzYF2Dq3slZJ
T05ZoH9jpbJH/Xva+GxrnrZQW2AHDZRXsCRpVo0eKDdxKAKFrfl/LCwMqSNvdb3XPI3XC8eSXgcA
buHmLvvWLoxUw6PB+xyTwbU1L7I23pmri6E0/NKNWNLs60+WKkXdBqrKySQN6T9BRmY3G6FsLRmF
u+4fEyJ3wqSlZtiq7EqGmG4d3039kxkcFdlCcmirlrnmAdqCvGCejvkSWVyOFiXVbPTZqamCAw+v
pex8O5StWqBOyt6r4MJs4VmZqhJv5pBcRJMSV4JeMP8NcB3zoP9ZEJ7+WdmPhvbyPG6+NUn2kHc/
5fRjYKUbF/fqhXppSHhchYEVwZHAUgA7+sEDE6fa2fhInXnqDzrcZsNvZFiX9gSHjjvNGeoljVs+
3YLjqKEp2Hj5rB0aOCmZN4ASjRMqbI+ddFOXmDyuVF87SrXpJg0iI+1Xv9gi1Fm1BC0HaH/OJ0OU
1yenyora6hRCtCZ/Kqpnh6pCpNEDy7aEYtaOqA60gteVBpZMhKyFTuvDnjK+vBebSLvHGZLNa23N
rS+NCAeHKJCUcUtQC0yDqsEDhAa/sftwLCtLX5UXj7Us8+K2ifXO77seC0PWMBsEQMT4IRsbb5HV
b3VhRLg3tUCRTDXjW+lRtnO6n8sBhWlkdzsGbFkRUt5B74OkibBS5kwJpr1teaNdoZcGrcnGZbN8
dzFzgoqO6OkwlUjR5fqrVZOew8BJfO6/mD/T9/mcuHcS+hz1561m01qYhnobihLgT7xJhf1JZSQZ
8jnOTk4NxfKc18NfTQCfThjK0nnK82+92W3RSK+eIXwaTR5w6wxBXa9OCQa0y9Mk4yr1aX2OXp00
rpb3O3P4cXvL1iwZJpV6BZQp+ZSwZZEUSlWRp9lJMU5Nme/K8Aw5sCvVG8Nxa64BtGuhDUBaA030
6xWNQ132TpBnp27vV973eovhZevvC1+szHvJrjPWIVuPXXECdh30z7c/1ZrLXS5BOEPMaY15iSzt
UssZh8fkWzE8gtH1Ou0HrQGmJx9u21sLPRAFAJhEnQj9eOG+U2gJ5bA6ZpzZCYIe3e1+A9tHNriU
SkHGkIkIl4La1M0YIMx3SiqfKb9qn5tfoj9qaIutwsuSLaG61YsV4M8CwQHpT8S7doJsJvMsswJ7
fvPcZOG5oEUQyEy2xqbkjun3IP85RAfFnze2bs3LLw0Ln7LufVXJGgw3Yc3EHzLYUX/ws3O6BQxe
c0P4CJfi9sL4KtL7tJFh5JODm0vd0Soe/O74Oy3PhfLwXxOCp2dyOY8N81Snl48VeVP30Ac/b7ve
1jIEV4ezJw5GiL9PSK8M8T6Nnqzx+P8zIQQeMw19p4Yed/lSzEnwpfRi4wCtr2JBx1ApXzi1rt1N
M2IIu+o2O6laMB94hiGXp1k/jUkJ9rcXsxYaeCdSLuCmoPUpZAlxkJdK3mPJHls4ISql5yFngCh2
6lFGViVonzrfrO7mqlW+zr261dhfXel/9kU4UJmimGIgtX4y5a/sl598/L39siET5PgSNMSz2wZS
uvQxOUJ26dkFasuzp2+NBqye0wsjwjmV7IEr2LKzUxQMxyAYd0N/jmz1uRx+Ix8Cm/XvaoQUP/Ud
2Zwyg0gEYSgTaFRerGYj5V5LHOB5Bf8NnQjJsGgjgaioMvzspIUyvNZPjV27uSy5+42sa60Axx2x
tENlnsWvSmI5Ei2NpL2sRVJd1D/D9/aHPnzavJHWVnRpSbjEjdZscrvXuQFRfQjzj371U0/7Q9v4
btlvvcKWvRYzPGuRBjQAnsPzKpzeAcQ3Kk0YS34WENQxavGo7Z7tzpt8N/1qbqp8rp2hS3vC4vos
6iMlxiW0uTtZvTkiwFV4dm66ZhvuJ8YHQBSPx8H5Aa/ZIRzUh7Yzvjjq6FWJuRG5Vj80FY6FARK5
XFH3SvZ72NpQZjp18sMQaoeu8T0rf2yN9/6g39+OXSu2eBgs80oLxf0r0CWCFJPN5Gp0kkrHfFtN
sulqAZoP0sBAltVkBZprRboRMEUxjKX6pS2Q+CUNgFZG5PYxMquNUK+ITgy3eP4nyETgCh8dt1Lf
TmW1d7ToWYmfUqmHfPDrOFBRVj4rRbdvw59avkW1sxJ2+DFLoVe2oAkXwVfm4Eid0ZfRSXXaQ34w
Gqg/IF+qio2n3rqdpZrEFcEVLuQ/uWGEcq52EfMacXVg6qZxdT0a98xjDXeMuVUbkWFxWeEIIZom
L/8mwWda6foClCBhXeSb+Mgdk+pz4ue7bjR+UZjg7628sCIEbZRFI0uLsaIx+ZzXhzA65Ga64aUr
p5N6H5VF0EtMPYpNHKjNmlCvh+gEo/vRUp+zUrr3o9/Znwsjy1G5eIqXWc7z3u5pojAbGn/wtR/w
QWob18KqEywfjdc+5RixupxAz1gqFivpVe0hkfc/5glKq2SjuPjyOni19xdmhPAZTcakzv4YnYIk
9BLlITHfRrp0LI3JG1r9PYR2rhqclfzjJN87jek5zbjzq2anq29aHtP13hlPVvwNxhHLvqu1O87y
SUqa+2KAWlZ5a9yDnt13pbT3myd7K3Nbi0kASRnh0wCK2OL0Y68OVREqWnSCjK2WHqv75I/+R/kb
KDJO/b9WxJJlhlx03+pYIQUlt/MSqNa6Vt+oVKyuhToF6E5GYWSxzDtmCl3mxUqueT4Nnnn2gme/
hT3ow68Hcq4LUNTUiIFfLI534b3KaEld29ECNIBTP6d28FfdRupu9jPpaAQTFeySa+S2zbVjeWlT
ODFzKA1p07E4rgzPzL6NykPUbdwVaweGaXpGqKhbGoz6XK/LaEe4YtIoPtH8gf7rqbG+F9YxONxe
ib4WLJlX4gagDkehVFiKEqelGmSYqfb6sT9Jd3At5Dv/HrogD7Z1OOBcy1Xcwkvd7BAekv0fHz/X
nvbwsd8bd8Fz7TWqO9xbR8hu3NpL7pPdp9zNvfiY3vc/Nn4rKxbP9uVPFUqs/dSFfmSF8SnKyYWa
76F2vG1gDSSmXVoQHjTS2Dep6vMxNDM50o87mCN8mvKHVK32I9xkdvxQGws5tWXBybc14C5S2L5c
KRfmX6bGL1zZH5Ig1zsWqMLvDB1aN7vNV+CXKE+87b/5X9pv4xtk5cMzJb/bK1/3AgiJgY6tsEGi
V9TLcVrA8VKh8pumebkLLcXYODYi4eLfCwSdb3OVMYjiCHem6ecVF3YNuZh0MOKv/hDtLTO+Kzs3
gdsoctFbcWkI5tOuHdN3+nBHD9JE+osJzwCCp2mz6bEWpagq/PuDhEPmZMhsBgETzRbq9jVzD0hU
jarl6T61p3HjMl9f/kJdwUmDdtYUQpURhpkM8TPu1Uxe6Se7WQ3dxP8SQlPePWlP+fdRLVytP6h9
fBiflHfydAiU54KKDWqLt3d8deUXv0U491WMmloBf9QJBXJr/nOQ4H4q7grTLZOt7vXarAtTjwaQ
Haq6Sxp4HcpSxB8cY2DK3pfPOUySbdi6ifIkVQ/+ZB38IHL9dmc5aE/vx4XWD5WJod+oxK6m3pc/
QvS9MqIboDBSzgt+eOyJWt7cPAVuVLjBh/anM+6Ur7E7MfDwofmwNfu3dmFcGhf8LAT/omcaw/9T
kO1G8ystK29Tw2qJTq/iI9XzhTqXjywmi05UT9U4s8L6PiXxVdWHJn8Ysu+ydur7b0A7fuOGYg4F
rCn8ybB/LEHlIlwZc5k7yGVyeNqHKqIzCeozKqj7bCET1iqoiDBqqBpRtOVZoF1bCuLSl4Dgxac8
6b08fFcplrd083yo3pyeIQ6iNI/Ed7ePyNqAD1T0kM0sTO0UNgW/zbQktrKQcdexdA7VnHpzevDr
v4baVU5J7Dw580eY7R7ijVRZ5Az8O0ySyQB8Jk+jG3K9XEUOSy0d1PjkqH/G6kgjsdgbRuQOxWMe
Brs61MFyTW6LHG06z64ZNXe8sTYqEWv5B170748QgtXo51HcGBAIyNZnEHfeAE0BI5/38S+ynb6s
FhcCpgZSVGGPr1erjZlho6eZsNqd3R7mb23qBr0X/WlzFjfeB2v3HC0FRkHAxTmm2PdRRjOTEBDg
qRMZPxCWG1DGiq2N0Lr8YPEcWsyaM2RHEYM5tOsFNckwZ9wpuI2xR14zrPbatyI8dVAKbjWD16L4
pSkhrgCAo09bYmrwik/KKX1fghp1f+MYXBoRTp9ehHOSDBix1N3XbkDi2O29eHZVOICBo51vm1v9
emhcyVAvqahHC9asuLBjO8Cab8n3k760n11UUUcFhg4Yf5sNN1+LzJYDSISmPUddfA1ZENsvGCGC
5qBFXl75T06a/vRrf+vyX9sqtE3QMqarSnwWvAIl48BJZPhGWq2+MxQETrLHuT2iRa6Ej4gSBFXu
RuYb1fmEvlA9HFLZvGt6L5w/BMoWZmntGNhwkgI25r8Qq7n20LEY5Br2KzjPtDK5t6023kdBo2wc
trX7iEMGghYmZ6YuhAiSF7M2laMen+beP4aptM8j4Pphs0Ng3m3zh6bqz7FVblz0axvKsI8K4wN5
Bf9xvTaocBj+oAlyCnvbg+3BQmZ286pd+4CXRoSrT1EKXRnA0J/m+lzOn/Rw3jh06pq7XFoQtsif
KdgYBR8vdN4WZrfzGdQ3suJBhlQit2Y3C5ZnddZJD2H2Nk6eJDLWxHDjKlm00wdG3HSXV/5+SCNg
nNabeNgH6XzQtWOjuLlS37XqwYq25uW3frWw5clUSwxPL1uenKYCzXcbwY2vUepBab3xhdb3GYF2
+ESBsquL911kH5BEGEnhcEnCBABeKXIlSoqpcrgdjVY3GrA8XROyAAYarq2gEaH2iY+VsLYBmkce
/Nu3Layu48KCsNFSo8zj2PLJCgWg6mB6NiTc+RY8ad2KBQaOOuyiCnm9ji7Q06xrOBXWaO16Wj9L
DWucjrfXsha7EQj414qwlizyqxDyAbiO5ifVN3bO8IOmX1+nJKOQ9wa/ptH9kjmgEI/aF4gYqviC
txXDNOqZA1dIlL+hnpeNyVMHyyZIveB3nA1YFeVrlYlCQ1hYVPtJ3vjj31SUExmDM3xUlS1m1+X3
iokDwwb/WhHWw1JnpPBmnK0r92mHXiLiMVLwMDdb7/210LyUGNGXYE4ZzO+1O1hmUreWz0alZkQ4
KbzK8Iz0C6MapZ7slX5PhfS2a6xGhguLi+tcHNcotwIpjDhITdHvfFU9TE4VuHYf3BVt+Ln2t1ot
q65ogCxbxDSYfhJ3rEiyKplZYZLXDtPLtXE3ms19nqPbUKVBtBvwJwSm4q3HyvKHX23ihWFhE0OY
MMco5543lxHz7knVfzBo9Tv+iMatDoRu4SlUha8JaM6ffdhyfUc7gghNqKI05kYmtrplMIfRwyX6
meIITOBDGh21xAwaoG6nxffjZ6eHyFsvjk7SbSTNogbFcpgR4aBdsxBiLPPN10vSc79vWok4aJeR
GyrzHXyVDi+tno44Yq+FFz7JD5m779L0aJl7q3p320FXDt+iXo6OLw0x9KaFx14YaJJipGlCbYry
O4z4X6oQmu1isDw/KDaSlFVjFFuZwKJoLdvC5WV19ZgmEpQvgzzl6JqlvVe0mYbafJTsSUi3iJtW
7dnAkxfSD7rl4mlIbGMwhhYKhFFjwLVXHrKp8WQ0rtUo/PP2h1w5ACCtkRFAw4d7U6woZ5WtljKH
j3Y50wNBOlJWYjh+p5d+vOE0W6aEoNJMRRxKUOecFJ8KQNS5yhi7NeIct1e0VpjFM4klC6UuzLPC
mR6CqJxoLzBba75DpcIrdsmH5F52/bfFqfT6g/EgecW9dH/b7Mr5u7IqBGnSgljK5CWT8kLPcn9Y
x2R328JypoRYhXIUTZOF5o4Oo2BBSlF76SzmNOuhh35GRlEpHP64bWPlqvk/0r5sN3Jc2faLBGge
XjWmcnJOtst+EVx2WfM86+vPkvc9uzOZOklUX3SjG+hqZIhkMEhGrFgLRxq6g0UN7yyNfA0H0JZR
Cgmdk2IZDJDhVTasH1tTDkEPzsrD9G1WE2O+HxtdcgwgQ0RQPqBjHnXn22Ay9kmU54KKeyj6suLq
PUEen6Gtz8IRg+IWOtCQpUHDBAnGTeVKiRo8oLaNXxuxxtusf5LWgWKwzDOV/XbJGYD4RbAA8xHE
JIjnYzq2MuQVYCzPXlJNssN3IfL0PkoNAPr+xeShCwiI+ZmH9Y7lrSgqFvQiGFeUC7rvMawDEFZq
FNVIU/ReHNWVKeKxxkyQRRALbOAQoAC2ee/706g+VciTlAXtYF5ydjSeINgiq4XiBRHg265ok7TH
sDT/1EHHN81Fyqm8lKfE0TWzfapI/6Ah/tbtorgPlF7AGYIuYt3XStx5R+BpRiOGik1YT06YfklI
fmvsv+iJnbkW8ZQXVTT3kg4vMHLc+xGahwsIzL91pYEn/WOvWDpCoEyDgA7ng9zHvOWuLnCo3QcR
MmrgxRqTS9IOkOfK12GkWSGtDL60ea8tEdG2C8KxhRoVmN2aCnIwoQwNZG/gDVVKWEoApJkiAiDE
u6Ihz8FDUgbfRfrdVe+qSAE1Lc8bAjm2LpLzMrFxKznVklzBaFgxMnImNQCQzXLfDlvKcbE8FoDG
5hcxOn5J/y6LZKoKjKUfrC5fzRohlMT08lD+sUAMRRUKvxbhaVt1NH4DM+Rt/k13CxBJ/5ggLrbe
1EJWeKZP8vi3oNCr7mOiHXq0eSJiDqhUsgBchuAOKFzRliB5t3q8U5aCGgjqZpJyCBnflQ3kYgy0
MQTbB1QlqraAotMu9txePX49trMU0K7tEMtRCTFUhzPY6SAkAH5VJkqdv7cAUmwkWDRkRxHWbve8
6klargxgzqo4E3iYUXh5/Ps/IE3yAnJtgLjAaUXP8F480ypA91yoLd7KcwMFOn+lTOc+/J4yN0L5
PZ2sviuM4hVKZPIEYb73MdX0aB35bmGCX5ihEYAs+QiIp9E2ivsewGTEwMeRaapaxXcpKhhpmT+D
f6SCcZeWD9UsFNBAMoKzlghzfSkMSqdoOPsguVug7UCUKPt1qeCMm9c/JohheD6fajkD0acmjVY+
vxuj3pAHE0j9Jy8C+lzwWJ0D6HEoL02l6uU5zk3IkDk5F5tCcJLCTVXQcC1Lt6YZ0wK3AgoAj61b
nxqFoou7Ft/kK/mOl8/B+MVF5YbPhH0liC4EW2gw9XmUd04GeMv87pl7zYiJTtiJ70DoCL6I/MBx
pV0oX+2ckU43cvr82KGX8GeQUpv7AIHbg/cQN4AC4lB5wYM9S93J62zLrtSdYDa2tOlWvCkdYyO1
5HO4a56m36ApNEUdomAmA1hPY4hmaisOq9OlkRc97Z+PIuvvA5NCVj3GR3k8NpEYrXDtNjpNXIWs
6sRjbTYgoRTb3TCKhhqGx6weDmqjvgLpaz+enyUowPX8kFUQVEYarxZxhDBP6YpZxft07dncq7cC
7+Q2clqXJpU8Ly65+Fh1NGSiqx1syUSQFL244If5zGrRzRr0Oj+8dgVowynZgyWvvjZDnFspPJ1n
Akzx0J350ghzC4dwvEJ8aiiWlqrSIooboJZG3g73pDl2XV/EKrETIgU1zLYUz5pUfWl+sxETqdGn
8KJCKjW2MsAavEoxuUqmnG1LgRFPezxE8KLjcCrcGq9bJuVLcPxuY8HxJsUom8AechoqfWnHApoN
KAOAkEhRErPpC6MglREwfQgVuhyVDNCYUCHV0CJRdOJnUDOUUtWiQdRrQdz9o4RKBCVkpppmkDGn
gau6UminRnXMaGmExbm7MkLMHcf3PoiaRaAGUavpQENYau+8StlhS3sdrYb/HQnhHVPQAYAtS+HW
1ilL/0PNQG6l658m4mhb1EpczD89WomZ6vFGcKICCDXRbLbsn/qYHaYN90uwI1c08Fo8gA3B4Ybn
JlyrNOiJMC/Io28hTjaNrfDY0fAtWmD6m+ArMKRfkg3UFCrhieWthS1n42DL7H4bNJvBAaYoPoib
9G2w8ifvM31q9rEd68OzBrCB+TjILd5qridqDhZXO7QLJtYLfHgTwpsFVljEA8sHq501hkaKpPe6
eNMaXYVDG6MbugOz778aK4Sc7EqhPApojk2cRwo/8uE0O3aKFFXyEpqRG1CaipYi7D+jxTl7O1qG
LZoAKlRwa7PdyXa1o0znY49GDe7290MpyVmJwVKzluUbj5fq8fSgX+D2tzPR63NpXincKj9zczJY
k9bP+njXQ7H71oTGxB4uePh8Wd6w6bqXV5x6eDwK2gzNf37lb4w8tX0yw5GZbo09qtccTTWCNk93
UcULUMGZ5ynROwG8oFBP+IrB3oP8xuOxLBW+Qbj+vwEMsep2MByOPb9TYcr08j1vfANo+xaZ8Z63
Lv6mfw5L/Q84Gnk7PvCbEa9pJ/7VPScrWtcubU6JABOxnijGgIRsJ3WXD7ilBbTL+ey3/3cIw+Xh
dqATx/pV2eI4EIG3FvTY5F4aBxXMJ0guK0+Z83heaW5IBIIeampCleDgzrb28NpS6hmL1ZurVSOT
DwIERit/HkzzNe4ZYzjHToJM1KjzRnHG4y5cVcW+z3cj7aqwmJu/tkyEBz6o8pErMbBcL0wN/9hG
ne6v+LfaLd3e0fZoZeshGEfx03m+HqzeD5T8as+JXYDWUA9uOoEbWdXz0K4lvTOz8VtQz0FLcRaa
NSKIlMrAMCB8DreVia7NX90qdn2DMwLr/8tJSLTDEDDiEPJzIGHMMijsWEisUqacF4tjgXoIeoBQ
6EMbxa3fJ0qrFUi8YSw4uoM10GSCFQxG+jpuaLRpy255ZYtwjirIAtmPMG8sAyTKwOvaxOvDoDid
BrhMNUIk5ReX60GSHsNWARA6cWRVclQ57fQmpgHAF2PK1dcQp4068EEzqjgKlLCLjGlQTmIhUNHW
86/ceeaVFcJXFHHsPXb2TG+XmJOtrFhb2KpbXDdCu7NpDe2LJ8OVNeLsUUdhkJEtxukf6il6Plyl
Nwvl31xqr4wQx0/ex5w2sPMezzhrLJ/HlKF4Pm1piFOnFaWmTDVY0LL3tN/kLA1xsfxsuxoDcaCg
CymQ+hYWGOElakXLi9wxau00toAlCfs1F3RmDskHFRnDx7uatuGIgyZP5IitZ4dIv8N16hQWt2Ge
RWR+3Md2/o/d9oNxnOG1ZEyswqEaNL8FGpWPwf+btZLMG2Ebt6FRDGnGmSqbjxIedPHY6xB/7o8R
p0JQuJyUCVIzuVCsWp7LQsfLUhndsE2I41DLBBqV2jzg+x3yz3cSOyToUOVFlgIRyLPFAffxqtAt
nz8MPWVGFq/G4DGZFUvQLkSWnGRu4mVh7ieqYs9Ahw3EvW2vL82O+UOZ+sVNf2WJCHRsFwqqP/pA
a9eJEclom9EgLH8ZTg06GZ9FCFTIiGgQ2xK482PTi2OEyLYk4qkOslTCr6VaS5hMSCHZyKd6GAmc
3qmaJXvCGutMu68vrtyVMcKVhYnNu3ZA10oQTu9j7wuukg1zeS1gjbJDq9QIfTNbHStaQnhxD0Ev
F9q2KGOjA//20IL6aSUFKWDCjfdbQ3Y07J9Gfuv3duU/RUATAZTyeFoXR3plcP6gq/tFInGMF3Qw
ONa9A7Zj4JX2A9hwAg5VJEkyg2n92OAcQ+82hYo2C4B90GdFruNUQvkD0B5s3u9IyNYjV7/IHPqB
HltZPC6gqyqI4DieSfluh5WHENZThzra2go09QYHmleRqPs0HsPFSizAGvOCodMeIt+3dnrgBUcl
x2gyMBpM6FzkP/PQGZlE56oDGlP1vASUloZJ/WF5IycR0jPwDzS+ogRHDC9sg7yDYMrcwTdsx5W8
Dpx+57/3J6XX22N6lF2cwr95Rp82xSo7jnaO9G97Llu9ekbq3aG9phZD8vUHEfPQ9JEa+/MHjYZi
a1ZsKUbuVJvIjp9FO34S3qLjRD3q5vj5aBaIwzRIRqH3PBhlMf7o8NszK4txJoPbfqYH2sNmyaOu
R0jEHwVMN0rF/Ex5Zv9Bc5meWY999kcg8NF4iM0/1aIUhj1MoNi016DSvNdqY4tM64Y/VKdyVRjt
CkHI5tbem+9W69ZlXx9/wrI/XzkWGQ5SKMfKLT4hcSVTdOJ1o1e6h1cv7QmwFM6vppN8yHkV76Wx
BkOg8amaY1GswYMNwbCXxwNaijbXZojzCsDCCWpnCG9IlLO6YNDgpgLFLci7SOdPlSpnGIfwVK5a
a0ARxjOKN3GtK/t8L7q+Na0HRzhLRm+PZugkmS5a2e/InvajOeyDbf+Kf695Pf4drDJDotwMlnq8
ADL8b6Qg21yiKQqQw8T3jdlLBeDfTjSKQA8TSC4Z4T4zWeW3p21kPFMeT/ziPfTaMBGihtqXU/Bo
IUQZvcHqkaFsRF01U5fXVcrGWTrDrk0RwWfKujJNi9mXLMmtDkgLWHPGkzIgmisR0cYXGwFaS7Cy
G74OsTvotd5ZHXzqD2Q2XO0ppeQ6aKMiAk7HNWMZBrDXmLKl2a05j4umCkHbhkTIEdlCDbUORiZO
Z/bTOoaNx/P2A2h9ENVIsJIE3h8MA93IaN9EVroAXbqRr3lLNqWX4ol1287odtl+eMkRvtuvD0jA
PP6CxTGiqXMuywK2JBDuoU0hGykTzmitOqInVhvea+FZaSnphsVAAPoUtBeiLRZMKrc3gRGNTr6X
NgCeS3qZtQbk2SLNnHyDqii9fNiiQQAt9LhxAFJ5ayoHk2SWCugSEM4K2O9Vu0fnixq+DBxndypv
oASrt+i9UFoRPENonttJ6UcKBpLH87pYZEXDHro30UAHqdb5sXB1d4zYVB4iD0PmGqMvvnzZLgur
g6rEr5B9r0ClJE+DrkWplUrbSVjTcJFLNAoiqL1niQb0uiHLc2sfwT1RpWFGpxei0caf4jjoIrgi
s37Vf6eR3UOKtHe5YT1oX5ShL642uMfmxkFgTUnGZ1YNJLEIgCLn1U5HXB3ytxCUCehFYsRV3rJ2
kzooQs/N/bg2Go14ZJtSn8ZCn9VRaFpa86l8t8WAOIAuGBiiQbFxOxEZFNSkIpl70eJM1ZOKObe5
dg4b6OlpaKm0oiQK9B7ob1BsxW+UqZiP0EfGiSM2boqqYgp0XECIzAwq7iIKb52/RfeJO0Xivm7B
mJb6Vv4d/AsVARFYX1RwgTeXQLJ5O2xkOfy8adGXA+mXRt2F6rYvngYaW+PS5M4NLOrMhYsdR3h5
loeV3MgaTpeq2/hhtuaLFiMrL2XA47XUfEwV9wsEcZ+P53XJw67NEskDr57QXzTBLO80aEzwi9Ri
vEz3lHLXjC1lKy+dbQDtw5M10NUCTX87k6MsMEUzYSbj4htigjn6banKUUvnGXiPQLU671mefNrW
YhIEDBJe8AzfyIU33PrEPDPjyBpbsAPlHCXsL2bsQciOWjvyv+gUIMIky5f5f1pzCgmV0frDL0H+
X9Z6Vh21VZswdhGgyoSuaVZDBSFclTwSt81kqYX6UQQspXi2OMXopAHxClQPgBS5neKWYRORCbCe
gljpDPccC+jIVWj9d4vXLrD5SEgEgRgR7+tbM/0YFXysMtgT4HUR3LaJdTZW0BfZmV1kgXRFLIww
M1D7eeyui8MD38rMpguc+k+t+uos8KZJSoMmggpep856C9Igm71HcdPF0YFxQoKkEPwIiPvb0fFc
wydC0QKdHob5Rs1YwYiFOrA0j43cZuIbG/lPYTMW+E+5+ib0pbxpkW2n5KKWSD6AvgLSdobuASdP
3AWbqos0BhnHbTce/Niswl6HaqIuSCtFsfLJkhhhB6GocqpNPwveeHHliTsGSYh81rJu/NXfT/71
5xCeDm1sqULDDaCmSrRqQfoyDc8ZQ/OtpUAIHky0sIOtAT3zRKCHlHDW9yVOmbRWLEV7H4dqkyto
DpZB4lj7e4Uv9TKnsSgTjgWUOZIccwsTdrIGiioiDqLfuw74NApPnC8fgNWx/PiDUQbKgT7vvqtD
bLaCbBF+f6ZfnZkTbx0LXKWlFvtadIJM+yvjNXt0SNFyUsQ99D82VPR+gbgfTABkn7oncJ0vDkx0
wiPC6IJN2q9V0MFU3eWxNyzaAfePhtwyZElI+U5G8JoMMMT41ESJOfiBrYYb0StdJaSgmRYn7coQ
sRuHwc84D9LoJ7b57WXPU/X8eCCU3yfVOwGmlOVpzOOTpsS/NXC7ajKt4EneYf+zKP+MQSQWHoR9
ORCWaXwC0mBXgQcBf3EbqLvh0eoOUBYzShHv8scDI9Msd1aJO4VXSgkjMBiZ/D7Y4x/vILpADm69
1+ntsaWF3QMf+K8vkCTNvsx0Mk7e+DSotc0mKtoqw9YeNJbW+UcEh/83IgDpZjZe9AUQ84jsKBCX
XRWfosRAC0UEaiW9SnVxmzn0xN/yqP4xRkxfF0gZEhswVqhP6Ue/Z3y9LiGGY2Y6tOaNYZchw2m2
fxdl74ZIRCI/FEe+Z8r41IrFdpyQjwNGEYxaNAoP4qL0Y4eTNVzGwJoxA4lvY5FXFnJQeIp6TDz+
MOEd5xUSznJ5PTbHJn0Lqf3gS/uMB4UF2ihxV8KxdmswjEB0B2VN7Sj0Z05dj1DWfOyFiwbm94mo
gZjkjvyEZ7taBhukdqy1rag+TT7tib80Zbh8oKaA4ArWASIStWAxTCrF8455wxse9zST0Id1agOs
BOydWLKUxz55AfhZIzy9eUBj/9O3cDtlXAE1cb4MmCOEsdNRlxPRbMOXqn8putFNAdUozbY9azlq
RC9sqOdiqnuaLZWFEeWUKHm/GQDrR2EIzAQ4w8BOefsped7FeVkMzBF93IZQDVYK3T0tonAgkIlE
jBgSpWjdRLUDjdp4C92aSZhSKb0s8k+b3+Mp+iXJ68mRgHJ0w0/RM+qCWlO4jygylNswILxoMSoy
cwl8QSYGUhKe5AYpcMSScnKyQ/IdhJztZ3ZIS4UtBGWwb+NqMyO4oVhJ3gEUhh0GvGHDUy5IRh2k
jqi9ap9SYEqc0XLJelKC3YQGu8d7Y8ksSM0AGUceAy2kZNtApAg5iFe68FTjOWjKKqpIqdYplidU
/SlKy8xVtB55lKIP3DgsuWcNj3z78Ufc+xDeZKqIbju8/2bxiNvFZboU0mP1FJ6KcFQNaH9j+zQ5
4xaSR2NNJt618CNIbszXLB6YHO2O6V7pxr7j2Cg7KWe/1u1hHZ3q7ePR3HvOrQliNEIreUnWzSY4
XWWsptUVJOUy9ThNySbxV2jOt/7eIkInuCaRfJkJuW7nr/PDVA3ZJDtV4Bbz9UnTM2Hra2beGp0o
6jKtALg0wmt7RLwTpIwTYgn2RGTU2UkPCouXrClez4DJ5MKfHg+PzDj+LNqVPZK0wEuKKYxD2GM4
Q20+5EqX2k2Atv6mWKW50QF1ELpNmSP+iEZwbIA/pgn6kXnk+RugSM7jjMIFHR0vsw9fvTDTOmG7
WPGyk1w2urStxn3HfHj+jmsvab5pi8+6+K2luvo9cMcmV60s54w6THRhCDdxnuuJn66niqXsnIWT
YP4sLD3iI5rxyDaJFqQbIfra8FmpyfhbWd2mb9yHYASKzv72z3WqV460693a5qEiTAkeC34A4+hf
AGsQUjekGljUJIAkylF+4loNqQuzRfB3hgJXBrSaJjuFsrHuXxYYK54u89sbWJOf5/nVEmQtioOV
wGSnQMwu8YlXcQ1Kn/0idij+thAk5i5+EPzg6YehzReKK0N1XTVjxCf5qW8+RLHXNW/Tm9hXqfX2
DcDOdwjMmXqpJWQ5csBNNiXlZfPDFnDzHkR7NdiQobOIVUWigfiAsRXYUK5Z8VRaxTbfJ654lI/8
OnL9tepOR+09OPUXyQGux6wMzaUpjpCJDhUnwY19wtklFfLjKRKfpwycKF19DssQZIUmqM3xrwMU
9IBuetJGtCl2NMHgn3foo7HPXnA1+VXhZwMiuHjijcwFOBNYrmaTrZoV2h42wyp0fFe20ecHlnL+
KBxiO7f5Fe8kDk1E+v5onGcB+UjwboHdjSW7uPqSBQW2j1mQuZ1YfIj8Go8mXWBdiXGE/NRIdg+K
N4rv8RgeOXy07qPJfeawQqfM7fBLuSiGMiylk6Tz3+A3hUbpzt9CEOjg6fkTDX9zv9K4aOAeiQsO
bjkiNCRvzbGjKtctz8inX8mT/y5mRhvp8lOxw1NtikyWco2721jAiOGeCNJWAFbmpqdbazFqxbGf
xNqJ16y2cxOwv4vGqDOCRJvGRUugJ5gVSzE6cgfVXVlXbZ5op27VbbrX7Fzu+DcPfTLqKn6KnNoK
ttkfsaaYpVkl9k08JihXebA6Bt/ekem/ocClN44SVLS4P//SjZvMM3k1PmKXpG3l10ONmSwqdBC8
+gx4yktZb08VCxS4oY0vfPCOKhHcddWiiymj5bfv3jx4akNY5Ke0j9Y18sXtFahqAhXrnVoJsHdh
Exu+7+zl58fbYWGYN1bm3XIVDLjEK9J+6r1Tqtuvf50GIYZAPDzVNmdYFjDiU7sHXlN5uvQHr9UL
HWl45/Ew7p8vsykFoVwCUxeOa2IcZQKCW6YXvBN7ZJF//9Ts7Oy9sS4cPwoN71U70FTRyPoDSFnx
jgCxL3iXwLsHLpXbqfNG1hdbifPPzMrfhJ05bDQQf69T+9yu2N/VTt3nr5IpmZSRzluYcEwZ/gDB
LHDSsMhP35qVkKKdAjEIzqlo47VSG5CUEMCfL0B1orRpMrsLXgjCaeT9ETBnrV1iw5WVqpV9FgZn
qOk4Sqr36MZ48lKdpXQm3F09sHK4ZuHdCdAgAhdx45XzOAsnMFnh0YB2uq+8O6N3Xh8bGmb33lHA
g6zChDJXMWYWq9vpq3Ioifl1kJxRdFMd+U/F6sFr8MrgNNiGdvBH+hr+DugBDPCtRWLBBt7zgXL2
kzP3mRV69wrFkhrFVL2j1WjugiNhiHBIsR9Kn/UxtNDXB106KRB4F1aP3e8uXhA2yIsT3ykJhyPm
3B00CxfRx79OXR3C3UBgqZaRgJ8PLvm+NiJT2cfyqv1lpqbE4CaoA4pAMTl/8c1+IkZEBPoO7AV+
PcFkb/3unxPeAHDlaKnN2jO+jpD7fWzu7kZPWJvX8Creamw3KdU8wBLul+jeAdh93PamnXYQae0O
S7Y0RApwcvEorpDgVY5vtZKreaxVrgN8xyDF8jm2hrqaO8NoGIX7aQRcBUbAEgHsr0YK8wSDEE+9
H/dnlQmipzbqaxRjFRrRzr2LIzSgtIIyJGwBmHI7fQHbMGUfZOI5Ts1OsiQ8CjdNfpjE4+Nlundz
2MFzD6cJbm13gquiNCZJxLTiGfwuXINSK2OE6ttjG/dXQ0Ddr40Qzp6mk1iW/SCef8UfcIfwFNjJ
a/Yif3Yf8etjW/cPnh9b4ItG6whWiIzjGSA+4NqbxHNjD/G7+J51Oh7WmvCZeoc4dqVi0JN400OG
Bjlv7jhTn1YvdeVq6LNo9Xqb0Ig1F1cSjLv/+0HEtuuliYvGhBPP5Us6WjnkiSIR9C1gPxNcythn
p7jd4ZhnIIhQVZ5TjmRqUyimtmahJ3je9MYvDU1976I1QYomMENjMN7qy8fH96ifW53WQ3V3eM6T
fmV43qBXm90v5SxuAgF6Uc+xDHBk9OG7NH59EiWF4+XaCLieb42wYjYpysTDyK44F+5vz40dDWAs
zQEbt/14Ku8TRYQx4vREBQDpWdx6z121YpEYelJOgq87erNGT6/uH7q97JkMbR6Xd8p/J/Ju2yf5
pE1shImMX4QLb4hohOeOyo7ZIaFqPR7i3UWEGCFxiGpFmXARosLZLI9u98JQUiz3t0bi94kDVOGG
Nm48+D1/TEsj4s3gMKZmC64iXbFq7MrURMvL5zRaIvXpO68OsRFwGGigoET7CXJZhD8WAtOjphtI
52oLKoyNt20s7wl+4tQbGoXz0pJd2yLLFpGWp6UseeKZdYZtZOqfB8morHw7HB6vF0lONPv/jSHC
JWu08IhMqCBUn6uLLTR6s2HfxEO2qc3WVIHfrZ6BFil05lD7f39dubVNHEddOQgQZNHEcxVY/sY7
HPTJYd4lZ/oWDD/QqQYXAsrNWAnnBCu2H8cVJlXSJ5u1upXmVOj4pszo/VF+OyrCRdMiH9NyYMRz
b0Rudih3fqmj9wITKhjdc7BuX2vKrXLhMLgZF3ESAtpbZeD8ls6qk+vbwaLs6bsBge0BT0LIUonI
jnAkYkKMmwFwWhEkUWA14IpXsEZRpuzuiJktKBwQSzNSFX/fBuFQS9L5haici1/st2JHETYzU+uj
neAqbsVmQLsp33kCpO0hdoJ3GfIU0N6c//zqaKnCXEpDgfMvYEHiLuhdh+4UNjdUbZTIVisgHSTw
gJ86LaAF47sAOVvGXQ/IYCSKFbL1KhBCv5vSwb8ouavipVvi6tq3X5QJvXvl/lhBahi0Y3jmktdJ
z/MD6JFgfFIZ2EJoVeg7bmoADxyxnlxZic3E4RrfeWx2aVbR6oWKJHIJ4FokllEAsKaBErp/AWDI
mOQdqmZGAfG6PHC46FNIJv2xvTu/n/nm0eKF/CfCMaSJblexEYSgEkY+uIxr1vLXvstZPSXVfZ9k
nW3A+2duOFCYk7W/lBlCLezE4BK44nrYDhvZrbeiDVgmZRPfH22EJWL2PKEclViUgktlMyDlAgX3
utxVq9goLLQYHUOXW0P4joYNuL8AEWaJSYyhvtv2E8z26+AQrkQjO3DHt2hfuqpNxaQv+OXNbBKx
MQvaiWFyObjE+4sPtbkzdLztaFeuctpszrN1c1gTwyJiYsmzvhd7GBazUh3FBs3eFx48a85iV8GO
oVzsFh3xyknmTX8VTvpUFYIkw7DC/RP3mn3kNm08893ifjjgQsTOAg6PBK5mgpZIMSsEF9boLXnt
r4YVqL+ekAd5vKXu7wOYN1TKAK+ZX753/o6kfy7HchVecmuyeWMyExO0eRvZjN3JEAxsZjO00Ua5
eqEYvneNWfkHBTQ0h6DgTz63AcmXFQ9A+R/3B4UzKinJt+KIGxpd+cKWvrVErJY4cJWfdLDUmJ07
6Z5dWK+CVW9yyrl5j55DP831kGa3uXKLoM9Db5qHJODZtH/vDp+2akq70Q5O/hsKY7RjlDaFxKlW
jNEEoDrsjYhUjKFYLfqikFGlUgwsGgLHFCDUMjp6SLB6mKRiCRL/6IK0JsrrJrdXnzgLLZln8fTY
LUi6MxVwJYBC/zFFXLrzcFISQG6iS2lV28QujcR87+xUT1eQKVz1hT4e+Cf1qXSlH96u8TR8fqGD
hKY1S/sOeZ6Sq7WMUpzqZYPv6NeJy2FnNFv1iPoXa4xWZvuW74Rub7e/Yjd5ifaaIxgNelEVl+pU
s3feRoKbCSGZjAO1VHHDxIcUZmPW+lQbzKl5/XwD5f6uckLbszwr+mtA19wZBhW1GQXMQ4WC2DJx
yuedBC28S2cD3SBsA2PaTJ6hmuxTuW0+1kZ0LHblK0cjzbgPrLd2iR2UJtmczIJd/0NccxueQz2Z
pbjYfWi9tUHsmqEIQuCsfnYNOsL137LpnVObdkTM5w25bGjDARe+BFA2brO3/sPwYTPWEBi6ZNK2
jg6j9OWNtOBNUt79bJZrI8TxWnhcUbUjjLCOuPYcdt3/1ORrOwTAonU8p3aqFbeeLMWR7dzM7X5F
SxfdPxagMzbTLc+0mBIvEp4yao0vgEY+ucjg0x2ETo9j43FImNeDnMlrC4RPJG0UlRFfJZcOjXxj
sU/VzOhGi4mh2XoSmvzvT0QIQIOpfvZ8ULuTFaOIVyJoNonxpRaOQ2s0DKB2lt+fGAGcYZwlAYLg
paybt7xTgfwQbFuQDzZzdFMWWzkAFVZuP56AJVfCCwIiwfguFOsIV6r4tMVW5DHFXtGayK9OZgrJ
FCvuqo/Hlu7TENj3M6EIHmYQh8U+ufXaflLVXO6L9NJ+13tukxpb3y0/uedoxx0oppYcB+hX9E6g
NAjycf7WVBFHTdGEZXqZkmnkjTH3iz9i34aM0aIx6o/SNLkCOeRm2qKDqv418sMoG4nv9TuZa3K0
TTNahIdOzSSftSS3pUP5vnmopNtdfx8xFaEcjb5fNuklzjdDNm41MGcEE1rY2dDkk68cZ4IoZZCu
LU3hORgAxOiPjz9hcYZkkDYDIgziWVIkUWJDpk+nJL0UqrTWQHHL1CDU/Gsb4EueBfugaITHI3HM
FWna+sgDpxeVLQBajXjf0PJOo3jw0s0IfDzKDCFC0JIkIkqgLwMNLVOaXSqzMyeTw3VWdWVTBERd
W6PgvZIpyI770hhCL+QPIdWEojNENYj3QMalIgNWo+wCwteZCBQ98Afro3BWyoF2wVxYJ5hS0GcG
gBQOzPnPr64KktKVRePlwIAZB1p+dXnmrn6cGIfmDUo2VkV28eq2f9KYiv8ljVF1ZIq2NYJ5ZXWO
7WQVFMtKAZ8sag5CzgDGCsYgIyfgNGrKJUZdJDMWPNDqgLK297USCU9yIIQF1M0QokgkYuMpo1+o
SndhC0MFviRA/xfIpY6l/6dB1zHgUNqp79yID8/o+NPLFpLi9cVvA2OEypRnCoylCcA5lNuKRpP2
4763mxjfhiwWquXAIqId73Zp2IktE5mp+gtTrkqfswvvd8siREcnP0Ar+LQas9qKpVJPFTtkQtfr
gNuCUmNa6gy0Sn4N2q+G2QK2kie2LFlBukqC7xaawOqTCjYx/N9ttQOVTtgBZD4VOhj15LHR88Ji
kNFiUdQrfjEiSAp3ZVGbrPeZsbkV7MM/aedU8W85+qX1eg04/ONdfX9kSiCJ/sGLQwqUJ2MrgmgT
dZzUX1KgEfRM7mSLbRPWFqPwuxZLkGTz6lfXMjSu5Z/TnphvJEMFNB4gHYS8HnFWcyEIzxpWBRhw
ePWkwR1YO/fdPDuN+YkND4IChuwXbXgJGdyXA73QOKt4En7LLs+s0y17jhQzUlUj2oNeqvANiXsK
aiA5XXEjqrYkm9xuDEGwPRyV0Sqs8MBrNtSA9KLSh10uO11olMKz9ofXzMcTeg+3xXUAmHDscTAm
IP1EXBozqe4Vr2L6CxsHAPiCOUh8ApV7LRuK6ATTri0LKEKbylEy5I3kn2VlV1aDrkSOuk8DPYhp
WFdhDpnkVF9/EeHaQyUO8Rh4/aULM52z+9KOy0OsGbXfGMX/kPYdu5EjTbcvdAnQm20myfIlV1Kr
tSGklkTvPZ/+Hgo/RlUpTiW+6c0MBt3DqMgMl2FOWOlq1LH23EZVJN/rGz147Z68gFTCrSbStHkW
Ohv7Bz1zDWE8jIEzGbacHjJgkgi2hMZlbx0nJSSHjs3Ot5uA5/1/1FbQXo8dzVjXgU3b6Nti/E7c
x8UwyUN80ojtjc444OXqPIxEu+UBJf+InhhKTMEjlo1QLbI+PkWeoG0G7Byn1TSYdi8B1+u6lPx4
Wcyk0FeF8RMkbqADl9am9MwuKacJW8qIbYxuR9EmA7RL3hv5h7+ZyWiwZwrcqQ4w+ksytdlGCTqw
QcZCRz0ipJbKZsPzal854wsBAxmYDlzTvJEK8G+XZCRLLlJDrvNTXQ3COvPVHKiyYujFK6nUc43m
o4FZnqRRq9WUtG1FEzUJTdrHY1yRrhTR+yRMoVnQDPuhRpp5I9bEeVjVhN6vIqyjVdS2nX8MBSEI
yICRHYkoiic/lIViQTSxdqijqT7WCSlabI+hYhD3sLKVZyEhFej9a2IJkee2UxYodMqE7iXMAVpP
xWo0eECVP90wDkNBVyryVOhfw1T35WGIapX1qSUlp8FtNuVRsetV4IYo0UXHV3WdDKTlyNLPAIah
yNyy3rXd1PmI+hu32B9CZZv2NNzAwE3YWiHY3j23v/hHxDu7Skz7zlB0QONgu0XasYoLBQ1ReGcc
G7evXXQXY5Fb69ad02RP6q5+DzDKgDj4utr8TNCBMEaZMc2gwm0AoO7ycKXC9EYpTNNT7RhE3R4C
qm8aZzxxjPjsfBiBviDDnGhiBGPaYBvZqaXp4++HT15DGZcPxvvVFiAU/AIEvJWxa8j+qDgRof97
SyNzXIwvEo1uKop65sMpSQQzY5JjgIYMyrmWJXk4vxbGw2jh5NVWimtBE4wLllzXJ+rGJD41thH5
XyGysBQdUoC3Dgp/6DvBYvhLKegq0axCZSZn906zkT9qm3RPFdF/vV9n7Ed0xBBixC0YpmjsizA9
PQODZueTyEldjqj9rLLMNPBog5FGYh1SfckMYiQUd8YcNNwbHNtmH+8f7rh52cUbOqMiX1KJzLLE
TBmoIO0gEVdaY74TrSWPjwX95DxGlw4NvQMzdDRgflCTuCQ1SGacSKGfnYSAPOcDEOAjn6zX129m
wYEiu4cRFxEFUwth+yWRvLKUUlVavKSI96LcZJuOiM2K1hzQzUVFPaczn+vZi61F6CsIGeg8Tx6x
DsQ/NQnZPpi8MfClQzunw4h0niiDYoWg493JtKb6DQoqDkfUfsSBkLRzGow0Y79n2xZ6k512nkYw
1/U+8LAef2aFGBKMXRNqAymBtsZxJRt5JVLBEV4U+sArvc6nwdrnc07m0zy7FXFqFC2UwEm00bdu
tZ+HFDdGda9m5CF45CVPl7zBOTVGoCWpk6yxBlOYRniNQ0I/ORczH/wVdtj9TwmShXql4+XebFQ7
2nK+vhQfnN87Ow1UZFhJid2A2UnfYoG45ujkWNH1+0gVUv66rpY8AWBTokal+10VlNlppAg4ybzV
pLTTvYRZGW5ecI78rx0bo5tAHO+6vKvme0Eg4MoRid3QFWyOtHFUk03aRL0+CNUEYWvs4QEL31cV
DW3eTpqfDYCXmsPmRvJkGPsxxsGVn5Grbj6s3QZDmZoTP4xreSfjafV0/ap4bDExTh8Jml+MIGiH
9x/pfrvmscRRGxawOPcS0VNEEHhWqbRW/ySUV1HgUWDMQF+UQjuJUEzzsJvcgeCxzdN9jp9hnVmg
+lMSa7j8Hugc5apytniiE47HXIwBvi0MJugu7dkIUC3ZqLtZkkfa7QGT/d6727VJhc379VvnGIMf
gD2VP6lppUBp7IBG1t3eeRRF0hP1Vx2QjPKmXDj+8+dLQal9SRRm0+baGtZw0OI1tZNtQXlHuBTg
nB8hYwx82Zc8v/gyBvOeD5NW7mRr62oHbPWG0oRyznEOy/7d+GCK5/LK/NpU80qZ1ScmL8ousnV7
/xjf8JTous/GWO8lmcYro74ZcX5IG6qbGjvN1xxGrltRld3ng03SgxxWkD08VJsH8zbYUYeavMF7
riDMunzmsrOibnoB8B8n8ZOQ2p0oBeoj4bm66xbBUBmL0GWKlI06wqieosxpUnQA3wQ0pCrpXjO8
T43Pdi+sMof3oFumO/cqIlOFIQDGmMZ+NfjITsB6O5V9qAl2pnPM9bIh+qbAnF+qhb0o5kl2kh7y
e4E2WwWFWh6KPo8N5vikUusrERgQiKpfkIp318rtdWnjEWBCKVEfQmRNQCCdSEIyYv6JHq9T+BdB
++eg2HYMq8W4zDiCxKE3bZ1OR0fJnC0deT3K81n8NADfdGYDcSbQAP9HXJXFGXIE4lNkmzePicPR
Tc6d68wjZ96qpGKB4yzNFhEw4TY42+LAIfIvIds3I4zljIpOGysjgolxzVWK/meBxKvajo7Jmqee
8w++dmaM0Uz6KlXSBk/DaL8D5rRrKqSjv6dDRte8rNiy4fzmijGcUtl0faSFqOptn0OiP3BY+dn1
8xWvfX+f0fjMqkOpanE3Ur01iCTbkkako3BE7YakbkWcBN1P9/fxR0iNgciIrjgGYVnQFSSPZww+
dPIyFkHWOq0I2rmYiCVew0YixhrNRkAPozxfN0vAj2s7o8SYBUx7tkmhoSYrf5Q+rZDSCYhl74ZD
QdecYHspfTqXY//hirEQRpoladiBqxFjLwCB3r9SJ1lvP58URCkyR/YXH17fxFjIAuTGeqSDQSzY
BA+0dK+bokVjd/Z1xkKYpZV7MBDZ6ellCsh9+ufh+vcXzQNSoTPkwpx8Z66lRFcwECAQ/tqDbafr
8TFKCSKr60Tmj/y4+zMizH0URVkV0oA4x1zBka4eMfPxdxQUJvitBIwgBT5C7OB5Iligghl2cc0J
Dxcv+psLdsswoE//L+q9X91xJHbxls8+zRhpeQzRx1njgOSnfqVhIYG65twzj4Jy6WmKprBiDLfC
lKG3rnEevPu/ZIExyx663NAjAwLJbUd72+E+oZdt1dkhMdYYCGn9GBgQVQDt3L/l9La3xX1FOXxw
ZJUtdyVWBagpFVTGu+c36xUR5vtfKQNrcgNLaKRWBoHgNK3j1T53q9V1Cotu6+ygGJ0exybNNZSQ
TsnGfxSxEY7jt5a9/RkBRp/NvBDKZH4nqaunylZ2ZjDbDOyd5Wg1hxHWtBpqP0VxCbUoj9ise8oo
72W+cNloN9KwoghNTyI6Ci+1Ii09PCgaJUfYgpc59vS4JPN5ErV0XBdUZjbPorwCI+UW/oHSpqO4
bxLZYIEFSjUjL7xf0PELOvOfn9GR8jIbxJkbvP8384GNPNlduBANzU1ooQdwji6xXfSxqmDXoq7l
eIm7coJ21qHkXPlSDuuCBHNYQOkH2ooAEt5L6/RPN4VbPxaOaEtPNH4PCEfbF9zfBTXmyKwil6am
0PPTs3dwxZKqQNDATgFafVxXSR4dRiUr2eybpJ7poMccO7OP1DvyHl48GoxWwocImt7h5Eaqr7w7
ZBpt9M5XpDxd52XBD56fGZtpjhujN+KZDtCTSd5xkwkLWRFNQpfv3BiKdjp2Z67V9JIkTDir8Kl3
amJiezZREC/y1X8pkXVBijkyT+iB3yaDlIYpWAOPFjfAVnNIQOCMRPzFS/gs3tA3Z18e7kxB60hp
42jmTCOWK9COYj/5J8e9LFubMyJMxCir/tC2A4jEJNrsRmc6Ik/yyImFuFSYiGXUGssIRFApHXV1
iHcl9R+lz8fxF4cQ78iYuGUophhtEl9H1r5Ka/3ByV4+r8vzz24rgMCg81rEoCbQzrGw4NJu5r3U
V72hzk9k7xAfi824TY/e6uTZ4SE8oBVi/3t4Gve5jT4I5zrtr28zofEFbcYD+WhXFrHyD8mMgCbv
lR3aNda42FWwSh1fXbdAeS8xyV/1285GKzj2yHQKFZ2RAjNk+J2nM1ZIuMOYhvqZbg2n3CpukhOz
IunBPMjbGHv3PsqYVBFJ3yoFG1pI9NzvM9/2vXXrp1Q5JCkWR67FV89cYXOe+suMaTC8ouswrE7N
tOoybDDZNDrpfE5ddMH5AtVCw2wlxhbQ88PE7F2WAQC8kvD6lexiN2nkMbQ5kQqPBKMLnYGnrWL1
c05cpq6+f33gDV4sRaUXXDCKoAiyPsqNmJ3yijyXjkwVn2QazvGON9u7ZK0uSDG60GJzo6lX4KZ2
ok2R0GegIVa0TOhcdzE2Kcc3Ltj5C3KMWliBDMz8FOR24gdaoaTf10V/yYRcfJ8RfdVUk2ZCx+hp
ukGV30BHV0Azsn7K1/L9dVILgdEFJSamKNG5oPgSKI0rmR7qlfln/XcEmDBCjbUqUvRpLiKJ9E2/
rTgMLFjBCwaY8GGQ6jzLIqgKUsMb1akS8rr+5Fw3T1fm33DmnMo+lPs2hiCHmLlzx9YZlTUv33T9
ItA1eEkDG3IrPTdAo/085CvVLp48Tif+9ZMCOPclhViZGtMTcRPeY066U28RmtuU42N5bDA675U6
tguXYGPXIVH/2P+vmGQzasY/hvHHBE4i1YNSiqim5OQQksi+x05P3iQGjwVGuYGin/lDPSLvI6Io
mdjYV8yZ6lt4K1xwwai3J2R6LyWz+Qi36BN2ZV7bOceA6GzVaYjDWvY8UBB24vYwV00ApTW4j77N
m329rhu6yOi3iBz9VBu4kbIkJqE+OhHKNde+z9LPxAIXJ8ZoeZEbmhI3uJNnvK1keHmDlnvjacsJ
qa7bdZ0FmsEIWq5kKpg5bRrCe4RwTooNcSHVqhUl+LjY2e5E0o/w0JTcZDLnpL4k48xW5Wmq1n0A
e9hTxX2Z5yp1Et5GvOcux5h8ldzPyHiqEWheDgHTiOuKD/Q9dzhGd5ECFn8B7kPFioYfbx3dBD5C
p0BJDHRT5RPR7kj/zomClnqrMZfxTYUx7XWmTKFvyVCUtUHsOlmXyD64WKJrAzA7Jx6K291KRFNx
jsAiPuqrdYNR/PbXp/Mq3mx5edRF0/P9a1gRQSweKoIInmOSv5T2b/RXc051UQjPKDBOIJfz3C89
UGgaYlHhdtdDXa97/EXrdkaCcQEYhiwyOQOJJ1ybDiq5R65T4DHBRHsRikOC2kDGk8p2Q2LuA50U
lCMaHPn7qqScSXjSBqXc9yCikaAjNV4e1o2LsZj8dJ0ZHh3GGaitWYdlg+Ma6Us1uRaGIqijPV4n
wjsxJsyrBjOsddzKaVftXfQm2tVTxUlP8WSXcQRh1w9x3oOEceN2u2jNs2w8sZpZPLuPWjdyq6xx
Hxg0xjpjgAs/XD8jHgHGFFjZhLo27P9penjW7luX21e9aJq/FePrsX3GgRoNQZzOEPXA3t9Y5Dk+
DgRlzWTru9c54VzF16DgGaF2UDDQK4BQ9icnN9D08J2j41/bcX845DNeGCWvhbbVWwm3XTqNLbki
1VBXwv4+FJpDzJR2FTXunIo8vPOa4TmSzC7009SgnWcg50OU7Doiv7Y90d6vnx9HJVmMcOxQKsai
BI1o0zvm0x9pZaymj7+zL18V8LNLGszWKjIDRHqq5YDdsiX6uzr+JRFG7xWvHBPArkDvyycYsGO6
wdAV5bXnLFWVz70oO20IB9uM3Sxw9mCtMA7b0U1zKp9jV33bqWseuZ9oC/Mr4Ez4GFMQ1V7XdzWE
77nbS7oT7g8nTCHexgOmi4et8kTpMNjgU4qdT0yP/sfMxtkPYExF1PqJBiCAWQgP/trfqg8meTBs
87+82L7JsKVbtRv6LJid9bO42o1fTSqYJMzfrkv7cp7mjAwTE0yBkRWlh9sb4BrQB/f+6tFsxdGp
perF+aV9RWJn8i7CWIxGgDNDL2nvYH2Rh4WcQDIFKI98iEgB68HDjuFyxgQKoRcaGI7DAdpNRvKI
vCKPFrprLD/5yyNUL51T0EflqIY4QrxK08dw9es1o8YtL6PGsX1sTS4RBc9IJe2r5Xcg/qZzxPu/
ZIQxGBinHFJtAIlDunbd6D2rXZo8XyeyyAYGGefOGmyFZkd4sdm9HKrcRKQAUOffOcDj9HX4Xwzf
GQ1GQ4s41AUpAQ1sPsLyeCpt1edxx0uiLjqKbyo/PHqpaShY63PsFv1W7tCHPzf7Ghxell/zZ2QY
BdVNoE8YiN9O9kiDW4tgcTeRts1xff1evjpafjj1MzqMU8fmBtNvctCJixVWqb54ZEYdI9QBhuZm
e6xPu2gjuOa2JgZeRAWAejFRzXmCL6dyz34Eo7M5sEL1IpyZlfOdf4cFQvoDfMivgAir1Ob5kmUT
cUaO0dwp8DDwOkJQdgcZ07K21M1NMvKKx9Zi8HdGhwnzwzTv07w25qcdKhPkubP97fT5ef0GOZrF
rnKt0i4JfRFEMIZWPu3knuBlhGGU61RmG3BNTNhIf7ACD+DNaMkB0BDpsYrmP8X6Z4c183nmK8Ys
DcaymwVRJ6qN4eb3v+OAsQ6h3GC8qcf3B8yCHDNuW8OsKFdOiHXcGAIfx1jDCX2Vad033wk39DVy
eGgIS5MNgHn4x5SyjVdBLyMrJoCRua9BpjcTQdcv1r1x+/85ksV6727QvdzzwVFKAPxMWxLcPbUY
EhZugttiU4mrDlVhjO0Yp+s3xbGw7Oy7YPbZXIaeX+HWg3DTnYAX4OqBzRHpRfYANjb3+qHJnD1H
zJ9VsK8WjE771OzizWNsc634ogU4o8FY17EPY6HvQWOnr7K9uJXsgYwKff1v70wT87vAqwR0FIt+
ANisOPSxiBx39ZScALj85JMQmClwTdcvZ/GdeUaIsWl6l7Z1KUYzIQP7XDAdyGszXhbwMxJMPIJN
zpOUTPHchiQhOh2dmn4MFL7cDggvy7woa2e0GLs2NMOIHVs4ty6mR6D64QUR2hYvZlj2OGdkGONm
TeZUGBHIPE/2tL/Vb9r9Xc5J8y2fG7Z2Yoof0ox1BZcWtO6mEYsgsrnVoXPz1/4VcSmt7TEnqivb
XJGbI5AfBu+bnDHL/pnBriOsCxPEIsdjdnLHJ6AUktuJes+Sw/Fwy6d3RomJhUors7pIAyURG7Fv
AlvFXqYUDPGEYVG2z+gw2oqVq62gYHXkycbqBQF+TuDU+Bc5MdChgYUg84g6W+Rve7WL+7SCuAFN
Uqdz3DGnm/md7Ev++pwQc2SZ5w166jWzmsbHEBuzuspu9m8DKW35DySi3penhv6XizqnyhygKDSe
Oo04QIVMzynelQ1A5jvkhHiE5g+xsndOiAkYB6kThjFt85OBvGDyW6U1uc/I5FTHYstJES6q1Tkt
JlpMItHPmhJ31riI4EZHmrXKre0C1oK3tGLJHJ3TYqyrNrYQQh3X1s1ouWtMcuQ24Prt6zZc4knH
/OdnqmvUioXF3iBToN45ow4D1/QGmyog8h1tHGwh82EGubBwPLKMsUWPrGQ0Vj0bqMmtNgA5tNVX
1UHvcuMkx+FFetL5++2XlPr8SBnTGydoX46BZwhNmHLSPo2O4Rqu9dy/BtRHocwwqag56S131Igr
OIw9DjtlMLUK7FY4ZQyw0WIHCBlgxxYrLhjFLIT/rhA/NqsoaaLLiToLjivPyOl7V9rrNNUcMj7w
pGcpqPk+UYAtXUoPntmR0GBMBkKavMuOT/70drvxdnccKZ2/c40nxpr0fdE3egI6QCF6S53A/Wic
7ChjiQQ3puaxxNgTa4oLv89BanJVlP+xYAiF7Qxdj9zgZv7SNaYYa6IJqiwGJS7KMCOi9Z2rKB+j
emeh+JiJdoW4urL1bt03K6t9LYvuf4atRh4VC1PVLxw1gBszQpkYYVgF9Tg3XRqoCSlwpk6BF39G
r9/estr9Q+fLE56ZGETcmuC3X3Tql96VnGz1H/pHAZsJhCwAqJsYcGJYEUxVaBJjmOUQs4/znQkH
7ZW/xXBJDrHz1UCtXpQxFsZYEL+3hNoH1i3QCkTqZpCOW231GLvv109s0V6c02H40aR6DDoDdICj
/werdkm4GV1rJaH47Nu8Xv+vC2AF8Ywae0FDqKqpJ4MalgqTt2H3Z3ra8tCSvqom14gwpmLy+qoM
ZrPUY0VdSpQ/eM7Z+kiAZWTf3E+2i9frrb9RVWf4jNZba8Pb1rJYpjhnkzEiSSjKaSfiF0zdVst3
j7s7/9gSkRz7DcIukyP1Sx7unBpjR7ypjQ1hAjUNqANIZLTPzet1KVnSq3MKjP0Y1HGAkMKp+K/o
resCamyuE/i5cxkW4pwCE4MY8ig2Wg0eKlueQW0mO0MfuEG0TUqeD/5dSBPSu7eqbw+Pjv26zegn
z0ouPc3PfwITn7SCYU2+NodcwBuIkciVyScP251HgwlGjDDFLpc51GqfNoXTOK++zWNjMa95zgdj
Oco6a0ZT+xIHA9tPT+gidjy7Q7fJo7izbq9fHI8hxnwEiSjl6Ww+lBt3JjPQEYWP6zTmb1zRZzb5
3fi5V48N/CQSQfKrSlKsbsNuBU6EwZFxtpYtj5McDiGo9BA7gDtPAT1+/h0jjFnI1KE2BQGHZYcI
dklMJxqjY4rXV7hoD4AXaeqALlQ19kluRYWU552Yn14Ud9rEt+r6OhvS4lF9E2Af4YWAZc5hOYGP
LHBcfavTASAQEZFzUsGrH7OKctelzSbmhxCc0WSMeqQkfmSU8LtAhKc50TGsPUe3ut1R0aXlzd/y
yNyVXOZFFac4RMTvKhWwFFF+TNyY6qeOvgaOsBHnAdduxZHCZQ8JcH1Zhg4rCivsXV8oANuUkHZY
dXb0u6aBSPLTNhq49Y+l8BPQtv9QYk5UUGGMRgWUNBkS37gaOQy5Pa1amTtOxCPFHGZv6PkgBfLs
odzIjg/7LSD0+VXY+TM/ZeSbI8YRAs43NFMFd1bHa6SLsftZJeofyaH95PLkg0eLcYkIaLMiSsDS
5HZAHI8CQMoptL65CzGiwssRLda0z++KcY91r2UpkDQx6gMEJsVJ91aFRECzml8laBnc5WuUy2iw
uq7oi4b3TEIYjwhU1iEXO1BVzFVdPxXtrdmstEcxeRRbNxXJdWqL1UekK7HvC5jLSI4zRxoXhiiI
sYJXys3GRbtdf9gP6B77LxXbczLMWWIFXgFoQ3V+m1ukVYm0K170N54ez9rzUxa/mWHOLm4AHS/5
YAY9fSUJnudh0L1HjCegG14/t+Vb+qbExBQtVv5OtYVHj+ikzkdC9vMTkhdjci9nDgTOnlaVVbR+
OV+OnewPmQ2EfXh6xeGp1bLv+maGjSc8QxX0AGSyW9sd7NapH8uN+DC89iSild1y0tfzr75yS2z9
TEiwciL3oMXPU0aKY4HuzoyLMfVls39QUbHDHGin85rp2TyenZ0kAHw0KCFxM5Se5D6HNn1qQxqv
lXXgyid05m+6+8TxeEK4KBlndBkLj/YHVS8S0K1Q0XgpH2/L27vrsrd4fmcUGMNeoIsx0mpQ2HkH
DB9S2HXODfF4YGz6iKX3KJeBAraupGv/OHiAh7vp67Xf/5fpXaTIv++JMUBaVvljKYIWBvhs6V4k
2eqON204W5dLWQCIt4oZcQk7r4wfE3eq6jdJbqntyd7w3Oz88659+vK6r1/szxDv8mcyF6tN7Rj4
k9ICUaV200PvUl7BlXcQzMX2gIDufRUH8XZ/y+tL5X2buUh9aFK9NfDtlHL3hC28ry6PhvUfviW0
ANNuT4p9X9uA63H2Ppzvw/vD0/U7WJgZuKTE+JACllDo5iOKyQaoxT3ZwWA86DZx6cN9ttq92NA3
x3YweuhwOgK/CtHXhInxKh4mKuOqgwAc3Jf+MXw0nZR+AHz6YHc394GNde8bug4fHNraD+tjanvU
d63N+/UT4N0j43SwNTYSuwo/wr1HbpTjN3+6msvTZVxN25mjOJr4+EA+eFq+kFY7//iPKTuz1bTa
97X29BQ7wjFdFW8JAYZ79GgLvA1q19WeHbf7mwPHvstLTyVL3lRp8nzgt5yr5P1KRt1Lofa8sIQs
//WXZ8pn3rWbWsXyZlMF7GheY+d1AdRZ2MZRENOwH/GrNUIIJyu+kKe8lBFGvbM4bUJrlhGg39/X
liPnj3fJfeMipWzv3/ctcEPH3V55ajRqHIK3YCDRPuJB8cvzlf67ov+Yq+slbzTMWcewzJoqJMbW
RXc/57Vrkq1L9/lxJKu18/mX4sBo9mgYWSeIONiBUM6nFZ6oMYo9FGj8jHV8G4+yuCTxXb7aOjf7
kdxT+64l+/UrfX9od3Rlz9huWyWyS14cy/kJTJ77uk7+XLdkXsjJV2h+JuBhIGGcYwI/u5eWoMId
2e7B21REJs4HtgBcp4Y9e9cF4su0nZHrZWsy+gRiWZKNbZHNYAtvMXmPUTKt1wLZVC7GClOSl0RV
7fh4QIOMthGcTeDuNiPS27JPlLcb7fjcZLSVd6cBoP7Ylps6B42IPikdv3DW07pdPderG1N0lD/6
nYTtbisVK3xX1l7BPj0SmCTE8slhWwLZgpgH6R6oIMQP0JaabNqENLf6p4Quyg3gF/AXJjvcDdjU
idVfq2T/61OJUKI3j5UtPdSZHd12HlZ43Gf7onHyJ8PNaYOfK/wxX7XoqyMiyki/UlzsFq1pvveQ
XEpXEvZ9HG7zGS/t4yBuGndVuB8W0TDhukHFjIrb0jn0IBrG68GOWtS0kdLQ3kRn2g03Jekebkwn
oEhkYxOZTgO7cCOTPG9KggXT8GY5HW7Qw+sKDdm42gqSaqUUz1EK2GCFvO5Xa2BB3Bur0HEMBxnp
g3Xn74oMZYw7c5s6gPbs3QKl8+RNwwa9iYz2IFHrw9jJG7UhWoqK7/E2sPOBbPRw7pvSd0jQ3TVY
r9l79ruG6QyTlD3dv4pv6Wr7q9wdS1t7upE7pyMPWJ+W2SnwnpSNYN952+LROGkFAeIqII2xNMgR
EBqvADgsoa6hH7veHteis2m3j/lbWlNtFdjUbIEbE7rGEb7PaahRAMkLc21o0YCMYJlAPCF7522c
Yv3QEwWYuNnne2/LN+v3x/6XphASbG19O27MewxcbNEtuybVh96T1VaH8E8CaQ6UZIg8qArT9Qcr
mk6GQtwKqyuiD4Nam+iIVpcb4jxUJHFKO7aB9NVhx/GvjnbY47SN7c9WAgzUuiKbrXKg090xdEUi
3VePASzgCYEv7qM7Hjf4n92eFAMODZmrDr/F9ilOf62/HzV0BlETH8VJCPQ5sLO3aeUCnT3Df0rO
LiUudi39ElDsf/ec/K0HxHWC5lyV9HZYOFbiHNe/aPKhrm7y3bGl4BSAEgZKwqsQ+1FOxcq6laRd
Qlo7fvyAlxsh+XtvD/DY4vCOQVGiFuRdXMukXk+Gu10l25zcW+9+RoLP0B6fPffRuMXK6uKxRc11
m2Pk2IaiiWRwkK9fE2W13QiZ7fmQysBpaXZAwXtFtffXmAI9VrmfYX+2rV3XlKwTgqP9g0yosDkm
DRlv6l3iVDEh641TAiTesjEz7TvyrYB4J74pyHqkHs7mE7YKeKSk2T2+P6c3T6k73AWH6NXOBnda
i1CGNjlsdfB/3aAtuVkNQEaqoSoqhnxZ86kHkSEIodehB1dxofoDeQmPc0NGYjcpMW90d4aBtza4
qm2Ivm+OO+LSZ2IqaaqVKlGtDvCRUkqlXXg6uSHw9FsXvUO3+aZA5KzcWjCj2YHzgvjijXHuF7wz
UZeeBpGYmaBdjuTlZAHFIKQeQZZyff2QF5p7MIFwdsizQzxzGqLoGxgHF7rTsx06B6DeKMfyGcqi
YZ2vwa9x/cyuXZJj3mC+2SSTXuFOi4L8+i09RWQnuVAAHlsL8R/YUrBSRZEVHRB1l2zJRRfInef3
J4ug2p+JLiwkRunzW/S6R8DDKm+5CHILFYCZt2+azFHGZdSmvgmaQHbPArhB7HYJ3c+ewxsvRLlk
7fr1877F/ORByeWoKxCh2PecX/kz/XMZ+zAXHfi1VGGd2xyAWyR2tKMG4P6e5BwyMo8OE4sDgiwX
6gR0nl0AqhFyuBHoy+HkO3B1ZI1lS087RyQPT2sevuKChJ3lg/SvWtuZ4vhxXUrp/HpBMYv3euFF
wuwAlGEORS/Mz5enXee6gX2K0EeSkV8nBCDuPVk7G221fQoIBVT8+0i3vs1rl/nqAWcs0AV/TDDu
qXJSNgP4e7btw/37zc26JL8RWrq7nKQOmihdF3Ke012382ysmgL+m0/sCcVR+rm6G6jz4GzV3QNc
A7kN7ftPOOvN9mP9cRThoX4p5HAIEIKtTee6RH9Nkl753WwdTrC6GoANiIIl98azD5uD3eOnvrja
usazAcNqqauQPTYY5je8Cj5Hm77eA2ciEU0SllHPaZ+UOjxxU3+W4i4U6us5ePZxvQ+yoZwfE/bJ
J4fNfNIr6ryd0BITEIRpmd3a9nuIt+CInM4crWk2RWilEzydOLndLxj/a4d8aYP+n1LoiRDL+DHY
u2Bvnu9/+Xfq5nl1sDclNW8b4qxXlDzg35icQVuB7jj4gXS1fsCSTcBkrHnSylFGtgIlBIapd/Ol
A1GR54pnXlheLaT/FSxLxcjED1cSjH7apFiaiwdLJSEM6p/NNcZEBbve8W55yZqd02LssRagrwyQ
dh2sZuh06z8eeZjv8rqKLAUXWFX9zRFjm0cvTONB14DwRA/x/VtKk1dMM3AR4BcgAOANz+gwttlK
zDq3NNAx8ODrnRflrcJKEKDdZgAuF9CSjy2nxHn8rNzrDPJOkUmBtnWECm/ydYqi478Y8D0PRk94
TXE8MuZljBFE1jiFBdizE48oKfH+pBCKBBp4nZ3FTA8GdbBDVLa+tvxdEtICI869wUSMdpAwvAV/
UK0FvDgDNAdVeEWktu/2a2OTfMwICyVH2ZcqCufUGV2XCqUYw3Km3t7f15vMeb/O3mLK9ZwAI/Rj
UldSrYCAlLrpaOeGI3v0t78Ra8d6Gj0bV8dbXPQvNIEPaciGhF3nzN2JkxcLowWlPliAJ9K3ERLj
jTM5NHv8T9x9U2L8qIBtra0SgTvbe4omu7bxeI3tdi3iwgROZnIxBTTP+v0fW6zzA4R4VnUh2Cps
jfTYOSkRbyNiUgkQ/gZQiQiHuSWndE7vsnL1/2J1mPxUAnPJ72mtHVdURiE22PoP1+ksPcVgSb75
Yp9iXlB7aojnEBIp+Vq1lc4VnGKHVgp5l2JBV3LwEFfgXb+NUEPXj6VBeEZlKby/+A2MHgTY/lIH
80WOSBjFTrM295LzUL799aEy+uBFgoDpdFziiB06mB/BKh330Tz+h0n+2Tx/HyrjBiJZLq1u/GJo
RrFLAbTQu9iuteJyNGvTTxf6TYlxBKFuqmMygKN5X6gF6KwO4+mYnjvO03MeYqUIeYoQA5VcyjwB
ZVxBJgqVZUmznruArrzVbWHlg6J0e11Al13BN4OMOfn/pH3Xctw6sO0XsQpMIPnKMJGjLFnSC0u2
JSYwZ379XdS+53gG5h3U3tcu+0VVagJoNDqsXp1oUS5FIUK/DD0j6ZaBc/kjFqKJlEXFru0jZ0s6
1bQwcgknpt0PyKhi5q8DAmEUGEs4tpYTbGJQjW57WM8DO0n78LbZifB8gqPkgRdMajIl0PC2Tk7z
3HXgjKFh6dLI64Ovf72n4LelmqLA8QLJLXd02TCVdSFhsf3mtQFJWI3Og0fR27qe/ziTwp0c7ax5
DjEN/OnFsiMnHe0RjK2h3bgKQDLMizfh4/RTKHXlIC/Wxh2kljFVyzSoZb/59ikRq8oecpGbg3Dy
xsqBnYn6q9enCZQ4rJa7l9kEvbG6p7iPIgiuKhLCvQMypVUYguQRzRXWMX/LkSdrd5pX3VsP8z0z
lxZm4N2cEo5Ksfuq75WdD+ud24dn5EhdFy2oLthrXLKzhCD7NS/0YgP4t6PIpjxfThh7TUyncixg
eX4G/t1nefxRAgFo091kS/spQBXtugqvvRm6DDCopaF5BuPfOdm5TsI0SWAXJge9gIHvf5RC9/C7
w52zChdCuIcpG5IBeFAIqbzsxrrRbrvn8ED31Vb34vsUPb3Lm3iTe7vjiFT4VwdA1ld+LyGFbk9o
tBAlL9bCi4vv4d4vK9XHqjHwPfXmpHhEs7ej19+0AGiJ2suF+8s9YZlklB1tIMoNljpMCg7k50fr
TRQxrZj3ixVx7xcB3pbpEcScfoaHOxMqM9jUu64rq1foTFU4c6d0Fam0CTLKu8CvPW1zjxhe4MqL
1sEZu5TKSUhaZF9PyV3s/ZK2NUKw//LmXuwWZ9zQxqMkNcFKKq/xCq/zAMLG856JByqvufHnonhA
OwvlUcfDOzyhR9k2juoxRMntpti0z+VJtK61pMeFMM7IWTOw0JqE3ZNv5VcCQ3LaG6h+yu4GzYbv
2mE6hQfmUtgT963bO/mHviscyfE9VbNh2gLbqfaH6KSiDoUimBdsbg67/u26Fq2lvy4+krc4Ua+U
bNkRc0Szwo9YRfELvc7GsCn6XUS3nWoXqhvXW3DGJ/JtPNmz7kSzUxOHZV6QoHgE4PxUeknkJvOh
Lu+bakvKR8FnLp9xxWYZnM1KsJO0bVF2IE5w0H+Ex/G78rn1yBEEwbvEdrBBP39XIESJNy8C4etX
jRoqmiw0TK/hDnKkdNKLCAc5OcPHK2qVg92iYJ678WE4MRP1vdkpZ9uLn7RbvFwdfpraw9FyS1fw
JYukv7YBM2Ap3BxT+WtcJlEkNZQwWRKOcdIjUS6jDI7q7We1vxt3MVqZ3lB7e0xs7YguOFfU1LRu
qf8UfwhnqXO1DqyoR1ildk76icGj2R6X9FGwylWrcyaFM9JhWlI5D7HdxKl/S076hqy8iBd3/SU4
E8KZaAZKKMVMIASexAtFk06MaHB4Ivb99SNbyYac18t4NuuOVKTWSsgB5/CD8qgiAtxdl7Bu1M6W
wlnpuc7MrF3UE49af/v5xnaFK/CthdvF2WhVR2tvnUPGhMkZ8q489ofmt5NsRXMQVq/an7V8f8dZ
1jqMetTMvjUM2j3upQe66ZGjur5j60ZPN1SNIkGmIUeLa3YmJdZInHdlOiBtCm6R4MVKHfUIrAjc
anPDds7bEo8pQGdpyBLoL/X2t0DF153Msy/gdFyLWNjOajQ8vY65DSrB8NAfLSAXlra6xCbH/GTe
gIcSk5fzrTCaWDWmZ8I53Z8sVZPGFMLHDk3a+9wOfM/uPU9gtNdgrcA/G1TXMPjUsjRukXESdWqk
1wPumAakQh/jTEGm4Yw5ZrGd4p12qGx9dtsfXWI3T5gieCwrmC2SgCyS/kgf8f+uFKHGVq3L2Udx
i0epx5gp6+E3YWYTSx3t6RmE/82P6yq2fmFMWUWDi6yp8vcsmjMVw6yZPGYYIPI0HWZUkt6cZ2Gh
Ydm+vx4DE88AIRTdBvyo8wBDEcYoGJeV5K/0/ajds1u6Hx/GzM4xq/f9XgSkXcsn6GiJV3GcyANp
BnegBfrXdSlgw1P8lb4sc2eXzHLs+Jsfv25QxQlt4yTfz8DdPEbbMrEFW7q88fx6QSqKOoSpUF1V
OY93KkgxJiQbYEon9FfUT6kHzkqfYHjruH0UdSrLixG4Jo4zq3Ehl7GZVgPoZjAborrZjKDwD4C+
cqStLqJD+671/SVNwVwF3TBwXXjunjCvhyo3oS+1O26SpzZzQsOhkMZ2nuO/vc1wBos3go7o34Jt
XVMj5Uwy5920wRwUcd8M/9DiA1HlL5kNjMD9rWwUu0KGT/Akrt3Ac4GcyxlOalBIHZYaBfZJ9Zmt
M5tsWpGRX7NyUFVLNYxFayinLn06z6wGgTjQbKatYhxglTuNdp+VmGFMPkZzQyXLQaudY4HrqbgJ
2Fsm7SbjI4kUuy8PhQx4Y973Ni12coRmfiL4wJVePx0Q6z8fyClYoxSxWi63CVfJ2KSH0A5PnwEo
M95Ch+xYJab9XHNGziVyrzhN8l41Q+y8Cua76sAaWOVGXVCIUvBK6f5mPlkoCEVODx8ffBRCVts1
/1WBTSQWpZZODe4DolhSjSnBB+jgq/QfLDQVjM6NJMzjrluqP4LMJc97Zn7NoZ7mdtGxFzC7oynq
NbU1z9rkjzK4yw8aNMG9+VCOpdPldnKw7tqTKMe1VoXD8f7vWvmoQe2VPiUVPuG48Jn3++GzOpU/
8uO8zfYf6CLFePudl3i7ZBvciBJJa26UolGK7krZUP4ixJ1ZoDBWTgipqyVrBqyfEM+y0hwO9T2T
wZ2lZjJg8ArIOLV3eeosuZQDHJftM/KSNiA0kitKeazfmD8i+XJVIFflMA3zgEK0fswQhS1gWe8O
hO3RSXLlffVTWPhbfXTORHLWMQjScgoSPLLuMtasucfEbnCOodUYWiMmg1mVpqsYkqpTzdJMbk/J
zHpMKdHwpO83MXFyF/RH9Hbw2/fkMAmSO6vRHHLl/yOMf3KCLgN/SgNhLwZyLagNyxjfpICYiIk8
wdWs+bkobhdpzFJw1SrDU7Btf4NAKrpRjH1TbPC38iKU48ZnfTsj7Th0gkrLWokT03P/rJJ7bayO
TXTIILrdGPZtonhtawMnwe5bYDKAChc5Saue37nA5YzPTE+WV1mKeSVLjimRkWKEgQPNmi0Buvhf
Xm6dLgP9VNNQKOfKpojJpszSFwcQVCaAUy0xxOj8Utxd5IlxBauBJhwFTUEMhn86p51qSiUJDDSw
KqMKILDZSf1skzqdb2mGGch23xVW65aZARLSPqjiym5ZLdcYhGh21As6pf1SJUP+dX0b1EXsX64T
Wm7NZUqypXxD/s42nMypVMhDOj4xhGyaI3evk3Jgqj12g21FxcYEpwx7JyBgldFZYz4k868utSv1
nqFExF71D4sB065XP5l8r+S2Mv1A6s5r6lOhfmVK5TDAMpWfaWmnBMBwO80dWm+nZg+qBoMKKvKr
hhsEOfCywQll8Wsp9IQYg5qMTxg5mNDP/jEvQEv6kT6qz9d3bf0w/0jiC3OVIYe1okBSsrdA/41O
jPDnNB5SzMLC6b3H0TZBVmvYC8SuFFh1VOf+Z4Hf7Yhnh7V4ayHIyUa0OsrA2KFOpzqHVpjpX/N0
lrHJgGpYmM9qcL5VMqozkVBDfooxyHS+ae5EubDvaIPXunMJ3GUwValI0T4zPhkF8KpSYNPJm7w6
RztIfJj90bL7fX5bao7+qkR7Fm2DEn0tGM4S2924Az1b4yiqS1SMFh1OBPm0BNo6O1O5N8OtdMAQ
yJ7eMNPtyp0lDKXWfGPYRJWomgxElc4bRXUgaVbiIa3d7OvUSw7dl5i34jnlZ38Su31rWn0ujjOJ
c64NtaQNiw1eIrfTUw5KMMP7sdRFTO/rEUlTYZJjTQPOZXI5ninQxwZI9QFz05FHvAUbWIH5LnSf
gbzDT93Che+300WUPKuO57lYLkTOyy6L5xliC3BZgw/iFhQKMEW2NsC719zFMyK7AYDG6lgcazc5
FR6qnIL00ppFXJIuwIBRA+PDOd0s9C7IzIYs8IKfzDW82flgW1G/xWoO60wKn6vLEwRxYaUOuMqV
/fNWslFCcTCqr7Xbx9RPjkYlarFYdQDPRXJ+RNEqDBRRWNjkaZ/zk7t5d3tfc8O7fqvt0l+RJ7BW
a/7YuTzunoxSToDkhLxTiflKcel8zjcpBn2jILPEZ79F6c+1WFwHk5Ms42ISDOa+9B1aKS2zqYdL
pvUBcyMDEeoYt8yRZtA3Xl/buo78EcWFx8MUEEXuTKS8t+pro9uV4Rpo0pJA5qtsZk0gbfW50UFx
qBkgjzYBoblcWdjSOIg0rMyFa9s8FIfAxfPyQI+JEB+4vol/RHG2v+snSR4SuEUTpm2O+6myAxfo
ApTQcs9tHqU9QAMiRVkLbM+Xx904Us1jDIDzEtgSp7sJvV+dOwM6kQvL99qiA/zDcyaKD4LqamhU
SYUolkEvWkfWIpdRRwYOaz6knVvmzGO/x+xUFLHTdW7rDfNrYs72AA6y/KBqJ2twhwAZwkPc7PUw
hCo7dbcJOsd676wnVhwD6vXsVxu9NuXJin7PIDDJd1O6icAxFnoFIq860P1BuyXNTTLuAiYYZ7oa
WwJpaciGpWsqWIIutQWJY9NkYGF+ej2+E+oUQHR6zr3lfpVon3OFIKVvr4Pf03N53PEFRC2aXg1G
cHNPQEFa4B55QWnP3T/sHwznzvvxZky2oztsd2i34CfB6OTwFr0Iv6/fyW+n66/vAPYDMDtF1Q2N
+44ixbjb3Bymp9dX5CxmEKiC12/eAaowom3E9m3vIwGaoN8+lk65/cJkcdQij/fXv4J7rcHwrmgg
IgV5CaFUVwzO6AEJzaZ00BO/NOD/9g5OwplfjFG1s2x2lNlyrsvjFPr/ygMdi4xhCSqkXh721Ixm
G2LGgG+lzyCW3STJwUQOqjMF6+Lswj9yVOyuicmvpq7xJihugtCcrMSXtK9IgmcFhGurSAJTsCoF
9OsWNVFYIrp2uZpQS4e2b/PULxp20rtPsNltwvnz+pZxzs0/SzkTsnzEmRc9VVlVdXOZ+hrafafq
i6BlW7ubMzcfaoHlXr73TCX/EsU9SZKUVWMzYj2gFsYI044UAgHcQ/SXAO5Y8iaNO4x8SH06qD9k
sOCB0sUba21vIPCKiLY3g9GLE6O2r+/hqtqd7SFnY4KxsMYwx8LCJvjdGqmtx+PvmUrHmaiVQMX5
BMg/i9ShdMQwEKrzOl6DIcgIMdnY71tPi+7J6BB6l2cbs7/Nww9TRh5iPhlGZJf0FJLXMENzmjQ4
IxPNDF5Vz7MP4TwovbSUQRvwIWWcOLLyrNDULuft9a1d1RnUpAxqICaHFb9UTystiyHsoZ5yiAEu
GOkUMSrQmtXTOxPBnd409xOVemhN2EQ3NdVdo242kaH9zhoqOLzVLTsTxRnloCq0oV9WEzdfpAR1
WPRZGt71HVuXoWvgmwa4VOajcb3U5IEMberXJHdM6bM20T0vqnuLhHBnz6w2KzvcN9+c76UgtUl/
6idDsFurpgkl3/9ZCfd6DNmEuXUWhCgZBvWW21J6AkupM/eFU4Rv/2XXUIk0UQNVUFO61DOF9FPY
1lCCJctU1c+lodl1KtC01V0zFR21TYTKGLdzKaSPs6GPyi71jSYY7Bys6jtzLIJNW6aimoFI1PLz
M7M+FEyWgwJ7F+QveYfZZNU9pj4J7N7q5TRB+WMidQhAPydkqoF9CNQh9ZvaeB5m8xOMPQId4OO0
f8wdsleE6LJBLH7IUmZEVMuaKfUzI+zsNOpvZC075hlzw7bbxFl71+KaKn1yQuuCU/UezcPYa+LI
TdXQH2ggcChXN/bse7gzVOS0DyI6Lmue7GK4b/TPMn25rowrFkknaB8nJiBiYH3jjF6d91hnBz3J
u243EjPZUqVE5pfBdRyIKFLk89rLFl+I4wxgqVhFH444xqwcNnkNczH8lGfybJLhR16DbJjtU3QM
obynZpmXl0CryYJjXnEUdYybISbBgoGkUS/VVRoB7M+nHq5OUtukyWxd6gAMnL1IQagB1ofx378r
FwK5Y0xpRCarnlO/VVRwN1cG0gBBbgqkrFiwCyncBWkw7kLLMUrHn4ovMwGbi6xvBxraZepd1xg+
KP7nDM82kLNf8DO6pC1whlP3ENH7MsaoC/UEf1+/S3FXNIyLr08tZgJ0vcAI/D9Eq8DnqCAts0zu
7DTCTJI2Kh41+pjidQ7LjRHbJN2mcuyZ+oQRwsHJBE8OVW7gAQrEr9xHbDFKwIqqqsBzcC5/DhzH
lKdK6s995qYtwlaMQ2IP17d3xbHUiWroqIIaFNrJvdtmyUxVNrvEj78yDC28D7QjUNk2m30F3l5G
P6+L45vO/jnNP/K+O7LPrHfVFGFN+j7xo2wz5PvIT3fRfcfcbrhFkcRm4MQZ3xvlaQI6Ry68UPus
m9+yfhswJ9fdcGGd8eRbaQsKmP/PL+MefsXS5TbVsROU2bNiq2/BFk9ZvIt867F8CpGR3pr3Msiu
LZss9Q5bjzxC7vIgc3bApr1Z++sftPIEAeMHxddAJYIQn/ue0UhaqwcQwC+1r5G+F6bgKFZvsIY/
mAEMjB8PPJOSDsoXkcTHpOpjNLzEva2Ax0f/wqyP2+tL+e785OKjBa9oGhS3SMOLemkESyWUWyVG
tCyj2Cf9GDJX1l6UFjRNdQPT+4Rhai7TDN8sQnARbfLxNtI3Vd25Etx/St9HUcFz1SojukUHiUZl
Tec+KMaHRqOFD+rIweq3tAR3FzjON6Hy3uUPjB0rA7UJ083Lbaw9K27Zvc/aLmIJaKmY4J6vHrRu
yiZOwrIsfTmosythkCidweya+CMtHF1/s2LBo7t6x88EcK/gXKtybo3QpKB56cxpO1TjXjUPevWr
1sy3UX1hINC+fuKrtutMJGdW5AR6UPYQmbNnLT6EAGLHTHWvC+GryP8YExSvFMMCR4zy7WGd7Rxs
ZiEnmQkpZVJ4rJ2pl2I64wbzffDWWm27CeJ8tkMypm6MLoNtL8e94CFc3dylhqAiZQLMOXdNMzpU
QxRJMKDlh/oDWuQhbs1JCszQ7JjG/fUlr+ot7pGFgt1SWFMudaUnahBmAVY8afotrJU7TpPdDDu9
zw/p3UhaYYMGfuFfN/dMIHdRAlJEtToiH9S3p3BGACGL1H91A1HrVHVTpSbymJdLSuNS1lMzTn1V
Su2EfWSdIzdO/pOmXpCD0kAX+fbrAgGsWpJpALly7yp4DBAoqbj7hh7Bjmt+Ms6eljAvzCQn0V2N
eJEWOtcPjgeS/KOrCI+QqcVCwX19ucyqRb42CaPUj9qBuVUmx44xltTtUK3ZZh1KocA6z67EjG2t
W8lOMab6YbLCWKCvazcTlRNZt0COiueFcw/V3GrjtMN3gBIPz5aj/Li+UH54zfdCzwUsH3B2KUNV
GuSxwHnSrepmH6E3bOXXbGdsol8taGqeCicBiMUHJ96D7qgqKBDTm2QP5EBzy/7lsMe/voXzHQ3C
GpZE+Ba4NHQrF8ST1a9eHzZZfV9373LgR0xgbFedxvP1cwc9zr2UByCp9E8Ts8vX01y7E6oqIFND
PAezABy1qKC69oLIqOMj9EYuCciByy0fAqvVRsKQs0gNO6q+FPp2/VB5nO//3cg/ErhLWtSSStNl
IzsnAsYXBRPMBPLVGD2p8c7y1F0T2PEUC14RgViVcFe1nUhXm02KRFxvJ1r+oQweWom7/i0v+v3Y
3irMDseXMH8OWWPPBL24VGBw149ToRaS7hZMBt8Np1UNnhikMXzalp9pn5e2MckblqALrR1vmcG2
aNXWo9iRwl0TKgclV3aCzV+eEN4Gy/DTTFXFCSg8SHdK2FiiERg5eTl6yZPMpgls4yw5GVV2CprM
iDLa4Gt3ukTajNp/sZfn4jntYj3BBph4AnQLWOCgdCq9AvBZjrQFBUNqVzUSwcu+aqTOVsypm5wk
ejWWy6PafeQxejaRiAuJaH7u2kMAbnKQyymmocm8+xDnbUEmOUj8cAaHKgFiMfLq4VUN30nhZ3q1
UbVakGNZdVlUgnuK/OUy8Zozv2mKTt6oIbBIRgMX4bUdLTdNXuMMpd4cs3vrUzDM91k/CN6fNROh
wtHXKNQIAyM5uQZaGCvwDCMVnFLbHOHVisLVxZbyWqoZ4PEnoGxAjYq7q/0gT00qwQiV1kkFkC+L
X7oRNbnw6/p1WOznNTm8wxUpbSSFSM5jgpTL2iB2VKbCcVY6PCt4YRFPpKKe6DW363xtnNvVzmVN
zBI51DndmNXL+Nss3jtXqQeb9c1/OCm4B6qB5kUTaSNuH8MaQ3uGpIapLb6kAPy4+vv1DVy7XIh7
8NdEwAFWm8vXwhrHWjJmpNHnx6Q5SWPoxm0jsNzfBfa/TslCUdqE0SRYyaUQEG2GocWQvGjjVtnF
gTm5U1y0LuZIS04jqfJuGkLJG/MY4LaedSAkamWn1ivdVsy6fGd9ep9apluEQeBExrB4S1PtjUVt
OkEjZY7FQlWw82sbA6cIPiG+GpAvbmNSNGIlMZHgGrWjkzZ707RpTwU7syoEaHMUfnBH9G/A0Jl7
JKGW38dpxfw5tssMoe671t5dP+C1u44HC3dQIfAJePhg3AUonkcx8xky/nL/lRcilq61+4AoHpYE
4AOoKO/jNE2pRQSLQK7IkRB7ZE3oNPQEc90pqJUNArO5umln8jht0nLEryZSQn6o3NeZtumLwRHm
ptcWBc8fvg7KMhqS/5cqG+m9nitGw/xEQU9RCpMiz55ORs8i9aYrkp3WiJg2107qXCRny/Reaoqk
r5lfhh/IU7vELAQ6veq/nIvglNoiTG/rYGB+V/XGFs12ihOTCI3XVRVuc0R2Tl2087YkRnGQ4hLJ
FxXqkkXA+VathTbDf6+b55+jXm4ym5nUGTpWHCHaS020gIsQDGuvOsbrygur3/KwL7p0dsF0c9Aq
o2iZ3xb3eH4CV05O1C98SXcCwVyQNbWES4gh8hZ6ddAAcSmqpWbAsr5kvt4fFeVe7iJbkZ6vb9ja
s2oA5ozaAdrqZYt7uFP0htaBvJxfYTl9jslP6r6T0TYvumOr+4ZHB3AWA8UK3vp1NSjp+lxjPq6I
M4/zViPvif4e5fohiAq3ngwvSkXB/6p64pkgS51mmfHHLQ8gHxBzyQbzFYyYJoN+X+SDEzO0wqpP
Qz976vQjM1LHSFAnjQY3sCpR8LTmT2AMFfAuCJ8s9OBeHiKeoT6Q52BZdzTbS7nIpnOeOO1oHiYj
9yRw5l8/0hVDQzFITl7AiwpVTM6azdpQFMqYoSIroWORHY3S7bXbacY8RfYei577lfVRLAxXAjMw
Kf3u8z67D0HeVdHAcK6R4ivpj3z8VX+Uxc0sKu2tyTEWQBRYJtDK+830cSYnzVMDZWDK/CE/aoGf
Uv12appnHWT8VJE/rm/hWjoFjoUG9lANpVN0hF6eWmrFptEv0hojA/FHL5du2YBhI60TC+VtIPSs
rD8MzGgdDJiiDom0YZuyWtpe/5CV6wn0sEZVMBItbg53llUp10TussyX6srpy19z55rwRjtRV+DK
7QS3BioBKoZtoyDFaWkrF2k+jmXm1xqSnENrN+a+2quWI8+2pn3mINm6vrDV4/wjkI97h6LJq0he
BFZuXHiosM8/SHuQmXddzlptgEJrlunexlIi5d5A3PWgrwPsYJPscgxD+AJXj+a2kWMCP/wQItXw
Y96OX5jaoDs7Bs5mgbe0eoJn8rkHskzibIx1yE8oYgfyKJWxK1u93SazYEvX7j1mLeLWa1gxymqX
OquG8oBBLzrzi8CTSLJJE3TS6DTaDIW1y5MKZGKWIrooy4PKOeIUj6CJXB/gdmCfvhSqLBx6ZtBm
vgG8783YkDc5oABPWEFk2QMrSscs02wTMFO/6cK53CrmmD+PaR65VjLMHiawIvi+fuYr7yZFFQls
BwRAQ/X7cp+ZCm0IcsUM0szPwz7bzBnrnDiCQTJ6RQTnWVNjOKnfxg9QDh5lVadlnYBUlvnG/Enr
6dCTw+AimNv2kgiYsoZfwxuiYWge+tMx35DT5FJWY7mP88yX63q46SMj8AJCZGAPo9ADZ0C8K/LC
9GIgApxJHoD5wCvhjUNXemyoG08e8h5QCDIcxxlzIEhTFYKNX90NCgttYfiDirrJpTK0ap6Raaoz
VF+LYpsWpbrV88japAVl3qxr8Z0WBPn++mmvXTAAPRc8nQF7zacemjZW5xZoTH82APo21Ltpeq0p
KWwSiNa3KDOv7HjLwaahaoqGku3l+mQWx+GQQ9nL+qDTe1aIrvDKWgyCUsUysBBFU773IFcxbGEO
ccSl/tDHD+hoGmTMqBENlV45J/ASw6UkyDwa0ILLdbRxiESKPOGcIrynJlqcZlsfJXtS2n01/rp+
PiubZgBMR+BiasBTE05t5TyzQhrJuI35bdKeslw0y3ZNACi+EVjDusPSLpt6dt3HJk+ZnGA1TVGa
XqrKmFXTtMb2+jLWjgZkNehEWWJeVFkupaRo3Nf7AFLegaSz0EaW2EzUobF2LucyuJXQvFx4H5eV
AC2EFFfqZeiSBw5ABO5fsZAL887/Loa7qBPUeGIdBHUoGajj7MjjMxKY/94cXEjhHiTS9FMWFJAi
dduxPNShrZn7uXDiQlCIEe0b570ECq2kQYOgYdrOxFG/yvdhcqnodq4qGqAsOvIqFGmJ5ednitZP
larquYmB0Boq9TWCRA9VNEWwa2uKpsMCqBTVehVlgUspTTZ2Bcr1hU+a4MMK7oLI2AypuQtZKVDp
FS0ALAfZVIQJqoGR15eSWrWOVYwnwPmUlXGstQZ8fJGW7WItVL1/fXuAQICIBfWPvBQXl1e1OYJu
18p8U0Kjb/VcZl9qgyaKWpB8XAv4UOxdCMItDJEBsOpyTXqWl0ZaKpm/5B0fJO2lo2Cw98HqaQ/S
0XRm1RnaO6l1r69vLfGOdhEVxhvzlLFGzspFY7B4F2rmk6LdTVHqaf2DlQ/HARQmdAxPhV4jg3U0
qCSQvKIuAMYiMtJh/tAXrlwuOOysACUsKOUS4baaaofF24jxbMrz9RWuygEtDjpVkehX+PirlGo6
VjJOMKzQMjraRXPo6lMuwuOt6aSCLcT8H7S9/PU0hQ2g2WUX5z5TvqrhZI3vciSwFusigHGwNHAY
oRHgcse6Gf4qMbLcH6X33HiPgAsb2P313VoxFaZiIYBEt8GCsuLUMMpGM0po8b0MHWXEJvsvx3Em
gLPgRUnGmiZV7tfWCQjveUYDaH0SVkPWTn2pYOFOAYSCMeqXe1WGcpknapn7lXwCZlc1XERogcgQ
rUlBDkFD0Qq4AYDRLqXkZOpr8JzmvtwfMVDS1tKfffgaF6/XD2VVDNK8yMEjqwys2KUYaVJIXXVd
7gM9vM28BgynldI6ViWw4Hzr3FLONvU/gr6NxdlDMRlpWktFDw3rLFs1Ww8CNyyN7+E0Nv1xiXvi
obKZ/pQwcGXOIfXNxjrMINTsP4n19K+XDTjPt3sMHBMcsctl67NcTm2Eylmev2v9W0AfJHoX6//+
MbmQwj32YdkNhZyjkM2s4WB5egqW0lLUMLtmZi2Em+iYB2YVvbncO4LOMiU2NFSvgLgoJgODJLGX
FQEjKTvooC+JMaxQzQWEECsGA0JNc7F8QEXxhBBJVspVAiYhPybbCPR4iXQnt4KHa0U3F/o4ZClk
HXNh+Wk4KNdiSms3ocVLm9x+AKFqUWxSNFwF6HW+rg+LmnNRzIUo7rZZNeDplQlREznRpD/GmCxY
kz1yXo6Uf0ZNvgtl77rIRcWuiVxWf3YhAjUnzdgC+2+Oz5WbF0fDoHYD3kF5Ek1oFq2O0/aonsHQ
akBUqXvBy1QVdwk95t17Te+q9C2wSsFurqUKLSSYUemEZoAZj3uAcSmCepIBiJ+b+4Qodi1F4OKt
vFlT3SmKbC22h8JRDAQMWWX++xLBhXDuPiBGzWSlxFkq+degyLas3tPu9/XDW/OpLoRol6dntJEe
meayQuTPEpd+SLJjgJmN2GZkW8SeJJAdbivdENjR5ffyWnO+s5yiIkgOpyHH4uS+cPuyc0NaCfZv
sUrXRHCKObVzEJIAeIkmcoYtAIgUrGTNXlTgF62EU0pDpsCJhXLqD4fNKHBn1n/3Mi8RgxOR4uRe
NXRQNkVgYZeQo1V80eOx9pbh8P/31/MMVUVDezlYKu1sPz1r2+wzO1gOewSC5bb2DoXkTJ61X4ji
ryudYFUW53gkWdeUg4ZMotTWzU0TBo0XyJKQYHLJdPx9/n9Wx13ezGpYzTKsDjhxUEYvs2ILR8MA
W9G0szWztOB3dRm1KKQpOA0AiUUrh6mOzOgJBR/pGIFUuXFR/kf2RbB1IlHcS4wyjZrXHUQNGEGs
WoMTRqYr10g7K69Nu0+7h3wSZcZEMjkllMhU100FmQVq2fWwAajNrpNNM3W73Dp25NOS9v9BQf5s
KJ/DCpVIglHWsEp5m7ZbNOpe//1r6VbAoOFoIBBZCGS5bYzKognyAN05hupY/kN5TA+SZ/wsto39
SwWt1gPZaZhme13qmqtxLpTbRzMfpK43ILR2Q+9BxMe59gxjKi9SlxrQhuiDvjTkSozIWdIsgA2V
N7k4EUJ2NHtG8MOSf1/1QHz1RxK3eYERyXKUAOtiVG4Rj/bPCrZVyzbXd2tV686kcLuFAKvH0xAs
DxOGRQ+lM+rHuTmG6bOSY4pWveAsREmtvw0TcpmLf4/4DrGozq0sV8LYBP07KoMAPGxkebgfaiJS
gxWnYpGC3CxRvnE2nPmjEwO/G2MM5bGR2kzaJL1TqfpW6WW7CX9NoFXLx/jYvwS64F797YhCMtLo
38lUQNi5PYV/TTszB/amlzFmTUHFRE3cSAC4EQjh+VNoU8bwp4Fs0JTTwNgSujbqc6AJxKz0wF4s
hi/+sTEmbP4/pF3XjuM4030iAcrhlpTk7E7ume6+EXqClXPW0/9H/YWxaf0mdj7sArtAAy6xWCwW
q06dkgHsSUpxnftvUVvgcRk7MWClVfNdLl8lZE2sYT+eonTVZQbwD1KxHoWC0/61aDXI6KEmL6LX
6qYPTqgUvUqxYD09Kig+atPr/aPAEcA2vimpVRVlkgPHAconL/uIeH2fC08v6HImB5khnnNZ/Np5
xKbSppUBXcoBeJ5qzS3qx0w8dNljNGIafLZNBpH4I48nbT5P1zc0xM64c6TdcXOybnjUrDkCGSA2
cfAEq37JwmMapk4jmjYXu7ioRR0JD0BG5uPHHLshkrK4G2ZhgUEM4RGPaU5Me+vgsZy5+IJGNTwp
v7jLLl5CkafJwRRAQhzoiKAxqQJ9kHnOS0HwxMwLvRCDBBpgnrOYFBCrmTChzg6j1v7VYmbkqgmi
M6Qgr6VEFfqjW29CDSmt55ZutFMKPie8XWiyBkUeTE6bs5uAfjBPnChB2VMVYyzlqKYETQ9WjWfj
MWpXqvyh1Qr1vYYGYwx+EnA289Keiy7kUjyjyRjA49BLcbBMTE8zjGOqv8hhSE3xICQY9NfZQgG6
lPbDjDSnkcu1AbLIFBxiROdSetxe39CEhIw9Mlj6TFB0rW5MZjW9VMUJVFdl9dMPK7ST/47QWc5X
+m1cfC2KueUGP9GEqMSqoypbeSAg949jGLt5P9I0tHMzJVJPs5//3Iddro/xMIWnN904psmcmDXU
17zj3d3zD7C+BLgIdDkg+sEdzqyqrMRcFCegA0URO2g4Zfjs+6++utZXw6sgcE7HkudSZBn+Hoya
4GFhlpNMYpGpI6SFfhe4UgH2DW8URgiu443eGgnIWtGgbxiJfV+PHMEstsaolEwDxThOzFzvWPu9
nUg/B22lxS8BUKD3hc32f6PTP6tkXaZZyUWkxxDWh7/M9OCNnN9fChUutMjCyaMEQNI6neOR3CSa
+uprPsFwOCJlnGBy2dHIAOrNqT4dQKjr42WAvcYQhy7Zj8gi9s059ZtjERzqn7mwlZWfgrKSFc8R
wUDYKVsw0t/X4+KmKXO0h9SxiqzRtfQZtZe2LTy2gl5Wf4NkivRc2w0t+9/3BS16kQtBzDK7SFCL
WAPisxp+dyrV91Hm1BhCghb0/03QvOKLOyhKx6GdGqwoeg/cYMQchRBNKJxn2tJFBzAG0qYoZIKy
bTbPCyFyaUSFUmA1Q/qBNvawPmTB+f46Fi0QRcsZUo8LiKVpMPNgKKxURsSPqWgplSgvxFnckQsB
zBo6gGXiQYaAYiOBAtynIRU58edXe8zNMb2QwVzVgmgkQ65ARr7VyatK4i2A2ttHyynWvyuSUA8j
s2qnor8yvG4pNemb4pbOWV0LnC9Z3LCLD2HsXJyiJFJGfIiibaLmKPauWL7c3zCWFRXGgNvrQgZj
4qC+qqI6h4xqL6N/eVfu4s/gp3KuMSrUAeG021GtIsWz8GKuS7vl0BGwwx1vxDOG38ZmkEoTxLeO
4cLu6UTSLUgJ0oJOO5UIxKC5C8ScT6JvhVNhim5oVzYGu7nSKvucvsk/0h+SI21k/OW+ZhadDCA4
Mw0AIAwsF0CbxkrUCgqc9adia4A87qW1vjHC9f8mhlGAHom+DFZaBLnJNsX0vP5cgSomWyvlL6Bq
/8YDXKyJuWanoTInbwaWa4NPGg8jjpDKVTjlmUWrxTBQcNirGviUGKtVPSsRzBZCjOAVbXtEF77V
VefeV9tCoh12eyGFsVspRdt2JAOtbmBvwtZuvbWi7nvtvTM+UHotG5OCFi8GbDXgFYUWnZwlmmhY
BMAaVAPXflTJvSwUPGxZKLXDyp8UlYxmJdlSWpUZKU2FBwBeaL7FYlGCx2v4675lvJ5q+k0fZibe
5upktxh73mEQFrhTNeXQFxh4Wua0QrCvPcU+ijcxUBQqx3IWT8PFFzA+UQJJmi+0+AKR9tr3KsZ5
zFbJFuANI+IFg8v6/bNaxoAsPejxkvDgkiZwlAS/h/hF8MABEn27b0NLIS6IPjAgCt28eDGxp8HQ
gO1ronSvvQWYVmTYtfE9C8dHzX+Qm8aRS8G9L3ChIR8zGXErAjoOXA86264tZ5A18CQlAQAoVqVu
615JSaM0kRN2XQ86sTgFP5Q+uXjih5t2zAMHzXvC2mrq9qGPC4VKOSb99I0nnHLL+8yMtEW5HBlr
rRzB04C+UpKB2MHp0hb9RVlrbuOgUoFRGqyDKYXWDjBWf3N/TUubNVN3o8QM/v8bpsjEz4UaENJk
L5i1i2wsKZqQNmLsVOY/ZzKB9lQN+Qa8SfDKla+112GQZKyD7XWv4XKSK8fPSiKInD1azN3MyMi5
y0cBIyRjFXNToFcHcCzDz/YDvfX5CgXKAREmOGVrjqtcVN4fWSyvVN5EKmiYcaqQmM/KrZZvNWkj
arzU3tILFRBZxGR4z6FpnVmSqE664c+4+smXPTr1o28XZveuZlNIrbz/jOI2caUqoaqagpCyG537
NrKYor34gJt1Fl2DvhCgzAsbaRz0v5xkan3vfvgdEXq7+5uMDqiNTAwdRZ35Zu6bbJZq7otYb4rZ
kjkdXc3irWhRpcBQg48FbbUo+l3bYqjqRV32AnxUZYPRbdo1qZuoh0B5Mr/HGKrwfl+DS2HvDNn+
jzjmtouGJASeGy4RRfpfVfIqed3KlwtHTyO7aThB2WwObPyLLjf09ICRRb8hORiapqgsA7ulCHTK
XOFnUg/HyNxoZvQAlOr3Idc4h25xeWiTRb0N2CZEo9faHD2j7OqgS/dx2th+udNbtJehBQTVvyDm
3GRL4YkKwBFajUDPIX4lsS5eQVUby6MUAwOfl5VbCoUj5tY2x6CUv9ixCzGMgWBoo2qmUTuLQYdQ
Hqw68JwAWWTL3rQNJ7PhyFs8YzNiaW4aBBM3O8FRDDxwfRroEpLzb0OzjkBgWWXVWvWBV8dEiSxf
oXgVlG9NrXJEL8UGl5KZ2EBOApRQ9Tzdd75dawnmsNmaP6yaWtjC7KjVP91X7dIOgsNMRnUYAZH8
lZy42EEpESK5VNE6IdVPmR7SLDyEOY8CeckkL4UwIZc+iJhV4cFMEmMd5BKJotzuQTkfr9qUh+lb
XBCuTxW9eug0YLtVJL3K1TbQgPjVU5V20pjRSQD9paGJvGUtitL1L24IrIClfzOmWjLarodZKh2G
GUjTaOeiuZEB2Oec6dnAWS+CNoa5AxEvARRqr890roz6NBYeUL5mQYR2sNvgmwgKsrhw/rk5wOix
FtgCvJZyLQjzA0C/r6BpYoy3OQh1xU34N0u5kMDYQtNmjTkqAEoH9SGPna6iqbfJeNn7pWN0uY55
6y7MOopFDFOTsI5Qc4UptvvuWVRJ+Wp6mWO23em+1ha352JN898vpAVghG+NGdCOp+DgTKGCRsnW
oENhBK5q4EF1X9zC4mAHkoz3NNpoAKK/FqdHvZZFKu6UOhjIOG17/QdILuVmm5XHNOY4iIW1IekP
/Cawe0hdsyRMVt7mRd/ODqlcj/Ue/eCB7tGON0Vj4SyhkoPbH/jKL290vaYY7Q9+BlTZXkQ3tGbS
st1qAu/ALvihKyGM4lBcGDRl7gaIM6et6NgdQLWdlaBc4XjxJUGos2EI40zfB06S69UoozaNVozz
isph4KuOMHzoQkJa/QNoY441LG0QQLYAfKO4B8A0Y+qyPKZChNktc9zrxU6Ub0HwOHWcuJcnhVGd
UWixVE+QkkpbDWOrRSKXTxEv2FwAv8x1EjR1YkgYlMdWSlqhBFdKFWf7VEZRVzmZJjJWrYpb38j3
Vq3ulfosAHAmopbtq+Y5FtUVxmuhpBFIOyXjFQGWMiPgkgHeAuRCM+mCfL2RTTY2mYoGRtSjnGAI
iGkCRipUByn3MTTtUU2oYtlt9+ZbmKSdSL/vH/QvOhnG70M8cLnAAaMfW2OcpSo04+DXAHRncbgq
vG3fb0phVwUCSn7dE24d169H5GdqWg2tSLXstRdLTA84DDpIFXaa8Nsz3DZe9e0xA6a3l7ad8jtD
UkOQd6G8SpuNyeP5WaDIAZ3DDDZAZ6QITDGjsioVhTaYakD3DTsJUTvR/XWCMXNo8AkoxiZppPBH
R5AmaggdwVd1IsnDY9wfpAGT0SZjhefqQ1/zXryzrm50iQm44AxQNVBFzV71wkmLg97hzQuQtiDn
vjMgSF4VatlwysYLJ98Uka9HK7syN3rMf7+Q4g9qFVhFCEBashVBbKx84r1kGY+8EvhCfzkaCpA4
m98xM/82I6iVvFrVKrAtWC9Bv+2Cn0b2noEYJ1cimoh21U+7ofYfrM+o+t2kv4Owe2nliuDuM8R4
jdZ0zlNgwUHMhRC0JAM8hLYu5nt6mIIBKPnMxx/TJmnP7SSvpsh47gueG18SBYZH9MOiZIYJZ4x3
7bxw8sp5lkEaxrYZbGSM8sR4cGplPNTEsiQ8bNCwgy29Ia1Sp9BUC8D+3xpr1ZfHQn8becCnpaoB
GDv/CGGCO5RwhaxvS8D8ZdNOPIsKyQ/BzKjma0dj+FWvIg3ZhLFzTaV5CbzaDrx1o3Suj3wwthNI
MGHf/HMgHSatz12tKG3NbSvMdkaCqVfFBEDgVL1Jnhv2W714H3jtawtn8koKcyYzsdAa9AiiJWBV
rDkGOX8hc95NtIMjhp3nTYMm4PokalJXT40HiG1Tb9EImm41a1eZu/N9F70Qt8DNofsbj0R057L5
6xH0Sqjtg4AOdUBzKgiwXMR7/gsZuA4t1JZMIK2ZoFyvgPTHvBrkyOWTNu1TH13AvHaCJUufu0v/
I4O5aUYxSb2yggwkdwGYVGkUuzjrYL+07PurWdrzebIUyPpwOWB8x/W+wFF0hR4ADBrmRzUE/7jP
Y99ZiI8xD/aPBMaqPAv4/TSFhHFaiwMAVZYLFii0DaAxQtM4y1lUHNqyQdeCplb00VwvRxkqKK4D
TCh81kJnVJFMxczt+ypbMmWwDOD352w3CH6vZQDVU8mjBxnSm2H+KJ+N9rX00fHJiVoX9XYhhklt
GhmenkY7I+0+BKA9ie6BDV48icZzzYsSFtJiiBEw+GjG3QDzyZhbLme+OWXAbWdJ/WCo9Yvli8dE
R/3FjPSTJIgr9O6jgSUdOOd1YbuuBDPRsgBmkCQs4HFkf7BrVUZ+vybgoCWqWHEc0NIa51m38wwC
QLnZTLGvToYvdOA3nRAzTtLG6n8VDxgqIb0qYk0TXXbvW8lSSICqwX8Fsq8O5FLaOGkQEnh5KT1q
RuO7kZLFR39oUiet2sitErkhbSyhe8LDDCgFqBNqDdVIQxCBkb4LO3dEwv6U9kmoo0FRy3JXBkmk
i6FjA6cgv5Rku/pc9uSAfFUxfRCwmqmyD6zXoAwfIw+su94utEiN2k2U+nY7jMTU/vmj1ppdDwwa
oKyb8RAxOhNjOYCmNLwEG2kknfTDFFFe1QWO75Zn58xcQ/P0IIREJthY0f17fXa9LCuNQkawotSg
GC4dM2rIoJk2yFLXSr1T0p2PWXSoCdLazFZRQCTDzcqfWbhuPMsWi5WFGYgD0scgKR8bElnFm9Ly
Tv7SO+fiK2/YOZux9hMvb9GPkjpd/Y6MGRnHh05pXQEkuQCCfw8wSTKrNnV3VNr48b7lLjgeYNox
eRDwI3B4s8AxeSqEMogRZiUzc9iT7mVUKKjUjcT3MCfZkP5HeYzlJUUfC1OPPWnCPXqMiNKrG9/a
FA0GoKL4J/yVOKDxwJCOGv7Xo/fiTRAKgTnEBpQLilIimK+CUhPd6ImAoR+CfGr9mnMnfeHLb4zu
i/hkbs/HvX5tdAWcWaaNGC6j9aj6djFaEqOQBEqzrQQdU0IxUxNDPbPXKqrWSS+6oWdQs5xe09Hb
eNJzOu0LRQEpcvTQ5G5uub5ifru/5Ut+GHNu52saRQrM1rr+QlMvfaMK0UYjdx3wGQIa+2WjcQt5
dPRJGTntdkuuGKqf1Y9QGxiUa2lBYbRyjnEJ+zjPHRXz4TPgcHT0lCn+Y4kBuHUt/54yfX1/jQux
4bznACgjcTbXEq6lNk0GNiYghEGcdBKMjEzD2pje7stY1CPaduf+LmDj2YRJLpboxy8RfxrRZ9Po
c0fDTFUa8iY0LMnBQwCUcDNOBGDB67V4qV/9i0RWjraFNRIML6dZ6+o+L501/xBrupeCGH8pyLWS
+ToC0Tpo3bT0T4P5hAkmndqshspzlNpf3dfgQnAFTiuAp9CrPgPwGdsAuCXvmi/0r/c6+OohUw9i
RwvT2KYyj+5uURZYWFERB9ESyMuutZiLfec3EtoxzFAFx3vfOjnoSgvr2MThGpO7eHzFi3cskhD/
FciYYOU1yZjqwFOH6a9JcJNAfZXEH5jYYOctHfynKVJtD8ccbMR/oVUdJciZjgJDTJg3S5ZYXT20
aJFSMzshqkLHwE55T4kl6KyF1xeSOei5A18ps3egYtbqSAXUszIsf90JMyy+LifbmFoV5SVTWGW6
l+yyuPR3ul4OTmR2T4HkWy9hKWsHCdwIHNe7dOYxO3dOxwJShcaR6x2ujS6wyqQHVr5Gj4V1Nqun
wedFlovbinLdnMzCf9Dwdi2lbAy9axUJCCK1P/YYSJgPhq116Vbydfy3WcmhZdeCutXap7iZ3Pt7
u6x2sOnM/RfwpmxTaTYpmTH0Bh4KfoLJb57c2eUYJo5YBHg89mVH4foaqsaZZ0ftYKLnachoo+Ph
2rWFsBcnjBa+/02LegeGDTkmHTlw9lUppkOehNqMI2sTEkcGmcaPuOWxXC+dX+ysKYFwcB72x5xf
08rqNu9n0tG6tCeAPxwxKizihW20Ktv0WKdP95e1JBBJLtjRTOOKm/x6oy0dZMVdh368OtIPaf8u
iWh9PqhTtdXDeHNf1vzxrOe9lMUY1WTp3jDNjVZ1MA+GlT3B8UfV4FyKi7aLuZDAMuL9j1fzfNNc
REO5aia9b+HMRlZZuCCsiZwgMD0XnHCY5Dr2w1oT29FRBilz9GSyJJJlXrUfzVRf3V/w0lUzt0Rh
fgCqTtjP6y9R8mrUO/Rh79WpAA9vB8ChD2Jst/PjgSZK0GCEgXXqw6bjOImlyxRhIAiw0Atr4BVy
LTjzy0CNPGi6U84VEvaWeqjbyDb/AvOM/JcFMchN6DeTIAo5rgfVwwIBGUKQY6rxGnWC0m5Gn/eg
X1wSMm06oIYiWCIZfz92uATqAjebpgDeWzWHWMHo3/iM5z/H+yyddCRLAUWax1PB618rTy1Ur6/n
hoW0ekaTPgkx5UtOx7/wJxjcpID5F5aBXPO1FLSUgyi2Q401R5R+wHPhtVECYz1ZvkfuW+GS5hAj
Ipctf0HymCMu54HlayYKrNHszkti5Mch+akFnOf2otouxDCne5yyLkxMUDyigiuHZ7/XiMWrui8u
Za4CoPiDQQNs5xGA/nHzhV+0qqfAK2zQ7hmYKxekn/dVtriWP3LY9yKKdVllZrj+wrqaB1kHGP5R
xBzvsOQO8WRHGXeGSGosSx0cUxHjIoE7lBRQJaW2B2O7v45lff0RMf/9whX2o5AJTQYQZuGtMs+0
VfkRjYTiX4DI8TD4I4axZRPxXyVXWEkCpIX02lqbyvt9fyU8ZTGudKiqNvfRUbaXApMIZUl90eA4
zeVN/7MK5tx7QKYIajlTY0sGuByrwDbRbAbe+L9xMBaCG1y5Oloe2RkfQJ9bvuFBUKvGriJ/KjH6
Y8zzfYUtbT3Kg+A3A6Mj0h6zQi+2PteDzI97QKJwHC3jo9YEgnYfe4gajhnPamFv9Zl1DI9fC0hp
1l2GejF6kwWCQB2RYfIUdp/or88xaSQQvleD70jDPw5ZgAMH6z2Ac/j3Bo9QxkB5GD0OZzygxWN8
nMyaiD6w/HK86av3f6pGNK6h5+aLshLJI8bu4qEE4UgGvECdYdDlecz3Rf/hgyvrvpjbSAGUzkhV
zPzCEnaLcZ5CIk+TXCFBJa9CB8btFI5EE84Zut0pCEE4jzYIzLBRWWYRMTdSy6qAGOnB76GLtimm
btUVuOBG0B7pFDcIpiyP6/tLW4jHZrpqMDmCltVA9pg5V5rSj30aIBUP6tooXGnKWem9iADcRgVQ
4MRqTIYwp/E07kXvH59pyEbiEacaqkXX9vUpCBMRWaAElRpcrptCAU10P6B1lHcGbg/btRjGz6p5
2KhmMT9Gy5pEqdsg569Lz7rp3tfl7Eivz9q1HMbR6lopZROasPdmnzpxCfhtf+iVhg7jqRd5Y0Jv
/eEsbJ52CINB7MBEXFI5RZHQB4i4sockeZDqBiwIHAY69qVnzuRz2sx+oKBrGdObmOBEq1sztyKv
P+1EWvqkPQYu5um6PsVIsadhdb6vv6+xGBcKvBHHnLNGnMRMLyGupzkab8gBQ4vTilYO2jW+iXtH
fj9WSM9WhO4N6ryG7rknqRvbW176gq2l3HwJo908z4EAHoX+dDAN+8P8HT9Z7uCRZ6PY0ddz8znu
aYDWxfvr50plbgUraZsuLSDV9p/dlNRrDV18shMABH8mAHbIHclWwcHgbDNbpLhZLXMOu0SrStGE
3sdXhO2NsNExNAdzbOjQEV18yx+HkobvzbfmXI4+xcyC0LVOk/o9OuoYYE2r6Md9RTCu8OZ7mAMb
REYQ1zX0kCJRTVaia64LWlBOSPz1XL9nbsx5rVG1qbsKYjo7nmi2EbdGS/zjt4h8dg55aYn20KMG
8SzTYTOhe9L4CFfpQX47iu7q3fqsSLXyCKXdWXR7+/guugp94tWX2R6af+sCI1zmEgmy+YwlYhRP
HGeiP5xiAv9IgXtzwMmz8ek/JSW7kcRYX+j1aV6MkDS59nCKkLeLHxsauxy1szfOjRzG2gx1MEPU
I4ZTW5GPblOgN7UOyTa217yJDFzlMYakjHVbaAmWpB/iY3tsD9PRWhU1SVa8s8vi3m5WxRhTpeup
FVVYVWELqLcYIobudGSQN5JBsvPLEKzRYlVs05SiClSapNQ3UUgrDJEGOoFzEbEFoH9/DKoPGtio
Z2DC9cVqZcgGyAYsu9gfzIminP8sBSQ+PBojyd2zuaaTU2+iXXXo15w7/f+5M/7IZmIyfWrxqC6h
iKGyzc+h3VWPlUrLijaOfsqfNLcBKhopw/suY1ks5gAhjECdAsnX6yUPsa50IKTuT3GMiaVPRvMS
/Up9ZaWA077DDBJQt/5UAKTSig2viYIJD/+l7QvRzIrNIgsrdZyvLesotNSMyDDalrYbC0zp4qxz
WZY+U40je4TI/nqZmg/ys6HDzjZuu50wKZKUm9T+dV+ZPCHMta9aXoOxhFiQvPVW1i4h79K3lLOQ
5bOJ1sD/rIS57OM2z/Vp9r5yf8LdNgA2+KCOqybdjuPeyF9Nn3O9zof9xt1fCGQ86WRVgZK3WFXp
FL+UrUR5bPPcJanXm9NMllxhdmd/0ohdPiPWhA8dnGEVc843yw70b4v7ozvGhXqFUqOMCUHmSkO7
voMulzaj7zLZRmjf/t4T0zHpfZtgG6f/LRNAEIxPQn+NyexXil4bJPQhs6dGS70zesWD99h5TD6z
YpfaifNyX+B8YG+36488ZrvGQIy9LoC8RvuFcvlr8YFJst2r1ZQcQf+P6/gjidm2AM2rcdYFw+nt
h49CNH1U7fdk3a/rNW8qE29NzL5ZWRgFZmQhwNO+hzmQgh6tOQjk/8cI/6yGvfNENVebOWAQz/Fr
0JCMiHa7822B4ySW73EkSf5jEIzHTaNKbqYRagvPb3Cy7gaDfUZbJru/8hSAzmD04Wx4LAvCKIqg
CfDy+WoFmmn9YNDv6Ski6/v2tnxpXohh1tMpvtpEJsS0GhiGqZa4AslX+ul7/Ktx0rdaIPoedEOk
WwnbM1oqyx1v8uJi3HvxBcxF0k2V7FcaviDC84cOpAYzh0k+fZ5CZ/99c7Qu5DBv/ijyi8Ysi1mh
AY1c7xG5x8178tSveVAbzorY60oy40jxakjKHf8Y0GdvHW9ALs7xTTwpzH015UkUtRWkKC/BSaeR
XdqiO53P9w1k2QP+URvrAdEWGhVTDDHeb+UhJwAV/7Yc0/Zc4SlxisOWR9+87JguBDIuME+L2tdT
COxcgzzkh2btr5TtcSTWZidt7q+Op0PGCYqx2EutD1nWGqw1MD7N2atvvKFJPCmMA9RCUGAZ81GW
D0JLLOIT8cU4mCTnmPj8O6yFo20Nw1/AbjBnSK5v4l5qakUd4/HUiJ0C3k2vsrswzFdd0VucsGLx
1Y6KP9pzUA8HZ9i85otcbqZNXSJi9MbJIP6ueyweQPYe2SoxVpKTe8QjuhuQnYmBzx9/9cC5kM12
e2OooqqqCWS7yUPw4AWPndN+Fy3bdLzcuW8gi+Z/KYs5ZZo+hrVVQFab79TpI/FIEtpju0kc07Nj
8VEHqjXe1LaM06eu/kfhTPTReKhMgzUbjuTsHXa2Dtp0H0/yOb4CMsixnjjyloLFy8UyR28Uo6RT
U8irbGTJ30JHoOJGe8p2iYd81LtPz7lHeWRsi3Hd3GqCfhPwdeINdW1KpTlDCZL5Cno+uCFmYNJn
nYQdle2XlzNvhM9ipHApjYkUQoyUR9oQ0jAb6VjEtF75SGhsp5EXkszKujmNF8tibtYq96NY17Ph
ZCuTXTkykcl6ffYc/ch7hrNI1q8o9XJNzMEvRLCDhjXW9JbtDRIf1U8ltU3SOTwD4a2JOfWxHgbw
MhC0cwPafTd24ab5WNseBYad3jfGJad5sSaWZBcz5zGvYoQo/5tfknov2DZXbzwZzOEe6yAJkx4y
vvX0bRcfPxTbDezwVXPSgtAXJMO+3V/UV+74jlGozImefFNP2g7uZPdQ09j58aMkm4P7oQTOSbWj
0Wn3oKN78e01HQ50nSG1tvnFm9vNO3Aqc8w9gMAVT5p38VC4sU/9DfDmdL323V/rjkcauBgxX24k
c8dWZaVU7YQlj/TNIMmDbutk5vUzbB40jredjCPRvKQRyxKSYmKHR9X2Nyb5pXBuPrY/9V+HzdDB
gThXrVSWucXsiyQpKwnnWv1sHhLZad+7H2hF3+MB+qwQ3VnbL/XDC+13SD6Bkq4n0Csvnbh41V98
BONcmqGScvC+w3LtQ7UPHiXXbT9L0m2evyPZ5vMQfotBmX4hj/Ewcd5VtRFBXmF/ewPyjZY/j5Q+
8dY1/8zN8UB7IwrRFrjfWN2m41grRapBtwgsnH4TEMorqS9b/4UMRnVFHIVjjq74k51+pobTrS1H
t/fS67Ylu0OOnAwHCb+YcQfM9r+LYnRnNVY1iCEEih8fBpG3se/65Pn5eSKoqm7T1cPmFNglKJW2
5ct5/ZT/eFoHDn2lznDuHJ++runLE3wfz5Dndd7TNePLk9gEsKBUcWmAkXc3bu57uuU76c+qv+7h
iwAxCXLNSAv8PBpw/ZX6st2un56eOBHv4om/EMI48LQzJIw7hBA7Lalqg8OOwirvr2T2T6yeDBE0
/SCCBmULG+mKlYTeE32C6QfPSizZRSxzrrqlsAsTs4EAR6cbYncmJPHzuFCjIR1PWR+5mO1FtRKD
RHSAo3k3HktN+uW8DAx0nyk0MCCWrbeD4a2tdRT5Tocfir4KidGQ9PczgBGu5aiPqxV1XsTv5+oj
/kmrVeScMVQRE9mdX5x9+2oJv1HqxXcwG9c2QdeWHWrEb/YhJyV5iLcosKkEnyKIlKxoRV4w2gn/
nJNDT4bO2XG2VbrVuo7mVYzaQ288Yk/2FuwxI7xTvaY/YYYUUL3bbg/2vIgUu3DfOBbCayCK1+jD
4mz2rclei2WuQ0+vuqnXIFYjHjbA3OzRauTwrsKvGWbXCoYYnAw4bSTpNbZHQgKXgOK1Y3/SVxjH
6W39zLFI9jLZKAdYxPoRYUKXrdJin1m2Di7PT/9n5pOqJmp56L5FvMFJC+7g+nsYbyM0U4PxEBGe
MrGldXZulNZGarX+XIiFCsp8yRhyUkllebLGzgRVrWKEROxbOSSemqORpFfTjOcC2YFLOA7zV+mA
0+Noz6PgcPYvnFRqRLIHZgPk4klOBAtMvRU6Zo/yQ20fzxl97Q4v0SH/ft+h3F5y10KZ8EtUwGHh
GRJqAKvytXa9hxeEQuv7Mpas7GtsNkbqzIeeqZhYstkLaJGZrWx0YiewtRXG3BGemS0Ed/q/xnP/
Ww5zjpO0CeuygJyWNm74bXKr79Ix3RSkobzEkHob81zLYjZLikcjsnLI6rfZ/oSx0A8lEBOGDQ5R
ZfMG97Hd+UQDv3KL2bONrW/l1B6d/Hmz8gM7+pwc1Z2oE+4tJ/Js46nfjwTgaxuTcQ82N0dxe2tc
fyyzye0Qq8kI+4ZlJZvSOZxM23DkjU62xcqjHHe6ZFGXu834lEqctAS44Xm333DCD58Z5S5o1i7r
UC5lMMG1F7WTJajQ/rzPIBtFSb5ZG1Q4CNuC/vPc5rX2mBuxNMYy6Psv7eXkodl5rgNqOE4QvXQB
XK6ICQS9Us8BVYSQ8iCtgCzgoRiWzyAARGgFAo6OBXolft/04CmaAR0P/m/n81zvvv3NKf8jgVFT
Ww/CGA+QYOCUR3axNklq+zbXTc7Gerv3f+Qwmhpb3aiEGSqjuQ9vCX3LiWu+d99Slxucz/7iniQm
Vva9QKuG5GtFD+EqslOaETyD+zX3Ebx8QP+sibmQalGMFAujzE+1E51KgmC8J+qLTgC5iVa+Xe54
bBMLmafZqP8rkU1bjmVaaJEFLX6rn0r6e6LH9MG3OeHF4kV7KYXxyFGgxp2loxKmkcn9Edjiu7eX
KGBjhh1zLjLuihiPHOpZIHrzbqWkdVxUZH8dBbtd/53m5mFICNdm3kbGmeqi4Nea/AUz+fCfcD8X
BIhrpF8JDxW28DrEJl2IYlxpnw1GGUtfopCtcHMafEc/lysc/Q3NVmlNS85NvXyFXkhkHGutg7+9
yFBRjDaD/SM+DNsJMDvffeIF/4v+6EIQ4y0Mr85qNUZ2t3TewBBCYhtMXpv7Hmn2BDfn90IG6ymE
rgojKx5QL39LcJqSLUddvEUwDkLLAer3CmRVd8lmWnck3qAyxCPm++rsvbcMxjlIyqS1QgtVZW+V
O9KP4OVQUwDmEG0AVbMVqbTBzEU7JwUwcvIv9d2gOlFd03Xe9Rb/U9vjY7zZapueh+eY13fny9hn
dSvpQV6WsJaDup3wsJ4HffCGWn49ae8JYXyINTRtk6oQ8q3LyOHDowliFg1zEw7mo6faAxVJ4By3
z8RywpV4srPfyYp76Dk7/eXoLmLzygi9JLa+HJlFxMMBdTN06K3f/4+071puHFm2/SJGwBLAa8EQ
tBJNS5ReEN0yILwnzNffVTyzR1AJzbqx93RMRPcLklmVlT5XJsvdLzMDRuf8wPPMJ0jSjQMYq6XI
cz9xH+OuwjqFpj2dBwcJ7tqtrOzI8TqmNAytmeE/rLimCFi44RFfGkCNAo+2sWCvk4N0gnNdwxaY
s0VsX8inZ77ff5Es1BaNcYD9BmJotMcuuR+z3lGqzPoUsryu5maCkHPrZOiqhEPqA/DCEc3EShf6
IamJcLhP+oY7y8jRN9IMqzMpDdRUgTItPjGkjHRXtwEWDP0F58s2t17RYEtmu4LgLxdLM1tHelSO
nfk7OnY7ZW2a2WZlLKnk+U680B453tNEDfP7yTBmRVKvJUDNcTLo8zZFhA7ACNypdhuSxjnqO3vn
7dQlr+Q80XFBqQKEBWODGIi8VRxH95+qFbY8BNBgMihiawnqNU6MDaRoB9NMFFBXR+ybXM0sYAYi
YuNJw4Tb8406Y23UBIF26SFHLiykxVayRRdevN2tcqK9povsOeOJO71jVgbmGI/DwmR06aF3/7u4
R15+bTwF7KqkxMqdZoG4gair2YraOF7cIFEb9oMa4FQoNjcMucoo7jJuumukobSBkEtbO47sSCuN
hA/lOjDD3WyR27a7Rzs5sc2XnmC/CLkv8pOvm+K5/PMDWHbhVGaXmtZWasSeIjyHZIFtttusJTtA
1QJ1haD+91/4fJjYQ7s0klnYpchOTHfDPLnkso40qLTCFLHjILG3e0RV03+7z95E8WP+jRLzoiuM
1ISB7KHE4nboBYlhAgenwKYm2SeB6Z9StE8P5mNg27PX0PQtyScJCU1XO4mP3No8FR32ssdsM+9X
7YU+Va5lfzK8rlulQLh6VaJCIXlxvazLUAtMT08wvCEk5ULJc8X1WrS8c06E9yMYhxET7MHVL3D2
8jE0ljFG/q8Eq76uTqNasep4Lxq20JEmNnN0kxpoL3cAhCRAqV2X93/JpKIfHwfztBtJ1uKm0VA5
KazZRunMTF5omatE5twSutU2vJh9v9P8ZVCvY1NaCGb/R5Mtzq+Y8AC/SQjjZZa1BAgC0YCDAkm0
5haGCjYeNm1dzfkaHsSeV16ZstljrhmPM01KJdQBzYAHl8Ejen65LnrCY2rC6/rGFON1psjXIioA
U7JEgKQjiTmAw+xgWWkmlmQmSUSU4VE0nhvjPbw68+AQ1CdBsIp6n6gNZ7vCRO78+xtkdFyEUXQ1
TulrHzKyTcjQmK/BLlxu02W4LN99W7NzzQqW2qKxUvKCRcaWrSemxctvTHT/44dgxwlAOQD+qv6Y
EPRqwVMDvz89dedXffuK2rnxO17sLAJvmHrEgcVLAk5lbL/RZN587oXaVQhBU9irUCzicRu4io09
OI8Xq3ZbXA+mpTyTly6Ycom/0WWe+azt/xFrDcCrWuXODFc7aukrMFIVQNOXDjonr2iSdJLILOK1
njqyTkrplyyuZiGRk2cMEF0qx2iJMKy1vCJFva2jZV6a/vH+C5x8gBSmBCNsBoXJ/W5wK2GOykoR
9CfZUcyZaax2vCwNjwLzGoa8us669tKfEje0DDPemcb7fR6mzDiKU//ywIi4CDAMQygpD0T+Y3YL
nhhNKo1/v4+uo+9n5IVCJtU9OLAGHFL+UJMX0/tzn4ebI8eYJ8BC0NIhYD+A+cjo47hAbQaBQH+q
VtJCsVVQOgC62PyYoz3uuue6HhPX8o0eo3kHpVYVaQZ6xpFm45Edr9AVOl/6i9YxFoCYdgS0Q5zu
czmhGQHDhc1NaPFAqMEO3UQicN/LHoW8RtqnMwwZGTulFElTu6mP/HrOWXg0cXHfyDGiV1R+ZtQh
yMl4hjNdI0q6b3TdDMWMGMmzZzRmHjzdZ3EqpfaNKCONvljML2j56NH8kD01i2abIDR8qzbyrwA9
h/eJUT3CCs3oPG86dxQd9LM6MeIIBdqLX56i7GKV/cX930gw0b3S9BJ2QoJE0mD3SfknjJf/BQHs
hcToHmQfsvH9dRlaVvkNlQk9giOqZVhfY92nQJ/Oj1MaUWCsgD4LtCDw+v7ko1n9YrWcp8v7PL2k
0SXEst7InQwGAqDCSpFlwNAGGu/BTr1XccQEox+qWZP7Gr0HNQYOTpMSycM4UGqYBqBQKo7XMDFm
DCSlETVGO8RirAVDIvan9Xp7K7kj532K306ZSZbkbXO1N9GGvGCk00zt1bHcpma6fUfOmPxvN8dY
J28mdVkY4GcIw5VU8luLxdN1wYsDJ1/RiFlGTVSxipHqWOhP6JZGRdBvnW4ucYTkti7unhAyaiE0
AqzYQwyCNrqt0x4CrFT0ibHrSHg8HOQK8dAmJStyDFKSPBw/9cPn2ji9r/vF/ROdysKPbvYHjqk2
q6Nrl0Bahf3lsVsmh+uD6CbvPpLkPMzUyXPFqgPa+wZEyduRjB6GEiSNIEm4Pa9MiS6/XxquozVp
UEYkmKethnowT3qQgEuFovz2YVieUufUrZH7WyzsTWvl6KStEcIfjeXnO0fXT778EXXm5V8AT6KG
Gu7UKM9q8ZymdlJx7muSQZweEoDo+ME6xe/KpetDtQuuwXDCFpM3KQysxuhMv6vem0KobTHCPggP
q9/vC8kkX9h1PUduYk4BuL4TVQo0eg1BNJzKYutFu7J+FAGu+7/RYBhrsloMsioeTqH+J2uuxJBW
M5+3v5nHCPPoFCP2YsEIobrKqynLy2su2gXc//usTPpuWGcBMBdg/QHZS/p+XoOWD404ZMOtirbW
FzMikpnpOSmZLTILKIccglOJK7rq9oYPh0iKxU1FYqLX9C4f4PFur0jjYF3ppjxJT38esr1DCmuj
leSlPCSPJemXx9R09/c5nsrsfPsBjH1Q1K4ukrgaTutzFxAfntxjb2//5I6TmIfALCy7sfLCTH/b
K8kqUaEKHlCU5eV0bkXxH0p1dA6MoFbK4M9lwFmenp62+ea1In/6zPTJYmYuMNTnP+4kjKJF1gVt
tSHCAs7zn3ybI+qMCOvDbIadMuVwuuZ7xT+22JMk5L88NbelK5xaT7Q5p05P9R67jDh3guH1Qg12
12jd6O3XB8P5U207svwIzIUdIgddmtnxuJ9Ze54llief0hezLKKY2kRNIhmU9vqsL17D91fl1wB/
akkW9tVurZfV7+OqdT9XAjFfrrb9KyS8YsikPbkBRGNpIwAfGXVbK61/SfoU5y19ZLNDqZzuny/v
+/QIRvbKD1plll/xjMPkNdJ/zXlgg1PflwTgTdMlMIBMY1zpMpQqsavnw0mbZ2f5Up6NrPsvNDcw
rCiyHJr5gNr4nYU2ug5DcRGGk1cExOiXjfqU9db9Y5rKquD8v4hQPkfnNChGFYbqgFenOnNTiDGI
WR5Pz4lk+Y+13TroxmwSop04ZKkWZaWfAmKjrK8YwGFiHrughYmUNbD1bdjNQrM10P9t+r5RZ0BU
VQqPDEkVeGYiQxmv571hbINQ1GJSd+jcJE2Qx04RZ1jyfP93SRO/C0CV2JZNl3JhxJv5XcG8LVO0
UIjQ/jPJvKCFyym2yfY0oJIw+4WSa0hWxgpQKCvXbdwn9z75qXgTTcBYdgcsXfyFhS+T9SBJ/HAQ
T9Z5q5jBCqsU7NXnnqPrphoPxmTYlUKFHpW6OoDLwk4IenqSV6xEfuF32lAdxtzyNzrMI/HU+NIn
LejMXPhz24c/HSCFzGFhQ7mR497l2ZAp441WEbRxUIOGTQfMk5F9v+ivhSqe0DaakcvDcgFluhEc
e8V5mz/NhQbpwAwk+sKxK01gno2OfRZF0GDg0nIq0r9szIHn7kw4999JMBrM0/u0a8sYzv1qWBN7
s9ode464TwjCdxqM6feLYJgBTh1zo6gMF+aSbHrL5hzVhFB/J8K8KSmAe3EBMvdpPSPKyw4tBKaF
FheeVeMeGGPCZwKaFOGFIim9lTGnkh54k/m8S2dMttfXWd6U9NKrfX8+zg8cZcz5/o3BkS42sLNt
GDJ8v0IomRKzXhw5+oXK//cH+e0qbvIwohDIV3QEXEFBJXQSPjAvruu+826CxwdVsiMqfj4kxVXF
RUS/jd9ALePNfkyUWr+zQdkcEbiEWNMxoCsY8bfqZgsc1QpS1ZM9D91nopn+OyXmnathhny0AkrD
w/bcmOfz68V0HzLzz8PWyTHM02Ha8gFeGscn570ZNoMs5H5ZqfTxi+fXxyshG9sOyS/Oy/ypnilz
mIIA4Ctdqsc8mDSc14FXZhgJQTMGFDMCDDK83Be5CbC170SYRzMYhTSrxPSmKX8dHgC01bmHg79t
auuw2UeDZeTER+sqsrocyhz2FCbVf7nSOXgJlC+b5oCel01VkIsTLGpXx5GKhw15trMlxnN/oc9U
e/n0B8xa6abMfQ8T5bJvZ3DrlhnJaz4DjlMp4KCf9F9PW1gMZ0keNXNT2s/2zuQJ7V8U4b/3yo6a
Vnpl+JcU5IoC1Q2U4tZ7679SVV8kmBfYKXNMttHEuFWQKDOfAYsX8tbKTpS1vx8b8/iMGsuAWywl
PW0tx3E+pMfF48amY16h+ZRwulW4d8SY2067aFqf49CQ0xucB0fEJS1KN3U3qNnk6ADlYwz9DMO+
88dY36sQl22OGsppWDeOaZzuy/9ftOTXHTF2V72mWBGbVODoHO22mDo+oTRLLm6+s7h9KD+j2e+s
MKokQm9dKGU4PWvbAQ0idDD0YBL7GKDDzLB4BmCiEP6dHKNUslCpPEGBZKzXCbG2uK7l8vFqLj5q
9wDvcoUBYwMDHjzD9hd/6d8jZYdreqHCLNIMbCa+qb6uIIo6GsUqlyOM0wb0iwzjN2fYuapiTBuZ
0IwIy/mD5ba8xgaJfuOnK/BFgzHSfdIHpXGh8m6dncpENytyLXOL2LZ5zBeY2OQFHTymGJWh9pc2
6ouiP81/qYgynWVifijWAkNwLxh55R0h96oY5SHPxVrLVIhImgGYzN9W5xWm6/d7zlVNtBJ+E0V2
u4F4kXPfp3QghtAZqAOgM3Zhm7ZrLLEsmZen4tlTlVEaoVYMhhDnsCUJGnRvtuT0Qd6QH0dMZbq+
Zb1z9MjPPqfvHDJ6xLgoSjD3QTEiW6vdVg5syoPFIcIx1uyGrNBDKrbJIR1nCz1sJ7JEzh8jvZgd
Xus27x1P5Fy/s8TojyqqpFbUwdIa5F5B7+IcyIfnLOwU/YF415/793eBs5ZrUt1Lko4FZQJ25tyC
15EXgCGqCv49JEVrSHYGlOr9I5x+0aPvMxYsb/vUw35W2jrxhAmG19eHJRJ6CkEzkI6jdF3ei6Yv
9ocKGRFkRLEDaoCIxD+eGMpfQCmjgb3p6Pb15T5n9Kneo8MIYKxiLc+1wcGprmK1z/c/PpEBgyyM
uGBMVz4vEw2LMumxAcATo9AbcSWbK9d4bAnXFZxUgiNijOA1Wl/NsbgJ5esYaQMUCXmJiWl99EWB
bSPwG3+WaSHYyZFDeoBa/6DqCMkDQIrwdN+kZhjRYuzUVe7RBOnhYgwnfMhdVDsvZP/Ocy447+aW
sxu9mzr+z/XLRwC2L+5f/0T149v13/Tt6Ot+JVybmDrLT+v/62h9jVznVCyWCyTiN4PZWvZul1iJ
4yLK47E2kW/8Tp2xUpre17Vk4ATXaFoelrGIKfQSw+9ObZrVH8Aluu/u8Zew5o4E0Tdz502xI4pJ
XGJrOQ2OwsaMvZealFiAKTkXmaP0OAJ/08Sj4zXSWRr5wFk+aQ/6UkXWlCOD0377SAYZ5VCKwyyq
M3qCFmoZ8HIfEFvVKGS0lrnqXV7dgqcubvI0Yqi8Ap0aENU0ZaZhnMH5PyVr2aq5sv6rLMCIN0Zb
qEaqaKlO4SEwJaCZ4uLFXO33NUe9TseLX2TY8cQSmxLyiB5h0BEBotACsRAz8JLGicgnsGS+STuL
r98axT9Ct7YEW3W91UNx/nV9xRgT18JPurcjnhj3tgvETEwKKhYJeSpIvXHUDbwKDelgADzZ0XnF
DbvpJ+88KTb53AMKF/ChuC1kpYhVkW5dHg1sV6TLpe8rrenIeMQdozaqQmoSNcSrQvRDg58PoJnB
ebFN93O95yEKTCfBRtQYx0LQw0FSPTBmoVawdRIbrUPLQ2UtXlb2qidHF+HJ+v0+i9N+LrJSACtR
dOy0Z2yLdO3mdS4iepWBm/iQH09LxCfSkti4PhdjwZ+f7S3jxyE7bWy+yDJyk1/kWa5LN7Ln8wOW
EWMLgQ2n3lR31Kk3P9HHm6PPXHBRluEVFSfqF/SBfFFnYqQATfyxVNYoi5n1Jjy9bpekM0H/tNvx
0Ln+4i5+0WJkKMT2Kl8dQGv9tK4t2hkWEOewqFFqgO604XjfP9q/CO0XQUaMCl8phJIGzzTihNoE
DOvcWiD/tZ/vOLS40sO4pnJiVFggQ626sDhjpm9LnWHPeV7Yu982vGHbcjnc0S/+fP1f3DF26Kpf
w7Cj3jcsOUkgMmjdWPwuF1yU/7/4DF+UGIe1SASsnptBtT3VbxqR8TqWi9Qd4Ok/Y0/IYCoOYKM4
7P3FzH4RZUyRdqn+SaZWdm2tL+hQ0TdkgVnXxjTf1eXet96feB1hnOeAOjvOfGRr6/qiXA3qy5aW
dRbMreY+oI+6srpFw+HvL2b9P/xp7G5V6aIlSUJjmVfjwbOWREHO3bxF1LxGM5ke1d8lRRMYFVMH
LaAOLjT4tBzrgbroh2ThBOtXJDmRgQF/m43tiqZ5dC3grLmBtY9/8VJo09nBf1WNxk7WQ6VrSalR
A4m375wCgnwMGVbIH3DPdtoWf50to2muM20mayUVWCATYNAydRFg6zuOxZjzyDD6RZd9uS1bkNEj
YlwwfXbuTfktIbUVB/gXHX3FwFpFlqmOn7F8Wyw2L6sV4qKjbZPlxfGst7dnDLCc0Q9r7LON+e4h
aF6tbITP2EHPCdenE1SjC2BU1GzuVaFHs9sWYPXyJaacZ3Ab9hy1NB2ifZ09o5YCTGF2Hk06ZBi5
NWevgmPuXR6oF9U49ySa0UiamGa6T0PoYVlYHqFYp/fZmE7YjA6LUT9XX6qlqgMbEUHycH9GrwrF
zjtgyozUeKo72wweAS153K+5KLXTaY5/j5Aty4a56hkCjRC3oFqZhi28mSu/5vh0HLWODd3flV2k
V1GILYx4JcgkwseCt7q4kg0SsqV5BCgEr4TDUelYDfudYNZ3iHxDpNzWrwUdxYaDdXicA8FJIp8r
7FY4hov7t8gT+Vt8MNLnTd6hnelWC5yvvJaIe+gBtUW8Yf2PhBiNU1+EvK9pWJ0tvBeYe2w3cI9c
wbjvK2pskTYUukiXOwjG0zoHBoqxE16CY2zub77hfY5u8fidJ3bDtBsd3XUm+YE6o9LxtN2KMPlY
rEMWkZm6qA0fTVd+0XgCwrFTN5M5IhmpeisaKQ5xfUFLr1lZ/mnPU0/3vSYsefkugz6Q7OsoAVtb
K3CR+nhIzp/FM5ZrIKTgwt/eluLcO0RGi1xquU3FFBLfOdbrGnOT24fT8hBsP07xwwG9Sb1MPj4I
MSu0mANJzNisj9Gxd13eyXJcYY1N0oUVotOUPr3SWp9fH5zTI3b2wOgf99oyNjnOMO/Z3SKB0UX2
cjDEBWV75jr5hXiubJsUm5ZzmRwrwObp1CDEPmla5QYU7tVStnpOhtgSeG+bR4aJkcLG+6fg4jiq
i0K6YR6I+XuFGj7eHs8F5byBW2g8OrrB/48iWW9R6fYeARh3/2HzHE82EXetkeWp5nhl/cJCQulh
GTr1+g1anw468Hq9ORqLzcZ1ca4OegdJCFYfGBV/5/DCuxrG2VDzRPYLWkO30L5NzQnaxxc2vRlU
3p44xOjH7jxmNhF36eIW1hK8AIng9YS8qbfZ3Moc6+QPL530l8zVvz4ACwXb50Yg51S2m8QSVJLO
3VB1424TG0e5gKwXyiKtDz0G3nirxjlnyibn0mskClcRbK7bT+ml3H1yXu3EfPM45/Bj6WXTBHGY
Urc5+b1F93lkLpbOVlk4EMWDv0D5mexsDDK15BMNVhzp5xJnfJB8ht7nsgJ3mX1GueL06lhrZSsW
VmsOue01e/3B7J+tvft5jLdhBrW1/h+1I5u2q5twPujolKD1H4Ayw0tGu0eMPxxe/5Jm/VeGbnN6
I11SprLYVQq9yeA32sg0Uzqja41DhScuTBCEqC7MsMAWvT+Zmbtzkp16Xs84RyfKTODSXzQ9ECK0
rSAqD1bawuVpKV7czy63E1MjVP0KFM7bZCeYryRHTgqA4IvZkqNEOAqRbYFrZKVu5hRIpDWx+WLj
k2hxWDzuygMq9xxS1H+/o69uaYHR9ftRE7UtzMnJsto5GdBDTn4jk3nhONkcAVCYnEk8K5o6GMAR
gskMsLYIVhROTYeTXQOI8nevTZ4JuR73SJK2JoBtrAdsbPXJB+JpginSXXhrQ6iwlo0HEj8dssjY
yGaoGKLTb4IzOkPJFz3Np2rYcJ+cyD7NrQ8kamxU7Wm2hN9TPOmejugxr8nrZpcqTHFnKll3rvEr
+nNfKKaDvhEB5i3VGI2IMWEOSccUkPP6B0Efqo4xIS871Mr26/9OCkcEGROdylqkNx49QbJcLjwH
XVPEs/vDfb4mn9WIChXS0T3peZJ2WUDd+sECThxPZU8mNUafZ/14P44vRkGf0nwfLGJyKwlwFClP
1lgfHRsl/gkWzmugdNHm+A+E4xuzNN0jMkM8niazDF88sU56O8j6paXZ8cvmD65Gwx7o9RxYLoYl
vlS8StykCh8RY8yuKhipJP0fMWsbO8Kba/H4mVR3IxKMmx7PI8MIbllOxRQPz8jyI0Dluee3sPeH
Uh1RUb4LWhNfqySQcWqx9Yp1Ph8d4K8I4HnQwuPn9n2h5hJjtEHht30v6yBmnc/lJiHr1lTQGeoo
L4L+UCzdqnE4FOnPv8ceqx6KVAKMHihGQMrPFgTZYYKCiasuedLOuy5GL2DfF1xp2tCLIjoGddAS
tVBRct6gWIKw1Fi2GHx9us8dTwgZJTFD80ia1fQVKyWZRZg94ZaceOfHKAo5MPKrQYUwXQbbbm2Y
HfqHP6lzF+J/jshP52i+hJF11ZuhmxeGAWpPW+T1cYTAkLUOAMDCH1SeKMIC1go0REBJ+v5RTpdo
R6QZixxJ0SzsDQhKCZhSClSqIU/amsYxf/BJ//jWOtfVsJK3fgQX2nXvU5+eVhhRZ9VJVGTXhPar
rl+Tj8pRIaF73X7iwWZMJzJGdBidogy9L2UDDlgmHiDtd0mL5Tsr9xjwkrHTCZoRJUavBFJttKFC
ZXNL2wOBJB/hLaxQV3N5uC/THVsjWoxaURI5UYULfIDSOjc2ylwwzDXBKgqMyaEExLkrzqv74b1n
PhbAUtVvofXxjw/HbXlAIQStA9g4z9XPHEvNevLqXPVmdQ9qjbktiG+LCyy44by76VLW6AAZRaKB
oaagmfNmFW+w9uBTXqsJ8bGwb4cdOp9cH4rHFKNVusYThEADvdv0dGwZr7PH+7fE8wtZL36IZMoU
SDgPiY0k15W8ocVXJzukeveufLpPjiMTrD8PHNlUlz3K0Da2xF1K5gduBoXjErJDKU3Q9lJNDw1d
duTwQUcRbHQr2/uSYzR5hBglkc2NStNyENpig+0y4KDp8L7OKIY8lCVZpwnr9Rx4ptXy/kXwNOlt
E8bIcY4lI08rCZ9vzHZldXTh+duwKpbmmuei00fx07WYI5JSDLrgmtHZgYoOqSJEDKd/NJaZWdjl
wNu4OJmhk79IMDfhzeZSpqcg4Yhr6TEmEle98JhgbqMaMO+bePBa0PK83TavoSUDsOG5J+kCm9jQ
DYV8EeeGph2lL6YYba3rUVvKPUhKrzHWCG8e7ZeVyTGo07GHgqVQQJMFcC47ZyIO+kW85g31+xLS
m1v4Y+iXqQnmnzAHCDPE8R8mFcCIHuM+iK2c1HTU8TS8xRjckVfQm5xz45Fg5E0ur0FxNa70qoAn
gDayB8xKLJFtRL4NhjXiVSOmvTHs95EN2QDYMotFpla9kg0UHrQxExJUZHApnAj1yl4vlh6svbfV
ETMagZNu5XC95zWwTYrmiDwj/P3cS6/NBeQf/D1clE+fY8inkzAjAozszy5z/Sp6FJmUXDbbi/ng
hFbza0kOwjs6AbvFEcNX8S9eCmY6izkiy8g/Dlvz+2HenTprIMmvYIE+26qGV8vhb1JeRnTm3yO7
1OhmQqJjd97Tk4Zb063+oXjmyOSkIR/RYIIe2mJYawV4WVseEIvQ/oKyt/ryziFDb+KHqh2RoaIy
UurYz1peFLp3sDgEWNZyuPUwomR17HkM0Ud0jxI91BEllKvaWEvAUHgFJlldmcSJPvyFry55odWt
VPR3UhLbmyWp+qWYDxC/NZpC5x+RBLxrJViUPrLn2YVgcwtF+b44wu7d2mshZrPXKkdEph2/fw9W
Ypu20qCuql7EwVpWnBOCBr+UpIfjkbtuhyP1EtuzlQOLJTI8rBtc59c1KmcJdIerLfccSZn0LkYM
MUqjDeN2FgEV7BTGjp/6pLrGJASM73WpCEQUV4Elz9deff41Gx5r2Wn1JecH3BfVn7gWcn0Z0pDe
6lYw85cq2MXAH+k15Ag9W8t5cet09XPEMKNNBhQMS9HAuSrBUhdSIkZms5DeyqdGNgWFBAXpFivp
vVsPtno5z3lx3qSHMiLPKBmj1bx5qwBQOfkMIhI8rnyeKZ+OJEckGB3jY0+0VoWQUcwVA+YpWsOU
Eyyx0Va/ZftocYeyeCwxyiZSU1/QYnqDVvsbO4Zpery1OrskrslRbBKPFqNurj6W5ugBaD1ZdM9D
ZmP3i5Xttq/NYOpHki03m9xunPmDWgK8ILJ4iQcOfbYzKyjnANmuID2pVf/Z2TBD958Dj0G2J6tJ
irw1ImqEzmdvtQxs6G9HWqJwR1McVuau3dXccU2Lm+qgkndHvbLNWR3AroOMPgxrm78vO3JqPnzi
5K6nmIDWdtXTfU6nA48vMWVbs/QoRIdRd6OXkda+YC9GtJk7KdJkHEr3DbvE1nDyQMXeVqrjqF/W
m1hBu8ndt5jQjtvd7wwLsC2OdzudNxoxx2iZLJtnuRLgmWf2k/JZr/KYrLizXPcdPumWPR7Z3tgI
qkYZ4PBhAn72ppjdKrliL/T90+MYiJs+HRHprvqQh/R1O4fP+1+ebnEYHRKjOPKmjYucrjMorUaz
+sCMDpqyKD37WpD8ydiiKapxMx4OHlfwGB2iF7MsvdY4tssFTh5ZQF2h9wuJPd7QDOdFsfWcRi67
LqL3E/0Oj8Nv9/7xcVQRW76R03kgCz0uZustHM1JOKqWI1xsb5WuRUWg0FNC31+Ewv4LQNnuM8CR
rFu4MZIstZ+Jfp6BAW+J6Y9qdf/rnGgMAKjfPVPx2lx7raWv47xtV7Qbu96kgVPFJgAl0Wq6P5qm
/bI7LHKVp3AmI/YvwWY7rLCGSDLUmiqc1VnfI1LKW+udNws7HbKPqFDxG52fkl8x/pWAQaAsi84r
BThYAFQZ5RPsuzG5HYT0vO7Yh5vlGpEDdEjQBhE9z9gqa2JKBOeIbDEKk1w3m3eAjGYQZz7msGbQ
DE1JzucsOeZu+DR4xwsv5uMparbNKprN67Kh6q10qq2HZEe54ANR3I/6sN37+01JYub5Mt2W0mPR
0nOxLa7E3PPJcJ4sO+yYdpWkNxJisXa1nZv6Y2ReUb/DPFdv4eTW8iO3v5UXD7HYtUIkC3GigKTm
ImNsE0wzuKbvvPPatni2gu2ZMlQhFCv6pFrVyrBGd3d8V99RUKN1wv8xJmLbptRWFoaihvRFKGgF
T1ds5btaV6wS64HxVhK9XtmCc19b3XyQO6/rBqA6el1REGW+F4Om3AA85BCTtxpQTYAe4lgNjtJl
izFZI0vKLMRSJaMmgUcqnlL/S3yFLhJsatENhZ3yKYLrNZUMLE0BWoiVOrNDtH0xsfdtdQwci4u/
OF22AKjnf8gxWr7RMr3BhndaSKAThftofdKXyluAVYWG5a5C4h7dPcc0/uWyvogy3l2TC6KR0KUk
w8PaWTozczhgmf0nV8PT4PunUHzRYTR81SdX+TqjZ7kGOOfD0rPQMk4RqUpsawOOHpfgdDbniyD1
OUZSWAPKMr94IFiiHZLOv2FAkwJoUk8ZdgVmBeP0Fkf0px2ZL6KMshcwk9TIOkTyaQ2SzrZtsWvz
0TtKlgA4fXNfrHmbQ/+i9b9IMi5gIRT1pRVwgQCYqYj+uKFQdwD54nA2bTL/JcNGixcg6g0lDTye
4s22NwcH+aJs2wd0zTB3HJQjLDeeR3dnVDNZlcIZXQ7mOK/pSfkdRcRzfmeNzeGL9+jYUNGPhDpV
6IoqzA35a9VxMHruLskKvQbHX7tmKcMz4LX3TDvTX2dJ2R+xN8tFT9EzSEmiWR7WT18CDlc8zcWG
iZqH1dPalaoS7FqVyFlZoLL71OqLuYN0usWxMjzZYHRIZkR+i+IbFPEao37B833Ru9n6O6qDjQ2v
nuynkXpTUdZZWmGLNpaM/qGQWx0mTgKzxnj5JlmitycG/JYVLzD3ef8ncM+TUSZ5reRB1IHDfJPs
/qQWdEi12TxvYA5cXlvtZIivaTq2XOpYdMo6+wXWrEp5HqI/tAJ+GTYpOIA0QQb4PkuTDtaICnNn
cdcqSSsBI3NWm7FqF5mtYglYuAzzdVJzxHGyUV2dyxrddoQtayxKP5AIisu8p9PyFnTU9U9mAr4M
+t/YfcytR7Qn+06z9p357t0H4Kluc65v6r2NyTO2J1ULHXUukMcO1QydWZeP+2c5WU0aE2DEQ/SC
HmDjqACut84f52O+rF3a0IvSZgphfH+aOfcJTmbUxwQZOyNqSTpvE9QDgVO0VuzcDR7d9dN9IlMS
MqbBGJauqxVDCEDjfHasDvhUYcGJmifTFyMSLJR+VJdtKNOLWW/zY/hcvKE/w6/Md+5S5Cm7PCZE
g7SRxr024lUPKFwDxhS8lWc9okEoJhvqk7pzm3NwVJxYfTUmRj2TETG9azo56ECssjGubfOsx2Sg
osmqCuB/EfVtNlsi+o0I2GmBtjlomMgWa6IDeK0EL/tZTjB6weFnShDG9Bh+rhLauNsA9OSAhM8x
uexT4KLeF7bJJzQmwthEXyzb7iqBSOmc1/DWGvs1fQls6aUySLCsVST9W/D26XqCGS4KLjDEzYqw
tzb+AdTIjW6t9etgrs4GKIkI+ZXtn2JBEAaKCzLYrityWpS4d8io36qdqShsgF0Qs7cWsN3nJ5q8
68ElR/tNuviaIqG2LM41WdKZkF2WxNlQtPT+wNhZ/EcJhjvSP/N0xi38/3GKI1rMQ+sxYJB4FWg9
rTXivOaPmhs+dKjFWSXg2qyjZ6MJ8GjOHeAEwqhx88jTBzv6AYywRhEm6FoRP8A6v3rAQUSE4cIb
1ng+z9QjHx8qI69zP8nkJAedNbBf8mf/eP89TL65ERuMNGbRrPO6Ep+PEScJy8ay3ZKL8TyVyxnz
wAhhc8kygGmIOCt0e70uSbC4moq1eU4xTWs2RFy2HEdxMvUxpkhPdfTIBj/LCi8DRZqOODvOzK4c
cjxyZ6B4nDEGuQuUVsKGGArxhHlvA1TMlXK4f0WT1mvMDGOEFa3vxBh5a+rVYGQTC+kVIj1zFOOk
6zmmwpjhNhcHHw0EoJKjO3mAOCRmul7Yv1au7/BUBX0dP54vfDQ0Tek6xoQYYvMsxZyVKoNYTZdo
2CIKny4UIufkqGDdIcMmEQ3PCBVBVECG9jOdO0vbKQTd5ajN/VfH98URm0isulj19EGjHDnb1EIt
vDQfTXKBS/3e/X/05U9r2xFBRgH5FymSVF+i410YITv/kS3FitF5+sljbbJtXRtRYlRQEguhEUU4
RTwlZBsujxVQDQa0kKwfBVSuoV+Do7AG3fe5zXvIHEFh84qZnlf/j7Uva24Uadb+RUSwL7fFptWy
Ftuyb4h2uw1iBwECfv15Sue803QNr+qLmW9u5qIjnMoi68msXJ40g0oHxb4TPI/+5rhafGtL0+Z9
PuovHlkKA1FgoLeSsYOc9W1leRgJeBv3kr3X0LL42CbnA5DJaTLQdLnIybWycJqvCfL0aLDzeswz
Wrbv+0+4a9/7hWk/Fsk1FQalSr0p+iqBqTi1o90b+3pPceRl/io7K95JzkLiRD8GrZRIDs2owUVw
OspjoDwVZ0EDynMbvHmXm8EQddSrPDaB8SKSDt1SeErX159P3zfkLivulhzeZ1OZ4KYTpDLOepxh
9aG8Ye5LVUjjkhfXLxHgN6DCWJiqv0eiHVBTcTPEs27696Gyvd9lH6sXqYb016uLleLhk7dtfSUj
2Dk17t/Ft/0rr/N43utMRDL4EoASNBexPpi2jgE0D+9AzW+sgXjlfkjOHVcZfEkzzIpWVw1H61J6
17Ihgqu+Lb4e34K5p9kExVT1z5AALZFCEdxw7yrFvzS+gHnKpfhmNdvHYmbjNfRrY+EYNjlqInO9
ERib5iib6Dz2x6cFfzR0/rB+/33mLieNKOudjr9fuQ74o+myjNYbHMyhPtZjPsCdKMLc4wtIKLrA
giA0udtOcghX4XYUbb0l9XaPyv+Tduo5bfv/Bah+K8dcaaOr01hSIFMD+TYRXSxyRhH6p0lWUUW+
vrisArM2oSswY1HCuZnMYapY5NwF1PJqRKaf+S570TBX0SAV27yUdggaa/7IJdXhb55Gt0wTHf3I
vd0J0iahqYyxhMYKsF8UZArg/xaItogkW172NRbkDCTxFvvUlsV/5AMmYpnrHNVjZ13keESkijsm
xfbbi71o1wuFC8wava+PNGTus9JgF48cQ5SjfxRE8XIHy0e8A4Yk3n6hwPrsvr0PnmQH5GW1WqHj
9EyfNghhUP36+gKXm/30jrfUHkDD8b3z9jU5BAYDQiT8E7PAL9sqCw2I9oQFiqDLkJacu0P/zqMT
YKKJVgTNmki/MVTbFltZIeHSLu1v5blY6y5H2KwfnCjFIM5N7fRKTqEUIs8zth4hmfAk4QBTm5ee
niVFxMq2v2yXuS/BGHWmPlBRYMEx/bOCnRRh4gabBWX2WSxskNs2RL9h0B+j/jQuxGIpjHe0a7zH
ufmpWaid/BoWoYwo1FIRS3PPzse4VlrPsu/uP3pRQ8KdWLqHmo8+KgNOjWA0kqxAHK3Sjk7kLQ/L
aGfmNrJil9hZABQD25QXJVgpYMbHFd04tX/lRcSzocBvrdlcpnhTIim5wLbwCW7uxxUbwoKN4mO6
HvVNusfr6589oyYiafA8gazxGptDOkDzICFetRJjIiAG8d0LtnUstPeW203A+bIGA1ZhEGHcRoDA
teoj+JAy1FxW4vqCDVTgq/jiZZPm0wUTBRnEUmNsCh07Kg9t8vFx2C0WIPPkoA8H+A0GfJLy0hea
ASEooGagEEWZlpt/5kCvwQAPUvVy3DYhXVO89ixPE20Xjgy8rzxODB6UGgzqtAJ8p3CFNq+IR7FT
pSchePjp0Dvn2O5p5gf3jt2Nnd2MDt29Ae0cuNnxxsBcElAHGVvpSQR193X5vUcpJ7B1lxuZcnDc
YBBGC9qrKNQ4zgTLOpzLXjnQuUuMn9i5QP4djBsMvMSqHuJiU1k1WZ+3cm6LXyVK7FhhSjTnn70J
f5s8m6wt87wx8oQ66Y+rn7yEWxAwHkHfdCPChpftmQ+z/nIbJoMflzzKylsByNoCs7zPHC/efA2O
08txsf6HEfJEMwY8MJM7JALYdWgTY7Qb8aTGCfIGx3j2bzKQ0feWbBYhhWEn2fcG6iJokHSQL+Bt
n+BKYnCjvcmm3Nawf4xY3dOM4D/aoFiw5uI8PZkHN81k0MNIwkSJ1WhEQQm9M6CmoiTciFt4PTM8
vDUZ8JDzMhViBba+Pl+3HckXJQEfkcydZ57tupgELGyAH6hFnmcdzm7wo4IgGLu4gmtYdrDJG1IO
TlkTnVw3iJa+1tHlyersx7f63sz36EgZBBEMqwjiAWaCZA9GRHVbWWOTcupcXNCoLYPKDkB27N3Q
GCpf3NA2F/CoIWIJ+t7hMyVxbYkBmVaSs0SvcOuHledVtjVgVTy4lYUlKiTYqvhY+fmU8u+byG4w
TkZpLBQR9oQE5RYLo5ZgeN4e3kyC3WXW8osjjRoNe9SmijUYumJiD/f9QTuJUqpW1rrRSBEOKk6x
VTAo6C8uu9z+irdfeOZwpM3dlak0xoRHJPGKzoI0TNWQ3LnYbwOiE+4LdS4vORXDRNxjWnToSsnu
QYNAEvBBLoZPXo1p1iymUhgrzaP8kt+0e/yDBv8LONxATo9qFrdAPtuAPZXEGOBQxVLSBdCnRnmw
GbHyDXPtNm10xPvhG28WC+tGed9q7oU0EXr/URPLSLU8GCKNfquz04nQbxNRnkQ8kL54RsgTxbg6
zRxzUKxAFE3unh0L6YsbuZ7VDNJev9Lzv7NCduLAkJC9qOmHC/zoqIxEz1DXpdWGmMffMdsdNT1E
xuHVYEEPzSs0G/wKI2RrD5PFJjZfoNcxJJrlVOiit8U1FW8sDbQYB/ekL5dfZjYenP4Qxh8mkdxF
Db15ztZpGgLpWFOO/76RM0AC9uuVE4DONsGYqmnhdafp6KZjbkeUCdpFKK8IqjFBDWv9D9MS51vS
3/13/PothrkaodW0gtnlwC/MdmHgHnR5L7Scw4vGOHLY26BKo9SY9AriHRLuQ6wruoDskODgHis0
63wn53b/kJNrZ0RoCAgVKAS/61GmpX7Rgwce2Tzqc5AWWPNyvLNznFORFLUnIksNe6zMFCLR2Awq
m4+t4mUrbdsuRVTiLvCrzmMdZ7tipwKZW6F0nWDeblTHdFeBRnmxH3yOCN73ov8+0ek2qGPatiV0
Oo+bpCLWPka0RPtGnS/eFiFp3on+ZYTsGE6q6okodrD11zMgy9HREQB6owWYFzhaUWt+YO33yfWJ
Vpophrp8qej70RHtXWQXFakX6slYfR+Nd7oX9v9hMyxPO8abCpqsg8cJQsfdK/Y50BRz7JTrZJOc
wKvCa32c5YyaGgcDHGFTXPJUotZ49rpjHDgI87CyCzXht6/vby5x/3xI8vvbMQAiXkNUoFWIo3wk
Zwex5sKwbycugMzGJKYigxHdQrwlMgY5XLNer1UTqWSwl932mqut7Fj2Up/7/p7VaCKJeZC0cqKG
JpTCAWpvMQaoMDwlLMFTwIGquWKXhg5YScWiF8nEqso/75gcZXkTNCquseqfyk/rcHuvK7QNrcPP
x3Y/V0f8QxITIPS1Lgi5qUHS+rzzPk/N28Fyf/0keOmDxD61b0TjRsYzdw0zb5IomZZOiyvMBwvE
qKiK0BpPOnI1rwIp7OpmmyDTdSvn5VhuS///Zjm/eOA1F++hBgZyANlQVBGNhH8e7GUYMilRCxGA
7AWrE11vTd4H5+kHtoBwuf3uE00MqPwhjYH/sMzrdOhb8Z6iLbCSDDf8h+VdyWdIYu8AHpv0vnPw
/Uf9ZHoY+Stt8K8s1nhqPf7Mc08fXYbiMlgoJEO/m8EE3i6dVrb5LRJRPVtvZbdSUQhHVC1C4uLb
WtJFTByJFEwY3f+QyHzkRhwufY/VHaf0GYVhwwDfKtLB6Hka3vaIq1/5iZaZWPcPicztHDohDscg
Fmkpcqs4wYkynyHdwl1uPBdJ/CGJ4vrkNPM0G0Hym8CKOuRnd+PoyF9vC7tdWKcv+EGZEgza6Bbl
eSl1xmHosiRbqA6D4gkm/KfgupAVPPNSGJRGeq+DEY8b0Om4WHVvEHjI2KbVUWRlMClQ+ea7ia6A
z/TN8u24t2/rBZbdgBLbjl7Lg53tjk7HSxvOtbz/8QuZj9BF2a3GSiz8wnaFwgRWVWxhb2PtNy64
AnE0NrHNTaYSje7aND/ByNjx+t7n4POPH8F8nypRkywScUygs9YIhndRk/BMEnPDLXrefzPyyfdg
HHgch1ZRWzm0xau7O8rv2cl9+a4+ec/7uUrXHxoxrvs2jgjtImjUrhxnYTUgHke1Nthv1xpRSITB
xtJLthamChDR+ljhvMWeEhiE8GokC5tbNZ579PzxexjfLifwxHpHP7PjfKrv46fugIcFbJcN6TDy
SHNG68DiJHDm3nxTqWzTi3AN5GsqUanr7fB02csVaAEj51ld+uGmR5oAm7kidyBYHIH2vev6K3SG
dfvJg7ZZoPn91dnul9gIo94y8TMGFBGRBfHrReD12LJqYfUaB0ZpwP7AwljGvVtYpJaeViL8M657
EDvdYYHEBHfQbR7TJkoxLwe5jdRaaO+CPKTFU4VIIdLivS1gnAMDHTaUC3PurrH7YT1SkIG0BGRM
YtGVULAgg5usCntchORz50Ul0dB685SmpHAQpJb+cdX79hM4m+z2AjosirD0UY+SvWknb/+kePWH
tTFQVl6L0Yp03Dng6RnVK8x4Ybce329xQOQO+hNvYsRJCJYJnHywH6SSZEFIzOA7c8LYi4oft4CE
oyPEBOs0rNWgfnAMbCam/UNLBsKK0lI7McD5Ixkl2sLFU7/UC7pEx8Lj3RuO91IZEMPAYZpLBv3U
Dl0c6oaY1t/Q51y7iHweZNLf/Te7UhRdtExJ1gy28UlohfZ6M3Cq6eBZJL096cEPcW0Y7j85v4kc
5vyMXgpwepDz6jlBTJAlEdE7TO2SI2gWCSaCmNO7Kf3Niq41PT3q4JNV671H8AaPxcx11yI8/H1u
DLIjY9hoQQAxrd043vCkrAOQO27IzyU8S04WzfaeuUi33GTJrCX+lsyO2saqGXZdC8k91qK9/Qq8
8CsmY2+nACDuGrbZSzcRxjwEWh1cGJJF4U52r/YFfisAzGB50pFbzZ95n05P9B6tTO53WnYR1qtA
L4Vs1xIa2TX3vfZ5CQze6TH4rRmBpqklpAg7RFfvmIZGvwvaL+zH9jGX0vpDGxavrRoMsNTedcN2
5F+BAz5ttcSUcrsUnMUXbXW57PZ7jtRZlzv5XAwWm3JepbcLPcPOTnfmpvXkc/PklC/fgvMV+dz1
1XMliD/UZELIzMykujQgEKQEknPdti05frefwCru2nFpFhcnyjEQcr3moplpVBaWUn1UxFuGJAXX
25GbH5wjYPxDLQZExDHGEEIGUaXTeHTL6aWyMVhsEd1OXOGQXdajXe+/x5fFMfe/Ddo6xPECVMID
XL7b1+Q2YMtQZFnUfug7tLD1n6+8DrS5R/5Uyfu/T0SYYOHIqgYiWvu+ARivbWHEaPv3AvyZ9heP
6mY+dELeycTLWpQkk7kSWaIJ1xtmVU76qi7JbVv8SrbZy89osWoS59ju8OZd04Im5yTnWmJ1eSKX
uRS90cZS2UButFmf6xMSUsoKiQz7iCZCzgWcSdn8IYq5DmLY15erAFEJSU/SE8r9xy/OFZ9F5Ik2
zC1IgrAuTRMiSme7694MF6Nyx0Xq8/KF80/UiSDmDpiVmGqtOiAyqBdITGYk+UZVCHN7tIdQdmuT
SIfabZ3k5LolZtA9YX/DM5+88Hqa566CIuki1qehgITUDK7KxE4vRiQGmj7SZFSZ2EpFHF4QNJv3
UWQZrzEJ/1NZKv1rkoRXsTHpbfMOQecGaOqtfft7f0MTCkaAOd9wLuiaimOOVtGKeBgKiEuI8/Ex
kp0P9umUPL0suB1Ds0/QqSwmUBEGAU78SlXDG3h73p080F37wUIFwwmS59z4a/Zr/T5K9vGZIvFr
aun/HqVu9xmCIby0T6Hfu6BY/dpHvFzK/W3HQuVEQ/admSrBiLeBgft9IcpnMq4Eyb1gV/vKXK9c
H+N9v8gmIE8rQlmGdH21d5DK+9IPoEX7EYKdxOF83TkQmP4eGoJM7FU2a6GS6ImLmVtf175/iMDf
+/PdHtAK+W03svePhnj1qUwmrBEGJdbSK85gfT5HSBKTt6eVvAieOOETTzUGwk1FyOoqhRjc/lbC
aqtLv2/kH6Fgi7VvGZvHJ8mzXZax31D0MESHHW7+KSR0EZprxfbS9wlawPHUy+34FzC84vL0zEUa
ioyGFEmiyWCdOc0OtUjsDQnwWBHArEzOIJ3DtGPRk76yUZrhGcxcTDoVx5xq1sE7Xa8QhyCq2/Sx
HS/sfYAxtuXj85y/mr/VYhxhYBRFd6WGaRyOaFDExOjjvz/raaeKMO5PDtILCLcEKOL0sh0dJV8/
r9RP7L1fhDvucNdsjD0Vx7jCsJH12KRQg6W4qeOU6mLwQtsdvPdquWo+Ftzx8TmmRVyz3yfIAHcW
30yMSEBBFKpzB+t/sIOIUkb6z3R3gE2r4zdiui3RXd7Zzj2PpqIZHB/kJJTNNJJOr4MPd4zljcmN
6DzT55gI26ZeF+ZVKUocaXO8OSCnQIMBB0JmX84TRQyq6AQeq+utHEaseUEAQ6kqQXBu02HKg7kB
eQR28/04YlXzF/fbzdX8p9+O7U5XusvQF2aIA3RaV8CXQ9bO54Xtc8XjP6Qw0JGPslZ3OSzk1flI
Y4I9zeGzSF5Egt6J0KHbsXjhLf2Lf3d/f9kkWybszb5Uagvn2dZEIsFyzGivBioIqLl+cz7ebMlA
wd4M1FVUdNawVD3xWOtVr2XSqR1sR3yRaL3qqXi2TY9H3zfXbapPRTFg0jWN3OlWKlGX5ojh8oKh
SbfdrQbJ5baazSLwRC0GSUw5bbA/I4dtnJ3ErReK7YC3jPM4mI36JkIY8NBv/U2+thDimBURf+qL
Y/bGAWDqKf5mCxMRDEh0ajmmSY3Pc4MtLEL3dCWVbS6ND8leNTqX+mXe2n/LY+GiKkW5vpn4Rqin
KWtpUT6XmV1WpStYTpSt+9HtbqT2rMQBsb5cYnJTid2ifX6s9j08f6A2Cyl5jp0ZCpKmp/XVxah7
2QFV6MR0G5LXwMeMA8k/DwcUk53Y00AvpZ8uZ8yQLVdutdQL0i4R5XN7cmYBe3I2TBioZ3nZakMs
nUqTJLfFONpINQ3kW884bp13UwwGc6xKw1UR8BVy2YksjJUuov1i9bKqSsLl3qMW9OiomVhFS1sj
uww4apoX2W6XMcjOOuJvNu+rFZelca6Hb4oB7GDMRRgzpHIhbdtfCHZdxrZ6Dt54FHKzmQlFMxTk
JsBtobPrzvU2bJQ2LnBt7PBJcSo/WCqHfNEfVLp0t8ajFvUy1E+Ur4ToL4+Nd94fToQzd/YSd3qg
5pWEKAb0xtudbu8Q7R4a5LZqt7dpdX7hqId/5DZ+i2VJNspUqhpsw5JOWrnIF092H9rqGm0VdLnI
PyoATw74XrGc+Pw+kBolkHDAaGTZdl5BsH7L6hzk/9dc8rNZC9VVJJnAj4emHeY8NQXkE8FQU7/h
ya5u48F7+EmwTmx1/AZR6uOvN+8Qf0tjj/EiB2WbDVcJySValAtX/ScdUU1KB30EHFmzDmQii4mc
rMwqR02BZtttHDr6zVVlNNFW3kvzcUywFsbneaz5vMhEIoNhcR3k2lhDO4V0Xi7bmxXobd3elS0U
b5yv8fhYQ86nUxggi+syKEblJp28m58vVO8ocrZrcz8XA1+XLBmF9AYJteAMzw34ZRNs0FmueVOD
85g8OTnmrZVHsaq0OU7OQZru4qJIjDFIdMvzydFnQ/aJJCZOaq7gLtCuvYRk0tmhL9WTRE7VS2Ev
zY3/w7aT3eKYukdEn7w+m3ncnIhmw6ZWuyXyrYGS64/th3caKoJNisROFxERaa/+fsGDLd4dYIKo
McnKQG2gLc5Vk2yxIpeXfE2n/49DQ47xqv0sPh9b5WzhAawQ/0EUdrt8JBmRUlqQKfp4oaM97eZe
tlZtC759LVepzU+izcajvyWySbRWueVGpMFMX0HeE9nolx/9ann9NHnPyvuV+ps/n0hiMCWu/3Oe
WgFWClQ4PIrOr907upK2uWcdtMOvwwlbJduXfiFEaBAqlvoN1Sve+5aa6aMfwkCNXDRq3UvUlsDq
UO9SLwel3/n+USnFKXo5OF+Vc29Y/hIjrOsijXFDG3Tuex/N0iJXpO3XN0Qa3kr/RJWOI3H2pTY5
awZ80rq9WErf0psq7bDgeri3oKmnsea+shXecTL4I18jSzRHyKrc2qNLIc75ZrBNcDMXBEN0kg8S
t/fedd98FZRCmK3BQlyUfizHWfMOmmfMDEBpsqrrUYjrk2+ojX1ebX1X48JyX4xUp0cmxMCRhBb4
LLCgM4jsVR+0iWBdi99K+Mjctf+tvTJA1ASSlCsGhMWpvV17n5Vml6VvPjnoSo3tyz9h2NYnIKQy
YU1BuRt1Eea6RnSId92FWDY85CJAtumxnd7D3QfnyG7ILK+DqhUX6lFenWIV7a4xpr6Wy13uVLag
kca3ESSuUzvagnEz3X5xu2LvGzYe/QIGlcIsiHW9HeCmve0aW1+2u6v9eSHJaklJ4d10sSqJ7L2/
HLlTZ5wQRGNgKMx6M+9CwNDWQT/u9Y3nwOZoVqbf8f7vk1A46CSsbpU6fMfO26JXTfFKr3i5Wa7l
onMKr7bj7TO37c5foQXU/9nZz4fnzG/RkfoSgcMHDB3+6Iu7p87FxvPUXrz2N7/nPKhnM6tYw6rT
1xAa+dmuoMu1MYRqEClSCQsMMKfL3rkmjnbxhJTcltbrqsa69fWel1+arUlPBTNXuO8iq5HCu2Bx
r5H8QjDwcd6KA8gXVu27WG0xWs9LSc5GhVOpzF2uwtSSKpANnZAZPO+22SEJbSlDN53KuVqzYeFU
EnOLs0ujgymJSrLQ567aeWN3OMuV4kpb4/3xPZ7tA50IYzuFwKvdqkUCYWuMIIWVl3xEO/2URU67
tAsDPqdyF1gJljlP7pNir3J3gYutG4Tn92iBlr3N09/B3GYxwsO7qKnSdeQIh3QgdrmiLEaP9Z19
SU/lMHdXCvOqz6wR+mKMbLer7AO2XvmG7ZIVfBudz45tXul4Di+mMpknS9sUXVSN0K1v7U8vRjEA
DdsrLkc6z0TvjTgT2KjU5P9MdN0cFf8dlIN70+Z5ahqAPPpQTNCQxWOo42PhAK3ddptgFhsdu5FF
21q/+DVL+jkeSWPigrgrKj0KIC2oCabrV6vO/1Gu9hzrmwvzph+IQRTr0jV5E0rSSU6WwgH16DGy
A4E38T03IKRPxTAQorWW3OUmtb1XtCbt0Jq0PJDnNxfUSmAUWvMJqXnfikGSsZfia5zSb7VuHEcD
8cML+qt3lRdp6L/lZlXmYteJfmwTRn9LU0yAQxxYlCwvX2NEAvtm0Bzx+A7PlhB1HVNPuqbKksbG
HtKoRZICBsNTMS4MmsaN7fHzFjkvK5TwY8Qe3AzOXKQ8lcigUyMVQlRICqLGdY0mYgENC3hMIhO2
3wucgvasLU6UYwGqjMa2vVEjwSmqua3hEF8fH+AsHk1EMHhU652AbQOydBJaUm21NzDutPYFC2//
kSebCKL2OQGkfBTT+NJBl5vtpM+FXdeEztGuuaxsc1H99PswoNSEkdEFF3yfdRcQRNmrJ2x3Tnb7
I2UP4laCZu18ohYDSoIiNHEvqPBVxs/yXcJCiExyEtFB8oTLm8izPAaaoqhrVONuDmvvYzeSCuaA
CjLoDbivB55aDDxVYmGB4ACHWDpgKRqdwjdehBVgglcgpLflb6A+OT8GlkQQRBdmo9GM4bY7SYeV
7LxQz/vYymczTxOj0JmesKK81OYlhxgklFX/vP342C0xhoFVpxsXFckXex35j0XykIllgOwSIe/E
BJYBBshtjaes7Ea1Fz+ty5jgMfQvD1JnsOJm1q1iiRD3ehaIukR3ATo2HqvEgSO2zSUyqr6RYoiI
YnL7JaJrwu5knkXMe0ZUjA06U21oFoNI4YBFMgkYf/GiCnz4xqW3/PV8sX04RpAv2VhIys+fzUac
E5kMOGGDo9pEoY5bjPGvj24zPAmg+OfFfveg6+/G/ls1Bpr6ppej6krFYHQTtH4jKT0s10auKrB5
zTUUDB7JYoApq2+dmeH1cAIZv3QIyIr76Js3h9/aMHB0kWtNiiqDQh/eJudt5W77CKS+ylY9Z7vS
/17wo5h5cP8tk8El7DiqwV8PrZBuPNcyaSJiuOmPsCRH5Ks5vnEeb38LY7BplBs9alIoSIVtL8vH
t2k2Taz/ZXS6yGBS397iOFGgi+F9opX6cFjmC5oNR99fgf1uNkfcbPg8EcfELaWp3oJRgzgB0cT5
5pbHdF2/gsvF4Qiag3QDxVFKjqyieZOxC/EW5emAbgyM8TrB+3PmILGPuUWOlDkPNZXCWEKPKYIk
ayEFpQQLSX2VuIqLfXgcbWZ7CqdyGCOI0+qmDBXk3PfIgGzktEQ/LOZ9f/zAInVeM+hsc+pEHOuo
EnkEDX8GceDecbwQ8cTJ2xmkRQ/LdtijWcEgOzrKQA7X9+G51MizO2xqLE3FSPAi3+6rN/AdPT7q
2STL9DcxlpNhJXQVXekH7Z3tCRP2BOtg0TQERAYZ6Ze14dw7dQ67pgIZX6b1RqKgxi4j+pD9ZCDq
B6KD7BsVhpu73ZHL9lDYqXdaHg6g0+/t+BU5Ps0GQ3tmoZHVlVw3J082amc8lr45RJj+MMY3lVov
yHWBH/Zaow3E4vMNzuHbVADjiIa8Ldq+pEftba92KhLF/19mQ+md541m0x9TWYw36qw+v4r0nqJp
FYODyIDkzvIEwlvx/Wf8ppNiWWLc/rUKeC1ovFOk/z55CqjNrdc6auMKds5bT6n72F5ns5FTxRgA
krM0ug73r7Q+f0RY/nww3A2sNcameW5aYs4LGoZlyRa20YE9gDlFo5HEoUfIcqrbFficZK+hH81M
NqbBCWJnI8qpKObcOrFthhwjMac1OAY/PnIHrDau5WcOJpc58MrTijlCUA9HvZZDlOi/bj/VU+Jx
cHW2VWeqDIPfo9Zg7DyFhPLYuZgsoIQSHDuYdxG/Pw0D3RYl6DdCiHAobmBh6xINOvwe2NnHxUQV
tqutH0tVia2O2rPnDdtTtPtFftIOJ8ysfg+LRezzPs9/geS/VGM72EZwAPXi2MIrnbceOBeBhf4z
QmQ6uMfLeMzWd6b6MXAcyGan9xL0AzHGqdiHJFylEZrrCWqBPtYt2seyIt8gPheeaTfzF8cWZ3OZ
U/kM6tIpn3iUIX/w0bEAUESzKl4BPN9LzYGNmKdiGOw1tMYIxgbmgrmXKwm3Da2XcGzyv4Du7w/H
wEVqgm0irqAL0iDYmk2SFqSSMck8p/Qbe/WNMbr99wXbATh3YS76myrHYEeJWL1uC8iFuQDjzfdu
IX5eP3lieGfI4MbQ/wd61465P1tk2/5oFmqDrrQYXw3Mwz7tnuHoNvd6m+rGQEkm9VEqX6Ablh5s
seyvINEPnmK882OwRNeDpCypsyxI+qyiAnIfXONZx3zg85d1sHTNWl0nranABGHnmrf8TFaYGhg3
CPcsG9c7Ojyt7HatruU1ZiQ4p8jRkKVv1nNNAOIDUtaetA5Xll15F28NqkWOnHnv/1tHBk1QKpZb
acRJrlHJ7BtyE2gThYNcFig0P7MG1XD+PsbZSYyJjbBEzqPVi6LVQjvKmobeoztRIXafYRzj57O/
eXcj9z6MceU+VDhXgh1jFUttQGmanms/Ot4SrYVg3TgKz7S/H4zV3Go87zsyCJPcxsEoFJwvWjOw
P1ZZYA/71UaX/zvd1RB66OzCDurHH5Xnj1iq51Q2SmQ3oCRmg0EDCV97+uWDMmfjYiSfd6Sz0kxJ
NDVFlfCi1VUmgLTiTAgSquJ29JAiQrcBqZw3zV9BQ7TdEo52c0c6lfe3I21MNaUPIDDhrZA8vJIT
WsOdQSGa/SR6KxuDihYaYXg5nLkoDNPPhqwpNLjUpD/1lNMy6gbsdIbReu2HgQb1knft56xzKoK5
jVpcXSTlKsE6HWf3efOOHHCeDY6mAljnPVqhrKUQgJwXfWSgLQPvZ8w/uZg5wT4jjrw5BJ2KY0xD
KLqqES44MrMmXYhe818cAbM9rlMJjDG0WtRj/AMSUDVG5e6TZDQCAongY6PjymE8NujIuqDtIAcv
+zOYMyP75Bt7hD7gL+CIoj+ZjXymKjFeO7oMKdJcd5UcAGPqST5Y83CVeBm12afZVBLjqtu6irBX
dqTghG5B6QqKdrWhyB+RFZh9HT7b/VxwMJXIOG7T6IoaSRV8roqoJwR0fI/GuaZszqZoyijRbhDR
0gY9xI6IxpGxfkOPxP779fG34tg3W1XIy0qJjUuPAxzc6OKZEn8h9Dza/YU6bCWhELJrkQX4Rlrj
ivVrEvtGTyLBri92JYFN0kgd2Sn702PFOEDEFheKerDyGz1EsHXEoKVaLWzeNofZXN7EFli/keaY
Rsa9ohmP81m3VdBUAoo27uX0hK3MXGufLWVM5TFQobZJYnYUjJyzdBa/C1Ivd+hUzXz1Zo8YL1qs
Com8VBHZH7+4V433GRn80K6jOt4GKty5YXcTZWzk4cZcKDfVj8WNvhpSWYSlYHTierjadK1a9vy0
wCpZdDlzLJ8HiDqDHd0QDHIaUQs5b3tQM3on0zn4pPdfvjjhzGxyYqoYAxrXMsfWWgW3DOzuyuL6
U3v/emzts/HoRAKbMxg7rEzAbmkos4XfVRYXguHg44FOnqBtAZ17/vGGZatrXmWXA/Vs4iDX+nGU
Yhzixd9zmyF58M7OzEpKl1Rii7/+6mg/19ES+WpUI7uTqtlpCro7pHm4VbX/Eg3+hVfsOFuUBqYm
hHefgrwYVpqACPYzdN/B2fLDta9LnmfmQDA7QKuAerw3YhrR1M+X5yOPT5qHUuwQWyIZdYpGHWrn
BeKLxM0WV7Ill5AoIVE78MW3CYIA3m3mniMDGGWS9AooIahJYsv1uIgcurj7B5YNL/bo3PmX15ld
+CR2faaPJW4A4putJzmnCvuGNWwKXwKqvnhQxfHR7I6nQLtpVSzf75vmbT+ir3CfPCenYgms+v9w
ERgAKXU5zKqeinMQJJ63r6J/trxYssOCBAcUxC7YOvkYUniXj00eGHUwgiL2jsbIvHi7g6+efHe1
ug/ocZneOO6FTRdU5kUZcgMa3tBUc95uA5SZC3dhxe6et/+CExqYzBulyppmVJX7twueiw3SA7y6
zmxlfgLHbHqgMwu0HNBnENji8VgGo/o7altHlAt4vmU2mzoVxbxQkqwqBzXHNUNPF4jJ8DZH+jbE
EtRnc0PI5h17UrCtB7t66GIgHpUQD1zY5U/oJo5CWYKiIITwUqde+L7tokMKLxjaWcF5xNyZkx+8
LNi8QKfFnZYMENfaSFQjNY4N0T3BiOWzT942+Q/EXcfh7ZjuS8rMz504myVxmB42E6GkmaH3hgH5
CcnRgaM6wYV84xHA0ZMXMJhMbALWmYsgKBQ7UVvP3Ai99rz0NNdGGUwZdMHAliVqo3hijAvFf0Hn
iMN14rzQhN3nJCHVeZEqyKm9M5pH8O48pahEB85h2RDVISiu2q69SASbl4zgmYvFJDw6cI6OiQLR
Z9qH430usQQNXqFf0M2yfr8PPF8nPXambOwnDD6Q61rYfKU3wsv4MIhjSBKIzCzQe4mqKmM7MvM5
syDtxTiM0o1aPMmjjf0+wo9YcIvMHk6qQR4DNxOS/U0Y+13FeixNKUw3ZSwelMoiZlNt5duVE9Ry
dGJfqVltFqZaQKdAI8VIRpEM2N6T2mFM6sLGiN6/0op9qFadEGSiCK30NiXpdVtKe93gRNHM++N+
cpjYNk0MyemqyDr1FvMot2jM0o0YL8Qf1w+rRcPE8OuxIjwhzOdprli9myoQkikdlt4epCyxdTWx
B+sffCBdNSQLxHUGWEWZTFkFdcouLdLNLbsSPVn2JtG6XzdJWxmC5pWZbKdZxpE5p5yuGRp2NqA7
EDnGPzOMUq0b/diV6caI0XIULEsz9C5d7Fx1zsL0OSOfCmKAWNFv8k3OrukGy6XsRFwVly9RVzja
zArRQceHPjCscGIDBUsbRUOjQuQowmH9amT/f0j7tu44be/tT8RaAoQkbmEOnjFO4jh2m9ywkjYB
BIjz8dP/H9z3187IvMOqe9ErN7PR1j5pH57tRufb4rBCwwS0oIXVNdxGk5NmohpbdJI0JA84lQdV
nScXFYXZ2dCelXsxLZOaoEAAKfZqKC9aJOohySbHpXmgBuORjcVONMLnzlc5Hm8fh16n/hYVAiGO
sS2XU0r1bsuwF53C+sI8aLtxOU7Fyw0Ky81ehAB/UbAwTEldKrBjQdMfEba1HEozD8zmMR1KX0S1
nyUPlRsdGmcDdnvtcqz/0VpYdy3O48TSXhJcjsrc/SD3LaW7cvj3ooyFH2AWcUHLtJePuLibCKBa
fVjaedAw3gbKLrKDUfckoE0fHW7fzup54IWwkAzZf6oD2klFlGH1mQoScmzbfNe5pwSN8/+eiIPY
ZPF0tuPqTEuEI+xWSRVEyWNbAQhoWbdm2v47qFBOwTlmcaFjNdAoZzEcmwp2RnP3w0xP7/h5jIC4
lJoEKDrazffuUHdlUaigjvem88DVkRbv0HyY5b9JaJrfckmnVOIEw7yn8+8qO4vu1ztOwUwTreqO
MG2iWckUUHGktEEiKWffILAslPnE2RDgNePiMOAgApDcdJkerEplIsDpQaUx2W5IbM+wHh3nK5fJ
e+7cxf4oZCsshv1A15oCMPCSN5GpgqnYu3S5lF59v82xNevi/EPiNalxoYy8byqapZYK3OizQ58b
2znOCfMIJkANo9zfJrbGuIVrrkBcaLq6Vc64qJGccVUwJuokqfShj2ahdvHcbyj+mlm+pKTZmM40
yjnqmApM7+uwoe9bp1j+fsGyhOUzjUuuAgdrculDE++b/GGsN3i1cjHYsQURxlokDJq/Ag5cUJGm
Em5cGlkwZ9+wrOlkqruZJHd55njS3Hh+rZzoipamNmRiwogN0BrOdEp2LfGbIDO3pHmNCnyLg0kz
oP66jsa32mqMwuhVHhDsyPQqI8Jq0+oPzE5ZO07ycIN/ejpu8ZuLK/ubnHaoeZJxylkBct+auPEa
JNjz+kCj0GvrI62+OOOfTu3Zk5fLg4gCemTGrhkC1458mJEdme6MLQ4sUqe58qtP0p9FUSFz6YID
cX/fqWAePsbs7raKrQg+SHDEcOh8R0uGdS2cc1bb7izKPLAmIEhHn836+TaB9TP8Q0CLsousd4Z4
IcB540n7pOpPg3v4bzSWQ17IfsVre2qMOg868dRHz4MIPajYbRp6OuD/ycc/B1kOekHE7GiPxVwI
QyyHdb5lJu2TaFyxYw6gucaiaj/aZVQcUmbGe6D8IfthEPOQ0DY9taObochmOX6n+vTz7Q/bukFN
TaI8EjxdGCzEk5r+NPof/+33Nb1ISDtRgJrnAcvmves0912cbsxdrsqIWDYfCuBkOnrLzmw0KesI
IqKxPfZPhnl+fMcRBDMXsAQMSTja1fVjyiMjxe+bMZoZ4/PYbGnq6iVcUNAuobcTxcMpAYJKV/t5
grGBrYfDKo8QzZO/nkF6FGzDPUUMeHuBIb8n45mob43asAXLR74xNxcktEOgAMfUVINEh5G5vPQ7
60CeJtFs+MM1XtnExqYIrLNxTR2uiZKml1WHB0rSfSftt8YeNwisseqCgI7ONIXdYJIEjzmXlkdj
6B5yRoDIlv66LVVbZLT4tGFpJAcGMrTnXssfTNTs+e42jQ1e6XuzpoHaxjhbOErUeab4Yok/bxNY
u3PbBHANXgkCKQlNu1XfOaRfeIXm8zvTtX4y40PJoxlbxLe6q1bPYuEFj7wEg6ZrTwZTUR6jnIx3
XPky9ph3cLamgxd/qAsw0FD+pqDdiFE67shjHCacq1+KpykWqZ6KqvnC6e9j+jDzeIvi1pmsa6dQ
5/3ccWs5U5Z6JHvOui23s3zz2zPZrmM51BVYNXpNocsloE8Gngd9lPW72ox/ula9m9PG9mxsO0Eu
loidnJ3fCzKdSCgOt+Vjuf+35AFRh/WtNseb+Jq8msp5GqnIEVaWSF/G8bnq6Zmrl3mgx5qMauMJ
s87Qf+hppjqaS7yfGLxs7zzL8mffb7iCVXnH1tT/nUdjZ2N1c8EM/P7B+kV//7rx66smAQxHtgKj
tOJ10OoiRnC6ltrIWOXBaBwcgf1j5D4rtmRu9UqW7ARZdr9CMK6vxI7w4Cp4pIJ8kj+qDKnlaNyz
5i5DuWUr46sjCL9GPbYD3FXMjCM3r6N1mmkXDW2CjMiQ9fExpFPk9VM0381i6n3TMUKfpA57wkg5
uijsQh5kUz2WUn7thYH1juVM/T6Kop3pSvcuDdtM+FWZJL7bjVtvuFXmM8SywgJCE8Yhr/mSs7Lu
qjbFO6t3vOanJB048+/THhZ6QzECga31cJVaRD5mBeV1rhBJRKFvzq5fgNYoX24r3aqQXlDR3vFY
WW/nFgWVMtq1GHKiH+b6Wfxxm8g6u/46CoZh9TSUNF1zwhZKFfD23LqHZHhq5QaJW+dYSGj2mDA5
pNHCrVTtx/Ks6ENZ+pspia2D6PqAPKgRxaBSdT+m8rmvP3T18b/xSnvEONKwOfbR4yDWI2o5rnme
5/07SAgX0oWyAObbNF5RVRRSxLUKQhF+sCcn8bhBYg/5r91tQquX4uKxhyVEhCLmvlaTKLSr2VB4
Tg60PpjAbVax6WHeAvszNsL6RUx137E83QUXGNRD/v6aEpGtRcwWtoO3yjeigxh2IvzTmP4YhLyL
8+8TDzfOtuY9Lilq6pmJaZjLJleBIFho6r6EVbERW26dSVNN0ZdYDGyAgjGMd3X/CRDrXsvOlbC8
pkZv7T6VX2/f15q5f7U2DndNPGE0LmaRJCp1oacjwfvFmzCKK3bqGw2/3KazJhdIsiPDDkhv840A
2kMx87KCAM7irpQfs/tuPqTpBpG1C3IgdAC3pBjh1N3JlOcy72YKy8Z/2hIt4/IdaoQEmBAWnDxz
dajwpjOZ5CWc4xir/CvPqhqIaXkcyL6bN0RBb0J49Y0MK+A5SkbUdrkmC9zGcntjhlVwsGHVKx6x
AO8QyWRPrKAk5uOctV7t/MzF1mNzzeDhcJh+Re4dm7eWv19EGZUseNnEA/SqmvaljH03+Snnf599
t1GQR+UNK98E06N1HssB6BljGnAnY091GY0He7THc9n24VaMuxK3I8BlhC55a4oSz/WBABbTDZGY
0qBIwkMVJx/tGGvBrXY3V8eRn8NiRKhBBq+1n62R+dztH1nfeepBuJXXpmbuWS7a9Yqw+/ivdeLq
wxZxvuA0G/qWpG6fBqbpfo3d3ksweckSeSf5hq3UkQcXYboipV0qJo2BKNx1aZB200ERr4rPyfzc
Cdez7Y+mfReWARuzHUv2YyrhfpLde47qUjzNXCjQK+TnxVELpydZiEwJfHXjTdEvKyV4oZ2sreay
FeHFOf+ho5lo1Asnt2FOGuTDFH5shzw/Ocn0pemBenv7RKuUmIU1KAQayolGSTiz4QzlnAZ2pHaO
8y2Oa68Y2eE2FR1W5K+LuyCjWYG+YmFWWlYasNm3uZv4yDZ4swoPs9n/SHsKG1Dt07Z+6CP6gRTD
gbvtkVojViSTeS+izicDP93+qNWjQ3Vhxl24DB2MtmZsrvgAhQK6nmedwjD15Ebpd8UtweQBUw8w
pI6NuOVaNebMKNBnZkJniUjualXvMmd8ZnX1mJPuBVtvyIaArhIU9hIcLZU6V9PFMRyqGC+3NIiM
3+LC2ZHZK74CzmqXjr9uc2/VHF1Q0lTRdhAbswqUpumLBfwWCTxorDNjAsl+rFEcvtwmt5ZZtpHY
w39IinBY3WtWytSVcSWNNBgkmQGZnsu9UwJTL7NJ5LdjFmKvWdruzDgcMb+c9Scg4FZ3tFToGo7T
H2HZjrsYWyffoz+uDUYImzqunpUVgzX2DsFnNeqMOrNXzbVndU+3D78qqRdEdF5PXRebcwgiHqJB
Ggymf5vASlhDEehyFMYQE7wBLFQi60tp8jSQU+3u6PTYLZm0qHyMUbPc36a1XJQW8IIWhSVHgwcC
bC1UU9hdTMYSts1R9re6bu/irvl0m4Q+lbGYG9DgCAYRRcFpau8EWfQ94QoMa+fqpETuhT0e3cxz
m9RXFnp9qpcifZlzQHmz7Ks1SD8axx1HAWIwC19NKFu1W9+0colX32RdC3BlOSjUCWBwuKn9+5zM
dxmaJmiO+SXbG8an3AJSsNnv+vZDXTcQZvJdWsU3CluZ0mQjmFgxE1ffotmlNkTXOYnQB4d2Qnpi
fcY9kk7lmXdl6GWzkR/GfB6Ot29l9eItCvQ0JAUAEKxdikricmgHXErlyMYv4wavD5PM/96qU7SN
/E1FYzO215aii1yEZPHRlR9Zc1Lhy+2DrMW0VzQ09g1J42aiBPvy4TlBTGUh9iL1LxH9Conw66nx
Y27fGQCpuU14VU0tYbrOsvPG0udz0s6qVYcurICSI8vPcf+9fSbNBpE1S4vT/UNFu6eyABYwxrSy
wEgcC20YY7vPsiS9q8vWzHZJb873nLn1b3KQ9ansRuMDslvYKG1UAJw2QukL2XReIcNwI/xbF6B/
Pky72qwpYjUUMguaff/J2PBnq+p5cWrtTlnXTCGMINo2ifIap9pN489kCy1n6wI1JzbQ1G5qAcHp
omgfRYDQmn41wLp1Rbzhl7YoaS6DqNaNlYHG2nk8RNbDfNfPd7X9758/V5KyfMRFONw26dDJCPI4
ducqKncsPIks3ZDHVVuFB5xtOhSlSaGFjmlXIde99Oy2MvSd7gBzKZsfbnZWxffb6rUqX/9Q0tu1
rLydcfnw5SYfznP3WSbsPcbpgoKmWixC3n6yYJx2inww+0/F1iKuhRlvnOsFAU1ForyXspVgljk4
sK7nHHOcOf8kyZclMIlo7WHBzG2urd+PQxh3gLFv6pl2VpihjCf0t8593hznJowemzw8Rm7o5TBW
iOI7+Xyb5KquYok2RYnCRcCisbGAGYRA4DVR0a+pe98w6TnGVgeiPij7VxBxQUXj5cwEMLRGBk8y
xAEd/ULuBpV5IyVeaY3Km2mDXfPNU4cAFEinsTekjZcqvFl65HHdvNnbDrAZHOwkq8edjZas1tmp
LkSupXviJkY/bnNlJSJHqWMp39tYzuDoydF+7JduIHxvUsYea6bdEP9h2+eM/N4+ML71FF69A4ZY
0bGRiwD4/bXuJ63EUbolHhf1A4FbOrad5Vd0cDf6qLYILX+/MDI9H0mbF4ib0DrgO/yRt3hpRNMG
81Z1/+I4mimLLQRnGcNxUnKHVvpuI/bRZ37+EiZcCh7aAqXX1/mWi1MYDTrPZI1TVOpsVso31SlV
nd/mKMF8UQnbRe3+iaut9+D6sVyKthE00aLeds28IsvLBnFnGljWI+XRA+/dDae8KnVIsv2PgpZA
yDgfMYsAH9C5hTfa3LMS8i2J7o2yyjwRByPdCqQX7X5j4y4oag5hUmFSTstoShYbdyWLc6/v97xT
iOwjDyuD7thwkibZzXH2W1NtZYBvc9R5UxGiVkZSjvPWTJ2sNr8rqg2vuuq6/z6foxeEatkg9Btx
PoB8et0cfRIJ/dhS5lG5NZuwdRjNxHVxN7rpwsoE9ZqHrWfr1q9rIVVntGTORrCqOo/Hu9vGbl2h
ME6BRcUonqBGci3ZfWIUw5zi04uq82vZH/uC7eJpPqnZ/D0pbEyAhu1T7XZPcR0HcbfV1b96OGwQ
Rk6VYseMntcWg8ENcxmMaaas8SyMq3xWVT3+uH3MtYZL5K/RHWEBggSn1Kyfa8W5nUmVBch8+jOq
5SOg3GcHr8bI8ovyHi107SQ9eqbDl6Sd92lPDmEW37Wp7aGh6zCZ1amW5mGskmCI2ffbn7fGhMuv
06xm2apcJiO+jjSZFzXCK9OX2xTWAhq85smyqVkg0NMMmN1xOy0rzALl2Smqm71MqkM/TB65Q3SA
93x/p6jc3aa5FtFc0tRMWsqEKgy+8Dz6LnvqRykwVMovIdiZNr9u01qVYxOzLmiIcC24CU1JeprV
kpsIn7j9kqOBMK/cUxGNX9Pe8WfFHmi/N+toP8bOtyQttoI3fT771S9dkl9u+MIviULGuYimLMAc
GeUiPaJ0j3G16thX5KFtP0dGvBsZGnfr+woVIjXEvVcjebDr4l3c1Qc0cR5cxF5zOPtUbe2aWPP9
5jKYIcTSeKwXccy4HeLcAXPM6VAkH/IvabMRXay+5bEYw+I4nUCniFbpTVNm14WL125RYbF5GPt9
89l0Cj+PyOdGAFomDPcCkEBGvxFxrBUzUIb9h7JmwcwMWKO9RWB8h9lLmsmLhw+q/TmWP6vxp23P
HlHoMKvuDYSVZkj3zZZx+f+cHdN9hGMOArXu68snViSKHsAOQUdKn1ePhVBLQ67fT7M/W+hZd/Nz
1N7XSb9hvVc1DBkgioVv6HPT8+Jt7gx9Hw1gemgFuYO5mMb2u6L2uGiOVbI1xLgqRhfkNCFHA0dW
AzsWEUP0OR2qoxE/uptzJVtn0iz1nNTMLGiHtImNfbaV+1Cb3838jH23JzPN97fNxioxzGBhpBB5
Z6oDE4liqDAlB9mxatdPhn2NFTOSfCuRyJuTDR+0RUvjHsDLhKqXfFCi9rLBe675MRleh9cPo1W5
oRVrwY95cTCNi2U6wqcsxOK8Pxj8jOHrA9p9/Qy6cJuF65b3gpTmvOykJxExLCQW2I+8Lu5T6z50
jH0kC3/iPxC69hK98lVQlv1GhLcqjxQIsRRdntabAdfZYDVzFYyuKbAXdfhVJ5U/lBtEVj0nXmcW
ytLURb3yWrlF5hZm24GTZiyOIjo3Mt+lPYx5eGj7L0gleq1JNnI1q7d3QXMRpQtvwtFdxoD1mAVu
fcqtb4piytrOj4Dj/3z78lYJgXXoKeCohb9atgtCGHrDhsO2govOxulYTH2PMKicdw2JXK/tio03
x+qFCWQH/yo/60gccRvVVTvAD2VR7pnWc5/UHttKDr7GcvrDxkTzKmJaipj2zWQawTaxtoRVHNxs
14qmO4Uc5VinNP28E17DsudaksKb/5BNdizRTtGbhzhP7+ZoV0xiq7S1ymMXDsrC6Dd4rF1m3ZKs
61xIad19qJp89kTReZTOe1siCLh9n2sMtkzM1wiTETyPNWGNnLDoQosiCkLHKUj1/XO/qfGLodL5
e0lEOxC1SNsko4Pp/7jc1eqco6fr9jHWTOUlBS1yNAc5WG3McINF5lvdn2Z/xC46r0Wd18Lw321i
a/djUUGwlAZ1R7TSXivb5OKlHSF8Q/NJ4VdKnstxOjXxB7uDNtwmtXo9junYtuDocH7F07xQtxIt
JAgCRBakTPq1tVMNuqu2RgC3iGiRcM7bKY8ZmOe4z6rHcthkn+XZfzyJ5sxoaA48sTlwLfqzMEyf
qQej3tKcVUG7YJd2MyrFMFBZg11k8MVdlW+cYZGiN3KMRneGa0fc5mhnmDspHXfGZGHPqi9Ir/r1
nD53HT2PFjk2RflHFLsbJFcFG73axMFTm6DD7lrWeqs3Uhtv0SBJqsBhaK2xT0mJyiE6nZHkvC1t
q+xjaB82OYrecCfXxEqbhlXTphjOJy18MeHDUUi73PBVq+IGBFuOYVDMO+ky3ee2io0xx9xg6ipf
WhX1KetM+ONBHW8faFVTmcB8OpwVprW1jNVoSNepCUYU3YEeSvpSx9Fh7FKPyw+3Ca2f6W9C+uLB
Fh2rPCww5lZiD0jdj3t3eE47tnE/G8fR0SaqtsGbaa7ywOGhN+TiRy0+xVm1z1m0v32eNUmwyYJ5
g/yi82aAPp2KrKEsyoOondFxxQBe+QcmE7YEbk26KVw7QjKkWojOtqy3adcxeJ9h6u8nAy62jMqf
cWd+pjUq43n4dPtYawyExbbdZdQdXcaagIshjyJss8uDqq59JX5KC9kTozmo4fE2odVa7iUlzVTk
HGMIA2nyQAJox7emGB3TbuM8NlSwQ0QEVr1OdXuiUdpjDsP92bEw8jubGMDecQNpVMxvcjt6hz5c
fpVmTYwESxfHEfpQ2i9c/GmS7yjnxfkWgNqaNggHwQQibIxmUO3w1qDyGM2JsCNpuWftefEmQ7uF
KbRmjQFRgT5d9HktPdzX1oplQgCUEwOBVtFEnuh2UVd84211bixjLzvkpBNzQy3W5Ac6gWkBR6AV
6nVn8oU7rp2oVagj5hiknG0v7j9ZtvDNDksoxm7LTG7Rsq6Ph4ayVjjLuBi6bX5Xyb7L5C5CQiAM
591tYV3TQqT5MJWPhh3L1Jt2EDkVxJicPLCtMZCOGYRAtzKb9phl7FBm6UYPzNr7CL1k2AyOJmh0
dGtGmZo1LfMWTdBTDigt1rEPzfi73bn3sXNvowUI/+rsjmzDQut7Q14TbuhjsxjmnzhgRzTdp3HG
RiPGmK0TI6sUt49h0nxUSBLkwj7aDjK2s/LzQj6Qarhnc+glQ/MO8+O66MhGSs0krm7urEkmk8Ux
h+tO1Xmo+G+5tP0y7e94tVUdWpUeZK7RtIyrRcvXtfRAJtPCdDDdoOYpGN3hA0dzYD85D2Iz9l4h
hWoM8IIEmvPxrNfuU7UKqPwTGs2FesFCPr/uxl2lOPoFnm/L6SohvAQRCAHiC1Ns12eyzNJRFccN
VuaDI5xPKv+lprPB+L9/dDoEkwYAEjFN5Dm07JzTiBRpMUxRUIOcIrQ15qQB6vWGLV4xkldUtCxk
Rce4ET0mJ0qkrSR/TBxgQBfvCFmvqGhWxJ7bGHuDcTl9b3zs0ZPJjCfLaJcCoWqTXchb//YlrekZ
KC6wPu6rD9BuqZyGwUnKZYKHs87LWOa76SNzXiYGj17uC+xKK6Leq8hvEWDmMKBzuv0Ba3yFcCCl
j7w19F2T/MJVRj8UBHpOR6/Mf+Gh8R7wH+eShvbcbBgqI1YHGjktPZTGbUE9J9+o8aweBDV+iiwA
fI7e35FkGWqRJcBspPWLK6Qi6kfpbjVbrOmURQBgIlAaR4lc41Y3V6SviqwI5oQWx25ipRfm9s+S
VB+BqFVveJpVaiYxgXKACiLIXWtwJ+nouKnAbEg0n2qr9aKqeurseKfU1uaT5cO1t5oD6BCYWnTH
YEJUE3ziALQxoVERxO4zNnPP+Umyez7c2XIjKF+7Jgt+DNkapJBcfRSlIlZZstBQAauKvQrbM/LD
D2lvf/73Yn1JRjMXo2QuCrJpETQzXkpHrP9wh415kkUz37Ds4iQayyzRjEA6l0Uw9Jln9r+6qnoX
r4BeJtApgxfgIh8X8VPXxKTgHQ7BqhcQYO4z6X/d5tNKdLHMgv9NQhNoPrZiTjAJG5gYQPaSqa89
t53RnrBPk/Gej3RnVOW9kbOX23TXIn7kfDEjZKK04iA1dH02gMRHbcsdgGwUtX10y7w8londeUnY
AgefCJheBFrHcbScl8HmGEEuuZ8qae+F5PSE0qf0STkBtPL2h63pHEaxObq+MemIZnPtu+ohHlxk
bQOrmo6Oy/EYmQ+T/VDMW3mxte5v7KYBBt4S1sFFL6pycb2j2Td4EEAVTOmcJlEd5vRkV2LPB9cX
rU9QSh0S9w5IP370yW2dQ8iH3VQknwYx+lb9xOhWs9SaSAOYgGMCBPAAyKZef1E9AT0iSooiUJVT
eaKmkR/TsN/weWsm4JKKpjj1MFhFb0PmxrGpYT9rx7diIEGKcCoPt29z1b3Cv2KI0MZGbGRqrk9k
F4WVmLMqkAz6xbGBY0CbWZksRcqBAMHovjTvRusemyH90uUnVo3vMOHozRML5BkGTV5H8i/uuIxy
yXJVFyhdnifrnH9rytLb0OE1fuJdx/EUsbHPSc9zTIMCyndX4dYaY5dkx7kOd/G48QzZIqJdmjPm
gI7gOEiB9jbEXwL796wtcL1VIkg2wBUBthNvkOvbcknY2BkfQSR+RE7Ar+oH1Q/vuBL0w6AJFNUm
8EuzPO6QzwVCnhID+U3h8eyh7OVPy8FEYvaecAEdUoxihtUWKBhcn6eRgKFr26oMZN0cpTJ+TNYf
Zp7cQ3lvy/mK+4aHoDbUClU07G+9JjRJkgB3qS2AktOGnlsaB6ONzoLjaSGHnZP/dpvcyj1dkVvs
yIVU8zbMkQdrikB0kxcW380Udaai+vd2AhO5r4UmgcBOb58Nx7wicUgg1+gJVm1zjO4SJ93w4mvt
DUxghnG5H4qJyeWsF2cJSQyJHssyaAxxHFz6KY6eyy55YBhfnZtyVxTf0UrrK1l7TYjtM8rw06zd
0K4Vw4tyGlBkX1FE0eBx/REYpFBZ0jVlIIryVNT1WW1B765ICAb8kBNHa+dijTTVQtWiyzqZlUHd
OF4VfojpMYqUZ+exF45brm3lOEhWI6xAnczmQh8A4SxSgmdTidSIac87SH/1zYljPNluy+HaoVBV
d3B3IPKmp3ugXTjPkwV74bZYDVRZ6sQGJQ+9oqYXlpjzE3NMN8Ry5XCIxVFhwukAnK3D8ueo+w09
QNoCJyv36dxhZ4q03jH6DtZRXNUyHmnrz7LWxFoWd3RLTGC44tiWRnpOYtc402JsNjRghYnLLTFr
Gabhjo6Tq2rSIamLekmC/+GA7dL2mVZd4rGZ2QelEtfjRWtvJA3WmAiCyKJxFIeAp3ot8GPrdkYe
qirIwvq7ES8t6m54vC0dK1YKTfcYeEemDpOPOhxiEjqkHmNaBXHzIAC9UbtYlIDxj39PBTky8dpg
iS4pTXVTJ5Sq4LIObKDn8vkZJeHa2P83Gpryymi0GlumdZAVtn+sMP9nphttGGsXgs4BvGoRLblM
z4C1/WQ1YkhqeEV5J+b6Zy7fM8QNqCbMhKFNDneiPzLt1nTqzi5rTDKzY8SNnVlF+64L725za5Gd
64cZDkGWLDfF0wKAxteypYq6mYHkiUc6i4KafmNm7dXYjdonW4CbW5QW1brwHa0sM3j3uMDoxROX
X/MQM3bsY2p8vX2gt3eDA8EO4GrwWHtzN43krJ3sHt79hzl57daTfOvntTRDCVynqENEFBgp3zl8
p1K2oSNbFLSQi1YsieIOBxj2DXYU3ebOWzXHUwV49wiv4HSAlnt9CWhYmNqS4fPr8Mhd5bXti4g3
bOQqDeRqkTWwIVh6FzepFBLDEccN1I8ieQF0MbGebx9jjUewIX+T0ANsq26iamSQWjF5qn8BAN1t
Am+FFShUMLiLWsBh6mqBtTnxlFGzCNJmrL2YkS6ozRJV+bKU/mgM84affA0prvXwmqCmHeU4YCwJ
UDRB3ftiOpblrnnuq30dHYxzoh7MfkMQtg6oyXGkFB0J6pUBK0LbF7QKT2NufFUEjal2ndcbFnMR
2rfHAwoEZrg5QvzlQi+UPw+NWHX2jOMZ9rBTLUatKOIAc6j3Vv9nZbe70SwML5yGDfv21mEvfEWD
C0F45WB8/JpwH84Jt0O8ktC2k5eHXEU77AQIm9hP0sfbMrN2xqV+sGCqY4BKRzvH6JjslIUAy+V1
kAP9jhfnELsbRH6wQukVgntsK6h7qwiYLgSkELwEnDbTV8QVaWEjyCFNYNs/2wVie6OVeoV9V7+v
sU9Zkg+pjd8fxgSJhw+hJ6OPReKlYoN5K/IIRwe2IQJBr5gOBbFAdLr2bDUI6v8csg+QBQczeflm
Imn1QAsZgGsjztF3n+R54/B5DJsgZs5dyYGL8qUzCn+u+nPmbNQFF+ZoQg8XDkIIFPBW0tvQiwmv
Z4skLXxr4hWAtaExXhNfb0vdKhHsIVnyngvWixZS1YUxR4KCSAR+FfKl7w5Z83KbxopkC3FBQwup
DOy9V12UtQCUIb7I5LlCc+uINRFTQvZx+dMeUm9srWTjxbIq3IIj5EWsBc3ShK/uacimKW+BPvJZ
qcdh2MoZrwodXrM2fh6ZPH37UiYKDNMVTRuQ6lM2hsjRjDtYpNGy9rcZuHIS1Ic5yrJLptB+cxJV
EXsaxi5IAOGwt4eqPzVt4m45kcV7awKHvhq8WVH5RgeU7rVao41Dt6NdMKnZz9zspYjFQ2+ahyFt
PZYPn6cu/0xndXaSI0vPpnhh/bfbJ30rKmi7QnvPgkaLd59u6OEfUdlkdg/slFDtY3QWHKRhISts
DaFXW2m2jyOU5rHa5OSMU366Tf3thYI6EocOllogl6Rrd1siLGwr0QcYuPN7d/YycoR790q28SR7
a0auCWn+zOyFCqOQ90Eq71R2GMrDgNGe6MFgW3e66O/1naLSDseFaiOwihGkXzuwJglr0bB+CNpB
VilAvLPqTGwl9grAuX4yA8HSdfPQR/d57ZVjZB4M0hTH23x9a2TwEZimwYMXrxHUDa8/IjFzJltI
cJDP4W6MgCAhR8+o6YbCr1wf8rLo7oGioGioJ6DHMFSTMwCOUQx7+amJllHJIC7VBpm3Mrq83QEA
iq0RePw4y2dcBCMNaicZT2ugCjoVuS/tbn6IDcw62X32veVA5WYTae5oNj2hEd3eCEj0xYhI1AKm
FdM5gJhDUzjXD1nO/SzGgpuBA+CiiWIZ1vylzB6yPwe5S+/d+fNkSY/0ftgdnPTcfsYPHafwS/9L
0ac0PBGW+FsYbG/5LpYxZqAsYi4Rmf+FYRcMyS3lYKI4toJkbMr9VJOaP7pK9pXvxE6BwbwSFZ0N
k7gyqARwPQD5LAMTuGq9PNx3Vta32Yx1Rrz3bIye5S4WUXLhAdTUo5W7+z/SvrW5UWTZ9hcRAYjn
16JA6G3Z2Jb9hXC3x7xBgHj++rvwPve0VGZUZ2ZPz0RMREcoqarMrKzMlSuLVLeHMbYr7Z+7YxRt
MTMErYdIhKFL73a9gRSnRZ1K0naRCZiCl2jqto4upXffaGZ2FWAgILnwfAC3KZsrKtOqBf49wK7m
kbQSW60SSIF2PNIs8NDuQEXAcUo/rRR3GOJBgMgm7lE2D1bGY2/oGHS7RXelDMo+DVxav9JKrbJd
3BeRwdHkmTcLql/mN18YKvw/yn9FhbpGXNTSVtRoVlqKjmlu5LygoM/HgDdzn6ENp//HHv5WJhOK
iLGvVp1RSN9kGOfuoaGFWlrgIL9/djMuAiyx0Epg8cBSYsi3GpKUeFQg0ydt9UxpK2tUL1JmpUWV
492SJmVhAa+LuSHG+TLSIBzRgpYJoG68/xE/LxnE3v9pHgEHxA9eZwwuM4ReaPERgiQvkWMyaA/O
M0eKK32ljpHTNUrEMcs5mVMMDlI25E9QjbtdOIjyxx70etK2H4ztoIW7ARVAUizMCqM+xG1gxpxF
zu000Boo+OmAz4Hi7lZgKixq5QIuw22ed7/DEM2KYJuUM0AsQTvp5nFiCUVNyqTiaO+MseAWgPnj
dgUMhsXrSlUoV1EPnweUoGAbfXf5KOTMtC5x3Q6cS3zGE4DAA5c4+n+AkWXZ0c0sQ6CJaQbgeAoe
Ly3a2JPSbjRwESE2ua8zPyNN3GqonyLtgj6CH6S5SSecqxaEcJgEoIQfpVa1jixUImfz5qUgUQxQ
J+yexeUFKsY/S/BAW+CqI5IN58ZNzh0PKT53RHi944egFigMTtt6dS113aXoUj1ebI00G7fiovlS
wuBilUBScrzKvKSpVRjQW5RGJqu4knSGpSVxki62fqr+6jv1aVAve6H1/7p/OLNicOsj+ECIDs60
WzEoR6N8mmYLAG1kEPj0gbmcsiXuuRRHThJuusJuw0bMWQQPMLhcMEbsh3qPoagKdaDJ4IRP1wBG
WYvytaxEK2sfFoKwxL//eGmoyMFrSOha0hV2aaWuy2EDIP626d/yMSUmmttkHm3MT7VDFRoaBwQm
cpc6O1NaVNJIBUG4BhJlBS3q5+Et1vqE45BmhQBxhULLNMrAYBxSEVXQ5z6AEKVuRFqWBcp+nXE2
on8jCOTgMHIV1SS2JcZsknORq6U2kWuWlpxniHuCMb98/tOTwfGjXopRJ3Dr6Pu7VTpxrJQYQz41
DEStM9GuTb0t3XZACESavJTix38uDnonohaHygge1rfimotfgdMt1LepXjWk1dsnJTRc7Z9TdQB3
85/gY+oWXTBixqbsQEId6dtQKLeTFJCw/eP0jQmsJzJrmNYDUAJL72OmmVakQqBv20v0jEeLjyqf
/lmmBq8T7+f1MAkCa+13khJO+3bLlBjlX99IdBQV3+tE8AqMOMoUJ5J4CYI5QSrq2bgZFEybYiek
Vl0j+ucQFM5aYVpBB4beAG3tIpidecdzX9KPUZ8dIJpiI+J4QJtly5f3hXGmXQM2TIN3t/4MWBCo
/O+aMADydvPCS2niQQpJC38nFdUeXExnod5LQYlHKicbOr8qOAWM2gNdN/sW70qY8Vhi/+Q4Cq08
kEOnOkcPRVbkm9yoOYY744gALgPOAihTwHzYlTUgbm8ysUPUEKIyTwQpeNGBdP59315npUyVMmBH
EIGxXddRIqt+LpcymInic0nyhVwtJQR///jqA038N2wb24fYktHx8ixdgnMGgviLnqY0NtG2kwri
wio1qbf/xYrQAgLqFfSBAGt/qxFFJEt5V18Q2SlRa4EjuAX/h25wKhqz+/Y9/BnuAQ58+vurkAG0
u6NhhC2oLuLMfESHZexoeWjQ+2v5od1g7oXTRgObLiKByCIshQ5EfAFIj7ZNFpDKVx4xMI7WC1zn
uvK0KGrO1rH8eKgiTDqAyxpgS3RYsTAAVO6TKm0l2UsI3e3aVUl+rbwVKSk5k7e9almuQI+cNbKZ
gB9Cp7Tm1VYKC+lsygWEhqsLpdG6+lq7m8/7G8mY7g8ZzHH1QKfESMbIHn1/5QTDLG7yx28zYZ10
0aPET/Hbzq5fHYJVTNaW69scMWzi6IcYxoRaQfZrE0B772WnkoIcerJa/n7YEmvvPrmUs1/f9/RV
APlDGhMSX/yxqvTpUDb0JDnvu+7xsHr8vbSF5f5igfrL4qnB9316T+IU0l6pwYA8TFJO20h3klOt
RvoeWqvVipxdm+SktRfWc0yevswVZ6lsHuPHUhmHMSrikIjVJBhUza8jlLxzuaub7qG/X90PS/a1
/7+6DXivCHU80rurmD4+/H4dHMsS3j7pfY2fP0GgeKch9ciGa0yIBMh9M1aaIHunC905NTk8hvRx
+ZvYZyJZPlkf6YvgcGTOrvJKJmPKDfC1vh/7spevxHG5H7ZvBtnbBa0Pa6sjT08ieXJf7stkoeH/
Ob4rmYxpR2nXL0xk2jwaroBPtUaifErr4hPK4gb0eOS1f8z7qyuBjL37XYNNH03Z66xAITKlrm99
xpycwfQjP/TlSghj7XGw6KaqlewplvjgP/63m8aYt15oeYxHg+ydKbQxGe3W638N8dZNl+6zVT0f
U4snknmS/jgnxr4XXSZEF4QG3mAVKTL7p9+Wle/01dFdA1fhHLnayFyePwQydp2YDZI8UbDwqPbp
fr1InKQBy+3C/j6LZtPHoVLECIq32Qmktgr8Wb7JdB0Sl/LU4bt/6Y4+/Gg3SAJRbUdYM2Y7WruM
7A6Hg7d61FZ/PTwQy/74gNh1R+gnLxU6f+/80UQWiRYKYb0QJEjenHq6Cy1ntXogW4O8BZZlfXK0
hCVH/LGpjAeR6qbuVRGHFm439P29tgLSkwfNW14GYrnHz+AXd2s5TosFUVQVOh9aUcMCNw7u1fYp
pfUypCjDSF8D6TZu8jSQgMZL7qXAMXIWnVIZxSIF7F72Ls7Lbhc+7BLXcQKyelTocqsvt5ZkybSy
3M/jfZ/JsQy2WSoAQ16RZDDFX15EAsJDaHMPkfEugCNUaT5dPTvaU8cZyePygdi2vX764kYq8+HX
lX4yfkU3sijIO2jM5r0+YjDhAw2oy4kR/sYIECUi/2Si85nx+WMUS/FCShZY0buT0hFKuXrAXbqO
ydk6usfjgtw/Irbp638M4Y9E5gJAk3wvDZPETbp6b1dKbiHwancDcY88UoW/CRX+yGLOq4qaoJdA
L+pl5IW+S9RzHuFZfi+JldrPT8fjJ2c7vxGyP73ZH4HMmfmKlAelFsM101/N42EErTjFqHur7MlI
VpjcQ7aktz+i09p9CkLyFZL0OD093PEhIbijOA/7+avpz+cwN4XZnRUpqbF+mrhDR7JV9kR585/+
Rk//Vwjb+30pcz9rL1hzkbjnV7VyiPu8dl8a8t8t5luVr+JoQ270y1hgMeqvxLN8qyEqJ7Rk+0BY
3fzWpysRZ6XC9PUsXHgv9KDFdkfXa9oRt+0IR1HmY3MQl/yP3bGsklmah+MZnYzegqj4c+psvLGk
jlLOvcM9HeX29dHm+SUOzxC0EZ7CJ7+xfeIGT8dIJBuOqL+5yv+sifEl5x4091E8Kf/uhIHpZLCw
rIK8i/Z79pxuAu94RrBsWen+zXqKOd0z34mJO6bHZmK6xsh8sY4m0zs5787K+/ZlS0JsPFufcd/h
D09f5u+5Pytm/EurB/WoTzIb60Vb1wrdrxGuCA+bT5cbrjCAmR+6ybiWYmjKODlDNzebwdo5AnGc
1bIlSxsPyDUeyvfdNMdzsHMdu7Irh9iENBr6RDpeXtwv3op4qrmYVnxlbQCygHFGnFaE0QPr3YQL
984bNODlCs93cGVNsdK1rAL1316aLHvnaODgtuB/HcHjvaF49ymbvx8uvnbWvk/pNFjacvf+i3jk
4fXtraMfeIBzTom7LCaqBIcIaOiSSeklhHgG3oZWRFOLcuKq70LhHeNaMF6kMcM0F78vktPuvHr/
JRC88RHQEd1eEoN8xOQ5RMAwEIQMHLc/G9Mhqa+CAWHq8GKWqKI7bbFQigUeCLU9HumG8/vTHfhj
aVe/zyxNwxDMDLzoCMxNvECQyr8Q8XNY8U5q1nyvxDDOUYEP9tVpGS8IhvXd3p4e1/dtdv7hdiWD
Ca1aI/LrxMRSMnJx4CR2TkTajRHRxIt34fJMew4yhyuRcYB9EvhBnuXT4cjLCz2ZBD3cvYUXjcu7
XuYDx6vVMQ4wai46JutlC69yKjqdVL+tUvr85B6/eFnV76bce0rBBE7GGGSdomAnG8ihTki1rQ3z
PfIWxVE+tkohK6IyKhrWFKMxwnv66kjwi6MUHMX7jkSuPd8517tzBhEvO8Uqn1uSoqfacLjefLKT
O1v27aqu5MhJiSnQAeQMy81JW75na6En+d51S96mzQdPfzSBxbiYRpUVvorT2e1igGBtRBUdKXHl
cvN+vM1jnEPqCyXobCGptE/04Dg9ecw3v1NiI8K1Ni+Fe/+w5q+Pq5UxXgITiTBk9IxNXJCMnJDe
XD0+6tbDhTxs39zUMizusU3Z0nvHxviMpBz7iw/shhe9aMKyt2zXPZpe9go4H+flx10c4yyKNAhi
9PZPzgIRr06wutXyUZmqMLa1hsfg3FrfxAr31sZ4jLLwo0HQIBAj6N43u4OzupBxX/+23K/j8V/s
JMAOKJgBnzKVUdl3UOubwPApF4QzE82xoxPlGJa0lddoKDBe7yvKd7Hvdmm3wph4pkMTQSslJax6
c0L6Comd1XJpHlEzwT+cG3ImE30rbNKhK9M2hbYE6fgkDClOMm4xPyqkK2Lv62YqCfHETSp3b23M
jV/WStWOHcRhAPuFDpa8LglYg6m+26JZx1N7vGEszv3Mk8kYeqDkQxJH1cIDYi/L7QK94534BLQu
59x+RjO3W8kYeJhHWdpLWBs94WUEkpfIrgdnndtPrjsK3LD3p/+6FcdYtxQLptQ1WNbmtBM1kn+I
Wxja/TX9vMNuZTBmnVdtFHTogvPKjjqn0FIeRAyLsqz7Umau/1sxjDEPVV8YIB9ZoDqxEcECZBcB
yazhoDRWIyHg4GnhpGX3tJAJAXQjvmhCDXl0cdhVXiKQcYd8GNdLcTSPfQUNIyCylfx9RNlf1TNP
4aZtubMMFiZ1RogxaiVOJxnICUoAA0bk9PvUUsXOwkedI4+j3+z7RzBNeTxPu7Z7iT5Cp3vIeU6d
cy4Lxju0QVKjYxULGo6nTewpHdUEJ305I7Gw4Wj2THh7o3Pss0dQIz0bDch62VGB7Ii/ai08sZ46
wkuZzxTfbkUxjkEP5Ytm+Ng4IPfjC2keQsjhZYNm8pO3Uhh/EGaFcikMSHnZnZqX98E2yXheN7TS
pofjk21p5C0lZC+8bXYb4bDbUKs8oG6Mys9/e1+ybANaVIDevJ8UP9JIs/wLxFcIrFw+DoOnMYzn
SMTUaMYBF3NnoSbYxSvdAqdXrhFqUY76c3zhgnEajRQH9SVokaMkG3puCbDmv5MnnmviGJkyef2r
+3isQYDYdZNaqmRHjaVJ3t8PHlkuMTY6JC8cxztp3h0PojChRl75YQJew4V36gNbJdWWmiQAi4at
Httwx697KBx5TLRRy0UlhyAHQ0niEJbrLaqpukWlB5M2vATeTIHgxh7YxjqxlGsxnXYSl4r/jpC7
IM5hhbJOsIpWW2CDuLcl7x5jKVn1xr8EZYflUbjjw45ku25lcUNfnoow7iSoS8O/jJDSWN06GwiS
XpeMEOFZXcJTotDAc8ucSIMFtdfDYIKbHFoyHl6MY4lSVcNNBc08/G6Piwk1qrC4+F1XTwH9iY7I
ePXUX+6S0L6v8rzNYxzGiOGMl86cvGRGxk3O+XWeq//RlnYOK7FtsYrspdCIsY7OVm2sFPRSO+ab
ybvDOAfDMijndT2A0f97z1oqvpiO/NnIRHZrl1dw5qk2S0IXGylojBYQRXcIbiXqiLvaKd9wk/GS
gjPZ/htNYJlem6GKgKaHKA2YgZMGxkr8OaDKVZNVsBafqtzulyXM94v7HOI5DRbgXuZavRjOuE8W
KHPsHNkGnivCiyjb6ba5bFpiyeTZaqwzzXccZ8y5X9hxGnKeNEk2XWXpxVZGyxOs1KDqyHsNcU+S
cR+Sj5C0qSBnmAwtpHh+pQ5ylgixOCuaSbXdniQTkkj1OGSL/rwAYudlhxbq5lHdj+9ItgUovXET
bjMlvltxjAuRW3SeldMDDKCI3fmXQaZgbsOtck9ffefSZFvw0f2fZaIKMZ31ctIPDpXtrrFRjBpt
272o1n2HNZPpuF0VE3dUcjEk2vRkflElxPeb8UzEZWeBfcRGh5lFYuK6OjV4Yqer/84qWSLfIFUy
cEZNm4kpS2ffskSS0K/A4UXH8w4ZvHjo/0QdgIULJ0UfV10yIDhuLEwOEI5KbfGCqvm1/JHBhDmt
KTUDZjhOzmvTv9pIcZAvXh3lb9I2f4QwsU1pZFU/+hBymlCgtbXKLICO9kAcrfOl+y/fL3/EMW8l
PenAcTIgCtjsTrtsZ9XUekIakbN1kzP4qQV/pEwB3VU4qmn5QhsxANh7OYsE9Fc8DzFtyr3fZ5xR
e5GNRKrw+wl52S2otN/jDeZyEVrzJvtnGYwjKou29/v+WwHqD9MZNzsH/wBkevk0rXxfRqTbWoOL
28xwrK/4mWPC8/f0H/GMYxr0zFeqBuKdgwMEtI0OYE4oMINEnrzEHxFMXBPlpRYq6rTCEy5oAJEP
ngfQW7C0AYIHrHT9ZdIvjnLMO1wwnUy8Gd8D/m61Q0iUDiTPI55EIYm3yT59E/9SDs0qtzEP2H+K
XS5+cWYn0cSCISoThR3ILpll9mpmBn47it7g1yPmci2CtyC5YNB8fBZR4xsjeVsY5uBGpoxhdGgF
3SNG+oddVijXYyYUGuTVqSkSk+4ZSwdOTFIFQRa9c32M04AsctsoXu/rzMxLaYKQgBIFTRTTfNLb
rdUjfxCLupS9PvE0SSMReCjvS/hu/WFsDyKmxqD/NIsxyzBUdBjIZSUjrE/IKV0ha/8eVNYhRY0x
2B9W0uZRsJa5u33VSEfPBCuVnWZbb/f2c7t84ijT7ILBcYxJchPtFUuGn4DIWc2bM8DDIVIGi5Kq
NY+rYy4eUUXQ1YDKAlOcQAxyu6lphn7n4BIgurtYJ/CWhsTUSXcmSUeQqF0DQ9/HVNv7nJ2ecaIg
fpu4excLHXTozA0eGHKgNJUMscqCFK3b9mDJ40bok0YwxwkaQRBFg7sJQ3RZ2BF6htKgLEx4gEP5
3r76W2G9/gK/v/pA7yvOnNnfSGIuhUTtgvEcQlLlbHQSe6adSDSh7qYhhlU596XNPQfQIaKaGJQw
jSFhJ5wXaakgQIBnS0hCdmVutzIZAyRGFkDJPLaWgk6LetwLu14j7fIZJS7KUc25IgkQK+JEUzHx
b7EHOAR9Xym+gJB5Le9/9e4lIpGLAF0Xl9nKipzcouOBRwM3AwAxIBUDXqSJSxPkL7faGqviZRzE
TPEW1So23abTLBHkflb8eF6a2rYZrEYH7QC5v99zD3HsNbq/oKvoTWR70cQOvBC6L5keEuN2u5FX
5Sok8uuR58u/cUaMwk5tvhO9FBht0Md+u75MiLW8LxcQRIfBouWHOOELqpeUHLRVAFClQLKPFv+3
2Emh9YpJySVdrEUCOCl46aQH3h06F2nffBDjHmLJzC+pIJtebQf7XepE69p6D1yB6Ps0Je0+touQ
HHnIxOlX720D4x38LvTVAF3qXhoR8zHZwpCe3PtnOhNjXy0MLNG3Oy01IE5MwU3tDS3NQ3DIb/qN
sopUXjQ3E2bdyGE01mjMupYCyNnEq8YeTKvtHHOvkNqz7DSnaOgna4w1vr+4mXfzjVDmGosvShY0
aPH3IHO0QcjTirTwPy49cKSqd18WR0V+kJHmQaIq5VmbdFZedx8L2tUkdjJL1ch+vbBs7VRQbpr2
voZoIuNvwy4V4jHDttJqJdi9tc+tgOPTZ4wRw4HQcA/OLBVM82wXpVDXQlp0vukt6ILkS8zy6em4
HK3gWThcVu2ruqyfY7w8VaKruyDBwFInSawABbrV+Hh+T0l1IUnqBeqSx0Dxc/UgNRUxtAbMRyIW
zyiVeOmDDN35vjeWVKvRjJutCsXERBbAhNPU0Xlktj/1CfIwTQLsHRO1lMa8FfpcxGCSMvG9k2h7
XmihcnHiXdbadGS3Rn8rhPF9GiCf5rmCkJfT4S/H2RjWBrkuR6JSSzK3WO4cutmhDeGwQk9r4IaH
h7f12g73H/v9frHOHvAaP4L9nKzXkWOt10/WBy95813Ou/eJ07lcPf2CaAw0X8UnUiDsf/0ykT1v
aQE4864k3nK/BmhqXK8la7RdQAUwSYR3EU2G++MDwGZhgscAEEH21h2jQJWryvdRDRwdzBJW3dHt
3s4DSd3iILzxMCyzR/JHHJvwyEAyloyV6XuKcbZi7aSWHHKGmfATh34lgdHkoFyAHaaFhMrJV1FN
3ksi2uW6tEwr3AdvZ9K/VJbM8f3f4Gh2G8FvgqHWoC0TsZm35xiVZ6PPi1yZumILUhLFOkTEeSRL
4I62UKdnIGZ4yjPTTYMYArHoREgC7pPv6uu18tSpH9dRp3h4VEgUgFLAc0rqH/YfHSnsxtYRyz19
3HfO3yVbZqU3QhnLRS+7LykXCK0orKYmaEuK/vLpytmdNp8m/fwsXNq1blnAbNa5ZR01jI06k+M/
vwZvF88YN+Y5t8KlxHcoSAQ5xTql0TE4+g8rMpxyW3tVfgne/aXP+MiblTO2KouGOsRlo3h5RN7P
C6KtwMLMi4Jn7PFGCBOoBLFcp4UKIdQ8vGt/PYIyp1+iiHa8v5afwcrN7rFYq7DO9b6SW8UzluHh
8WGxFj7vC+ApJ9ttMkRn3RdNSBgP4vsFiaAFRUfBakkUuu3X3Skl1nPH8WYzHRRYloZJDyAOAzUC
27GXDBlob9MBu4dWcfQwBLZX7zwiTM2Cm8elbi0t1XoSNwOJcvJ1XKw4i57d1iv5TKZNUHrMzVb7
yTgyABCnKo5TWh6Cl90qsR5epx7r/fNTuA5tZM05ZzqTHL1dPWOaiNDyKMY8cq89RR/aGpbZuwBc
wqnbD6/bYrUHUUPIgyHMub6bPWcMEW99/PW051MDKnUOquutNAF9cI+6bQNUsv4afk07HlDKrWLN
WsvVfjMmuRhqDekMyAYcI0Ap8CV9WpHxaNvZw4eyjZGCtsx/g4e43WfGRjH5tNVHjHXDE8bJqQfn
t1QAwXzTefo88yaGJKTgMOgUGRXQZN1eK5oZxXlgSDhRmM8vabNapmQLIgIb9YiIDoSHPprh+bgV
OOU/rq6UIgr0izRC4Ibu3lEKhA49GvRRo0tATOUpZrWQgOBWe2Zd69U6p7DhWizgCgD3QyzwJbuz
IymrdC9vP3Vvc0zfp6YnXkFkLvC62VnGUvUxK3Szh8TG2lAncctl6/avhWU+/gX00PKCStPH83O1
S7DL5uqoHvSVYae2suc4/HnzuVo6Y7TyJVSlMMOHJEC87Jx2Bb5pNIYso+12u1ifybqgQBaJ/4c6
7FyodLMHjOWWmKomqQlEl/YL8GzoqyiW1YCAV3SP3P6rmYj/Rhhjqoq/aPu2Fqd1xg9t7jWFpeqk
Eu1EO2gJ57k6kz271WPGRGVhIRTn8yRttNocflB8elvXgDkep6oove/2eRvJcq2DDFcIMCMbVrPD
88IgLSps6OiZ+nnAGMJx8zMw8Ju1sUR0RoWJx4sKTs/YlWuwvBCyRDcRmtnQdmzldkR1zrU2A7i4
lci4oSJMkii5QKKKAtK7s0xWLmcHZy/OP1ZgMH6nHi+ZkXaQcKaO6mJG796292s8dxD58JKd8/fk
lTDG20QLtVqoOY6rpca6JrJFve/44MGgS2GZupkjUIHyZhzNBydXYhmXE5pZLEsJxGZks9uhmQTx
kLMyKCG/ybajeOqt3cD5dHnNODwXYzAuJsX4qHQoIPjltEFI4jgSPEzxLNhk+Xtr41W5fhJobqVW
bPF0dTq3H6+FqzUzLia+pHWndBBdkPBBsySCjgVcJlvAJO0P23pCqu9o/Isn4LWrYQduZIMRI5cN
oeLUUoWz9TLrcbX0neVeBqqKo7q8JTKuJg6T1FQauJrNRuusCgXiqRL9b9ojboyQnRpxUSsjCUGs
74Vv4ZP8qaGGKrx1ZHPkKeo3/PHOobHUu70pCZqYLKAv4VY9JHv0Vu+al2or0V+rab4DeXzE/bjd
y2jF32sE4fzW1pdv4PGPJuaP5Nd/t8Ns2iwOOmlsJnuVbYngOEliLbfo2g1t5fG+qBlo0u0mM37o
kquS1jfYZFioQMQPZ9UTQiIL6vrcL9GjefzimcjPauutSMYbtcB7pWKu4s1ydtID+GXFFfAMriVQ
k3abJ/DuBNR8E7Y1rwjxjZS8d86MQ4rjQK3SCxaLyZMUk9Kti0AfHSQnm2XpE+B7gVue6kFAycKO
NnTz5D5Zb2+vCE1G620PiNH93Z+Bi99uBeOoMGauCs8ibgFtV9q/BLxcVtKytS1kTxryeV8YLwJk
KyOGeK7Doca+J19gPLWRcHPAhbWKllJG5N9vU7uivkUyg7rWB/LBcJT3P2Da3Xu7zwREWpg0+RAr
uFR//U54owxmCky3W8l4pXpRLLqgw9nGMFsCfjZ7/2HfXwDnsYCJCbdRez9eol4c4fnUYOOUJMFY
jYfQQluJgLKhQLpmiUfY5TEmdmm6IsmfOaYz7dCPHQT7oSaiwA6GSulWvug3QRRj8Im3ybfqL+U3
WKM4EmbDkisJTOBTDYsLMAGQkIRHOdu2DR0ESxXIy/2dnA8gr+QwbgeM0nq4GKGLooX6o718eH2V
rAl8iViV92CfV40rYYzDyS6Y5zw9t7yLSarzwfhqs2eMdyZ9btfesGkAqOWxj0+Ge++kGE9jGkOb
1xL2Mfo61Rg/I6wb3qCo+bfy1bIY51GFce1LmYFKLjlNNFgTf8Xj8/NEksQ5Lp7eMUGN2F8CrR6w
gZsop+NGoaNBKTdK5eke4x9yOYkxDUefwsUTeo16kaS/ehv0GBH96lwTZEYvXDzivEwdGRWMAlQM
lrVCjE1cRUqoomeLpgc4QlxEX90Gjxj3k1vwn4znp1L8rzC2catSW6HokljFq4LuaIoBH9QgFrgr
uJJmr1jMEfifZbE9XKUxSHIQRCpeF2hEMklx4vI4zr84r2QwrmKoMMJalf3vFMZ7GxKAJ5YyWYOc
KF1y9G8GtADnfiWLcRfFiNG2gw9ZprujC+CyHHnV29nbvuG1ii/mLffP1jHOApAQzKiSBXhAHNJU
mno/7Br7vKK15XiPj49L0zrb2+X2rdnuwWKx/voCQyC3z2T+BXq1YsaB9KYfBn4FxTSdfOoi91dO
s5I3PBDhDMLvdmcZJ5JEStPEfgAD2LQUTNF4oE0sHfkG+SDUjtbWU24dj5RHtDUf+Vytj3EpUtem
/mLA+l5Ou5PuNLvxuH+e1Mfivo7mvNcE88GsbFEBnz1zom3Tlgu/S1WvXqMcWmCoEdIjwku0Uk4I
tBBsfm7o/ett+kXW0DHBAyMUZORGFZbZIBDLc1VlC9VTtAKz1CLS82A8UzTDSsCYQ6AEUX8DwTyj
Hmoe+IUuTmsiZ4lUxPqQ/uLdYbPhzrUQRjfaJkwFoy1U9KcT+l5/JHvROm2yr90J450XSPXQYft/
oL+dc5PXYhnVUJRC88/jJHZ3oWE0Nf7X6Hr2vQup6RJkUPbFWkMpP+8f2myW5Fouc/8oRTMK3ZBN
TlPHer/JksApubWfwWvHC0rmlPJaGBOuioVxuVTZWfXGxjLKfeavx48wXZqUx0gxa2l/JP0IWi+1
2voYxontPAELvXhNtuv2GeyDvBXNpumuBTHRaZslathMghJUgsAg7CCfDnbf5QO6GGRH5XMZTT/4
90YAHB/+/iqJHivGRWmmA0sImAiB8ra+PvksFNwNZC4fDABv0xoPVoip6MlY6ih364BxnTfhYxAT
Snk7+d30eW9hjMca46BRF5hF5iFXf9qpSFWfBFcsyWhS7bdF3ZeJq3ZY47/lEZ22z89re7Re8xSg
bAv0Nrzvmb3qr0+W8TaLRdm3wwLfg6qTk9nFsn9sbXfRcZ8FcyeKmbjgbUIFCCNOmBOtwAfX9FkH
QUJOduZJBp2sE6A+8MQz9rnA71oSc6hKKxhm3EDS+ITwWUgtnZhOC08DGCjc6ZTIJlAmjouZs/pr
qczBmvKQ6X3Zq15skiGh2VK8IHU2PqDeM7Fhycj+fvLqLdNvssqEORcGgMkqeN1ZpFOLUemXalBV
73SSQLdUAPBIJBI6qknPbllRn9gqMrFHq3EzH3yhw5KzaN4HMIeK4aUIE2VF9YDH9D8we1j2WlcM
rSD7UEQL+NoCnQRDuVxEHMmzF9j10plDjqteEPoUS89rWr6gQiu+mdZ22yD1jFCD6MtXSwQuMjyO
vOnosw/ca9HMSSMhG2hpCNHn37LdV54irzRA3RsfOLiOym/Gm2laor9JgBZP1wV6yji7Pqfg+oQq
xqFLGK7IrF00cyx8DHUkokHqddi9FI/BMUzJ83P3GqKu+Xlf3gzhm4m32R95zIKzDP0cjQ55m/iM
+DyULI22xEcj4PkVcGbkvwdnC15mc6uCubSww+WA1i938S8620xADmVFkTHKcYrCbm+FoBMTFeR9
upeib0lUSKgfO0ddX6bayuB2v45HZSQA7vDsbMa2b+Qy4UNW6aGP7jYdz3HwUoM041SipdX7NcLW
HpWV4v3Owfy7Ht/Xl50rrL50bq8Y7wuYmKLE9Lghl/EFgau+og35F3pajy8nZX3a1OvPwBlczqHP
afnUGaBjJh/mN6Fn53avhzN4NTLAxLwueYg8maKgM2wyZ0rjHOtNuFTf7mvZN1cH48xuBDJLHNI8
CtJWgJYB241JhKF16Gnkiq0tPGerj/WTv39a2yR8+a4vATQAyMAFhNUJegg4nzJdesynKBjXiZ4h
9GZiTAjzKTUmWPZmVwueEThJnxFF94xflbCsogcVfUrSed0t3opRJ2r3lRVO0hzjjkZmTyLxTM7y
R3neqXFFYrjAFEygbhJvO4yQyw+tYbX9SkgbSza8StiHo12C9vevjIcXnXtWXy/huy5yFUAN52K4
nDGN05Oe6q/FZSWbISh/G3PnS/b5KKxK32ob7/6+zYWJN0KZMHEYNakzslLwBJFWiJ2c+FOQbHUz
IpxxLGIcLGknes8isCxHHhpz7ll9I5y5i9Iw08PUxIrzBmDjpyQVafCgLR6HMy1KjA0WHuWck/b+
f5x915LrRhLsFyEC3rx2wxC0wxly3Ati5pwhvPf4+puYvbEiQVzialdaabWKYKFddXVVVuYMuhtH
5J+NMqWMyAU1Fzs1Y04ST/PSdFTK8ZCF+2k236AMFn7ywq7/OOSPIpFBhE/MA27pMljYq+LEOQ8R
g843HnMu8DTg6c/zYSxNZkbHGGgjhR7FamGRx3m8ORw4FehLUiEYChX7O2oztVZZhi065+Sq1Nyl
++xFNAJTUUiEeuHeoI0BRA+NDwuH8nfHPrI72VxFpgaSx8NuydnVW7GBkBxI5EsqrJBI0U87FgW1
yCRWaVqnRDct1woQPgee/RIZmgzwZmJFVHh6PBv3Cejf2UC3DSYC5ExTNymxaSfLDu+c8lfNJ2oZ
kuYbxafvPNYL7YVhayJnC7HP/U6f2Jy4J7WpnMQTBQCtlT/CRjtKdH1eory6LyndGrnLaKbgDkXn
nXNCkixe4dJTyPsm0xvPkJ9CC8026pPiGBKEk0ELZOIGRpHvAhoJfvjXO3z8EkDroSgtCRz+4fYm
0vK+ifhExnAFBwX/w/dhJJQOSj1x0GGz9rqFnXaffZ8YnMwvm0uFFzeSc+qKVVUBbN38rXfKbjCK
/T4+wWWbPrKD/GrB7n2cdWt3qrWRNFniYMad0ya8bN7DfUpiA2Kx4adjvoX+CJYDymB8vWhPx5fo
+HJc2MuzJ/ufiVYmJ0yN0ogTStU5pRJhS1KxpDKYY/yEqAYO+7Gx+/6RcbDoV4WOqyZDhHiSgard
WqtY0WNOG9FyjsFTsnWMngQGME1UXIMmHDhTiGK41oB+oI+4Gevz6OV6uTz+jvs4Z/Idk5gS2rlq
mnKMAzoBK8whXm3wWxrqvu6bl8CocnLZyMZjm/eNtBObkx2tegwHuWCXOekQqNTNbmtGf06mH5KT
vSPtpyiQL9lc8Zt1/3ZcrSJD+frq9a8zotylyHbcylOnCsV7wIuhvof3xOT20NzcLZ0ekQ56R15d
JAGHU3Pw3uO9SMO1arW7liPryCjxlBRX2rr6DNYFXecc0Ze62ma92vWnTDIRvdAVjFPjU8poJVVv
HUslYdO+uBwJOnTbM/bjReDGoU2GroGaE2+XcexodLh1K5naVpAfwilHnFLv4UeNDkIXqEl5KBD9
fWzs7sWmQWYIt6WiyJA7hKjnra2YVeJUk7HJpIr24KdLNoyKXqi9dnps5z7R+WsIHZKQthOwqhND
lR/URa4ECEiIHj/Xn02I9Kp8kC5fvB4ZzXmFlL+ySCZwn0W6NTsFDTahkiLlCVnPDCkzzKUYkG1u
yiaC9iWJpTnHMcp240GGv/AIQG7nMuxaLQ1S2GpGbMexWZnCqj2Hn6fRXxCAeSD9ZbyIb+kB9SrA
ar5xbNpNTZfwxXNX/82HCLcfkqq5UqcJPiSXibgPtLXsGDzt1GOt/KloXJOsXdA1uM8ejvN8NfbJ
cQ2znu2GECZfN7tOz/6a5ufnbrPZrDKw2ZWHBKdYpof+51TmpD4b8YkbswL5B67nZDlJO3uCUE4T
JQGayOhUup0AjktDFGAk5hS5Rp2Bv2rDuoesgqi5WWuWGlG52/sfWkfbxio1c2Grj07y7vziCkG6
FKAJ9B9PrGea6NV1CyeqEGeXoEfJp26gtyYPTt+/6agJskRxPjtgLIGMLmSeE35dytWjKgmYMExr
Beq13KHB1LJpshQD3JV38fOShiQHnp6QZpanc5o5btfXtXfm1T1ABjQObCE8Zsy7LIL8NjEZGhsy
6AAc9zURPtSNMFBMcJ+tJX4jBcagOQvR5ux5Qz+5IqCzHJQEvy7natCQrS9SH5iO88Acvcru8qPY
nrvurUR2L6NqSvn8le8rIpTvDa8Hg2I0Axleg/ZLUWiDHmXFTXVhIFn0w7TU13w6pGYr7xRBh0p8
4VdL8eIYOUw3xigKDol4EaKiUyiNq2QORLQb9yyYigMthOhdVBAwVgkZaiKmVBWMpLByl/Z4osVP
kbsQUvwGpNMPAKGCBK1zHgQRU8yhUrVxGeWSd44T1PCeVDDw64jjErv9qkS9/RrAPK2Xr0O24/KP
KgNRhgxmeeU7TSmgK0Ee6JIZg6XAVCtaC2NuUzRS5mt4zs+xRjmXsPKzqBHfaHqDlYxYMSEyy1nO
VlOpZnahLb9lAx32vl07BB3onKana082HXSo/3WQiDhVO4dCciiIicCQ2te9rxbaX87fx0d01l1p
giaqgDSNu3oSW3ll7UisI3tnJqDeISfBO0/VtUcj3QQjPMUB0g3gERPydBD1aBXqRva8Ds0v5Wul
2JJemdqqdRfTOzOXpIJaGVhMxjcbuEwmjjvmPVFxexFnbNhxGfEHmj3VCkukwl3l+a7Z+TFlIpK+
qKmeMCvJeSk60jxXMq3FpdN171LwLTxUCBEGI4s/DYN7VLmSoQ/8c4XO5MzuOT36wgrnP1Jg9mFH
svBUuJTndEZaj3FQS8qgIT1KCq5v8JHJ2JpEk9DgmreWWYoO750REsz4D84S4hZUo29dbJwFeZi2
sX/2bObdM1PnqQxW7KXE03vv5CRDU3VKQubP8BOHnwG70wI0C7Ar/l+DoDV8h4gthPZqyJIJk3g5
7Tq5qNrCP0f9k/aC4yNt4zPKDHV/ZGofLD5m8SMjAz/orGrlL0qzcO/OvMxANIMKCzdec1BGm0yE
z8RDwXlMcM4BMGhoOdBUoelP6bylBtNv2hyMItuGFPUe4SpTPHepmbtGq5L02z2E0s5hEPaZZXAI
nquCSgtJiDGou/U3t1837rErD110XjkI49dVaNf1aODjYoILHnZa+uywpKn0x+d65oGs4EZARUCA
kvLI7HJrMC+Guq8GLz4H/DaDHsYX6xh1oOfsJt05jgkX45/YYsUJxDunAR1y4i4hGO4TnFDahmQ4
iHlYVMC4aRjoJEXANkKYnGsrgdrNk/MBiBe8q96+1XZ0Zt2Fa2XmoN7Ym2yBWIbIthPAXsJeNFx3
QE4+ntX7eGYckIjYHZGUDAHx20nt4oRTXC1JzmCvdCEIfGm//z+608aoaLJXbqxM9grnoKtSdovk
3Kh2few2gllttDWS1W6xSnVxw9QLZ2fcC1ODgqYqEEEAooWfJhWA96gYQfDSs1NcKs/sqtcm3T6e
uZmnI7hEr2yMg746AKk/auPmsJHZ7xVP2GAjnxiL3RQ9qlKPbc2tkojHFdy1IkqKNpk/R4tdvmqq
9IxYou4NZLsS8I6XBvfKLHYSzq3Vta3JMcuaPIikoUzPyp+2gN8h7MbztmHwylQH+b2sadmYUWo8
HuBMnhWBJ+JbGZ3/uJV+mSiuJjOocyHRfCU7e9CUHxBAKO9hYjeMCdlhT9g2pR6HBvskXPJoIMhn
V+HJrVfM0dW2jPTpcwHhOZK7KxVwrJZIgc7HNEpWivJeMa91aQ+loZZ24yPbsu4RmaBFr0ecGNC0
fnGWcqX3uw85Slxe47FCOD19D2eJ0Hh+2+Znz9cl6TNNdmK98BC5974wgRwCMggyjxf3GI5ezVeU
lA7jaEN+Bts36bqXAjAD/5ltpVVvJ0f5+fHy3JccNBUEb4IMdinEDchc3JoDGk7oWbbMz0iGNjVR
ONrYXmF59V62S7145p4lNGZrYYh486+cW8zSYRv90O2BxgfgNGvI3iFemdJeBEHcxpzfYbwdwHag
RHOR/gdyuCXNzimp9lSvMnHhxrnn9BpHfWV0kppUupYFehNGd92JP3+b38FLNOjRhgPjzLpCY4dp
UMUCycmLZNOgWT2e9Lkl1sbXBM49dMemhz4rG0fg2io/S4OeOaTtVCvsgCrWND358isqlSx9bPGX
iflulmUegwYBCAfewNtljjShcvK6h0aTLnRmirpiknCE4w31kr/WoCrKiWYkDHVYPUoMzjfrlLQi
HZ6BsyH+ppdpgsrbVx4gh8v3OiKzCK1GBUSDPFpEdHBp+dT9JBntABmp7Qzstz6th13nrYp4JX/z
JW2YVZ4ZGd4mi8xZ99oDeEiOpHMYmAKStukm4jreV4dGKs6eQNgqolHxFsTUzc0i7KnQfvqpxTqv
mmeGH7303Im62L4IPygySRJI+2migcHNFFRDi1cByjslANeF3QBGxessnqIohSkrrdM9ZVNzeqqZ
+D8l5LMfL9Jv891kkW5GMdmVXB5lMivJxRkt7b6mKwAcKTsBrFzDtrwM30BLoATkWMkPtMDdj0G1
g8DkFMvpqaKuyoCGw5pnrV7vZT2oVm1iacNTxG5Fxkgzs3Co9ywJh/RJ+fSfhczwhTe3haIkCsu9
4R7EP5VjKOkWGonOW8dsCkuQ17J2VPCo+8kDq4h1xn8NNasMDyFnDszKCU1eosU+xZs72/dBZoRN
TkWPDBYaJTz8irdmJBLIVID5bZkbbGFyDe3bJ++79vRc45HKwZ9PLbCvnrQwnfe9nZNNMd6HV57U
r0pBLlSxOPPrwN4x74fainMSIZdmsTrIOz0iI7Qlw08GyV68Xo3EKizfXCr/S+OyTZdVRtMAoksQ
oXC/r4Gr78gbxgMxmVqchUN7Uf6k+3xf2Z7JgQTCPcVbM4HWzKGngxnuXaLsJCvYQ0EV6flzRN4o
2C4hScRCgwy9hix9hZbveSVZvOkfgoXX40wKUuWuv3TyMOqLVAhLRinOrFLSpLyM7dryS/IsWVjV
0PSW7N1HP7f2JunlPOsEoXAxM9yhMEvUa0bF2gG0IKrumY7tmNxePETQLq4XPPBMmebG8rQcKSSs
HMNnYG8cw1d300jPw4e4a1ValkSuP4beRtyR6kG4TiVsDf7l8VHnZ26965kWJke9DWUH2x8zra14
6ru0Q9IZaKB3FyeB+CZqcrpgp5uESh8OLdepkW4EewSnPP6O/8felEEmi2YwEPNNVkBCJbSN4/E7
NvmXfCxpt0n0YjB5Ga/PDY4LO+o9RnaWkPrCvmVPXa7nSLTsq79sQLU/yiqOYyKtcyttjCAkDmFK
ouWUAbNRbY67Jjy0J4az2mHr0EqP9Wbv8qT+Do4NnMg61B1lYUwz4TvWVhGAKQCagld+S9FX541r
+0iLFb88963udQgeL3KqUTWJVjW/ZdmcBjmzL5R//WqGVcRQyCmoGpIvkxVV2SaWfMnBXhYNJyL1
a9d5RPn0Nm7zIi8xus5Um0ZrCtLUKh7Nyq/vuxpjLvKA5DBBefaQ3Sl/vIo35WpXpG8ABonZagj+
SI1PKsHyoVhQ0yTiFyKK2aN79QGTXFzg1V7LpmF5FkM7AkgUYbddhbZabroFLzGT9rsd68QryUNS
eIKKsbLrHXMIToPJfh1AHSTTeFWNrWzI+FVj2z59q0HlE9t4q5GIJrQyvjKSm5fIXkE5AVcVdc2l
V9XMi+BmISYHCB2DQh+L48eFNpet4kAkcvf8+JTeE0bhJlOQXsSDAL0pd6dUTmSkPSv3d0cH5Ucu
nSJpJR3iEPyrylnuN3ltMZmpgEmIAWJil1fI0xpV99GBF7G3WP/w+INmMjbjByl40+FzULEZM33X
2091o76RsfoKrvDa23dmi7gPUVMFDVBmO0DCR2KpqgHEQxjnKaLS32idLAE45/YgnpZgZZRx7sCs
fPsVQCvLWS5V2IPg7K9z0/Feh/SPUwJg4HQL75Q5W+ijVRRllAsWp7nLPAvDtpW96gw8dvUHgQyD
DDeShag/IPO9ML38TMSgjshUgFQUBLWTN6CnlE2XDnl1FtqNyr2rFwacw4oC8h8SupYglVR1jbwM
13y4kF6Zew9y16Yn55qTszjzk6w6F3+471AQqNDrokTTSgV5lE9LUot6+iJLVrcvRZ8mQBmkxUZd
emjPlICBCLuagsmhT5M2hahxWZ2hLGyfghcJbu5DsV5UJIsPis4vHLFZh3ptb3KOGzFzM5aDPYdd
Q2ww5Hc5NGazABWXY9Xaak25kLAcVZqVctKaBW86G3lpnDDi7n8vkMmKa8LgpExVV+c6RkEl22Si
IebU6XZZJRmFFtCSQxtAThz5tLDXxl+eRqfXlicL3ie1zJVoMToHZUvqBEGxEtN4MFwWlcCfsNSH
6ivJ/8T9S1lveM12+7e4ot3H48+4Z4AZS4GIkAX4FJYVfgOmK48Scl4nRQomoEcQ/AQWdFHnE5rv
+oBo5+zzou6PEmo4vsnRs2THG9UIjJqUK8nml47AOOK7GUGZTUQmeGStHE/n1ad4oV8LeQqX3oSf
/a7JDaQZ1TEz0rcQ0xy+mHQTirbiUf+dO6itnmarx5PxG/3dfQFYR5EgUHG7K5M14UfZdb6MyzP3
nhrSU4uEYMVHRGQN1t/gnQKIU2kBL1x2Zr8Bt4jlRCjJBz8VXlvrokAdzH+H4O7Oc6nUUcW3AB9s
2uPjr5zziMjp/fcjJyc0c3JeCyRMU5GSPqc+btd4k2co07oUUeNjY/etVeP+0HgoH4DKHssyCa8k
Loa+aVngCqQgyJKJPaBfAA9NvX8PT73tGUj9LdSrZk/GlcnJPqiVJAR7VVmeqxDZRDxcPWefBHqg
LDwGZgqIt2MbHwtXG66ogxTa479j00A1km1rtMUJOrL2BvoibDCXbgUQnUVGAkrpx/M6u4gjove3
pR3EkLemoyRqlKxuyrO65g6tG9FigJWgPkTKwgU6XsZ3e/rK0mQBuaHNtMiDpSoBkXybMJLplvnb
4+HMlHHGqfxnPJM1c4WAa0SQqZ2RUjsz3/IlyFcJMBzCVk4Im9rernQWkokzESC46kWOkzlN4qHL
cTuFdeu7otJIoKeuPCOAbwyzD0lY2CO/D9LJ9N1YmbiE2ulUHyRZ5bld91Q06p985MLO9HqVG5Ue
Pbkb4btDUo6jrNlQH38VaGs3Bmt36IPt9uHLEkJ+Zutg14DQd6yWqejBux23VkjI3AZMeY7aN1+B
1HZzbNCW6psC3tBt0/0v03xlbrJ/Wt+L8oFxynOe/NQpxFXU7yz0F47D7FqKaAgal1OGzsrtmBCB
B0MFad5zrdHQucQCuinCJUDwnBFOVXGzsBwS/NJkKTOuq5k+COqz6xiuCMXcCmTnS21lsxsGsB+0
c6H8wqvTO4QpZJFBpFifCz2yO53TxR8PHKQD2lILtEkaqu3T2FYPoY0no/cMlnHQG1LhAGiFIa54
vSCXx2dzBvkDiD/y/CxSDajyTvNgWuuoWp6m9ZlLSG7lZ+6brXXX0GhpVshxKRRJaTQciyxoPHRp
u0HjlWKKdNOgMawj+SZauujndvD1B01WWwkHrU7EpD4r3LMv0zTaMO3aD31dDYgrugRwNKQzzFgl
vNCuh3fekiG28Sr3C65x7gKAgJGGtjgUQOS7h0zHdYXaNEV93sQotIM7zG4Ow0p57g89uqGRXI+M
mDRbPVtzu2LhGp/xyze2x916dfk4Qq42IYtV6VBUH7hd1aULd/e4n6euC5JJI9AN6iWKMvHJ/SCW
WTzU9VmIATTrdlW2cepVVD6JjrmwxUYncG1KG3E46GFEjQMoPvyP28H4Dacqtei2Z7fVq3fAmQDJ
sgCsSED+uEMjZ791wUaj0lZfobD42Phd3gn1BxF9G0AmAUWqKlPU6tCl4pBFeXNKA/t9wBGrvp0D
yL7bbbpwG0w37q8lGVVCiLIgBzRV+Wyi2kmjgK9PdUT4Nl5nLbvzAiiJedUx6G0gZxcmdrpJ/mMQ
ZIUjbAbNexOXJfssH1SFWp8YHvlg9A02Yrng32dNjLhxlN6ByZmCciAlHiWh5jenKEall/fQ/PIv
nfvvINB8CPiRpKEQPnniyZrHJLFfNCdukE1Ge8qFkLhuvjCOu7LDaAYQEizN2OfIasLtHqzlmmuG
0Uyhy1axVS11ra7bV3Xtrjg90RlDMXxo2uQ2RzUrtbN9bXsrnrTwdwsbcnrRjF8CtJzIiiiLgfV7
MmBuUMsBwVJzQqHFX+FFpYKOgMQM5JI2Hrtit3xq19/ppkT149+bVjXkZSBigcQMvmMyCWwUqIUW
dicZlQTf6Hcp1OGDff0cii9SeRJru+F3Mv8kJUawB9Pegv2py8HIVWCrkB4VcIlDu2hiXsu8PEjz
7uT7Hs0Z4B7VM6pRpWiXysLLVRjX89bnjLYENHYAxwF86GS91VZkWtetYUthCa5WLTiKzU5EsY5B
TzP8OapfShPrAV5wsmLFokeb6q9TGrJQkL5488p1mL225SZCr7uwCTkrTQwnIFlFZW4NGO4LV63l
1OBCoB1zcenuuXeZt58/WSmpcFqmUDBVlWLz6IHlCCp+7nOoXaKQaAKJNBp9/i+7gwOoVgSYAht0
sjF9T3RCz2u6U6jqVbkqDaHeZJtmzYtG9pZyLz14kjS7CffSRw104P9iHSozeFwjEtGmgSt6/SuF
HaruVBfPYlfTAv3HvUNwnIkD2KPAET5bJWqBPIzNBAaX0rR95dRu4TvGib3dNxp6oXElwksg2hQn
e1QGYgYPy449sVnI0IwXY8SafbLgBMbXx40VIDgAtAbjP4s+EVQhb09CnvJM36El+xSpIRGiXd+b
LfvEBcbjSb3r1cVpgx3U4H/twIvf2sE2ckIf//rUHbSXtCDlurNLinLwydmqDClc0qzj7fajtfuN
t/a5Bd9+dyP+mldw8QJINaZMb803SgNlvRTmpa3b7fzWyPyPhkM5kRsBucPCaO/Kh7+jFRHFwr9K
IhCct+b6Wu7wGoE5Ljvl3ErJV2VixAJ0mALilwqthmzlQUS5jLNdUNdffl5+Qf+KBr2VL7n52RUG
blKWsZHwkJ/MvDCEScqN39IVIC/uImsIdgXzFAqLox4ncbqXAI8UZB59dnDvk0kepFxE4dTnTlJp
iP0xOYkJVZnn+Jkf6/se3jBFr7v1oWM4AhCTHobxQsg+t8xoRAJ2hkeuAnQCt/Muq06mtFnEnaL2
MmhWFR35GiZZsM9HJylnF8Keu6zkuM6YVxVNIdAZkO+usbRPws5RWBANgg+FvG6gYPN5ONgnuwE1
9fat1gH2Ji8emihXx9fHR2puXa9tT2Y7Fkpec73x5Hb7unwtNjlA/9VgPbZyh8/7HaIqAdaG4G6s
Md1OaR3EflspCXfaYWxghxQtvHMgb0fMlFog+7esEAzR9okjoTEQsNmdBQN/fo1d9z25LFII3T1c
//NBiKHA6oOlnqKjGsUJolx22JPegFI5pafP3ef7+y6kA63N1sr1aF9Ym9XLy35/BNvW2+P5uCs8
jObhw6BKqqmQPrzrmm0BRu7CkjsppVGeY9A1RHJBBeTfgySH3KFAeESQx2b4iJVkrT0tmJ87YwoQ
ebgUQdZ2x8EV942L0LLgTgJSmhHg3cWq8CLglY5a89m1MRqVzx0vGZUEscJQF9pTHo9KaI8/Y/QZ
05M+csfy8G6CCGDA7aZQ0JYUemLHnXjZTCMjb1HV/spe+dBs2rOPYOaxud+S/NQeoPhwYmihRDVv
4sOKWlLLLOS4k5zuQw4qqNbQabiN99CHr1p0AAzSSoj0zjE1Ry+zc/AqQvFODq1OPgkxkd2tLNEO
4kPBYLANhT5cXHwD2xXZabcbyoT0sZEtCf/d1YzGrYLgEosFj4T3O387S31XgdmjwNFBrOC9Dxsf
RTFxxYFh6+UCJsTHczSzMRRUAoFLHtV/7whUgHsLIwaatCfhHch0cFD/PP79mSW/+f3JEgyymyeC
X4FD/S/SHxJ6de1mo0rW6rGZu8h8rKH+M4xpPKKhtBI0PYbxiTeI3uv1wvldmKYpsCZWejfPGfw+
pzu6tuM+Hn/+XaEOa37z/ZM1r6S+YeUGvz/yQyr4b7sX141NPJ+mC7ZmLoAbU5OHhSa0mZJpMOXs
vn1D2gXHx2NZmqoxQL3K/GS+Iwn9+Pv8xTNRq1/ss1kyMP77KwN+H9a1NG6pkKAfjQxbFe1Ger1F
3/1l5B1YZoVb2MS/lK1XFgfHS1pg10TID5VQedPIgSN4gQEc8gdYOqM3u/3qsgSimglKbtZp3PJX
RtGiKBRxjGFCvEKmzNdKff77eKXmLiX4GKSXkB7Ei2n6xgwZuQy7UTxrx+6SF46m64bUTwFE5Dbt
QtVr5oDemJrsisD3O0VMeki5fYQbxRB9wm+WiFaXbEw2htYgW+EJsMHmtKTE29dLEzZeUJMLRcXr
Cg8CdL7gTT45O16ksBUTcePWA6KOAjRggaK2J0t27l7PYwvZlZ3JbEEJghcZXKMnF2Vr8ct2bcEK
nwCh3S+xPIy/9GhEkzljwswpEh8jAhu/s/AUnV2Pq1FMYkA8kKQ0DPDbcUmAjW23i/mgpXmanBEx
lYqsHPWUTtB1fQZ0XDQF9BUkz0uHccYD3CzIeFivDqMMWHsxeDC0cZ/N75AKRqsvBEcz5/3GxPgJ
VyZcCd0KAQNuf3m9czeO3hitzS5ckzO+/9rGFGAVgB1VDkCFePKfayt61fQlWc5ZAwixQTWEGFuZ
hrlK4PIOgFUIJwinuwA+P/ZYSz8/eSBDsyhLxRg/X16Cp9QaekijP7YwF30Be/bPCCY3sepwfOXA
AYwN+ynBrnruyM9as15W0cKCLw1m4kyUPk2aDpnOky4he1LT9LQwlNnTAYFZVB7RD3KXpInC2Gtq
Dnz24HBNiU9+Sp1f1HWbuY3H5Pd/jUyWpEr6vIlaGPH0zND+dRpxdIRXvz5ZDVbJpbyv8espXso8
NUG3I0GkaikKvivwI/66sTNZCzfwm7BMwO+uQxX4+JrYksmtuHaRDHnWj1yNZ+LY20Fo4bQwnjF2
iaEIf8osfWHZZ93ulY2JS8d6sKkfYCyvr0jLA/mBeAVa3pVL+O3xeFyCqt5h+6ZzN+7zK8elyX7l
dLjdT/7K3inP9PwCjaTN+17fni+PhzbrIq9GNnH36ZAVrR9qCC2PkSna2wEcbkvDWZq9iacXvTAN
1AqjCeyS+Nv15fh4DHOh/s1Wm/j5Hm3JkNHF8uw27j6xT6fnCnwPZMHM/EbTQH4GakgeOPzbRRlC
NSkqSRqVSRN0R/6gMeacLrHszRnhJJTVcMmDVW6KrmvAMhKoqQdiXapavcHhZQQWAFIsxBFzjvLa
zPTQZOgw62soIqiWv8Jb3XIXgMdz++rawOTEOKWrMNUAA0DBXPIz//4nWPdLx3LOG18bmRwTJ22r
vmNhhI2gx1gS4Zja8oFbu3q5Sv+He/7a1uSgBDm4juQOtniL2zqr1F4K5+eXBDVABbUwIC8mXh+8
R2B17qDvMWjoIyWiHQyIiRZOytz2AvGFhAwiMjjab3velWOp5CYIC0cQ8AJ6F/TiLdkgG0Mzipwo
vNgGsqiv/4tF5FxUYM+Rfp/m+wfW7asUsgonn6Q74q7TzurWzZ6ugDw8Svpfxqxpd1harTsNjNGD
gqnnv2YnW6NPncBhAlWAFoUusSR4SdD6BnY7/XIEv9vlgs5D/FGuVGBTJXCaLUW3v9nY6Svg+gMm
+4WFJmqjpPgAzPRg4gp8fa30cKcY5Onp+Znbv1w8wzMuq7+P55sfr+87uyNEBV2zY9fJ5GQnjdPG
bBaM1yEso7cyPsvgzM1AzbzeU4PDcjunAPU6YIjJ4qjnXnO/IJX/a31y7KWG94OKh/XXV1jfmFxI
HVu2XetjjTa5F3De+npiLQHcZmONa7OT1YaqBVfJJcw6oAVT/yZrCJaOCi6P53b28FxN7WRJOz8T
WbeAFVbWDyMLaUfwjOS8hSB2NodwPZrJfamUVc1EDeyUa3AipmTXPtc7KdKBrTr+XfCh4tzlfG1s
cquFVVgxUgRj4m5MlLUREVbOk/b8DYaxz9YI3hwd4frY8d1hxM0mlp9SbuRgzqifQcSpIsxT8gMK
UFd/uazPX2eUGhYuXmkMFe/2NOqvKAOjwCPJE9dYOa0shWr7nxDv/T2yFSSpFKJaIx9otxqX4mTb
4lPPAYLO0jA2yJ8/IcjKIQNcrDKjAtyy1ANDxfZfr/5exoSWayb0klmXy99FnzfvfJD8B6RBAqJj
CsIReDdK+xhJoNLgj9m2gxjOKbU803srbLO0SuLazp/EEujaP4BfUU91tGzbjzfrHQ771wNefcRk
FwVdnIZDhI8QDtFWQDNr9BLvwrO2y2HNNb1N/rRErTj6lrt1AkgBNUd0u+GJdBsh5a1SCFk+IKWb
NRkdiaEoAqls4RjOhnsCJ7CIwSBHBTrAWzNZq6Zo4suhHPWO5ld7sFsR8Awd4CpjYefNBuLXpiaO
hW8ZQY6VVDwBojbY0ltie5TLLe3zogQAYfIENDsX1XR1eYH6aC5+ujY88TWNCkJWYcjEU7H1DZw+
KqNhYMmh3QPhoMCFS4oHOE1jgYWavNGKMvCBPVKGU1bmROrfguqlD6xclKy3LgI0mSuImCyVrGaG
hnYh1L8BwMPfp9DdpBP7oKka9rTRJKO0nD+gDUoPSwzdMzfRjZWJX4vEKmt4vNtOgXRxv5iaNlB5
Gcyo+9v/rUBXoXiLVab7qxenfexFAWuxJPHK5MSFcRMpAp6jpwxyI04kmNrwWnqotaPdzk1o1hQv
AFuXInWks8ebC+f9fsC31icDzqq87vKGa09sow/ofsgrwXRSn2SinVUilZVVEfIbUDIt2L2/QGBX
lUBlJoCNkRUnAUcb9bXaqylgSb0ZNWtGKcmQDkBtZoYY7r3+Umhm4II+rNtIEjQ7NOUZUF6rSqnT
/K3qhftsJhTA54AEcOwoBo719y75P6Rd2XKkuLb9IiIYBbxCkplO47Fcrup6IewaAAFilAB9/V2q
G3HbSRJJuG93n5fT0bVTQtraw1prf4hw7TQ13cLvphf3Z28/ye6plcda+yH+EAHZhS94Q/lxSx5y
xU2cG13sQW4j7jVsQLM0fYg8o486Hogpbl0Mp6THef6uDZAJuvHq8b3ezfRhNCBLqOWBZG+zfTew
rxvfRD2I5474/PcsPKTeijHH6Z9eZLub2a1b4GGsI8JA9nxKjcc5MGm928RJ/Y0tL81CpAbyCSgx
LamXshzr1hDj9KKfzDR07We3nw6p6Rz65gf1/rHcfUuqe1pCk/+LDz7iVN81/U0hbyxxZ5Vh1T5O
xhgM2Ys1H4j94OXtRmil1n3tBy6+k8hAaet1IADpaH1vfC075Dy71ZgpN27jBREYyFgcw3+3YvEF
3GLONMh5Ti9p91okX1zoPaMKCh5+0ew18uKCPDjvLMCesAXVqWtDM7nT+mdqPHXlF8Pc6+k/G2di
zTu5gPGBMIFmOAhr56+mk8vGs1JjevHL3JsiVjVFmNqF/ebPntwzp/09ABv+0DltEunGdKtRoCTR
xn4bS6/aKEIqX/ThO4DmAN18xaiAkBxG3f1FGXy8pFmf9V3dDXFZ7p32+GMuDsmxBw/GjvJP1oT/
2gJfEbgZAJEAKV6uG4MmpzkZeFzoWlAafugzP6z2djpvHC51eBaLgv8DJAQCpKqCs3hMk6kHKcUw
eTxw8Zp6c7X3fc3aMOKvbB00bwl2EDunaMfnn5ErOYGU9zLunFoTIbHmEqwDJuz3MimbYedQjVn3
E4b8lbcU3JVn38o8/1AIUrp3dVKDxuJ1licD28doN7xGE/llDY3TRInj5j88hxovdaIbkBma/AGc
/Z7b99Y4FnzXakb7XHUM7Nahqf3XesqsP/Vctz+dwZQPABIXL6wwu6dymLWoTBNMN7Fdq/kizElY
Abfqst41ko/PdObVAzhJUHSkrq/xSFhj+9NkdfFezUn+QpOsZIHDmvopKaRdho10yJ3V6G0WzQIi
A2Hb5dn3rDB19NgEOsmg0Y/z3pS98A9AxJUQUhV1kb/YNctqwCn9+a6zO83eZ7mpnYDLsd5JQnVo
FteDpUOPNS+fRKVJds9yDUNopD6nQ5ShqAiFggpiw6meF9+lK+ofo9u7N1Rv5+/wgwUkNihndWix
zntjtCzbqK9qAd1OIP/zqMSsri9pawod1FRw3naVY7Q0HAaGp7nMhr4KWm6SrxBynHjUM1oD3wri
3FuW105x5NMMtkDCIcErdNpW0Gxth3rn90h4o6KlfhJATWn8J2dpLW849o4Ejhgx92We0moLu7lM
FtVdAstVzd3EsGqILyof8+He5ibNenOcxhhCyWwKjVnUPSqtZMz2uvTHcpfAaTzzroY6WFX6+Zeh
HtwcG2JhIq7gNT6F0foCsztmo3pLmhLYIbeAmKSJASnAZBoQd8SuODbZmQ3xRFRCbbcIG5JXALoV
7nDnFS4KR/kMmYEwsVwlY4TH6A6qdlXUNbL9yRPZtTvfkMNvrUlZsWPCy6ElO0JJUCGzs1vQG+GQ
86rSjgYvK74Hib+bDoPfAaFoleXEAuA33eepH3V9p81OCgH1Sc6YCe70qWwCCOW5INR3nTdvRP3q
8i5cCIhFqC4rbgxk5RYuhM6iyRiZx3gkTTiMB2Jle9H+1sotsPGyxqC+JCRQUJAzIJ9oW8sU1dPQ
KON6OsUeTY1nqZEp8P2e7CEOpeNtaAHG5dNAg5Z5SLKhi7Tjiavta3duQWf0oXFqt3SLDLDiQaEl
4KDuDcU+BG+LEHaypoIMdjXFFqrToeVihF9JyJ/rD+EiXsXKkZlie0EBBf0IKl3nZ3jivK95bsuY
uM4eo1DDzB1OvCeofsy/MaJ3w2GvmVO8CkSjxHfNJYZdSiLsWqZ6XAMZ/MATGyNzGhzeqpvFY11J
N7QwgD66vsbLc4QnSLUpkImAfLR8JEqvd8d+0mScN9SPHM6rI95bfsJzXu9qEGI2kgD1hp6fW2UP
nww5JAZ7uItzK/qpxkfN9DijuRumqd3c+UIT6MIKbSOxW2SPfz8fGBy6DhcNpoy+COHcEQW6zqR6
rDvJfOMQ9mYO3niYckgv2ImU94wYQ1gaWru/vqcrV0bJoIMNihdeVc9VAvbB+eka5pTVpiXjaWpD
vzUj3RPHkftPYIWHsw29y+lFDEC/Wjd53WMmmMTorSbZAoMtK8tqB5T0LjpN6Pqjzrv4HYg5e18M
zIghz6+HokZ4FbgjERiXwSCBgMmBEOXvSAhXCYF4maMSQwXIkTkv8J9MaVCN4nebu3bIjYHdVlzX
7nRdyq/D2IOAnVXdDs2I8oZ1k39kbdZ8QUN6CGY2J3tW0fbeS+vhy/XNvbz5WJOSgLJ8BDWgHy72
tsnNpje5HlvTfN+Y7behsezPH1KCY+pj25CeoNFybqOZ8w6jZ+QUy3QY7kxMlNrhPOfvrsn94/Xl
XN4HIL9QCzCA/0RVZcmxqCyR15nVmHFdtHbgO8N87CtZhfY0TBv3Yc0U6mAopkE/Cy/GcucYqemE
6CFGMYWMYZ8cAD2+vprLkBNbpropYAQrtPXCLWNcXqZyHSvu9Ly9NYcedE3hkGcG5PstIgLgezmB
GOZE0tCXM+bGX7e/zOlx4tUPADVO/QMlo0UxrPPLzrHQtYqNae8U4xwkPuY9FO+abe/8OeohamNL
6L/o416kdcjmm//yAyDTjqImipsYcX5+dLzKs/yKqB2wqx2f0ggjbcNSb0+uLV8N/WtrtDfMtWKq
eQ/62Aci7zc8+spnRuiF9A32XTUg/PwXtBz2Z2HA7dWV+NoZdn2ibunZkLpIUKW7vt6VD66iA1Dl
1HWx/pY7Pni60XLpQO1Bjyvd6mqE6BJTv4Rt792iH19HLU+i3hTFnrnoL1kSpYXr9i+fL9ByLQtx
hBqZA5T5+WK9bNISnCYdmsOGf+vMuYhwynvEtKT8wZj2SZauOl/mX0EfAy1KD+oN5/YSQ9Nl6zt6
nDNKjq7B2ClNvHLvpaZ4LIukuteSEfWI2m23CsxqKecvJ/YX+2zaKMQqzdBz02aZeKMnsNTSzMKk
9p9mOr/WSuqTj+Ao+U9Znb30FNxye6tyd/mSKtOeh3RSPWjLlxRiGNnkQf0rbnWmggLU4/6paWyT
IgCcOcz7w/Wvuqw2q20+M6jO+IdjZeWYWW5zGPTbMdDafwqv2PdW9YA5igGE2U55lp9YC0n90TU2
bK9cHyjREHxfxGJICMxz07IorYxorRmTyqt2ZpEa6BKJCqfaKTZMXT5ltu3aBOxr1WZH1eHc1Awi
K6DzzIz3GH2yEUwuy0pqCz/+4cs3LG/AZ0PGb8ZTXSMJD9jETx4jdzIpf+l5fz+AlqgV7U3T5s+j
zCLzfRzFN+r3UInSoqQAF0gHzJr+MVtIyY7k8fonXrm4NkJ3RGUq6MQTeL52byZuQ6fBjB0L3FlS
h3n7g7IxLCB1dN2ScvmLe3NmaXGWuEyrhI2w5GZRo0HqB23IrLz9et3K1noWtxOgL4KhgKMZF4XY
6eJuIMM+cW4af2um1Koh1Azh4dGSgcj8+cZBHc/vp6QzY9b792P3gw7N3hsdsCI3QONrhvCAYrIH
VE3AD1yECw6dJtCjPTMuablj5K1uyNGyxkgr3I2zunYPkFoil0PnFrjuhVP1ExdaO3ZqxQ4d2DF1
q6+II7YEuldCA4zawXogRwBFMswFO984A4B7Iy0LI7b6JA1Hj483fWmkMuiIyTEY3ZERwdikY+ep
ISsYbRzNCEOhH+sPX33bFRvbe7lotLSUJ0evGu/mMo4dMs0WWVfocd+bMhC97A9oQhW768fy0pth
NDEGKyC7gxQ8hBXPF10ULl5PfMi4EvRGkuRuGPhNSjYiy8v3AQEsXKWF4Q2oSizVb4a50go9k0Zc
mFA1w7jjtnFQxZO3mEX2Bk2xJ2tLQPTycKJthnF5kLjHgAX4z/N1VbY/+gL169hmTD4ZkF/fFSwh
J49wGWsj2dL3Wfla6M5bCOzQA8UqF7dOQ8HHq2WHsG4w2W1WE8xyIRk40dc/16UZgrYYcnE1UgfI
nEU4Qzs0kHN9suO6sjHcyC76w1inn79vAI4hTAfUFZ1VnIvzzSu1rhBZDyuZXQHPNKGiU/PK27jV
l0cPVpSuJnyUkjVZ3DfpViyZBsuOvSlpY6SO0AZC0PrU9v0WWO3SxeMYw5oaqAU6zTIq6ytD5rSk
Tqw1Az04TYUXS2f6sSpN64AW8vyaaXzr9V5bn2Lu4Z1FlR2CWee7CApxUrF6cOK8s8GezDilmHSL
CrMd2H2dOp8+GqDAQ9EZPh9OEsnNubmazbyRY+vEsmqd0BOS73k/bInCrC1KDUpBKop6wYVii98U
QrbgF8RuyoJaPvgFFE6oueGV1r4XsneIa+AqmeaSal/ZUMA0h4rEuZdjiICwyxtSWuPRS+rs6A9o
BkDAKI2u362VpYFYoMQ40VFywARebKBNJuFz24kL0oidl2XoMhdjE8yGP2yYWolfgZJQcpNYnZIQ
WXwsa3aKzk58J249tzzU1azdQgmHHInR8Zi7XXrDyowfZ41YoT2a9LaaZmMTs6Fu2Hnkg0miOqTC
bBQyoU62uIH5JFJdJIzEvs6QFUynwU4jm/1DSijnGUFtQGGZoHMRWNUXdzNpWNtvvOcQTYKEAeoO
6t9/iOGbztfTROpOnBUuSLx9Nu3sDFPJEHs3G/u9agq5NnqFEJhFjnJuKp00V+PcI7FHQK6/dax+
Gh/pnJeYtK6JydroSV56aYxzQUHchmwSsd0lFqYqy6y1MYgg1mpMYu5Kt//dTIm+kR1cLkpZQXTg
oFeImGURUfaSaPCuOonNzuveTOFb+9JCuyvIi34LC7G6IsR5JrRT4EKXQue1C2BfqUEf0h+yEVqj
Vj9iACPm0dobj8KqIYhaoJkLJS+oMJx/KaP1HNYLfCk81uy1TNzqiFHxzYakxFK5BMmPet2UONlf
dIe3gAH2FA2fmuRJ7KR+/d1vKj+A2Lj20I2dOPHR0W/TSRonNmlzRKE7vy+oXh36quLPrVHe2JSW
oV4kGKtM2+TgacL+oQP++I02c/PgZiPZiW4ofrloLW64+ZWvjimaoIXiU0D4bDkP0R07pP55n8Ru
lSZhnaKcSirni1NuQuIv6wm4nH/nCQIuibrCIurm7oQOrGMm8YDnC3Nj9Cz7TvBWQ5KUafnPtibt
C8antpguQ0SGSZPFWL+KwjG2lrzEH6qvhQAV4TBOBFriy2ZOXZrQz6OZFycepbuG6tNLp2X+sPPS
Yt9SNzkKTN/eFRXCug7KRtEwJ/d55XcPYzYWd2XhvdodtW5LOP6NNHXlcyB8QTwGji4O7HLimm5w
4Q889WKPk/mFpGhL1lXaPEkUWzauxuWjiGwOUx4xvRdCRiDxnV+NgasqF2uKu9GvQlL9tMAZ6ji4
rpih+NmhV9hyH8xjSBRBug/oyKWS5GylPXdqt7qrvXvid4EhoWP147MPrmo5oDqIKjr81LIYjKWg
u1ZAzlwydGaryfhlQ0UtJClqVtctXWQDoAOjPwkqBO4NdBQWrtIqfGZlaV3eJXhMH8oiV6XXzA3L
xKEnXB2xv25PPd9nD6sCokBgCR8M3UH4svNPlalZ3Rzd9TtW6faXGWWWnbA52PDZ+FsmgwN0yiB3
Rmb5z6Y+sQ3rF9kWrCNwR6Eb/gHdicVqeZsMVjeI+k4UqX1HGaSQGnOaDn02/C60LH+oM70LM78w
vlxf9sUJVYYR6CpkEN6KZe/O4pWVysqv74Ae9GVgWSmmeGlJkkLHHKoj076SQ/ebNtP82VsIw3BQ
qDQj10PfZ+GqcgzFEMzImjsuGXAmiCgjHKc88Mpx2Hh1L0M3ZQsqroApwgMDdnT+banDIOpmQePJ
acdkx7rGj4cJYZpRG8ajzPTsjwfA/SkZJqDT3DQ3Hw1/YsfrO72ECSKmwK9Q0xjQRFST9tSn+BA8
jV6aAcrQNHfS6MgXWwNsRXcmhV5wMe3XxBQuOs5sr0Pk80vlcGcMcgiNPc31UAbSL8gJUH13PyT+
u5lKtpc+ZBJIh1lgxdC8Xf+tFy7y709FxwGNFxTalt67yYXjN3nX3BUJtaMSQ6kZouxDwzzr/bql
i+ABluCH0c0EbhA990V2jLZPYRANODjpG/muJQL6tvpUbfhhdX3OL7e6XYq7B6iqagOeb33u9Umb
k9ZCBzQZil0rmInqb0eqp6HX6RgSNjjTzfWVXe4hFCCgR6UCWFXWWPh+5OJziVtN4taWqfzC2gKD
ZhjwRe1DM9WY5fVZczbawjpOFu7zpeiXw61RDrz04mLkAFq56Np6d1CF1p0g17O0/zRaQ8HPcKPU
hD68YstaV2N3favNnhunZoHZZ4nuUbFnEO9MNyLzy32EaI9SWYKii8L0Li4vjozsCpZ78QSIXwi6
RZYHgIoVX8Ykc7aEpS+P47mxxSuACl7mMEg7xRz4ngAZFTROJ+p92tsjdQOIDyUhoG8ADj4/jl5f
Z7ISmhvnrTAPluww2hmnSAS5DcD4OGKyA3EGcFg7ixQbIKNLh48wFBUvdH4QLCCkPrfdJ3TuRifz
Y+lNu0Ykt/mUAx3Qv0hhHFrt5fqpXNlPaINBHg2C6yDpLmuV6TDXI0WEGPO2nN1gdvRSCwePFP5G
uHBxSqB+hRwHMqoAYaqS0fmybK81kIM0dayT4pi7eK9NbmiRb271zbYMLV5q0npWwpwaA/iIwOiL
P/X45Db5xltxsW1YDTJE3YHeJNoCfzkwH56KJJn7LE+mGrChge5pXb8wnVcbFd5VI3/hViicg9is
/v0HI12mlVriYZQgFzmAjE7K83s9ZYxtON9VO9Cv/d+B8Ji9fm7H8UuUjHyvjqc0T27GCqN40Ffe
Ug1enmu86jjTCGMA6gIPYdnjy4bKU/Jkzi2ZwwbEQ85pkNCoc+fDlH7StcMWYHoQXjOVZjuw/ecr
GsnsOo2TOLel/ugNU9ju3GHYXb85F+HCXyNENfx8FEAAIzk3MpezqlT45FanRAOGNaOv0nbZq0BK
dGpnP/0+IFc9SWD0Dqkl89Czevubzkn6RKYOs/g0jwWdnfYn1pRdOFX2z7r2LczNo3ZKNgKGZfyq
fixYF0jO/8rxL1Nc5HcJ9SQjt+mr20R752BE4k78c31Llsw6AEDQm0KlARNZ0ZBAffZ8SxpLzp1X
ld4tAtkqFJWf7su2NfaAZNcHdASnHZs7zFmYWm9Hvby4Jz0oCNpAWIqSIE9Otem1UeLW2b3b98md
q+X1y6DXw7MvJnGEZf1Gyiyhu65P9d0wGD4PyMyVjqYLfHeQGUD0bniuZWyCRUHB0AW0DJhP1E0X
DgXg6kpOkni3djkjMTwYZn+j8R8F6hvXt2/L0CL+bPQZuI7e9W6FvAW0AfNWraDKHwrx+h/s4BlF
hRBVbTQ1z7+SNNkw5DbsuM4caJJEPst/NHYbTdLdXze1cumRHv5rauFaZsJrvco873bw+WNSkVe3
3Q/z3eDogWmOG/5yy9jiQ2kuZNJMKAneFlhWurvTuufjsKWWsfaRfDyIEBtApoAy1fnmmSXPLQHU
N1SmJQtHq2I3fd15R2/m97Y7Gxvfaumb1eED/MMFX14xKpci6LqwssSoYW7s/CkoCOO7zszZxslb
UoOQQWAUEAI4wwUvDtIWiyNRoOZFfbfN4tHMG8wgctIEM3OyQXzrU+FikI07mm/92CtfOpfZFE49
6DOhPpnDHBa1z1+4p7Ns16WQ8A5QV7dSK5jrwrYCK53luyBV+UQYhmRHrLDNBOFTahk/9abDvAx9
5t3o7dD0QTqbm2m71RW7cH7EQEsMbF+4JIUMXVysyrIn6VBHuwWEv/0q3IAcMYFMo5j+tLGRF5ks
NhIRLoTSFf/DRbni/Hg0PaHM83gaQ8py2Lf3bcDeFfm1emi23p+LowEwLxqXJkplSL4v4NjGzPPE
NaY09ikwOcJ7AqL/aHcYs6ozLRiMH6LFdBeLojNWfZP4vyiuu81FNGtb2M2Lm3f+U9zFqiuUa4w6
H9N40E4V5pmavD2UUL8dMe5LY4dP+pS/xsCQwth4QNCW/dpxqGcnG+Y0zstvuaVFYv4jspcSU0fE
9P26qWUsia/p6qpx5eJrKlLP+dfUhsICHF2msUHbnZmcJvAc5mxDi+XCo4CRiqoHnhfkvyqkPDfi
O7Uw9drN467y7njymhjFYcwgIMw3MosLeBKWA0tYC6i38F3ewkEK30+SDCNyYtvQbh23HiMLecbQ
WvWXsQWpr5jqKSoNJ92T1Cgep8zr93MGvfMx88QBfBzzSR8BW68NhNYtIpfHBGH9A2fWcy1AHAVA
edxUmV/ZHgxbR/wL0pb6BKou+CEKthNwR/Ixp3EG6o19Y6Tx5Nyg31s9+iej2Dlv/a8k2e2TJ/Yb
v/n691d/9seyBAzCNjJo+F98nGU1lbAk6w00JmKOod2YH1zH8gnyCj49TCMG6Vw3dgGWObd2IVk8
54CwtxastfRXlrY3eTPvTGkf4Gb2rg8m0nwrIPTPvsGXlq7cWOuqeTSHwQRQE7hQjznf6Bb0n27W
HRoblQjstgYoLUH70hEBqEpBq094FpxHx/kn7b7x3t5lFAi961uw4kf8jz9hcRVqoyicwiHY7/kt
pa/uPED/fCcGPbS2kFYrb4LSigIiA30+leafrzabXBvaWlhtMh/H9s+UQNxU/KjAcjTTr07BN3Ks
y1MM1SDsrOoAIHL4S936cIpHZg1lZ/IsNvJYeCTsPCitABPuVO/Xt3DlBYIlE+kPoF2A6i/TEi/J
U5Migo7F3oGAXHtXBm2YEYw46zcO7KV3RNVMzUIApAVv67JqO2qN7tW2laGiZSrGBSaifK22jCzl
JBCawAq8sKrFoEi3bMlSo5foIKZ5PEZTnJxI+EzsKN1pu263Nbd97SN9NLWIE2jJBi5KmGrr35oW
pk/Mvx26jUzsgqiiFgRAMWSkTMRc1rLnROjc5zXr89g8tM/Wdz0CGy/o3P1T+15OSq7l6/UTsfaZ
PtpbRKxFOzsm5bBXG31YNrsyQ+tp3ipvXrrK81Ut7lPhzD1m2MFKLqM82gPjZETdk/97c87KZdgD
fD3STHhkFwXcZQCuuanlJsTJwUX55lrVo57Wh9rNnr2u2DfSD3PWh5393U+hJeAN3YOctT8teKga
P17f1xWHiQwKiSFSa8ASsPxzF9IijG7cqqKx+2A8kFfvF9n9rHf6EQM88fd1Y2tH86Mt9ZE/+A85
zY2v4FZxz06NCUKT+961PBinLY2otdOC+4wIAQkHkl3lNz8YKvM2a0tvpDHRaMgw0o47UBaiGzHP
RftZXQJQJVDwx1RWlXmcm1FwgJT1ksZoOD/RR3ICJrR6rp4xEiDGvN5dXUBr/sg3PNbaLqqpJqAT
oOyPkue51cyutUzaNo1TnQeYNhSA7hygRiPsjVBr1WspvJ+afAANnGWQ6iKPN3BM8/i7sydzIG9H
DO8uo/4GCdBGPLx6Dj/aWryajaSTUWqwNUL40g9+9ME3RAkQJRzCceOBXrt8H00tAuK+g3AaqsN5
3EdO9J/+cACn0FEGAgev1/nX0Q1hZmkCjkNPB6hYVWOgArPd5y8SMLn/Z2SxAmSHBpFTh3ASk7BJ
Mzw0Vh0U/lPabYlzr+4VqviujzQNlbfFYTMhOOL7BacxdSuozGj0Qdegx3V9OavPPcBXCCowNAtl
/IWVqa2britxX2dTTIcuM/BM+tLZdQAIoz3h/Zw1S0fP1CmjgU1+lIz+1sC+y6gNMTIgfpCKwFVG
DnP+3ZDOTwT9Q/jB3Ml2mu/ddqChR5lu/Zn7xtlNNnKL68te81I+vAcYwtDRA5Lm3GQi7W5KCnWR
qX9AsUYekfwWIYWq7cYGr7gMRDeAOQDPBy72sg1OGp23I0uL2HD+1Ng/hARW0YWKSPvpJZ0ZWnzI
NOO8salGY8csI2DUT8noxBDEiK6bWXmnVa4J+gtURhQF8nznUrD0RZUXRZyPfhs1CUvHYJb+O6EY
KolmJMZfQxE6GJg3pmD5j5sQqJVPd/YDFp9OanmH5KYu4t7Qv5uafuC681DO2jHRyRhMnn1PifWt
TdvjrGaWocUJ/CRtoT9DIek6lRXGmgKZvLu+LWu/CjU2uB20ucHdXfwqVgOLB3WHIs46jFiYaFTK
Z7dxNiqUa4cJ7TZ0nVHWQ5Fokcu21Mo4MGxq7f1d275l1oNh5kcfhZrPLwfz0FCKAjITDntxJXPU
oXLdL7Ecq4sMG/Rg971vP93SgSD/RytLh80td0z6qoh5RICByNhXo/9dg2P99fpq1Jk8T8PVMBvM
BPSBrQV+arGa0RI+HTtZxprps7ATTY2UdIyuG1k7AR+NLBYzO0Njp7VexlkJYVeTBf/hfrso16EU
Bg44wp/zi1elHeY5Ow2eg/67Wb5S89jRP9eXsHa80IlCjgkNWcgoLPIXo60SCEq0MJHeV8nzVNzw
ZEeqm+tW1r4GQLB4bAAqwNSexUa1PHG6yYFHtCBP/RvktT50HPCcNxzvWp4EYOy/dhYvddc3tTYa
WRE330tEg1oWJBh4nIgk0NMh7Fr9kFTlqWzaQM5x6Wb3zLA37uva63r2GxYfre5L3rg6fgOKYOwX
ulbkt/dPc9t5u6yOsqfrG7vyjqoJAorGDLw86nPnJwRZYd47Iy3iWovnvHqYSkyu7I9jASnaZoua
tXLcUUBFqQDTufGILpH5vMvt1KVGgZHZMhjInxTDnUrX2bhUKycSFB6gZ9HzRwXNWJxIobXZmHQz
vqH3rmM6qZbuoUODj7iFZ11dDorBYIcBsXYx+IqmHm/7ycQzzbvArNNQytPMtjCPK0dfNVEV+0nx
KK3FcsaW5T11XbhVj+A0pqHed/9hx/Dp0bMGdscGuv78EJRjT9OhJ0Xcdj9z+SQElMigClh0X64f
trUvA2IeaNM4agjcFk8RhmJgcJzjYymIg60xg05QGlrlAVJdGxd57dPAUSjsJhI+yGOcrwiNHgwK
5WkZOxhIzO1vPpR6XPr5zE65CoXjVUInS4x7IVqRVKKHEZIHqRf56YOR3bXlFrpkJXxCK0khuVQz
CQjbxWLAKpn6Cnb6IgnyvIi6Lr8pSIvxq7Go01PGvROIEIfrH2stxYM9MFtwLPCiX7DHKt7NcjTw
OMXmExgDPNAP7MGDusqO/xIFIHkbH+2yPKrwE/8aXByPRqcgWBXK4IsZlTvtq4xYZG28JGtGFDoN
aDgkSaAVnm9m4Ui9qsRcxtJ4LCYMrjcb4P32v+zm28b+qQhhEUE4eBVRPwTOH/Xexa2iEO0HdNEq
QVYJqsjDuJw9pvK6r/I3RtzNWz2Ltbv10drixDO9aTXUTXEYRQpU+budQm9S78Pt4qj6k66tSzms
D9UaWadG5mg2dpDfSrc8Tj/wNLIxGkhYF6EobnO675sdb0/F/vqWKld3zbK69R8sN8Syqsk3wWq6
a7J4ivpfPQ+89/+fkcVtE6mUeeris0394Qd9K/6RkCV9vm5jzT2BCI3UGcE/ICtLG3qXcX8uq7gf
6K8a5Jtegs1E+t3/z8zi6dB6fcpmraripneOjGU3spx/uDbdCpvWloMQ8C9YHVnG0hEC6pZYTBZV
PIIFHXDQa/bFmKpGg7NVTVt7DfF+AOSkdBURmp8fAaBGAIAyWBX7FiWhkYCoSzDz+vq+rdwlQO6R
kQFHisLQMoKY0s73RwkfgdpymDkQEujNEK1RYOI2LP1NfRdHGkxgOD0DzXs0aRbX1vVar+TeVMaU
n3ifBc5wb5bf2vrAGyAvfuriNOfvVfqG1nNrOOE8bIUXq2tVIj4o5igdnUVkTZOutqYRx73Wjy6S
tibfj0keplvB0t8zfbFS9FQQ/gG4Bs7k+ZfLemg74n9VDO3FvR3K3Xt1wtCnwELdmkVOWKC9cv0z
rm/uB5OLwyKLdC7sMa/Q9RB7/TRGepQH2RA8Gqf2Zjqw0NmwuHIRiO6CPe4jGQLmQ53eDw7KMGrH
FzpcY1JWhxp6YOhOadnj9WWteEHos9hKPE59r6XyECcNeB9DUsYYYAfq7kGWRthZT0PyqvUbJfOV
xxJhLZQ7bPBPoPO0cLgDlJlbp8BtYxC/CUSVUkgC0upQzfZ003DkkxU4mHc5GJj/YSfV9GbFOVAF
hcUzjWKNaVb4K3btWIjfPKbi8wAS0M2AV0ePH64EwmnnH8sSSd1kaZbFfHhvAMPXHVAh+akCddVH
I/r6R1s5GajIAjgC/Juily3uOTTMeqLJOY9l1oSsPfWpjYHbG8ncyl1GdIgQGgBepOPLuixEPiuz
cGz0w+ynSvKd7vwhPnoan0ePKJ7Xv3YWxyJ3MwSGNtphrvNMEnfHtTdaPwPUveEdV046fDz6bso1
4gwuAkLPcKYOsrV5DMnTyEPCsMsdA615A8FnVfyQojE2PtPqDv6fRWCGz8+E3RtWA95BHjduGdpI
/036zKCxSjBO6D8ciA+Wlu6wbCgzWIKWYp8ASjXqWCB5m7i7kaSsHrwPdhY+0OftpCQD87hq0cGz
6M6pkEZuCYOou7Jw7ghkUJ6xAR1EgW5xl8BfSwrHYwBRdM508I3iKKxxK01dNwJkIsg6QCUuP04x
9o4+UlSz0IWVJP0DRe1f1z/Kir/DMv61sPgoIk0LXhqwUOh9VNpvUPANO909asYddAt2SO3C6wbX
loRMGF35vyn+UiCB+xQUYAKDaPU+MCgj6HP3et3E5QGw1GsLIJOCaGDzzo80NH+Syajgw7XGC+us
CIbhfdrqjVxunDICaTilBgxs+sKI6N1CctTJ47pJ9qXv3FPra07s22yaHrJqgFyLe7y+rMubCmg/
Hgj0cuGM4FPPl9Ulmu0Dw13FIGkHAg/R9Jh6L4J+2iGcm1lcH5v75aDxuorBIIC+ssvvZXNPtlBy
W4tZvA55kwxZxxq8syQqSycP8h4Vxqotg87/fX3fLn0qFqQaS+je/Q9p17UbObJkv4gAvXlN2nKq
ksSSeyGkNvTe8+v3ULPbU5XFW0TfxWC6GxCgYLrIyIgT5ygoE1MD4jUmUSO2T4EIOnph8dKA26YY
agwLGNpANu5bW9oXoBpAAn2WL0NjwvUqeWzLoFCASDqIUNkPkRxjhpdSbPSyan6j32k9KXOz3efT
i5IZotm5SZFmz2N8pRnYqWj3YhJVRg2IpgGmrtwR2mGNK2jBFGIHMDcAt4AAnn4mKMBW5WPAdfs4
9CCVNCRvA5RZrUmRWvv+NN64CVzpgEXMFB9zKxNLXYSVJ/NMWXbdHiVVg1EKI0hW0iLzb7hy4NcW
aGxE6iVyXRUYC04rQ9qWbU1YrKwpixsH4L1IZ9iKt0Sp1owhHrjz/QHeJptm+7jiUTcF8BVqHdcb
JVBzLkMQ2u27HyL/KOobToEkUgaMJ5gz9UqvV8Z7szG/7SFhgjcXijt0n5Oa5nJcqhjvUOv5rwBo
KPDQt8bErFzzN8eNskONqyu9AC2fPOwMli+VROFd36iEB361KL+4G5V/R0QdNaEVI97TMCLs+PIF
xLKb8JcGnavKDPXzb9aIrZU1Wxva/POLx47vhwHEdGDwMP04BQY0FlcuxxuvOM8d2L+R+UTVGFfY
tQFE7H7dl5i76Uce6pOe84Z5f9utWaCcYV4g45jOu6CWdwloTb1aArUpGJJ/3Ldz+xKlhkI5eHRv
t3wpCThe4VNUG2F1EkXSOHuvI0VCoA3xOkB7XIL04f/T8OxZLhapkEp/SnwYlo68VkCmtreCUn/t
LYF1pO179VmQlTld3IcXqzb//MLi1JQxF3BYtYZ9iYWD6L8kwgrty5oJaqvnXsiOYSRiNoVTN3z1
6iEXPlYm7iZ7S60YtbuBW5zSdN58cZAaoP3SAl18K2oSG2gMy2yPX3EUSy4ejIhoSEf8jDcpNSaw
pEcCuFe7PRsOhPVwGQtrKmlL03ZpghpSHaCdOvLDfs8PpN/Iu3Dlsl8bwuxzL1YeYgwZbGAITfTB
N8eoe1pZkzUD1DUYCBxTl2LQ7z1kH4oNGgfK4EH47N3uoD6wu3N4jPTk8b7RlUmjKd6Txgd0VvH7
fZKVRs6Veg58Yram7bZoBXwbIDqcsy3q/POLqStCcA8kGZbGG3SeAAhQrfjSpfsOJFN/DFDbCyQ6
fVI3cb/PfgK7oUeSW6d215lVaItrpYhFb4cnGnRBVBT7QA5zPZogSzweTEL9fuQ+2JmG3EKGigQE
EquqLn5gkVZGtxS9/DE490hTBrt4aCplNqgXgs6GuvLVgKWlh7QMMmQr23x5Kv93dDB2cy21ca9G
eY9E5vhbI2T4/bmC5FzYDSBCwhsX/RgIj+kYXW2VHs1s2HNF9ZhFbhIcxsi9v60XBnFlgrqQ8rwo
lBhkp3uee8+TnziuZX6s0f9/4vKVYztvLSq0vDI1n+qLvc23BbqOIfGyT5MaiY5PQX0foCDCrb1B
l+2g2ItS7LfGxbWd2bn1nYAzhC2g9aqeqUjkQRlG1NZ2wELkgxH9a4lydDMDBjcqOExNHukx9HrE
jDFjQWe8gcgrs7fg80AarSKlAhFNDVie61H57MiPapH0wLi3JBMn0iP7dX8vLE4ctHu+n9HgM6Sc
j8QJUxMX2NA9u01L3wJlIhFlRxxS576hpXlDwhoVZXTBoC5P7QS1HKReTNoBTf8tCYdNUryq2fuc
X+Pav4/vkR5HeX7Wj5hxINfTluRRH4ZCPgAn37k1QzLOLEodeJP4r6FJINK7tEQNCrJ5fs+K9bCH
4gGYqIQo0NsqW3tI36KCZjOAGuB/VA4RGF8PCHRPviKFUBBsBL3Ys6aX2yzjDDKZErvc5GvduUv+
4dIcte16FRKnzIClCoR4J/9keN8Ix1feNznOBsr4L+lc8N67Ghy1WiPyktoQY3BSFxlpzpIUqs1/
yX0IkBoKeriVgBcGkAbtHNczGGnMkEX1NLhAdkFPUMrEjerLa4ULauJurFB3XxYHSSgk0NST3qLe
BpVKz4Fm8Qmiekz/dv840Q0NtC26e06OKiFlatiKmT2TvqspSMk+5A8+24eoqjUdCWInesiHZ358
wMt2rdpFo+X+sY9iLEis8HK/KV4GoVoK4HwbXPSHg1nOSDuTgGNO2kQHdP2q1sv98X7jkC5ukht7
1FHL5EwJsciDK9pJ8yxNRgchTQuKzRlqeZndO+MX/ndCa8SfzCaxDdm8/wnfMoT3PoHyld2cc6ol
yPqo7HuiHhs0+eRZZ+aRU6NlNdopaLzoufDYxo1R5e9y8zkCtDdlGxQMdTXfxcGvvDRliA0Ou6Zo
EJ08TZkd19KDykDvUO31gjnVTblpZG7bi70+rtQDljcNEEsqsv7AH9De3mtkuW0DZXChLsHqnj3/
V20gDIu/A32orIG3g61xf94oz//PygGS981Si5IO5b2KUUOPJc8M7gCYm2gUeYmCjj+KIenB5Gx4
yjiB8w1N6/fNLu+YC7uUGxtKv5HFWB7cmsfrvjPCrLckxAeid0KBJxZjq2deucL2u0OrbXofBGAa
CXki95IRyG9pDNSv1OshlDizXb7ydXTDzj+zoqCSC1ZMGY8+KmxNVIhvTR2WohIjIoc/k+IB+b1E
RdVpA44ipWdItfVWiw40a+o/dmfmnTmVCMgu9RBMGBFNqD5WQwo6K5LB/gKmEdmDgLuaGZ42Et9P
IHtnMt6uQs6AOxSFi6wFBw6IqQ1JOgk7BWLp8mnMtwWYle8v2tK04BUE0BnSqmAKoUOeTu4z2SvU
1q2GhxTSRUX4hL06iKEedxl0Al2/IP24X5NHX9ijaNESwAeIthbQBtGzopQZVNKYzp3Yl5rL7Um2
67y0hiw1hf7vHizzCsAWiMvAU4LSDg0U0LQUrQ6i2rnicCzEgHT9S8xYMo+s/A69MuLTypRS2Yx/
7M34UcBZwDtH05t2IpNJEyd07hi3+fMw+LxZwC5avEWdRZuQKSQQsgmxmM+83yvbJIN+5f1vWLgY
QdILABCYNPGwoUWhCzFJ+CrUOvdJDXhkmEXCoomS+ZlMlZ6sddV+FxwpPw0IMDBJ8HEsqCSpqyKZ
tJbJUrl3Y3nMHiZRYp4SpWGgXhj7MihUmnw7tNjxQlGNht+AbTlD3T8btdYMx4nfM5MKkUVZGPXR
A8kWwuPCapVI1dumbHdtqJ6hGykYCj/K+qSA8bvzikwvNTgziNw2pgDpz4qrC5tpA85ieuh+imMj
khbs3ZbIjkgF160AfyMJ5bTi4pc2MnweqEBQAwGgl9rIQ8CWfpjGSIsk2Sv41x9F5kvpH7vyoRbO
9xeVztt/bywAhoE4QH0RUmNU5JaoTQ9ulrx3Rc/UxA20SjcaB72toCBF/7sD6SDQYK9j3eupwgBV
vFZGp2FF//sBCIshr4tiII2yLLrWnxSm7N1StLxBtdsysGYJ2CI3QH64q6ZNFm5TVPJl8QfbPuct
CI5LGXQxb1nkn+7PxtIWl8HnDK1KqDrgGXgdYUrZJHWiVPQu432U7Y9RO8YFqWSi5A+rATqV8vhn
3Cg8oRYO4DYQ1de2QDaW9kHW9i7fRF+AYZJYkRGDhUf5R8cUOhSAW34FDbS82Bc2qdvUrwa+yPmu
dwWP+SGoduTZeYEr1N/mSW0D3mKMLdh0uIF42WTwzSpabp7Am1ONPhZtLjWzYJG+HvRUNGCz5Jre
TcWdGG3Kdi8lh7g9Qq23McNBz9GlUxU7LoILnYzsMK0xMS2u8MUHUEeratNSHOfdJgSMKSUpGaTM
8k4iyMNbUIspmbgS46+NeP6gi+QJrnA5imQsczRyDwNXb8pU20vtWv5x8c7FAf4zs9SzhekhoaZF
mNmRqR0uLg0Wr/JC3oTMQCBjh2zNrPcWWJFEUsm+f2z+w776Y5zOsXoDr/SjiEE2iXWQZb0wkW1X
38zp/Fw7K0HX8gpCGRFX/SzZQO1hxquQZK9hS0nfS9Zp4ucM+M7xSfBetBVTy5M6Ew8KszW8O68X
Lwz8gQ/Zqnf77FcfHmQwVXt4vWcG2teQC8s963fe/P5vJhOdWOCrnsnxb6KnvMnYpsMhbXF3qaDb
sSQ8lwpoLeuMRjrJUdtm0zZO8Ou+4W+q4pvDeWGYugqgV6UmudTjcE4bLngCVeV5YgE3KeAD4QeD
Wb84jwgbQszOh0zGpu8PRaM6GoK7vol0yJJuItENylPJPvNeC/pjG7muAUm1lu9ILDpqt/KinP3F
vU+mooS67JuhzTFX4BZKNioybH7vNMxaz+LS1CCtBpbLmVMT4R7lt4Khz9sJYhVupB0kKzCzVhfq
gqQvnmTLPuStjQS8AGAeTr7qs1a5TIbGh8kjueadeOaAF7ycH0Bktq2APTkNk90LzoD3/f0VXDga
wO+waAICxzpeI9RXohM54Apmng07nbaD9ygJG4igG6N4LKU1hsNlYxAmAN0wbku6D8MLpyFmUgnn
MAMBsuMLPZQJiBz/YNGDn3XRSvS5sNIY27/mKP8GyDgHKnexdzVS7T3bUsb/avL+GKABFNEgSdAa
Z3u3SGq9ZGVzzD79rW9LE3rc+jVi+nljUhv3cjjfnufiWiiZohfrEcPZSaRbmapv3Mq9X065SLEQ
mjjr8Mv56NkDEI5XauRbxE3ml0YlNkbdHJmGKM1GxUnxBhZETSKQPNWx8qotHzaHeFxLUdPpzznc
wYDRZwd0HnqR6HZc8C/zPvrXsDfZ/KQpXvEQjMmsIN/wiq72Y/zecdIvBPfKVorqKiNSm/0l8Pqf
b0CfJD4A6FdoQV27804sWi0QsGWL8jHgn1BLhzS47Pu6yG/un8SlG3Emd/ljioozonLItUqQcTpK
5VhmTvNWIh86hvWeZbbhj0oyooMHHhZvTQV+cWPh5fCdHUBxi/KIQux5VcUxMNzmKmG0HlrFQ9Ss
bbGFsGZ+9v4xM//8Yv/WQ1ZEo+r1Ljs6ajhaXb3L9aGoSPvut3bVHtudOhFQEyUjyCezT25lgr+b
1272+MUHUGvZFFxUJVKAZPBmsDoX8hshic3WrvXmdJQswfpgyGQcIpaMxkOXOI0+2I2OV0TuPK6s
9byWN58iiug2V+fUA03b4ntj2qKahIRc8jBApxwYFBZkopWRVG9RZCP+I7X4VL41dUOESfemB619
avTWe7//ITQh5z/7++JDqCdFGef5lIY50kLHLidvmH/uqU6dRoE4gZ1CWTTBijwpkd7h3cr3+yl+
4iqrmfQ6bo2mtMAAEh8DdKhmf0kn9c+XIXuPB96caKaJvGuEwJoahoMrdPlbqJU/x2YXpJ/3x7+4
DujHminlwRhNPy5UoRklLsI6ZAPHIKsL8mSPDQ25yszca8B4uYYfXDxrcyERuGlcuPRZy1Dx6NM2
GlyQfURboZ7izzGIspV+8sWjdmGFOmqDJniJwpWYu7gV9xAt9neFEARWLjXa8/0Z/JYSutnKKK0g
2NEgcU5TpKgtm1VhgylEPNVZjTVueZu30TR/ZqzALt6wW6zhhxFt2G1tjuMxt/39a7wZLe2jtfxN
YbYWZ/dW9jv4lBS9bjf4szOfQyvR1wKCpeBcw0P9z7dSHgD8rEAUFPAAER+QfCQDh6yAd4DmT8zz
RC0dz39qDv9NJu7KLOXZPfBxhHKDrcwUh5D9yL3nTtio2VECDCw9FRy8zP1FWVz/i3FSL8g8Vrk4
UJPBVbpw3ObDUJl521UbWQ3Xuq6XkjEYHFJYszojzik1uAosz6kfVoObm/22sXg7O3EG80N+nlcX
tPh72crs2rk/wMVze2GUGmDHDHNbQgb/yfTeDopgoV5Uubiv6kAiQS74BABgZSXcW76hL6xSAWUK
Nj01CzBUvs/NwZGaCdDmY+VAT63KDmA+4j1kdU0mXfMay+v5Z47pRyXXItL0UNl2Wak58ng3oMCk
Mv2KM/wPx+NfM/RlkEAprm0KFLo0pPlPsabqHbsNPcIrP/33LguIwj0za7HnUmkCaX9+5pJE67RE
A8ZTj4+5FjR6bsg6fqrpCnKmTQjF3NCAM95Iw6Q3ngV4sl1lvgEEkiFypzp71+rPUtkwnz7zmx92
4FzTZXHtybJUOrv6OGp7cxXTZbGAo5R6ph/ZdfvYRK4qGmO/SdEaoEO8PDekeBe1KmlAcaT9fWL3
yj6105lQg741g6UvMl8PzTTfx4rZFJWuFGv1/8X3Eu5dARJ1YGCiReMYIes6scKt4Ylv/OjI7bvM
gG3Hvn90/8Ny/2uGCjc92c+mGTzhRowlgqYBpRBRfW7SI1p9zBLNSgh5eEBFVCPBXpOwIVTA1XLE
H6nisPlxYAqShDsu7nQ+5FbO+NocUDdnyIilynfN4IIjThfjQM88S2Lyx3aVAHHZcV5MN3UZDV6u
dBzb4laIcysK97H2UJbRe6GdtMjJ/GI3se/C9JSy26hxvLY1wHu5ZdR9qa0B1pcGDboCXBizFOWN
mm+oBs0g5SPci1IOn2LYzXbEwRgKmdt3aSqtzfK8aemY4dKgQD0FGk2MghIgAv+hlk8C2xAQ4bah
FebblF8rFyzdFSgtsiB1nlkSaQYSdWwEfsg9nOBPP/+qgw0LuvC2VOz+6/7OXjKEGjuSPbyGlmC6
68pjpF6dmczcoSyNqYATY9pzUfXOlIdHVVzz1gv1PaCckNSE/N6sL0V5hjHG+9zrUBqdcsWO23M/
pBBp63S13QraTiu4rRD+1rK/7Gr9jssvzVKXoM81QiwFyuiGYAipt2H5Fq9xPixtjwsTdI18koYx
zxhoMnb1W98dq2qA3p4VJiJRY7eK127XpXVD1pQDCgGIDHAAXO9GJvRKgcmZ0W0CpHFiPPuUR751
1L51AlQK/3aToPEe1G/wfyh2Q2nv2pivVkMUBFDBFAFYqayO/xQ+cp4o8cq9cXumr+3QR0yNoyT0
YYfRto3yMSlvBXpBn+4P5vY1c22EcuVNl0CAMQIyBkiHUudFj90y+cha960sPNxhBuJpc/UH2VQ6
vQ2xw5HtAJV3pYHTB/UL0c/Ag5PWnBjDryEt0m3yNz78yYwvqbRTxp8jMghFwBgSUAOlGDlB8yMI
f4mANozbTC0cXtzwueHjpunbHkoTK9Nyu3+vv5eae6DFQ0npgTpL89M4PTZObXQyQSuL7K+ghtcs
UQuQAqiCdhlYqpRNoG5iqTRj/xV9eTobsUBrrGD2FrA1GBkuCKTD0F+KLu3r3YtBMUE8aBhZnByE
LnDqwqy650EYSNm3zxnYglSrr1nSxxMBqCQSWR0NtiT07IbdtJ3OZZ9RBj7CHiWlDb/WpH4bJ8tw
86h/gANMRXmY+ry+A03qUPMj6iCcZ6pVOZK4AL9wF0e/VvbkwvmarxQFSDhwQ9/wWgk5p9aA+fCu
WOGKHnQOvV65qYzPmvQEqZuiPHZyQGLmufIldEESKX8smMcGMKPwdyTtoiD6kao/FfS9QbO7fYMI
JdP6Vt6sbJCVz6R1QnyugAvzRN7txJi3QElrNkoZbpFwjU/B2Ky1g3xzGlzf7Lj/AHCZqUznYhv1
hAAFW5LGwLK6u5wgnVaSo6x/fX2J+tdp//r6+v7+/vDwuT0jxUZ+9yTRf/71ssA+8jjo75t5duhW
0CKQ5R40rZIb7IGzILI9WJIFRqSDb4d2sxNszxKeUnty5A1n5kfZZG0lIsk2Oq/Sdt/ez7MKmTLz
r0N246Z1PdR8VU6geeZKACYQq4HglA9yK+a9dtYgigupcpQ1cZ+AgWSGCtPKM1wQKWHVKrLLboN3
zZockLo8ZKYMjvD7E8zN1zu9wDPdDugl0bNyk5YbWSESxlaT3ZwcRx3M4Prb0Se/RFIap/37NiA9
eblv8hu7cmMSbVLgkJnjN5qUTEFrRAEuctk1dofq5B6tD+tgJPqoayH5sjZHtE4T1yJwK0/1yXEc
3dmapk0iDN543K3cqwsPQkz1xddQ8U8woWzO5oXsKiQ0886ozwDyhW7k6Hq5H7YJsknbNWjTmlGB
qipjR0OIdsAU4MH5on+MX2ViCq/CfnqAoln30kBJ+tl/Xpn3+Zq6M+80gJMNIzzBgxLzbhyMj8PR
Oh4zwzoGOkM+SvI1T7qVQm2O5JvqwcC8P0dE/+RJfnQepVNLnJWNQOvKIPScpx7EMHilaDM33vXt
U2WJ7I9DLbveoX06WNU+Ca39K29ppo2+H5379Qh85+9xq6zBExc3/YXh2ctelC6gAoT0MA/DE2fw
en7QnqvOLmO8/61GeLs/7QtZJowSBFHffdEiWoKujQ2g78hDtsEJS8m077RzP4G84zT4B+9VCfXo
KYDw2MrU3obAgAZD4gmMUGgzgA7RtU0QETN9OPiqW2BFJfNc2LmzMqzbu/naxBzKXMxhFkJJufc8
xWVtcQvArRlZocnoHXl9RTXNEZ1VKMaaReqkAojQConPKO5gdEav+w7zUO3iM/fEG7mFDepkB2/F
PX5XJagzAyJXAD01SAyDc4HaojJXjryf1BglOPK7XaBrZql/BQb4yvWEoPxv5VZGnkq73JZ2fQAa
wprnILV9wlpPiRE6kTGQk2RXJDKjR7Bkk5jMX9/iX4UdGglh9FfAF/V+J22SA7NpdN/y9GBTgif/
mbHUlREt7oyLAVG7UU6rNGSUSnGNwvIfz/lxrY/vu0BATRkQ6SroGUEQOivSXm8MBWX6Ju0UxW0M
URd23ol5KqzIwoyZkxN/BMbk+Nva5l5rqyLqLreCXUAau7FjLKL3xGMeQO7teA/9+r264AJRq8Hr
BdjKBbqHSO3CTE1C1YXKnNmaH9VGsaY9bxLfTULde71/RhZSY8BGXJijzgjMpcmURarbmuhPBzTf
UkzkgYhmfuZGaEV2YCKmJopx3y7dvDk71iu71EnxvToQKwHDlG1122zyh5AMpAONwGu56ezuwTPv
G1zwp99oaw2iFWAloXs3pwpC3FEyqK5nR4bgNDssrMU65YrPWTNDBaMCRMOQNYUZhIHOsPEfNTty
Cl15vz+aBfAEtFkAHv+/4VDPjgQSz0rZ96r7lm3QgGPFj0DEPvkHeT/ZLRQyFFyRSGq+c2uG519M
Hx0wz0E3Ha1U4GulBigjlM8TaVTdZl9u5U95mxiVKRqKPT7HP6TT/WHOm482BukFZC9EYH4Vmn2H
jbyS67tAc4XSDEUCD4Uimo/2gDV9jqVoFtnnfy1R8+k3QgAxvEhztcDsdSkArnVfC0bcPstmz+n8
Skg3u7DbgclQtwC7ENz2vI0ubqYarSvNlGaam+2jZ/mZN9Ykz5Zn7o8ButoPIUFu9GYD8oFxgAx/
8vesJa5s9uVZw0MDWlkSWALp9D1AKZrSyaXmigf2s9zyP6vfIDIz+Sd+5U25aAlRwgzOQZMqkljX
E9amntgqTa+5oM8on6IfCuTTLBQzwe48fSor227ROV1ao3IcTSx3oeS1GtJzM1wMTTL5o//IHaqd
8sDGevUB6Uk+JWsv/IWLbw6F/gySuskjNDB7PAez2hG8Bs/iT+5Xu8Z+vOSgLm1Ql6uWFwoXxp2G
gDboSP+JjrBj9Tu3mhXyjIVag4o7HL0/eI2i8YiGHXChBxWmNPNcI65JcurPG/40Grqk13vO3IbH
5HzfVywkimAQAC4OuRg0GdMskgnbZYzawCC7VUhpB3iSSrsW92eAqjB45glvpcAACDoES/V213+t
sqAszu3FF1BzC+1hH2JW+ILKQEPXI1HMwBK+alvevD7wBsg93pNzZK+JK976EuAg5uIZMCVgbhKp
h9qoVikHMijPVdjJ8vhNWXHb6TfT9Nb9CV6yA7V0zC2YEmeJhOsjWMllXbdFzbisVmwRh/4oJ19x
QPnWmQU/sCsBwvzbrjykiOQChywGXghgo6Kbx0YhhsxHEfNuwsAJx32VGTnUGUxeaIWVeFO8WTek
4UFZh3IU1LNmBO31yPgA8JhxEiSXmR64cssWOzXaFBpR0InmMa+e9zOEkkl0YAEz8Z+n4STlROLP
iNJ0RbCHn6z/2TqK91wk+nTmUMHG37+qzzx3NPW5r3QWPU/+bhygOOZZnm+0tdGgeUGGdBL4/1LS
vsYJaTpTLhGYp6iBnYd4J/grCJ2bKwGjxBWKuHIWNry5c0TIs6TZ/KLMAtUzy3qE0KmCNGIE4gQz
CaPSCfjCN8t29FZ2zpJlVZyZ/6FBA7LjeWdd3HaiNIAdkKlkVx4Y9HUP4Jf3Bb7Y1AMmOZS01Fbq
OHuUtHGt0L+0tHOHEhKzCJVQbKHujZ6pSh8KCjLgN8BJcITxoLERb6XsLHCkOKSB1eZbEKXL0WHy
t5F6zLRYL7kD2+ss5wSMPoEs+Usbd9Nk1RXx5RPXAo1ZfPC+E6umAKrm2mLyl+R3WB7SxkMPp90m
7z4k4iXSxrq649+yrSQ+supkhRHxeqtS9wL+df9w3sbx3zsYrGYSUn9oLqQGKovgLG0mpOMgZXvC
+6kC9hhckm1Z+E5RN6NRdQlvxJXQbUqpfmwSGVxdY/nsy2lr8Jyn6pLmGX2a/U7nEUIvJtcbIVVC
wgupQErw4ZEuU4bN/e++BYDMWDsNyDTEsxgCHU8KAd/Lk68mZ6FWkw0o/tIHnpE3QQJ9gxAA9m6A
Yp7gDZZW4KwhJC4sKY3+Vtwa7kqRJMgU4zE4Z5Jp59blAMpH1eS5RQQph4bLHyMcWbHqCShMSImV
jOXmFCgvIbfifW6TLzCt4uUOqnGIYrB0LCh6slCyFeuf09z2el1wes7qWLtvjPDcN1vAMSXvl7ja
ZTVviGsHC7MYM2Rz8A6WaEkWOc4FNq4z/xy1mmqyDMpFvcd65ph3gV2HHER5u7p2psATt3zAdBb6
SkgbTYWhQrjd1PqyWQsnb94WIhhVeE2Ctiv0QRD1U36ia8C7HtX+uYpFZNqiWpfZWNJnsWyrEvLR
agEpNOKmVG3NZydootWZ1YRRtFFHfg2hcJskwNeAbB5ldQjXwHVQ950fsWEBig3/zD2rgZ7Gh/E3
C2KuSUdDaYR3lmj0vZmFpuAdOdGsfQvQnFwsCZsek/wHv+fR/104KfS2EhKhOvZz7Gwp2uaSqXA7
STA07UU5+6KuMGvzOIen1NLOyUr05uCeBrH1fN9d+NtUgjhDnvbYUS+eTAIf711hnz62ykMpaqRu
3vL+17iLJjuVpxU/9J2hvbGN1ycqVPgTTCLXtkeh56FtUPhnXn2A8/AM/2lkAI0jQbFtVZ3vnFg8
NZLFegZvVJ/JI/vUv4jmOBhStON0xRR5IpwkN1WN3jM6xtTAv7/mdG4vfCztxUfSF1JbSkpQ5v4Z
dInakantQTAFZesfJNQNmyNnijvoyr8JvqM8MvD6lcHprLSyTN+FIWqqwIyAUziDWGf8xvVUCegM
7VtJ9c91H5v541i+ZKU5+LaX67L3q2H2XWGX7Xs2RUQQ98H4o2INmbMV4IIGiXCZjRxDZ0IfEcra
hC3MpDNExp5GtCY8JIkZeScIZYiVycROqxEuMaVH4ScqpN6z9tREmwpUEg2Su8wvUX4MQEHQcod2
OzXvikYGyLyGm/A5HiHHkm0baQ3D+U17fm/wVB5BZNJOTCHUdJYPtWyh2ZHUw1PoH7ROj7dh9FqW
JHPS+BUtTbi00Zz/np2i3IklYwr2fmPJ0is/GONP2d/4zJMIZHi+VUajhcfW6qPsJUSonuBtSDac
0YY+zt0jetifFNkCn73y4YkbpTsn8abMjkAZBrMG+V5WLHE6ZMUuAa40JB2z8VW9QOE4f8kqo1DM
cthVdqg8Fm9oUrl/Ey7c4Cg0yQDoI0RDbkWiEuKjUjc+y8j+uYktudSBjS/9DZjwOwNgrYTwoa02
+njIG7SrmWh/q/UM/VxbWdXl8SCuiXosXUtXnzMHdRdOJMkgZtTXnn8eD6mItl+rjo0eRfSAJXnw
0oy6KJoiGxsqv0ansXA6ryxT7qtN+GFKRcY/MxlJ0wQ8R4Wu1QqRZAvMSlWWEnScr8z+7ZMfsTGi
fzj7mUMY9FTXw0V7tyBWlR+cG/aBwc0TTcMh8FVSF8BTZDNNohnXIwFz0pZD0NypOI7BuNHUVVq7
m3cWvkT4pxFpzq/RLddpVPCl2ArBOVelHiR9ofYgtfxgl53C6f1YZ/taSVQ35/qT37DNLtP8wcjT
EaRgAce/5XKr6SObxAZfcvnPgvHWoN63T3t8IYRJoTLAgwQP9HvXc4V+JCVM6yA8t57gVGFkaEql
A8peK3ZRW0HbmTWzyaIOSnJPEfOSVHutsmIFcOWv+2fmtkiJYjeYtxAWYuFURaYcuVyIwiineXyW
7RiQJu5VscYDnFUs6ry34SWnIvx7fARV0Pm+5VuA0GwZar4CblhAGCUqVumAxeBrLUjOcvmQaVbl
g5PHyeOT4p0F+UekHNKaeGi3YB8a2azV2sg89q3g3QGMAUE2S2nkAJq+9SyQ1Ymnq0W4hSloATa6
IP0MVHDFBCsPwJv0EvXJc9hwcaI5MREZxF3xmZdT4TzADVlRX9dA8SSQEKmiTBeHPFi5axd2M4pw
iESgr4EkLp2dYDJgfEO2Ss4VIBH7eo3cZt5q1DVy9eupayTk+wo4dfx6bnxQxpf+pyJsi4dO1dcS
+981oWtLyEKgXwdgJOS+kWO6nj2lSr1cCOLkPCbT1o8O4rjlKuXgtfvyXE6i2efvxeh0OmILgxE9
9/5+u02AIr0DhMv/kPZdS44jS7JfBDNo8ZoJQQEUWYKlXmDVXdXQSGj19evos3eHBHkJm13rGRvR
1hVIFRkZEe4OLheIDgpQZr80n4mc3PqhH54qYabBinuSjEB82l3q5VVMssrh17Ar1/vl0uTicKUj
uKKEzghPs5hIIrYklQQAsD6mSfnhkGS6P8J5AIv5RXJXQ80LZEGg1FscqCFjA5gqtegkhX1qhu1U
E57xlOu1hN63dF3Ux1xCFhKdfYYEr7GM7FlZB4OgxfGJ5ftRfQy6CbQ/wJqJP8joKF/gK01zq7SF
mPSuqh+Mxp488POQtia5uE/WKrjXDS74HvBGIoUO9ulZuPBybbWmiGORS+NTw3n9TC8h0ox7Uh59
m5tIkW+zg46S5Ejqo3Qy1GM1bIICaT7IyuUrU3NdV5o/RUb6AO2iM0H64jwV/JBVDFxZp0r+LoqX
rnqsuaOUQRIqtIKIqD5A/fFJGUwJtWJ550OuD+Gl2IpQprTuL9Ot7Tc7DPRfovaDy+ZyVhJWDr0A
JY5TK0kIh4w2dyopbtCXy6ZNrJWpiSBh7f1yyyjImcDpg7XAzbIwqiR1KGRhlJzSUNc3clfz2779
EJpujy6kCU+82Fh5Md3IgPzlT8DKQ2B85oq4HOdY+hDnGDGrk/xbHrejJkCTAe8NuSbZ84BgvI4s
obX0tbbgWwdOAW8PIPj8nB1bhFli3xYxHuHxSVO7yRPAcJJkwLo01bTiu+Z7ZXmyNRBQCUiwgMRv
CbaR2p4fNT1MkOCA/JEUwXmtXDK3nLN4bmJe1rOrzYdvBso/Tk5hLRBBT0g7IW7/ltC68MrnH6NE
oClVJ248kGGlNHVrx5ybXgRDaiAZCIfK5KQXigZqloGjcSqgJanQ8NzVmA7aqSxz/v3Z0PDCB3ZJ
RcfjMgKbwlCYeKNOTs0YAzD74kulGUoBjYcC5zFb26LXt+wsjiQj4FHQJ4SbfDG9rEvCiWGMgKsK
Nut1ESrqQ7mbhOkJouezkoOWmAFi1Y3QFugMiwHVlcM2MhuuAhWCPuVWgh57u63Vby0eJVBbcdE+
m8RVSPvsoK42G8pNSHQD3gUGn8tPbUCMUWSTgOXI9q2CtCugekSXHmrowU07QFP52knW+Hpu7j9M
EXjVoWCGzMfCg/NMGSV5VJKTkdUmqLyhe/7MTTTLX5Drliq7xQt90Pc1bwLzywdrUdB8VJeDBoZu
ro0aINVYss00vC8Wk1ikJ551kccxHRBqPU2PsRyeEtDYH/IJCm6K7md0LPqPf70Xkb9A3Q0dmlCX
/xujn509RQqSYiia9ARqIqBt95Ji9qUl56Bk+bxv6Ro6ji14bmrhKsGsCgEoqU5PogfM5fZdS+3G
t97a94iCQMBKbYAwd0VCNUj9ZYcY+l2b4KCuVqOvY1p0/OpwZpCinAWtF0cecrzSlERpdkJ6ujaZ
KIBxLIHE9L+/AC/MLBx0qbM0i/skO2VTDJTyDlxTobgHe8ywluu88Y66GNEyuBXLIORbHaakZ9GZ
GNHe9A+IJ+tQgaGNhRRYZA89Qe3reWVFxeudi15lNAEiEpuVlBfxBnj8466KiuyEdjMLCfev8VR7
sf0TH2pix6aO5pLerI/qHuKv4x73x1rwdeNyuviA+QPPd++oRmhTzLNTxecGGVUjtYJkzO3747yR
TcEEn41zEVcEMkPnfsGyU2Gq/rHtTVDHiVDrBRemzYmb+kWsdmq+WbF64266sLpwhqpeV1A8weC0
w3f1OyOoTSWm/D5QZIK3FZV21Bp/Pd43euOugE1QYYOaDg++v4mWswnlAzEAh0GTnbgEL0pQo/7C
pQEli7ZLaNRFnNP24kDlnK01lF4DAeAdcGDQC8mjDxKP88ulRAUnQKGoTU8p2PkOcTMUAq7iQG5p
UHACmrGUctKf59zba8AnY0OGlFWKWzDWMBqNSfYaBnH3nXBG3X0P2AXtIYoK7heOoBJspK7lQM5h
6FUIIEkJTtlKkIvK5GNVm7xAmcAoElV1oaIs0Ru/OYgIK/aQMJkhuWgolpAO4S9piILIbIe4SjxI
eg85ZbmKu0FWmrw37y/EzUM904HhvsZViPLS5XyIrFOUsijTE3IKDdeZek2EAEQJ/qNm0N5VULrW
aRKBF6qnQPoC43r/A8Qb1xL02v75gMXhlmU+jyGPhSdzvGkVHs2kbQSR6mRXQ5ddogm4Z3+Dp3Kw
dTSaokhihzVR9lwLruXmT8W9h6+Y5bR5agLMeESM7LlUPdRd/hefiaZnEKWCgx65nMW+6QGBHYt4
SsEj9hN98ZvY5UIZ9LyVHbVm19tqRTqd4LlEy6CllfLO+Q8ZerI7alQpHRCmJ1vft1CwTERaJdtu
2FYR7n5SaoRfU1S4JvnCLpdRSEe3L/o28Ua7XNUWqXJuGoT0xMZNqe7bMiFJaCNTKAHVHEs/bR9Z
DbL8XSyQLnkfwUXv7yJosSQAAqGUWW516dUYqdoD1/Y2xk8jGh0ysyo50q+V32/5Arym8KTHy35+
xF1+KxdWUT/GRnpCfb8zg1YtzDIbfWJgyi0UVlWSphnbVBW3xpN143Ez9wyCQWmG5kDr5tIyVJb8
MlFlzJLKB5t6kGq0HIzTg5KVxco1fSsaQAkSIiSIw8FetgiOC60MlGqK4NolQQazdTtascFeUfDZ
8Um5Vji5eZMgvIWeN7r18WtxqDhEmlELRpcTnwHwJBh23JIGBFnNizraqAxEb8lkjuHaBTY7i0WI
KZ2bXdyTvh5Gfly22alUiVoeNcVr+b1u44Byyb4YnLFaeeJc93Nho4PGFzlmlF/RSrZYwkEpayGE
eN9p7JCNQI8RdLN+iWhbr0krvqEsoh9DxEWxxY1mV1PN5nGnor3fAKv19EcYd7688km3/Bk6Z0B4
q6GJBrXqy03FlwIXtRyHKCk0uh0YadFE0ijPIlcrHuSow73AyoDyXBbRFr27Kw/NW4kCCS7KwBMM
RXKwZl2aTzQ/BLt5kp8gT0TU+F0bUeeTN5y2kyQnHxonDR4rvbaiNdG3m3E3jIryrAiBLOTCQ8pC
hn6iDpZ7hQzlY83npgGJED+2ki6jFc9orb51jQtUPwkyW1FruEa8CgsLgPtJQEkvhFwnGMYehuhV
T03ep+Dju+/GbxxDKLYiGEeSENmr5THkxkaJhUzIT9Csppy0DeoO7BiesdZpc6NShF4mvL2NOVGp
ol3kchnKslX1IpHyU+pWz9w2IzWFjBZ5ehKefldEXGN1vJUdvLC32HX9lHdNFcIeI15oy39m+MbT
z/RwTFyVvBVQNj/V0E1cvb1vnPgLu4uLJs+FWp9iMT91v/EiSOR9Hn7lmqOwAuQZ0HOqdOIrHti6
+OG55vY+Pqcw08QaACJq96ywWLrSU3rj/F180bwFzkJLbpJVHw/Q/IRy+YwXKMyOz7DrByKEP/Ww
Shty0x6a1ngwVQLeueQZGsc00uoC9sYBQMoN0q5ky5zwecCao8ee8oQW3oyXsbqS0k1PzO9s79fk
9f7O/tszsfC9c2zyP9+xOH5ZB/BxaGAH7EFIQgwioTRMQOyKfffTfji16eZobi3I7vTc/3p8XEvE
3koKX9hfXON13kmlUM7zTtDYCjbCysX7hcXOsGM+hh/ieRiZj8Gv++O+VfM4t7vkIIrGFnwTEcbd
0lEhgNvjuU1TH0IXjilt7xu78VS6sLW8VuU+SvUQY9S1fQc+2Lg5+uPrEPystsjcShZdmFpcpZme
yGyUMCzpkAFog5wMMMLdvu7xyCWV/BB/9mhW9Py13PZtz/XPPlqWWJQgQFAR4kSPwoaVpGWU9/hX
ftolP+jRmRKTAwELs8pnUV3J3Nx0zmeWFz4M26fv0wmzy0uPqoCmutgeIEG3Ghzf9FlzUht0r2ih
WPJqVL3KyWqA7k6F28/dj4qdCYA9gAt/y0GBWJurPIldfYlvvNJSXreN+AGZygzlQqNa4zGft8z1
sf3nYxbuKm+FNBwErHNceF1oDXjXcBT6CwDEp+jg2Wcmt5Yhu72L/zE5//6Zh5yfv6CZwTxLiivE
dgOGVPkdHcbCKqnI8nCiNgTe/zOlqMWSVsPQG6PUDK5YPaC5RqV4VHYPfObhEcd1FreCmFk6oSt7
i+uo9wW17xVIRTGrA7w+PrATshimTxoiAIcYku/MDD1jc98tLK6A/7aK7lAw+SCtsDwylYBWurqp
Bncs95FfgTIYWbHyoyqJ5H/rqS234Uocs1jC2aIGHBJ45+deUITcl0s4lVWStnkPBS6z9ArytVtD
P84Lc7YtrwwsbpNaUjuOi4bB7SWPKSGp/H8/ZxcjWFwXEtLPvNxiBGoyWH0S07Yg4CFIFImkoob7
oggK8/4yLZ57yzH93axn+34AIUnScjAplFDlUzw8DCDLsbIyS8d9ZWVxR4xB6huFDP0w9APa0rtk
N79cZTe+N5aPvCR7uz+m5bX/3+bw4IBcJ1L7S33LBiTImdxjx/c0PELkawuBSyITxaltxZHNCPnS
2gHNovswDRBr44BKzQAz/r7/GbcOOpbz/32GsXx2xIB/6QVkzd0k3nZjQCZJpSWAC12rkiQ2+aAl
2kQlXl0Je+Z9eL1P/7G7nO2Ur5Kgw/DTbfHSW/5H6xZP/MpeXd6Ji0k2+MVlDKqVeMoM6OrpNcjy
TaElYh/NWu6fZfsuRczi0WvJjF9yopARaSCUvvpkLYVwe/v+M9TFk8IHZy+ozzHUlyNdoxNc2UZI
G106FJ/lFfiu8cMDUSYcVIxBy2KqoddgqDFHa8Txk2b62VMZWiA8mnK7hqpKSVL0LEPju3W60mad
v5WTgk6TAxxDYzzUUN+4v89u+z1k0VBKmmWqFrclOtW7sTFwhFveqdHQBgC2gSqj5QvW/83QwsFW
aqxXoEzDKbahfLXdtZs1iaf/z6b6ZywLF8sNUC9JQhyZBtwNMU6tYGtEMMOvDuSGjybUv+n9Md0+
pMiVoAwHlTx0klwusi4ErezH/OBGApoVocNQNRVJu58WrRsagNX+Q9zYbbTWvLCI6/5zes7MLlz9
BHIMJQsxlwP/bASMpG+B7BMuWDulNw/I/9i5Sn2EhqrzlQw7kvGlp0565DpnPAFYOO/g8KMLPmuz
6CQyNSL+GdE1fPCNMAA5TB4BAJJRaAFbpF7EQgliIGbgJSIe6B3O6os/UOOwJ1DTi1Fnc8OJ87cr
azqf+isHeGZ04QDTtm/QCgWjUG1+1Dn0C4ZAa7EduhoUZR+Adk98lbV0y+O8hjleRWwl5lo2Sv1n
eeHekbzSgIRYFtMFqFP14iTA9StZ7kjNSyslVuPXn0Jpy3xntdq4LfsSqVUzBIldDlGcRHjuAJsS
Q7ZNAugifWqG16b+LgtWrodlOuzq4+Y9c3bn9xW05cB4B7+mKrbiZ2ZjHP3WkQbTr7weU/IkjNvC
/5fyFf8xO7PCwSkjUls+SvOMZf7Uz2b9gE6B00g0zQKv4oyvaVAsXef+Zd7vyuJiH0hjKFZTC4vK
M7d58Y/CbtiJx9I0ttFKyHHbcZ0NbnkbZlEalgNM1Zkl2C++qZqK82BB/tVJH9w1TobbXuvM3OLe
y8soj9EAPbicYI4Thban6nJ/uMwsHnO6ls5Zti1fzePiIgx1I4kAvB/cIle209RughK9tiJRXBU0
F6FXywJ+61VCOjNHBiCALCKKOROuo0r638SrMxIS9FkGNLgXS6pCS4wVgYhPaR2x8xTxpZBWts3s
8S+9hwpMHeR5dLyGAWlbuGZWF4MUMGF039EkYcEjrgUW1z4RBlCzRw4U/4LK6+X5m8ZaisYCBrQg
f+EqWoOODvmMSLbKkkFD+kMsupVY9OaYZtUz+GDAxJaIGR+cjM2EOo4rvffo5IopBAyO7dzocd/1
/kWaXU3emaHF+oh8A/G8EYZwukXa/EKKUdqMr5IpkGinWYMVbWv7p7IghlYCkmAax/7X85pa1u3R
AqOHQh8uk7+VoDMHB2iAOigVJlhUaUArKu85c6394foCx9pBI3JGBePnLRkcDL+sczVVRzfTqQ/t
D720hNisV6mHb47lzM7i7CUQyZsqWRnd+IVXSV45XEaqt4p/bEW2EgstIWg455djWlwMnJBGRcNr
ozvYCdGtxgbLjwPZ3J1OxwcygWzKmH/RygJPCk2cAv5tl5NdRWeeG381Ar8OXi6/ZxHZlonBEiHT
8T14KqWx7as1tPpWRn3bCMgmETCAbmHZRVoOXSoFPYyost2gzDtOWMVmxW3dcNjzUP6xsoidDTQB
FioHK3L8lmtPvZNDYhgxUCp99oFlaBmVBmVlZNcPA+AIIfsM8j8cBZyDSz8jh/oIVR7Y1BI7Nn73
saM1D4VBDcCS7x/7G5sU5bWZTnmeRlR4Li2NQiZLRV0Orp+Q6sUHSePeP1Q743jfzI2lAtmaOhNE
410P1fhLM42gj0ZSJ5NbxDzmrD0UhjtFpXXfyo34CEkr9H7MdwyMLC+AtmiaoZ/iydXYgT1VboFR
ZcVGagkaAgdQx4PqPMV/rZi9Xq6ZYwBUFNiEgnpVDtcQMGpJjtHpHkcO+baxeYtZEx5BnPXT2lJI
RxCArCW1rpfu0ur8+2e+EhigqS8UWK1lhYpsn6OnZqCK9BLEMW2izcog58Dk8n64NLfYKfIMEFEa
mJsS2w89uQITTfXS9Tv/KUmdVuMsWbK4mW85hLBh9+v/Zn65g4JEhZJik01u81s/9eg4YqgC21AP
qpzABrVEhAB8rXqwsq5LmtWmBAqE5fnk5lFBZf69VN/Gdx65oL7/c394ty1B6BXYa/SO6At/Kddt
ituCwzZpn2PuxPufYfVH8n/YGhfOjYQelnFWJ0d/ATbrX3nfs12jG10bFWM4uXGrmWUcWUkZEVy4
HBKJdWeXjBZ+ChCyOwrcY/HZNfUKu7Fwff/OXwCBKlGZu5WXvfFTirbdsUknN9wyqwlNFm7QtVZZ
/nP4ZOx8+gyG48fwJ3m7P8XXsdtsdka/oPkfzAuLKRYzvuGNAPt3RDeHin4KR5igjECaJqWlthOf
7pu7cW9c2puX/GyixaxtskqHLxp5j5ue6y9GkT8FnDnSSTFtkS9ZuTRuTywmFDz16AO6YnAFWUTG
tIKBzdIGdYHlVQe0H86/tjLxyXeM4m2wcjve9EFnJhdOQW+loQ76YnJ5KuxBibZTthpZy0Qs22Kw
VzCV/1hZ8rJWWpB04QQrrZUfRPoykZBOm8PTr458BMCp451OUwfcfaZEV8Lvm5v1zPTiJtaAKm0S
Hi6gmUoayahBTxXoQQ7Awa7sl+sr8nKQ4mK/GGojKAyWZFB3ioGpZpOpTHbCv7D0HQRLRaiABNwR
+YAWhbDFS4GO9bZpVxztHJVeufmzAc/XwNm2repcrwcDm8jwPyLjVzKsnIubnu7s58/2z36+PgHP
FIblvJZZ8aT7r6l0EEszkdfevjcyOcCooFkdf4PPGO/OS0t5pfh1WmHXDDbIXV6nzUCKTbNJTc0+
5ETaCRSOwAZTDWAyb6vWb12X59YX89gHbd1xMayrO8VG9YBmFOIKXrXRrIgOFB9AfVqZsheDXVTe
I8VOVlJZyy6av8cGrWRzHIlHq2osPBCIyAQW1Jjqxq4t7oCeUyuwFbO2iq04IjeLdshGI0g5i6kN
ZVBGV5Mdt9wDmOsAsIPcDUrTi0lA+Wusu7CbXPbatDR5ql7yo/ildWb+0L+Je+B+IUIGldJ9f1hD
bKs3F+DM9mKjaUqq5zLfTm5plWRED3C1rY7D1v8Dzs9HpF1kE31ETkC/Pgr6quAV1NJv0H5aJ+fh
dNJJRA36lJKvgH44LzXZgvSIcOh7sr7cgA6W+1A9iLZCG+f51O/Vp7WY8pbfOZ+52VucHZN2SjWR
ZZg58Ku7zT5zIcux4nDm/b886WgXRec6mC3xgFzEj0Wdp2NaT/DdQeopLMxAflTrG47nU3QeTpyX
9UB/SnndUaaCakNj5Tar2hjloUCy73/MLa8DlBxeIOguA85kcTk3fCeMZSROblT+1sJDnq5412uv
g0GCfxVNEuha5ZcxR4oGP18OFd1tZIomstbNQSF+fwg3qvWAAIigasR2R/ZpGWBEYi2nWh/7rn4q
X3nw4KFFkKb2QHlb3I6mSsDHl1r9232zN9wczIIFEP3ugjCzt1/uFCUECWAtVr5rF6E1vWUl2Xa/
5BeEVJDLdQoybuU3NP6DfAakKtxxWHnZ3bicYV9FZIUDDjezJNLmskDqW9CAuXsjpepOfOUeks/8
eyDi1vg0vN5kL+WxASVsvVGodOQf1gC8104GnAQg5Zd1Hl3X0rJlDR1Mvl+Iqu8GGag5oIYwHhXu
iAQZEpq9uPLE/JumvDw1l9YWp0ZoCsFgiuajQs0Id4i+ODIT6ohObyl29ATeRztxVHMgSAuSlyfV
DMjx4Q1diw8CzY79drB4U7Q7h0dTwGRBksa8vx+uTxJUn5E6A9obHbto2LzcDkY4JRpLAt8N85LI
gC6vya4sMRa4Vi4tLDYcKApTvxk4w5Udzlbea4edCqs+dW/GqXpgz7kjHMO17OSNaPrS6OIy9zPA
XUGd7rv1U7OfwNA8WTlNSE7X2ipueAqkQ0DOBiosCIcuL029L8Js0PH+gcA89KseMktKHmUhgae/
v1C3Dq7BQ8kTxrBO4t9w/szF+6zpG+iCc24GfiIvPHZbaZ8+M6/gibzlt/4mfBhd5STvg4P/wLlr
HJrLgaKiOEPMAaY1QMADKPHlRhEytRvKQuJcDim6IPrOi46kUOuspJqycmWwt4whCECWDmNFKnth
zOdHUWVTHHhNvc2PuF02WTARPQeEd1ohVVi6g3lc56YWO6UZqwqw0CTwJN/fQt8OaP2Ss8saiboA
6nYxsgR8sPZEWT4ul0YXgc4wBgVIejC+6uWgx2bkqdsE3hZb9Nf9XXMV1P3Hkjy7e9Qo0aF7uWxI
RUo5RJewHyBr6oq0sFMzNqs9UropghYorVoVYXZ2MI5rcqBXh3Bpe17lsx2r1q0ct0ADuAaUiNrg
RZ2cvt8EXrQdij/BBHbJ6Pv+cG/OK8J3dJ2jngMY9qXFkYm+VnOYV6FxRMUsB57w7zELiOY/jVst
+rch898Rwmmi4g0fimvl0h5LejGdEmyeKUqf04GZZZcToQ6QVttKpzB7FqNT4M+45pId4vQx1Qpa
g7t9ptMC/qj4EaeI3J+Cq7hi8U1LOplUGCoIdWAOjJAgwXjwd62XnMYeXiJxmQtAxEO7nSVvyWoD
4q2zBBYKlOsQIM051cvpCJs+b8OkAEkc2im9+Hfx5n8Uh9bRaAARlkmy65BwrnQabW67psayJAfD
7QXLZ8YXay/0ZTvqBYyX0ATIrGHfHLIvlTKaeJGrhBTB+bjvLP75gTt2QHKtUQAsQ3DYl0V0AsyE
Awbi40UIzmS4xxaizl6QO1l7qMPHwT+Kwhpsa83M4kBLeT8KZQsz9Z9uN9EVb7gMB/4OAiS4AOrP
sO2/r6SzI8srQpQjQILj1bsPP6q2QZusJPT+pl/OQ6LZhqSA0xQlBPB4LeFZIRRP8M7uQg+klE5h
67vJzHa1p2w8zlK/a48B0bgzzMkrHsEGe/CRpdlsUG5AkSr1DNT0//2BufiexQ2Q5jrwKmB09erq
tdM/UQckDGR5YC/70MvTWJvYPBUEhKvv2k1a0oF1NTspyO3c/44bh+fiMxZ3gm5EGheJmJYUBLwG
WtsN6VHmwK+/kxInVlasXdVvsQoKCizQ7QHLj4Jn/+VZrbIQqDw2RF7IIBeVUOGtyck4ErD5Qkdg
ytA0XFjyYbCQcPgz7nkzLAkDdINu7g/7qgjznw9BehdknEi//I17zrZcr6WjFKp95BnDs6iQXHro
AwjpRgMJN8kByU9PWXsC/EVjLbagghAKnOBzHzxyPpeDFwYgyAZjjEBB5mp2OQDOb1faLpbt6HHI
N5JhyyVQ6JAT+Q7sjIS6i/cQ01fW4Cq5Pg/9/DPm03g2dA6qbH2gTpEnBV+9UNMC/aJ+fciOPmjP
hn1bvIiFWUAxDABtTnm7P/E37kogP+ceavCHo8a28JdDFYKVItBiL1HfdBDX+qCRFXySfDJor0VQ
6suLVT6dq7gOfQlwLYDkisjQXsGFoHFUFklaDl5GGBIkYK+lNVGpaHVHlU7v+N+fv44fowkuYTqR
t4okJlRlkD8p0McwIVr5+atNNNGJoqF40xLD7PEwoiaP4H4fmAUSZaCkgjrP/blaJlvxVNbxVEfd
E4kpFXTZlws1FUbStmiB9briJeICAqVnJVw5CFeud7aBCH/G5oPPaYkgTMOwC3zWDV6rFaQHjWMC
2Or9YQhLmKI2DwS5Pd4AZFTCOBaL3jZcnxphOHoj/fT2nbmh75U5/QaxxAZZT5H+GshbRD4zzOC7
bJGDnZvg5kdfLz28HMCQSsj282X7G3oq5tssRfP8+CgRc+d29ONPRna9LROVHJEawgM2pZu5qeZB
cPCvlfmno19/WiuBAGBKe/pHPciAZEn4z+/OVvBnaWU/62SgOkm2KXlAkk05IEXvuJLz1psfOTm5
KbFaen9Oro7BYkYWIZxe8ehEHQPMiDPVLwpn8r+HHFuTB1vJ1shX8gHSPMEXnufS3LIuyXWsb2UN
5vbep8dTMyGvjGy978+t8+SZ3mFbWfjLtXa7L8f9qZz3jXl/vH8ViO99weJtlUVDnPUCvkD9bMzK
Ven282D/2PbRMi34fPJsdcRRiUOsjfXg0teNaxFyJDvifJk6XduStzzC2YZcapeqoywH2oSvSUhp
vWt0laR1ZX2XrO9dqEax0cNAA5kL9CvgkvvT/nC/1dYCCjPHpt9OVr2XD2n0CIQob+bvEDa/P+fX
Mfli1ReOvtZ1sIWX+AhWHHk056LXWZwBdAQxOhSVw2/O3zPwNwAkGqD3B6XjJAc2eC24W5vsRYia
d74f5DI+w37Ncai99wMjPN0nxAOvC30hOHwUe+Ddtp8a3P+uYx13jvv8JlG6Pz3iBH6vLf/1TQxy
dZC6o9yAxDJw4+KlZ/W7zhiLCBSNmYj+mG1dn2qWm+VnlL+BX53VsZnxLghB8tHrfcrX6LavAeYn
ACIY8Zoo+ZIfZXaPkLOcmdXReQia28XZ0Dgt7hVuSr13DvpuZrMN9rnJPaSHwcx1okAGDtIHpuBU
G32LCWoccNv6cJYmGLDN0v4Te80pX2v7vzFHIl4ViNPAvosm478p1fMwoeTyWsjD2otyhiZmIOg9
XEaJ6Rc+7xii31iiEpSOMA6NBW665reci8YW7MTZQ6KlqZmOeWjnuhhZuTFmTl8zzuM1NbCmiF9D
i1zflPhWGVz5c3oV2arFTh9EedKYGNdewT5aCRLL2XM8rAG+r53obAQrNVPaqniqXG6aUjPCsjNg
RJ2zti8A2k+gp9GJusYaBvKA+WddukvUF7AnVAmNr/P+uLQ1MJGVUsUNL4hqwHmSokVvgkgJdNbl
NhC+ArmLf0/hkPIUAj+ApHJc8zOOEJl1AE3yobw6Zrlb9WBONSPI0HxWeSk8jCMX/WFpos4qtL2B
p7EE7GNaIBzvDeYfJqT6Xqu8L8DW1SugJemqDl2UXcV1oNlBUcXpOTEYHKGd8pcQ1GkKjdVwgAiF
n6LRRoHIojNO2EvEHxgnbFOlS9/KrtfBhy1VAwDZvdx8l0Osv1asDKVtARLaloLEEVTFopZOr3xZ
1zVowsqMjYWrFDVoigio7fj4TyhpfgCMn+5D2gotpnU/2UxWcraNWiMb7SjRexGQ57aNf40tpyCY
k6SqMWOlmxBJRCPIdtSgmcaKjIkUgTqmSGQQ76ihWpppHcXKg8x0lm1rIwcgTigi8OX5UgtKKFVJ
J5+OU4zuy6SrJd7qZvUwKpWJnjnipLbRBp+C9hsuYM13E2D3oEtZZilFdRfk7SmPljhdww8G+4va
vDHdH3ColSZS93LPgdk8A6XGFijn4alMkwo4faYUbpiqTWd2hVA/DhkfvE1x1vyq5EzkKQO9rifG
idGgiwnkSaUmGqUT8zzjSDrKTW8KY6eYCkvA7hQUdQwq/UJPQETY9tXPANovwVQ0VqUmlKJKXFDS
GMf2GEmJj7cfr2yLJhN/SkiPcE4u5xzqzzkHDhOmD5Oda/NyD1KrKURPsyYECRrXBA7kILIXX+OB
R2obBVhaNeFVR8srwTAbIPYnpG2TXqaNkfOZNeM6vLSeibr7KikOeR6mz/hTLCUBwOWRnVWF35Bp
TKtH5kdCvJ+gTIiBFWHjRH3hC5RxvDhutNJo9v3Aj7MgvBD8JCqLuK3EQD65japGrG0G+ElMRsYr
3zGrNOiI9Cw1LJGTUolUA7DPlQTSDBp2ij9sWqgnt6Qqa14wDTkJf7NMb38bUgdUUszVDQDaygBM
Dcv15pWrhQ4UguqERQuCpoXGuSpW4EDQpy6z0gJ8uaYqdwbS1XJSnZJE1HiIthigxOeyOpLMylAD
6H11SBOCQksY6Th2IAqJQz78owArCd6SalScIg4FgUqcxmCSRzeUHmFJbCYA9mC2kY52eWkS2nHX
Q/yZ8zQAZHWv5gBes4Q8YkhjKJMsUpRjuq+hr4yXwefVxx7T+NjyjeGkWKWRght8+O7AkwgZtQh5
cirwEwpyEWuk10mO4lPGgV08UNTQJ+JgIKHVdgHGz3zsM6INrfrGZ72GFYUK4g8AEjkeShX4HYM4
wvlvcAUmRGoAKEILf1NDjskHyReoSwojJVqdMgCHhj55FdqkSSgS1tWvIR+GrcBlYwQGEyXc51po
lFahd4FBZ8Dapo+h10B6YHICqED7PK3iEL6r1Qvt/b8oOo/lunEoiH4Rq5gJbsmXJFlWsuWwYTmM
GQEwAgS/fo42MwvXePhIhHu7+3Z7U6TmW9BtgwGM7arjdFSyOfvT/HHN68R7dF0AAoHD6vR1HBO5
fTIiHHhbfet9hOuE8u+w2gnfmG3jQdsjHUS5JjJoMfZoQ9JqtY+n00pA3BfkHROsSMUEAb6bCQ0b
Y+3J32SuLK4Utsn50WkqUSRWc/A1Y4bRncAh0t9ztlL8HYsmw6Tx2/6LauX+a7RT3zCi22WElTQf
H3XIW4jJrBtxtrI4j3wsMk6FPFzne69iFKXoVcqptYZDos5HdvjRrWNY8/dGnlPG9FflJ+comOr2
EyrYBRckV0Hg0BTawvpRHxAd4PgQxuY2PQdB5xISiHJLsxwf61j6+Ct+T4NVx7ikb9oU+ez8/Kz2
OsSIsF3Ey9YpCs2ur7c7lTbdeyOnzLtmm5LfchV5853IF309/H0br3i16aDgm3j9ZdAyF49Nk7fd
C4EvdXjyFomxNWyMfdi3uvsAiZjnKuYhHR6XY9Lp9di99S0fe+8zuHA/vFnsfnAI8zcdIBeMPzKJ
oppZO47+77DS1hVRcKy/ly3L1zM4QftrR5v65nS3REVoRPKCWeo6lUJl85djHaBGonFPkpLR4ogh
pkz65iqoHI/zkG/Aym29b/IujqsF8x1Rj+rqtUNqiq6e9Je5h32/BenmpdclcdXTHnDdlGlv+NFe
LLPf+6Km/ulIJrOWcmDQ4M1PZiiLOKqm8XFfRvE4pqQecRJlujlFegj70opp3U6hTWr3QJJcQ5qw
H5AQtLhIqbOq1xxGveLpy4D1OZYpMiZeY9cNmBvuJC5TbpC2RYxtcjzIZiKcIJ5jgWN5uNZjGYRA
yWUTzcsP1NDZq25t84PGzXbc0gEOwUne7vOnxVbTduult7/0KDW7y9T6FEJDkmuoncN5Z9/fSMvA
eMviit6IkD3ei+QurNeRJKWw8/N35kUOrxA1sTSnRM2bKYS3Hj/rxOclVLxoTNo8G/+KzOhFpcIC
gGDEUYaXRgHmFlXgV/tdMs0Ek8ARti1l+ubqN7D4vD/JbcE8zzQYEnEs6XS4r11fZy+mzVlFo/Sz
tTSjb3Af+5BonzjPE5ROftYoRvZY3GWVL+O7qFMfi/Vl99BJD/XaXeN1jNXZr+f63570+3iWXZI9
oSr6gE+izPanwXrDWiypndigLZKxUwUiOp88q8ON3OfM88lpjvi/XLd6QvQQetQ1+zw36z3fwn/y
0s5VD0uwyeZGwIRXX/cqN+nVBHr9krVCdaWpxsW/TKnsp4e6bb0Hr6rHv6pLhleXGDJ71mZAW5DW
49ae83q1GIJNOl7u8iOO5SftuQ+LhFphDYEXAPinjkITXHBfNy9DvJr6TUf9ND+JcWnqL8m6hl/l
qgWW1xBoy0O6hs5wmzscnxi1m/z2Xa27D6QbV3BNlB8cN+s+OUvwDaVq6dZjRd2xjts3jXf4v8MM
o8I7Jg7tDSlsWxdU73lwqdZpoOCjEEXOIyPT0Crr1Fy2PmgJu8EJ9KyzSYzMH682udUhBqmvh8rD
5iTGSdGw9Zh7vFV7FdQn31U4t/uZtqfar4b4U2ayozsdyzbW16OZNTJQnBDzO7oaOuFg74365dV5
Vr9V7CFZeB7asJPdhPUps3qKKKoFkVn3pnttws+Kp9Ink+3Rt5XV8TOs0mC8VAf/sM1ayxfd0mcW
OZre71Hg7U0ZMVXzunj18SdZfdGciXeTLxL68F4bQcNi2qF/q6ukwwV0k/5rtAuY4I9Ll9pyCMVf
UIXmJ2yXc6+y6kV9UbKeKB+2OWkufqOOsWy2oMEtf9R1V7bKTE2hqRgeCeba/8SDEaKw7TLlxHW1
FYq7dOYbzlxiUUEoX8yfhrX82xAwMF2k3uZ/ctDV1ykzwXKeOBqHMmoTQYSxYGgPymmu23Mls6gp
zCHhep0yGI3Nkb+UbZfVnzskRxQu/hQ+c4ekQ9ELp35oR5lTLLmhs3CtZR/t/YGTvqx5y4WwbZPT
hAzG/ResWfcS9NXBxN8q/+Scah8hiYaDkWhEPE0oNfJvoUpSigAvVRvzBZF7zNuloYHxo0Oew47b
YFyb/GXbM/k+7kF17VUIrePlybU/fPGtxpz7k/GUeSHxrarKIa7IDovMHPzMGx/4ptmmjs+xihhj
0STub4StZXxQvaXNNav9aT0307ar+3DzR3NuEzLbit0/sCGB7I/j0xKvs/3MK6IIb8UMtj5gxQbl
NI3efZ3QHZ+TvZ/eq3ADCW8EtX5xDGQSFF6zM1S3rKHYz+ve59m5n3VDjzdhQEUxUsXtKdm0r090
NIeifj9gi0DVGeUasmZsSq/L8uk/ZzPeebTUDWaZXSu7q+nyZeXY4vp5pAfT83XuEnmX1HPb3yLP
xOEp9OdxeckQaEo2JnfWcI1rz3Qnhr6xe8mGaCiVv+H6YmLwFL/+qDTCaKBG83cCIEvy4jNR6ECQ
ssndmX7flEq+RWtH1zHGlghfT3QTIpnV2M/eNueysGnfJxAB6O0Q/Zt9Lp0mibDQ9XicE05qcp9n
WHdydRIFBm/JjSjSMNoe6oSxa5lIflUeW/0p3FqZU1kF4n5qtx25ZIratjiENx5F7+c7jGObfa/D
FuuuRbkN9e3uMPlPYpU/7ZGOx2KY6hR2akv6tIgX2ZMdOXzYdkKPuD9VnQ1+EZl86E7NmhrNyMeo
XnTfe399sWUAbbmR+CCu86BKDOrwMjasJ02p2mJYlszxyzLYVZzjZc6WYvLqvS5mGWaPXpMnbeli
2JKCyW1IkmltqUQtWvZ/M/wNZhCxiR8m/ozsO5MMTwya0bvLqJf/mdD2n4O+qdVZjDNbskuVaMuB
qqkuh7aPMmzhs4RBik7xTEls3LPvN9188UMOGk6UKfvCymvejG0EgJ3f1N4pyAesngcVzk/7ruv5
PByMJeNNxQvg79D2Wdax353rqW9poYwgaOcI+6H001HZMrWb+rylMAx10OGMSuF21PSyu8E13Fif
SE8GEr6t0dC94rKfAja1lMO+7on2kzCKIWl1/kTaE7uBDLs44GXJcOz/6+QckKOd1ByDjRG5O+fp
0fxx23K8rq2N3SmqwDn4T7rugTc7Y3QbpPqzTOhceeuZ9+bCIf4V6Ej7Z3/uUoYtgz5KTyHCg7oI
yM5757Te5amvu369VVnj0pOgs/shhir2iXtL5ZNsjz09597Q/HB0q2BDW7ImxTRSDmHnO4gnpnMV
tgSD49QNZ6/NX22yRfoat32D/2Ka+NvZbklL3B5H8E1CpyKvn/UQFGEs6h9BHBt1TzOhA0rCDfCy
FR7tKurKg2yDapj0OXNBHZzrKO1vo+1cdsbjq/kzDUY+a0Dp5hZOfTTdJrlM49uY1wOX9eYvurRG
oSQZJilrYqzU3F5Ec6zxSehemrs1kPN3jJMFN+OS4NUs5XiUH1doVsSHP9IGEwzclLWMx+B2DPvU
X4kGXqNL0FDvihZz3FLjHHNweUQBgdNeEDyldcfJvSt/eZrDQFNc917Ivic8Cks77YXNJz0H8/aQ
zBsNI3OCkCSoZHNqfVD8G7PHzYFZSrB9nJQho7JjE+Oa3KwyGouUJQjevncVryuMR3Namj0W5dzS
B5wAiN/56/YrEzfATk2dbN8OofVertOsacY8+Mon6fkLMMwKJlXkOyMe91ES7C0V1TqLE7kaGYNd
rISwDOa4DoizYDihyLKOaIOa9nnihFpC9ZB2YeWftG+Hz1Eu87GgOeK0O3wVR6WN6rgro6xG9N4v
tc7OlT56jFakmhBpkkMScPS10dkGXX+8KaupJdXHZEvhosqbymVIIRKA2WHvBe3Jf/6hvR/HlKzB
JaW6Xrk0+zgiN5kR90Kl25o/jU2dVyD+ffY0zrXNwQr3QFFd9vwMQpWwJdFzHYrbECXyZx5Mx3vo
hY6xD+Pt/0J57PQy0RbgXR5jWS0qV73mk8eKt2HP/ZdFNdf4hqzgm9cJQ3+R9GBgObjVxE5W7jIK
jugixwWHU+9g2PJCPz2iEBviJX3ccPnCGt0NGXkhYcsZu5EAL85D5xEY0rhsW0rb7b4ouwoTkLLZ
0/VHtCi88pqunuOC9hq0p7Hb8UvYLfqrXJQC36gkfDOTW3AnW6iN8DyN2cw6a3SE07zuuUPzSP4x
fZqrMv2o8EEIZ8kBvtTRhyZDb6pc14CRgCEfOMdsS/NUSed59F0mY8wn7PVTZZ04zsLfx/pE1kgU
PQV7ta9lz3Hw3zD2uV+Y2NePelYR+GCrl29hkAx4xvrH+ijEpNuT0+A0Rdtg7fqY933a3NLMLMEl
dDYKL51nIIWbXio2WVBF5gLhYzEkST4M4Ppw9uuTZ4KouxnO9uc86QbvFLYpABNQUtaW05Ho9ilx
Xtc+2KhTdbEEATYqsyXsiCQr0calm7b1T9SswXhKRl+Kcx6iCi3HQLYCg804/C2YduXbHP1k8Guf
4/B8RPUyl2YO7TdhMvNZkl7LLYDT/laG9TT/9DYvp3pdtgQrbzWQ76majpQnG4zpd5t84JA7csg7
nXva3o3ab6ZydEGkz57aklsOmuNOktmAoFC1DG7ZRgNyzvNBtlflpBQF/E/OWVp74vO0euQhTQ1V
lS7MztFwIm4wYkjUcWF7Dnxmq+fhdZL9AG5sdZpduxVrz7KjsBKFcWKfwfx1xJQO809ElnSxqMpA
1j4Is4ReveTTDDw80Zc1pD9iWojFtNefUHRKML25iR+WeMrmW11/tBZTv7PFKq4IFO8AmojmMjmv
ZTDt2XTaVLj/7FhlmsjyoafoHUUL8Jk348masLv3tlR6KGa8CBCGl4hze88NSJkVjw+EwgDl7ICl
n3FXJ+Y8p2u7zUTILyRW7r4FAJf609psPo+QbKgKcJLAo+fQ7R/RCM7A2vnvgDq9OwU4YlIwKSY/
KWUmTe4lM5crKX5UbSBFq/gXtDlO7J42i38Nx4yrtXPo/U84efjqRiEidRmwRv8YPhdVgYub7Jq5
qGu+b9Fc/aIic03ZdHtL2Oc4jeFy03tAsns2+dK77wI12cth+FcBnQQRJ6JtCrH4AZv6ML0RwEJu
c9kJib+YL4la0rd+Cvp7Ww8ps8ZjPCWEVTIo+16bvR9fvMHUgV/Yw2/DQnQ5UTB7j4p62nfn4K22
igxeUJUSfCVKCn/Q5jjNfYWvbQZE/N21OxWS1p19JaW7+p40R/JnqrpDfe8VZebzwhWSfAm5tN3d
UfVB88xT7kSF+UvC1YZZXfjgJ1VY/bR6Pvhgaho/BaOVplT5UOuS/WVwOIuyifQe7EJ+zExPsRhi
Jb5MVjAzUPlGUpz4e6Xe3NhbjjUpsdqlNHK1sOWwaomDglhScPjKF7F+svG+6Ls6XHWA25VOJ/U2
OC/gW4wmbZ/6ruu8U0KZy5eedfs6DLpFikW3ZP4OqlsFADmMAW0+Sg+ZfpojRXJQ1Ry+vFRV4+Ul
957FYmQzSb3dr52XhRzYqvFOHtWqvccjJPgKOr4+ThkN3LWniiC9bDZd8ugOO/+uBzE7psJVvH6O
Bh+rhKhxEgSbbpHWO9cCqp6/Sd7J3pjptqb7Ppy2JdvNvYGy4pj+MJmgcgu2R7nMbnxfXDq0IA86
ZYYXBJ7xz2WMb8O++fK2Go1IuUjEvlZX1L19cJ66SmDmh2NCQ2DNwefajOf/oNZNu6ITvY/dh5AJ
pFAQHR/PRCB7aUcfnxWpLY+3yTR7ALBbljOVaYIbutrSpYiDGYmXFwJ5lP1q0vF1pkcazq3gHD0R
1VNNF3yy6+rKkEj0Nc6oUnhtovVO7Tq4nw0Bp9SQ21hV5nwgJCNt1pqhu1vzJVYPeyC29NR0hOed
0n6V7Td7cCTedRXlTQXG54ImKLgm1uS/yE99pHVHkN6tdbymRa4j8YNR3+C79JbR/W3XOqv+gNTt
2QvXa0QT4tSHPHGWFElNQL5UrHUGgdUOVLEKpIbSvvFuSxxrgK650ZicVkBbsAIoFt0OODbH+XHj
pJr98sgJGfk3G33IBy9ppL00Y6aeyDaf0MZ5R0SVNi8HtoLNHA5lO43qeO2pQ969jgKvdGk6fIFJ
h8rBtlU77z5vcyO+jUOIHdJ0UEscuGMNd+7g85Sj8OV4qhdfZ9dUWp085TZoMRQZ++V30EYpslxn
h74YyfVKbwJz46fMLl1auGUNzmlH9HAVtio8jxUl3znS8njYtT+nRV3laCRjgh7/hk3vZ49GT5sP
FgUQRpGa7mnJgbM0GMGbeX5NdLjDc2jpM2XZ9RS7dS9jIOldSBDOVTS0IiGjFUbJ4y6cRPel+XC6
Pg9eigZ0M2RuTJt2r4bqur1D1wC8oLgb02IcNR1RU/nhOy9TPNNh7I/9atOfJudjFTpuzDVrj0oU
WSqXH0eSr1Ehk4GSq5nSqGYVZBNK/bFdAUjtnL4E4JgSvCDNGP2YJrEXgACOaAObel96IHevQMpZ
cdwrEghwX6xpn/PREVoBixHPPI1mJCXjjmYXTaE7Z5zWX6wb1a8Z+O65Myt1mOfPuozJrrxrB7Cn
8+jo9MqgX3mmNh7miThB4/9TMojWIh6n4PvQePpXHfbeVoxml68xBVZ82mi69/MSzvOLxYKEeC/i
875tg6JUG4VKzkfjJkIcPwpM+Iu0f2/Sg6Zcpg1UTxo21Xs/EBjQqg+gfqXxPu8oH1pq2amzp2Y3
rT2Zfkhz9kM8v+UQ0WBUa+uQEwKkqHJpxvy7a5BX3g0U/58PJgnf6tbA4VXBRFhTZY17GrwZCDpw
jflVVxnlftMOqDcCkLP7RXV9erGB6u6qxWISzJTUgVEFUCbfkUaeNerF+Q0KKKGg6WT67MAA3rkc
oj+IfWCGBJQ4HFt1xF+8jtudjmkb3yNeJIbwkju98GZJMkOi2vBXui3i8zJMIwxGME196YnVcIhF
4fy+5n71EsSYMIj1yL84UfU+1I7BkTpoZ4D+YRtA7PY2mF+YbUu6M6cjVYms6+TbFtqmvU4Z3u9N
nPhk8sBDfdqtIo/L6x2Zunu+ws7ouDNzmVIB3u15LDWOl/n6t87gQArAT/k1rQMFEAZo+IofhLJn
9P9LXvba+XjbBc0SlclAEU0PYSq+dOOi+wzft66Y9tb8aXzFMCWXMkBtkNjJ3qghTQxID59dMjIv
Ic3GeO8u41L5z1M1+Vlhd3CuUuid77vFvl2v80hmD6HsDAbtNpRwyWbYv/am6v7ZMZ9UWas1g0Xq
1vSL8pSO8GmL9DuUPxHVuaUHLtUyCH3lV4ef6yZuj2KxbX7tIioGOIiK6WfZtq/zdITL3dSvLKqY
6CNNk4j1G5vc6ds4daRHk9PSvzXTckgSN/NdnZMNp6jSj5z4c3QR02ebrOwrKoH+WfKYT1udWFbE
8sFq0BSv37W36k8AA/VfZ5qF1pGq7dc6Rcej7EMgHOHSexl8DLCYNU/eoqZJGNtQQ/pP7UeYn023
peptj6DaWINuvNtWltXsx+E3eosPyNxkCM1MrfTDtDXDAuAWLtRDfnjXDK7KzkuUOORoad/8yod9
fSGojp+60i27C/jkXpW7jfZfXqyUurhtHr8jlaDqEXXSpifKSg8DcfCAexs6fDWtrTH6V35LiE4v
nR0vHSXvW9ZEx/QD3elGjM2c6EVeIw8hbSkzb7p4ez1PD9uSwzSnkftYZd1kjltqwya+wVeEDXS5
L+XdNhqCx/Z0J86jWb0jvHVDLr91bLUYpHZOot9gsWvwlcnaaP5BbVkjsbBY+cB/R80l9DodlBzc
wQ8AeJVe131p/fOg7coLnPfUo43ifw2Yn6Ew27YA+wZ00Gvy7KMLoBxsq3G6Tw4q2VMII/wjVVDj
p4ozyj+roY+RTEDvoyen+2hv9GWVLcVuq/xyHCv2THEPPHXNu2CYGDJzEyBFZvV/IoeAAnnr1veM
pkyw2lNepEG92JdsiPXPIISUKMQPZpryzXrB/URtP18iuQGCF7Kb1FdVQ9L8Efxx9jC2vteW80jo
6JkAN7FBR9QyOh1kyXlt4aA+stN88Bd+4kyL84exWjpywcDPOU+q7Dlxafxvm5xfnVcRjEFRuzb7
Kci8AIvwNx82GCb+kiadZ29dw7AImmgaUhRNPj7IbokNMZvzqoEMiDb1lnNidw7Z3QOevDCjnC5n
lh2oAFx1jJjucIqpeuOxUZXz5HOk+7Z9WhINNpqCnqCEiJHY3FO3xriEtbrCtbWNkRFVXLmyHJK4
VWU0h47KdRLJmx/kBwlUo6OVTJaph7eX2WRp9vIGKC3y++GCDIZReRejO4L1zBRU3SaCr30YfPAc
A0Y7d7uzVVZoYdKAcztP1nJocpqfjYpeFF4GRGpzON4SOF78Zh/viEbGbYWR3NelPmFVItzXsJ+5
8YW0q3dGPzV293PrdyzMo4EWM8go0rNJ6VpLDtRsY1SqdtEJ8/SWF+Q6qU+9DKP9qbZLAMM7w88d
Zy9cuuO8jdI1z/tcp1gbLTBQz0mE+q/hPDXZ9mxB0+xJJfpo7vVoZP80p37jX008hPYuny1wvVw6
33tGV7U3tzYd8ox2c1ePYtH1ShHu5ab7CoDXGxqdcdav0exa38H4xGP7JaiSPr8TOoN02QYvSXjD
wMzf6mYMpqsKJBh9fvj2S0R7lhYNVvsfDrzNMpx2l1t3zSudgd91HiPo2hv3vwjGgMPIE87MBa0f
kXiglZG+9P0hlkvlIFt17OxvE3nbdgm8SumT0sLtpXfMpG/YWKPSczwXBAvd3bNszFbfDC6u3E/K
VvsD6ruVXAkBM1s2iQGO8IGgQC6lVXm5fWQxltQflmEkGTIsJ9cDRFas8zi+1rIBqeeitcc56BOG
J6Y2/xAW+TZ1134S6w+6nPol22v4kDBrl7Bc0DFMIB94cJ3XXpnHGZ7/uEhvqmucFCgsvncmWxnT
a0dRXfjIqOHUAPtLeNpYr6fRjjpHVREeOdCHqqZPeUcMc0FGlO3O7a5ZTHKNdpRl86T37wN6ReLj
5nAx7we/Ur8sFfK885bIqHk1G+z591p4fYwSrcLFOwn0QM29D9I8zcwOPE6kNK3fgvAwI6ZL6cRu
M1y+ZTW1OMjWwYKf7VhjUJoXFelw7ZuUMDRlFTNjAAwMuQuo1RzVo1M6hi7Ksr4p4DFSdYdgco/v
1YLW9gxg3e6XccsZCDVjvgcXKlSRngFxFHMGfPLqzrX1/ORBYumbY6ale9tywKx3X4xNeK+4epq/
m8rE+hA4ZpeLLvOT/eZsn34KdLY217ra5VGqxgVYlaYIUR6rfWBQG2klhlXbcYDONZ446LchFdqv
np9FC7ENmc4/r7knth/xGHWsrri24f1BnYPraxXPcznzY+XpWG0HHYlgZMMcagi4tfoqE5+wWMry
67bDL96GYc17sNKUaq5cF/bPFSZ42YpIhnFwwcuyc+cpSqqcVbZmCDKSJW7ulbCsSovIar9O2k/V
f8HkHy16rQih2zrmuYQTW/TufRUxMYznbvOq7opKY+9PXmKC8YlTeXgeZcA1qINstM8DPy+/qXkf
qndFZqN59TF559G5rqrH3laUt7s09Z/AYzj7U9BnnMwpGLX3AHtIVsEA3otTw9gE3V+7pyHJD4uO
5nO96xj2FBy+uutagAEUG8cOI8XBvQ/nY7dDQAiZSNYvHpTO+kHbwPdRbwo0iYDUVXO3EY/5ByTC
Kq9AdBO5k5pdlRYGDm+422ACYJNzOYcXT+WevSR+gg+7CztR36eeXsNrQujyl0xV7XHzXBc2V2Pg
v4tljqs/fVojz9kYPR9gSbi2dQEWA7CL5IVmg/54Y9Yq88btBDOOJN8za8r1kXNZI06bww8pyZKt
N09v3vzANkfIIA4Z97/VQD9WuHAKkrPNTZieYrMlwERBOKZ4p+2qe0h1Zh7yqaMFdKuHN9MaH/FO
HmJH5ItPWnt78VyPYCRKdByX4ZIg++WW5Fr1R0dbMFfU0lMPC3vVCJD3QlL0zIVvxOqdpFI4X29V
iACvBfSBxkCgxZhNDvV57tSUdj96vfo/VTyZCcxhRoeH7iKfi9lm2Q8Y4pj4KqGDN/ojjI7c1MUc
fd0ytZ8hTaS97gqq565T0cdeXv2dvd/JPYW2Sneu6TlOp3Lq55mQysP3Vxo3xsDvvdoLWQRHArgd
Jn13FGP80V/NWxg5dCsqEHeKKQB38w7dQcnKmoLMi5Poo4JY6EWZwU7yk6qQTdAGDgJPou2oyaAc
l+Wf1MTZ1WnXpWcJt/Jy6BS0Jt+UzyxwlR3vnByMG030oS9RDhl6napl/2q9hin/XKvlFUB/fMrF
1Fa0QIt7a3H1sNd2UvNxGWjuD9SEU/SfYjUlBTAPlU0bRC6GMj1SyMXUBqiLcrH+S7zFxbc63QJ+
PMYfPeiQazHvyBLvFyTK2qK6G9PXxcG0lVvezbKs1IqibK5984hRhsGChQoluAUuzzEsXJ0jN3Nf
m29+m4c/6M7Gz0Yi9C42m/t9aZAcB7cZ2u2vF8bdiHo8lXPpE7Zdn+BdFwYLs256xOm4Zrqq6RD5
OIiDrxlCQH3LHBqh3zNw94Y0MGPZIiKX7T0wRTxhfymNX2y7FqjKatb8Gc2YXakAQxZcP08+6MKS
7v9lZjhIFyTe1bustUFVsZM0f1xRkvmfDLunP6k8sZSwfAuYpySieJ2XNrziApojDVBChmcVga2d
NiS73DNx5Npb5etZAz/0q7oq3WIAyHZlvDpL1w5IRzT+3REJj3sziwaDZ4NIHnw/R6c4j6SRcBdw
aaEw2Jv6km6dCEsTUnSwwRY1nlc/RI64pxC4tFgf+sE03Hbm0zS6JVgFGzjiOyoWeGUcDQ+1kb/f
FtmZzw1ycQUURwWBI1aHHcYMtGzPlMbdzcvzYHyEQs+/5PD/wzmLNw+x/CLTpNy84YjuOuSo+z3M
AbvBO5BVn2VrqQVsNCl0rB2wUJm29UR64JjtX0VKf1SCchJQa9MBDr9f8rk9z6mMg9I/jA/LJ7fp
de7I1CySTKgfNk1GJLXOVOkt3ATPPO/L52jtxX+J7rw3JDnZs6lmtAbjgtrvnocB/9q7cBjKMbUG
yfkkMHSiDXB/1mxK1Pd9Hv2xyJQL/yftPJbjVpY0/ESIKBRQMNv2TbINjUiJG4QoA+8KHk8/X2s2
UktDxr2zOXFcCA1TVZm/y2aROkmozpAVVkSaXm7kEpoltE25z+Do+Owgl02k+GiN11o0av4UecC3
CxComFzq1iLqNLWrLts0zqyOJm/HX5ZKx/XdRUvzFUg8z5b5XMfN0irK8CFINBV9zpd1A1HCt28p
espNETfNY8SkHka/TJCJ27YNDdDORgSf2e9nb0MJOgerPKiA5nTDCl+6c5GKQ+Fa086amxCt7dQW
lNpxC7zMnafGZ9edNZ1nGuOc6QfLDl5bmKDdZZKEQqjBJzxtlcgbhP46HR8Nw26nZe8BebwWraXp
V6qaFD7CbA2TCH52YqCMdLrPg6lA4+VohlC4FeaSjWVKPd7kbHFP8DDeN61QN+4zr+leazQU0apW
NqtLoi8edrF2c3zSbjP19yWzipgvFU1N9OLaQzRseLYF22BrGc99U7vOOgnZh5d11qrxZijDQLto
O2zrbsDS0SPG0hY+x1i5/gIUYe43bhr4zqaP0/ICy6T+q1uZ3lvRybFCBVxYT0aum892bTDikklM
U7IunKCbll08e/dNlSact+w0epM5iWngYg8JmkLAUUHPFl5qBUcEmXGzanuPvDLKDlU/wqY4BO2V
FKJLd3DIlRdVBaLdTrl47ew+OidNZDFDy5qAGrOMdu0o/ZnZ0lUYj6hhBqMmYrxoPbm62D1qEIxR
P8uhkPUSfUjwNDAdq0IAG8chRwIb2ZrOOL/N3dbjULNDUGjqKlwYwMnZSyGq9jv1czoeylSD2bhD
33lrQ8sy2se8hR+tqtL01RZ4QsCk2HlWfTeAVlhac4T6FQOIV40Ko3btRE2YfuUFRkiz6VC71YgP
nghcTuN85Vh2+rXieDyJQYyvaHBTtfRmhX6pNnvVLOdGOF+70arVpmXnjGkMndr4ZKYXqxzUM6d0
UQb+9GbhYTilFVqzN62T0dg3qKLFCr1eXN8mhAvOj3MIlbmMnQRUAZYXPHiNkybP9qDJQfOdMsgW
m9ZzRnmTjmNRnQxTa/a1cR6sRW8N8CNKa8tE6WAGqXXbTqoJVggEO4eQnLa3H1Q12mR7JGwCu5lz
gQkc4RCjxatkH2313AzpJrKbOtupJszdm54j2tiDEUOAMhoWHt4x7dZccTpGYhNKBT8e0oyBeXhh
+xA3Pt26UHb9PESVMy0qx4PxNdFMPTp+G5srDsOM5FSJtx1pRQQd2uZezeY+O9Wxmpi4Tjml7X6D
BNvkVwcTsnhGcYwI7GaLTQMyvC+2tTZK+47P0Q3XY0sfvwxNgPBFjdPC3rIPzt0yx0Rr7HxhouJr
UYXxeNOKSepiMF5JcqgfM93q7t5vMstel4MI3pwGxUmcqSxYDUUQfQ9HO7AWYWvF8WF0JwNABl9W
dCfJRX4D2fDf+tKlBU5HobyHjG5fIDVB0ZZuU+gyJMYwhd1jgAkKKUaUN5SfSo2sxdkNxKaJ2yna
Dwr5L/uUiIaV0FY9bbKh8YI7IQLJyTV4sjozIyVi6LpuLvq9xHEb79U26BX4SLPpZSjb1Nyapkbw
7gWVb971zgz7MxbzZB0CGwHMxnTlTKFhmrJ3q3WByaLuUPhkCNxAwYqxirYqnlSFoKE0K/AAW7lE
PCbzxJUMRMZF7tvGwTSBZUNWr6nwIkNEV085lGOxyQEE5mXdBJK9wc/T7zHfW7T0YJurZ63cmBQB
jBC0HSIZrK9uajXYgHxrwLzGiPeG+IommkGeqcKGoddvFQzYD3+yCzyEklzDB2OcijBaVIaXAWBU
k35Kk1b4lN+GNMrbVqQpm1MWVi8azxu0US/KL3M19k9aTJ314I8hk6DKqis+S5139rLP20EsFFNi
nc8MFqjQjMboeBcyGnM+vXmoARETyii5HEY1eRvLIwcDl447l5txasZbaWsaHwRqc3QawKhMmuUY
bKYjhLj8ZlczkHHrlS1z1fFtWPm6Gbz5eYp875xjU9JUyjJxDwKgMmfWc9CGd72MEm+NfitOD7bQ
RXg/WsVsaQonP87RMFBYTUgny9G7nxA395+gxM0vjYAbWhPhYWTrqEXlwgYduRyxIAvDIiw6YkMK
U0VPhM2l/a430VdD8IxjfrICeXHaYLkbaP0YlbEOMoPzIsii5BuUugDYQy7Q+WdHkxX3mHnkRS75
BjlZEFZ7X9omyZ9SF3YHD02eA8jSuZqbJvUdvqMgauUSCWx7B+lL39qUdn5E+XxxVo+NHBbSnNQX
7Yo5P8N8UjeN5CyHK9ds8lcQK4vzCxYS1U+nSjwTJpB77yQMRVZz7OCWKC7SZhGbg3eHEgGSLevc
Bl0U7Ve2DNM49TmRK1j/QPFffwL8huHeAT8qN7GDSIl6A4k9+1dr1it8n2Z+CBh7aa5jal3kL17W
I4fMhJUPp5BaMd4PbjJ3WyEK/ZrAW5O8OltTT8dv9vHCTaL6x6hG5zUSdcUGUZjJMum99FwGg/fZ
xATy6hqJRoIYYnZema7XqFXRlbhDtVmmr3roDPM2ViYOCUTscb+Wod/s06FVjCtGJafurHaIu8+J
Vl2wYPG6jPSARtUr14nRNne2ge638i0C+ZMis2DB69F7oaBmfqiDHYGQpyDEkYbWHyWkH0wjb8jt
gvHi1piiBY+eSqtPW1UvcX+3gvJcMX6zanJz+NI1FsAgQ+/HcOfZlY1l1L947qCRKOWXBuRRhP1x
yiXOOE/fK91bB3CKtgNdzdpvxei5OG0UGChAEwaa+QeV0vg8QrN1m7CqKEQ3oYtytljQRQ0r6UQZ
IW90drTddjp2Sy8OmD7R1GUhV0GkMVgUdpQ/lr4TVYhGckcv2z6pSe03e6NEqREU99g2+dh82Ysb
SvTAWwmjjh4ZcGAbt7PMTb1Kxi6Yjo0T5VS9uvLtlQ+8H1J8OexVLApkHVqb7QuTtBpn2blwfQFJ
NT3cnDe+BHEXDS/zOANDa+nEHaKuy2c6hKn9A6CG95DgvAx2ggGnVN0sa97SOFtyCW2oeJN2z1AR
G03Wyq1tg6iN4QJtBPOlSKpDC6Nu48NnIqWPxe0U+zjbZR7bT3VY14xv9CQSHCcMG5C00DA65hF1
3ROUb4EaJ8N9APIfB8HKlXq4ZTpMAiDKkzzRl6cnpw0wE4FBlflSld3QrZmcLfpF11xM0soQkLkx
Rk97AaEpb0FFutc+NfthMfbJdMhp92KOviAYt0V/EWvCP4v7UfBQjn0LV7GHUOsrMgKb4huy+YoG
XaniyANMRvA5VK0QILGlN6afljAMvW1iLULQiDuinPW5MboqW4VZSa9v+PyItbK199WyOowGgKDo
z3NbdhThIdmzDO6csXyzHPIaXcJF1DkYOY2j8AqBexd54BJA039xXN95K0RS8s/g2S9tJsQdDWw8
L0v4pucwoFhe2sNcYhrogvS+wb5mLjz0iuC7wHILhOQgKxxKqH0rAOZv7L51uEFDj1mQVzJamzEO
RnOhrGxivYc+SeDUSZ17iGfRnsPYmM6RNAuxgpzO662T++PPvMaLskhUC3Po0Zx+gsGoPmE+4pjy
rCxVO7NBf3+r4Sy/5WmAX2FOrV6tIydKH0hV7Wn2a6s7qgqC/iIE6KA7mjp/tEedyTUhaWgmw3lM
bgLGtOHFKwSxLk6lXNp+0wqKgi04rvwDe7CB7CtQ0kNFYBpx9WqjRCIAB39Pk3yN0UIiVeSLyG9M
26iHlVbKxzISMm7hXgg68LNdF56+Ye/qfxI6YNd3tFhdtK1zVbyMDEFTKLuSsnlKKrs0NnGReccY
ZJKzNRa8WG4EOV0vAEVIErAQIVSJDZVHg9ratyZuyBqjUzbawzovwDCf51yF52GE0rsD5BQPqfAy
fZv4Dnh2a1VWfBzcRunboLAukuzON6N1NlK3Y0FK528YiGGO6HAoaWgAoZyhiMMvXkPVxP8RqJ+W
C6LL241KpiJyGUjdFrnhTs+D5y+LTAYnsqXibt2PfnM/GAxR3it4YvNzoAPryW6T5utsm0ONQqmr
ooWdVTSrSBX81kU6kadGtOhSnzGErhs4016LTMy3+GBK7x5n9fRoFSlSiDGpcd1fSrL2pqncaOQ1
Zhj88HnAo41Z4hmrpNI10sl4sIK1FDmHBRKqYAdJ0H9qZWG9ALokjA3q2oRc9cbxvGUYhfp19jwL
eXcvJrHA7hF/1bPffvGL1GABjjZGlBHZ6XdJhQSB2IDgLBFGj/3LYKQdJF7HrriB87Hsu8Yc6Yhx
E7V3GbZXzHF+yHZE+56u/Kkc7UXo5YileyCIkjNhhhzsLFvglyAc09nYggr/3h8G3z+7+IXQ97lD
+GCAF/an0Rl8shksmpoCvN1AaouVMyCVyiiQ0+TYU9ulqEtt7WwrQoOW0k24qwlKz1/Wdtg8Fanq
cc51GITgfN1g3duWsPd1U1aQNZGrv1TaaJptn2e4WKOuy1amjh2H3TsoanT5jBOk3BJfqn4WMNFF
VQK1Jla+M0F6LwY2na/BJFTD+hnnfNknkg6us2W0GzI2ixuc8AHK9jg1hs9UOzmpS9Bc8TFFOtP+
oIEryNDIArKBFqCjmcu5Hk3HCv/A8yBbZLNFSy2xsKQc6sfJ9m2UfDNqUn6up7JnatIu3hPt1X9P
I6xJC6RKNftD5VpfVGFMx1RMfIRlXFbppq+76tOYjPmjG2czYMRQT68dh/X3HoGKc7FIdeciio1q
RUT3JNH1C/S8rjeqRxVMqAeV9qyXLKouW8HkBvkSu12R8T4o9VAAoqpcxHVLkE5rIwhb+fxOdzGx
Fz0roibQWuk4fG6DKI0fLZRcMP/sq9ljLcfoU5p744RKse3O4MK64lOcsdF0ofD6HVQQELwK21xt
hIlRd1EBPf5wJ+rMVWPNybGdAry5eM0atC6Y4p4yIugC1LmS5BYmjU7Ya6Y4e23nysNqORgIVTka
vwqWt14hHy1eXZB3wqdwIfYrbBwkGBSDcJeQ08MLAXGTjQsxSU7E9fvM3vOEIbYtJeYBVUT0gg4J
Lb2q5oR0VZI7XjB39XpDQnFYbwP0TiES8Satv86c49RgIrUe6TC9aJlbBap+ETf6HtXJGN+gWAr5
184wFnuHbJnybs7yblfPWvOVQCbFfLu2gwQaSuCF4H5egdu0/TGdS/tVS+SmC5fRx2To6gGQ2/Cx
8iAlctBLAQo3Tzbt+Tc8Hnm7zQNt/iS2o5brkdFPDAWCnWdoZh9e3kYnY7T1ZJrNHdyemBU2kaqC
2q0rWVpLN60m0tO5AePo6rl8BhqD9AmDoXhh0y2OIzWBWILQelRLTdxdptxH8Td2gM5cYAcb/buJ
vAqoYpn4NyDFltohgs3TB5s8gJ7bLMEBddd6lIl+OhxcG10WW15FiGhcU1It4jRjw+kz1TifemLZ
oq8YVsJoWzh9codwyvJBFgk24qNFlVEBVY47YJW63jVRR6CCSpBPLh2ZMFJrsoUrl3PlDrgCVOF/
v2irDj38gdjOjTcoCvZ60rcXFPlrTFRFijjBtT6lSvqg5uMQeafSHJr6AZ4Kd1nuXUINjDg19TGz
ijZdd26hPrdJOJE5THV2CuCcqOWRPH2uzAk7Sy+LGbrciKeCCccTLbLfpz3YfxlmBZjRRbUB/s6H
wFKoMTeKXlPvu/VkHotmDk8E9yR3nengwF6wwen0Mcew5x8ddyhMqrQ2wfO9FLYwTHEkg4U2YlMm
tQo8RL2dat7mnHF8egVui1B2kXu2O4wbxr32RnePEN+szbM3dTirtmYk4xw3D07APHzwJ7IV6lvP
QhNMp0i/ZYVrBy+9crGm4AuP9wzz8wzGNiszM6hTdVR/dSpnFnSA6J1WadxXWNILxw02ccD0nGJV
ailJJU08qm8CoHpR/KyasEaTCV89DAej9G3/EXX67K1lOQxUXiImQMEqWzdYdJY5/bCIbilv5oCC
A3LBroqnIQ7y6iZiJ1SrjuETrz7ZTeLcwORffNps8t53o8+H8CzdyYez8WTqE1A5xlm3T43cnbeF
NTD++ZIkAuQyhHn4dZ4cne+naoisXQvaGR78gezPG0L/2DNlM0f5ahCJOz62rGnmEBeu4+DKIAvh
ue5kMt82XqqCA94inFaSBhX/FmwoMgiT1d/KBVI8DFmLgtWlqFsxj6xBPrTxAHiCaWdMoW5vDBI2
x4Ug/YXVM5NOQIxRhiwnbP2JPxYSvV/QeQ8XiK9mHOaQF4jhfNM8k+GboqnvRnPGROxDEKC4SD6p
XjtfJfYZzotq8B/Mai6YZywBOyeoRWxCWZ5Q2XDuFDTifqAWqRtMZztQdn+CmuIMY0XanxrLYwJn
yBo/9kbfE3XA6/ZvDKX9b2NUh28pD2BeR0jCBUADyM66007zLY8GysfBjoFA3Rz+KLAG/sw4mAc8
c7acv1RzaAQ7mVaG3kHfjc994Q6bwnFks22bYOyPxagJXfHQEzz2PhAfsgk8wLsxqPCbEv4z8K24
KeGnPV/gcS45YW8jF+kPskl2B/KCkmAN0a13cz639bps6/Jhmn6dd5Y5fqotSLiVlhEsJtaZwllG
XNddRoNvjmDkKsVlUnf2uAvKNHohbiSma+hy/w4jK1kng52V68w2lbtAaYFKNVbI0BdAt125Y3uv
2LPsntyfOYruAbtMvaBtB6hrBB3YBbgyrXWDB/MRCh9q2qoz4zRFEZCtDnNM60Hvdz+HwWlpT1lA
1TpBT0GrDlJcAg/iSDuGmEMDIh9Ks9uPYCi33twimh4Z0c78VNJ75G1nVR4y67BBOyGgZmsWVD4m
68iqGm4tDNr5TrrAoNjSddAvhwZUmlwRc6YhaUgfPmfaGuOt13jRxaBV1+JO9vgKoA4McLtKj/24
Ejkd15L+V6CdmBK0WG7ZYCUJeyIWYOSSRdhIq1zJNBx+IJ2n9wsQnJKRGbmdvS0bN8RCwnm9LUkW
ndeEg6mHqCYtYUVmR38vBg+KuwsCGif0eXxnGXq3T21Q25DFftOsXBusGemc0PdEv8TgWVgW9J1L
ztjzVA5jcCwZOvviiUmvUim7/stkQXmDo09+Qt0LX8/6hqfFKEseKPpG3fsLaB1RLEkJJdrFTIAi
12hO0LhahAsguKA1M/FqavVSXdqeVaCICeYXO1W+9+05+KSFi98Z4lY9upWYVpjK+1Pd62wzI3QN
0dE77Xfs+2h3cIaAvxPTR7MxA/uKNV28OBE041+cyvCkCxDIFK865m1zbeBvIrQDHTIaQjQT2Eqr
GaJd5jp7SfMhC269LDNGNN6ZWOWJQ1CAb3r8vV8pQs4GNcyHmqb9W4nNAJO6MSQP0ayVxESHLWaB
Armz4CnRFm8SE4af78xvbkthBpLBJ74uHio7BEcpRNH8LMy+eiuBhvkFuvBo0kEMprde5dpde349
nnKgrWERF4Hl/3CEAYVkwc1vQzP1md40me0j8RFOhWfcy+mK2qrIUQrU1s1oaziUplBRuC+dxptX
PhRUtfY6yVgdD9X9rXmJGFpPZdSf2Fj7dA3RhArNZDswtpfBbdaxyrtpuMUJgGFiIHvE3Ncx3jCf
phodoGiaN8d1/fEOx4jvnMGvfRtfLJYOd/SJkuqNjCWHyzAykp2Td5jAYtuNvuIYSFAEN/7QnqJw
dJqD1Y0XXVpvxod5HKvqRM67HA6iD0YIE6wscbpBx+Dx4Q4plkAT9++3GAz4q4/n4oxuCLU3BUXv
EhDk43Xk72V5cLE2GHu6ll7iC27LbF3DQpVkQWChAZSI0agtAmopY+kzYizd6IzGiZUVwwouY20Z
cuVkgRfcsMsR5Kks4yIiIluPHJp+HrozgnxyzPnwK48wk3BG8dcuVWx31ilsjAIJC07ieOBQi/Bm
6KXJZp0/gAHNeDOZPKY2Q+uH5c5XKcZEyLbO2sxEc9q30wDpdkGCJR8vx++K1nSOlnFmtt+HrrbO
uU2sdbb0O1Cew8ScQUKoCkcEbJnh1Na3iGxy+7NJlAQksDKM4R6IKtLPqCUjrNQuKgJ7lSB3QQ0j
oQfBBklUKZ5jt3e+ZWw0qD8sOAp37m34nsEh+xFJm5utBo0MHTU4xOsmr9I22GeD07tbUnp0s/UH
ChYORDQc/lIkOq3QOjs+gZqjTrqbsshxI0e9tg7jGIrQB6WOTOttLmx9JwvQ/c8ugi7z3CI9JOBr
nlrvIanaOrjzMUmCXlSGQUz6zGW2NYZb47NpN33JOF/+tMfMBe/f+bWGzMf9IpHfYQ9P7Xwlg7C+
b422kPsObMEjfEnKx0TGIUnwQlJc1+mAsse4WCELyAhxQ80bJvsxZMXuIt7KQ6tNukxft4QM5K4X
vdJgjs2W1Mzu3Eu3btbx4HQ9MuXWCPd4ikOxrPpyws2FCcE0bj3Ae+K6Aj8K7oO0kt+SygjrfeXV
lYcy3acLwdrrvLKltCQLtZB15DiFXp8CNriWB3nWIImpP5czB2CFfy6P0psoSkT76gnqbbABHPDr
Mp5q66jIpYt2ZYISgUg0cqMWCiCP+cBZEqYvRLQM4UWjq8RDWTdVeWIEMBMmtGU3zbnxa+RuM69M
7PEJhdTs0lBW/WR3lQNF3TWAHv1A1tsqbyI7PwObj+ON5SD7MXrLwQng2mWAja3rbSrFUQ0HMqfn
77bXqxhZbpu8fZCB+3e+tSTBEBWJEpLjV15lq6Z9bnoon9oDuuEufpRZvs7R4HFBxE1iMRvhUzhn
m640996uXS55Ux+EL5v/Cif1JPIiwWwQhoRc/YTaKdxq9PkJDLWbSLsO10SIrNCFHPI98yqW4ebD
4QKX/Nrr+FCmJatLoreFWfEqD9XgtvrMDbvDkNXTutcMQNFIsOCDB6YL4iNAVOGzq6Vj3W0Mx/1S
YFnbiz6SpxCLQvBBEvFf0yNM6aMmZdy9K0hQvQ4yVx05OlFZdgfoj3U/7ZL8hx9+JqDrg5f9d9Lw
5TpkvfOwSf3xrp70PJidxJvUHbz7sX0ql9O4dw/KWLdL13yKi4NeWeE2J4hhWTLM8ZR/NJjlH2/6
j+tfxQoDgESSdAW8p1/pqKuWgaZqjZ1v+q4OwwZp+Q7mJDI3kf/BAzb/eeeAmD7DsSX3fn3nbswk
PtF2jF+plnN3nMnLoNkJxZbsAZ+DUlU4Cn7SdgI7r6uL5LjdT9ZPORibqkw/+OT/fg4AcEJcXvdl
0PSvQfC/RQfrFoNnT2bZAXbnFNYbKLRDUj+8/7b/eRGT2Q18365jXn9UcLTWmGFgOJh2fo+W79bq
HhL78b+4CK0qNACVmbyePJ4WodU6dtAfyLJ99h3zB671ey+yPsjIvr4XlgUlCHZA1wdXVN7VenUM
vxGeqkhRil+0+SDdT179wSWuvxAuYQrEJYQJK2pG82rkmln1PoPFZXJCh1q1a42d1NnpbIe64v1H
dr3Yry909SlSQqvWoyo7JdV9mz6kwU/pv+nu9P5V/vHE/ridq6UWM7JgzrSZnBr9JuPvnn+aP5rR
9dETu8p7VlGawVXyxDJ72XQni8NrWiMAd/QH+8ZH93L19itjDKIxtpKTG38K1DGwv9vlB2MePnop
l5/w24okhG20/Z7HNQRnFR55KSJ5mJr/cLVcv/qr6S5Rb2GyElyFDMFlZhKT4X22nfv/35u/vLbf
biXGJ2AjAE1OFtaT1PhBfCDGyw8+r8sj//0A/d87obC0TCFZOVd3gj6gMirhJKdLCtkC4uxGtBhx
37+Tf74UDzJecSg6qNz+vBMaOfTMzEM5RdXJI0s2IWzUjL/rofrgQn8dD5fbkYoNxnIBUizrarW4
fWGKaEqzU9zegW7EzZ3XkeaMfnCuvkwK1A6ei3zMzSxPgfs5Jd/byr3lCDMTob30iQF7/9avs9Sv
f9DV2hrb2Z6MgB8UzXKdEX8WKwnVG660UWGpY5bKy/sX/Nez/v0JXK0xJmAETgModOr9rfxakCyZ
e/CaHz7pyzu7/nB+v87VQpvdGtC0DrNTSn5pjmYZpx3qIOLe/C1xej7Wy3TcuHgf3r+/X1/k9YU9
y+XUs0xk3tdfbOelpsAXkp38wjhhnERRdyZcDycAwX3GY/rgvtEp9nf5jXOXE9cEDP7RmJF/PWPP
9i7DDCj2bOfqGSdWpLoJ7d6pWkXdOjIYpYKzXxUf3erlBPnrVpXpSBwGisE+V894Mr0A0WGbner2
Ach3QVpaRpNmfgkW7r29IVALKV+2/OABX4/0cCWDmyhnHEGB5UjnaktIkXhpAKbpLAnyEPSxDakQ
zGdO+gdneDLLW4DBBMCmc7eefBvr7Hx5FwhgJuLBqh2ox0b1+Qe/6q8z6upHXW2GbRxPI5Fv07nD
eDmNTzFBCD7RYh3ohVlu3n8Ef22Kl4tRW1sE6/iS0Rl/7lcV6Z8qD3gCbvgA8rPQ+sd/fgGHP/8y
GYoAputOCcgSiZGqpvMAi2dZRHQbX96/wq8y549vh3v4/RJX92D0o/Jozacz9dDC8e4i+zv3fLTT
9UBsN7T4ngiQvvY/eE//x3XpxFxXUYD5V2sDzJfsw6Kfzmlx7KsvxCGujIttzz8ZHjFIb2NH3ORH
w93+WpDcLI/RZUAgc04oYf98YQ1WlhpOfz4bhEm3OdYI1iTKlYMdfbAm/3UlJmObdJtMyGBuyJ9X
8uog0ENYi7MdEr1OpFSQ7MkNRyj1wQDrjy50/Rz9YkztMBPnjnSBIzm/BnAlybks3GzfTr63ev+D
+ef1XAk+/6uZ8a7O6AlwgY54FGfZpIusffSpn0jHr/P9+9f560CUzgUjsKUEHnWlvHpVKkSbhO5F
YIB3T61Kt239FNaaSCUbekae+1I8vn9F+ffewSVdahtQCZqO6w0tx9ve2MMkzm5JrmpmG29N4Hif
8hmqJyfv61bZVnnTQNvd2M1sfgftq3c2KOiKrNjmmCdQWrOJP3gRhEl+O7ao3ElvUzckiSy6tnpt
cbxgzVbtrieYYtFCfSyNwTjmnkr2ZHpGX7CYRx+stH89SAsXDIFYfPFSXX2JiGlKDChSnM3hsfiS
pOyDy7lftfpYffAp/mNN09uSEQnOwnZoXs9hhY4xyqbyWV6khqeVuakcZx3PN5Y3LivSdUY8OsNM
rtM8rd9/d3+/uss2wkhzj03SpbD7c7mVTSqZ2jHOZ9cxNqQfkP5hbPr8JkK/1liv71/s1yzEP/fM
P6929Uix+ZucfP181t8Qprdf5u/mo7jxN8kmWNl7ue9DEhAX/tf8LnzqnqobvXn/B/yadvPXD5C0
3/StSjm/5sv9VvLbBtE9iFHn83ATPkAn3DIr0jiqB2c1b6vnY3zOGe3q75tdckCR9cHF/6o2JHdv
Wx4TxRV/kZcd4reLp8QioRB253PYEN6Et+o2ctTOTvLPZg73S84z2XDtW4lTGs/YqrXmz//NL/AB
WvmupQVI8OcvGKVCDU/uyLlpDBaXfga33QfjakjUHqP6KzZptPiOly466tr3L/6vL42Kh8nbyryk
sl7tS10czkkD63+2iubJu2ncpV8Uj/n806u2/68r/foKf3vOEaw7xhXn1zddLmw88/DxN/mc7Y0B
h5NXPL9/vb939gtsRK0O0Kk4Hq/ea2Ehe/LTUJy5w5vOCTaEQJMJUT14/QdX+udGAfyL35fDmMP/
6lKAztFsi5w96VQ7JcaPb0nzxFi4BLObEVSLOhPrunQ/2p/+eYe/XfbquyFb0MpTzWUNt9nofhu3
emk41SFLgqcgkGjK11HYHMJKkxG9IuWrM4ab2E/XFei8/mj6+KUqv17EnDYglK4inM25+pJGWfYl
+aziXAxZvPX78SfThobdmBIQ8P6b/dc3SwekhG8yx0hdf0m5LBRqVu7bhn9LZwKadwgnq+GTwr38
/qV+QZnXd/X7ta7QrlmPVW1nqTgPqsPvxUyZJfTzzjaKT4gqjoO0jGVij3dzre8htW7z2X7Ms/ku
Ic1qScJ0sm5yxNCKeP2F65PWVZgWZi5xComJjub2PoxN8gsNPa9KEESyLSBmAvN75KmtRN64rGWw
dvoBUbZsPtj4zb8LfqhaUi88X0jQT//q5tw6iZGfaooSqUg0ttpjl3YvQs3JMs8KpjxZxRtRyPuy
tl/hBg+xF91kupQ4iK0duuz5g7P9n7/H4gQALGWGsH9VjFF6goAHnTi31BKLQclkibbW/uAq/1iu
HgWCYu6NRbsHVvnnflt1PuO2UsM8lwsSXW+GbTmskxN64KTeEHr3/hf09yL982JXzazGw29YVijP
nsY/Ucm73D3OTFhDuS1271/q3zfGyAAHXsgS0r/aECxCIK0KQ88ZX8jgbJKV+xodCeLCKv9p/K9u
TFm+lILi2RdXN4Ygeo47EGlWBv0oaYoRyakIDbDivH9bf28sPEFKWHZyH8bruuIjVCibnYkLzV1D
Xous523LXKttWFrhB1X6Py/lCIhzn8AUR16Kz9/OKMOc8qqjATpr+O+fWMbiZRgPxTcndr69f1N/
72Hc1KUdQOonfeFdvyoCqf+HtO9qbhxnuv5FrGIOt2BQliVbcpgbliNzzvz176H3q10JYgnf7jM3
UzWucRNAo7vR4RzF8CApRUMGWjbMuF2jnSIBhlYWM0oDwhTAXRsxCDOA0myouoCHCGWao1iOKhCW
iGiayAEGjK477QxaqaWsnWrtT4ImgiB4xvwjoFaXESY8JZ/Bzn57sVE2V/EKgbnWUSKkdCX1MUFY
dKAI0Qe0siPESVBtT9T/oCh4xWkyQhkBvZuUFICbCShNd+IBQT2PzhgZ/YRiaoqP949u7kZfiqG8
vVxiFB/MzeIhi2EE11xwBJ4resHuSxFu41Ls2RTCYEXQe7rGm1djzrkAozuE0veA3kguOtWAUk2T
ZRR/o2GJyAnI1dHjfbwveO4OXMqldnHIkX+XtEE8eCjgyom80bqlkNfOfSmCOKOTl2KoXZTUXOrG
RBAPaQZMA92VrAwsZHZVIvs/dYWCy6NuV3gFlXvAeAdrQE8mu0iLgu0AcALG10zCqAsCxnpDluF7
4BZU6jbKdYqB/87TDgM6d5BrwMsX+DrEKzXJBvhwY99f/HTfKHGGhre5AfeDk6XFuSijqJEM+L82
/CMBTxy5MtPrj2IOja0x2eM1G7+oGHfwVqjBY9RekXUV6T08M/BRF7YNozQtxtgi7RAUwpJLyfgU
S4duELZR+Kira0NlyJs5YWBVyAZCQQkPWbC2XguU3LBHT2VnHEShsQtgf1TBsYhWgHAHGF1JihZt
J81ZlgRTw8wvjAdjl2fetWhS1jGSOVk+xKWTCl6s2MAIjR7Kg39MmnfFeMDIKpHDhYCWuKg3G7T3
9MBfxJaD34BLjuhfHIedhqkpQEEVgA1r1ASUlF+GUlj3j39uZzQdrxJDAo8o3ryU7meYnEYrj+Ae
IozcoJWKrxA/rtGY3qIx3gexKhJDGDZ+VZ2AxdZ8060yOQLAgQvTSxvxFM3V3o5Sjc5bzzt2jfic
l6s8MuvGQYIR+Pc7reltA9CsJQf4KWNcZMlOCQ4Ct/SCinHlZpwSGjgQxONxhpAFj/Dr08H0DYak
hMg7YmbSkpRnfkRWpXzKPkX0buzQwMtnngmUHavL3zSP4X5vs0jXwilHn6dK3QI1wztGqe4UAwDO
AbdgyH8A927m6PoTXBbp76Tt13cemw2YfQn+iQfWOHUbAtCYYJxM8o4Ab8LgYYCuNgBJGkvApbDq
NDM3fQoucO3QWShrdJ0GzF3joA2ad1R3gJWUg1Xa77XOILEa2VnxxumMi8aSRy1NDsGiApI275g3
UzEKuDLptgFFH6b5LYCI3r88t2lNCY0n6DVCsgbvbUS513qDXj5RBQJKeByHvbeM5dXg7eTwp8UB
RuGpkVFlByJ+7gyqt487pJBNof8MLaAycabILQxuUwEO2QWCapFzZtEtMCnoA8s8DgPWQ+PmzK8/
VaLeMyBTBDJ/1ITH7Nl/w4Hrh+K7OPd2s4rX6EY7u2hVZ2zPTaRFiaSsfAfaWPAWduGx6t4kMHo3
3/e3/8ZTUr+fsqmAldMq1cXvl1vAjeiFiUHhInhvm7d/L0cXVWR5VfhHiQ5Z9bas02EcwmPdvchl
tddzmKREHY6B13GMc7qJxbEmXcZ9QeAIv8xTx5QWSldzkYs1aUm64PssBvhogTfwmGfLamjaFeY+
GVHW7VtNQjsQog2YA1hjpOiv1Zgf8DAFdNy4a0ywmNjdAtq5wuxDwGxbu7mekITkqjQ9qJGgocPi
RMGgYtB6/A4Za6tfcfvA1B1+GTC82q1mXIuhnNpgaH4SciC7bta9FS3RvCqy3re3yj2JMFDUQFfF
FD9d75kRaAnPyQG/q1fITlsYXiKV9ekdzDXAprZf/1YDr4TRlSHkK8GYN2LboqVvGaa4FVb3Bdyq
3bUA6qrGU3w08L/n0tkAndmifYBxJuKtBbqWQV3XgjcAjtT5/E57wlxIgqEWzN889lts34v7EJgu
VtZZwQFJ7333aRxd0q0wg+Jo24ZxyW487q8W/n12unR9djVIf4ukC/ldZRuoKximsQ4sjbHe20cT
JWXSoIuQr8N0TQWIUWiI1dnAq3N0S/4kIkEui7Ge+Vv1z3oopwfIs6RpQ6wH82eb0OJM7SguOYsl
ZtZOXOi8Tl0rgBdj2jjFCVY2unksJARhJ9L3dsFSR4F1QpRFAi4GUIRbSHKPxrKxp0uM+ZJjdM43
xl5cSWbhiC9g/TIsieG0WDeBisbAXw8ENRGSRdM3841ke+x9ZK2Osh1j0UYF5rn43egYTtIvpQ+E
32a6kYlgAqjUVPfGAVCtRmN5zPXNqyUymgjI0MyKqOVaLYs0lAPFjye1bGx3HVviqrDQR+KA9Ylh
VW4fF9MVuJBFmRVRdEFBCKqG3XSIgx0ttaVrpUt/KdmZFdv3bdisfbkQRtmXVNGlcRqc2q0elywP
Of3fq4iZWghlMUokrQoJrQC7FpoY2An0vrN628S73Ape7q9j/pqpqobuESQBUAm7PiHg4SQclxY8
esijJRBb7HwTHfKda4YMu8GURJkomQMWvS9B0nTBKuJawP9ap2vXZN0qpiTKRAmAOeaLaU2d3a4q
EtiIBy15Wy4yRoPrrC282DzKRuVgpYm9IZ9sVG/J5uQutXX9v28dbaHSZsh0BQsCLuKqX4VWTYQf
E4Bej/+jNlAGCXgghhBKWFDpAMeBVMTYR6ZggleKoQ2snaOsUgO6+9SNsKIGXjHG0AhiQLM+8owF
zRq/fw6ILqy4OddIqoH19NbkfMUVivgmy/LMWHF0BSJgF2DkUMumTget+iiPYsAZQnwzhJBhm/yH
a3olgzqYMZRBPab/qjRwhixSE5KtuBXL687s15UY6lhyA9RXGDSZjgWcvSYP5wc2CsbZ35bf0Gh3
sWEq5RU8YCAEYwDu7oJgfN+st2AYtULY6gDA4xgmiU2dJVK6talXIinnAHouGXBTWJj0oB4nu8qZ
KTDkSWPx1vqHZRfm/B7KwQZeN8h5oGuM2kcB2IBh1mqT3+tX+Vu+6XGLtPfAAl8fY2m32b5pN/+R
RXdbd2Ad1fL6V1ayb4HZ/NjBGlVIR4BFbCs+uQ+CmX2JJF7zG/eRaWwns015qyvx1M6CnK/EbOSv
+MmsxxbaR39vc+GAlcH08c5jGKnpN95IRLMjOjWxv2gNxs8vYl1RUIUYEH3Y3IBgvnyT2zLpTZC9
m0A3Zlj4WV3FaxV9oUggKrJCOfq6Qvq9riJhlyQYsvZR1lePCp5gr2N3VLx1lRxFdChJJ5Djkg4j
3xqnstY788CcHsx/f8Kk2xfrFfwiiIAyK8CdiWZsGfv0AwPW3Zu7RF3V1Pfc1jWzD55nyP0dIaT3
+VIu5bDHXuEAiQG5lc09AFO8tAJLN8dtt4df3YrPgZkAPBu0dZb7UL8Dk8qqWAW8GTeBwpmh4t2L
UuhNNgTYL9h79Hriba2A1dfyT8Fj8DhZWXAtOckWrG3gHPMf031JIotlqGav1oV42n1wVYyEG0hH
d/5WeaitXbmV1/U2WDqOsF+AlvcdfG4/I1QvXTB0fO5WKYYqY8QTww34mzpzpctEfqhw5sfGVpbV
zofPd5eTGRGJuGG/E35zcjenfSGRMlm82g6eFNTCDth6YCi2O1N76hZTSJMuK3Ow8bBEwgaoVZt+
1S2mh6y7HE0DUO6f4FSMSeGw30fiTCiMVpe/t0GhPEXIBRguHrENxlJ50I+o7h+b9eiA/wXBFgjq
04/qEyT0i9wEowUe9AUeFoyTmIn0rz6Bsm+dG4TARsMn9FZsgZXAynbuQVyNZrhMd6CkNrkTK6CY
e8pcyaSMDp5rlcqBGRvHkOckWkq/D23MzFtoV+mejCVjjdM23jl7utNAKyWlk/RS2P2RNj7i8h5K
lpuGxRTEOk/KpNRgiU9iHguTcJ2yfWVyJjBhTYCjdBZYtFeMdTFukUI9BEqAsbjjtK7Ont71LoKM
ZN1iecnBhb3w/tMj9OrkqBcB3llamYTTyeGyTM/QfluZ2mO6HCz0prOiaKaiUKHnxAwjcy6U09+2
VrIHldHv6XUWsIjWOcshsLaTMkp9PeHFazARDRxRu8KYGnjYrNoCVpUtrtylCyPAHRWE2LmpQXnA
Do5cF/NUZ53ChVGgLJXuAcagVHGq4OL9zQsBZcpsHyZjJVsAvTarw2QHDItjJvOkydfeuSl06KqC
sxCsTzhf/eiuiz1MoQ2Ozb33Ultok8auPyDN94CWt6UBRlnSruNntbRGEyz1LdHWjRXv4z2oW/9j
DvBS91TKUoEgXTeUFsqQ2c+VXSHHeVgoR56w3OJsdIuuYUNQMe+BsJpSckzZR2ETdcJO3Y2f2q/F
AE+xDXaQJTOROxfsXcqiNLzkmk6tgH7ymwYUnnqnW7Qr8OjC/qdL71ATbRHvJ7cY4kIDMobcNyGT
St+e9z9LpVQe2OENOA4gvlkDB9NE4hhOL2Q1tLIWSWl0qEpuAJB32CkTkbuZPgTHySyCwODhP72E
LjaUdqmw9QKQ5iELVXfkVduTa7WT98TxiUT+b489tFliZAEtsmguo7QylmIkmAbhr9sabvUdYONh
L3B4qxb3QXd8+/6RzUZtCBlV4DHIwLRUqTNLOs1LUlA67kCb+NNb4rNUr06FJSyKLTfYgFta5rvM
8XcZHprcQmHFrHOHCesEaAhNBDAfvcHNABikBExqOwM3Q4eGou/VBFaWhSid9TqZc9yXsqjNLRqd
j2tgT+2GBV7sO8PsH2uSrv8/3kHTPaMvwqUkKiQBKGBfySFWpT0ALP69PWnLEA5V39Y/5Xu6LxwZ
RQDXHB7vH+Zt28Y0lHexm9TjB3YGoLktVgha0GO2bxGTKhvXKn+0tWdK3zypgTTCkDl7guijm7qi
QOhJG3nXdYWoVBoRfo4j7UO29myc4gJz0vzmvxgY40IWdYICIGSCYqyhLcupGBp8Vys0tDOC2DmP
eSmEOrxWUUohAiDh752fTCfC+oWCAO/+xrHEUGellFU3ccFM+xYh996ugQZP0MXNuOCz/udyOVOc
cvEgLodcRMG6FVHYbR+qo7Tx7AyZqnYhvwSMeXnWkqgIshY7URtB3/1bQwapdmWBKRnazjoh5poo
nxrAx+kox4vwqVO879mTWe5Nlwi74uX+Mc3lxzFj9Y9+Uz41AktmJnhYVGlh2GYf2D7KC/4Swdv/
qBCUJc7SEUhLk3IDrn875aQmu49FsczgdAo3xuliQZT/zDKhUicuSXjpyadFS/l92E+PVIApWkDW
t8ZsYXz9b7uoUW9TqXWFuvIhdCq58kjMJOa4BoKf6TLs0e8YGLU8QLXwElLVOmgB6J5pLQECciwP
IsqE3T5aoplhK1mfNboAOguz4e9nXDS7eHryrOORtbUzAdCVbOoIKwBrJhiMEHeb1/wg2tFmJMDk
NlsTghUT6LV24sQL1t5OluLeiqkDrbVCysUeKx63KPsCLxfJexDgbJNDv1cRZEonxmHO5Ngul0ln
eioA24lKjGVqZCdY3iZ3HlYHO99Xh/Pyi7GnMzblShZl8sMR/c9yiMU1Nthi8WCLtiFplgrj8s3F
QVdyKKtv9H0APF6s6RXg4W+8yaEtYFytvtHoS97eRAdom6D1g7qyWtXkmdMTfpt8VA2d/nSbZxVE
tWj0BTZTbvZJUZ6jOFowDmzGR4sCupdkTCtg2k2evuHCBwTo+xGkoZqu/F9ll2iXb+r9VKVnNlfM
r+cfWZQTAMK3BJjlSZb5m4L1CaCvp8huSj2hJmsZHPORNaeQ6FWdGqUN9Pvx1PqaYCibRijFXahW
GIG0Of5NS35UjQk6MSdI5NEai65JaYJVu97IJmmiRAhlcScvWrzkUcVEcm31iO5YW3SQa7R4uHDG
4c0ZlUuZ1OKUSAYDTAyZwoN7TB6b53TF25J1AmGSWdrpc7xPTvVesrvlfcFzB3kplzpIPEUyDkxD
4g4ooyBscCrl+76AuXAVc0H/7CblxsEY42lyBAkcsBgnPGTNcvMN74KaJbPTdl+1izL/aFJulSsv
emGVIP9l9Z/P2ZfLb6DcOwA0hbTGhMGON911tPmIbM/md5N/AngnzGhnoYwBwk10m7Bu/lwvzdX6
KXfRig3o5FpJ3IEq1o727UraChhpbklLYgIM4cFSHckuTZi7E2PrWUpF+QxZyEUMEUye6mP3AWBa
cnpcLA4oDPSLp46wqlBz1ZHLlf5a3wsDlGRQJHDL4OllqovR+ijIw5/YWgETBc5RhWcup/f0piNf
/+sm/37ahWi/BjK1MGCTQeaEOi1HxtXDaXGYsiDv4E9C8vbIShswdOo3UX8hUi5FrUf5dDK3HUSG
DoBFkW1nvSBuAZ2AQwq0jQkDAKNGEo10qJVcAJ4oZdIfMEmE29Z5cB4C8v1d2qUNqqZ3z/xh6M3k
BulY41Ik5SalGjjogYfdRK0W7RXZukCap16Xj+oyN5kVrVkTdLFAytyCEK1u/AIL9H1kpJ3dyfu9
GuIr/6msOSu37q+OJW76+cW5iTKnBUkAcUqUkZHfy1nIkPDrze/tH2VUjTYE64T7/7RRNmU7sDMT
5zXdgHhZmj/gIWLInL3qmGI1QLcmY7iAsnAcUizADVDFXfrqgZewtfIXtN0Wkg3y4Pv7R0nCaBQa
pBVFnMr4mMJUKHsmigCFNVIxPTsAxT8LsKgPYI5b3hdCR2p/SZlQZlDSxuAbnVDt+DgXolxOz89o
uwkffNTQgVAGQgRzDVxNAgKPZbd8MjsipKy3BRVH3YimttLgNM+LNSk9byyn+fatEe1SqTMSvV2l
QJk2zZ94l310ue05UWUyzpEGwLiRTm2v2nRdlNZYePlZ2XmAUdqENCdTekZXhtHYpXPsyHEq1CxZ
kuXrW/+XZHS9ocCNAXBJpW59IHE+CKKD5BxLn2Cr6oE9rxY+CccAfcK6/lz5QJOMAW68AqB1ObGD
s6D4fodqLy7O7yfAxgFZSBVR4qXTTJocdwATL5NzDz4vfVGBphqgBbZoD8BIN4fvJHIGcMhEi1Fe
GYtoVz6UBSrNsqOC3n0rfI+JLS6rehMGy1Q53FdJKir869swganrCvBmDJlSiy70WpAn8snZEMAR
zmW6iGmhFKLD3ATVIKumM9mIm63AaDrieMzl8zRkz1AKcqEaSnJO+gF0DHFK5BLMObqwuL+sX/BU
WhBMBq40ZGG8lIrPpCHK5Fat07OKEtUHGO4y7oDRHWDp8M/AWSsI/13lwMTvQLe0jlal73ClM8If
fPb9AmM9WmjFrj0mANZfewEYo9bRi7iVHzHiCyp6F4XTHy+xx8jyu+P9T6fnxn6P5PLTqSMB20oE
19GkZ121uj7BBA9YM0kM5HiEUxsuXKUFyZbdAyvJ/AsEc7Nn2jSOK2Fg4walJojACuVpsIGuamrg
CCCnCM2brXUACJ4J3K1hUYO0nhRfwaI6T4w74MCskRz4BCx2tQ3kVaMwjpHuC/hrLy4+ifI56Pjz
/bbHJ9WONdiyPXw7K/WwSOFLP/MfeQnPnTgYb1pg4uzx/jlIc5YDE21/bwelQr5Qa34hjOk5XKnH
6P1V/nkIHrWNukq2gVluvHBR2z9IFJrr5ClwlNUeM64P6BHBvzuixUpQ0onD362A/TIwS48x3huA
LZ7LhnookuwsAwizWIHuC4D9oIdMXttW4J/rAHSdlgSIdLz0xSB9asaEfwbOfPKaSUbsMfzJnN1A
kkqRMOuONwgdJw4+fgYGhuzc1P7o8FWWgpI++axqXnlqS541LD7pPKWawGMGio8sIZ2JMXv8/CK8
MXoNhOeVlp0xUS6v9EAQnZwvBEvjwN0kFeB4jMtYZmgf/ciZthyo63gto+NTBgw7lcARByES8qbO
zmJsqQopQxtXssyW0mOJJp2FMDzKVrEr1Y0kLDX0b5QojrACcjpS/usjUN+SAeOqScAxul66NPiD
qORNduaWqrATwU4sk2JbAIxxINh1NDauKtlOQaHUOIADzT+11f2LMKd5MKKYRgJuJCqKNFiX7Hui
5itFdv7AE7Mwkz/ZqcasRPDBkDOjU5AzAcnKIPq9cQ55Kkoj72OlLvpEsNBqPBU+OOmhTUUELlyQ
ZoCcTlAA9MqRpvTMcbSV5wigM4Xyb0cbf7cdnWgCwBwm2KObRYOqM/bkFGdfOnW2Pq+fOGstb32C
IOXrmZEpnLP5mBAGSA0v8SrQ+iZbdKHfZesHvacM2TkiCEwQAmxKkJ6kprIHhWxDtNTJOcIKjaii
4l9LhDkB7DcgyDEufS0U/Auc0IAJ9NzxeWdxxaARsRHkZQ6+QMJl6UC0FjRgsa+fOsNzF2PLs0pw
4szFxuXCYSP00PkbZP1WKEIXNx/f4Lr8Sx943FfaS4ZkpaBeBE5CmQFrHgFUdwLPJEq6RqZX2t6N
FAM8pW4bRVaE0VxQ4/WxB6LzoWnCLQbbqsjih0h8SXNJfgFVKubheb/qMB+vBQJ8hpYJW6+LeYMY
Yuc/u7moPJdp1aLXUOPks9SmOWuIeM6XYc4T/JjAYsSYNN3qF4MItXSNiS4WfY2qDT43rQUoUkTA
cGNyxYf4hs/h1qJEskNXgORIMNWP7rVwVNfUBRNgaUTla8a7h+57nZQAYAn4HgyoIwykAeJFEF+W
jS9454mDR0PfXySi6VHVFj04xNYeJlI6kLHFvT1K+/v3/ff1dm3UMa+pAJseTZ+Adf61fBdKXzSe
rEfglz5br38GO12hY6BeceRPRv5gI8hDhVGwwsxQxtRX8PeEmE/Wz/ForjHEZ223MIMoncXkzTSX
R/xZDuTpKTWfchOk6uhMWq/X5hPrPXFro3BhJPTEoEcV3077PaBCJoVkuO5JKN7AHUeqehX5B79n
uJ7ba3Ethsoe+G6m6A0Apk9Is9levK8AIQIAIUzsbiRQud8/CHqIEjpwLY2yPl5WwPFEkOZ11mDm
K42g8eYn3+52OwcsFKvvz8Eg/bo3yXb8iQ6sToqZm3EtnzJEQluXHfCq3JOlLtDrvXM+KhPEQ2Ql
Hw4vvJMTFQEV2I5MYP4z4pjbB8m1aCrI08VI16JJNGgL5fxHiB4ikKne39/bQPJaxnTYF3oOShsv
gVlxT358LpqCBDXjJtGpmb8OUJEmOB2kSoCuci2BA6tZN0oZd0qW7uF70a/b9R6All+oZm8Ua2Do
y22uBOtREBlD3MTJQO0ZX6heK5UNdwJ0Funr1US9NoBEtPio1ZdOYVTmZ08ItmlyUxpoMMTrtbli
KY/c0EKagqmDapFozxLawe8f0UyMY/CA+IIRxOXmEdZeSxlG1P/1lONOmR3ZyULf6mT946Hrl5XU
nTMg2BcZfe6AsMBD61qQiuY9repd7tR7idPn67CSSFXtivrfh8xY0YUgat+kSs5ADQtBRtrh7YYW
CpkHj6xGAv4zjkfWBs5ZrEtxlMWqqkau3NLgThtwSGIyRTyiW5Tgff0pmHZqm2t1w3goz10rhKQA
3kG8BIAxaidLqZDiUcYCY6O1VZDlKXi331eLGd1DAChMuUFUOIHrfX1YeVzVYNFNvHOsli9lUG7B
WtsQP0js+3JmbhTqqCBPwXLw5Pht/72wELoWdmE7Vt45rbI1gHMeXCV6NdLgQyoGUiStI4g841rN
ZKWMK5nUgfVy7/uSnnnnnfMArH2ADeCvHhn4FVmsCJytuV66+xhv2idGtPs7qUQ5/ivRlLkSSkWt
6g6iX19581m1nzsTfI9LhViOszJsfMIH0uUeQb6hBP/bRrZUDHCZ9QJZwmq5yS3rh5GZndHeqy+a
FOHiADROMkKlLrxzEBhLdQTXuMJvi16wkrI2q0pkbP6sOBiZ6VUFUimV0qtQyHVXTDzvHIFUWbSD
RgEm1zKqN3mWMC7mnHNFfVmQJYwqI/356/wvlia2UVX3su6dm3Whm5WHDZVIqhOMlz7Uh9RSXLNy
SY2RbeJhFtQlsnsCfO17V5Qke3MrxvfQreyTr7r6Hsp7gK0X8Nqc6J0xKS687kK0RjigzfsJ0TVk
ugzPSJWzboRRrhcMu0rUgtb+XI2L4rHd8sLmXUEiSdkN/xZ46i9ZABvFDBdqCMg6XusQ19d8UkSx
f94kZDcSQbCHr6/Nc4zc1Fe3lFjwlHNRGwoJ/8ijcuqh6ystjz71cxeu2noDyMNo47eOBsZlngTu
EvmBYASWfWzFvmRJ8qYNHgT+NTFWYr1BJxNPcm6tpTYYsq0+3Uauxoh7fh+Q9D2//EIqazP48ejy
beifMTMNjkMHRQ8gxRKEl1/e2twLf8Rpwrm2v08PD87jlkOHt/l0tF53m+WT/BE8BFZqLl37S7M6
0pElqz9u/mr8s4N0B28qafko+5F/FpVNKJL6pQIBLObIVTPU1sCmztYDQI7FciVa8XFQd8WpEkj/
Xj9yqTlox9xnJONnEk64GxcfRNkF5EaCoKtwpAroDtw3gRNsxVhKbm51tXFWMicDaqyE3BNfArN7
XeUW+HWN71LfgamexC6rKjbzOsQHAaYAhCHISgBu/1qnAeLTFwCy9M+8qa9lu1qML+IhMPnXzkos
18UgJs+4sXOu8FIi5ZaGVDSS2s/8s1Yu1cIcKkyNp8MfpOZ9Vg5zfrtRiJBAaDGBFVI3qEGGt1UG
bHchOxLgFxJLfir3PuYdDbvbxyS1NP+h4lEMWIygjSYx5uBO9z3/vDlU1IkHDuR3CAmvd7iZmMfB
AYojrxejWqL/R1qH3nvnmYWI/G4arhI9WoiuBrb4ylRYJcm5wBdVagAZArJNgiuirJbSqqCoTiF/
WCik+AFBfUjAHC2YZuQw/D7dNPNrIbHZyPWAbADggJR6tyOIcYt08M+YtXW86hmM4YnrWy1/FINN
qE5812YAPk/xrciJx1m8ZiraM2PD52K6y4+gVHrMjQmobvTPjfbU6KahLwVMK/REz6zhGPnHYags
IQsA7OYMKxFPfLUUGT7wt3GDNozo7wRlBcw34Nyob4jyUYjHGt+AUqiTxJZQkzcMl+7T/fl8TpzI
wtgC+YHJO/6XxU+ZZOAng86TniHvK0WvPV6FxTMTWwPEFIdBl0Vr2++K+ZV9KIzU8ayPQpDztzzq
xINKk4tegbxmjWbW8pQeIrveastsp1r+e7mU9uOaW+zB+gDWrLVPmg/MkpmsI5+2k95uNBAAnQbv
VQXguNd3rPTKRkziKgCH6xN4r4OjVtogdxO9tWbsk2jrfXFricWkNRvlXkqlvF/gK8ANbCHVl0zn
9c/O/2wWlVkRZ/KDr3iZp6vB1NDZowb2QSUqGQIU0/bnPXi9SEnOT8PLpmFo3px11THfDj4IKN4N
tqABYmMj0Vz/HOQLvz6VzSYV3zQMg/YZYe36ZKnpXZ+MCnJ7mgDiCSqmBvVkPsYSj/ReZwfEWw+7
gOhgqN2LRANP3H/xnTAsE18s5jmABHt9yEaJBlQp4oJz1ni2In96GpFEO++BbWI4jXrgMzPAgHv2
UwOjcJuEFgi8TVU2k3IRG6zH9ySMWjt2F8x4so764Q2QG8pgRRF4Yng26oUaLwX+2LmLUGEEWDPP
CAyNIxMDARPQKKVhvRRKEviyw3NbrznJrCUrsgf/oI9f983G9Huo1aBdRZOhNIgEEN9eb60oN7pe
K1x8jprcQrcxUGaJ3KyCXSktA9Ej6HJmPLxn9k9CUVHGKBkAIPA0u5YYCK3qR70Rw0491OvBYY4b
zSjnlQDKApdVOLhpAwHZftyklvidb9D7gXgPfcXGqfvgnPtbOL8gZLoRSaEVhAb1LFKEALUMefJA
2upF0fbpuA7T9/tSZsopSEyrkgrbDhyFG5YuIUlKsSrC5IzB0KwktaWR8FRv2y3AWLd4U4/ksSW5
fUiBKpOmdv0sIE3+tLz/FdPznVaXy4+gLr6PBievbfARYIy3ZUxTZd7HfQkzu4kaIboHecSmEizM
tXp0YqMJXVWgUauH4x5XARBRu+LoMbRwZiFwGjJiFcCwgrBl+oyLp3OZunE+ZFhI2SbPGl/rjlCW
uX1/LXMR2JUUajFAYpJ9GZzn59h4aNu1tHWD2AQ7TyzshuxVGhdVDwZGVix2W/xD5edibZRPbEpQ
KY+5nyCyj7QnZfypxmNY7FPvJFR4D63CjhELzBgRRLgyjAggLtFcQmVYyyww2jSKknOnkKaOSBg9
Dv1bWTu9iMZB/8h6j9/oCAwiBAGUGEljvFyow2s1EbyCapaegyEEQm6co2y8AE1SYMaRyFCUG0NM
yaKOUNbLpBfCKD0LlWaFIObzeSdBC3gAkqOG/7yvMDdaCWEIoqe0JGCosLhrrcxSbai0AP1B4Eoy
vPajLauv+xJun32TiKnxAXMCyPXTpcp8wt0RhBZ9imis8FETal9fBUDFKY53EDcbjqWMNzE55h5w
vdBiATo6sMlSZyXlIGoBiUOO8jcMFsa+OUCSeeRbxdT3CLgPBMP3V3j79KckUieGOrzaR5yUnzd5
v/kAP8SiRTfwd+i0BGRn5rEhX0sz+rQy1m2fOb0p6QenBlRBHh2B1OkFbhCFXlCc8bqx/hgbQAm5
DvFE671eGKHFbCK/uXZYKJopgBAPR6rgsXEtzwsyVXf7rjjLiwzFbtt3wMUxRiT/7hlJzZvYkpI0
udwLaxkmBtKMGiQ1wVesWk8NT56GgXHTWMuZtvdCiBJyYtpOQhIiD2YqL1WDnHXXYjyUWGJoF6Zy
kVi6QnEu7KnxOEQi2rAjnwhvyikInPvKeNv9Me0csOJRZNBhsH69+sWiECcqIL9VC6i/+kf/4yR/
jGrfrICB+tSRuGWp4E3sA3Ey6v08hp5lMBhQi1Nrv6pz9F2e0feqkU3wXmROJVsvakowWqgmzBmn
20TLJHGibRZFBJIwLNenxrtyXgHXujyjujaQEa89cPaAUOdBQ9YKQwbyCSOGmaW5Zhs/1dxj/D2y
IsrbRAv1DZTmtAGY2CowiJ0xTdFMwOFWnpDaN4HRsV73CkNPpz28ioEoadQe55rWuoXRl+fSAYb7
hgVLOmehr3aUsph85etSplbluQhWuNfE2jl6QfjqrY+spXTQTkwOwynkvrciymJiOC4SM68pz6mx
U9RF+8qJ0J4wORbu2qjQNktYqUCm2lAxSqjlSlRLUBsp2wmcNSZoP32R7Txxws8cQzcY2QcIfyKi
WxqNgUTgIlN6Q6uMwrwyN9ESjnOa0JsYFJEJVSifW3cROhC5pDoL3mMCgCg9JZqwHl2zBmxidxxt
Vo39tmMeXhBszb/8Sbj7v7m0C5uAGH5ogsitzn35GqEd7hy/KEhJJlOberjXibZLNyBNG9e6IyFR
dN8izcQzIImCPQL9nAx8euqu8HwrhbFhVOe8eQ0bs7XU9inJiS4z5My4DFChTa0EGiIaDHlQdsFv
El3Ikvocho+jtNTOXrmDInXE7xloHdJ0ISj1BS2MgLqMgeoMOE+vRSEnUoAdUKrPvN0gB/OBPiPN
8dbB+bQLS0xYv69FZF+ALgOwsYX3kJqm/fhUfm8wU4vpOdaA4lz8gc9BLgpMcIBMoXsoxmIwFLdT
63PcmD7YP52ksNNtsNH6H5zsEoCVi9HYRPVKGZeiTzrk2zlL3us/8WsZMRzCbToSunb5MdTV9sYg
bLtSr+FU2y8MEgL2D22uBEDSCMNQ8SAkQl+ab2ukAyLdhpW6mbSJPhpFhA4g0AQLDk8djVDlasvl
Q3MuVbA+uYY0mkkOQuv7Oi3OuD0VnY54FU+dhgjwrjWg7BLJbYC2di7HkoAhSHyOy9VE5EiqxA4B
27n0Ad2kEW+05W5RoJm6Av97SNp3vXvx9U0ob5rm/0i7ruXWkSX5RYiAN68NR9CLFERJLwhZeO/x
9ZvQ3d0hQSwRe+/4GM2cQrvq6qqsTDX13h5/11/W+3b4DADN6Pcfn5j4++SqwGM+qKWY7eyCIeLJ
gR602RQ69wWaoxXU+gbX9HjSZ2qbbwdWa1Od4Q5RQGJ6JSVaG24ABq/NntGy8tvRICfNK9Dl1J3h
O2QH9fG3zszh7bdO5jCOwjRkXLqzS7LDrkSC4R1VgxE5MNIF+Ppzssn2gnqOVEQS3wvG74OyW+OT
bYosoy+n+dDhyfoeqbteR84yhOTD55g8fd4p5P3ik7cPwWRUW91fPhbs3yOxR9m1UZkBj6Px+TVJ
SlEK3yVyLnQI06AyEOrDKgb8MCy0BIICriaQFj32jrpg9t5x3VqdnI6YUyqZF5TOrrp9LyA+i0oo
aa5iZgmZxN2fw1tLkyiNhRIl75cYnxET46C992pn1PqAVrEK8Atd3SJL/QlKRhKbaN9Gx3hBVHqj
wluTpTz1fS/KZK7Hb726/pQk7sSccTo7fkm23IUHjfiwOkUw5cEf5WqFDed+KwHRnlA2ACvGws00
5U4Bg9rtZExO5cAAdsTU+AA3/2aqTeKRit+GNU/Y5C0MshH4CUpwsrDF730UrDLIy4zC36AVniRJ
KN8FHShDYdiE+TK88/Hdor4qKzBEkn18cBLQsM7B2XMkMmmXjKyUCx9wfyPjAyCUinQkrn14pNt5
F1xfYQfZ7W2Y7yOyQ0/uc7h2yemH/zZPVnQ20SuIzuNPfv+9+gUV71JR/r5za5x4QJOgNozeEkCv
br+AoqKAd+K4t182r4edv/mE/s7+gFKVT07ZxjTNvX7uyXr9UVp7ex3pHgHo92n18ngixuWdOuXr
r5gsPxNVbOqwEeYBDIjFRSpDAoa4heWeO3BYTqz4yG0BXPjtUAE9yKSizHrbH3SnlPSIUfTHw5hb
zmsLkyNdlE4qekXe22UMyjkhIhyHgxuaLiNpQojnZr+oknwfO47l+38GNVk/pg86cCynvZ1pL7sd
igUp2fRPr6+7d089POe7Z1zxWsKop45YA7EcyyXP3MaKVZMQXbdThtgeKC0BXz2uzgFZ68kezbH2
b6J+a48nZ86zcqM6G1oy0R46zRDy1FigjXHY2ngU430KhvcMXc2xvLDMs3YAscbbAXBZ6KPdLnPg
DEMQj2cqQy58TH3KCK5oEQCK6vfxiOZ27VhYRwsNgF4QfLy1lDlc1vRK2Nv4j1oiCGgYFNmWNMiA
/keG7mh0WsxdNB5SJX5z2E1F2xzz+tjE7Kz9M5Y77eY2LyFVG/SQoQbzs7uN8TBgwoubLdXqFiZt
CjBuasFVcJv2ds13eGAlOIcJ5Ejz0LMej2juuF+tjjI5jEKV9lQvwZDT4k2loM6fVv/GukD/EiEu
XOfYUXS7AWqZ5VM6Knq7CWuNiQAedfdCsJCunVJI/92N11Yml0QrQYM2T2AFqaJtPD5OXncHWj8Y
x2zVkFO3OZ3AG9Xobx88Sz5ooqE/4/FU/tXLpv75+hMmrhPYicbhC2zATHvdpERS4GZ2hnE44aoy
h/2Re0rI9gOCMOcVcBSRuuA65pbyr3GGQ18g8A2TI92z6Bz82/91B5B4mhA5fH88wrldeW1h9OxX
AVCZBaIbdBhgGQKz4Gmi+5IxSwi9/2Ml0c3y3+OYOgwhZqUyghU/WMXkZZeO6ISDdRKQEbdP7fGL
Jy1ijwYkDyBYUce5RA/Ggn9cGOpfKHY1VKkNIOwq4yOq0T8qP4Iducb/fzZRxMPbDw2UoJOYnAum
6fJacnucC3Rvl4lgOLls5coSXnzmJY1iITA9YKtCWgONQrerFoUBz9VsMwDvAt5r7MnOQvO5ZoU7
okP+zFWLtfSRqaul5rKZ7OaN4Wl1DWJuiQjJz8HmSOGZ4ocfbsp3+pg3xEGjHL9Sjunn4ymdCy0Q
JEJxF9cnanqTDUozRVBxaTnYMUBMfaLzAAUE9Qnv5PcwWMjejNM2Pe2wg15+tKDSeCTfTmvSQ+Wn
bNnBlvuE1NG5ZjIt4wj9SgVPCpet43ypZ2f2sXdtcrKSQZWkaVxyAx57mx4c34ALqe7qHeRVhmuT
uFYT4B6WMEOzrw5k3cBlCwlVtFWPR+XqKLRsEgZyIw/2EBpKZOQdTbow1WLu4lOkpbd1raNb1Xq8
kjP1BwYhwz9Wx6v4yqpbK12i5M5gNxB5EEnS6AARS7za1L+MqsRHKOSCAiB+ddjVY8uz63pleOJG
i6jJaTaDYVY5+msG2iXhG52+eZxZrOMlBrS5wPR6lJNNlEqOICnJaMx9aiEJL/xkqRl1T0vYkil3
+N/1OCL7aHgBCTHk5J4P0Vjrxpww2LtdqW4MZJFWzXNuU7qJLkbVN2jNZtSv3tA/nmK4iHqVmb+B
Xm+eFi6p2QGDm5hHDzMO6t9L62pZmdzh/FZRBhuZek42qhXnqdCAXqqszC7ilZnpvJZpzSs9zCTZ
rjn0OWnhCBIwvMnKSwUBk8dbZjYFJYL2GcggBNRgA7jdrGXNQNY482ibIZZF6SdXfz58vgtoGj18
WtbJArmK4VKLuOT7G18CmA0lM+ToUEad6qfldZ3UdUU1Nj2wNiVkqsAteTnu/iIcbaCtFKwKCBTp
ycZJC9fLizpobUQ0uIlFVflkNriJSXKwfpLV1wWi5sDPrcuKnFe2Q7zVx3oF4hxJcy8Ls3wffd9+
ymSWgTDIpMgNW/uFI9wB5B+EMfCAA4QoNkehOtoyL2/okduXh/NTvoRTvccx4Shez8TED8oUeH/7
EOZl+7X/Re+/emCIMRpHfCduvy78AdyW+32l9sR7/0W1/vH451f7n5WYeMQh5EsxrLASWX+Jq0Mu
LdTKZ3bx7QAnnq9q20hyeQww08DPbrwavDqM3VeVS456gjLPdq2uVt+yvijNMW6i27v01vLkuMo1
3UpFGrUILEtQT9F4kWqKq8VKqEYgcpHKlRKZHnMohGOUbOJssdt46QMmN+tQyfTQhphbjryG+3cU
YzztmVtZFuE1U6eNdbY+wyMuRZkzsdnNwKcxoOQNXciMdjcNQjPwfEXG888puIAQf616+oo6rtAs
+3gfzST3b41OnkoxJQUxm8Joqwo1AfHc++6zOT+HT8/p2rJMQb9ESF4nhDbeEBySmhlL8C1Z5Ieb
uZRuP2TyYOqFNkn9P9+S6+NxbvX39+pZIc2YoNmJ6nOgncxkQ+Lt9i0V9D18ODmPbTcg/V249ZdO
9188cnUxsUqdp2mCzU+tXl7Bd5EjthJVwwKPM6j0Tz+SvtUldPmzhLHXT4r2tHC6Fz9gPP5XH1B3
TR/HHlZlJAMEExmiO9wfmASfgNjRzFZHSlIvur7GDES7J89ceEHf38y3izFxb30vC3FDwb6H9kKn
3ciZzYDaxEnUIF94R95zzt260r/e8auxBrJSd8roSnM9Rklvx+sHCyouR51Z71UWF4m2tOkXp3fi
3Lgyy+o6g0mgEgSD0Szv7JJmjAvwrjwB7rTdxhoc9xod/ZfvJ+5bPC319c+kkW+neOLmpNChILk7
nnaQGmxGoALQCvS62GKhR3LrbhOqknq8XCBNAQoJneuJDp3AhDiHjACijqVfrRaWfUrwjcjw9qMm
ri9M4twtmvGjoFR0QK4RdzvSnyfzi8Dx+Uf4fHB7f3PWYy/092x44PP/9sjVHhgUj4rD0W5I+F1M
tGq7MyT02jra6dSdtoR6wlYAyg7v0oWjtrDT/5zylWUHzDpOSMMyl+cW8lVGn6Ubv3LVIByMtGH1
xyOdgU3czPAU7lYUZerFGewV2mv+seO2iAeJ2Roo0R0xxLNraAuLOvNmuzU5jdoUj6XCCCYzzdk5
pmD4a2fFH5xNv+Q3F+LDv+11NZlR/D832Nirtds12yElh0MCwl+XOFvziJRbIhLwKZ+xjRYVLJaW
cuK0KqUrU2U8UWJsVqXpoOM+hhTjYFHhYh5lPJ2PNuwk/gplJ8sKBbZ6Uwt88oorKicGyk8YqHU6
SuqXfH5L4cc0+/cJ9AabhW3LzX6ABEIiCNmM6p6TRZX7qAyCBFESD0L8GqnNXDVO4e4kP/utCgEq
K3yyPKPacCdULVIcHd9Qk6fxslrJw4jZWwRyzkBGsM+uPmlyaeWuLxdVgE/qn/gQRCg7uHJiSQPw
o47xRfZI0Z1VvAUWpmJ22a/MTpYdrYFxHnNYCtBTaaKayW+xn6lObsaM+vjw/qGo7lb9ytRk1VNJ
UKJGwb0BvuOn5mt8HNMI/ln1M0EXKJYefzKb5wK7wMKp3u9ZDcXfFBVAdOkaxcv2wgHGS4MsqCE/
RUVOrHWpjbdgL6x1kARpT2gTAGP3VuyXJmmc+0dfPrnx2MhjO56PW7t22H0d0jbFcEv1+Zma+LgB
gOYFhIkea6S3UUvuJLmvyGPYhIyUNEYsyEY5OP2SPuyBSENXh44ellWC4tnG/Vzli+1j93tBplla
ESUOOdSxYfX2C4acLRupQsGypiMtqCqrdqhCpZ14z8oSSWgp0h5vCWYc0+3E3licFprypGHawEt6
W6NYEv4EAdSw+c0TpWEzLpi69663pibT24OnKhw8DK5VaVM4bDayutmBCwsxi6flC6fq/n0NYyiS
wsOM+a8pwo5p0qpoOozL8VQ/J+h31RZO0wx6cjQhog6E1QKN4STn7Zfo9usHFGJBrzE23b+/uyvQ
Egzk0h/kmuzVpyExHs/hjI8Cch4kYmDGR38h2i1vN4iCml0XVO6AOYSyKABjn4fTsBK10gDON7WI
agd6S36DRXXkmVsYaHoejRGgCULbwrSP2QnxoqBqobeDet23eiaJoCbalxUgXeB9laovEDaQJFtK
Kt7fE7dmx59fXckNy3qsn8MsMqc6fnUKQeY2cFVqIYS751IQbg1Njl6QF1LjoVvdfkGSLdEOyIeE
m2fw5KHnT9mU6mdpHnyIATLINo7azAdrq7MbyA/aoBs27dQQV425XjcmRI3OlYo/1qlxpglNevTe
LgFZ5rY3KI6QLhu7jEE+cjstYhUMUSZ4g83052ST57biG2HrLWzxmYcGJuXKzOiWr2af4ctcKVps
N3ZdP+U8uji+ImLq+n4sVP2eI11dVcbqvPoItch8vNXnXCHygXDFvIxyjzzZ6WyexVnMJYPtOq5a
KQeHAx4t2FBcjHZIecHYzMNhFAhWWHA0oyQuCZPXu+IEqEKmqAskW2qTgSQPW4DC4+EkqZ+o0V1k
rCJEKXfInhTmEhZq3FpTH3xtfLKYrFMWRR0hwetGK/ElExHsSMjysr8l3FaRIwCpFokn5vz+tc3J
yjaKpzRujAEz2w4tvNlKklSfAv9xwZEe1dBLLj09XtA5D4IGJBFyfkBp4CkyCXSYNokaLmIaW7rA
5YPSODVyXuOVXWM7sYU7/bG9mVm9MTcJduoC6lxuRzc2vw409MSBc5OJVao8up7pVAusGjO79cbY
+POrg8JHg1BFJcbGqxJl9ImWF6/5oXIX6nSzc4jIYETyomSLxuRbO0pTiVAJqFq7o6PoKArhTm7T
nHhOL+h1XlBWG8QM4cFgHdeeYgp8vyRFxow7Y7JbcVDA4w9+tRFRO7nGgVCFzDSnNLbfaXRgCtnI
ZEmt4wt7Sj/zT64l8efjlRRnIocbk5NRx77IZI0DkzxtZsVb/Ukxn7yvZv6GTgiTa35IfMbyujca
y9xpQrbLk6cMPLaJ2Sm7yHmJ+0MFOKUAztufUIHWabKWIQva71LnxOP/ViJdRFSCxROe+ndQF4id
4Q1anKolRCxkM0rMGkrx52HNoSpZfQdgzV0ntJpXFy/6EoWvpD2Jtcq1llCWauxsxUzvJMtf50ED
jpNKBbGr2C/p08xcApgWOCs0NaG3T5j4jaarUSMpUDLhs81wLhmVMmr+EPZjS1XqresORM46J4Ob
/ZigBfvSLWHRZi7nmw+YOBEkHvqIS3ykPVqN70n823u/KFHHjVmLCzt/pr8AvAoQAx2bQxB0/e2R
qxPG0VnFVriMbDY3BJJBpjmDeJsRHBqjMBIzsjayp3rGsIltxxgipBU51TFiPGHP0vufMjZ4MKiF
e2MuBrz5qomTibKOgoIMvgr0lq+CQ3aAzY7wWUp/pUDUV/qb2jPVzF7wpTPuBpw6tCyCrlyA3sUk
WInFTASdcNTZySBii9JqAoHzBCnlHG17wevj4zdz4DlGQjcsinIjWcAkBEMBVo7SNu9sqaL8lwav
U8KLnbOwm2fKBzLHyODoA+ElWESmvSqCknqsIwOmL0GwBjoGRuRoSudpoGrKGlJI9oDyKqr0DiLc
WPM5gCJaNWolle/PYrEuS3DXFdQq83SGMx7PwD3/J7jdJOjgAvWHCwwgl1u3G8gu04eD1NkBuqA6
o4i3vJCRp9z7YcGFgWIlGIXxli41h1Lz3HRp8vgDZp6mtx8wPepx4MMhAzoev4Dhy3hv9VfN/QzJ
0+8KlZUVeF1zV2XfGprE/Qb/ZikHN3PSwQIwAqZHKV70fN9OAJs3eGwVeE4VwK4jW+S0GuQ1jcNA
6IN4aLf+sbSC9Wph1DNX+I3Vyc6r2gF8TiyAS5vKiICYIOE+JxyUjJ5PsflTkW1rbL8kFbDW1lp3
O1td+IC51/HNB0zOGeYC4Sk/vo5xDzAGKH0arftgXUC0ztrjwc7NMArfPEgD0E4PUszbGe5TmhLd
nkYEiv4zAYWK7iUZnod41SuWJC8dtpkblUOvHYDEUMLAnp54bhGhQlJ2zGB7scq91h8hYBRIvh2J
qH1dLvtGR3ssqBN/zkWIkS5N65L18edXvlzyqFxuJViv8h04OOE3OTT+EMUZSM+pOUIZELuEK8lT
2Wcv3y8JW8/gccDMBAw1JGskUMROIQ5RGIphVvWAVklGvvMYIru/AAJsPLxkI2frCoehWbmQJaT1
//ci3xieDrxoJfA1dXhPBSuWWbsiYeWtxDckZVUvXXi9zYQH6KSB1ghAqehMVyZ3k5JnNSUXeFZU
3Lb55JXfontWpIURCTNXEc+OaQFZEkAZMn2n5XghMpWC24EjLz1kHYXX4Fv87baMAbZ7VTBy8j4Y
jUarw1Y22w8GSl0moA2Dmn3gls63jb59Q5vDWje3W/2jtxidh2yTdRnU7dt6/bukwzpzzHheAhk/
C3IHuLKJI5WShm6DlO3tKHsCXaWSa0qITpsKgjMImh+v9kxZCFIiV8Ymp6xAUyst+TC22R3Ej0gD
3bpNpFO1+jJNHV3RIJCkwLnOXtpFhz3jOm9MT3Zao3A1IJhMb7NmjrDIJ5/G5vtlV6KLLHpRzPUH
ZQkLHmzOW97YnGy4tswSpxJgMyb5i0ReA2vH7LOXYMF9zD3WeSCwJRHUI0gRTDd2xFclNTSY1hQJ
sERLVRFvDlBK0xYesCXiL8eodPk11vIDZUnHb+EZtBfPS3I+M6UwrO7VZ0zuxMYJnN5r8RkgjGfA
47uvMLnsenjV+QNlN5/otezQvAfOV+vMoJ9QWNhe4+6ZPMQAQcfvIlosQDcwWWLeKVPMAk5en/6U
wb6UT4+37x+Y9t4AHhcsurPvEahDMKCY2pWdDTjHOxQotWHLv8hrYPdFwAkiqNa7ZqGHVl5okmmf
URpRtN9RJADkatSxQQNjBfUgaFWSpVM8P/R/vmxyL+MJnNNxV3W2L9HlJnQFeS/I0fnx+Mf5ezD8
P2z31S1VtUrFMVkBIw77xrJu/ZIniC7RtZTsHluaHQ7a3QB1Bw37XW7V7dG4UOeYaC/wzrmMXntu
6cJfMjH6xavBcEIpNIFTd/ZL3asxBCCwpIfM+MMEbWML7Ycip76tz6hRPx7b7GkVrgY3XSu2owbm
z/Iru94Zo6Boap58E4G7lmv6G4v9sfpVrAhVlaXM2uwS/mN7mi4XE05u8rrp7EYUVi39QiuftDjo
j0c4d89eDVCaRG50RXXgJ8JmdNOfytGk7sL4RuDF2r9hBi0nI7UIOgin9MddCQKfhus6O8tcVa4+
Xc5osnOJp/djO3OPHcQL/xiabJV4CMGjwvadLTOlHifo1hacgmAHpSRB47YH4HDoI5kWsL9cIKkZ
mPeaBuUpR+CNXOosl+VflC5e2MGj1bvTePVVk23ECQDDKzSWckAR85kt5dDwogJAyQr4E8/Lw6e+
4T8LSuYWoIRzAY4goOqBHkL0bQrjybo6OTGkQRyBQld0mVVPLevref7UDy9Cwm5oZSnjPgOLR3UH
rQYsXsBoD50moruEwqs/R17WKQGW8TWxIIkCxDgpIaI3fPMVWvvW0aUCkwvoOrpfMVYHDsyHC/nM
2bsc6Rb0AvwpKk5PjiA0CoRrgALOf2P31WF4LeL0tNkF3IfEG0EHER2o6gzK68LmG9P602UeSczG
oprMo353O9uexzYQeXZpgD1oNUWaeEftMxIfnYu3kEOZy6WCxhJ5MxESB8AgTMKVpO8aN2HjwdaY
CwNSk0+zRrE7IeWlXvCBM8EYblAI8aBIKCBOnljiQnEonAS1jMCqarXTSiDgoOEcnZZeNiCOvp8/
oKfR8SqAhYFHov12/uqw5KswQ9CvQLFkp3SDI+plhWSwAXpjRiZRXrGemg8O3xkRK1Gfecc7r33a
NZRJy0knEnd8GJLQw5FQU84TQCPbiFT603FeFT7XCYQN0SMh8y6hXYDfVciAh8lJEt0SoKMiRx7C
j9Is2sqV5Iu6mPFKqqcxsrffUK93aANqcpSMBKuc+qrMC3SvFXxDJ4fOi4VRcgwdy/rYUpoYSQ0k
K2EhLEzpCkQhOOKGfe9rXesGotUOrfLExU3EHVIp7aIN36esuys8v6A00aMcjkC7O6PNIUUdZQNi
BTY4xEklFK9SKjXpsQn8QrG6CmhJsygjLsPVLvrAiA5txBtKF3HMJs36vlizseiMNQTWEXcsQ+do
TmkdjjGSqHSf4QO97hz3flTuPEHwJLUA5zfU7IQchLNp4Qd45Sk8SM8VkferYxi3WWAMQIzVZpwq
cqHxQ9ajNaOPoX7nO1QIJh42omtdcFjOWzGF3Pmgdcrp0E75qEm+BCEGkp14A7JknzGbsdAyC52U
8vaoD/DZkxi3Cr+SOhDzP0l57aGnrC84irAVm6d6VEpRj6kvOn9Q5TZO4/cEjFWi7iNhUH5VMusW
X3xZxy7Yq4aSSlZ1yivt2qUoIXgBo40X6B66YKPnNAzYMCdFiU46KBrEgbhvGknwbcgvuGhjQw0I
TfRK2GWo9xSNgqS869YSdL1LMWFObtrWgxbhn/OK5EKNv2ZKktihAg1fvc3cxt2UBRIjv5HL+FG7
LptI8PZUXYvCG36ZDPCIWGqb94qrqgrydYnyHA1R35MOYoasntdxlGpODkJmncVM44uUQOr2VUFB
M7ruA1Y03TTyg23NKh50wljeCYUtEjSUv3EKh052VISEmAkHIuMXRYf5hhv4miJx06Sd3vtpAkH4
1CnzWC2LVAhVOUc/MOivyqQvnl2oG3IBlFOUNjlnWSYN20TKITgSsV1EqTyF9qgVl4Qs5JYlTBJD
MiQrWg3fUrlWBX3VBGzdScLoNVVw8SZP6QST57WVALVURDUMWt+qUO4ImiUVijRlG+dWHLdMfgQD
QSQB3tvnfb9yfKqkz4LcATIzKGIhv7utJAWfQ1pkgun2lFii8CH6jd44kdKrLOs3nsGIbshhqbiO
3w8iWJJwNup8zXi9CNKKDAL1ZlQWUQLGlpxRvqgkhiAC7dauoA3Qe/tRkOLxDKhYut7BKzKP2jNF
woR6FLt5pVOy36UG47N0VpCGpqJBc9GMIv+2SULpoGsZLh2ofVyoHrXdz8IlM3Olgy4ZFV9wpaEX
ZMr9xA9NiFs4HWy/gsZ2oGyawKZpS/Jt1CiJIuy65L2Rn/PwE3gcknv+b9dlmuL8+DF4XpXfhc+Z
ufP+xXzFgcENBe/J9VDEQwKgyVjqdg2qIhCtY0ykk2XCCJqcm4+tjb/Y5IJFVR3JP9SMMPppk3Si
MA4F3lXaTkQ5NjhKfhFk30joOtACuo+Nx9Zmnh248iBjhagFjB7CJDbmijEAb9DE2AdCriWV7+rA
zbw9NjJXkgSdFsoHAMSAquUPbHgVonFVLQe0h/bFiEKDOZ7jdbZnakxfheS88CwMaMSoCB5elR65
oNRQCi2VZU1c7E+dXPRIJ4GB70pPfRI6h3XaKlwOPXWOIfGgigLeyD6r0V/1t7+EjJks5J2tSUBM
i0VRsInM7hCLB9tTmwFZ/XheJyH31MI0BixLd+BFH6PJELTgmQZw87esgK2RZEvYu4WJm76hBN+N
BMmT2J2482MEfQPEU3rCuWq/Qrb98bCmgd+/xjUWTZEBRMZyyoDCQSmyTIWA28WBYzTelis0UOca
zpDC934r/l6mK40DC96C3TG3eHX07uyOsdvVNhXLNlFiGXZRTBi2Imr0EKHw0Zoi43dmVx7ayxLQ
d9q3/C+bgKehqAYStLsasUC3UcaEHrdrez1etSKBuq2ill+4ssAdwOyUtyWTs0vJQ3wCTyXwwU2p
/Eogqfg6CLkdcqtyRGheSwTif/fPgd0FS0s5+o+7KcWrEGyvCHrZO65ev5SjGiKku/oXxIGrZkXt
uX33Ej6HBuBoj9dvdmD/aws8arfL1zb1ILRKgqkUCCACzLOIgPTZ/U41+fOxpcn99K9Fu7I08ZqU
C6UYqYUlWVaFxgD542+WI2xY2pCTx8KdHfZ2RCFfiGw42qEIvfPf5WAUJwFrZ6OGx35V2OWnZLUS
Ee3Hw1uayEkOvixoRx64mNs1sRr4iZ5zPzGkSUEY4G2pAHHO5T+zN3nBewCzZE6EYYKxHZkMOjOk
goTH4FSsqeN/ZmpyxGlfifIuwH6kzuEJvE66Ayb4554mSzzHS3M43g5XvsShGppxq/RvTPILcwHN
se+jz4RxVYZb2Pj39wC0CUCF/af6gGhpsvG9dggjkC0ru66S0VdCkyjKdDY7RADWUlCrd/OljXnv
KUHTiyQA2AjGl/lfduJqdGEeZDIgvM5O8CA9XFR67shWwoAfsa+1BOcOAJ6waAgVhJAwPtbQsukp
fok+6v543H7F5HhkVFC76RA7O4n96UMzTdCnuhCNLZmYHAWKBfkO1UfOruZZI4gsvLNafqlXa9YI
8lcg/kYsBiaC273CKEqP+LJxdqVbkiY7Vvm2VhYQAvf7EWA0/AamSx4JiKlz5IWeguTO4O3lcC28
MoeM0+ngu1QOETpmymIhGTgJK+G4bq1NHGSfQuQOMCFv73KuotZxwhCq5Av18WGeontgRkZ9XIRA
AQj1kQq72/heHGSSH+yrIbHi9OzzKA+raUTwrNKC7AXPcAIdDV0ZSDFYLQcgnpQRMK0fgibTA7HR
nX6JQW5crNsb7/abJkPP2YyqQiRA9gGvrPPkzLWK5UZPTbK0+6dV8r/RQ3EU5AZgzQbyZ7Jtonok
j0Mj8V72Ky2XLlkCqWgEma6nKU808fasT7ofRVhwoVPOnNEuhGgBTQBFH5D1d2+GwYe8S1pH+xpM
nShW6CiZJlpguKarMxqll5qsAdBFCjNG5RZgWVOEolNl2My3vJAGnaLO7r5l4gIGJajAF9JE+4gl
jXdEP5hfoaGYa0hSbxrmkwkTNfnmBDOQJVWGIkFfESpaAQTIUq8VlObf/ViT6w1F6W1OhOASJefY
05ggIO6hyLUgP/QCid65wgqRPqAvyqJy7P1ZgcYAIkDIYUIY/a5NIRjCns0LMdrnUfoNNmAERt35
8UG5dzC3JiZ70stAtlJFUrR3gcdMG6sTNWTNHtuY244345gsBS81Lqg5YQTNI1B6GipCB3qXrLjd
oCuCWleEzfR+KehbGtrEQXONL/RsD6sQcQzpTenrLLvwzJrm2sdNBhmnkacYYAEkbSduhm5dV3DK
Mt1TRW6U0pEpznxYqy2AqUmvRYKlgEG5LUPTqxdM3weat5YnC+e0Xc0NaZXuY/n8zqWFLkfquH3b
JUW2mTfXraXJ6pUKKyaZW6f7LDQkRnNlPQ+AfiCtbFa7nrTeQggxOzJov8oyWnRGV3J752VcHAdK
lWJk/BtVIcUkIf+ZvSFHSHx2KUCa8ckg0/jH2MRT0h0f+0ycYXB1owbBgas/pNQswNu2cAbGWZo4
fxgC4hfCTShdTF2yFORDEdZYL6/N1ZKxRG+NoF1CewAV7Bjn3IlHALa88RAueML5BZSRZGGhLgv0
zCS1oQxJzaRUnu6dwSo8SoOcDk2KFJ2qtkQfC2fbBQsXwbQWNp4LIBvAKY3qKoRmpnkxcIJmreyJ
2d7/GIzk+Emp7ZGHfKEuw++zG7VeRba0rCByH+7emh231lXwSZe+jOSwlO37+oP/iRtAs5wI8YVe
UmgIXomt7nyxgcnLu/bQh4rdyGrXvUnQyBZd/fGCT4vnd1MwmfWqc5HQF7lsT61olTMCI7RZcGp3
G6hlRGoVQFNlUEFUoxegk2hJj6IMlET19MIv6grfR3i30zL+/Gpahj4DPDHDagTWAMZYoECQ41KT
FRpCX5Vdvg1Wv+iMpI6yzliPZ2F2QVB8HRm80c9OTyYhYHOZlpIk26dZqvYCXqe9q4adEbBIDkHI
EtQC/4ZBcVTVA6EAuoEmBtu+cj2kjbN9KbyCWF+l213guBrqG2UKqNESunfGfYDzGm8dqKAjLT3t
4c+lgXL6ms32ce/tQycxKScnKd7GtbIU0Y5XycSBCDwc4iizgBzNXYMpR8eMX/j5SAvjaKGJ5Ayx
3QO7AGiZi+Gu7UwjZ1fkPGYIYKcxoufqeQDLP0OCA6XnWgO5cUpHMLdDdUBzjE796Il79nR5FQPI
D4XKs2ItqWvMBEH4HgXKqP9F2pXtxo0s2S8iwDWTfE0utUlUqbT7hbBkmfua3L9+DjUz91axOEXc
Hhhtd7cBBXOLjIw4cY6m6BT4hcvNK5IsgvNKS7cqIjPPI7PjK1O7ZAEPHwgPwUUqV8pwctFEvaZk
pcvDVDr0VA/siKLsentnzhtAfxwCsJyTJtuk5DTXljHyopWqsi7dYiebExg63oq2amuHnt35JtmO
dnIqzJduQmQl5lpub3mQ/7Y+u+hyQ0DVX25gXecVsCGFdJSDcFjxej/1l/kuPR/kbLVUrUurpsIg
5X32LLyHWzzvRBZZIJ5X73QnhILux8r7dXFksoz5pdghQPpfbpAqayFgiiKrG49gjEoPqFquOJV5
leK/l+7MxCwk0Xyt1Ou4L11jK++jLxC5eR/Eqmx+J9negUCZda1xavEGBafjv0Y1W6+RS2qYc4wq
2Glfyjsm9DWyqs/sEO5Qmzb20Ul3AntSZLy9TZeiBaR/AeFA/pdM2efL6Qz9KOSBgfOvZTlTuIlk
kWeJUODaZP69hFeCHpUrB/D/sAmeaQ0dq7o0D/m0DJo9MdLPbg05dNl2jgkoVfdrNFfLc0oQpWN8
hoEK2uXQkh49+crQlSCJJ5t4mziCjUgo8Ex+p0DepDkofybG/r/RmiD90gtIg9v+X8s/E3B2A1eg
bEulEZa1h96qQKSknYB6eBjN34bVHOjKGk7b8eIQqmA1hIoxdHkQgSH/dzlOrcibgoNQx0VvUG5W
NGi2BGLedoWXmHV7u8zZ2qBge2lrduEGnmREmR+Xbto/p9Gf7+FXAG1uS6gPg+EzXX3gKJUUjx6o
WGqm1Q/RL/w5fFb9vn3xd3xwEl9e205r45+tc1c1vlTq+CaivIOEWKK7QHoSgo9yDEwxYPGujTcR
mAHRUzpsxs6k0oqvv34XXswKkneXK6AYSk9lBV9Qd3+9ref9TaHIVj6MSmfx0YFydz6+SuUapf20
rhfrPmVdUBZFhylCEaDkZ1YLsQ5b0jQusCF2QR5baS/TzEygYFz7f24v/NUcQx2N4lqW4SSgxzAn
fQyp0pQlIZVbpsl7EftOVkD/omleb5uZ3NxsSCirg9wDWr54DM7r/VmvdVoC8XeXD76dK08hmla7
HCWxtZaLpfGcG5r525hjatMGhoAVeo7ywtRT435U85VpWxgPGjqm5NjEbQFJ5ssloiovAAEKMZ7C
LSBeqgcvtHByY63EvLAVsBEQZyDIRfp47sWlUAXfcjdU7vCqJkw1q2Op2o3h3F6dhUm7sDI7/AXp
Wj1Xx8qlYmby6BjaI3LGt21cnyUNexp0pkgnihCEn2sggdenADoh4q5EBLT9tqUCrk+pai28a6w8
0ogZcy82izYuTUP2S9ZzIbbbOl6rAi/NKcEBQ7/M9BuZuRUxbauu0JTSFWnLEk3diOFXrGamR0P0
wq8lca89K8aNKwO8Rmh2AgBxtlWiLOrkRPcrdyw+Rv8rL2XUuC1FRqENNWily7dCcUzy4KUvHONX
V/ubGtRxkhuIW01uTdQiCG2A9QTl0oPRg5bg9rrM2fOQy5i+D+lJMAejyDTfynEVt5nY6aXbVMa2
zjKTfAXKJKPxS9pH3IyfC8oCZSuI+yQOHV3ZFf09D+hG9+xBva+gBJu83v4k9dpZoKMCqVIQX4Cc
SpcvD1fTjHHd6xQx7lC+lUZo1rG6Emwu7HgqA5SFWoliQBlttgfQTRX0WVfWbiGNlhzuezSCxWTF
SSxsNPRK6yDPgJjSdIYvxxE2nJZjzGs3j/fS+Lc0DCuKDFMORkaVZCU7u+CRLozNznCS+xLJSFW7
WqWbcvMQFF9t8R2SX7fXZvoxM0eONcG1pKio7+CGuhwTKix9WwV545L6UwCaTTfQeuNDWE6+l8UX
DaWY2/aun1t4DICDBGlEBRUJbIhLg0rnF4pKusYN9I1SR6g/+Kml8fe6lpliuHwHvFhI7eErfxYP
8S5/BkmBEe+xU11y4Or29udc7xsVyTcEnlA5kYCNnbbuWQCYpMkgJGrYuGl2rMm3nt5FNF85kUs2
kF6EDhd6B1HLm23/QM0TAbwrjVsB0xlCqC9Hnqn9T/POGMKU78AiTt388wbMIhMJj5qicUenxvsA
5IHgagQf6dpz+Xq/XNqZBns2YWg314CHhh19QPZMtPVoE6WbdoRCzMqRvvYakyWcabzNAUP52Uhn
lgKlUwsUixq3UUhg1lL/IIMPdmVtFoaDVLYkIlwGQxkYui+Hw0vfH9E40LqZ5cQmUs1MXUnzTvv5
8oBBbOPMwmz1G1IaEUDMrQuICyj5IDm3053HtXz5vJ0dXh8azRObgChPQoFzBxhSI68aJWrdRE3v
u2fSIYKvd0aFVsXwJQ0ex6Z4F/t0N3Bvn0D8E7yPvepwoppQvPefA8CD0f+f3OeZqZRPeZjfkTFx
0NMkeKfbR25hXfGlFAGqDM2fq/ZWfWgkPE7K1vV0LuzqpA3tlg/ft43MW27+Zz7+bWW2sEVV9VUx
8NZNx/vGh+yymQS4n9XfwVFNe1N78Dt0pxr5sRez1+IvCZxotH05WfEvC4P9UVCChAdQAtIP2fLZ
Jm5z4hV6xgcX0GhmtA0o/G8PdE7yMA0UFuBTEVGCTmyO12ozpROLtB2QkECfu/Ien6Ln5rW/q4+g
TdkQKwGNaHjUAysYbb6T2R9i3/6C6cTPNrgmImgG7BdhINqcLo+QEMRdLHB5cDn0JUgamFJ+SHht
3bZyfR1imGjLVNExhKv3Jyo7m0iS5Gk+9t7gSlm/JSCN0MBTkWVv8lpC7hqigAmVMZYJ1gHxZ3Va
0jNLXZ0RsebV6A7maPU75VA8+WAf7s3OyuzhgA7jo2/+jTbj0+0RLs3jud3p78/shmnYZKJQju67
dVx7eU+7fb5G5z97mt2zn63KUS2jk2R0DaZuPttDDW47zXyMnTXU6UJ0fDl7sxhpqKgAOgZYGszP
dBNZ+b2+U3fZdtzwd2795tthIzjERVYa2pOV5dn5yolbOBAIy9Fgi2oD2r7gYC7HOuojzcoul91+
6GIT+H7mCW+RGDL1WxNtyKCgeGlSDzTZp1x+rbiTV4ETZ91D6IFLHknKgozbNr8bB1te01W7vm6A
wZp0AlGdwDPz5011tg5VAOIl2ZcA/wc838xHNIGNMgm2SV+AkEVNiSMQsUEZXiGb27tr2TJiZLAX
gI5tnoOgeo4MLZKXbgWMSQfsRaanTOw3/i7n7yEUqG+bu/Z7ALgoEKgD1gex/9wr6VSMhDGKVDes
yL0mFA6IblYinoVIEiwbItJpCMh1TVNmW00aaIqaoqG6dWAXx8hD1XY36kzfpN+Jm94VriywWGbd
XZVaiurUEA+UjpITWpLZrmYSr/3T5cfMdl3kQf8z9nTVHR5FkBKQgwTqK0RhoRn2O95sdcglP4+v
kGsb6q3sGM3u9oRfJ1Eh4gRYFapQ4tQbME+353rZDeCUUN1SFQD4NBXpET03NHspIpmRZp8E93Kz
j/W9JjE66qaeOJH2CW6p7vP2l1xXqn6+BFcvdFyQrp5njQWtpCUZ0UBJv/QEqG+m1qfYfxDM8KiF
Dym4SIRNWt6XB3kf7FU3eiQP1T45jd+SZ8tMfpPoFtArY6voJmiAxpWL5DoeA+OSpqMIbuBSBvXn
pXuIKy7nRYSvG+qvBvSXtfGYKn//qtCPLgU8y99uz8Z1jQKzcW5v9t4RwBzXkRT2+nZD992da0Am
4OW3+/RnZWDKdNFeOnlYAp8Q5hwQ/CuUl58mkxhTrLnKA8R+dXRoHPvR8U9oddMcdL0mm05nXX8C
vq/KmX8oXw3Jke/bj/EXbe8FZ1RtuXZG+qiRbSb0ZgFZ6dIRNqG6JqhxfdVdfuksZKjjqm4pSTWA
ZFpGSmjCj3tNXQM7XF96sIJsCKDdcBNofb1caTmQep/yTnO9wYyrkRkqXhGnEN1kfVAxNWCqihaW
OHbWIqLrFoFpzRHjgt9LmlqOZ5YNNHYPqdBqblh+aQdhEg+1Mm61INoctnX4MAAU3oinMVwZ8uK8
ntmdhS7a4EmNxmsNnu+1Cp8zrHjxj9ZOn3pyqD4FnbOEQVV3whDno+Y2Ye2ONN62er1RtH7l9Tc5
76vNfGZmFr+jWBgQo+81V0u0jdYlxKRD8VUhKZsYbWqHSVOsXFkLN+R0USFnjrWTkdi+3C5SWnpQ
sxU1Nyk+4gqM/w6PtRNa1VknhNugF+zbnmFphFBnQsvmxMkK+eJLezmJqTL6RHO7PmOq/6bJ3Sby
njK0TfZVujK4pft4AtwiBYfgGSKxl8bSEL2poGvVXPBMEiaMYC3Ks4yuuKCF6A+g1h+yb5QL8bqb
XclBI2hoZ5ZVl4BcLNPB4hyf0uRV1dCTo9oEG6W3DQjE2R14/ym4qT7jzCmNqYcbLXOG8hEBbFWD
c7JJ7dWEwmLAQHQJfHN4JKObZjYJWhOOjRwT1c2iZF+XOoNosyVgfdGgERCZoevY1MA353lebo6/
IV6AvtOJNF5Rnn1jW2hvBlS9nyDh3TZ3SbiWGrsu0sNtoPF1oiqf+vvmSIRqGGul03GFg/+QaYop
Q+O34lvPAlPmb88CNLrRTuERSrbWIL7wtS6uxQ15Zn42Pb2KhB22O4LTHk2ZdQBO6jAqS4v7aCDD
bAIbYQzKyilY2phAnkN0jgI8A1z05cYEByXt6IBLy5M53yDBFYH3EjqCK2dt+va5O4E2Fu59vCIB
q5+5E1ooaAjuFMSKz4jwbVtlJ8O8O/nM+WUw52sTsnvRhK6zQ13BMm37bv9mf7Pfd79fnpoDuKb/
BGCpfwKj1sd2+7jdvj//fXwCb6B1sHz3/bD3zMPjGmRqaTnOP3l2SRZ619Z8wG6tx9rsoxc6HDpa
Oq30IAGucXt+FqOUc2OzG8tL/ZHrg6q6CiD2RbUH4FGmL2rmSJ9C6aiqnb4oe/0uKg4eiNhvG1+6
tc5tz26tSe+aRxnWRkk+VCQvu8pCF/ttGz/anrc2wMy7+55YFHVPVfcArsXemRh7QKAGGiYZRKd0
0nOyY7tnugWFHR99/Xt+h+cxJMettSfyUgCqU3CYAYyPjPD8lMdqoyhJjHvGH37l/bad7mmf1eND
yA+i5lRZujK/S0cMNRHwWsH7IyCa7f2y1kth4kxwS09kGlqogpUaws/bYj65SNLCd0l4YeANcnmI
gSjIAONKiOtA39DcPY/sm1gq+6I2Nb896/sYmqVFmB0BxfG0pbvk/TVlUMw4/VlrhFs65+dfMvNh
+tCr8thOY9UOg+spHV5gvwCEWNlOP4t0a8Sziw78DMGQUYw4ZcMe/J3vBnQDPjkzWHX3/uk873Tr
+0fjxjLM41f3DpEmVjAkmMGK5/yeaLxi5/GQQ0LztTHXaOOWDhQILyWIj4BMGonWy+UYy0DPwqIB
dwQYO5ph3yrbPG1XdtXiTJ8Zmc2AoNUVZIQ4cXv4Ch0IS1ChNGAUzX/fPrmLu/fMzuyC4BTZ4rrG
YBq/h/gW5WgUKeNhJT5anjL0uk8XEToGpq84S8yIlZ4ZY9sTFzxCeCjctcNWAr/H7aEsRZgGlgS4
a4q8iCpfGgExSOsHWUbcQQdk8hU9CcUL7dEpiuRE/nnb1uLynNmaOXRZBHdUFaXE9Y3D+CVGVlFW
psTXguYlZwbC1p+SM27vHw2Is3mT2qarSFAStwCZd6TsOBfNISitvn9EMNWjmGgYp9sjW7gXsU54
3uIaN4A/mO1uHazMfpEoxDW0YTjoUlDadShtxoLcc2SJwMQTrlhc2IIQi4U+tgpKhAlPfLluxqBC
kEOAU1Eq8BpFyPC0/Pn2oBaW68LELEtAw1wGYQT8iRSrTAGsV0XaZHTSdE0zZmGjU/Qb4BEgTv8Y
s42ejKFfxxIMleUfIEMCdMsP/Uov4ZqN6e/PNsVYi9SnFWzU8S+MpaFbqV+BQy/OF5KZqoZEh4bg
7dKEQYY2qQds7z4hGfg9hmdC8MRXBXB8xWjjuL06S1sOzV4A7mngw8DT4dKa7GcpZMM74gpyHtht
kIOzetRj5vEArVNpGGyaPFg5wD/657MrBmliSkEbh15JLNel0abwgkZKRQwRBNH3FFzNr9HmtbI6
SD+WENIozQefQXhyczoeP466dWIDNOPuJGjGmR2TwQDYsbXYZXEizr5pNhGpAFAhuB6we4z6uQ57
3Yz1BtIMKMRAUJm1WqGy21O/tJfOZ0G+nIWoAgsKuuEI1KKelOoUybskXKnQLpqAOwEVEM4F1vjS
RJf1KRiFJOKq40PnP41oo+r0lfO95EIAMPuXjZnTMnwQqYe1Cj85dl+9VH8JObdvzxSZpuJqw5zZ
mJ2JWhGrBpl8tFTsh/0rt/GmNmvsHbym8Stm1Tv0oZr9u8IqB0Hw83duCtPGApUrQ/NCbp6+dycc
nx1BQ1BoQpsGcpNewHr860RKCqoqxDBvrQlpJJFtNevxn2wvoiAhAvoJgFHmp7rl6tAPOcVia77q
yH4COqk0fy8GspMbOX0g6JmyVmZtYdKQM4X4E4B/IEGbTRri9FjqaEJdjb4MyQ4voByKXXIe/+cB
Btr96aSujr5+kJxfbrJ0aIaukkKKMAYtDGKm5FbSovrecb1bOTJLh/TfplAsvTSVZFpVapqA/cyr
p0htX9VefqOhVDPQoWtmAC1Z5/YkzlWNUISeWkCApAHC6yfneWnST3TYDFPqvtcQDK7woHpFOsdK
zAjvLHR7mckDZ+DTcmpLtzvzXbahjU2qLYoBt79k6SwjuILOOrK+141NmaaVfaJW1DWEvUAeRfHb
QOxz28bi/AKWQtDCjUhuLhUh0FgbWj+nbhmMkYka2BF68kjNaMgpK8cx2tw2tzgkqPyg5j1pU835
tQFcGuXQq6kLOjimoR8t13/X48ttI/LShYqqKfLkaIQBgHDm2ekQqEI4NNStoOoTdIcOrFm4t4e/
fX0UE9bqjqGjOVI8lgQZOnUDxr7EO2QjZ9k2FE59GzPUOVgv+Gzwuns/AHkSRL2ao7gGPb7uSpg2
Gw4RYKcA/KFr7HKzdX1d8aoeqOsFKaDiihPUhw4PPX8n15YmmQTtGSaXjX+wDhSLoE69Xqg3zlx4
1Sk6WDsU6kodFKgprR8FMLRtPCQbVyqbP5WJuSc/NzXtwLMAqurQJyBEMNWYrdPjl4Zi+QA+f6Qr
0KIEFNkp2/WQgTYQCTwgDOhZbPogfh/Ru5iwo7/59m12F2IWWGCYwf7xsTGNfxDlUcA+gOgE9kic
X5tIoGdaAgYRNxzJM4KgZ1LR0vR6WVw5bz/h1dV0INiHLAvQo5AIvJyOAMJsoHI04KNxUyW7mLWW
5Aw2Zw8oY20l6yFk3y37SthdvitA8gaSCFR9JRu+jmHgt0/Kz/vi1tfMXlbSRFld+PiahAxMbSwD
XJ9/hG6j1RsvO5DUjQJuKgQ5OwP9ORBWAvwe8it8N+S22slgme0dkCxBZQmwbOFgKDvglq2CHAa+
VaKDHuE5HZt1HYMg+F0K9mkfsiZ+4I3DBVAD4/VrEp2JbghVMzXlVkcg9uDvtGIwSbs2WMzsrbFO
Yc3ZRhQiMIKPPYVXaNFsCKJetG7ens4lv4NSMerV05sO+dlLCzyOC5xxX3dpf6xHcHaGz7oCBsRm
5YpaytigaQuk7hN4CACM2ZlC0cIPgwzLVuHc5OwdnEwWRWyEmhzDrQRaDAO9f8TEZjpBsML+/tLZ
15fKyI+iQm2b4tcU/gxMtx9jC5kIZkXmWgFlIUMALRioaExqPUQhs5dmW8o1VYJIdxX/tzj8znoO
RrPfZfbb0Epb1dOV2/KajAOu9NzeLCqJyr5U6gL2qP4p+vee4pQQzOOdSwPc2kXJxNJMO6YmlnEI
o840esfLdgGCQjI81nIMHpreTCRbGRRsQIjCA3WPrGn6xEsrkT4GyRyhNZgKrChPSfuqt0+xx7Qx
3sbCWmfF4rUwzdvUxAFMyBzK2Tdd7pdaqrvJTu8/PHDqBSg27dRtC/F01e1Xaq1LKXN6bm/ulWhM
jKCEvRZUqWOevmnGm9gEJnnQctM3HgsdnhrkCGNok/gR9IWeNq5EenPBhJ+46/wb5r4oAFHB1I3g
9t6DGJhe9gSacRZCZ0ayDGOD7g9ZfUQEYyrUGVMQnfY2FX+LYXWqAug6eUxa7dqdtszcZaBuC2ok
lIsARJ5dk7UYiFUYY0t1WH9XKZEByr+KwiRkn/jbMlrxHwttKFOdHSVURO+QQZRnW7iERIaQ+4Xu
Qg1C4bZ21IA9c/3+ozTrlLMR/B/57rbPWiokntuc18CRZS884ueYdiCgQeHjBGa/FWyQ97Cjzt4y
+AnQoVkQuHTRiG2lK7Xx67ZFHNuzMc/zEQMpecAn+1rv1Jwc2qIH8rKFWp5F+CYYuFnzBxDlptlB
lS2erzWGTr7yeo3/Nec/SJSza6Hp/ajWOtgvjWKvCO+6YlJxJyronwyClT2+uJ8Q+UIiDPVBVBcu
L4hIDbRB9yoc60FiYI8yDW4liEgjehDIUVZKM14rFi27kjObs2sPxNWgWQVw11UUW910FHrVmFwU
goF8YKR+K14k7+/tPbUU5aP2juchGIXQFzEbpq5FJZhjO90NNdGqs3cRaJw8fr5tZHHdkKsFVzHY
KwFyuJzLoWokNa906kZRaoby1usSi3p2rXJTWBPW/Hk5X20S7BEwpiNDh1fvpTEitMCrczgCdH9b
0S7aiZBFx4FkPlNRJfLZs4F7OAALFKpwoyWwT1TBtuTumN911seEkfJYurt76difxMwQyoEcBVUU
2Xn5c3tWFncY3nJIPGBirt7LgUBknnVw5FqQubqHHTzEh7ix8Apx4qH/FVclKNzfbxtduukhSwKU
MeCgQGTMwhFRyhvUw2FU5wrLYkQjd+mmMUC9liMmkVaed4u768zabC3KuoqjUsOGJnCJhfypyn8G
vNZuD2nxDYl4Au2NUDPFPp7t4cFI40wWArh+4TVtOEvIZ8t3Tffs++9JvU1q1gDYJ4a4je6jzE2l
ba9RkH/kwIJ8Rsb9MBEFNKChGgq7Uoq32q83Vbgp9E3RbW9/68JJQIQA1h+wjYMD5Sf5eubBYlUZ
gw708K7PBzDnf6jeCZ2DLO6OVbRGeLXQiwA4HuDkAOehtGTMX0qxQYfcSCYXhkAfcUm5DYLNSLdD
pbIIUq8ZZWMdWzGSdC3rR/xPGZTAz1q3cvwX/dqEDQRnmYQk21wv2JfGuiyEVncl3w40O8836amp
TA2JhQDQaOnE167npW1+bnEWDdBU9aMomNxaiLe6PwoffhbbuVejx+urirv3DiHJ7aVdMzk7WY2X
N1EywOQQx/aoIq6vn/vkIUeXsp90tipoK516awanvz/bSymGN/K2nwzuvX3Kw7vY+1P6J4g1WFnY
bm8Pb8lbTRKJcKy4E68qlVojK7xCBsdNIVQiVAdJ33YCI0AxgkBXf2+ElQBrMbeHDuyJRW1q2vuJ
g8+G11VdBvQEcGoyIDL6vseryd8WR8UBcyD7pdolI/upJiGx5xjkSS175uZI8fS1s2RlaafdMrtS
dKSoDAwb/a0gbLmcaclvBwiOIz+MjWxT/1Mu+LamOsu7NW6mJf9wbmm2polQJODagKXE+1WLFZve
QpLeWEmM7JiwsqSLw1Kh04ruPVz+8xn228CHqnFAXRSfEEFFjipDpoXkpiSu5YZ/gE5XU/jTogH8
CUqa001xtppx0Y5+WYZ0Qp+E0Q6NACPdkfxrtFrhI+7tOCis+AWKDPXnIN2FfDDBAwE4TLNT+ueB
bOR4rSK55JWgpwjoG3JJcMpzbFYZG1UmpEgepx20dseXSjqpuh2QX4WQ7mh+VPz8VVHebh+jxQU+
Mzp7vcWoLZA+g9EWPlfov4FctOr8u0GfCOqXKzfjFFddTTouRBRcceMjc3w56aKgkCyEsoYrhqls
JgkQhEJSrnF+LG6jMyuz09GMYSK2Y4GEnLQfUlTiUA1q0QXfQct7WANMLL27wAuDe22S3wTSc3bZ
dwrIAHF1Iw32XovW5wgVbw+kO9GdfvJfkxWE0eLQMHU4I3jhQxPgcgJHqYySLOJI60cfeg0nrn5y
/iYLa6CWpYUiiMgAnJl6oa8CZBomSpsO1O3153B09Xol1FzadRPC9icehuL8bBwVbb0a3RHUBRcz
08qPHiQQRvZaQvqn037f3uGTi5pvOvTZTNOFVpyrlvhS6aIoQpsbOkLtUa5YLj8lI2owjxzp6zXP
vJReA3T0X9bIrOiEekgiAz9N3YzrOyW/F3MwS0UflbCTst8BSLU8s9Lg2YLkECWBVVQSOH7GfZ9U
NgTZ2Ri/9Rx68XynB6+0T5lnPHjdY5BDQMUUwHbfI8kdHmKopYi7qQ145HvwTuzAda63OLgntAiD
HYRlAjpHsjuQWDcDE9IT9UMmD9btmV24gi/GOstZgvrZC0F+QV0uB6eu3uhEMAGJRyfVAS0/3a6W
1kpOS/sS0pzo80TqEn5kNrsdokdIXmEtUxqZUSbe60Kxuz2opSMG4QY0zOFUI5EyDfrsYjC8phlA
U0ndOFdV1iayYVIFRABiioxS4ft05dJTJgdxtT8NFF6hNACizzkaiopBnDa1R937d41ZwLoAivk6
Zfjff91/RtYnVLnZO373GUrS5pTXV/FrQxKzfbk99IWWTwTo6JnCYwyFZ/B6X449CDp0m8v4FLW3
lYal1ErJIQ62pNmJ467tY7Nzaw6m770IsNsY4N3iIHYHS2K9Rt+xBAK/eCzMvsXQQ8WX9FJ3hXJL
6nArlDbB42Q45WB3NTbId2TRX08xK7yvvkEmMqxVqpeySxdfMLtHSqmHUNeA50qQ/Mqpw3mza0Pw
xWkO1VjbPU69H+N3kcQszXf9Ghpj6RWJTnwd/ZFIH2JDziIUvUlaIW9rHWTY6GeuZKdJxycVuJs6
eYqUB9m7h0K8H33V6V9NeY663fA1goVdQ7Ux+hDDwewLJimcVTKkYhEYSvKf+iN96td0mpeedah9
oeSN0pRIALa83DWNKkBPq+S66xnveMf6qWe1aDXUs+peG1JTV2NmRIe0NoOjYmRm4W2H0UL/jCWt
zdmCezDAMUBRI0b4hMLB5Ze0vpSGRSfh4T2CiiTbJ2t6D0u3PSzgJ4MMwQAD8GxXBr6SF4RDFLbW
Nw1UabdC/Shp9xOfTPlYEJWV/BCuMUBMKz3zEBdGZxuxa0Jeepmqu0b2rBmfU6GrVpyVs7/ghowp
GQYiK6gpAZV5OXfYJW2h5wIyAWIEkHIK5nk1VUugE/KXDO7JbIM+cnqAjlHz7aMtaBqrezFq9EdC
BcKkwvgH2VU4I8B3saAUHBiztweXyyyVaqxmLdxL5cY7CtohQQo/Pd0e+kKAgDwgII0U2QDQGc2m
l9dlpJYxpjdGUkhE3C/Hh4ZvUbLwEc0Fa9mHpdU8Nzcb1iDlg8ehXgXy+/ta/l2E9xrouP9/Q5od
SUOIi2YcMKSoQfYfgl+FI1UKk0ub3kX/IN5GgzmWSVImniVxtnN0uU7iRs0NN0U7cSw9Kw0KhMJ7
I69tiKV+wgtLM5eogt4qj7MM7Dhy8ZagB2iAkmmlbrjn0I4fcoPR8jdv8JSz6jXQ8qKbg/IQhTtG
JgcYucsDIuUKN5qwNFx5o46bOD4mEA/wGlORH2LJQGVvpzWn2tgXyrMARt/oRUGj9Zre5+Rf5q5g
cnDIW8siyERnC6sOqhJyjRtui57+GoQeo4YyeeWbXF/J5iyE6AAaAOypIWoGo+/MUpbLYR2NgoGG
pMzS/LshbVgd7aTwUe9eb+/WpRPxb1NXbIQZlBB6o/U9NxX33ANBAVrGAQy4bWQhuIFfk5F1RL8m
esPnoLrcC6NBiLB5wuSp1KwsMbXmXeJ4EIT3frdLgEQId136iwqA7JS2AV7EZgP8Wy1s6Qpk5HoV
keKQEGXhD1wk80RHAqBd3RKcmKQQP3KpfAfIBWo0tHMSha89uhfyCujwRv8vkp2TzvBPYussohVL
CYjLTsJKSpoJdqmimpKuGkJ0PSzMIXFEphb27dm+XlLYRKsNXpDQN5Z/MJpnNrsYuf6+jjy3RmTo
104DadhuBR60PLAzI7PrntfyIIZ64Lk8+RtFJ8PJMgbCTAI54y9BEa1sXHsXX18V0FKAqg2YI1C0
0OdTiUb6QfRQQnEDBRBc7yMPiVv56qYN/iTZHXAp//ksTqsG+ifACa8oWFq1CED6EBmuiD7NYdyX
O7GM1oqo05vp0qVgTGdGZk6VK2BBqJTAcFWtsSXlLodKAzXQ+iVvsuixN96I92cQipUzvxBJwSzu
CwKFZCQz50WSDPcxj0ecgS5zcznaexB1gyYGq3bNBBOiThe0m8oPrVUM8sLT4tL07MIy0rw2dKEy
3AplzD5+eeyhV7ftLShCedEms/Q/Rg3igNahuS1oz7fX9P8YONLIAAZg3HM/RFWIACTBNN9S1rCs
+46AaLpX5G024jYbkew0Fd9/4aO6spsWiBGQpZIACVXBDIibepZ1IVpRV2GGywPyMadnEBQB6/xF
TQLVG8HsUZGEyJ3ts18jw38ihb2pTtZwMCxgraCWCIi7c3sqlk7T+ffMzm9Upgp0svE95EXrQP/p
mzKxWyQ/JflDXeXDmUY33+cqGKvBUQ9ABuLcy/vbDwE/I3qNw6RDZyHEgyjUNqX43nmGU1UBZIsd
T4WzknSz8lCPgi6vck/7Ec87jZsQhxabP2Ll0AS5I9Bd8g1doy2Y9t31F4ISGX25EKUQp2vjzGnq
khL7JBgNF0rYx0AIIG1c+afbc359rWMPKPC+4OoHNHiuUJlLSc27AZeBAWppDqaPqD/xHFK0eNuu
Eh0vLjAqi1ONBt2QdBYyoeE/16FAg4PGFTOWdngR+gDU6nrOuJyxCP3civAgxptQ6Jkg96ZONnkx
omUqtrlOmao/+xBdvj0DC5cvus4UA7RIaAYFjPVyltWkClQaergOAXPTDh4SaxKUL3i9ctzW7Mye
FY1c8bEUEUAJjXrPw2yLNsG9iqdbtNK3sWZo9qAIqwD0sxUMDb2tGaxON0FgrmFtFvfm2azNwsFQ
ytPC4LhrSRv/1oMYGB/os9xemcUL/WxptFl6T8WTBST5GMnomR5QdurGx755+aKR5TfHgTq37S3Q
NOAw6GhCwB8ICef4IY1GYiINqefGTHgSAXwMnntrAmc8gwK9RpaNbggYwu7o3m1BVHPb+tJJBGPd
1NWkgh3lB1x1dtoTtVcnnJ7nUi1gGWI/dI0q2ZvIgVVuV9rElsKx/+Lsu3bj2IFtv4hA5/DaYZI0
MwqWZOmF2LbljuzIjl9/FnXvPXeGakxjb8AGDAtQNVOxWLVqrUtbkqdF/7xKelYgHBu2tvFRs8fa
XDGxdNYF/52NeA94Ahk4n7Q0p6iE0BMk621QAaeq1413VN+r+sFaWzmx22RPiWYVWELlBWLd0m60
6gLNUHMLWBlT7hGc+OhcCUhMPi0kwhtHu9eG382w8iJaMSpTxHJIelfWVNFTNxVALSMt6t41Cl5+
YMfmc44OaBsYcy1eCzoX7UL4EPlh0JmjH+jaYVEciTJrGgoAkXHgFQ64N08+VYP2YK69Lxc3yoUt
6ZLsjKJiqYKJjYq/VfbDMf7U5L8EnKjv/u94JAfMaBsRI8V4TAuw3oO2b0JoL43TR5odQT5ZRuaK
x1/IG+DZd2FRcsW6zkELqsGiRcdzz48GsC2KE6GacozKpwo5ZVDsWur9OLBNo8W72wd9IZEszIMB
DDzgAm4i7daSWdU8MZh3UInyVCuc2K9K/UePHt3qWWU7l+ueont5dsgmPSj+w41/Yf3L6V74mXkW
KJCKU6CRVK8GyMgc7Z09BAwawNbKnbd0S4BtH39AVoE4S9qqaWMUmRrh2YfSFhQM4u3tmVw8CeiB
RwchJOaBWbo+CRMcgdmZcGMJojnf5m0wJqbtlz3d9n04/uSlD5mnFaMLiR8sn/jVaPHAlMgBQzvU
rlMxFbsn4X4JLlHgo8hunIMcolFG/ZM7myr2k+gjQWfZJi39un7r1FXJ0MW5vfgMaRMrqDFn1oDP
yDodGk5eZz3PVRiF08bcjgGY7iiwJ6D6qzErZGUPLTl3G51tSFYYjojkrie+dZJoLBM49ynd8ewd
2lbAGHtV3nit6pfmGlPH4on5UiGyRSyMnN+1vTS2wS6vYKEB3fBHi730xr52fYNaflncc574Clh6
GyULK9RiFBBrdv/hOhNN7hraL0G6LEObi2pKFTLD2aNp0lfTjVtt0ZpC60DT7p1q5WZZ8rqXxqQ4
2dH6bjBVYWx+ER1czREyYf/FCV4a0a7n1MnnKWIErh3hBm2aINM+ch1k3OpbQpmvDtGOocHY64Z5
UxVBMeZr50gsmnxpY/NgPhXIsoB78/oDaKe3ecxsekqRu8wNHwCcAD0QQC0h4cbueL/p8l9OdSwS
yBglG5u8/nvvcWFfvr/BJYpOydyiEMMM8xaPzTF/qv1J2VRm/6zg8Z+s9mIsnVnAG3B0gNUCZlta
2ElJU9JrLs7NYG1ZdjK133Pz1tA7pcy31BjguuwAcnsq/1VHaQhqzqPlrmauhRV54hHjInQANQUy
ANKFq3GFV+C8JnCb6ASZnuNu79QgHQPpYMRBLTn2ng2+gFpPT2WpPt+e9YXeDFETACEOxBZB9GNJ
d4LmDHULn05O6b1QWxw34NJGugULAD2MU7Z19klIWKgNm8Kvd2vvlqU3hYNQAwlstCPg3SstQdwN
bZNpBhHb3sqzIE42zHjqw+zsooEupNrDyngX8mkwCHJZdAO6EN6TfOVIbZZnuUZOra34vCYhIC7d
BEX61nPo1q7+Ku7g66una2GRr8xKr0CVqUaF1SOnMn8e1QetA6mx7QAZ6YHlYgMaS8StbdDEa8zx
yxMM4Brwwyp4SORkthonsT5XHe58MOqqiYc+KTaH3AF63ON3nQHW1TUWP7FhpQ0NCSGIrgCeJKRH
JFeW4KiNTgOTEwF3ObSxYuh6ROYd2Cf2t1dz4eJzELOBDAFk8hbY2q99Fi+7wUoJLt2+dPYOshRO
cseYs3OsxFf1NxtMorcNLh4XQY0DbhI0DOhy1bNKx7aeDA1umqAMgsIS6OfQoDRa+8RhaCN7hN66
D7GGUC3Bg2eDwhm4NgMZHETVQar9LKJnLXrR1yKApRgaJJ6CUBfIdkEgdz0TcWQmml6k5NTnUKoi
oVng732qw3HhzacWXjt126jdamwI63INDiIOjbzil9aldTDVKOraLiYnm87Ma1vAi8yTVXl1b4Io
bQ2KubjqYJAwUC8BWl2u8id5o0E4poI1SIHGKbY163aTniDMQIdCXkEXSV3Nwy/cFWhhA3EAKgsi
YSY9vQrekQ7rSYD3gIKepnVBcXb5pqTnglYe2iRAZYu8WQwG1fJOq88FuyvHlStyceCWIMe00AAC
RavrRdazIe9IUpDTaG2dmm/sOglslIxxmhv9D8S6Vnb7QuADIg7IWoKKEyI9hhQStBb4v0dkfKDd
bCmBW6GAkxC1CHq7XCNQWfRTKiYXYuU4x0gzXY+NjwqNsqiFLeQqfOzlHYmVcd8DfhU4eXmMXPTs
Z3lpHoYynvxYtdYu4sXZRa0DTxcUcFEgu/4CMsX51MUKOVHsXDdH1iBGyequA2NMyt/j/G3FlSzd
RLCmQmkI3a0oe17bm91hGinDarbsjqZZ0P41LN/k5hmKD7aZeXh+K2vVxqWDemlTWtEM9FGdrsIm
azxrrrwq7NDLkf+i/u3BLc0lpKIFgTUKxoY8tqHpe05Ml5wai74XdbmpclBmgvoo/0DzhsGjlZLt
kj0Uw1F5x9sTl5309CwzVetYhrXrbD/lyZac263aab5S/xjZ7vbYljzBpS1pn2RJotBS7JNhnL2k
A+J+zZ0uXaCXFqRzXhfcLng1kdNrzLXQ8tuEhARg0dvjEGstO22AJXBbIMGJTJ104qzG4ipzEXpZ
tXUcnV00/nDovqrBP6/WuEDC+PG2wcVhAYUm+N9RYPuCWl6kOkyjTFsBWjgVMySpiOtzCiEYXdkq
a/I/S44LBXW0XiDNoUMB7fpo1Z1aaQVDkFeZr4N1X9g/47VOyMUb99KGdJTqHLuxQeL2RMFfTcP2
dXZ2duZjCgvPDhL90/101kpyK+OypW0+Ojyncw+brvY37/467rnq328v0qIjvhiX7AYtnSCRYmF7
6/BBSn6nggBZPyl0h3xx8xm9zc0as+rSgULLLIDDwJOhp1QKyd164EnnKNHZzgclmHVz8uaiWGPE
WKorI/4Fpt1EwgBasdINzhKqRU1VAZwT1F7so8IIejI7rML3lwo8l8puzeLSfr80KH5+sd/rllZU
1QFpqQsX/Mxh7/7qGxXs7u7KwVocGvhegAtG1h2YIGkGnSrmjpNYKNW6XZChyyqZ/6kP6HooBoDo
q0PWHGN3M+OSmVRk4Om9lb6z+Wll5yxdLpdfIZ06s4zdmcQ2IFjsswNNw4H/bNwXPD+AeR890KEr
0A0JxvI0Jj7V7vElpLufszXE69K0CxJEqPxYGgCK0sHMFfCKD9pIT2AR8qoMMND0WM+u12d8xYMu
JcKQhPpfU/K1Y0Wzw3JnBsQF+qIOqMiASzgUVrpDG+t5cHuko56yAkzijno0jaemW8HYLJ0cCEQI
rh+h2yQ/Ztu0as2iwPunVY4TiUElseINFpYUB1OgzATGDBfs9RbuLbu0nbmIzq0LurEkgkPAnZd9
xDWedO1qELiwdC6ecWh2BQc8AnvJXF6pbdTpeXxmf40Dmq3PIMk4sDA7jk9opqDPEQhrU3QGb27v
XLEjrm5CSJwKnQ0AhxRQZckVgGjKU73u7fgMOvhRDwTqwGihB+KZyX1lb+phJVpZsfflgi8dwzQX
Ay9hT00KSFl+xFrukenstq9QQAya4tCkD7dH+G0dhYgrknsYn2sCri4dzU7lUTlQIzr3bR7WhbFr
hm2ePdau8UJJcNvWt0UUtoAbAipKsIHJ3Umsrv6vLaCwAJXZ1qAd4zbZrmJG1gxJDt0ZWRelmROd
O/pQDzp4LqFUzDSvXiMkWDSE5xY2pMAhy8TRDjJUDV4M0Xns9SBFj5BjPKSzuy+1X7en7rtDEXOH
I2DgfoLMnykO/MXOyFMF1LtDHJ9B0NQMkJ1MpwBJjsBg5WHUk7s8B7YNXARo5cEeUcqP1bEu7c3L
L5AmVbAAlN2YxWfgL0aa7Ul/aC2IARosyFpoD+YsUKPP28Neml+hOqniiYnqhVw4svWqzXWXxWcF
j0uwShgDyKPofrW2uWzHBrk+AHs4C+LnF7Pbt2i6NscqPhv5Tok+BfEKyCvif039i0XE8/x/zUhe
LK3RKmtxmOmjKawSqOllYEbLWr+twcOytjm/B2zCnIAbA6qAVLZ83qoamtB4hcEcn3wVPuw9TQaP
xqfI6UPzZSI/s1RdOePfYXLCKFT08HbAE/YbgrSYpprnEzw12MK2ZDc8pvfxPm5P+tZaK60J3yR7
Z8dykKIXwiDIkF+vWl3xfozVIQbbMJpU7iMchCNNXoi2jdc2oivePN9sib0BjhMByZWWLiKm00+8
j893Pz9srw3PZ9U7u96fzea836D367w5e0/hEyQYvKenNNh8/gDRoY9wMvjxGT78+Hg4vX2CktC7
B6PO4eS/n8KH2T/F4Z+/j6/u/vFu8ne213kH8N++754f/4Bl/tF/fvTDw8oCLTl8kUf5fwORHH5e
ovHPFgOJTsYD95qd4c1rCRMx8bcmS7iSi+OU6XOi9+UIG1GK2MfqLAR60VpQ8BVEfTeDqxlxOwDi
cgsvKBKtJgMd6Vk1U88q/+mNxIszoO+m31CHno3E19i47asQebl62PG58cEg6ivZj8Z6KiDAM5AS
DWF6AMzX9rbjEs7w1qdJWxMtMMBbkQaO6wDppH9WoBiL8wvuTjyXDXhGOd1nkTFPUnWOzxkI+7Ic
3f0rEfuSAbStQlRWBHi4sa8XsBsyox9KFycrN+Haa7iqeGrq4PYkLXhdIfmJSACiO4hRpUerVWaA
t1MHQd2T92D62koQvrQ/rn6/nI+hCfJ5XPx+dJ3OMQPNvxra/IyCgWfvPiv7h6MGVvJKWA6qb280
gmrysmqvqH/jPEfU8B+goqiYXQ5Zu57Ynndm7UyY2L5nxtmpTHWv02Gl23zJ8aMGgUoExgeOAFey
EvdFn6DIhas6i9E8BIrAHcRjU/0RAtmZh1fXWjf9d4iyGNeFRSllNNi6nasUFuffgCN7P5zgx6/z
Q+Znfuv/JOiBxTPP44e3+/dw9MM/jn/w/tnp48qp+957KX2GdOxAZMKzWKfxWc/uFQdaFWjBnJHI
FPWmOreADT8aUxrkdufZnXOn6vF2hJSFekecP1wtfXP6VWnvcfRjGNGoue3ToDNB1RUnPrwEPNBK
8L1wgV3NmnTMUjYMfWQRbNAa3INKkAJK2IGtw83fyrxGD3kZ3j5xC87/yqAU52QsahVmYH5Q4nuI
XRq0yp1L44CUK1twIViEIeiRo+IEZgyZ1U4fWi2JuwxSccp73QOSWQS6Cj65NmA6pNDMd3P+eXto
X/VKyeWKiAOdOXjyovVJ8iaG1RRpU+bJWW9+qg48u8qhhx1rW42AKJy6e9CThS4Z91byYhDid/xh
1gAMGta4mRacJ9q8VDR6iaIQgEfXZ7xNGqUtI4x9tNUYNJITKCNZ9a8ZXsRWv7Ai7R1eKFPBIW11
7tMPY5ua2y5+5UUIyuzb87q0kqCSgDX0sYC2RooXkg5vEt5N6ZnP6PI6ldGB9gWIM/tfBYs9F/2m
Pt49t20unYtLm1L8QC2aEEZg00X8iKbX0Aij7ljGpg9Rhn9vCghb9OZBEBCt0OLEXIQqVj0leCGW
6Vnlfi80x0MgNWvjgfIjWU0LLbpJU0MeAyxaqMpa0sD6vldBVMBhjSkhgYRjn4ra4PCDVFsaqcek
h/YqlHStRxJvamAsGnRGucmPMcWUD8Op7j8Hov9mv4z7tvWb8R8o/NbJW4dC44jgJ233sbWzwXvD
96n2kRpr9DtL/gMgQcwXom48HST/kVhzN5O0Ts/JzLcohAHIZrF7poKrcq2Cv3SKQKmjYsuhjx7I
o+uFoTzJcuLm6VlL/iDBnK6l6Zf2tYWSLRCCX2ky6fe3dTKZboalcBGYkn7ep/Oxzu+hPeQBkzhw
SFDwf609iVOEdBKa7VGfRsAj3cup3YLdC/JO58JCy5Dee2l6QGJ05fQsztyFFekuNvAiQk1owMxZ
qesx7vxBpn5N7G9x+i6MSE4Ok1ZYqtulZ6X8O7Kj6QZq8ao4u9jKPKd8T9e6r5diRVAff8E5APv/
ep9dnFN10CeEc5g6NQri7D5XUs82wHxUrHHSLm3xS0PSwPhothCahCHNflbMNlRt3P/nxG43hRHc
9j2LplCGQtwkUqgyVhFdwmNC5haniTeB1j+5HQq9xHeb15R83ja19CwHHxjAe7rQFEf6+/o4KSDx
g2In3kpaZD6wqdg5jeIJLSCaTWFG50A3QWzsO+QlSdZw3AtrB9s23miICQRF6LVtIzeGnGiw3etP
VbUrIDQAl76mEL4wm1dWJN9kRSNxkcmPz52jll4F5KmV3usQrB5n6ykz9isTKj5aCjdAZANUP2rZ
aE6TRcomLTFyZNaTc5dqyh3N8jpQchsk91XRhZGS56E5DPN2VGuQ6VY2vbPbJD3Glk03aK0qUOYs
y9dpwMuT212ysrMWTidEkpD8h48W7yvJ0UDeTaUIhRF+udG2BdEF0up/uMG8kaEVXKeB2vIPyKn/
c3tSlubki6oJl7eAkctLQKBnboy4TIex+pFl7LkAIZyur0WxS+8bEKELxjkB7dLlNLmptRFP7Sw/
g5xn2oJav/a6OYXmaHQiABFoPELAV3pQPeoQeVZryrcLw4TsIc7Q/6Hakm/BXtd0VrM+Pzfgus9G
33qfIVh9eyq/V5Etoa34/41I91M22zbhbpefh8mrJ9C8G8QD52jtpf+UAbjDNnF42+LC+YFBdNii
1xL0jHI2JVWKhFL0w5ybxslCbBbl2DqqC8hcEf+01bZ+iAy2xi0qG0V6EuhDQbUN8AkuR8ktxZZC
WQLai/Og9cDxbu3oZAKEVlv2NtVXsibfcujCGNpXQNiEZnoBLb32QzqJrZnrMBYp71UH7muVeFoF
RXuw2zhn1w569b2DQBVTPGqrfmatFOXkfSPsm1D+sEAKZGhI3lzbHy3qjkVD87NOcw/Z7BEwkcz8
L0YE+wqWEWTyMniDofjhZkCMnxuz9SzzbWy4R1YFVxeHcmFFuiWjGXIWSpaw84T6zYD5KwV3B4i7
b+/Jb486MWX4C+i5eHxg+aQpM4Y2Hbian7NM3bQOxAbj4gUNTgbdqQdb3SpmsVeZszEIh1JIC8Y7
SFGvHUX5OfL1EWA9BK5QMIjKaHBVbUjfOZhSIBidgNMALFs+94F+98jh+c+fv+w8ANlxe+hLJ0Mo
KSA8FZQTcgUZZdWIOTk2S8njJzDNIdGJ/Uk3ah6WyhriZ/FoCPUcvJuRvMd1dj3PdqbFit6IIc5Q
6qiCHuEVkn6iSJ4jKdFm4z5xR6/Gm2SGxEIV/2XgOf4PI9bwbBbMJYBqSd8AMRZaN9DEOSu4Q3xn
wLUaITwKJxu9x7RqqZeXY7K7bfRblxAWF2oaePghq4/OYrlIAiaImQ4OrJpgYyH0o5x32li+55rv
DuD2AOv/EIDRU3d/KSYLvIlDNQMlbt1cyZh8W29RRgf4SUhCOnhjiZ9fBLhKV9I8Blb10dGJEipU
8S0ohvrzNEdIUJkgwixZu709eHFKL2MYkDkjJAN6Fbc1UjVffbYXNokZkzHT3eSx5FMctLGmAlev
zSsXy/fNJcyAew/3pQ7aDxnGYzSCkMuAGRC38OGTV7WvT+qm4MnGqkBTMLzV/C5OerBjnpL6xHO+
4hO/ZYK/BnrxBbLnBaLNHLiTPFo5mGrygEx3fXZvGtU7qmFdr3ooL+Yjg97Q7xFNDejrPXQVyM4s
j2tHQndor9HXvkk8w64m/yvtgJsW8ZkNdLa03asZBPOsw4IPTC33SZkO2yxX1YNO0aBdR43uzWmr
AtSqcvB6m9Yxq0oe8DbRNgqUUR+M2BG9upwPh5mrs+dmNPdJBVFMBZd3UDH+GpvGL9JBHb52kzSM
YyTDbm8gObIXBDX4ftQX4TRMTV5ZiMHW+WTl/NiptAsLQ7GCHjfQNh1TyEZAQ3Z/29630/plEIAw
uGG0ImHfXJ8Sc45jQnjNjzHKVwV7cviThuiob576ZvTs/qMZ1D0phi19a/dDfNeZv+C+5theuZi+
8kKXqyc+BDwgIONQUUuD77j+kMjtC2coW36EtMc+Ug98eIPsD5S/69iPoiQ0alD60Tu3hzY3gb5K
/xDFIX3Iu1+R2W+q6FgY1q5s3tF7GOM/IvTx9O15erWIuh3WCD+/Ncx/fS20P/ExeKmAS+j6a8cE
OTuej/yIlM5hLD23M0CdbHtTDpFF/iPKOmjrflpoOkF6+KAXc9hyM4D2BrP2Q3VgjSBZP8Wt6Rdg
lTXdZ3MaBafpCvzl68Urzyp6Fb4AWgjsZQ0cpWk4GF/z7pjbrJq9ZjCrx0IVorzaHHfAUEVKYgR5
Y+Wu10V2fKdNeUK9eoSou5Kg0u2gZRa0hUajJT/qCjBqz+oM55DWdCzCjjXqKc069HjWNC2AiiIO
+z2nEeDrVdSlv+vaHCLwZDfVccSD4iPOGgXJW61Jx8AouDNvCj3TgRCY2RoZmxxjiBUykO/CbY+e
HPRQXq+QYSSgnTKRdWzBXlrRJDD7v4X6weMJZCL3zlqnhHzbfJkDl4qBHk305X657AvPr85TZ0U2
zAGuRWvs1GDjYa1vn9ZvYwLHOS5CtOcB1QtHIQWJljqCijouyTFK6JHlFLuvOdjmfJeRo5FxvJ2o
+nbb5DeHBJOoKKqIPkELAaGs62mM50hvUNElRys9oNa7H/hxxBMxMV5u25FvTtzVOhZEjMwG0kEW
01O7qO8z7JxT5nvOim/5Pgbkg9AThngMThUv+OsxdKNb29aElxCZGy93ml1TH6ALFfbVtBL8yFG8
uJYvLUkFUlYNRdPmVnSandnXyKx4ZOB/CHdW6lzfdptkR3I/eVv3ESpFsGN09wg0g6qI7syIoRU4
/Z03a+UDcXNeeRE4OASRguwP0R3Yqq4ncKqMzI4qTGB1j2DmONIA3CrmC94Gvbq5vQ++b/FrU+Ln
F+eo10u9izuYinN6GJ70OqTdMWMfiPAQPaxs7jVjUsRA1NI2ULbENBbJwYHYCLjwvYqZaKoGFqyd
PZCY3h7ewsJdzqScobSibgYZGywa7DnJUCFxaDCD/gDNt3H097athW1/ZUvajL3VESOr3OikAJiR
DL7R3xd4aUzWysNqYdNf2ZE245i0dm/ksDOX70AHgPla26jVyr74lr7B0bqyIjkixNIjOBVgZSBv
ieW89ZS9FlS7037kj7URkCh50gr0wJlzBwXElb70797p2rjkeOeycvVGpdiV9os7fE7sX75VvgYn
gL9o7UPk+kXZeLHrrZLSgc0kOuUuqBtG1UyeO0sb/Ehtqk1fV+Wp7sa1LPLSuoFUAKgGwC3BWyq5
xZ6ReRoSHp+GXBm8FMj2A7OnAleysmZqyYEgfSKCO2RQUO26PtWW1SR4FLTxiRt1SkJwUyCaLVsG
3C8eUw95y6IG/JJ1OW7rue5CqkT9GofgwnEQryUIOKPxzUDr/fU3sByuJZqS7BQNQ/JTT1zg9Ts6
hOrIiT9VTbtSCP2WVMWiQp7XBXwPXT+oPUiDLu3cnUeXZ6exh+yeRsH9iNQm9BGjZgizOdumlPqd
lZw0kK7dPvrLtgGqQ5cHIgWgjq4HW7eTYc6mmp3Ab5y/pm6pbCe9hvqbq2f+CPQ3uCJUEtYu+cnV
YQjquoxW7sIF54owHtlIZM2hZCLX5rhdpRoZ9exUun3NNuM8m89t3wAH5LhxWW9iy1ByXy/qIglo
ksVrHTxL9nFNQkMEn4HOSmm9uU0LYhVzelImHZptaZ1vza7tXxQtQhMK3ud3Skz41raYttZms7DV
0PyCmq6IuEGoJZ2selYmNes6Bo54NTqXYHDburyhQVE6m76pje3t1V4yh1cvDhe4DUBALm20Ke20
1m7q4hTNBdjI8JwtWefXcMXoL1rTZ/2WQcS2Rg8ltEixPqKdUsz7ha8qesVphnguTxp3AjvqvCG3
9jRJdpl2ZNHsg1ZoII7XqZbPVHI2UGtumX7X2WtXwsICQzoD3UVC4gRvJGmWszbmsWHV1alGhqmy
QSoQl1s3cw5VM3Z+mnZPGknC21P9reyH0X+xWID9RVC8y1nEVGQGWq2rT03p7ProH1I/1uzNpmcX
sr5ADJgp3yXTc6StsfAveGvg4W3kuzWsNFhQr6fdmUq0natFfVKN4i+3ozA1B3SWpvnKRbtkB0gK
UbEAUxMAN9d2hoxmPXXc6pRl8JBGzizPeqW5aa3YEb9HiimRbRCcIDgiOlpzr+2kKDhDa7asT1Ob
hKxBJznycuaQbIz8h26uxMsL97eDDAd6naEpDMCAOEEXezZKOkrQT41UWMTKR5UUxTYCA+ZKILQ0
JKT/XHHy0REpv2FKoNyp7SbNqdJ9MDDvnEnd1ml07NuXQVlDCC6cQ+xAIbON61Rc49KYsFGJO7iQ
zYMOe9d6BG3xh6nDG5CfzS0LreqDzvcFpF+Z/ZG6a9vx+1jxGgQJAkpM4ijI7ROKMpSTpafVKe/R
Qx19KHqEHOQel0HgJrp3+9R9X75rY9Jt1mUlmbIqq04Fh/JLA4j/GvHQt74+NCQJLlTcmCDhxQpK
JkiTcGb3TnaCPNymPKh34Fn6NHetXwJyCeR570F5u16r1ok1uj4EwirqEQY66PD2lTx35lgDBC1g
VVXycASFVIamr7Sl98yuHm/P4fdzfW1Kip87iFoKJcIM5HltmgSO/ZTla2imNRtSmEyalDSgFM3R
DFmgp76vkhyc/swJrJLz19vjWdiAV1MnLRhKOQOrFDc7saj25nJf59iAzp2il/7srHBgrdmSjhrS
7WaR2Fgm5bG0Nub4yn9BbNfP2VpD5cIr53qVxJdcOCoT0IoqZbCEzsZy9kfwubg58ouTHj/HcRNU
5Jml9wOK2BEgaoO6FjQtjhS3KiCmAFvqurSCLqddjOIDNuRQ+EXUvKXtsFGm2MsjPPrLl9tr+P1Z
gHQWbjPsO6QX0CR6PVpuT7M1Kll+ymvofx67amtkATd3JDvS9tFQ/tw2tzi7l/ak976da+XETNgD
zamnhEVwfvpdeXPIwLi0Yko8ruWTfWHKkIITbW5zt8nQRMajUCnvWPx35JBznXyQXKM3Gi2d3HOR
Hq7GfsX00hIiSQhcnFhAdLddT2rWTI4+60DgNyMJEi8yTo6DnGfxO1vr/V90mpempHMRZ7VtNCVM
jfPbjI4AFWq8Wr+hJbThd2U2bXU7iOYBjMYVmHlqP6Ebqx29FmrNt6f7m4qhcN+XXyKdm5gac2da
JTzPvj4NYR+A4pEHQ9g9FWdAtN6j4/DAQ/CKQ84vqzy/GH2g+G9/xOJuvph4aTdD3qeOoOCbn4zo
J+6P+ScY3kA31f1gv5ViJSGxZkvayTRHdDY4VX6yo20RV2gmAZxlU9ce+wOOWbNfYzP5XicSEyza
goD0QG+YzB4mqFWoanf5aSabedOi/4D8YsAKsnmnzk+k+6Mf+vmYWND5ZcHchFO3sdbSkAuvWngk
vCUBhjJFUlrKaLUQkp9SCzPMavDWbMc79hNNqAz1ij/z6EVrOf1le3BPUJ6Cl8Jpuj5KDSEZs3nO
IE/R6KqHx/4YeUUKGQk/SntVJJrsmqNK1pV/GaoeUOBSFKB468au/8N1h84ThI3iSf2tobJNx5Er
NTa4abQbhe00nOkpv2PleczHlY28dI1f2pIOU62kKGXA251QLIral5w8EHelMCXOguwekWsAOkBE
HVjS65nNdKvquhae2M2GANrjSD8EsQOqNDCzje9OupaAWrIHslTMHyj4QGMpBVoWV4y56Ov8ROdj
JGQ3Py1rH/V3k/UxuLvbfmDxmoHchw1qdR3QdPlhmsSJU04KgbH2dUo9Bi1v0Jel/Qhaa9VTADuL
LJ/UZqjNv6e1VOXSSEGyqKPmBz5vpMWvZ7bUmyKJ+4ydiALycxYfSbRhNuQku8wnTggl7dujXbIn
HouAPCBsMGUsTxPpejKqI5qoE+Vgkjtge3xKnyIjsAvwznRg7bltcMn1gX1InANMLfRHrgdo5L1S
d8xguMQrK/U4ffycYvz7NWp/RPoahmZpeI4Q5sDewftRbokd7W4GX4rL4PeoF4Gwx4pA81H4ZoJM
R/FcxnTlqfoNWoG1Q/4T2vPgqEQrptzEZ+cR8FEtKU7zDHgFEpRdqZ+m+kXv7rj+o3eHx9yhx0H3
KlMP0bPia/cRiuFAF1Zzj8ZnM5iT3yQ5dG+35/0LsiSdWfRzoP8ICFjB4SCdWTeqZhrRvDw5RbpP
evOu4fUv3a3+mAA/g1RywIYz0ctutMq2Jprf4CEae1GM8FU1yg1tLF9p5geSbpHjXvm2haDHsIG1
QiIIHFg46NebQreaQbdGUp5s63Ok03nWUs+BPkU5BxF5KkDH0jxacxZ0feyNdGc4nU+QfSb9fqYQ
/ED++/YHCXvyXEFZCVVTE0hMzNf196SsMSgZInaiDvVNA62xhl0ckyHVgip6vm1rcewXtiR33fSF
YtHZELFAQLotCqF+jYlv84DZa7zWa+OSDh+LktxBOhNXgx6HOhqBtWei8E0xrLxWl65ebH80vAEe
iCSq3NiTImfklC7cWDNAficzKgApSuhdglcnU/wuU4I41zczWu1sttbnv3D/wTYUQAGQRLlArhSA
PWFKWZ+wU9Q1fpnY+2xqXtxVVrBvMC5x0h0FVWnkb1xwaEmuWs16Yre0ZScdQPamHUMlGe676Lmz
f+WRG3DLmy0jGGiyi9rhH8N4yVelBcWZlfcpmOMUgf1GW7ItPRbqrtHnmRZwb5aR+5pTQvHQtT5v
b9ClCxGFY8EgDWyPBTjK9WkAUCaLzQYDTYq/Th7tWcxCc7T+TMV4MIF1tRPbN6Pi3hzMo6MEbTcG
t79gadviQsSlCDig8Y2KVqt606jzmqHbDtY4sDoQWIrQM9RG04r/Xto82LOgaxDNwig1XY9VK3Qs
1sAFuEdRPadzCTiWXS1U6bSWil809XVLQD8a6SM5HEZ3ioWmUGGqCMcI6rNT294nSBqsuNdlQ2IF
ISkMlllpTHjJ1jyxB6yfboAp+SUZgE3OVuplS0bQtAPAJhrwQYUpvZh1dO+x0kUgQcA5Gva29mdo
SsWzuLWG3lra9Kgma0hzAwMN9Pr1ElFWVkpFEUE0ZECy6LFMxpUJW4hRTHGq0YivQAtNljI2+95x
x7osTs3cl/TARo46DEXxZluRidN9THS8lQmd3DQgqCBucVEpLLy96RcmFJlolCsgdCWKgNKpA4v1
1MS8L4DQejIcZDU7z4VU8W0jS1EBiCBRtlaB3XOROrqeTFbmsWOhfHhKWPDmhr33CRJt/+H08hai
99977TxQSazcrku570ujcnbFrf6Hs/PqkRtZsvAvIkBvXkmW6W6xWqYljfRCyA299/z1+7EX2O1i
EUVogMHMvRCgrExGRoY5cY6ZqXHGoklTu/Dho0Eyoo80Fc2hjh9ayxl7uMgOvnouky919ChAWHx/
3xtxIZQsMlko8GJZXB9uX6RMMilJfgHRph+NKPQPNaM6kD4ziWUq5bHWkW6blXKv8L71agCQYohz
GQgCZr26jFk0FnLIvy68XOWPSmyHB70YVQddhOEhas3FoqT4VE7RyJh0pTuDBZIgkuLsAxOGgpMq
eXP8+8Ogz2pgZXg+fti1DYyoNqYlyiKXSkjMp7qwpENDXPQol5X4GFRWcKiHcnI1NRQ/3l95y8YZ
GlIW5SL6zPLy52/qpWI49bBQ5+VF0OajX/bnPHamSjzdX2UjwqJrtGCuOHCyx5VrEq1wHtu5KC6d
f6iqH3J//jpo/+6WQ7eWYVIAFCGOliLL6svStR2bQqw5xjLhK6YxoeMoPgyz8lz0s+ZShNgbet9w
VPSQiHKW9AZXsbq9cxaOWZ4UJXpIyqOUM0YNsVdqeIUiuVp67k8imj73D3Pr8r5dc43MzEulhWiI
vm07fDIDLxK/9+bHLhUfMqpyqfKsIiLdyO9ngKlZ/lIHxancq7NvvABL62yZG4I/nSfg2mwsyRdq
5oZL8qrZEcbvTbEXv8r8DavACpEQCAVoUBNvrN8YEUhNklcDzenkLMUHEVR+SdJ46PsvQ/pFmjo7
SF/S5LCnBboR6QAdJxagaoXvX09R9pM++r5C9tilcnPI1PaHgkyKkxiRaGelWbr3P+aW/cBqs4yc
UWkm6rk+SFFIii6bpoLAqpsrW4/E0g7g7P0g9fR/euuhSnR0jfq4QhBZEHdirQ0nTNBKXAcOHqbw
9fxZQWHbiCOBJqQFOLwJHXSTkvRYK+dByBdXvDNisGE2TDITBzFRgt7oGteh+FPSK2VNH7L7KnWt
He8pa21siOqqtEzpM9wBEOz6OOMUMEoP2uwSK2p9DiYI1gttnN43SppcrEIGNSXIAYzkgbHT4tpw
pEulCiFEk07kzRzAoIxDY9ZzeYEqj3qV1b7ru+kcz/+hlYuvYQoTvAqYs/WAA2j6ThqmhLb/PDph
oNuBcrhvklvZBjAJ4Kq0lJbu9Oo1gkwjK2QLiEaQC48mTqafW6cyXNOv7aAvPoZGA2uP0btDZdp+
mx7bbE+ofstQZLI7lMAlkEfrud1JVwMksgFr+ElEG+2l6f7c3+TeAqucv2/MmRmstLo0+dMofh0L
f89LL6a2cmAAvheID+dIkLNKTrVSCJXM50Pl6TFHgPYBchvVLZqzfGRsS6psc69/svH8GYRShFMU
wEBOrVbMwyqLoymoLtlCVh2KngFbu3ooFIhsdwKWreNjbGoZ0sJQyDqu71k2l6JZFk11KYxaOhTN
LDpBGu30aLb2Q2wiASpQSe/XRqCLiVw0pVpd1LJ2ull2RYQq9Ca2Iaj6QEa8k3NseH5SeODnqmwA
d1uj3OGwHM2pL2pEoGl+BeOj0aknBQ9thzsb2/IVnB2J01JmvmnDUFQWyWqS+pLEZnVQrep5SLri
nEc7Rr51gIva2ILaWUaDljf2TXA3IxIwNp1aE9ylx0EIL1J5YnaRNn/5cZfIfMMkUD0ihQFhBbBA
Wt0ovazDJNbTBmm84stsjU4eVztNj60liLKA7MCpRK18FWwl2TAN9AjBjjU9dCWGHx/6Lt1rdWzY
gUlYwy4oLBF5rNyf5eP/UglglVybT70R28IMRZOeuX10uu+ENlYiWAUtw7jda7Pj+vsI9FtThRm6
C5Qorhr9bosvIvSEu2Sit+cGFm1RAgEqRplqDRWThazM1R4QtD6L5vOomcP3oKK8eX83t6EMq9De
BI9DUQ6/cL0bMZLjQQoIZfKwf6cOeQ6DCNqSStBaD34MA8I4miUqwY1wMNvJOtxf/fYscbXEpACU
cRiAsq9XZ6i8LHgxi0szlEjIpLH2QfWN1PWLkRrZaIQ7u90AMi6+nfIqSA8qmutAcZQhRw/Vsrwo
QwAceBZa6V0jxqadSoLxbmzy+HluCAXMOgOmrDe+/o/el0g45cyQHe9v/vai83Hx+PwiDInPcL35
SM+GUPfJ4iJp+gJ/4jtF/IZWU9dUjmHsueWNBJrVYCqCYJguBmHy9Wptk4QDujYLwlEuMrdpyuob
HkYbbLVP5Q9jUVDbFvIKCp5ciNR/oLlS5XcD89OhMyQ1DJdKL1Sohc1GufPqblnBMrEMrBUXTvn5
+qc1Vp8ZUSWWF0h/puBDG3+oI6cedmK9reNG/AzYGfhsstnVccd1oMV95hPrNY1+noLCP2l+JB3S
JNZcwY8+wUgl76y5uTPqoVxhoPfmOunrJzGP1Zhwoq3DoygI2aKW+GhUcelUevPjvj3dhtFL8ZWO
PfEXgbqy+sJS1mpFLrNYU0z20g+xIGhEKnbyE7tLrAMV753Hd8t5EK7DnkLmheNdfbiC8JkYAKfb
JJ9k8XspHULjUQlgaGzU37G+5+NvX2A2+Ga51RccusYSYb4C6hK375FKOo/6N1BFe5JmW4YC6dRC
bWsyNbGuZatxUFZGTr7DH5+GNDg24+SNPfmBnAKrj3esf3M53vuF6pjpxnVNrRuFqCsnrN9MpFMU
giWfre7PrJg/xelXCK/IfSvZdIGkW3gBkC3UylcB50I4WKuqVF7qd0nyb+fKx9p0k19Nh6qVI33+
fH+5rW9GU3dps9DUBWB9fbeTpBOavlFLsJ4MVjeg4yHWsKY9Et+tiwYBG5RavGJ8upXth4FfWUY3
kXqgLJk3YulOWvBtnNVPgqp/ub+lDVQQw8UMrDPiwFgNoz3Xe5Iaww+FRGYx6rCoYp3DoTiOssPg
Y6Q4s0aKVx7l6YthfRITFakygrfhWTS8KTre/ylbtoNXYSR7EZi8KXbn7VgoaWVWl2o6yPqliZ6a
+sUIzpq4s9Dm8/F2pZXVJFrqF35oVFR+bd1wukNhp7+0yGb8+aGADRz5zMad91jUNhqiHDV0FtQ6
yctQUbg+6qidk5LwobrMKMFKFH1hdHxI6+FB9DU7tSR6oePnuEw/z+VeVWID57dwjxNMLg08qh8r
d1NncNOl8VxdegB+JBdM7NSV19bfMkO1i9hLpY+a/ENkwLz1n5ICktdMeI/C107esfGNl2k14jMK
3wQLq58hR2lFj4iTz5hhlI6ZIw/cVMXdCY02LipOHCTBwii4YDCuTxodjjkNfaG6dLJxaQEMRvIT
eq0v9w12+V7X+TVO7s0qK3cwFdUsR4y9XeI0fdR1B8ZQm9rLoc13DHZzO5QhODBa2gQ819sZgiLS
tKiqL2bfHUQzhYhDfmiV8ff9/WwuY+iiztg9HK3rtEPogmr0Z/aTCorFqK4MmL1K21NIbWHHcW88
tkse8H9LLXbyJi8URHRqoYOtL2GPASSeFgdOGAufohaS2sqK7aSCP8nfa+pt75DupAEVFDWy1UFG
veHXihbXF4sgNT1Hv/w9QO2mTYA3pIMCGSjAh+uNaX5B2F2FS8Ib20xYHAqiXzW2Dkmxc5W2VqKP
i2YcGTxOc9nrmyPsqqaZpriuLwHIiijVXSV5ZAj6WLV/7pvFlt9CtID8gsEYZErWIa3VIMU9BkN9
kQqp+5AUU32Uymn+mWtye6rLApEZSX3qI2M+zqL82EbFnoLClttY4JuvAAfgQctZvNlrDMdqzYxj
fYHgztUzdJbHl0A4RoJ6rLr/cNnerrUyTV3I/C5rey7bqdf/mM9G//P+eW59OPpdSO+RpTJfuHre
hQLmQz+Z60uefA5SlF6+g830pc/3V1mcz9o5vT4yjG0SQK+HwIJUK4dGkeoLrLRFeVKUb/f//o0A
ndlYEFsylDMwS688uW41gt4mBClQyGXPIfv8lgnFoxjz/yozMg9pm4o26ql/P6tOi5L2CPgC5ujY
27UtBH0jjPrAIFjaHUrrmxZ+MJudpsSWd3q7xOpq1X3a5aEmEh+kdD1yuK1EurH59FG12oMovk/F
g1yd7p/nlokvpThyOYMi/rp41TVU3Pmz6sIN6rXe7dXvlWXPfeeodbBDYbB5o+HhJogl3QEOsrpP
Yh9EUm/q9aUu5R9CJErH3jADp1a1ymWiSTpKCswGRRbkbhMAeOvSwfrx9/tF8xgAB3kyjefVT7Cy
PoAQicpg2zyWkfWOBOZTEEUnKZCeW32nbLd8sPVlYPKSeic6QZjO6srFNEvqPopaxH1TBLI02KxS
X9p507bu9dtFVq4/aHKAs3LYXlrE14f4NFvvhcEu5//g9xGep/VJdwmEymoZgcnO0O9KAnZrFD1Z
ypxsMh6b2FLdsFBi9/5n2tqUBXJWXzR6ELpfeUO/zZn6QMb5ghlUUJPAW99K9eCmWnX29bbdWW7j
Q9H1XPpyr3iXdVVfjA162anfXOq2xfZ0s3JoBSUg6MI95a2tLIAmvcUMNEaB8vY681H8xArrrr0Y
YVkyePFvHgPsjgJVcadxti4tk01HcxbUc9qJyrGRs/x5CI38GGahCQ627He+7MbmaTRAcLPw54CK
XrmdKjKnxhjjhlcO2Flg2krfubqy42i2Lj8NGqa/l8oKmciq0GHJY9WFddhd9JNVPfrmIaqeWqOh
sfZQFMVRNiJu/sNfmxFrwlFNnk7mtWbgbAwjZlA47S4Qj5n0mC9p8ePvTYe6okgai6gjadbKoeR+
NuJmmv41pOy0j6Wk2HEnOn+/kberrO5DkwaVUs91fxlmu5y+dK1bSO8HOuX3l9kwBY34cYGWkpXz
la4fOXmM/bTNo+GiF7+H8DGUHKX9dX+JjZv9SqcL9T6IPXPtE+FCKUR6C8Mlm704+lwCq/YT+WBB
1Xx/odeLtPK+lMNB31CaXxKyVdTdTOII/XozXLoY+P0Ulu/q6iuFcfgVlSFjOpKhG8rUinUuMulj
bUBx8a0PnE5GkOjnoH+f9ecij+2KD1qr1Cnep/mz3n/WI92JBlBibXLW4+rD/V+9dTzA/mgjIQKI
eMbqR0cZjBizLw0XI4rd3HKRqLEb7XOkRzt2u70QRgtz81LJXQVS05SWqW50w6UpsxNsOH2lfAyi
4v0UpMnOUovV3HwI0mFoJ6ngwtR9bVXjLI5jkijDZToF8cOgayeqqLE+2PXuvPdteIgmH/dQg52E
huY6nIn6dBzFGA4CvQcnw3vRPsVuFP6qpH9L4d/7n0q92RYEEogvLJ+KzvM61FVQWJ/p/ZCHa6M9
4sPHPfKB2+uIDi74KpPSJmXUtTHUc6UHTbZUo9Nadimi2YOKfKmk/q3YJbbGhB7yUjA5Aq9YP7dx
M+sEfzH1kVRvbTFsgB+bJzGCFzHJnDkVL8Nzn6Q78eDGAVIV0pamBbOBxIXXduGPRtrME0mrpFYe
TILfJSvfcQIblVrgHIs8qrKc4g2Xyyg2pp5EhJwdNDJuOkuGUxjZs96GqWtVMMiiVFa7SU2nSg7N
xh3nzPGhzNi5AltbfQXUMgbDE2itrnVXpqVZiJRSUEE/JEJ+UP2f961x+RuuLxl9W2biKIJj+6AA
rw+Txonfhw0lrrIs7SxSMvoVPYWu2vdKVWrdwFT/9WUwnWK18zbdXm9CeRpjy8YobqxFdoRe06jz
GfUlCtKzRmFFD71gAa8lwTtF/XR/m7duC+wdnC1wjtLupKByvU1ZBRHNqGx/mQA3PpQKShCyGcZu
2LbTg6EU4s6H29gcxwnEEYwjoYu2itaQSiikrC9Yr2jPYMa+lj6kPwLKQrY69Y9qoh7vb/DWg7HB
NwuuLKVOpiwo5aq/5JZxlpnZCivXAF01Y6GJL5+YJjvdX3F1pDz2YOBIaEmoobC4yVIkNVCG0WwK
r4oleEj1MX/QhtR0VCmen9JW22tYr7za63pUgpmPkXj+meu4/oTIRJqaLxalZzDhp9I8jSjwV8b3
+7tag7lel4G9k9nNpeQL1u96GUNtzJTGIcvEzKYgw6g9wowL23tcls5sDMqvdkqTj/0AN6U0TcaT
L6mjK+fD8DhFfraTCq7saPk1gIVAVSI2RNSzLg1bJf3KSJYbT1Cn5ijN0efciF90DfIVK8jUB8GH
2uv+CWycM88tqAA6YpzzumKRZ02A+KPSeAoWzPCxEEKNGw6EOXO4Y0JrLP/r9ngBqRIjIMA7sjps
tcgUWJpllJpCKTGO6Pn4YG87BlitJBII8iM9gdu0qeuvYZH05kGQEOewC0UIfvlIr/7TNb3wIemm
2rSzbq4hi0XSWoH5PC3qQw33F1PaeS6GNhPG5U7dZd2Mev31aGcpixos7+1NTDrwbhiV2Xi1lJaD
nQRxdQ6MOXOLwkCNsOkHgf5EkB+bTi9OiTCKP4A8trIddpVwFKoY6jtR6B7jCHlo1Yeuui/9eudz
rhOo11+59FEWVjQqNuvvmSRzOIW50XgGvB4QX8T1h0YIAIeN6ewEZlodhaZLHU0PLdo8OlJ/iCzu
fOjXW/PmmeFHLEky9YzXKVpSq+tbVUw+bJ4Uw7zZT5BszGRfC1x5nJcBYd8YybOKqPnC/fa7YwjY
sDvWYENbO5/G4OfQ+woAs6GtiMykvno2s0lzak2LHyFlyQP6JeZUkoOO0ACbYajnP6Np7Fsnh5Ce
PKEPlBd4dAm1RMWf50M6dn4DX9govvzt1ZHADcHBp1DBXODJ17uso3nSk2FqvUKWikNeNxJjyaQO
vWbtlrmXQHt9orwrxMd4YLofqxPtqiVJFUXWgoXc9YNURtGgiVECtHzTLQLf/zwaBRBKIZzOtdJx
EeT5G1rM8Y6BLQutfwjeAgKXhUAcGqrrTQdFHZWChn0VxmghmRO9+HqanPMhotQTox0bN3/3uL4a
EwVpZl0XaWR0ka9XNBpVqxN1bj19LmHCNgi72lmF1R9G5AN2NpyAwrUP97/tKlD630XBOZIc6DBB
rOsQUR+g+hlLrYcyZ/2BtmEErVFeuEbVTQeiwebUSaF6CqcpdPxZz//L8oTb3ONlPnWNjBChUMq6
js+tl6gwq1o2fENsQUIyQ/2dZE32oKtC4yR9LTvUZvfQJuuG7LJ72inEaryICxp9lfZpIu1u0xd6
Txeb6FOqN0giqSJ8teaonyIYFQ/KGE2HsSs6JyB6PzZtJTiEOR8VgD9OW8mVW+RD8NXo273u3Cr0
ef1tZOqgUIHsydRnr81B7EZGs6Sh9IKAyoPZMsXRq4ZDdiLZFYW7DyaNtPdlaik7EeztS8kbSUGY
sVrm3m6Y6+gllT2twdrrEfcb7TpoGPa0BL0TT77Kxd8xgduAi3kgiCUphFHU5lNc73M2unCImSPx
CgAQH1KVmS9VbybH1EqmO5JSi77eN/nlL1zdbMYs8Iyv8hoQil4vGAVxGM+RVXuCHM9HYTE8at97
3bLNbS3FI2ot1G3Xw880bQZgaEHjdaOvZ04r9UqdOJStSuF95KczkZ7gK8O8k0VuLEszHLr2hXgK
NpnVaerRDAZw2Zw8fZc0YGiAvzMBHp+g3UmxNuyTMEpbrBO44Y1IslFKVk022XgVInFtqjmG3h50
RGw78FqlUZyafI8NYCOKJSihwkAThiE1iifXn64c6jzpu6738EzW10BLv456WhzKNNPcUEMwzhqV
1OkJW+0EHTOHehiN0UjVkKHs/T3qxQ1DQg+FIWVSafz1enpyjIvSb6Ch9hjnVT+GYzAf077Zq8Zv
eGhKg3BzopgMQnI99F3SYKiiSO69RM2eO8s/JoboTgLsRPNDUUMpZigvgxruROgbdkTViEllEJ6c
9toxj9Kc58ZQ914ddL0dAsiR2uy72ITnSj3fv48b4TKjEQtvGbpQvLVrDsSsIAtvfK33RKmNPim+
0OnnTIh7y4lbP37W4y7/mPhmadmhgp92xbIBN9rWVfZbCdTkOIiFYSc8Y89BGY3vKX5/q5JGOhPj
Ng91IkjvewWJ1vu/euuA0OikpIo4zzKecG2KAfiwbiyDwWuZihk0qwd10v9Qxqp0yjo93V9s465R
6Vz0MYjJl3Le9WKlPihZnS/v1Fj3zlTPhp2m6e82kL+Hfes2JaBMtd2L+7ZWhSKKcVTmSDQy/utV
407vjK6MBq/WtU9N9m6ufvXpKfGJQ9qDhqjF/U1uGDo+aym5vU78rZNCc4hLYWyLwWt6/TwGBtSi
X3J4WcvkYCn5Kf/tozh3f8l1+2l5ZGlUvL53NGEp+11v0ZyY+EnEdPCM2YT7JpvMhz7VkT2BLPfU
qmJ/goy2OAfRlLiZZv5DnNkeJGqddmaFJ20y9+bAN8xqeQRxc8s/N+h5Ce2LIM6awUP6KX6CH7U9
TVSmTzKO4UFI570Jnq31IHQF1MH9401cbOANqGPuRknoeOY9SZ3dApS8zc37ESjFP8Si7d/fGdCN
RDOU5Bbg2cqgstZqdeQQR68L4m8VJRxr/rfUps+BXu3ApF+JqFaPPLU3MKk0ocj41wSMMY9QLFpR
5026PL3Ap/m5a+JvYtWXrhjP81Mgp5Yb1orxwpxK4aRDUz8j6pUcDDGKkI+OtDizpzL/o3f6VDGz
YJWfGjZ29Kng2mHsy3ZcJOMJ9hT5OFB12Lnx634NlskbR5NumSwgC1nHD00hGGbdJIMXq0YM44DQ
pQ+kDuanIFCOSd/H5yBr6w9pZAbn0ICgWZJBnQ96TqYbZcaxDJURuktdcVu6Jqe6iq1jZ2ntuejz
Cf00qUWbTvdtMTU/hlksuKHVkecwyeZkeCE3KdPHqO9Bn/btHg/GxtdBg5xei0n0Bd5ijeEdmeey
6qwdvCpB0w1gUfQp7pvgJaLndhiGvs7ssFE+M1o8Oe2sDMfcmMaDPNWx23fDfOgm4KFj07ePUGj7
jyYOyqlpcJ0sLdBP+aT5di5GCNIplXiIu0LdMeTbl5/fvxB3LyQb+KwlhH5za2pRTjpf0wbPn0uf
8VWhhKUJSdH73un2brIKASSPPm4RFvzrVUxmysUkxxeordC6eSLN7wK5GI6pIfauMXbyzq5u/T3l
eAAuS42QcGY9HyTpjdLMczh6etbLTmIawzsIrGZbDZX+YCRF6LatWSBzoO3RMG6tDNsUVRRg5ODL
VnFd0sOR7Jd4oWYs/VMkB5/jGcrWoddggBbl6V3bKqeyGffq2bdPDg0XZRkQpnYjM/B9fcJ61umC
OdSz17cnIjAXhqDxg6Y3j5Jwmkqn2WNBW4oG115pWQ9+ktdCpGYuf/7GbgyaSlMeR7M3lMNJjiJb
kZDsCz5UkurM+R69x+bu6IAgo0SIwit3vdrULQeudbMHu0Pn1lYFjsMSFG66ZtnSZFwEAJTuVC1V
J12fd6xpw3oppDOItGTXlBFXex2pzQBG5GwH+TiND3Ho9fV38z8tQpbFqDcEU2sYX1sqaZFPMGbW
Uvu9kTI3Sr8P+p8QdbP7d3Hjy7EbCwoyCPLBNawCBQbXDGkQm9lj3Cesn8X4onWfxWRyYAi7v9JG
krPgPNkMp7/gc+XrzxaOvqCLqTV5QU3uooA3PkShGydOQxFCddqvbZvatQwwUnN3ll7u2co+F9lv
IOFYzTIneL207xd9Kwfz7NFp7R3KdO3g8AaZR6xFe7LGsLIFLaI4p4WZOxkQJIVVH+2kHusu5fL0
wY9EKUznDIitV34vVbt6bAx+RS67ylf/hcqHq9uya9oOCOX7W976rm/XWkXWQdOFZqWyVhfNrpra
M1Ud6VFLQ4c3ZufLbng50mTKRNQ2uQ9risdZGuVxLFTRo+7yjgaAORDXafxXgfSv/Ucu652I+raS
Q10F37ZAvDnSNbiK2vtYJNUkeZGWPghkDS8IT0d2mQt7YM3bY2QlJGYQaQWuwae7Nhy9DMumGXzJ
a6CylT+Y1e9efxRbullTsHOKW5vCWVMzJKqjlbOKWOVaqQ0rjWQPncP2Ka/NEPEbQTl2ZSt8u28c
t888ajP/+xTSZrjRZW4rqTYCbVK8uM/LA92ezhlnc29Dt44SnBm1dQK+5dKvp0JGI88zcRBlr+vV
TzLaG2Jt2RGa93W6p3CyfIbr+81SuBTmtMiygANffyYyC12fIkP2YFF7r4iuJL5DZOUYTOIJooVT
TdWGafedktTtB1sgi6R2FBVB1ZqrZwjepyGx2l6Bwt6H0pRmhoA8RQ8P5o5lbGRzrLSw4fIQEAqv
oTV5PQdpnLG9Um8lT+vb733LMF+X6+UxK4L3koqqayVA3tQbKCclUjXbuJ/QnufquYravyRIw5HR
xAB+Q4+TyIZK4PVxU+rrB8UXFa9McrvO/ij+l/sGulHAfm2TLDE0R3wjo2JqQW3OjaSgzijGsS11
SgOriQ9ruDrhv8RGrr9EVTTkLnkGeY2i1SlIYhB0rdNEQjcehq4dBSeUtSJ0UjGE98nq2mznIm10
66C2JZ9ZdKsY11nPSVjVGJbxqCueUTaqnSapceqSun8qAqtyJwY5HG3G6hXFR/CzMn92QjftmOHG
NYNkDBOkvbS0dFYuatASoxvqTvVi84fSLXRa59zKjpkv73jdjUsGHxKaplxqyAPW5azJRx4r7hoV
Hv4JaEuPgmpqCLpdl2lx0sQyPpTVmB6FtA1P/ajssnvfei2yBcqy8NAscdeaZSsQyriW+lH1GFh6
UovIjsX4/dQ251GMnoIEAgPlQY1+RFJEHwEGbk1Ck/d9j97bfePcuPfAzgjLCGcY9VmDUwxfGzsq
D6qHu2ZCRMpsRF2eGCR/ub/O1odddMiW5GHBa67iJUtM2jqWS82zIMC2mvk0IQIy9AEc9Tsrbe7o
zUor9ylHtVkEZqF5SV0DpvsaZdFjI/64v53bp5R8koFrOjD0YIhsr51GXZY0kdtR82AoR211GAcH
pdDPEO3AKdAx4TZJXf0fPhUULsCeNcDBN0hXNfcb3hFT88aB8u4wGUA/zFQ9lm21p4u08bXovdBp
JLFlCHPdcktDRW/4l+oFZflet8DTheI7rf5dwa19/yBvwy11iREgCKE8vwwMXx/kVEahVaCc6yG6
9CgYj6USuaEIq7z0U6n/5PLx/nIbRQ3Wo+gEByR9Upa+Xg/IXV927aR5mTaLndsTOciYvDSdpG4e
a2esQuspgIz3HzPLITJvaUqeDCFndH9SKxiBBmnSLpVkRaLd66i4OqmmLIJOjAPCwqW14W9VzkJw
+EY6FLYQzOK7yTBK3VZiI/p5fzcbWQi7IQJnS8TgFJ9Xu/ElHQ1wWfNQXJKryDb8yU6F5FQyBG2K
TiwhoiI+d4Dkp2G02fnO19vIAhZfTb2Q1fkf62KhqhB9LYUdzwhiRy38j0PKjFvzVQnjS/vVEB+z
brDb9piG8h6Gb+u5oiLKdyRmxoOvm/9jlQC4gxnKk8cf0aw54Aa/J817iHlpFTJ1rsSOLo8l4+en
+8e+8XaQVVEABnBOPL1Gg2XJMnugVbrn90Bt/DHoD2HWCue8txCIkMXiYNamhOxKOcKfTrfrcH/9
DQ+nUzIlNFwA10Bbrr96BYsx8VVPLAqjsRuMRepqAIidKlKanczrdS+rYJS3ATpIKCYYJlsXCPxw
1pQpJFqL5/gAba0bW9+qyH9OgGz6ijOFDfOayOIF/VGvXwJ1oRk/T/m51C5l8CedTlYY2RK04w1F
FNhTKaYcjRaOCuXh/qFsmcNSxaBOCYwaxqbFZb8p2/gG1SNFTxVPlb75VeRWjfWbTqRryu+WmkNX
9sd6VM5NskcIuoHFWjqMrwPHSAJwVKuV50IwYwInItrgLCvByffPfLV/zHJ0/BRY2DuxSs9qop0M
pXX97hxG7dnPx2Othec01D/eP4nbt2n5OUSavOr8qNdw9M1BREynZmE66cwqHAbTFS4Xefpa7Ekh
bK7CXaL+QbPrtrpqJLMWQgfrocxcOOUMCX8S1+qB5JVcBdQvlRDzr5/2hTEZEOYiOYcPXyUpkxKb
pe9HMHY283DyG790Y1nO7Kyf4vP9Q7y94wtvFbG6CG0aKewqiqjFUtfrVtWJIiynTBW4aRpnyIrL
PCpHM+jI+3Sii/b9/WVvH16WVRgIWKJfbvjqapehFoJk03VPyF+m+n04/koD6q17r+7m7t4ss3o3
ZCFPJzEwdU+JiyN1/j8SeBUl757jgbERIlHICt1B2Jna2tvc6oZycfOsIwTweFeT82h4xqO51xLf
MEsOEDZ7YlbGHNYtpT7s6srQIXWt6qVwE+rBUziW1UOa5plrCmV7MEu4M+9/tVuHvHy1/1909dXa
cNaNMIGmsmca0aVNRDm+L/4JKr893F9pw8uxFKMb5M3UAG/KxXnrT9qQYJe59SNCesSwzngmR07F
cy4/JfVjH57Dcs9eNjf4ZlX52sNVZa8BYmdVnDmgYWLd3g72UDGLm7x+apatLfPKfDl8+OoUS0kX
wiDTdDobrjSfdyWrtjfx/3//yuj1UgWx1PP3k+LZafsSSF90f4/WZ2+RlY3Lad3kQrfcrFFya0O3
/Vh7V6p/nQpwVODx6NFKQODXlbzAinUI6SycrxUEh4bqodNl+W+qf/3xvsFtfhSiDQJMzI6U9frL
B305VrIQGl6sAazUpbhySsAa/2EVuBWXbiPFB4bwr1cxK7FOFiYhb8il4sEcJBrAJvHb/b3c5hpQ
2dKwJ/JfYIzKysASfQZo7Leml4sZ3OlZJTqplZqoe1nNI1Q7sz0U1c8UupudMHlrYSCjdFGXB9la
VzVQJpkmQRxNzx9mtMv0TD8yU5ghKBzNhzE20rPUys1JS/LicH/La604qlvLdBlUZIQEhEZr0iJF
GUCgC4PpaeXLLH5BRfiYRcN5zuBkjL6PIHIT6axqwqHXHvulrkODlHF3O1Yn22qKMwNGjyaEWJEY
PRrNAmrc7TMvr/bq3qNh8xqyUVuFGe/64wdZGpdGJHDv2zT+A4VL+dIJok/g5lfPqqAWjlkpiUsZ
RT2V+kwxFKEQyDhDB8pCwTVDpTtW0qA90wcVnTpWzc+xNehgQfXK7STh55jNycdIFIYdq914RZkJ
gT+T5Ic0aC36XXalaqYTXtGYJSeeNFfM3aL/GooPc/Grrd5L2rf7X3PjMhKREALRrGM4Y40DnqLJ
Kic/h1FKE7qDlBrf/RZQ3f1FNkAN5OJc9UVrmnuyphQ2qr6ALdbXvXSqvMI6ZMYThfwWHRM7me3A
Co/z9FP3/+RxaGfhc8Cgkd8+BfpFoe0m5cMxMoenhnSotpPhUJsvnXmu5HdFw3DoIQlpqPZ6vRM3
vQphrYyIQwFFAvSQqcA1ybmg0trw8YqeOEsFtp3W/idJr62XqNXbzBkTRTzJ3f9wdmY7bivJun4i
ApyHW5KSSjVQVbbLLvuGsJdtzvPMpz8fa+NglyhBhPfqRreBRjuUyRwiI/7B6DMM2FQ2uCqHVgA2
OJ/+dmoE87KizzfvkSuLgDWEVfHdr60osA3ZF5H6NtIclPOAHFRoJHLryhmSSaGWtf+NszZjcjYk
keJKyaz+FwPgCF1ZiXLRacjDG7RI/R7CXtF26U7QUEZ1yzDuMnCm8WLtk0/WD61qDNPWhKx6Wvyo
EwC9PioCcqqh3dGW8pzSEJ6ae3JG/xNWiNKbGiY+JYhGpn5RaInUcZb5gmF3qZTEDrKo1iE1B/Vb
MCv1YFujVr+2YSbGdt03+bcUX5jWDpoi4NGiWR1CmEGZuGA3AXT4shA4ghVxOTbZ1HTuNKCHd6/3
Bu/LuqZIu9O6Qo8OKDrp5bFpm+6H2AuSvBNQtFEPujZVPwpq4d/1oM/yPVPkB47R5fNwh5Wsodjp
LGvlDj3V/LPY0SraOG/fObMfVwOEXapytIFB6dPOWKPU6KIpgsDBgi1oPLe2ngR1avsNaGVHlmNp
tJOOSqqChNJoCwItWjW00mdDwJ3YDmdreigq+L7ibMp7pQfyZku9NPy26jT4mmVFs9FLXeesEDcw
gUFhgRt94QiuEpOoMax2bgQKe5FYHgoJDVapHGPXKnr/IRrkdueH4r8myv8TFGAsxSMcoI3VA0es
pUgs+kh/mpK77qtZqO5c7KRm30b/Wq5YIiFpzOXOVQQPaDW8Wgxh1CklbxpLsf1Q/2pV3ZG60D++
LuiGczTyboI7u/CpVzlEFpVqKWYi5SCBDau5so/O2HBQlC0KyEXRa4nEEcN1wlsUJvAqG07z0p/7
vtWepvj32DQnJa4OQ/8Y5Znd9tppNJWDmL+0ifUzGbZUKtd3DrGBnAEyXdYKI13F1iprFmafzM+f
FrmxeE+n1c5z7d6Ia1uC4ikh1NdtJE7LFzrfTudBV2tFAa+VpBAFn5TwZ5i+CljfRf/6hloGxupn
WtEO5Q+rGKmlNwlgQP2pq2I7bGO3hlMSYDKzcbutsw3iIPMEnJQyCDWENXCj60JfkmvJfJKK3Dyk
jQlRHPS4Ay1N2stdK7tBqgcO0h8NcBhzfmv0ptybvfWWGHL3MGWD9DT5ZEppjTTwpLXKk6BjzSi0
SXxUe9T1fS3X974UbqkYr80SYWGig0VHGHU7dBZYe+eJUjRjjqg2sf8UpYGtJHNuh0L22gfiXvQf
ffNQqQ9WbTjiolDiC4/DVO/ycgJk1zll5mrCZ2MIdnUg2TWYkNjc+n0X1WjKv5QJ0WXkp4FZkle/
r62TQKSe7j9J0p+QjxhXe6l5SXZqFbi5OOOLQzFM4W6Tmsei3vqy6+RoiQ7YDyOgpXCjrSH4covh
j9Kk/lMG5c0uIkG0Q1/fyMCujhHRTXoHyx68cAoQpNAokRQmzxiqv4oB4CCW7/w/gu8owlPkN1+0
YNhrgbRHdBjf3C209/p5ySCxH1GwJqMyhRj56gkTFjLNH1LZJ1PN7UDM9iJE8gbOyu1dshVmdWQr
uh8GZj8JT3I02a12EMrfErZ1t4Nc1DKWwSzcBVwQeM2SdJ6v5ybFOSLxLeGpNpODPPQ2Yrv6APxA
+173CIOnje+YZeukU7px416wGZbQi5MSD0FoAXCuz0NncStAQIkDz5fQ5TNcQTXuiK7pz77UIp1c
27Oi/UqV/rPQtc84sP43oG/cqqRo472c6xSwn6PUMadPt+fkIvl+/2HAuijgMzn0iM9/WEiJPNGr
LPD6Zof8CO4djoIIUFXsU+1owHWHJhTknzJMxvEJaNF/lItPi4kQLmyulN1JoHK7+DUudpb1qav3
cpzvyvEujnvq0LUTlfdmo26Y2V3eSTwXeGRyKzKXFwomwNFixZdLfrOwn8BzE4nWVxch6Rgbjiky
daUJkQqi9O3ZuryXlsCLXA5pBe3r9WSFsarB4A48K5K9wRjsCTEJTBl3SRYe/zXUe58XETaZEj/A
2/PvkkpGIKVYDXuVb5pua8T7RpXmXZD/gOix/+dYjAiIL4TLpRK86lGmVC6kTJ1TrLGAJdDfuwty
/55e38K93Fhwl98OFZUPsVYldUNOywpSE1bnU7ow2P3BLabJtZAi2Oeh+RYL6rwPxSQ6BmLc3P0f
BmqRrIEnpj2zTnwrn+VE5SL1hPhRDPZ68ZjWkWt1W12sKxkbiN6lWCZB2gDVtzrPqGbXmZXFmcfb
zOkCdHzr11L9S+FhN9PpTXt7CA9VLrhaYWykpZfXkoZnxDtdZnlTr3W+FXNMfavFHJdf1n5G1Fd6
yLREebk9k+sKEw8eVPR588CUQTR4zQKqkNowjREHWa33o/uRDp0DvLYEUDTKEYMTldeMOiJO9nXt
byzXa7EXvWT2H/4/dCRXWwN1rHwUMDz1EQscsP9Sq8QJBXRqkKxKZOWlVMq3fx8uYGLKWqydxUDq
PGQldbJgdQqmtbgrRzNrVjkY8RvzvE+aFiry19vxLl9oYFbouELgYf8jsn8ez5SnIldGLfPyHuI7
ZY8hDAS3LMYhf67HIpYPVmLO9R1oo8T8fTv2tQW0yF1hJcvqpYJ4HrudirRqmhnX2gwe4Ty1dE8V
NXf/PcoCQoVixIEAZeI8ioy3GZgkEaPxNs8420TpZJXStFGOvJI+gV0BWAtXEdA5d8V5mCAbxCxp
/cyjs2gbWui0A9Sp/k6EQxCG417Qgl2r22Fmfhb87ik1tzKbK0k03B/AvSSpi+7werWKBi0GS5uw
d4WmYYt63O4rI/NEI/spa52/R3QptJPC4DgaW9/J1fmnUbV3cS1Oex8LiUPepl8QB8uchMeYvWAU
naCVu52hZOo+ovX67zcP6BhK8DzUQXuvOYzVjMd9gsSO11rCHmGo08gN39TP9aYi87W7AIF7tjGU
NqCZqzVQiVZiVeoyNfVel+6bQ7CLhvsYVt8Ob9rb6205cc+flBoMC3PhB6MvA47hfCHApZI7Uewz
T+785CvOwb6Ly+j4PKSWysrT5I2Vd20H81pmDyMdJKOueB7P6BQr1zN2kZj+sazEBvuTcZkP93mw
5VT87gB6MTbguzzXeMte6CXoKF+CVheYR+z6XpIeARs5kMQ7LbCyxxC+vtu30NnETKh3ViZwSqOi
64I3iw+xXhd7RcmsRzL92AFwrDjGEPVuGtTCSxYEkO2lxrybrNZwmybUHgKtSg60b09BVQo7Nc7L
wxArwb2oDMDx26r/o5rhxPO0SB38NitkVpX6OMkND93CMPdU9Xyok0m7cbdfuxUowcFu5zwhlV19
4D4Fz0pJEW9GYf5D8v8lFH1bkpI9e8hRm8CZRDC9/4dFRet34dGg2Lmuj2eC6cv1WOceSgEPtTRh
9POohvmT0X6/HehyNXGCcR7z1oScyvo9X01J20YC1kBYbJM0YQmfSanbcngks3HK+vnL7WiX+5JL
HalXOEKUfFD9OY/mz7wpLb3MPUX/rzfuFoZQVtv18FcN0gew6p9wS78d8R1jfr6ECYl+GOAHMLLY
2JyHDMY2GkQJMxQtxP0MyPLUFnYiRNbvFjGk2S6g1/JQU6y6cKg5wCEYcGI7KeFYfBOTQnuVESea
bKMv5842Cl3p7FJMlOPc5vL3ovPLz1aoVT8DUCS9K2ZZAA1SK7UfDY6eexUA58aArn0wqAGgbt7x
KuvrrQ/yClzckHtCC4erFG3q4eDUpi+JOThaF2+pkl77ZLzi6PUxhfyzOm7GMGgSnl4FYAr9OMHN
fgryaZ/iLxv64p2lJNA8t7xmL3cchya4UKTY8Ixgz51/s6nX8RKfgtzTkQwrrX2u/6jM4h5YQhOG
O4vH9O1FciWrJuDCOoe7soA3V1m1mcmRAUIbS3ZRaOlFoA/wlgHQvw+G0n+F72L2TqYk5ucQtLlO
jpZSDh37Anm4UBvBPN/+PVfHj5gHGwTqF/SC8/HPc2pR569yrpQkcdSYLmGY9xgq9klOC9EqXgIV
dS/scK2NyMtZtt4t1GR5rWDpuOTB55E7uiSimLBBzVF1e11wkuSghOI/P7OZZhJ9GlFMHffKeRRf
GnEI9KfcG6Q71BTsNP7U0+oZitkxxAFeSLKjrLEByL/MPpegKGcgdwQUal1wkq2kT8Vp5uwZ0ClR
T7yONzLPa5OHVOHCf4TZTm3zfFhVHlh+YC328YhEFOR+yVO62fq/tv+VBa0NwABo4PpJHRq+pJCz
5V6AB3ICx6ISPo3+Zx8kUjB/ur0OL1ObRSEBzaKFRMETfpXjtsFYKdOoMGVKupt7lQS3c5R83sl9
s6UYuHzz9coDD4YKF8/HZR+uJi+a6jZcDOkToXjwg89i+Sqqthrg40Jq83MyfzTWlqrbtSUBOo1F
CAcQW41VTGjHDWhIDMLpZPr7xtBmN0YcZH97Fq9UBykMIobIlkL2gJz9fGhTD71QkZvCk8ISdxW6
xs9hXjn+9CW/wwzeLU3NTrYyiGuLEV4nWxjyCdft6kjrlTYxZhn+tGo8lNmXVLuvxa1qxLVz6mOM
1d1AHSfvwx4D+SaeEK49ziVkeDTFkY9TIDRurMZrK/9jtOXXfECDIpNbG0odYGumpbsukZ3cKG2l
/Bo37Z2mbFmtXFsbwGsAC6ESz92w2szi0MWx0PO+0zTAInFLnoc8+1YH7soOgx+HeLBFkgKcbjWm
dJSqds6T0gv0PN81s6FUQN87+TCNWXSXI0+1MYlXhsWYeB1DMIS7sqbkzVaclnnalR6WJOE+oO9t
o/bzj3bR9HfoRwEfXt4NJiiG1cYaTTOKJxM/FXWU/VPfIdVkloLhbmysKyti4dJD4kcZh0irMAKg
9gSngsVVhars8KUcw8dE/KLWAw/c8jml89wq03H5bzS4dgrqJiH2NThQ2EXW7ynlu36obpTJ3oFk
ZycZVUaqOdT7+FFQ4VfflHdnrzWM2euNbvyeTkkUO2UM09kdJrW4ayslEp2OtkDsKlEiuH2s6QdV
gULnSl1WaTZW8MbPBGzEz3bycQYJqla2WYV140zxpL4gJ1bDUaitcOdjN2Ts1DYcRqeqYTGTfFYt
BAlEg38LnawGewEyue7Q+Bz+xJ05jvtU94fuU5Hr7XBXl3Wi2BX6RY1tDJYc7QKjXyqXuZ/wx2DS
wVOUiO5ufLnlyLuYI0pslLtZ9BdmXXJilYNVhjpZbKUc9aw8+mJG1bsZxGMOqtEx5taY7CgMG9lu
ajRIektcjAWH6NHEVGBDv+UyAeTWXthIQG4A1lE2OT9bcG/iLQrqxuMztXaRKscia13FOkipgnxt
cI949X6G7BUk8cs8+BsJ0cVh/R6eYhfPSxCxa6HjKE8lszNS3RuaYJ9XusQ7JXJCv4g2Mt2LE3sJ
RNVg8fOk87bWFaiquIv7udS9wswBw6A5k9a8IDK7biHdt4+Dv7FHNwIaqy1qVZYCzKvQPZgedoee
p4UmcFO6kqbaRvJHsL5urKwlJ1mtLC50ENhAzrls122nyDTCdhDZfQDD+x0nVfGgROrfuYPXAZkA
88aomNUvTQVjoc+VYl8Og34QFuef27/k2jcFtc1H5SwkzmpJYbet9vhmASarJbezDqq0o1i38T2v
BwH6wkclqV2nFiRomY6opO61ABsbOpz0xDn3N7brVpTVqyCzKNkEfk6U5r6lqGnkB1XbSAAvFwpL
n0I4jULqHfzxfAci8Iq2Q6Eqng9lFC6gLN35yRFtM0dJv0qRubEu3zsy5+uEnQa9hC7KshvWhY9Q
xLGn1mLVI4XKHHDAM8rUkybusuhFTp4n9bsofxUpUYtq7rTUrep+2uNk/RSo0IfSrRvz2vA//Jz1
k6jVg1EJGn6OojyqPjKf+mNrfW3l/Rg/DPlGj+UyIwWmRNIBjGCxu2C2zyebtZ/EhiYYWICL+uOY
5IYdlMAhfbK5PWjT2pOzgLuAK+Wl18rJqXA939/eHxeZCL8BDyY0TugCImi3KszISpiADDUML+V+
pNPlJtnbv0egA8AdDBYNCbBlzj8kjOYiZWXNjemVoqA6CZvdFdNyyx3mypejRAG8lHoMGk3rI7Up
mq7A7JYjtRv2gvIHAPCjED2pR4wvXZ7p/3ysUBGhgwJwA6ibstb06SOMW3shYdpM8V6TKaHn+LWq
hb7lSHu56eny8XDhP0HOgqE9nz2MmEtJxtQAx+D+IW/aiP589CL51sZOvEiBwf5/jLPe+HJDo0Ik
TjLMtokSShJ9BYy8K7f8s69c8kskICc0H/jTe0vnw3qIWOJmvwgR5RwKe7NrFFsMgtTuwCK7fuoL
x76d/TtEiVE280dh33W5xvGTm7vbC/NCR4HntIqNHu8LTVmS8NWtKCI0KRiBj+HtJNgDtmtZ9jWU
d3mmfvGhm1YHY3arcjzFWv65HMcv9AcXwGuaVBu/5KK6tzDDuCyX1INDcE2K0IMKRGwjWx5vFPrJ
Ut4cq9QY7iYlT3Yk3j3kU1/aV21gHP1Jlo63J+JaeIjgKP/yRRTKDOdrLNSrMrZywguDhaRq0Lil
QRqYxwZe8tZxRmxcz/Gu1TaGffFweMdVcQRS2FwQaKvzr6kLUYtRLfG6n1Vig0DxH0bVzjYqTldH
x5z+/yirazNi80fBEkV8EZ3+uXvtY4c+yZ9qq0+zbMXVXQZM7H8DLUfth4WN0E+rZjOBlMKmVPg1
/XP7M11OF80BnsEUMIDYIu1z/vfHXMzQPbTOU6eTH71pFCWj+Y+ZH31t4/F0OWUq9TmkbYC+Ica0
Bt75k5CgIFaP3mwhpyt0+KiMjuB/o8RaDSq1T8FBO3sjvbk8gQi6ILfwu8MEfk1qmQYlHLRAHj1J
+wRejOwDlf/nXJ82krUr08hbeImFZxEajcv//uEzNZ2ILVZojF4F+xK1H7szc2j6QPOlz1JUbSRU
74fI+apQqW1R6KTgSX963W5HPstPaFVMXu9ymn43K3s0OcOdSrU71U50B10a+/D99XP3rT4I9+kP
UPjtIdqHo13+Gf+UL+V97my9/C6XKj+KhYQsCnW+i7JKGYhd4w/x5EFQehxAdJQCxlT5ltT6tamm
dgmfR6VTcvGeG824FmhNTl7TwF4fnsMQ7H5ut2hv/7t0wPLe/xhsdYN1JgQMjFsmz5hDlqcjFrVr
icGTkmZ/c/Vn3Tz2QvlYlHeRsLGirs0mSceiobHA/9Y0YlEQ1d5P2skL9WNkCMc8sXUQSP+8+8FS
/G+Q1e6f8wIOsVhNHtXbg6FGdjpMD91jEO5mYeu7XdmKoK/5N/Wwhfe9StlGeI2WkdSzp8SAXqPv
SiM7ovjLUDaSjisZMLoZZAF4joDWAiZyvhdrg32X693sCTX0CONgvoktfDa3IMdHXnyXpxt52yVg
BEHtjxFXd10yyAkaIUQ0unlvqsWn7nlGjM2hHoV38lg8jmZ5l4+23G9Efn8Erg6CRV0frD/Su5eP
RLg4XSTKw+y9vT1F9v7p5aGwf5wi+2TZmV3Zkf00uqT4duhUTrA7Jrtk+YMd7n/9quzGlmy4Urvn
T98evxRvjmn3u+++/Rraky3b9YEH9CHcUde2I1e2X+7Ybq7hft7Znw6Pj/d/Xx5C++/vv7dX5Du/
8daIVjdrbZmj0QyMSLML+7R/eOj38m7aASB2rD32KA/AXE7Wzn/UXetH84japuZEp/bFuRvse6Dv
9p1ib1z217/vh1leXcJxUo+6Hiy/6eTn2a4uDxmlrD21fT35Wb8Ay2vmT1spxvKXriYCZyN1IbWi
I3CRv6E6P0yVhEVcHFMTj4RdUiYbV/L7nlvHQI0CHjOwPGgiq4FBMxUTXytET7IL5xemQvwLXz8n
tb+9/gxt0fbUTxvf98oxADPwf0Mu596HmzKL1H4eLEKqynfdSe5SV3BaO3O+vC0L9gc6HHazz94U
pthz/pqecgSvZ+u7DtlGcY8+h17Y3C3y/vuwpal6JUM5+2mrw16a4iQyJH6amCo7TSh59uH6HtVt
Q54S7Zop8pQG3RRV3DiGr84JsGScnhRoH2v0lETXX5qUWvSMvnvui7s8Ozbmr0Ttvt+e/MsBvps4
wgVdjkd8AM7nHthlPdVxIHmo/jbto1X2dlbi+O1Ocu/kkrIzmt+3I145jOEyKwqWMJyR0KtW2zmb
1bSVEl3yUGdT58yOG8mR479DioZX/qB390k/HJGZft6IuwzlfGUvHGo4OlShF4nM1cpWtM7k3axJ
Xv4omHezKlGQx35l+g91fRiwbf650vOdZOxux71MTpaw5D8AxmjOrVtzcdpxVnem5MUNL4/kIRF+
tHgsR6dI2KiAXNYmziOtMs6+lFspHg2+ZRvb3U8x+CKLX/MqccN7H2XO28O6/hnBwpENgVqCwXa+
csTeaNExZ1zNtJtPFpkCmjG+htVoLKEC6iOF9Tvgmr0d9toYmS8a1LSOVZ7V51EjC+01Tc1lzzTg
dFr7sH02sM71nS76KYgbE3ptjCxReu+LIwgaOauTqRajZI7NQvYyGJjD4EaNrUKqrMxdxk1aPQl9
YqfYaN0e4+XeX/j+i2oRhVGFK/x8jGUb6tMcp7JXiU/gTLuk2eXTl6AbNvLJK3NJnGV4ZER0jVeH
W+WnSlTpteyNZeOYxc8QT8I4KkHfceBb2j22K7cHdmFpRgXkLOLq66X52M+a0fD1isROUqw/Cjvv
3wDWCIpTjdWhF1y1sfAHNWwqfbYQWnBF3II/tuN/jVY9+NahzeyhwreJZdZExiEP9EMqG46mQHIJ
97d/8dUVAMqT42IRlmTVnX+LIs7kTu8q2SuFfexTPYhrN98DSJcqlE0r2zeg+W9p+V6pXaECQ6pK
jYSjEmjUedRwkkpQLT3rLtR+41PmjFa0ExW35I0s/ubxiodAbXcGEvWZdXd7yMvfvTomuRJY7bTH
IDis+aiSVg9zV3cySbmpISHUFPvZT5ONib1y72D5RoKKBhp6N9bq3hnqajaz0GclxPlnf5y9alac
IupcQc+RRhD5nArV8GbjML42s4sCNSU5IJB8ztX31MN6qAUq5V7R/4c06UCEScDr3lbIik07ym3l
TyPI7u05vRp20Zt632YghuTVB+0ruWxqgf4DHO2p3jfC5I56ZpvjUZfeyqR81YW9HD0iN7mRqV77
nB8jr27bAgpFYiSB5hVjVcP/H8hcWlzIbg/w2ufkGkApBJc3vHFX06qkkZLHfqh5sU8HPoG43/6d
qqOAOULQ97vhpYqNw+2Q17YmcJdFPdAiRwPVcz6n4qzRJWbLekFji7t2+iyjO1vFh6F4FVNjP8yJ
LW3kEJeTyeORZG4pxy96s6vJnFBBEPBymb1UjpVd10X6sRGM+nh7ZNeigEUhNVrEHi924BSqs1KE
5ezJM/n9FGENh2j8vxpMkY9wjVIyobkAv2Od+dU+9g9JVc2eLszZ3owQ6zJHJdo4TS7vsvMoq4Vf
ZJYO2IV3Uo9f+KOBP9oOy1eye9kUjpavDhtzdyUe9yYlJ1AicCXXgNnRmuXUTxLJ82NF/1Fo1rSX
epP0QPPD2gZVFG9s7SUFOD8uyWPflU3/J6NdHWSLBWjNs4ykC5gMJAu/DSFcouMoFFXbb2yzZRud
B0Ox38RyGko122zdDgrzEaQo3pVenYm2MfFqH3mXx5+04M9sPijxxha7nMzzcKtdPVbCkFlgw4E4
xo6WTg4bzmm01/rfARnngZbj5cMLUKbzpLaBaABfK/5Ly/QxjOLZ7mRbNkJbMB4EQVuko7uT6n8f
MGG7vd+WrONiVpd+CFIWPLXWQj6GWepWQp7rZfDnf0/BUf9epn8SRCNvx7nc11TWFvIX9Gu4WOu1
mTZRWAl4uXpzHfzK4Mdw0fnZxg13uR4JAtUTLASvdyrQ51Mp4Sg6mkVmelaaRQ7AXsZErxlqUDv8
X8bzIdQqm9Oz3NRLhKhoH5u5bahlvotGtKj/D7P2IcpqEQ7BHPfFxIBMP9u37Yzt7ZZM3LUF8HHO
VssPmf8m7wM+TGa4uVDmTgYSoDO+mHqKLlP8entA13bVh2jrduAiB1ToPtMmaWmztzq/c4O5/TxZ
wWNST/PGerjSGGBB0LNGp4Ky4IXcrDo3ddQrlelNU+7K6CP6bfPUWNJOjE137u+ttjvggXpU5c4R
75MptaNOOkhF98OK/bfyU9Ibf6zEt5X5oEg8fmgVhol0yhTdnnzXQPKMVXCYIOMUqt0nPSnpp9sT
dvl5lnUsU44iseBGXN0hcx2hNw+aDg3LcQY7y90uu+3oqv4xV82tM/ZKac80uBPpUZKX8mBfLWt1
TEtLg/RB8v0ttu5goGcF9lyCHdaI40bd5Phj+1cRnsNMtrtM+GdBCFjFizgwSQ2pBg2d8x3cCAvk
XCgVr0dt1qVHrthqLG5hw66kTzAuTGKROyzq+atcJqgEAY5epHuVUtp5g+nxjjef8RUf2vrLcMrD
euOYvVz39MFQkzNRMUFO/Z1+9uGQtwoYX4FfA5HqsYYQzOpbmVF0EpPvQmX1G2nvpZQSsHyeFqhO
0HlnFlfHhtolCGpFOpjDRN5V+UxnX84PAL9431ryL8CTMZbnJiJLfXrMfPZF2yYHjV6YHx0VuVQQ
Sknre1Xqp/up1n7dXtJXAEmwBjDDIfMCPUs+ef6RzU6CVOeHhheY0sMg6I91639GQcEurK8yzyA8
2V296e78Jt2jU5ypj5py30jmTupP8hZ6/D1vPb8Bl1+zEIVBwC8oofNfMwjjYPk+MBP560hiYSKF
8N1CPN2Baqp1v6L/pMGxno3u7vYsXGxspBOBZTHf3K5IxKzO3U5P5AYtMcub+3w3hW9Y2ztC8WzM
X5C/vh3qcrmfx1qfuhUwTtoxxFIQ1/vq/61PY+E2bigfKtPeohgti+tsPpdg0LZo94M8AfVxPp+Q
KNQsj1uCKfquKT7jgmELmK6n9FaKt60C+sXGWkVbXfmK1Aclp7fl5frfdmpsGJ4oInxfXIBvT+JF
bkEgDE6h9C68fdbt+bCkWp+E1Ap9L9Unu+IalsMfVrelgnZtOEvViwjMHGHOo+hDEOM9EfmeIbuJ
5QLFz8IHs9xIXq4uCNCxoKreNbDXkP+a4Q2pQZgZtMHLfNfWdpA5MS2tPnWCz/8+c1T0AFiBEAdV
sVrpYtypcSnEPs+SGnkdV8p/KdnGmbLM/mrRQVJnPGCsF0rX6j0sw//QxTIQPE3PGnfQCsFWBjk7
3h7Ju0bBRZgFHCIjlgSOZ/V52jhVky5MBc9/rZ+lL6pE08vp/syBPU37e/2T1u8gBKNrvxF3+fmr
uCB8qfq9o5kRGFktC0OrhVwRBU+sH2M6/JOm2U3yA/vrvs1t1XflEgCetLHkL48o3pAmBzUPbIgU
a3V2fO2ESCuV4ATL3e7n31bb2H33y5DesCrbiHV5atB/oebLgcHkslbOR1jFfZwI+RyehvzPGElf
zO5JTDoXNB5yjqo7bHkjvwM/z6eUWFTD+H8DhIcBeB6wq8OmnjHtOqmcT1nzs3MS8YTnGiQshFXm
x1b7b0CUsus+wZbClBb2iNA+oDV2iJY20Ru2S0aJjLnFhqnpomwJ9FyZfGCPFHiWbIz37mqpzdOs
+1Y0RCfTf0zKgAKZtheaP6X/hmHpxnlwoThLxkWFl3UFs5/ts6a/9RotZh8bj1Pef47z7/7wOk+P
E4LRvt7sBokV/bsS7Ij3B4T0/L+8PsnIcarf+lJBamoWbQUTmnbhVwRbiOzLnU02yLpfpHi5MdTV
whBbGFdTpsQnKQIu3eRUztPRtzZ22IVnAjPAEsfmhk4HEPN1rXuefAq9iKCcNJnN3LZuKibH5RVZ
Is4XCM9tUR27UnSNb/5Y2FRS5BAECjjbLKB1l36DD+0IvC+mcjfF+/YdzD2ip6S5WbS1L5cDc7V0
QY4v1h0oI6A5tcqfQG36RjiJyakLnSb/rBb1vlr8HPRfnTzc+Rl2TxsH35XFCP6WhyiNJ/qxa25D
mMtSOhtmcqqt+7D+InXPUXDfNo+A8jfOgcsXCH2f5R/AipjYkkic70vUxCtEnv38FBb9Hti0HSWT
XTPSQdbsMqhPFBFYhr6bTF8lP3+qxv6fB8vcIn5ACwrUNiyS81/QRYlRDn6leYJgOdEE2KJBzoyu
h5wezA3EyuXEItu79LvgUS3vgtWnDPQpqWUz4t7KtXYfZQJgk1GTH/1CgsmlNupJ7TYNQq4HRXWT
DAAkxYU1dRrOWWQmgheVEnYgajiYTm4F0m5OQf6LU9M4LXSmr7cvscsTHhActVagFWznix0mFXov
lfIoUAEy69nJy0jTHZ7vZs0JXzS+3Uy+Rfc0EhtxB94r23LhvbK0EDOF80QRERQwhkLnH5b6VKZK
w8wv8IOwsMcUBRiAv+FjTmvA6XM2ap9muSsg52vnWYJurF7fkcrKB61FDe32fFwmlCYATKwTwCvS
hlw/0oYwynPDFNNTKI7SLhfk0SEmkICy28ofroSiaAo9FtABNe815ysfqHDXoZWcmlFR3GTBlo41
VLdqnLYEAi+1ehgTqlYArfED4FBdFt+Hl24hADKNujg7lfhHtnDKzKpBQbZ2+gedXIVzQx5f2ceP
HCL95Oa1cdem2aFs9oZW2HU97qes+tXAGpY39trlS2/xxCG3QPWO1PdixiWlT8OwzbKT6FuYYXPV
S4d+yly/hAfzQ6o7x9D2Cs6F7aE1HtJM+OcvjuqdudBRcYDifFltdk5XtZULIzv54r2aq+y51M22
WkMXmxuCCWKpaNiYi8v5e+r/Yf4DtWMPYH5FXqPeh6rsdM2LhSxNp53oQO9vr+HLh8Qq2mpImip0
XTAFxWk2+6NZDbboH8vRfY3RO0XARvNkZStTvEzCl5gIQi0PJD6isYpJOtb01lgXpwa1GjuU+mIX
y/kLPNOftTo1ey6r6CHuIxTmu2xylamJ7xGAQJFZtAq39GPhZ5gLW33ra/NOFR0VLvTvkC1Z3VtB
r0zt1E/Fic4ZqygyIIm3vQHnIf4RDmm1m9VtSUyZzXSWCTAVPEcQUaVgRpK+Clqbsd4MjV6c8gGD
Jq1R5WOgwhWvhiyglNUEd2YQcHsJguDqSeY/4GL/vZCM6jhUrfl3YzEsKenFr6GMsoC2kHRdP15F
cxggPMrFSfts3CkPcUlZye7t8a+ClrsdHYvWhnu5BaS97C8vk8Dgdcp5tCbfq2EfVnwpIhRvVGpx
GufirpJ0O3ipp9Jt+sa2sGJM9PvOwszMxbDu9oCvfvLlfYRejIjj1uo+saIJYZM5KE9i17423RTv
/AoVDFmb1UOciwbCqHP+63bMi6OcwaK+yA6nEGpe8Gc1AcycMM/FKaIyDAkrxmK07ASnhgG2ux3q
IvNeQtFgBoZH7scj5Pwk1+epIdeSypPh/1DkV916vf33XyQEq79/tY8lIdT0PFbL/0faefXGrQVb
+hcRYA6vZEel7rYkpxfC9rGZc+avn4++wFw1m2jCM+cYMGABKu5Uu3bVqrVOsrFxP4c1OhZ2WThp
vGej3Dc1nYPZzqQ7bmoA4pVJuW22UjFq6aEbG/kp+pMf83MU2eamaJzmzVf/Py1N6/dhM3YS+mCx
peQnzToZ5jFrN3Xk9NWn4VXQNlK94n8XduDVuKYT+cFaII96F0/jUuNXLdhK2sX/4SVvqwmIhaWa
Gv+IkLjRp7+v7RQIyUWaObBUyNrDudv9KYiYRO8VKlIn6ovN/eVa2HlX5qZhfxiWaQkDQSDmRhRl
w7dmDcqwtB1A7QGjgbaAIEy5/v2WYJppQOr/FMulLVRv+vAQuX/c4igVjo4+dAsXy/0R3cYepDV4
zvPCJL0HZfrMJEyNbe1FbHZal8f8OUCSB16lJ5LN/7lvUIlk5jGEgWCt4WdpJlFPgnGTVB98mDOz
MklLGg7ZIGb66AveVkXM7v7I1ixMP/+wVpUvQhhnYoGOQmGbRB6cYwNJ/PtWljbg/xABgdogepv5
CqIlYC0KVuCalN5i9ahU9AgewmHfNCtnatrLc19BKVyHsJ34iZTU9YD0MB6sKMiKk6fvfCjn44uc
pHZvrICcl+bto5nZyrSw3mVVNZlhI9Tpgy8f7k/ZkgFar+gsgUMJHetpSj8sTF/rQ86DpziZZuVI
yXO6HutPUzGbKk4QaAyTVyRoo5lbiBFb1chTlSejeUAKhV4r/dhtIkJ8xdiJwVmSD+3g9Nv+YFXv
ga9uZTuM7M4pm40m7SirJGtNVwuLd/VFc8+RhkVS9QYFDqE+iJE47UU79f+04j/XA8iTQbvA8OGW
oK9ztu89ISPQk4zq1O9C8z3unvK1muGCc7+yMLtKwqSpkTHBgtINjtj+0c3HgHhWCj2kay73N8v0
u2YrSXMqz3JKlHAjziWnelGPizzJ61ODwIpDrtHn3RDGhzgEQ/HvptiUdHFCNkQ5dBZWdHpL5OhX
9WnsJEeVn6WQxMOwv29kYR9ARTFF4lT9OcSzzY/dwRyNuj4lkGNHCWw4UfTDyIaHostXosDbtMKU
MbUmGSOyVeRRZ74p7CpcLCoUJ4S6HqVqPxhsfvVVMV4NWg8TNdxF0IC7gnqoBH3vx2tczrdjhV+A
7DxNgIA64bi8Pugq1NSIiRTViQ8Bj/s7lt9cYdMjWH9/Tm/3CO9mkLl/KVnZ8rP9iApHEKL4XJ0k
ASmKNIOQW94L2VoG8NbVg8xjQGT/JqX1OdlvjVKDnLZjfUrV0O6ktyw86qMzKOhDDCktncf7o1ow
RwaMtlHw9Pw3r8P2taLUXaTUBNT6Z6HZAdJrK0ds3kpnLMS1UuztmYaX73+t3VRie+C+fijVp+KP
d4HU3/B3720cr0Ub05JfH+drM7MtKUFAjWbIUJ/09NcQ0hVrPJbFNwmxS3cTBIQarmrX4X/3Z3Jh
HyrIbJDL4i/OxDT2DxdOl1W9JSRqfVL3MAl9ap7WwEO3YRuj+mBgdqhh7LSaKMQApGGO7ki2vlH2
2SbY3R/Hwj6/MjN9xodxuFFcJiWqyKcAkVy1fZxyUW6+cpgWNsKEwealDCELXeCzsUhxkudD5tan
OIc+A7KZjgSom4Luv7hGvuLdF1ZmEllBcxIMCumfmbG6Jc9rBl1zGsL0vxG+pRBQXDlKG61bexMv
BLqQof2F1YIgmrIT17NXD6LeqZ7cnPyj95If21/iAxrT+/oheqr/uF/blXlcyEBd25t5JTFxhT4U
peZU7+ojkcebesy39Ksd4bf9531xNbJplj/sC6kTw7xWRCyp75ZX/Byt6Hvv/TsehewROC9y5CS4
yNXOzDSaHmeEMc2pC5/d8KQp3mupbQXhQS//6B3UPR4lR0s6hGMCqXz2KfUO98f5t7Nn5j1I3U4U
0Nyf6LHNvmAUXTiwm6w5WWYMEbDdiYrte49ytnO18zhuxjh1SsMefEiwzzU5uNx6WsOlTlvy3jfM
nIksZ+4w9m3DLUCqtn5qlPjJrKtDVRZ0x4zfRnFNX2bh2MPEoJNMA5XDRTDzmVkjVx1o7eYkDwd/
+J3mvp1nu5WpXXDMV0Zmj4s2hT/fjPrmFHePrQHCUnJ6DTIY8ZPS72PvWOpfgtf7NqfVuplJQLfs
KQBhN0F6JoeJnsBDy7YNHAV1TsT90i+utlZeWbQDuTA8kmQjgfpeH49Rt/wk1pXmFITWjw4JRdMX
fibhl0FdY5Ba9DGIZvxfUzMf04xG3IGabk75jrCg3tSmnZe7LNs1ne3HG9qDynrTf1uTPlmI9Dia
ujK17ABURdFlNsQ2lEYxZ4hWmD0F0XPdpNsCwg5KORvwNNtupBzON0itC9la/y6m1en+Yk4ju1nM
D18w2z9C1Zd6gHjqKW7LcyjX75q/to6L5+CDidk6NqFpdSmQqhNaC9tK8m2rfVL1lXH8DcDvDWS2
hElTDDBCYkU5BN8rGO7/++lLdrCVIZov7AQg0mN7iEkfk0X9Skm+OuS/s59p7+j0T6BxSQ24d8Lf
qziUtQmeXSeK6weZ17C1BjndtNLW6Nbmd3n3QptJixuAXnQbrneRBD+ggSgcwu2yrUa0mPf+pjz+
kvtd09rhj+gof7q/aRZP5geD088/XFyBAttRoE9jeoiP/U50OmXlTXdb9ZsurQ8mZu666QIRTWRr
ujLUt7h4DjwoXxwEB/P6gdT9UYv1hzRwVPqi6JV6iUztydM9W+uro5hT11dbWxUGW0P40exWMi0L
YePVt82in7ggnutMhl9s87ogPXHRL1L0Tv+k3evnoZRXXhSLbgK0LykXA8CKJM72tl9FTaUIXntq
6k/iADDGCp7dYEJoyc9j/yklcT+SA0zEal9q4qH38zXSj6UVJ34A1kpfB0HL7Emow/026PLYnYSu
tBVvX8mdrZS/1DVlliVfMUm1Ig9Dw5E2xxGmFRRAkSV1RCmkWUit/xyLYSXsWooEEHOE+QWmpInH
73r3KuiolLIR9qdiLLah+GTI274+9727yfvtmpDy0l6hLZi2Ux5plNRm/jWxGsGV9aQ/CVHrdH64
1+jPxaMXdfrYhoZdwBIvDpv753PpLfDR6MzjlgJl+DiJel5rv/1oZxhgqr7q2ZGH231Df+scM69L
UIlI2YQmBPo525ldC6N+pmPJyDynDConNctDI9ZvtM9v3Oinmn5La7sIqlNA6yuq3Htd+pYHPzKh
/a4H5n6ExE0v020vxU6uuLsCgd3mtS4Q1hGTtch+YRODEScZABLHMG5eEpLm+2j6sBaJeGiyjf4V
iUiv31pD7CTxz3qb/Arogf8NZ13v/vILu11J7EyTMZ+sj/ZnfhoO7L4CdMZeCOVjYQivZp+thdrT
5r2xAd+IiPukQDXPoBplIMVaUfSnkUsAhdLvpvKia/Vzkp380bQr+r2y5g9w+a0xamsTPG3muXFI
4aeCNXBtsnHXJytutEZV3G44xY3VObI5HEQUVOkkV9w3IWh/igrkVV4t7INCLra+iB52Y4SbfpS6
lXlYOOMapE7Axcm6k+ef3VCtwKunTkK+RBW/Fdlv0WrOKBM7nUDn23fRWmuQWPBboB2p0lMbIe0z
f31DgKypXd0OlB5zR/L6g5pvW6Nzej+2Rx9iVO8BaN+Q/0jUL2Vhncofjec+xOEac9ltKwRDBu6N
vMFUlbzRHDHTyoy9ahxOdXoK4YJrfFtWHo12bxrbod61hrXP4aCCgfw49fSKwU6Em1b6nWreym5f
urVoHgU3Qg0d5Spx5vpaUza8RhyGU5U9NjmxVb6xWnsEePkit1vjeTS/Gt4a487SFqRuQ/WAeB7I
wOyMucI4QAqZjKccWdYe5WC/QSsHpaeRUgHgSpMEo2xH3mjniMG7hrWWkFtYARowJp42RFpZgXke
Xw+yvjQ0ZTwV4Rd4TZ+qH0zRYxFahVN0MEW5uSOITj7YtMuUwsFroIny/mvT9D8/+nnfPd86HFgH
yR/Deso60DJ7fR5NZUDhXBbHU9MDp9WL8QizyFpF8NarXhuZRWpSlGo+8g/jKa4fMpibcipc21Uy
7CUrYNUhjoBrhkt7dqX5bacpZV2KJy30nMyQbQhu/sTt279PGK3OrBsYYe7rya18CGzNEP1QTSjE
kz4Mj51sBLaSmJf7NhYSTLS9c2vy3qRvy5qfC6EEQklPpHjymwe3PyCyFgjPdfgSuxWVXGWjWJ7j
q2ttwUt7AT09KtQA6aZ8+PXQ5DxEqMfFKjKYgw0nZbQ1AIqvxO1LywRJLGQXdItNfI3XVvzI0GI8
k3jK+P1l5O6B770i6P0j94Pt/XlcHNAHU7MBjVYai3WsiSdJHbft8Iycwcpg1ixMP/+4G9A/VopC
xYI4AC0sMttS4pXY/vbiIIfyFyhP5Yo9Nwus/TCQjVJLxAkTEyHmJxbPmTSuDGQB0TRZ+Z82Zroh
51FBkLVJkxucnrSFqs7iTdTYyoO8SR/q5/R7vmLudt5ISamkNOCkAvEzx/kYftVKDEo+eegy1OU+
RpX4/trfzhq/mjiDjCZoC2Co1ytjVYJQhVWsnMQRrF5cbjs6/BLwWffN3O5mIikeXFPBmxtsXoDo
S1K0WT2qpyGHYUc81nQ3jdpDEK3haRcM4QvoN5r4I3iWzHyoISRy20WSekrrYhfqwTl3zT9KRS9J
nXy5P6aFxeERhyAcFLE0qsyrpbzf0gTZFOPETWn74vccR3rfwsJuA8AGJpryIbVfxASuV6ceVC0d
68w8GeD0kqe6GC6VK+G1O8uuwialCUT4oQUdiIv+2UI/aOUDbmcTdAoeiHaXyRfNK3ABbZD9qAbW
ya+em0ZE3eNZL0nhBSv43xU789pbP7Re5be+dRL80HGD0G7B+srWsY1/3p/R22h2GhDan8wm5fR5
dNkPolwObWSdcut5kB9IFNguhLtN+kPypCMN6Z/u27vt9522x/QAp0mDHjFjtoKZrqURBDvCSfNr
+G7lQyU9iFl3Lk2RJu3WgQgHvjB6xp+t8TLGvl0J/+WdQiADewwQ2uDfw7rrD5qW4oMrtsxaNmLR
FE7ypYht4atW20e3dry39KF9Lp+F3f0JWJhw0Fww8FCFRxJjPuEK/OJTcdw/G5mwGYUfUaMcSqHY
Bi7CKh0QvFUo981ewhAdjYQEhI7or055hA8DNLXOc2WvmMQ+Xq0BARXBI+XcGsKfDuX0+6NbtjX5
NJ5GbCj52lZdNmXim53+0pja8BBU1btZoRZYFqWxCzUlXpnMyXldvQonSheaBMDKExfzGrg2V+Zo
4talBht+u8kbJAX0fVu2r6ruftbbaM3aTcJl6hWeekIoTQJnFWeu1Mtzta5gqXlpjK+68aUtvEet
tGujgBqd1JVqOmqzNqG3I8QmsRUnlPoa63g9wrh0M9IxUF6U7QgPblGfiS33ZeuSeI4HzdEsmszu
r+HtEZ3GyaGYGsyoLc39eBelUt5EtflSlFBAY/OQGXq1zzxROoDteFQaN3zyI6HeR1n6LSPl4EBD
l9uaP+qvmVUgC1mdQSO5J1cf403RrtKD3VzSKqU+7rJp3eE1nENmjE6wAth3zJdQqOkGhpLMaxJo
CpLXlalQbjYYhmAhJ7LFXUEncT39iSC1iKB6MPE/M97PY72Hr7pFUbd+pyXGDl6VP8ORnKJar2U8
bi5ThjjxrvHApVMYRoZry1VpqX7b5JDwh3G3k0oaF+n6M1dixNsGBczwlCY85N3AdM7CHc3ycreM
VevFEEv9++A13DWSr1pfDXmsfhZ1gpMeOs/6OsJQUdiNG0SeLeBr8l0/dDCTNIFvxAd/zNp9Uprd
mo7H0jQgoIOcN1ohpAOnn390Xl4lJs0k7VSO3viE9lVm+/LQ7VfWecGMzg1IXwKgYQods2nQM3go
Ktmlydyo88eR4N+ypTICV4OWrK2PeraPjMHcqlGnvUgKUOlUzz2n7pJmK5ihsc0bOUZsOVrjfrzx
OQA7JyLsKbs48bXNPFxV9HkkhlFySmQ5vqiBL+09N64vridVjh/Q60hnEByeZjHQlwUzxv2JuTlo
f82jdjrpTAI/nk+/D0d1k/u0IRmJtUlbMdhGoxuQ1Cz+GQ6p421MIkeN4q+MNMz1Sg9FEEMFZvpn
xGG6/+KEAL8NpPIwVLFI+4zf/Lg/tNvHMganyZ3aBqZn6+xFHump1sSBF5z16pfav3VoLEOwuQve
cxnBNr/YuYIjqGs8ZDc3JJLHuCw2Gd0YeNjZTvN8hNyKyAzOqaKWB7mQvV051uo20qvcDoZ0TYXi
Jt6Y2ZvdyB2KcjnPdkZpPBbdJ3RJI5pANHK0ToKo2v05/fvUv7qQsUZUA+iZ3g7YDeZeq679uCIT
fe4cxOEO1jbetBsIfDfmJt7AEwqJueDsOoqi3+RfybmRHC11ujVY9GRl9hUTNaZIOEtXLiLw11tJ
kBCfbGiQPicaSbkUed6whSZF1X7Cpfoz8j1zJQ5ZWFRCOmPq7JkaCefHRG5UVSiaOD4rwZM0Itk9
nt+Hao1waGnHXpmZOQOpqFSUhpIY4QRvT1eYkXqPkhfss2ibea4TU/1uFPOQS+bKs/vGCxHOfRzf
LApBGSzujUiIziLi8lr/GManoodJ70wNyoaUXw/z7f2dtLSEHy3ONlInRLXK4YzP5fAiWOUGMVHv
Wch3JVrz9y0trB0ZbZTkSekbPF5nk2oIqEDKgZyc1ZKEehvsk+CzknQvo1xt7ltaWD8uGahFJyIh
Yqw5SYVZhlY9ylF2HjID7jLNYR6D3kHiK0xCFI6clG4iLaQpbsXwtOGvDwQoZnBa1CxodsP9XB+I
rswCuTNGKHuq+nvRO8NoV6TtrZ3sb+vkKMWFXYp7KYgP+iqb3u38XtueraQV17CBiRK2+1cfmsA4
PSSN5wxfVsZ4A1ei44cH7LRRNSqGc57rNMxqM4yK7CxI50qDpLby9r37FFqPZIzJicKUcNaEX/et
/n2I387s/1qdTs6H+GQYgt5Isyw7tzi46L181X5Gl/DUPqobWGqdbA+q+inbiY+07p6Gp/wl3Mb7
8Sx+kj8N+3qnHdeO6q2/v5qGv3vwwwclU+qgbqrsLNXCRoCXR+tVJymPkojQylg6qIx+uz8Ht87h
2uLsRiv9PvTEkYlvq4sn4ubH57TaFcEm6F7QJ6TVYn/f4E1QQpQGFoVDNCXsoQG5nvM6ydOWiCU7
ww3ktJKw8Uz5kKQrSj1LVrg8+J87jUzg9DT4MJFWVZhWkY35WXFtoizh+yp+5zabNYWb7FdEIkln
AWG8NuF6fcpz3S/Oggt7EkWIdtMhqGorSqVs64J/q/pI3GQ90qux0idf6PdJnMoz8uP9GV04o1Q0
IbGg1/vvo+r6Q9LBDYhatPwcqB3vtUnt9IFeEiji1wgrFmaV7AD1Y4izqZObs7XLcgq1pOXyc9YM
dir25xIcWkjjyP0BTTM3O5a8nUAKcx+T8pj3iFhqEmljmxRnM43bXeGLEFU345qG+MLOp+GUoiy8
deQE51YqfyyiMhiKM2XrneZ2D1BVXMJHIRi+SYL5Y4jHfeGtnLbb2idBxkej00d92Jd+5w1NZlbF
eRCyYxR+LkqyYuVDIrR2Wva2oTUAwY997qSC8O6Vwfn+zC4tIE22bFlqCmDcZ8eilY3eT1qpOLu1
tmv62mnbZlsL2cpduWhmyrGQGqdoNb+x3JGclpWrxdkXKOgW4OyE2twNuf7f/eEsuEuQy/9rZ3Y7
mX6gdeAdirNmHOWipBn+TUqhbH/K4hN9+Svwrum3zbelOVHNTc2p9LvN1s5rmiTytbI891VaX9Qs
1D83WWQ5VA2Ro8rkfBtK4RrJ3ZKbATTBg2PqFLyljzJiUq2FmpRnLfQPYs3hLmxN+kVuNVI+wc7F
+6oZ070Qr3FXLkwufN+UVQEoUfnUZpMrAVEwc1iRzqOWoaNovrWFmW36NLpoNLQGtWk4lkAl9P6S
3p79qTggY5R3CDmUaWt9OCARIIQkFqrqPBgliAkp9j9Xuh5e7ltZCOYmmVQCOo3sBKncmSdLi0QU
gkRlcMkQHSp/0B+0wgo2iqB5UPGI1aes6PrPodDQv603wi7i/XtY+Yjpbr3eUHwE+SGE69AAoDJ2
PVY9MusolqzqrJSFbKN9Ts6ttH5I0AkfxwFko9FO/CGuljhZ3GTb2CstsrHhPzdwTikkspO8pqnN
ANm6/o6sgqqepEl1bshEbAGP1IcxTIqVi39pZT9amUUarVlStApILkJB2215s0C6NlT19v6k3h7S
aSxcvJPmGUQNMysu3dxVkDCnUlM8KrUbQuWk/wplf+95nub4erMC8bn1dRiEEAOTILY5L9eTJxdB
oggWBjVxQNvcl37JkpvRsl4aK1719p7nQazzBpABLk1ohGtLZDgNWhjL+lyV/7X9ZwWhzeS9dFd8
6sIEXlmZXiMfDmBK5rdXiqw+k7pDoQSGQttHqhiWQ4h4UzWiLSQ11ghr5nuDcISiMKUl7mMY5ecZ
vKGk489qtPIMbqZz8rwoSZD76spD+MaXzs3MxibXeTr2hQmg3azggoIMCV3s7reLiKhcXQz/9zBU
Rzpdsn/cI3O7s2t37PI+JlVcni39cxfu6+G9Dz/f3/eTr/joS/6amOaQSJRSw9yheSqV4bjyqrMR
fZcrxOeBk6LFvqWdBS5vumtUzUa3ecVb/1WUnpvFcwBWmTgOSHlf75ZiTMo8dwfctboLT8G7/E1/
C57bB/cp/WM43kNGxghVeqc6xt5D2K+4lPlelWnMwG1RISdZNJV1rq0PqA26rktZJYht7Vfa+cfQ
1DeFpG101VoJnW6Q53NjM2+dx77sJ55Un62YJNJOhCkAKb90oO2sRWzLHoVoeOh7vNNBTXtD3wpy
WvlO3ZRwhGqG5gZ7V7LaqXs9l+ODW1SG6cRRQHecHiDYvcnbShwPsh6D81FyvYqdYmzHP/f3ydyJ
MAoAoKwUqEaqInPWLN6Vnl7HY3tWhjbcC5R/9tHgP9KEFB7coUzX7riFJZoONlctyTwQDLMjF+RZ
pyRx3J3pDJSfg6QW3qshMY560PlbV2gr3Es+klgUq9ZRolzY5LkCj68etg7PO9nJRvkQ5jm5RkGQ
jyHGCL2S1Y6beQKCeZkIGXW67ImycOXXW8kTBrWHurg7h41r2bqcPWpWWX2LR6l8ipVQsXvShNtC
z4IjTTvSQ4lAyQow8vYIT+ivqbwO/Itbdubf0y5V8iyTu3PQqd0DaZ8XASqFr2qZ19tA6LNTE7jv
hqe8SHm7xsf+txR5fZCnEhKen2w6r9o5+D2Wh5g6utKfQ08uTmXs9jtNVgbKR/7oEKOIu0ihJbCR
hPbJGhHb1ZPWPwDzzreJl3c/wjhMX6JakZ2wE6DnjLWOBAaKb0pfGXbUId8Y+wV+Ni+NB0TyClib
2ugF+sPOqS3VtXkQQTKbuZqji8MnPRitXSu23kFo9dcyK1qHhs+tQHxod0mNClWaZivPzoXrgWos
9L1QN08x/hyAl3pRGfti0J9962eTyRtvQIzV/4yM1sGM5HPvgsaSdwSCr3zh/WO5cEyuTM9uCIrE
6NEMqOqmsvaiRe5rqUtfeyt6qdqHSCDlft/cTfw7bXdK71PfOxVxuOmvt3uVw33Xi3F/lsIQVTJ1
E0LqC0LWiWXFzoTaUersKOTAVjx1t2L79rK/tj3b52raNkZppP25NQbUxQoac0Z508b7RviRuIYj
W+5mSOHvUKto3wU7QzQdINNKvAZ9XJr0v68b2GjpLJmHblYojm3Rl6x32Nh0oYrEAS09fUP1B8TF
SvCxNGquKD6WDABF6dmMG4NVKVU7csBCgdqjq0kHrbTKf99H0DxOORqF9xO9Mtfraip+Ypmh2Z/1
RLu0Psq7Kg2C/6kW1C/vK+u4MH0U4VRAnfgrfOf08w+RYmZ4NUUkfTgHdXEIfM0uzc/FcFRpzBk6
wZas8UGrrFOKhqBP3ZmxDpZvZ8ahMn6lAL/TMt7f/6R5LI7v5qFK0oEiFom5+RwPfelqeRGMZ89V
eZ02fQVrLvDjYOAivm/qdjknvCT9FAyey3v+OraQ81TSMRnP6Lh2dkDwv3UzJd3ct7IQdHAV4Y7g
vgEoTxJgNsetlgpeUErnyGvrbRwH9TEX1czOTbXbd4MgXwYK95BCe97OKxRjQ0+8sYFd19xo7dju
pdg1niIrS3eenxTPdRZLe0PsDMcvG9QjfalRLhZEvisB70JcSKIE16KR6qXLYs6t0ebxYLZmqJwH
L9mQsVC3/qax/qiNrec7Dfq1wQltNAahwQg2ECymX8fp3JV2vpZMXHB1158yreSHbUpd3BC0hE/R
H3Qn3fmbc/kDddldsRbqTKHM9RWK1gdxNKCMSfN+To+iWF3USUqqnLn+7GRbPEibcPdLeXAfUyd6
vb8xFnY6tnjx4Uqhup23M4xNJnq6hK2a+D7NPyOoWlpr8KXbWPGveMkEqWX7AQ66njkoUlu/ChPl
XEbv8PftwqHaxh2Ckv7a1E1u6WbqCOc0tMOnosDMUqAohVnrmXKOv+nCwdgW+yHcp+WOnJrwMGZO
d9AkO1kjm144w+RBZRqSwIRN6dDr8YVdwCYNRu1cavrDUAyqo2mRtf3nlcIPT+qfE0rHnDOeK3IX
qH1UmudaasuNEdWxPZTl01gHa6LyC3uCffdX0QbKIyLZ6+GochvLvSeb51ATgo1mBPVGbdRkY2XQ
2twf1MLM0XEqAtiH6o12stllJipVnfihYZ6FQtWRMpFN1Dr7NWW0xQFNvhwKShB0cyuGUCl13gvm
OamU8tgShQbcIk34pUbS5HJ/RDe2iHsnbRbwBqRRKG9cT54heHmcB7F1rmQxu0Sulyk7QUYT3S5p
zlulEr01B1iGmq4CffG0KWYxUED7m5kbhkCsH9sWcjmW+91QOqR9912T2Eo0nodip9KnrZeF7ZXu
nn/atgJlSW8FrXyzlux/zh33JR1BoIhnayl1lhZUbexdhgzaC4Ss/kSjtyYysGAE1nFIiXkB0m8w
T8uZBarqgmX6l9N2xXes/ebZrhcFS+La5zcTcThr19iNB5xgMB8+e/JbH+4Oo26yhL5G/zIEX/Ak
R009CV8j+LMrOOXicaeoRy16y/2X1BscuXz2ZPGx153StFaC5qUPodWA7cLLBPTxbHuKUlJVIc74
UqvhwQ9immjKOqc11kjtKFjrsl+wRh6OPzwEKcfPm6oEVxJimBnCS9GONgcTUGG7EX1o27f3T92i
IaRaiMK5QMCoXc8vPjePmtINL6YpPI5jd7CS8WdoRo7hrbIhTFN0dccof8VuqCsooCh46V7b0pJY
NWmyDS9B6J/7/Fsy7sX2tYn3bf9TI1AUdTuUkH2ilWMkZwZalBKBXaIKH/7Whfh8f+Q35Ax4GxIw
rCW3OMVwazb0NGmkoRLb6DIQ/O2DKkwV27K63M47/8EKrfRT36MyLltkrUMpo/dYi/xj12rdI1Pp
O55WrTZC31zDXBsSeOWpPXHi/p281sftbuWIIvdqdHG7+A1Zz1NkNttBbG35LSsVR8n2KWVlosfW
FH241kc7Xnsm3YZrE4seCSqRmhOlX2kW8SJKEPs1qmCXTH/kCfsSRpci2vvqMTOOlcw2FMC5iJF9
fzkW/DFvQDJU9CeTy/xbt/0wcpi4PJOsSnQhfraDSSkg/9P4a7ioBV/FDU24QR2EYGA+ttb3xFID
KnkJJLN3ilTk2dmawub+WG4g4GwtY6Ish9oW9Wegz9fLmIeG6mpmF19cOUHle1dqpO/9+phqe0VI
IRsanLiFMSPrbakONqX52Mb/gbbclADCVOE5caOVc35T9/77SXDeEdtNWUd1tqq6r+WaWwOCjf34
1XLNY5uVv7Rup6XWryJvncF1bWE4DMpvBDvraNjdn5KliSeMnYisp5L0vPNMELpUbzM/uaQ9OGCp
R0RJ8+DgvW9lwZvBTzHBw1A1JIk4O9JhqKadlNTJJUHcSimC4zC+jUn4KiT/T+MBe0ITOwBYMnfX
K9xSu2x9VWc60wyZ62Pt9SubaOlAkIOEboNiGmOZXauBNHaKHATJpaRzwKk6/ZfbN/COC+laz97S
iQd8SY8bk8dNMI9boxj4UVPk6WXYixC5dPouGg69fnGDT418Foa3Qvz30w4dHiAWhgcaaU5WDPh1
TBLg8ZeolTXEJlvBtgTlKMrv9zfETUaXU45kNlc2MiSSPN8QuZV5Q6aG6UVV3mqYhB2RhKL1XsNY
WH4q5WJlWAs33JW5WVDplqExxkOaXkQtg91jUNpNk9e/gwFS/Li1ygfF9IR/3/PYJAlCDQYtXHVm
U28ryZVGbIbS77GJd5qaO9p4Cf4ZCj1F5yjjca4IFpCQmjs1100ENa7Sixc4dWjtpGHbv9NulpJF
EHkE31+5v9xIs2gBc/xBuYb3vDl7G7qpGSJXk2SXMB69JyVQg61bR+1ZrtJ+I45mte88sd/UHlXE
MpfVXVHKsmMIOkojXtTvVJLXTqYhl1YKSrVDukqh0V61nD7M9WPR9+KkEuFv5E7X7NAPs0cxqaSD
5XZQ3nnofaV63exK/NUusPphm+dDdCzDPHyqikCzW7oH3mNpNByXSQH/2eHEPT/9FBVSvC8TdMbb
hmKjUNQbT5D9B1Lb+YNMevtUjSWCLEbT7O9P2eTC5zOmUHRH+EUkXWBNPvjDFVrK3Db8MLsMapLs
FVdKd8T8vaMZpJj7JJZ2bWmU71bcrO3728Q9e0MVKWkRIBNPzaNjf7SUKlF5tzXQNqiS00ry3hyP
XXDptX1UhptCnK67fEe78/H+qBd8PjcKzS3QXvKUu7lrBXM0izrMLp1p0j71uQ3yizH55JVztuRK
PtqZXaCy1sgZ6urZxS12SvSenkRVsA33qzlRhrc/6zXW8CVf8tHebP/X9Ld7gG+ySxl8N9tPHUT1
1kMUk3lk99yfwoWrhtQPYMpJNGGCbF5vnMyIPNBEVnop5EA9tmZA5cVESbmL69/3LS1OIoyx5Jig
0r5Rn3PbJIvThEGp7VPWa45JoVwPfej1fpHm/gJqrFrLhMpLoyMdTwcUMR806bOFE6yWwLMVcJD+
RsqPXuDbZvkjUN86ubG1ONx6ycHUop2ZOZnrbzoC7tDWDrxK7Uh48BqHKFsONrX1NIjxg96i9aYB
LzHf7k/NDRfn5F9JsxD+sxZUAmeOvPZNyw8tHF6+mZp1HQCkWekQaHtb8Vh9pb8F5Te/tGn0fb1v
emlVPlqWr9ffaEYzcLUou6S16fwfzr5syW1c2faLGMF5eOUkqSabVSW77BeG225zAkmAAzh8/Vn0
vWe3BPEI0Tv6oR1REUoCSACJzLVW0tWOe1qFK2o/ijvFNGWRyvIvoMFJdtSeh4OStinHoogBvuu1
WZfVWm6UtE1c0CJ6Xgd587vwftrkvfRe749w72i8MCWGnyNtm67TMbdWZ3S4GqBPp5Hp2bUB9DRW
vYugjoEe4aSWKclKxiimXWbUnBqlb3Emz83bao/+oj1RRsO5+CDVr/uD3F1GAwf/9mrbmn9dz2dl
NONq865N8rTwKfvUggFefVLdMtK94mUiz2onS8/smbSxdkDwAeCM3pXXJvHS0qk9VjRZoY8P6TR2
bKy69jWDmQHJ5+XR41bmo1KvHPJ5nY9Dnrcx89AFYzJWqJPaxa918sawZ+ZwdDVOjk1K+VHHFZ9q
eR3en6C9qwISTCjjAKSAe9K4/lruqSkSiril0tnjIOHV9ckl4AVnrZJBmrGTAZz3Tp7tuQWNHxAw
QYMV7LkrJatS02SOT3Pwb5n323lx+evCrl0JmY0ixa8bbh9r01tVfyPWKU0hxAO9ycPY/uBuFlIX
TJXk/jz+IWSJkQYanKCdHZD3aKUtvLNG2ngLNhFNhpVGafUIsaa3wfACs3Ajpo9vY/ULcjn2/DB3
r4yMvvd5JY+LRQI8lRHtT4+5elAqdIObHiCJDsnth6z0a0WmeXOz61FRBhxrS/oDEXLDQVDX0m7z
UqGJ7SyQ62fBnD67/KlX1SNry3ck1xvJTbr3zMYYkG5HHQXFFFGfIDfn3vPUGTPDM37IuxmPfgJq
EtqWrUHZ6eQhx73nz/rMjoNlLS96udSHwhi9EOVAXeYjm4fdLBQOA3Cmtuy6CKoxR6aNlUJpYtIs
YtqxZ36anRrnoVGC9dVwFnRAfKl+StxjW/4bq6Bl6KhAQtDEEDwTGbJlWN2GJmqhxQDWtxCpyH6R
nPpuZv3d0bkO2Ox+r5q4amZfcbPnaZqCia64/ZWPDLJsJsuOVPndG2jfJBWP2Tu0QEYH5gKvXYiy
CZ9H0VnLVueRJhOdviNS9QKlh3yE6dbDSaeQQjEqF/AwrpiRMra9JBPyJ94QZwcrgdoNhL827e/r
U2Fwx0ZxG0ahTLpCMpTNNXKOpZuN3zy8d54mZqcbm2VFd0rspyPnDGJpHjf601CWOvUXJ6OPqtln
X2kzoswPh+JPs27SaaueQT+8Nqpv91d0N77/A0LH4Qm6hqijYJdqxqipwo/05aG15pPNUr9sEPZO
WVS/GfZjngZrZwaQr5JECXvZCTwuoMqFCBBy86L0lwbVvLaadczXR/VIfBf/Gahdy1IS/8cY/7Ej
XJ9DNVdO6cGOXf920ufc3Tp5vBL6be3cAPiFyLN9ze1fPFmkf3tNYJdsMuybNA6mVzhNGelZ49TY
LgXgiNDccfJftZTFIDMi3EXuTDzkr3Fb6Em2tj5/79PnbHJ93tGwLI81ORvfHOupQrwJIFnYIghV
JNHCFgxcOz5eh4D5AB8D/svNQjKLpeawTLgOTRIbNX/nqky0a8dZ8BJE3wPkAIEBwOa+3lwQElf5
3NUs0ZY8qMB7Ia3pg0pyKuqnPIPAn7METP3SppKx3cZ513a3v1+8vdW8moCvhF3bfly7h1k7mN6h
dAJDBhzbW0dkBTcQqQFCqgiRq1vDVZqsYUlveXg75WMaKJbBwIfNpGjt23Mcg8I1j+MQKR+007se
VDcrIyRyO5Y0aOJaDOYzRVt4Z2PzZbiuGD3SUnnUU8jXes1nyYmzxWKis0CyEyJH0EfcUEzXtlm6
LmwGOSzxAJeFsgACDUfNbWAPS98DJ3NmSxv2NoR6y74nUTMXXeAuU39q+w7qxGjiLbnab4IJ3GXo
dmubKI8AVSOmOFKcdtYyqSwxGv0N6NhXmzeYf+dnay2nxmyOziw7+baLSJyDLaMHo9Dxxea5ngNL
59CqmFqW8L6MnBxNIGx6WqYEaXSdLeGE0BqFmKCCom+zoBVoukrGvOdsoJBtadqNs2YKH2CM4Iug
+gRns0dElsSG5r6NyAGNAWVjvY3NISNxYWr7lIsNVA51u1YaeqLwdv0+zyVChd/ZRH5nVHtYnS7o
jOmpsL1ANRd/rurHnptBljuIX9TDYh1nKkN+7Y0dhSINtTBUXm5kGceKeaxyCEsgneKrRPVRieVU
FjDuDRuasFv2Fl268Sa5HnZlErSIQK4nsVN+6Knu96r3NzXpEWoFkWRL7Wxn5OgAYdsW1AQp99qW
yVSjmEevS9xUiZhKA5W7CRk6f66RnVu58t62CoSiWfVs5/F94ztnP7DnnortA44OEFPXtlF1aB0I
Q3bAur239s/FkUQoO/OIHA+IXDrAgLhCt79fuA/V1WZW17FLwKBWdCA61medPGcywNKOU1yZEU7E
3BxHamkw030Yofl5fL8/S7s/Dww8kAxIxaE+fT2Krl+McR3XLiEg4agkWiBNjgZf/4URhJ7I5qPC
DF3DayO96hSEAnWbrGYXsBwtglCCn/4tpW0jwQBe8x8rgrOxMXO1ZYSVLjR9ybG0u9j//LZY1VEL
PqDHAVahrHnsECVQjd9M/+Hm/41TXdgRY6ZMLRiZYGcdTm4K4aas873yQCvZObuDRdhmCyg/tC/A
WS+m7pVmLKey1bE1CdAPEM8xOOoHtV8ogCD5HpSaoavbHBB95mfO3cN9j9ifz3+sC25HiqaaGBqk
JujDExgGUow2RJA5lAEgRH3f1LbswpUGigXudVCGkDISHz/NbBZp25MezmerscEUclB0DlVuwE3I
pFFoQerq1re+frYBaIvuW9/bXwa0mIBAwXWKplzXrg+8V6u1IAUlS/cKrk1MeOmvSyuxspME2GiW
gHT9aasEROC1GUVr+lG3aZ+wQgP9kfG4NfQYfbseLX2MvUx5ovUREkknzx7DcjViy1KO90f652V/
M9HQ+kSHRxClUT+7/gbdgZyV5nZ9Av3wb9R9toDrVxU1Wjzio73kiIQLbZTQmnRfd/rGZxp7Ulbj
mHdZzK13LZclY3bnHg8chKwQCgPw5vqD8tR22xma2gmoYqtV+BwE6nyVJDy2Ud2M+sKIMPNZu4AL
qvE+UZT1sNjMd5cXo/vhZq+aCp0WyULLhrTFsBeXjpuXukKA2UuUgYKeOVb+Yie13so2zd7+3N6G
/zt1YhhGVKVELN4nQ+qbzbvnrv6gfzTSY2i7vW5nD9RWtMaCSqwY73OVmvkI6nWCVxK6G+lRlp8g
+eT3mhktlmTy9gf1jzHBQYu6tWorg7HG/u153zL3jKq1geTx/Y2wd+BsxWrocwAra4tuN7MWQcO8
DAnD+0htfnLrgwMqOM0HtXrXs8eq/bhv8Hb3bwBLvDOBtUGi2RWf84XBV91C01hE7SwopibsLeYz
EC8AsPfUY/VUjuxgVYVvAWnzb8nQUA7eACkb2w/oMV2kKLtLlhVVi9wW8c4I6Mpu8Huu/9s5RV4V
wvWg2SGchNClsHTZsFjqattIWIyv8yk7jXbspAdNeTQID3MZcvVmlwnWhEiCVMpYLapFgdNLtHQM
JrPwmS4DVN+W3zYzeIFsnAmsniecT07jpWXquTRhCvIwzmSzgDjsYc5UxccbzPw8GSVIFHhoHmu3
aQ+6oiuRS0Yj7pbhEbcl85HimcJ8q7bfd6ndGQCabHv1A48nRmweBEGrnKc0yQOz+tWt77ZMee5m
52+Dv7AgzPFCSnR5K2GhL/CepE1s4Lwklo8+s89GJhnObabt2poYv43MyrqxhzVCQUGFfLdZDgGa
kQVV6z6rLfc7ZBeHMvdxOjBHO96fzZuniGBdWGhlmFYyrA5NLCWFHKa9pkHhUBlcYNsDV2cprAC6
heIPjh4LwlrC3YAgx+UpxujWh5UeS+vIFTAnTzVKf45kP+5OKK55NICyEXbckMANupSjN1cssSCj
AeL5L6d7Y5MW0Qr9P8PO0aJ+mYat5hZBvCK5P5+3ObdtqGgzhFsDyreAYVwPtVkgLFZ3mNDcRE+T
9jc4D2FrDu+51SZzqTxzx3yA7s6rvcrkPW/ukD+WN54TOMNILArx3Nq2tWZVGUsGph4GyGYpP7re
O0CQ7nR/jHs7EKAaDR220MoNkq/XQyzzDmpEHRIhKkFH84y5RpC7HWASqCZKdsete2JvgQwDpbut
WYlYneDjwk231VhCVrIGs8NsRBWDrBeyzIoQurSNYvGhsFky62Gq+IyF9ydsxyWRnvwjQYgnIOqU
gv8rhNi43xyW5O/9WPrt7PoTOUD6fcmNwE7jmcVu/UKUL/ft3nQbRM0J7S8Rc2+qYNDqEE6yeTCd
UusLvGU6HViZHGGvNSNgKlSqHCD2oqMabZeg/VdTOEG+BFxbdEMCMQLRASdnAHchyZh19NUw8znq
GvV9hTz1cUGX1GBSpzquFRazVEVUZKqvrZnlz9XiGBBZIhOUYkweF50LqU5H6SSOsX359YmyjQwb
HAVXaKqJPKZ1Zdw1SI4UitFFZZdHILfELaTIPyP/N6Kzta+PPLo/nben2KVNWyRZomUUenCtWZco
X+tz9d37Mvo13gyS82vPGVGQ92wIuqJwKr5VLJAcKremSHugX2LAVagRDKvKJG+DG3XVzTWg4g6G
EfAmeBdtn3ERritN10LYqO0S3XrMcvJ1XvoAaOxNGh/Jo8NAy9BWPMipTaGKftBZtr7kK0iSaE3l
Fj8Nu4avgATXBhTZ3op8ohOUCFDIpuzj/qzfHmvbh4Leio4TiMXF+7EyaorSft0ldfW2zo/ZOQUv
T5OQ7W+vfBhBRLIpzUJMUySgA64wr56LjJyefmbD+lQWPBhz8wEZ59DLJcoKt+cnjG0qgJDO0Ww0
7rie+ib1oPtSdUjPOQA2VeyolilCK1l/iV0zKBOCfr0Vf8TiSD5gg+q92iUDZI7CtXULFHwM9Qht
BZm08+704R2L2jqwlkjYXY+oMyAUNZtal/T6Q+GpkOU65mCSkexrNkgmb2/jo+ID1RCQ11GIEY7S
omAsK6HGlYyF8qve+jjg5Tz5agdoh4ZMuUq/qkwGJt01iuIPSEhAToMxdj2+dm0zUByQE3LGQ5pC
s5YXPsTd2sBADFM7h2r8dd/pbxnL2J64Wf+/RVt8N6mr2upKY8MhD9qJKOFXIzDjJa5C7qdhG8wB
mgVE3cF4c4NUcsztLealacE908keaL0qWEwlVd4sj/3ItSGkHat9p54aCGwYrqTAtWsSbSyQJcJR
hFDxen47h2VNueVnWHUyI4IjfNDAyThktZTqeJP3x8RCYxSSzpC+2Zz12hT6rWgoGyIpsszfCwTb
QWnGemWHmnXKXStm6qvXyfrm3Cjjb4ct+i5s2qY4XxDSXBulWY+MZ5H3iaWF7Xd2bs/LufyUnpTA
iaCg+6EroSNTx9y7RwCexOsXgTd6sgg23VwfDK1lfQLUBcA2Q6j9W7HWP6PCkQmFGqTOQZC6HlXd
ZW1janOPUPe1bL7P/ZGAG+HlEZjgUZ41gZnLkkx7VzAkHIFiglVENpsjXdxarlKV5tIZyJtl1oPz
UbbjQXsl0HSGEM0XPBklUYbM3Pb3C3N9RkYnTc0+UfvFT9E5hjNILVXNj8541vRHijzG/X2/axCl
VZT/QNK4QUyRrHWUkWo9qlLWGmduhQ7faJx+qJqmPnrTPETtgLpYis6AknN177ZAhLglalBbxeP6
eqhuZ5RQNrQxs/24BaR5H2dOWYdtNpDw/iD3PHMjXW2yIyjlimq4PGfz0qXFkJClZdEw6Y3vZLg1
7lvZixsurWxfcbF2hrZqleqVQ2KT1C9KKzLz1yw7m6yTrNmuIVyyG7YLMrRitc0euOUN6TgkncoC
XclDg58L7evgyQztzBta2HobYQxYeCiMXY+ooF5XDU7OE70u10itxubFSbNKAt7YcQQEWXito1Ho
hkYWDkhO0inPONpC4Jw/AwOUrDm6b1r54f7y7JhBUm4jwUH8B3x64c1Vk8brDOoMCS8aH2V1H7Nm
aDIhqZ2LBRhgUFvRhA3OIFJIuWqmi1fUY5LbaBivjE0Z0Kn/zQGvjGuQEJ/oZPeSQ2N3ZEicIXrb
0lMid78qa11jSg6bxV9D/smoX5RC8rDbcTlcIqjtQlYSaiaucAxCurafXQDekl5FIYxMlh4qFPjR
EY0Nwx6QNImL73ieAZAHnvuoxkLiVvAJwIe8Rc+tMWl6j8XLYK9QSYIM632X2Fss7CHIH6Neirq1
4BJWujqpXU0jskQQ+Uq7p3a1AuNVYzR2SfN639jemxwkMRxp2EhIDYtXSU+5mmeFNSVerc0v+VBb
oad0egI2pnVU8J4NcuZBGZQpekzUQn/gus3jroIS1/0v2Rs2alJgOCP42bSfrrc1M0vUuZ1ySrTB
bg6mAlx8p82hPTTvul19WuDeEg/dycoDYodcHKje4JRBVPfapNfTvvdMhSf2WuDuBEI17LSiiD1a
Dah10vZlHBo1RGyhvOC+oY915iFloYI0ojqKrJv6TnR99TXC1aMgmTTzyebJPKg0NNp0iLjtKQHE
o5pwroziYaQGeHxjPz5oPJMhi3buXKCKEEwAq7wJfgrmPTYUbV3XU9LgonU697vTPw+1HazD75Wt
xzxVZW3qdwd8YVE4yEHE9NBkGxZJjlZY/Bs7V2l33JhUEPZznpb8630P2zkukHYF+xpZQVR6xQu3
BeOgSe12TlbI+TbJ5M1+uiD3I2vovnPymcjRgdYM0v4t585wuGWhL8WclJBHH9EBD1W5h0b7uD+a
HSso5ZrgLlmgHUHr89p5XeDuOqJPS9JZzpOhgGucmSRShl6mlbNz6uG2RXtdYChBCBYTquo0ZCvU
4dak5LbygD4bfcioziSB162VDejgwftw6+L/wl5k9rQwiM3yRClaADQ735TByW4nDBaAp8XjFdQU
5DKuJ4zlmZJlKdytX1jkMTAjHKcM0D9YdqxsL8PrpNxmCDEQYAWI7VTBUIWwlGvzMCXq8qwY+RNr
Icy4lq9boU/36fqtyf9Op5/jJJPpvnVwVKm2d4iLvmO4EIW3jlkQ3UxJPyfzz8KLOFBPY6gZkktw
bxo3NpGN1DcWzBJ2rZHxXAOtdk66haFD9wAScxsM7u/73r3jDgDio0iClk7QbxZbV/VcQT9ytEZP
1OwTpaU/rn/dN3B73MEVwFTBr6NFDZ4Z196gcV52dpOpSee0U0RL1UQOxZ4/A90XNvXW/BCNwKJ5
smrJjbtn2EVWE683oO5w8VwbdnpLI9VaqID6u363xPaMZmhKMKtBwYFNIDLt7Z31Qv0XKwU+LDKd
IgOscNNqMnm+JmwefXU62hX35+Vwfza33Sm4PNhMyBnioNi4ZsLurZCiwplQr0m7HOv+r9wwgwp9
ufGCslqJqR0n3/pPIeyD9joEyYW8zEKbeTK8bgVTw41nwl/XyQ4nNAt0lPV0f1Q7TmiiESbSz5hA
aGELIQnywZ1bqFxNeE28wBnVPOw6JmvAvLNAqM+BJo09i0e9mMNPHYLGLN6sJlk9BQ1J1owFjky1
a3NnYYGAgIfiL3weImRi5+qq6JQhVQw1YXW0rJ+Uyg3QCgqdyw+GARXXOo109cf92dtZKAgNQr8e
omTQKxIXCljwtKosRU3G2UI7pr6GnnA5rX5ls9NQeapksXZcECVV6LlBmwz9UETBilRjpslspiX1
S4cOaMxx4lR7dIFnmhuZ0seeLYjx6BaOQOQKRFBMO+oe7VNbS5CJL4o57OciKKr8E9Ufp7f7s3ir
GwPBD4gdoBmB6aGYK+rhGYs2lh3p9YQq5iGdn3Mlg95f59sQ6qTqX0vvQ0MfAjFabDbtM+FppOZN
tE70NObaC814rKbe1/sftXOGXX6TKOk5WiDPtjPVk4oW0VqEcxor9sNgHmr3PJqD7EK9TVZu6TVk
15A0xOqKHM05d1eUdSs1UewjyWo/Nd6LjoTQYnPql0o5o8gLpmZ8f4w7mx/XA5qKbZ1bb/tiF21n
ToPTaMlQL7k/OXwGZTY1JKfZjiddWdk20UV6xqlN7qx9qSXbuFoLzC1tQNOZNcj0xTdKiarcnjUk
1DGPOl4+4IpeW6uR8sorxrWk1yBGTwM9fQYteB7Cupd4yM7m395Vxvas2kRdtkPvYly6VVE1zUwt
KTonskpeoV9ByaGyDghrQ2Tp7B1/ROpEx2njbWBvsZTErKmZrCXVEm/qw9TOXqDXUVrvGv+uKehx
NyX3XWPn4Yj4EZwiyBKi5oqI63p0U+dUpCFATehIqDH+vra/jWYIGm05WVY0t0rsphCrrp68ynvi
qUxhf6csssWvSOTiskXELF4ZpTMQ280Y9l/9aymzrwukHtE85aQM9gN1DH8BDKnqjAMip7jU1B/9
vASZzU+sTSBveC7i/Im+gnF+f1pudXFx7GJONjUt9BLC+l9Py0jQHoo5SB60QxcaBDbNz52baFNM
3G9lmUdI/bsoVFV/j56fgTrRAaZNzhyK1r36NwTWn0pwzFJP9mE7aJTtwwDyBbTQg0CTsF4EyIYM
kDHMFx4vC7o7ldkSlgX1HWeMstH1FxMCL2Q59NLOajvHiINQBXleFOkBShHCFY1NxBzcSU/GEQ1w
ucIZkOmKrMqxt91AyIIoFMReNhLp9cxPk6U1gC/picm+zFMZWv2KVIYRp41MLW3nCNl+H8BwYMNu
z+K+LIzcNWo9aVYjrOosBNoFUj+ZX0B8h7rRfZfat4Yo2dURMuOxez2uOpsN6J1g4erSdWJm4VmT
gQobzxAg9WekLH4rU978+0gC3WQh5IVC1R/k/bXRwrar3HEWHaCKL1bjhIBHR6PyPA3jwW5kWZ8d
jCFuFzxJET5v7x1RisTs8nFAB3s90ZQ1atFGcoSGjJ0Z0aouIYQUgtSmR7t4yYofHi0fxukX1Y6T
AQmSZZJs4D0vQmIE0gR4f4N8Ksz2bE8aW/VVT9zl5PVfJ/5eOm+LrPvErhUTKQsHJHzcOMIpofHF
c+YBItlqST5rfH42uro9WO7wV+rZMrDKLeYdZ9LGbILkHuoSN5StxS7rtsKJldQ9Mt/dwatiIMJj
q68eZrV/y4rXhv+kXjSMpr96aqSTISS1g387ocNkTM2dsWOHQo0axGWkBsT2dmszzU3ZEDNp64M3
TxAJqn1rfoeO1f19c0seAU7s0pAwyVlqGQ2ZKxgyH5UJCJWsCpcRrd29+cloqrfFfYWuSaedGh3N
rFbype4VSWe2nXcNKNoINHAv43UjPjxLh68UcgpmsjZpFhVDy49p2alBa4JOcH+4O4fspSkRHIO2
4oXKytlM6lZ9UmbyXkFF8b6JvZXbuCnA+wG+iXencChAQJ/WhWkmajNYr72OEm89tcppRs/22JRX
AfbsYQmRScKrEPxSwV6DfmvWhN2T8KWJOmsIbedMLTPMBkmha2/uLg1tH3IRqWmjWpU4DzB3DAox
TeFPbnJ/6vYcAVsdWEmccCARbF9wYcEdO8JnvbcSFIMYmpE7gE1LgEt72xwFgH9sCNOFFlHUUevO
goE5WmiQ9ydPqR61tI8X9UR1YIlX+uKRcJw/exZ/GLtPdDxPatyB9HJ/uHsrd/kpwoSqm3x5DfQE
bkgStXofbJNaoCWLJ7v1dycWlxQCeXRXAE7uemIXq1/wZsTEEgItsAZCUGe9lORl92JdJLIR1aFS
vWlTCEY8mzEIADhWktYDIX6l9YgzqYXUptPxsE2N7EnX+Cs3a4cA7V6cjBSUlHZ06JNr5jKawe7k
4mIGMxYKxTcCvZbXGG3DUyuZx0MzPvL+yTpLHVZmRLgHoVyXLgxyh0mro03W+pjmn0laBv/d+l0M
RkgFFiMwdir3rKSrqF+X300oJnJFEs3sOsmFESGJhUxaXVRowQEJi4M+oyXIKzr83Pf4vSMEJdj/
LIqwwdsxa7K8wzgwV735c3L/NSMatxlWHN3MPAiNaOJVknqA2KheZye597PTVsBBv63GiFfr7/sD
2Vl4FFL+HO8QzryRNEkhlsULs4GdHNJVPboZRej/2EVtVbBnUMdk49pL7mzZUtSiQPUEkk/wAIf2
Q1eqhZ1M6je9R3Md58WZHpu+eSF5FtgQw60W+3NhH0rbry3n6A4nfjYr6CVFjUzkeXfwyC9t0Qm6
74opwtFs17KB5luS4vVWt69Kl4ZO9+ItMq7Hjruge+8/hoTtNXajSwHwgLvYmY/KK+S8/33oAUdB
0gYYImTaxRJ6hQK+uqbbOuqzT0uk1YE5S1//C2e5MCJ4vbXhSfOM2UmnPy3Ok1M/Qjpl+tfscogJ
A1ODjC2q4kCkCFagkDy4KR3tbfuiTO9j/0K7XHJl7aAAYGV7haiouADSvb3DLq5oTofcWpDrSBgp
l6fJSs8K9MtCzgD2ckijQkPfg8wgXkv0pHHXPVRrBbFxYLKq+P6s7hxXeFfqgKvgqtmAptdfYgCt
u7ScOInmnR0LjbvtmEkLZbtGtvZ3kJ0BYE8MrpZimifmDA5S7ifoPRn6Y9p/vj+Ovd0EwsF/TIjj
GDNaaS1MeAYybLn2Y6QfIwH3RZNA2GWGhKXLtXwGmYY5idF9q3I3XPk5GxM+ysrAMjtiHKCktuqO
I+z0p3Wy3upseaFF8TdXJQGpbHGEp4vVuIR3aevA40Ftnf0+d9Hc5vf95ZEYEV8MxTSRVGupk5Qq
Ss2gH/PioU7D+0a2KbkuuiD3iQIwHkAo4cCdr33ZGYfUJouHtCT6q0Y49/TArhYj6trVCwqwNvIi
y4+5O8jyoX8qvZeWEQuiYoAHJupxSBKKlSuC/rftPKTr2fq0jn6aRi4a9vjkjTzx4/qhsEP/xT0B
7ftYu4H93D+X5mGeQ8eCEhwEBR4GSKzR6Ese15BBTsbjv5uWPx8HJMEGcXaQKRQ8KWtn1SEFV88p
s7tg4qiotVpl+5Tmiq/PKfWrdVT9YlZYdN/yjc7aZhp4XVTbwARC/lS4bz10l4ca/KSe89LXk9V9
nSGi8GP5y3noqoOnxQVEhH7PSGQFBpqEvhTveSGJlUTH+/MFQNggIQhFErB2rn3CREf0qioc9Uws
MmGz1ouvM80JaMpzSeR3g7febOEgReIRKEYcqcLdoVpszOe+Vc9h639n/vePMfref1D/gR7uz+sN
w0q0JHh6P4IYbKi1eq59Hlp+5bf+9q8xAirlaB88H0yqgPlGGBfcf2j8z9ZhLPzxfQkl+3p3hS/H
LMxvQRxodFv4ko/2z0c8a/7p8Nlfgz58eiiDRtqNZjuOxK12aVA4f+mQsaEx/p/BIXT8kHM/ZME2
Ph5lQRCAUya7rvec6NKmsIPKPtONDN3Gzo/P8V9/eS+HhywMVP/tKDmKb9JI4roKZ3ExOeO40eXP
jzwO10cam6egDvlzKEkR7LoqSoqAIG7cJksU/7fKmroctdZz60NK/nveRd3X9bVqfTv1g8XPx/BX
+fd9pxVP521sm14pjgHUqJGOvN6JpEwhrtLP6jm2lEB7VdbgIdFlKi4yI8JK2TrHLiQwQk6ePz9B
no1DccD3JDfNzUNCHIywUARtuWY8w9UzM+P2K/lmntwvAC3nnyAz4ETksW19pwggbD24Ue745n/j
KDY630EUbOOviFfd1ALGXC+Tdg5rH8//yvSZ6S8kdj9ezkElC4q3g0vcc9AKdFDGBBgXhYHrpUNK
wnXBq1zOSqtB3O1Rq9X4vnPcKIRvE3ppQjjRmINenatiLOf1La38L9WP77Hmx6fukfvrK0BPvvcM
FZ7Gf4mOR4CU/F8S+9tNdG+IwjnWVgoYtGB5nKGB0UW1H35/L6L24IbFoZoebFjG4XJUcLakkfVL
pv4um2Bhb6jaPNXEtZYzJfOLa7fHUell3Ry2EdwbobA1IGxm66ikLmc9i/N+iFT15FIW9yl7vz+X
u4b+8BkBggI2RNgbVpdb5mqU61nLz+gZ7Q2/2zU2ZezpPwq24nhQaYD6xUZoRAf0a6dEt/C5bt10
OX8xfNwD2scSfHQf4ccnzX+f/TrQMv91+lYEUUT9IPeXx7dz/zmQHdl7V8PlVwgrB3m6uuxKZTlv
3HvrWbEfJ5n0xN58XpoQFo4UWs3qBguH5g5+BfFMY1r8bnxadVnLs5t36bYLN1VedPww7U3v8HpO
h8LQ27kp1nN5sj7qo/YI7ZLyr/pUU5+gJdRf9x1lN2y+MCcq0llscvOqwuTx0R+Dx+c5D+cwbsJT
Gxyc4Cmawuj8Lf309ScCtij68ZZAh0virDe1amHIojr8VBdZba75etaXZ+ZwNGJPVBdy5Ks/jZpv
9T+Q+1GqQoax2VlUyDXg+sVx6m1sueuZhsRvVlWau57rF/sLEGhaPD443WMbl+sJLWlfSl9Bd72n
Cg1hM0k4cyMdjiGjwxk68kAcC0KAIm7VIRAGKNmonnn2Y9bfWvIVwqLYp765/qiL4bBOn3PU6/LK
fBsKfiqV9MCQY3Q+Rsvv6wFM7CNLw3r4wfI2tLLf1rr66vf7vvHnaSBsb4QJKFgh/7jxCAVXXFeb
6BX40Wfz+flDQ0D9iHth/jnHeK8QxCptFzYvWaD7wVsWJl/uW9/zikvrf/5+kaBZMmix9M2ynuf+
YXydHL92vqpKPBsgqoXYfYpkTW7S/tua4HJFoUvdXpFiHqZpXc65Zq/ndIa6NHrFZF6UFinkB18g
fsPNHI0S7Af1vdYj3ZAJNN0Uxf9Y11CBR0SIjlCiKFtpq8WYD8p6Hh/66GOOw3Y5ECWCxHPwFvLJ
l8mz7a6ucWFQODbXBVx0F9JT55lZPgWcYZiClrcQhgjnv0aoarkk6Broo/GfWQZczYuifVI2Ofsw
sw+TeeiKyBuRrfAgQCrZmptp0fGQ+EYrBUi2g8MuRCI2dDkGpR7waZr/3YVS24++kuRLd00Au7ut
uYPMq2CiG9LS6zg2YO1D7GA9euf5Cznfd+G9N6KNy/c/RoT7sQKOY7B1GEFP8lAP2gAZlwMOVjsI
4zWmT83JeoonG8i3EA41HHAEsLf8QX1snotYloPY92/Q4ZB+B6gQjMXr887QKNczh6rnzDF/lmMR
6f2pm6pIIb/N9N2e4lL5e0Sbe23yGyu8PxV7zyqkWqEij6gEQBqRj+e0zVwaK1PP06z48/hR+Oqo
Buh1WZGHcUZ3TzL5eaPFLdrMKPQLKSXJyb3nAkgQm+ghALrAJwnu/j+kfddy5Eiy5a+09TvmQou1
O2O2EVCpyEySoHqBURW01vj6PeDtmcoEYYnd3umXruYUHaE8PNyPn9PEI/iqfKyFG9438nOen2Sr
eVQ96vum+CDeCz247ysWFOdWBZIyqP81t+gxWXEyk8uc72z0uk8KZXCrP6gZ4ARyOYhl1oGsjcAe
i8dS04NN5etiqZfDSp50ITACDBn5JvCNo6933tmrqNUodrHHOZyK+gnOkSCSplp5By3doudGZpfE
UBR8H7YwolVWLz+GJQEzdtI+r+yfOSB2co9nZuYXZtQWFS8yDPbPoFBFe6nbxyTc+f5JlQ5xb7Rd
RrjNdZuL0wcwAmjpEUILc6LgrFcgPzv6nCPwhnbTeiu//oe02/eQfv/++ZBqwFL7hs14R/A8MI1W
rBicgAjOedNj5TiFwvIIhRiAZ8Y3risTsG0j/0m8FrTneoinYk9ErcXNJHpBoJndkMdGKLl9TDoN
728jbYDE7IWswg0GLiDQR9QNXjSQqIHWIKsW0HnN3RoqE0nHRJ8QRmtefVQ8gdApR9wISCmB8Rnq
na1A07HWeApt4QiC9VXHpRYntV1Ngc5AjnVk8BKmaZ5It2yL4MRIhFh8zLhUFfUByPUKdTxgYax8
GAGKl0cphrx0wTyXXdn35vU1W4waJgTJX4smzJxc1WaJlgAG7ug18BBEsRMrQVpqpEA0p9Z1Y0sv
ZmQZfxvjLz0q2wlDwbQh55R7Tjcr2urxZjQDW/0yeVrfjnc8qW+GvWqyur9rHkISr0AVfuBP53to
VupuwAMuS8W0R9mjyhgM+LmrW0nYF7GRj0ePNfrcViGVGZcmWzyjSVBv5VQX3dPgm1HdGql61OI1
os7pNfTDyZ1Ny/TUPovcfMgNFpkMlxBXBjwPO9LYfeJJYV+f/qUr/Hz2Z1f4UEF2Z8hhxhtIKOwV
32g1S0CqKalWjupiuI5GM5CFIx4GJ9FsmjUISkG/BgstEamlAdK6u+Cx3TRWAo8akmLP7kUbrG92
vA1P3XtO42JKOa9mQafd+3Nmf3/HbGaj3E8z1k04J2n1+lhDQGun7tORGFQtn67P7mJAOiEPpsZv
DqTlM1usH/fNkKWcww6GbHmxzUFIktO1k/e8dT+q23ykyf3Kki7GKOdGZ2vqjkUyDHLGOf4GYRkY
qeRpigFfrnT1tnXK3ITk+PWBLl5ggJSjz2LqpNFmQRrv+RAprnMOaS9+m4GLtDL4/1d2j+9jemZj
Fnx4Xl4lOQcbjEDZk5wabOpkegYU9rAS1y5eWgDr4brCgw3dQZdnD2uWShX6+R01ttz4XZJ3bLYS
Vkw3+o9NCN4wFk1p6ImcT1idQZK3x3vRyTIDrb6oK4XePpcJe4QiTiCtnL01a7OpG3yviYUM1krX
6hXC37pTHiSq6f1aV9qiPzkb1+TWztwWO9aRx7ewpMZ6jRjYPxah0bbvAFNc33FL/hEdaRNzDphW
0WF8aYgvB8+vETc5wa/II6ZcB4QLXzIWMtjy37kPz23NBpUhNdalTck74y2LaEILCMN9CJBO16Dz
eFtu87W0ytIGPDc4refZLMpNICmDBoOR2EIbyRak5/jr+vwtbYkzE/OclTpybQbiMd5pqJgY4/61
3aWPKqf7KwmQRW90bmgWTORd3w4gaeUdqRg3jKdCA/PR5QEifhuxZoV304v3zX3hN6QP5JV9vxjJ
nBufBRdqn4GMJUt5x9e2owtpE6CzsEFIekppkK+c6dWhzm44V+srMCRjqBX44GuaxRsvPzLVNt8H
2d3I9jSuzaCxq7XmisVrBmUUyFJPfVNoO73cL2IlFgmPZj8ngfjGlN7RVQV9/XaZ3/YP0HFON33t
GWqug+VENse1BoClMhzaoQE0EkDlDEnW2QHhq4xxcUaRiatpWd+nOR10iAUbQrblQouV95W46UVd
O2rBystpKX1+YXp2VBh+KOsaL1ZH+jAjWzLHDY5nuWfIqMemyVAXPZ2gIabuRjmJduaTeMvveJbw
+IexGEvcj+AqRN7g+vFauhB/zwjgQpcrEkpV0iE7zTooHBDkX0/KSjJg6fxOSDUIraNVAbiASwMe
U+S925Wcg57OwcohNpsDL0S9B2RdVwLkxbwDdJPQEIE0DDrIZss7ZFIde2KPWFTn3l39pqZblJBO
Ll2TFlsaFC4PlOfArQJBvdkBArFVHHkdxzmAnnQRgP9apgMCbnRtNLVQk6A+xvkqn8s0VfO7GPBy
MAEBSgmZ8FnwkrsK2w65ite3nUAxA9BFozpKjy5JjkZ0v8t2a7H9Un0ComXge0TEpKHkM7PYonl6
HCKNcyKyK/eHzooVUpjU08W769tw0TOgHilBLgeDQ+vh5TaBNkvk+4XLOcHw2jFfjLLpvE+52qRG
bpUh5UFJwxplSYOXsNsV3MolvbieZ9Zn42TEatDcbLIu75rMEt8K7ylSN6V3KyEtvCa7t/TCUKYO
QoRueMWDYPlysH1Q4UdDwDsDgIaUB55fI8X4LKQGyN5JFSFRZJSHNLKTj6ow7sF7kiFjluW2tOHQ
7+39Sj0gPcaX62uwsL2A2ZmQyKiGgAhqdgFWI9TXMpUbHAibk7EATxBkTK+bWDqhFzZm91wzJK3M
o4/UAfWS2TGJKTLiXq6crrH78hB6h57RfWgP5llnZsUtV/5/f8Hs6KblwDdjhMJ3NhhB1Vol6G7j
SjR6RGeg869db9cWAgE9Eam63hS1ZFNUKyCpxZnmeKSigSjAW2S23dCVXfVNzw7OILSvPeiamTBc
WcwfzL94hahIwf7HxizuVBWg/4oRMz1YgxXu/Y2/qYzXW4/gH6sm/R2ySxvxViYv23toguvXF3qp
4ADzEBIDeuH7XF9u8bCRuD7uUWF/Pry+eySjDE2s2o6ohcq+g3uXdKSyfeu0prA9zd3MSZ4bnhf6
hhpADYgNDU4zWpV8ozRvXfocyysvrzUrs7Oigiu2a0vsIqjFQaOuaI5VotpjiJwb2zDm35pMDSlt
0OjBEc9OTe7/ezIbWuuHw21qVhaICcgdwWy+qKTZFOb96XOtr3hpm+LhB1iShuv7h1h52LPSAAFA
AAvkbeTd8fJaf8C3o5sv1pmFeXDPCT065kRYSEg3UPUgW2i5IbcP2JwxCR+1g3boaU0+Etpj3wYk
1Xmj3/j0AXWVryfCbGtLohxFep0yAunWEvjfWd9r3zdbZiauJS8N8H1A2yG/iKxfbIZmZmUH9+hu
EmoZN05oRGZpJSaky0hKO8KYKUXQcX0LLN3EeD3+Zy3m9B+J2mnAPYyjA8ChSIG5foVg6WG8GcK/
s9nOLc0cpKyUXFVoKAQnGHI1TTqGrG58cBIDlfPioUh5jygRbRxWTK+P8jsYvDbf0448e09G8CaJ
Jn/bfn0AgT0pgLP0N6Akxr9h0Xty/GjM3GhJbX/tnyCdRe6R6qWQvdOr3SpMaPG6QgUH8GZU7tGc
M/seUawEwfXHAXNRPmSRnZ1UvStvROE+4Tg9MFP01kcDVTbX52HpOQjas992Z9FQKkuNWsewy1tQ
ln+uvlyN0MS0V7z0qp3JzZ3Ndxt0QudBkhnxXW2yWx0NCdTpyOfKcJa8JVgcwIWHQiTeXbPhtK4Q
8GBAY2FG+ri9fSisDfQlQ318zFLcA7Z7s/LaWjwu5xZnAxs91Ay4DhaL/JhKNdB6tIuRTtxIerv3
D5p0g4a3lVEuVK3AVYEkNaqeU1fr7MZlWFGGbDWwkIdWR+rvNYgsD3JnpInoGm/A4sKd25q9dALk
hVU+GvBsa8jhuVNBFq6MB92Q1hrMv2so8yM5MV+B8wIhIaKVyy2i+oOrFR0HkDWr0sYqlD14BY/c
NtlY5A79TcSsTPorPageia3TTnh4FG8eNT2r4ArXVnU6bj+/BXlIaASAlWR+t4fVOKaciFEfwmfv
pFBuS2sL5DXkFw7/yqb95vS6Zmzm+zsFFLleOS3nbjTfX83XxuosdWti697dabQl8e748GU8GW8F
fSqt3ompHRua7t2vvzd/MKJM0RwSsCy6YNErLc1BEl2vRrHGoBZQt2K6G6JEL7UYkk2A7RgVoPVb
qOz5ujb22S3LeLis3EHZRamcPQZyym4klOaskB2VmzYLYvy1vLOEUVRuK/wP3XaetuLBFuO/SW0T
b2NIN+OzL7cNMwZ+PkKoFnkF3bUUlogddVk9tHXcjdrmlL3/YnR7J20aotI1uMt00uZLB0p0EKhN
8e8PtHWR5qrfZcjAV6Mxcu8C9zAwpk/Q1bty5tcMTRv2zH+qIdiFXST7nVZxXsUmB8fdKceE5tyK
ocVw/nxIs/kMZSHDkJBGUVKiP+8QjzSo/RrlC7qHJAM5FQltCUd1B7lvhnzajyu+benkTa2jU80E
Mtzz5UzKVvPiBObz0oNG2EESvsQwIk0QUJH55UL4hWWo2BaoOJIq33KeEYnjw/WPWNxTyA+gew5l
a6BnZ069TnM3VqOac1LPinYj0d6eKtOqPXK0DMN7udluT8oLvA4kNa9b5hYuMG06eyhgg2cae2q2
zgkjKGMJ9GCzjcgBaZfOGAfMd4kE00k4NmQl3Ftabg1JF6Rdpkn/Qc/dR2osQg2Fc3aCDyEh8lT+
StHkkZMbglJISjW92KVU2Dza9vWhTiOZHZ2JQhsPDeDbQAcxc/dFD/8jlDzrpJ2ppa+F91F3eyhB
NwDYC6He8mv1kWnjXjM4O0ISn0pqj0SbE35w2UHhSl1W19B+C8cUD210xUJKTpThkC6XL+FZRs4K
2Ejaw9AaIw1GPa3XOBrWrMy2pyhnVe4HsDJW1NveBqfIZg2BcB+8BgI7XbZxJ9pJ98jmxsp2Wcpr
T5kEpOhAXoRe2tldFcg+FC9aeFsVXAyeeq9x+ywxksgAsqToG72EUl//pUBWi6Fx5WTv1zfNAt4K
zoH75kyaotY592yQi1zSjjUP8Ch/Uj4mKEZkWJxywz6DgM0GCqEyXGM8Xje7AIi4NDtb11H0mVTN
YBaSPvLg6XwKVN1BM9XOLluiou0xV0xNxyck/pt0xyLPIenivn3UIr0oV6KTnz4CH8NPHBLgMkTK
Y3ZyWq+rIrxleYR/m4D4u7WizfT3Lw/K5e+fHRSk0IUubkYMFjQ3srIRA58itUilcZeW9yI06tnq
oIV6MWyy8VC3a3vs50G9tD+bbCQhwOYzjQ/MfdlTf6ykBzfS3eQuct/Gt0i+VTqqfGZkIACwXl/o
hXD30vbsaOXK0AqFhLHHMUXNqq1ywmTH/qmo7BJAaUOs1koJUwD9Y7bBhwNmf3SYQlrl0mU0fD1E
UoFcuxDVMeCabAvSJKWJ0UGpdLJ4H7k8e99UQatDyQsE9l3qSwKJy0iWCVTngS1sE0kYILGhBrsx
ifKcDH7Xv0djN7xlbDJ+ZooHstLrE/XTBWGezr569iwYB1AkazIQQiVkCdlKtgUAtyN/J/UVxCbX
ZFoWdgS6Fibg7gT2/KF3w3F1rmbolnIC6UksNmr4kDTm9QH9vI7QlT+JlwHMCS6COS6lidVOSId2
wsAkgDPGdCiqDeNHupI/CrHexQnNsrUUyM9gB+kuoFdBxCF96zZfrr2iNVrTgJrcGaMytPwkfutb
f00scyGmgBVo200kzdATmXMKp52YeG7g845cAd8fb6uSBOKhAaVMFLtm24KcqypHXW3MIHkGGWqT
nJK0IFL4sYatWii+4FMEEILgCoHwyJws2quiBrTJCe+4h/yhoIUuGZtgm+8q3VDJaKQiEVZiuYUS
NExi5+A+hnQvyg6Xc8z46tCwEkp1wykjFXLDCRV17qanN5Eu/Y34DVlodGSjAomOdSzspTU8mhQl
6GKACGLcRIAx5p/sG08TGlCVI65PmmcZ//Gue1ojJl54uaEaiZkF4ohH4+B8boNBhr4Wgg/Hzwjq
WAMJbHdT75SbGsnbXW1sv4oNcPcOno4rb7AFF3Zu+fv2PHucoC8ziT0+FxyuBTVxbrEdKL0A3TTG
WHf9Fc+zNk5+FoIw/Ai6MAbjZH/lenEj6Btvm1C0g7q3pSGiP8xFArG2Ip8Ua/W0xaN0NsffD4ez
kdbqKCZuBNv5sa8JmJN0byeg6Y6yvkEhQdvsML80efobKZ+LxZ1HyzUieIixwLCS69GbSONbqd9L
lH1AgBGHKwHG0i2IvBKoC5EaRLfYXBkorZFcU7UeCJV+17e01cinJ5m5pgMc3flvY7UGiVly8GcG
55Q5/Mhpo9+2uHaB4B9IzxMecewePe7Sttu/uU/bGG+Qtdf7mtXZTkKiu6+LHlb7ZM+mtGqsRv5b
IwNvBDg94OR/MNwyHd/UUSgAb8M/1oy4gY6UXnMhkXinEIjKbBJWfeXSX5VrxrzJhzbj2t2ahNDC
5SaBPBhQU9yiIBGcfn62bWM/ynI2SAWno/0mfm82non5XIudePyWWSRzbmW+iHnWx2hAhBXxkBDx
tdchpvZaPGcblPHXEvgL71bc93i4Tn3uoNmcP9GHGtdMLH8PSU9ssUZITvs79eGj+1A/HJ5oHJF3
/GG8Rcevbwo5Ee/Stdfegt+7+IZZ6NZXoxRlEr4hQv8NiEiCo7CF6nX37q/pFi+8uy6HO7tXgpgN
lWYa7u1I5E/Ls8gTEba/MkOzq7Vi1MKxQAsJQFPT1E7p2MvdwpSDG/aTrYNkfK7ukuXfjjccVFEB
VPyGLJztxYaXvUwTMsEpTQgSUTOx7wKr0lnTyF6wTfTrYR238JjBYH6bmz7nzFwZKZC+U6c1IqVZ
/eosAKtxHbK3zf6+sds1zsKlcANOc8JzAz8DjrXpkJzZk1SuyKO0ERw3CUm3bQWDVw/he3AChwsR
j215x477Ks3Wxrm4FzVkq+FoAK0QZ3uxCZFM66KOd/RnfjviqRLSG5/0TnePxNFpDa+zADKbclS4
BcDKA+YncYpsz4ZZq1Ez+HUOYEli5KweadRtAj1mYzQxRoYXq3rqxpiDfZ6DCDOHFLxw4hQEYH5n
tIPDxTt/3MYZT6vMrgECyfcRryv+fcdRsaTyq+Djeamz7WeMOkpsrWyKpcmaqIRAYY0kBjjxL7/e
z4Ga7qSGdx71kSetvYloa7NwjnjhFWg/veN3eqUgXwxGneumF5r3MHFnpmcHOewKCWTPuHOGE6h0
0cBX6+6p1TUiBUR4YkvDeEHujYoBeXmxbtqDna52ti/uUTwEwKY0ibvjaXA5/N5DV5fG43oXSIgs
TkZdjtQUDaGnVYL3pdN+bmo207IbACc8wtSjrj+L28IjEUO4A4sAzbbFFbTLN+vv/AYCNQF02MA9
iLaTmTVk3xSvjHC1Ss/VG/uo7Hq9fRBuIuNBodaeA4cMqNZOpXN/LzhOSYjxlNp7gnzu/ckzV07k
QpYGzNe/v2W20Eo/CKnAqIBjo9MUnEymJGK5xbWMxdJWhhQ7WvuBnWN/SN22UqFEgzoKTi3dhRpJ
UsszeoSGqRFEzvW9uxR5S+e2ZhfDwPS8O2QsXLeO5hjtXqTje+AwxmDu0zeVbLd2Tn/RFatLubcL
qzOP2qLaUYUdLzhTCWAg3N7dytv2gcj60djvS8Kbb+NIfVui1ef1AS9tXhDaICsgg4sFaN7LcxK4
dTo2kYyXhkrb1iPdfdi9XDextEuE795VHtAX6fvBfOZHyzHgAr7C4OIBoFxIfArNPky2/kpEv9BT
Nj1bwKYxCXEgyzTbjXztqUrCYCgd2smGR+8JvcPHCowMrU1Isv/ABsWT+KMlX4zxLlTEHyxuZTbl
pek8/4ZZFFpJou9xgSo4mZQxaGuKqliyUmHUnrTCL5w6yoYHD6IbXzL4yxs9a1y0i4uMrxx6b0Qv
oFa0dQJ91yHl0CFSDAKRIoQYRM4j9p1PRABzshZFJVIUTAWlR4/xcdxDN0XjLRfGyFN5UvoRy2IS
m7KbKEbJNO8jWk5uBr/JW9KVY/MCPH6zGbm+gSaXxkiOwlfyQ5an8ZHPSmgOFDWfFzQdQOZEhVQW
PKMCosnDv/vDS5gpJXKlXJ7bjJggMKsVDYBzP1QPkSTEdh4rEADMZe+Tl1DzpY0oZTRO65QjY9LW
WzXlmU2cp0pAYi5XWprzcQNBhTRmOyMt0YdJwCUA6HTql28sxGtYIndd41J06kbvCaaqIpPq5prs
6eKN8XvpfsiHd0GLzk5w/TvhQwGFcCrdawP41jLCbPyda2ie6fkrCbnFkPfc5tzbqHI1pCi5Ov5e
pv79bah7J87iQAwRG7ElrRzEhZofTggqyOigxmn/0TGAltRUC1MXu9Pw93prHg6RXQCYlJFn6RYU
aG9ZTsVCl2NKmczSV26L5dHKyG2ipjLxd8wOhyQG7iD3ieiIrd4ypzE7RY8iGoVKwm6wpxQBjEXV
oelvhjVs3PSb55cmlOH+bXneMOxlfJKPUiA62jOf04gIpcVn+6y1qvZ4uu7tFj0AYguQl8OnQs3j
0qGiJxQi330q4sH9rA2HpgVoYKV6sezpzmyIlzaSfOADiYWN0jzswC4C0iBfv/tyTW/fUmJs7ftf
trJ5VFffv4uDA2RS5ICpxttp+vmZK2eEkRk4bxSdXQAz1yduClx+rNHZ755FbI2MHkNh+t2DY2wd
HwDA679/+YCfGZhFTorUh7KWw4Aa2q7lA1j4nLUo6Yko5yk5GYVT1shEy/ZdvRK0fUeb18Y2u5oK
JcEGLGA6Mw6H11sTaC3SFcD7gG5wvy82Nzdbnuj3Skg8fe1aXIqeJpjrv9dsdup6L8xDz2fFqe3g
MPx6xXuEiAYahDZ38c7Kfz29JA83WwcIkpONHMLfOvS/zc9RqQyXs0IXYujtM7e/nR4Arn6n0OH2
vgb60QpXdtGik8GDDXE/nqcA2c+muh+ziuMCuNQIaMfDQKFRXBvDwxZEO5/uGqHj0tyeG5vNLVQ5
Qm8cJKQRRCPaKjS+s7mXlW073QHzvYO1g0eZ2KlBd3h55tI28iCVHotIVZj5jjWpffq0m7U321IO
AU965CugHQee93kEinOhSgo8ZFBS95f5XpAUxPzkXdvdbl5aw79TS/2GChFxWifS76+PcSlCnLTt
oUkEjVB8weUQY6VJhKLlRSeU34vhbcgeEuZtWNPKXgDE4g1xZmY2RkaAzIlcCfBez5PX9Gl7DIGY
Ksj7g0d8nAeRkD1zAjH3ntZg3wV7ZWAOhNE1HeRdDSoO14e9uHuADQE6lZskdGa7J/f5guUHRXTY
V+Y27iy52UApGx0U8kptf9nQJDCs4dmI5b2cX4UvOC1TfcmpdVU2hXfWtdPUaCM7135dH5KwuI9Q
9wIn+yTkOEcVQjWXyZMEpjKjMhTC3I/mKNB483owoRhyj6bdL29KTkH+4RT/MlISPYBLMzmiKznQ
we3nXP+epWoG6s0gQpqExoDEmb737MZyE0bjPB9bSz909AB9dIKyPi2f4l2yl7a+TBu6dmL5pZvs
3ObselYl12dqyOvCBQnIfoB/a2LU7e9NbDNifZC9URfUsCcO1pP+uDLgpQVA0xHgK0A7AT47cxdV
LU5MB/C3zH0ea6YQP6v+nQCeoD41QHwW9jlVCwvhF4PdvZaEX7xjz63P7lgxaMdMVIdp6Ae9PGpP
CjThQYgV0l+gv7NXxvoTJAx3gXTghBNGfnyeoRtVt+eYQBadBO0w9aawvJKmvqJHYYu+cFXvQ732
P64bXbzLz43OYqAmGNIqR3iLmP3x2T0AykUOtxXZfHXH4/Ep2+8FekNtmz6uuYuFbQXOAOADEL+D
aE2eneKoCN1QrhLJ4X+BpKRDmlcHWU3PWNcHuBDjXZiZnZhM9OKo7nM4C2nMrTFUMadMENLBRQXi
uqmlbAug3YhkwSMIdt35k92To1wa20JykIskE2XqnXW0aEl8cg8868rRmI7dxUWKyw3WcC4mlnVk
KC9dQTSy0NeTvM4Babyn+w0G1nR+Y6yM6YezncxApQMadNN1Ou9H65CJl0pPbZ3+NrrhdMFODkiL
f4GvywqodHiqDVGvdK09rQzvm4b+x/jODM/OnhRIYQpGm87x5Bu33DH39UZINoFvAtXa1m8K/5kM
1KfyHk03mRn55rv2FotGgue5BkGRikDa867Qg0PhDM0mCp7ATxHzNN77VumSqkV3RqVXCJsN7yG7
zWLa7jWHC5/UhPp64pEyvu1zSypoFYAPzM7v5eJYQqEU2qEDQ0I7fSvAgVJppsfjnSvaOdp8twFA
oOE+4fSO1xMaoUZJUiD8JNXoBMBR+JpEN/3UvX8opISgMQjF9pp5ApsJ8gKi4R/E97BabW2fjtK1
qZzW+OzW0NwAxWhVaR0JDf2PVUGFGnzIew5sfvgY5SQxRuUb6t31rbO8c1CT4lAIh1bn/N6I/KFV
pgXkTP9WQa7K9cgal92ajZn3ajMU98scNnaihe63fMevnekfTvl7//8exewC6vt8UAsPxwxs9Xp6
WwOq8Bhhi5Bi575dn7CfWJuZrdmW74YilVpuskXQLChlthAb0unGJTnhaGF2O47ea8lKu+LiFAIC
gzcwgjeQ5l9ujmSQi6pmIxitq8ZsXAhdDVzUG1m3KRMgjvq6f0x9do2x6icudBosihmTFv0kvzKb
2CQLEyVtsXRh+MqO6Ffj0Q1zkwbchCeuWCKAcrK35M+A3+df7G2p6tAVIGKzEkxOUemPs3H2GbM5
B25ySNk07KZqf2oyKIOXGLJrBKjnFLeJIpjXF/m7WnrN4OwwhlI2in2N+RYLs/aJpEEyIAg3pajX
H5kEzS0oCGTgfKPyUQ2MZBMpdvbBfbWd7uOJbbCfHFCE2dP1r1pdjVnwXvlBkylBPG29LLaj5k7i
qP/u5Q8aTTIibprnLthHmJKUVLIeMbtgWHEXP+ts0/UCdgaEelDuQHH1ciOmfFI1SS51TiXvAhk5
4mN61ARaZ3C5L5Kbkt6WUhJvCgniCmgZCYl2xwVPvWAOKjy70aP5RUIut4N4tCV0B1ncSKs4myVX
Ot2DE4MlgvB59n9AdUzkUxkfCRnybdhjAeVTKm7k2vJ6Kw62kfRaaUdJuF9ZoKXrHhQIE1OGoLB4
+VzOjoBXZcXIdQ/5jj0X3FVjT0dIGwtFcAyF115mQemzLXmTc0ODgbCUrL2WzQrydf4UQJMjBApU
9OpxeHzheTvbuxHjKpXUoMnqWbSesUPUkKgveFhamQWJpoYCqTbYUBlF06V7B2SVLh9SQEmk73+u
T8jkHs6O0Y9Pmc0HA0gZ0Pwj67CAtQtRRyL2BmBuN1kZ8/wNMDfEzfyjAAqGNmJgqATDYcB99u5R
LXIIlvOGVEpmndBkJzQ1yHJehyZd8RYz7/TD+CzI84KxFbOKZZ06e8je3OR+ZLdBawecztWmzKwk
12ZXwQ9r0+Y/ixM4llFrZsDyRijmyA9QCoJuDrTmytskWuvtWJ3X2XF3Y43tMwltmOmGNbzKLFg7
bWgPwp0Qbd1CakNNfJVe43u15tsGeAsQK3AyuFK+H/znQwzKQYHOL7hvgUVXLeizmCH4tCEXAfQl
977GcLM4yonSCK4CyjuAeV5OaROyYEUFFN8JRUOKqVTb4UYT7GI4Ioj041+VZpW4cTn34/rxmIvB
fK8lrlcWaUOw0QC/e2l4jAoldAe0nwmN7z7KzdBZPY+KWpZ6PBESf3gdgjZ5ZFQh3HCsMtgJM6AN
L85ekrH8FXFJZ1WKmJ1iYOFux4wHbomV3vIhzOzrX7p0kFEIRyeTwMsi1JcvP7RPWD+LXXxoUJmT
TrjPWZkuqKu6UDMH+j0hU6QBBIk8YaVm4WjbulWHcgYIQUsddSIaHsHSeUxOshF+dlYNnnvGkIy9
YgYbyer0ZMOaBUplIDc9Rbq2gWoB4vXAZNYCzOkIz3fk+XfNd0jG8a4g4LsU/ktOYrs16yoweqR1
PO9V6fCMEVIq/Y/V//ro/5f3lR3/5/dX//pv/Pkjy4cSYlr17I//+t8NFBbf4uAt/YM05ddb80f2
64/7+q0Oqjr4qP57+mX/+cv/uvwjftdftvS3+u3iD0ZaB/Vwar7K4e6rauL6+yvwVdP/8//2h398
ff+WhyH/+uefH1mT1tNv84Is/fOvH20+//nnBDH8r/Nf/9fPbt4S/DXylnrx2+dX5c//ztdbVf/z
T43/B57PwLRBGxvXmTCd3e5r+omq/gOCvYBeonlh6iacktRpVtY+TMr/+JbqASRokl0G/9Gff1RZ
8/0j9h8S4hcNCVAoL7Iq/+e/P+1iPX6vzx9pkxyzIK2rf/55eSomJAyeTLCMZgMZH/LtV878VOLx
g+wzWgDekEw0q34ILc8XFCqPaWx5QiSuXDTTKfu9C9EfBqp7yHJLaCsE+xm6SS9PYSpwUdWmqWcP
rtpTkavcB7H1k80wtuFhUH12z8exS87W469Bnw9y2tpzo+i8AyYNrlhDeePSKF+pXYMnnGfXhcTs
qzjydQ4FegLBlTVtxcuL9Ht8EGGGpjToKiG0IM8il7QthzGX+cAemiTca6MILiEQeBGXhYxjia41
8HIplfX9b77Kds71kc7MA+YzQaqQ5gLRAfzP/C0soeMVyRq1tKO6aQhaUwQT9JnMkfcrZiBFViKp
WPviTRioxXsqqJV13f7saQn9zKlcjFoIZgJvLezry6mOulZyG4iq2m4zLXIEfBfiyeA1gmCz7g/B
CDGd0hd3OV/oXlygmT8BNwL1el4OaFtX3L0iN72lck333A0CMk7XP3C237+/j/9OFeBBiEa52fcF
oGcL6pgt7EIFi2KcpK1eSb1sQxCxN2ovZVaefd/psbO9NxlEoUIFOAUHlv1RRGDKWq3buqlsZoRZ
InINz4FoBuSAButm4p2fFeFdWEY6xD5dA4wKk7RTowz7Poui2rg++llgPal9glr82+GgxgeU4+z4
JY2SAdriRnbLV+JI0EmtZaQFkmX7fyi7jh27cW37RQSUw1TSyRVcrmC7JoLLZZMiFUiRIiV+/Vun
3+S6rtHGnTTQaHTpiCI3d1hBIbdYMeFH2m9lOX3tFvmeIaYctMv8TvdbwqulvTbFfRu8JvD1Qjq8
ztfWcdwlL9Qs8jRvbJUVlTmUe1cTFgA8FzhwE+LLDXhDQLQzgCnqiALP3tqpBdV2+JuJyD99hP9c
8OsroqkNnY9/zuHHEyihcIhY2A3HVDoQa/yodNwYIyGOMGM4NeVyfZlKxYNqW8LyLuil2IOmQm/m
JdEH0aa4oodWvwFNQz55s8LRMV2C17XcsuNmef/IRSi/FVMKlUS98Pc4vMpXgnj6fYEwOcXAwDgY
8UU2fkm0DmaoaHp96wZrd4qW/eO/f9FrNvFfb4uxEUwGQH5Dd+3380asa0VBWH/0i0+qbElErTeY
rf37Uz6eGqwpKtFr/zcG/w2Xxu9PKVKRLyt+1zEXM/1KMJqAkrs+2dmnPwsBHdl/f9yHeH3dpSHq
vytZCdclnIl+f1y+asX8jMfFw0RvxdSd8cPWuoxX+5dw8OE6+v8nIUxCvTjCNfwxbR7WaKSx1v3R
WUpv+3JcMUwN+kdPFExg4q6HyA7rPv/7630M0tfXu5otgbEIH144Dv/+ekDelkFvxuFoEkPfDHdF
scuFwklE0yaEGzDL4petXOU38D5xiOaU/O2D/mmF0cpHXgLtP5Dtrh/8P6594rKc20DI4zzlpAEq
ZsK+WSAzVUfp0P6ltP3D7vmHdgblJDDDYYL8+8NszJmB1PF8lCTvHxM4A+8MbA8PE7IN1CbG/Pj3
9f1Qk/wT5WKkWeCDAoSOBf5wKKY04J0qh+kYKAUAaGLz1MCSbzKAcJjJDtB9Ff5TmNOxYYS3tGmn
orvZonkcK8u6gp9QdZe3Y9vptyWbl7chkjapmGvjvesycoOZjvz27z/6j18ETEwgz7H5g483dzRk
IotYIY9bRyGjQZCZtLCFvpQ0UU///qg/bXpIal5TRzB/IOn2+/cYi05paOBKpENzextGOrxd9OrO
JFLFOYnFeGGxzY7//tA/vB+wXcBKlDCfzCCN+vtDvUuUiEYyHtd4TPZ5PLa3mwM7eExb8pdO8x/O
Vwz1I3hdoseHVPnj52ebgm6VnI6tcWzcDxnHqCT2xc4mSj8sJtxOUWyAo0mXKb1xxUD/suH/9K5X
p83rOAKZ2Mfp+QKRG0dyMx6HhC7VYPCG4SbL+6Wbyr9gpK7v8iH+xzD2SsAgg5bnf6W2SNCza7AE
zwl31nkdY33WmcfdXAQ+fqGRznkDpUB9Juqvn/QP6wyAzRVQj4dj537YRwp6QD51mTx2KrCHOGm7
zwzYW1Wv0C265X5D7OpcBIOQbUbZWPUU2da/76o/beVrdzRPr4Zh//WpvS5aa4tUHhMWZEcKqvPJ
mTbYTZ1+GCgJUzRs+7/ldH/4vIiYUJoAMCRDe/JDElXAnzNQGsGT8qS8a4lFRgewyMCaLmv/NyL4
P7EsxJAeEJ8CKr+o0n4/NxIVUiFcMR0VcrU76LE8W/3XLPX6pT7sIvCfsVeRwMO25yNNdyjjOfUD
Q0Sga8urUJISZnTgZP/vFzvUOEOEZlDXAXf5sHK99pZI4uRxhUzZi+iuyk9SQuzbinj8m3TkH44G
hCqReV8Z5ShJPqT68wRV5HU18xEZOjTsWNlFTRkgo/VZMVwYUeRTu0y2qx3J/jJh+9N6ohcGYh5e
Fk2nDzc84UgBzDrOx15kpJlt8kY4br3/ee/HmJZj84NM8t93eEkClcPmezgqkmIbeiQNnsK7jhrX
7bVQrqu6kv4tefnDZY6zDkUEvBmuqo8FFPROVrb17XAkZkxeRrGRT4Vf1VMRT/zIM/iE/PtbfqBz
/v9ljkoWwGvcHlDM+3AAKAyGh97DH5XHUFU9rpttFchJhP3CYcifERhKUi1l6Z69LNpP5ehKkBS6
CR7RNOXqF3Rh+kfHI1QB87jlByJNXDSbY29AViP3F6lx1+mPhbB5ocp4FzNlj5OK9BMSF/nl31/n
D7EjCVAPpte7F+y4D3cTyMCAGo3BdIwkIbaSfRY3uWrJF8ND+xc1oD886xoYcTGAz4W+5PW//0eS
l0eFLLZIILnNCAW12AFUNhN9KK+9iP/5tQCzxA0E3i0e+bHDsgUw6N6irT/+0/HQQb7WQVsQGP8w
fvz3R30YIV43BKbk0KANEfGBx/84HIJ5J3HB2uJwrRQVtcliaOKFmTyEcx+8jibyENiZMf68N/2G
y2fZiuw9YKJ/1MSNou6xzz5thfU3JpfDc+LXEL5EwdTVbCJ/kyWKriHt99CaIAZdoS3XXjAURH7/
CCrZdLoxNEQGN9KLdLH83uc9uZF6ZbpyXUffloDNTyZVFMOlsCX1NEf+geZM3QMADL+4MDAP82Qw
/8pRi0z9YhuWGX3OwL14cMW4HoLOQWCpzYaLy7q/ylVfA+Xvr4ACEzc8EhqU1v+VzoQQ0UPCWmBS
EilR9ctUyponuoWHXoDCHuHnjozQQxGGuTqg4dvWw9H0L18di/bbz0DTAvkcHBvglgnDSnz6D0G1
GKdNdjScjrmZYRXJZ0XZvRuTOaxnLncdJ8t9juhUeeNeci5yeCfNXdCkK+t+RWJ6WeeJqxrtOPO4
rKTDYeCmoWJaj8UGffc0YNklMf29HecG4oGy0jQ9EJe+OYaBH7MXNG+aWdvPitHv48aes/y6veL1
RIfy0IEjUikiwDpqR+iiiUsw9rUXeR2US9OV8mgV2wFmeC/D+YZm/KDl9hysA0QUXqM1aEivj6Pg
D5uzF5eXHhJKfeOZ+zZLaNqV/n5DE4M32ZhB5ibPMYhc0ErZTn5WLwWRlYSxo0yLGx11NS3nk+mC
OubRzhi157Q/wSrt59KSXTDMh0Tz05iyXZrbb7HRsHdFNozmBethDi9FbTi8vYoAZCNBjt6py5oO
oMFqukuuoKbSjk3ATVzrJH1dQhjnSl8+JUHbiPET2FWVQLnk+xUQA6bvOhPS4+jJDcbmn5MZnhNj
P34beQ9fRo74277FuXrYtqRGv/srWhqNjIJ9nt4I0753A8Ei0ie12RNLojuZ+32o7imNLraYv8EG
AUABwIxbqNPDXPJAeLnbhq4OSbFrabtb/HaZySoaAOYqZ9KzHOWhU58dpGWC9KvN3hOf2CrK03sI
l+3n7T2ZiK4AitV1JqNzJoOfxfILxsvnRW8VAirAkfTQz2nli/SU83SXjfrSlSuttrh4kWEI0WK0
eL2bb6N+ylFcinOows/9Yo5536mdnehTpLI9dnFFGIRtAvDQAgXkQRD7mgoY4OnN3vdL9kyxnfuc
Py+zrs2AOXcrToP3e52FPwyFWwmxRROu7V0ODSqvs2cp9HvE5rXiuap7QpNDnrIqzvhuHfQ3EkD+
APKw1bwFr+kw3cWbRfXbwtpD3un54iiatKSsSzlWhBNgQpaaxemN1/HBQyRhGbMLNdltvJbVOLm1
zkJ+VnOPSR8SX1s+5yaoW548FitJK9KPt+Wkp0aI1dRDzKu863ZxPH9LxPQDs4hbK9lllLoxfcmq
LBouXd7dphN43nRwuzWEkx7C5DP36jFww0NY6h8+VAdYCoa1aX+Cwl/LOdyFBmf7RxeKS5KKRlr+
woOvYylqgWPS8fWAEeRLqccjKfVbjGsDKkeqHhT7pQt9aqewisn0zmx2E7UzxtBYhLUDxXzeEWuh
qMKKy7ItN2yxR5q1p0nABAKzAxjVc7bvY3MLcYvncswbDJqf+tTGlR2BsLlGkFLhb0QHjtlrTOzn
EbdiNSyg/0l3mmA6HbmhGpPiFKAnGyzss8cCSiUuPeLIUnQlMMDKNdZa+S0GrX449BMDwk+vaDsi
a5aL2s+tvO1Z+g1wkSrvOaSSYCc8ys9dItRWZQD0qg0OmTTe6UzCZ0pP8EMskHtgTlGVpYC3VZY9
9jlE5NU23Q2zfLOB618K+D6gosfAvPwOBNVNMi+flZ4e0M3McgMtfZu4IzdU4uflYGuulRjNDQyU
h5oahCCy0PtRoO6vRPI+kPCp9MtdyvCDJT369LgoZbGjxNR48CGRL0OzlD0E4j2ceF1I+1WX5KiX
9WEzZi+H/CtHWG3LtALT+MfkkQBMFD5FYe7nOopZ+iX1eXjaoqSVh2K6yBnISsj/j/tSmbwWg1Ya
A+m03QW91k/Uzooh4NDoHjwf/OZNw6ugnj3atwflzPSWsp6TZmqzrgFZ0+HoJwAWep6f21Lkz2Fi
LNTY8Ho+mcodUeuxjUK9W1XYmhp6S/1j11PyXsg2RpbCe/sz1/6zF+OvIARhQQMgsGNrWHVwN1lq
UD8jdFUX/z1YZwJEUZBU4L3md31E/G7arHxK/fxetjghsSyDI3rLGigyDKKecUR76M/3LDtFpba3
qiB+OfShL04twuw9Zao/RgSGnZUbW/Kkpq37ukUqSqsp6LIjS1fyK43gtVSUBsEwEN1mbtKuL586
Fbf3Y697pC7JOEGyYi5kLY0EIkXq1O+I50nDF9kNVZtbczv1KLTQiG7t91LFIthbC7DUKt2rntb0
bfN4eGXSYfs2rwmcaLkiyw4NKXFY2pj1VTFn6W50mn9GA6U36M/bb0ijhx8hAIInjFviG2hKyZeS
wkB+Sxdzm40lEJ8iEhLfCBpEQ9I+6hwHfugHuKolvkz2AC9MWcVJuN5rBxU9vvblXPnNL7ZKSl3G
Td/1054Fga7XrRNN5KOkLqZg+kTUqG86FHNfukxAeGJuu3Nh2ulE4jHYj0NS3G7lAH2ycTLFtywh
88nra+whGe5TZ7/mMhNVBgrumcfpO59tum/NCoBzBjFTFAqPyTp9z40ZjiOKgkdjxfyU8jw+ao9+
5BJNK9jL82DvhiVIREWDmO10mOE6m1X0hu6VfmAxcDObTcQZU53oRFXGn0MSEijERvNNAPBvNvAn
31reLJ0zZ4zu5rHOiOubkUfQjQm9201Qu4YdSetZPYlVYZGyEjDoeeHbvg0VkNgFh8I2ZZhsVtTY
ZdmZYJVgwuY9mmnFFpi2LkoI5KGeOYSGFG+r6gS6Xkmxz0bma7G2aS1HFtbSF0MjfE9vFng0N3nO
7C1jcWwAfeotDL/L8OR9uOXVpoLiAhskUo9dslShTYtX6zjy9rFYmlEui66xx8PTgCSQVAi+5KXY
2K3xrf8yr5s8rGsX/uwUG3+1NKXPJMimN68eWpLDdtEgiT6E5ULhMZ/w+9W38iYfOxYgYJgur9H8
muo0U/j33HVN6gYEl87JO+A/gjc5d+txZHQ9O+TIn3XSU6RDJNrZ3o2nTa7+nNgsr8o5RUXkZIjc
0VjgL5YhqJGvto0OVgPPseiLDmIMTMmoMJeeV+NLdKKD7SLyxAESQiWWa5rkgpxE5c+tI8uXRKDj
R6HTb3fplo7DHp0Ue1xNtP0o8nXUwO2hsBUuAO0hlzbDHcBx8yi6xfcbdGKGKh2S9WFsS/9l6aIQ
qMc1atZ8sfJTF48Eqa1ayVvIt+7QBxHb8SuQRzLchmsgYBU2Y681ifVrM8IdT9SBczE8aUcBQfSx
47sWSfYxQV17TstWP5GUpXOlrsri2MSR/AR9JEgabsyGSyWGNoENsRG4zbWHwHTqlIU3uGrLmxUO
u/tg8ciiqYyfUlkiVcJ3Fid8vEjtJ1D0D1QMw3uGvtWjTeL4TY+/VicwbfZJ/xNjqniXd1AjdzcG
AbIpeZI+6BjBd81hfcM8AZq/D/JHFQ7lxRhYKuQ0G2EV4CyCOYtV+z2zurw3ko9nN1l1NjIhbQV5
Qcj2uWG9DQeT1amFzuUM69Jh5UE9hrHYxzMu6q2EMGmoZnXAsV32OYmWnfcJ3jWNlmbtLdmHA3Ck
ajPXGwTl5KsDoETUCpOax04vpfjaw6BnL/LIHMPEQVpnWeRQKbP9TIlcbgkUtk5bvwHBiqrkgOE2
f4hkOh90kcvHPkrdbsgJe9+S0b9Ix/udUlCqjaL+YcmTFz0zZJ/Euca7a37IonVD9IIdla4XwfGm
LTqt35I+SW6XIoWsXrxktacCqt9rtDGou8eBq0BaDXlNfGwuMpm7p3EYQ6graSJurtnCvdqyeTov
JgWoEf9D2kR0tfgIrKcPPuFdHc9LthvIhJstLSOOn5R2T5HLg31L4/VpnkhxaFlhd0UKPEEeyTuS
2BBav5Ji6Dl2pnj0+ZRtDeZbLQElUBZPLF+Hh8m0UkE0gbDu4EyIRoXO458smOk+6WMdwO5QdQ9Z
mLKmH5gKK8kmikyjlKcUUl4NVr+/SQJy3DB5fovR+T+tg+VoaiepPWStK+eG2bm/sZvX76xVDO6C
MqVw1kuUxDjcoVPX0LwDfhh5UD3QfvzVkyW8kxlof7YcU3g3hxZU9L6Le6RCUY9gOtml0Usms900
ZsuDpTI6+mKaTtFAwU2buuiygXVVUaB47iSsnLC1F38BoL47ED2hU7bKLESFFM5Vm8TfNVpCdYHE
HNwS3eK2jQPRuKxH7QKiyGdo/kW7JGUS0BwQry8IWD9ZXI47j2zlokeqjhO343e7Umz4nDZyIvZk
TFlWSaHsDUXOiZoz7u+RcsFEMQzgqLNOvJFJ/MatmyFjlKI28Uv4tdMFOZo2fwll6OtCqKjCQCEw
FQvy+NStsHjYpkHUI8QXjpmf2I7CArxpx5QcO7eVTRiO8U2LFCFybhoQEMoMiSfULW2Ke59giF9v
CPuPQFQMB05ndusNh8OWTe24V7mN74Vg8Wdgev0dkQAlBq40mAnl5edZtvpxBjTD1CJabTUNAdA0
wVacsPenLyyeSWPc3L6sXOkH4iYOV7gpn/bDdYk0dHfQK+FLk3fZfMxnR3ex+IrbD1F8jGj4lITC
owO0oXDFLBBNhBAWP7dUZ6cQi3wOtP9esAiSL9oU+wiazsdwnCBj6RSQlWQO5s9IcH5lZJherR9R
h7D5y9Ku87d8Lt/QVrD1liMGguV3dCLtUNKEr22QTp9ixIXdSAf/ORfmhbi23fOIdA9s8dBXBON9
O0AReK2GaPR1uGSuWWYAUpYIPda5NMNtkOlyl2RG7Vo1zJeihPojcJVgJ7WuHjSfTwmKvFv0ow4b
LlhRtfEW7gfl6Ze5IPS0DWgBxMNTvzHUDdpIKJKRrV6Tdrwp42G5ngHTqDZ5Wzpxze3WbAdBqmyH
ZHM3DrL71o1ZdkaFC6nWOWuPvPBTozwrdoRr2HnODm2FbCgRDFYYKw/jNdGcbze+zNU4m5cysChU
4nQ5gzQotyoI26IG9R1OAmHWleg7tG3TJSR75tsAtTRJFGdVHsoExy0say1oCat7kt3y3rA69JDD
sAMhB9/FEhfAkN/yYh3uV57KH3KEn3Q+ro/L1Kb7kPtgz5Zu+LI4ag9uTdZdNLknOB1FmPfL9KXv
OnE7gwW008KJW0rKsgm6Y5eM27kPZHCKehfczYuxBzZNyzFUtKjMUHSNIlKfPYq8H66Lg73JOATg
VY7kbCnW5yTZyhrrL+tcJuwMvM+yG1n82qFYbda497veOOzwsJ3RHZ6O88B9zdMOt2LYowVhSDfe
lc7InZjTZRc5ldwXU5yfQtb/CHVnXkyrkiMiuj23s8EEiYdilywpfXNbyqtMjQyQmFi8oFezfJ8h
hf9Qdln3NbJw5VDpCGXhIr4Y12pAcpGZR2lpz8SGY3nsRrSVp2SVu03GGt+uB3NlYHb8BY5H18Sb
1AgoB7Zg4tgFxyCa4UqZMVUnFJduAOXbHWGLOs8bsmlmW7vPwylo8Mn6mkkyIwU3YVW64hBjTdEi
Cgug9SwSJW1q0ol0l/K54qKIkHyuW0M2eNsPTvA61qX8vIqeHmWHWOgGMe8kgFJ1mSP2ZKhhGt4P
020m1nUnAmDe67IT4z40Su0JsGZ7MtO4rRIk9pDC4wLOAD14Fnlmswva9fN+y2KPfZqd53wrxqaM
3XQfdml4PyIDPBJkdSfI7S31ZuJ2r0Ef+9yjZqrwANeYogA7oxtnVhVrcewJ+HhrINHr0Cqoitbf
9FP3FmxBdterxD4Mnt/ZEQm+Jf49UYbX+SBui24sq8hF0a+JWVYvatwefJ72+wjd0q9xt5FLP03g
VG3rAp26IFueWxuNN2piW8PS8c5Y+4rxMFQ2dfBlFMLek2XqG2hMkyqSmal1QN2xD0FESyIjHqSd
cG9jHloFJvye9DJGX69NlnNoow6FuWoPQdQxnPZV7FjSli8ujPiu590PkTp/ozRGV/XEfV7nHebg
iTXbIfVseLfIrfYGALdTGEn+yfFpaqIIMTcPkKxUaBcYU6tBJa+JFUHlhp7s2jAa4BOp20uhs2Iv
2myr6XZlRkFcoopWukFtN3srqNyaBawNVs0sfxNKTjXqpvBYsiR5WlKUvOOQySZE7xztloHHVZf1
Oa4P7l/zBV8rlMZXNOno81SWN6FY0JTO3XRwejV3feHH5wFiULhQJhADZSzODrAoNHS2AB35KHvK
bHvYJqdPZcIySI7a+btZqNkF83o39WqtyYjNnS6lfMjokP4IevUSJW68sWMOy5htnWtfrN25HNps
z3MNNnjWRW6/Znq5mdtJP27CuHoZUD/Wrl/RupRrJy5xuwkAyNkvD4mMahkI3YV9FtR+s8M5aDFi
Qy9MrnsTs2gfDKtv+MCPUzjanSww0ohIXFZ00eiy8UUcozTxv1ZkpDegAIU759tb0sXmMc5AvAXa
AAhJiLE1GoKR73ELfcIYgl7IDnDySlaA6ppjVv6JAykGcCei45e8W90hTeR5EUzdGerQNu7X11LM
P1nH830+Y6Dg0nnbB74MDqVzw3m1UwbzP5nZnxh8hKDu0sk+83JjX/qCz++p+sXnHLVmOgXHqMW0
AK23oc4jP3yjk+oakM6W82xdchYQEf7kow1XiMtGs4vaUh9bHhZodxqaHYIhTOr1WstLRie08rL2
M3UIXi31/bEzI3/E7brWkRwhQkAFrVsp1qmKQZnY95PBSRIE9rhoH2skjJOQr+3gVvTWQC1clQDr
d+kYljXczrAqepuTKDzPrmwPolcYGwD0eb+NawmHOx7cpHFJb9zU8xrYtancz50SASr0mbk9Q4UR
VkijCe7RFIq+VbLNwu4yNQFvkSZb0tchnQOKH6Ska3QEmfyqBxpDN5Pz1YwS5Akt43E/YWh5yoX4
xEB8200UKTjzGOgkm8BUR3i1DyYvToCPgqusCvnih2lb4YaqVlqjwBNxHfV022dmFmuVhksIsRHO
wh2cgD6jZ4XhsECLSW5IB/McdtbQq86aOPNhTTGS2eMx7q4tdHsIebfcrW0fwNvXJ7t+gJ0XQLl1
psRtvnTfLUT+qiTpzBGzp24flmSnfKbAognQnlDlcnFx2R57l3yaYYyELs2M9JNF8jkAnapWwRpV
HuqnBCTXdv2COXlXDykq6SnI1C8HzMP3CdfjAyd2Q8+d03pCC/QQZjS+BVUh+jpmOYTuKDLtuBqG
iP+UlIaHvE1eSymHnStHkFkhDgNmjehPOQkvdEq/jLoYT/mgZdOp5XkK0Rfvk9gey0HrJlWJ3w1l
Yb7ZbMmKw9Y6s5NJgvirxwSMlLxNH9E2hXh4vKhDLPvlFg6Z4izbbttDEoS9otdPBTTxGDrL2kpM
OVqIlpQaU7ai6+6IVcUBlZa9uujQ84JdekFmMB3hBgtN4oQS+J5nyXkYfIAc1kDGjRVoMRdTdJlZ
pm9Tu+afypJidu9K7MKpQB6+oKW9zzSOLMqpaE/71Tz4tss+QU1TwIkaHZ2Uzss1F0sverUwn8hF
vHwXmOZNlSlXkHpXrOFjYOKOQEqcXim/AXqVyF/mT2O04sKYMWQyyBvO7UJhZNJdh3dFm1+UySBW
O4YkPy6RGE4jgXpslSv0d1Sq268+Z9OJ5zY4FRMNX0L0mPbCC6ijtwFbEFqtR4kM0OPr3AJszjtp
9tB1WHddbkB7JdolIEzl/EtQxPNjOCfqji4zcu6eO0/rFZEMfmqezBDaogKzEsrH7judNvztObMD
bbaCrrcZABFNjLnbD8M4weFh/UFs14FUO3l37wmZH6ZWRJe+HeUTD6lANjFuqAUxSdgpltmLgEUi
GEHcLPC38JBrqbwIw3fX9fMNp254C4YMgtYsW8Fr2hg68oGXXXYzQBATBZya+I0uDIBfQi0Fa/K1
i75A3kT90ouYTb2FdrxEEMfoqpXnMFkiY9R+Gl234OpFxX0TLACK3875SKI6dGl2VCrI37cOZAqP
uPiLbhMtLsjDsmMYJ7hXVxKytl7K0MKGRszjRWZjik6RJuqJUJa8lP1gfgSjlOgWtpQXiGGAy8BW
L3hddGAbyCvi5y6cdDd0AfRXwKbipS+F+gVFkeAVHzmvMFIt552LSFItjEvZAKxCi7rMDOypdUyA
CAXOvNhrlHTo34vo2LI4gpLMrKEgGcTwDRkggFLRaEpumR4AW3AB6FcViLAqhqjGlSFS0vV59AWw
82oaQNlI/vldcWshXyp5wPdIMNU3va0gr3XC4p/SIOK5ccWbhHl5HwNpeJsubEZ7pGTtcVvz9Xlq
oz44uGErz3z2XlVRtgh1S8c8iOFmAh/wR47J8ZG2AaWHfABiprOW6UfLpQj3ycCT/cAx32/sFPeP
mFVSceqLlnW1wQA2bgJMw7raD2NcwaYxQWcjwqlvFx7PjdaYtuJCYMDPDxugzWXRDpfc6f5RFdwc
5DKAiGnyBQuiN40lDYE8pUj/ZZhAtGLk0HTA7DStBg0Uj8DoaqkkRXejbnPfP6KlQWFZfq2gSyKT
/RK64HXSuT6jf8735cD7l2DlVlSQuFoxD53MoR0380O7xdyF27qds5Qv3aUE8ucODVn8eaGB2fRX
8EphSuxTVPTt/zF3ZkuOIlmff5V5AT4DHBy4lZAIxZ6ZkesNlpWVxb7vPP38iJqZL4Q0gWXPzZi1
VXdbVpULX44fP+e/PIwFG3MPVQtMttOV32VOZuLEmIVb0DSOftXHN7YvQfTk1hT8pSlBfG9OMfC2
HnpIf6glhad9HPJAOiQULdHvBIZQ0GOcik9WRl9/HzXJlLlt1LEbA98EstLY/M9a+NF9R2n8CxUB
dG7rqKwJFmkz/sT3pnqJh7z9Ffe+blGiE8pPRQehbxaieqGqiVG7mArpRnYi0FPK++FzrYr6a4WR
7z7RcvsLbwYMqkWA0lGaOA9FLckPqrSRXPK5QkOxIV6BoCEf9/UFQJeWQXeM0U590BpT36ujQl7Z
EkgfOQeQlEeKs8k+7lLg7EKbgsbVS5/mQYenW+B11qB+K9MksvdpCxicChY7q+5j44tNhT7f+ZVg
IaoYF1hZqymLmcTlXR/B1BBT3fgfAdtx71IMzp4iiA5YH9l4qaZO+uy0CIvDS6euulNGDv3MelMA
zabxAJhtwqDSMswvosrYBLRCv6d6K/+WIsSZvAx0ypDTQHhQWwDw+DFY2S7lZU5bfYriiR6DyuFJ
iwWyGCP71rlmajovYaiw5S2HHaiUFYuAprUOkc7oAN72sSnmXa7bIHF7R8tuqFENnxU7im8QiufA
0jD4FETgOFJ8Yn9wLfgPoSXTT5NpVS+JY4fNbWQ21t88dobMLfqWsxG1sFFICGYFvoKCR33Ygqz2
yKMDFGoMXy/2M3XEb+k06+RZRak3J90S4Ueuokq6dp348UlOXXxT22hi3wecj2w/0OL4EaZs7YTu
1SM4lNabzCI5FmVK1E2m4BvdKaYTi5kpfxoaeyLpCAOEIugYxcdXDFMHFvmfUkU39FD4PeFeloIt
XMXL+W5LHjqP9sL4yacmOS64RpNHdp7rBy0ZiPcMwr/UmYavqXAoCw+OXn9qxTTQivLj9hgvkTnn
AjhiMjreq6Yf7J28KD/mUY7nyqy144GknhsokfwxFWfV0+N8eoCoXTMHUECeG8svzB9JWqcRT8hQ
UkSlrr5UqFikMUtbr8hDHkN1lkl7P+mxTJ/Cduy9qq2Kk6qUxckpFPW2nUPWgkuulHsWmCK3VTfi
aI781Q3nhNg+qJH/lJqSGBnNgjhn+gVBRK0U8YUnpeqlMcAeEy3ijzX7+6kaE/9hgKl4aEOzv1EQ
PN6XIzk1yhgzk4R6adbeWX3RTK6V51Rac8X2ldspU1Ps0Ao2nN4j9bzvp7j3dJ2eq5tDzzYBF/Bd
Ie0aEDjdbO9ikRBJcssG5QshC6ZL21UvY6lxFvNaOk992fcu8yBv/MpR9onI6sod6qKmI9KYtwX9
BDr2NghTXSvNF4Pd7SWNkiH2mxbmz5QLhSxZm6ubMhge4gzQ1D2tUK6sVsI3yQ2A4CQP8Y0zxuKm
i0cThJLJVunp0O5Lm84HwC7uCzWcEDBRW0neWHNJmbYA6i6m9BOJlhLvSHvYvG3s0KMMS1sP93jm
cmGSHep3POO7pwlp6N1QhoAiwqaB0RWP2jM1qqcOOeydnau4gYCYwLJ0hA1Tjspt1w3NLaUJvsYM
hd/g90XJeUwrUsDM6onxPeH/Q8fjqKdEPTbqXeywdo+zr0GgUQZqbAita5HyAPIAwSfFKem0x9Vs
/gv+/yN29UP0qwZD80/7SpR+w6M+Y1V7v4uFrHxBtj77m16KjP+s/z1n9Oz/T/jYgCz/73zsl/D3
/9j9pM//szkjZPMP/UvIpu78X4Bf6flDSALEbKhgiodXRjaYtv8SkLKgaUu0RxYK2n9Tsq3/4uEO
FBk59uWfWf6o+T+UbP412iKZiKQ3RG/xJ5zsc/Q4+EYdEi8iQ0LnNY5VwQroaNZDM8F5KD0n7Gk+
i8Gkci3LDcjuOXXif49i6xJoNf22tSNCYOIvJ0ZReoHvw7zF3d1XHbTEFIwIxmLKXfDd4QaP8OqX
ocqqGkwkXOwVJJ8mzjxPBlDdzEDogfscHJUK/uvNcj//i0x9S/d+Ze39N2D130+DAaRCNsf7wFxT
QLsAplfnN6VXaFkVuEaUG9JVQ6dwC7Iu2nAUgClItlFwP6UokezmQElvRZ5HJhztyjxVasXTvUuz
v6iBOSTredGJT7FsRefppUVRK5wa8Iwhz5TnTgNEdETgcIrvDPjZDx1IdkCeaCw0TatscIteGfnn
H6cbAlC7AZsYxQBDnAOKh2LGGdDpC6+ZFeNZ0YGA7ow8xEmOBPFzB/JmN2Grsm9ah+ZODSTAMMr4
OGl5B6ivsoaN2dbO4cHLbCMhqUHnAB+yiBWtEM7SKaDMWVXhzYotb2mPjt+jsafzrhbTl0khM6Mh
jA+90svdiN+Oq6ijsaEoc7mxkMElYAtoAkgaLAf6LdQdyCA8oNzKqY2kA0CdJnvorWhLC3v5krOp
F5qUsGRU/gtrYrn6UiVSc4rVQepFJQUbm0rZrSoVRKEi2gjv7+GL00nwgZ25ZLOvpMAVU8YwW7Bk
4EI9g/fwXQb26WsLnz3f2UX+WR1H5W8Sg35LK/NiGhmVHFgY5iKdrK812miwVBP7JvACM1SDnQpM
isJpk21A+C/mES48agxwNAmiZBmreQx0q6+0FiBn5Fj2bRi1mATbnJ42xULg/Xm8+KLXoQwLxiH7
80L1xS+dxBibofKUtolfQt+4axSr3iBaLLvrbF8wCOukSRW7FZO/nO++OKctJygLeJHvpLu6HSlk
kzM+ZbVTP6Sdaf1p6IbQRBBgKJgFUClXISDi8nIkPhNeYQ/PuojuwU40bqf0h2xUfpljvmVeeWUW
F8IbvGWkfoRYW0j5RME5lzZx25bBPptiH8hPaP75WjGKg0KBxGqBo3w+jVaHNBvWgxA5ct3ZzXrX
HDTNz/6TUZhA1CLhWZsX5HL0N0wrNUpvqCv/MMXDX6NmbSr6npMVWBlGIEaAAuOqg7y3WiK/rfqK
Xcm3GGC6B23I97o2o+o5a18ybZL3th+jDqQDttPTLjpWENGpEqtyI45cW7mF/rPw0PhR+vLnbzhA
et6npu6zckPZlPsmdcRxhnK7sSFXsh//fq7FCx7qMuwc1vB8GFJhaTcLB8fxnZLCCQKkcdjTfh8+
TVn/Ei65cyQEUPfCC6LqhA7Tj5GX5y6oUasqYL1Q2Kw3ftXVbyeQMf/IoSCLcv6jDDNAzYFenzeJ
7kXxdeVoVNNWGnVtEFtHWEmya7kKl9jwZoKF2URSrRmkLNvcg9OV79HWCzY27ZWIiT0NeQPyKoT5
teJv09gJ3JWx9Pw6V2+6pIxeEqLa7Qi/dyM4Lwy0VTBbLnJVl0wZpkCrm2diMfqu7kqvL1pl5+d2
drBVM4eTEZf7bsSky8yq6VCr05YD2korZQlntNOInxA2yW2QHj+fS18GcAfKovTonfff487Mb/Mm
UCgT0ssQZGd31I+K3+BiTQQ1kvSWtgaNdt+MNnbOsmhnc2CryKhhHoBvALmNsfohlO8FXQun8HSa
EKqqxAcwNenBb32BOEufuO9fUheX/fJkgNHE5y9K82tVFhi+QUO3Ofdiyq0Jpj4VWPCe7fsYQ2G/
SbLCnw6UM6bP7497sXcZFzkGri0bTCSKKefz3ZpyqOOhy72B1xKgfk5tCqBn43Y0LmLhMgx5OC8u
RDa4+c+HQTMS9Gs3wV3olPZzZVM6cqa0u/HrTLmbyqrf2+00nMIsDL0WiYhHq7HFIaMkswcoO39n
4qYTEHCz3KcL39w1hng80AlwXsDff8uMdPqQKFyDvF3A4ukNi5RU1cmJwYshUVPeCqVrd5SJO1dR
zO4D3VPKsPjBQUTq1TtKdlgVqTUy/4YCQYVe9T6EDIQ4OjEpCTrfy+AyPZbZLN0JN9rDHy+DUBEP
RxmXlsLra/RtCIGUkg66NeVeOE2mm6mk6FXcf39/kFee7GpPMwoG1A5m1zCwl3P/JlDRvFBS9Jhy
VKnTX0EZPY1S5jiTRqBStD5yaZQ9h0L5lKvzIYbHuBt8CaomOALbQUk6L++LsUaztnS2souLiMNr
F+kadWExL0F0OR5vflnnRz0tvpntr4+Lw1Zdu3MJLEDXY22/6BTfJDpRwIg0e+PgXYTV1cirOTGp
g9vdoOZeNmBL3fUmfIFkstwMldr/ZJFtxFbQpeCIX+S8/awPajfknl1TCszpze0rkJ+791f5yomG
okkfgjBqk5SupjIRJc1ZZTnRTad5ImNd0Wv68ueD6JhDIK7ymvSuwgaY3Cqi7p95tWZX7txR9S6G
QdtYm2u7grqEzlUEahituPNdIUUdWD5way8juTj6tpF8C/3BdKdmKB7ieJC3AySEXVIrxpbv1bVZ
RHHPNLiSSESt1Z3eUx3t0nzMgLEb0RcjVXNXqQfz5v1pvHLJ8FrFBnIpKAlTXeVMc+NPiCBFmadn
lbyDEjk8EhVDtwBFu68DI/z5/nhXJpQFo/jCgBi6qMtXvzlm+jiMlS7jzFP6RvFM0UW7ug+EFxc2
sMsu7ygfW9wzOZTK90deEvdV6DFItwk9GrpOfO35yE6Kuhqg+dSbp6x2zUaIPXJVtSuSOv4Edto8
BBYomqCJql1RltqGHsyV5TwbfokCbz68YxOVSteknlJR6M2KKgFyU48bKdqV5YSXzm3KJ1JVM1ej
gO6l0dWYjOIY5g1MF+0mptC000K9O5qi3tJyu5xUgiUBxUBAEp2bV1+DN181KyNZdUGHv+DPoPEU
3waiwnfbjuXe6WCRJEVoPGH8V+yzsbdP7y/p5WbSbJOzicgFwYYO1vmcDiJQQUmppRdXyRMx2nHp
eClPVQc1EpvCbM8mUx+tTf0+cTnNmk3Za0kpuMlw+T4fWBPVEESBX3hVFbXNA7ZxAHYKWkPKHSV6
8VtneXmB1Ah4fRi7sHngGWA2+2Hy1eKQBaPzdUxne99ZI2FDTrX8Xjdab7nUuJSf8CIwE9Mm4HAw
9uza3KkdzjB7a57aj2qiWNEe3gXPFj3wNXAZA5jCo27HzRdEDLuTSILiRwfIf6CHUZZI4dEne+Kd
4+qVIu3vIrABftGzC38kdlb/fn9JLre5ZvOiRfmI954FBeF8ZoYW0gkMr9JDEEP93nBj79qoLr6/
P8plroobEB45piCRg4a1umHyfhaZQlvDUyhw+MF4rw0OgFmRv0CiL3dobTob0eOywAgMbXmSLBp3
Fhi01U1QqVETghjJPYRFu5PMBv92UovR5XwEt46OYI2fDDkE5xJGAxCs+Kmxhq0k7fK7lx/B9U2S
srxRVhs+G5si0RuYBL2zZOepAweoq2BYaliQItlrBdod5N757/en+9rHcwGy0RE34jXy+mZ6c8yl
9GmymgZOPZGVHOOyUB+5+lHWsOrYHYe2fYwwEf3hoyq6s4omP9I8n733f8RlqEHqiDcZKnncxHQ5
zneWo4Q16skzN0cuypdUWNEpiNr2YA1VvO+CMKERVzfxHTpvw9FIEmtj/OuT8OYHrHZA0ZDJVL6e
eYgtFB+qdo4/jFC9D1E/KG5smuVdgFDTUUkEpGj4+wjf6HJjG14er/NJWB0vv51Uy59E5lVR9zNo
c/sjWNVm446+NgiCRfK1usd/rxokbUN5u9fVZZeJ8Lmhg70DgSxu3l/P66PYS27Dil6oZoXQtrqy
Jr8BSagiDJPpz7U/2RsZ72VRyEYiC7UbHSMBDV271bYRvdPU0IJIo+Ks3GUQGT+NzdS6dBGUh9aM
oBB2wGNzKD0PeZ7OpHZj8tuGj3WYR0U+5qWZ3AQTSDQjaeM/TgrOf9xqS3UyLGJHa1hO5NE8PQXX
DuS4c9+f6eXSP898GGUx6EOHjrrGWoMqDAdRdRpTkBtl+lmIKr+fqyQ6xEa48cq+vBcZSSKsjDQK
dbh16d5HyjXpjDTzJmDoe7sGjhVaTngoo/pHa+Vbb4Ct4VZvegXo+8jlwnBq6u9FIaQr68A/IYaP
8LwP8uj9ibw6Hh0eJIUpEV9oFjYgtyvop5mn9n7wOROFBr8tlG5YWS1V6cL/42yO6USvm7SVa4Se
yHnIG3zgH8HEeD5cn/t0CKxDMhnl3rGbydP9of/z8cDA0kMWZFU00VbRJc8bNRwmWkthBPNKyg6f
JLP4OWtzc2cBgD6+P52vVe7VxhS8EMFloZGmmYvy+NucGES7nviFknjcdT0iEck/LczAAKWFIsif
FDWCBzKTvEbJfaxUt5Fvu1ZWuLWWHBVgmmhK226CekskczctSgzzsOaofTdM1XBj6Zcwsf6pqHfD
+9GAv9KbOv+pvU/vYaE8eEYKCs2m/CDEE516gN1T6yzcNmdjMZazfzGi5L5VqerSV1wFLguQddg6
MvGEWg+esJSlQhVBcG7iB2jB8jawZpXSiWw2QuaVwEzLj+YbTnXSvHii9QFAH6UYE28aOtNVyrhy
myJsN26yVzWu1fcZfJjA5WWxWl57NiiWiquJHyZem+QA8WhoHfENb57G1rFu8DpHbxd45c+0jYTr
aJ36CGfOOZkpKtUlqNRHwMDmxpcvi7j+SZiwLUAEmoK8n84XuXHq3IeBlHgW6q0nkbdkOCr2IwLG
xcbqXh2KSAL+Q8IJXW/9KgVX2xZ8fdIakZer8DT1oM1ObeJ8ff+UXVlO4hXtVJLXpfSz2keZXqmG
3dgxbxUf+J6o6mOLiMLG1F0JjSZgOdrRPAV5Za+nTp2MKSuL2Mt6do4NHfpTh7iv2/n+7OVVH768
/1VX5g8NaAbkNLKB1FWooq8OplXgfeQEmnFLA2Q8wrSabu0uLzaO/tWh+DL6HmhT0ns83xUdJF4A
5G3shVk/c8uEi2aH0E+yi42N+/N1h612oIOGNt1HdgaCZ+vFarSi63onogivDS9OFcLj65PCM8u+
dmvkY25qtVZvZoS/jrKSxsOsyPwkaCDeCTv0P4SRYRwmKmJ/CyswKyCo5u96CsDRjfUiJgSVWSb0
DwRU8juZpHI/5X7/lMy675r+CLN0qtM/hUXgEWkJy+bJTLdd2sv8vnk8dKpMqmbmm0aaHa7sS7lI
piQbB2qZmfOZW2ThNAkIxODSXD8PNJRnEe0oI6+o5h56D2x1VDo6bzTiwpNS8Y+IPqjHP92F9Bq5
nZevojFmrRKQRQypz1Jo7lRbkmOERO0B2PxfkWX1G/v9yuuDVw9p3L/9fXudlAMQDdUQBK3XoT/g
DR2aSJpo9duuqMRhAJUNYL9qn8yBDsIAaHUvgzrfOAnG5RwjZ037xOKvCHCuVrLnaVeBR4q8GsjR
0SzS9mCOZrGxkisb8KUDRxsIkWa6UVwP5O2rDdMp4CUcJ/RSsHGkAEjoHuoYXTdl9keatb64SUGI
3JdZkZ9Cvw6eJif/EfglGmFDDwOATXwnEPnx3l/tS9QTP2xRORbCpOzM/zn/YRq9FwQK9WUNFP+k
oCG+hw7W3JjZwj3N8/Ex1/v2kIFldlN9tm7mEpM7hJDng9+AkHr/51zGJX4NoA8uT2I7b5vzX2PK
EVmrQoYelH3zu4+V1bHnMYRsWPK/MJ4AL68btFzmIqw630s9mnzt4gibDdezaM3EU9neVEybcgeV
PUESpqgW5KrYodmLHzTqkhtb7tq+5+2iQ6NWgQVR2zz/Sr1rox455wQQNcy3cUSPgwAK7170w007
l/fGpDz4pp/tpnLS0RyBu/TH88ybBk1im1uU1Hi1662h6yAKBwlZeFUcBD26GwHpaV+j+rvxtVeC
GOrQ8BgA3jPX63aDiACDT6+3GpzgWyWU9m3W5+2O35YcGrOvdl1b/DEWBYwnJxo0KYRmss3VPrJk
jtFVwlU66QJWnKLVLk3KzXzvynbVF38fajhCBRCxukYF1KR8rozY4+J7nMfYfpoyWz3BmA32pZbg
fBgjDOeqvkYiryrRSTYCPnNkNNjZBxWNT1u5p3Vwh1RH+eXPlxi5KToDtNpB/qyyl1AEqbTHOfbm
dHpMbKO6j23Y4oA1jdv3R7oSQuHavLagcSpTreXP31yGRqK1pUwzPBuRx4JekmWo/BhdE24Eh+UX
r65DfemwoFT7CnJdbVqSMWXWypxUDOmLvW/AEzCi5nesq0/ErXRjtGv7dun0aWD2uBnWvZW2hohv
giXyeEH6x7kxyJkj3DMnI6uOoRWkbt+lxsY9cW1DAVTgiQIUFbnf5Ue9mco4dZxqwDrMy/IiQndK
BkfpkN2KXmz1TVdmDq9X0vImwCSJPgPDra4kGJpaOKg+G0TRPoWt3EU1ki820i+ICPWhdROb1amB
hBX7aBv01kdMHwAwN4921Lh5QNV9qB8Nf/xslf3N+zvq2q2EKC7FrcXXAuzr6mDBLlYmkr0YKkeI
VExkYJwFjQK5kGhwZZaYxyGuy8fZ1IsTnxgcOn/uPUvpJHCaYKuGcOVdRz0Piy3QTiTLNALOl6Vq
yImSmrMU9xOCuJhF3Y0Z1mxdmTwHzfBxiE3VBQ1OYwDY6j6R7XgLW6I+iKptjmFCY+z9CVoGXB8F
RNAXOOmCiFt77+bgPlR9IPDEpWVg86sgG1qqsNtzVT+VmaB7HDrya6GH/Q2+Wf9B0sSiUDhQ2TkL
quh8PnrLKkK1Z3mcoeQxr1XGvgDItZGbXP1IiwrFYqUGiUicj+IXOdmvgnEawVffh1Q8v6j2pLlU
o7Ef4NjvEZtWd/FgZI9NYYiNOX79iotJ5pm52KtYdEhWm3CMMTpAKIpXZqrxeAk/dP2MdBtOCFoC
zdA+VAIWAQssOyhnOREI96MnaoIv9YBTveYfS9Vy20bbZRpQiyi51e30tjWSuwZMipHHv9oEUbyg
x2982ldq8kEth3/MqbzPdRpdenRARfMlKMbnSQ0eEWXag5HZg5pxdjKNvREtxNnRn8cx+ZpVxa8l
a7Xq6sjj+BbI7pGn3AMssZM2tSeMXz11GHfo+dwN+fJCsk+IaRwHYaItD2ky8u/GwLmVwJWGFhfp
TD+hLPoMWecEo/uXkgx34WAclC580pMJU2kTUUcLuZG22A+y+NYq4qa3Tc8f85OvdQn0p+qkNNWn
9/f91fhoseGX8qF5Ya9jiS6ohoGDGOb0QyMxqsesDSN+huO8vD/UtVuNxxdoNcp4uPms7s8xQk3M
SZb7U9FsL3SmCDmNdAvkf30UzLshbRCM7VUqWCXILmSFGnt54FS3AztpJxW9+A9uaGwuyDgXJgFQ
uPOTVKFEpKdyiD2j02YXRnLsKtmYnt6fsSuLw0FESRzzDnLK1w7zm8urRNsgzWnieuCkDJBGiEDZ
Se4fk3KrI3slE2AkOvS0dByG1M+/x+xrI4wNIsMk7fm+VxJjryaFfRJFgjRQUhYbZjBXVon8TvBU
BUaGsfUq88BEnC40PrBeShX+rhu6+HGSENjen7/roxAnqVYvndlVvKOIgHolWaSXdTUc2cyUKLNx
5/4Ho0iV9tFr4r/eCxZZ6pAuc5fLqbpDmQuhKlCSG1Wfq3uBuiNcLxA4kMHOV4gbG2FvNNE8xHpQ
AmyzyR2CvDyYCAoe3v+g12LVKk4Dc1sMGZg2kH7reetR6cc0I/TiifCwo5+RVXvbiprhptbK8KlD
zm0+RDoea0egYa25nykSD7e1keF/XYf+fGcpKnrDnJMicrlZk691qEMUnp2/TX9Gi3dszS9jJBH8
TCwFsF4+OemDNgFw2FWl1Ru3nblQEfk72k+BOnRYA2tDj2PvhF4Y1HX42nuDl90vHAryYxI5UM/U
wHDyW058pX3w9doxDn2f9d9kHcXwlutsaL3K7DuEtiFbDYhe9hKRavDFe78u9O/YEEmcAwsjO2VI
ONHOFOYvACnIAIqMjkJuFdlTXU1HPUeMBmHrLppRJRbm82ADxwB4qKc/ytbRl983jTcymPmprWP2
OJbZmfyWlqr6sZUFpCy7beuviDc2f80zHdp92IWl43JnJ984Mif+ybzDtMA0DkLF1G+H5Frc7h29
l99FEouPNc8gNCn7IYFb20uEV6vEQmNmstArq0F/3nSZVsZug37hPXPWzbc1qi2fq8SuULbTq+dM
hvWhm8KCXvysP1SD1h1Vc8puHJTN1X0Q6Sin16VGNdOS1fwVQTOb5oKvhJn7/na78i5YmlfUSmjx
UtJZ7Wyl1vyqUM3Iy0xKw6Vj/+4EMtt2HT+rddndFo1tbCRC1wIDibdF6AHhSJvu/DDVoch5V1JT
t9oM5YEG3eowkuFGTfNaUOUU4a1N0Y8LaRXkELViPukeewNvPXIZHf3NuTTHo67508M8aNXx/Zm8
FiMooTognSC5mevOqqoOGB8gZOWJlmqYnbD9jIKCzJDZn98f6dqa4eqrAtha6IvOagLzPpspVo2R
F0no7kog7I9KPlFez3DVrnjp/ZXK2d+IS9fmEzIMsBpqwKSvy496cx2mnd77UQnaOR9G/Zb92Z9E
NhZeEY+/6K+pG5vkymxSJDbBtHBHgUJeZau131l47za8wssw2zuJWbhlGf09Qz/a+LBrrzOGoslD
ZRqww9rnztbnukkKHvzSrrMXP+UyQQhAcyugNPvIQOEahcvwIJo4dAc/kHe1XjaHYCb5DHp1i41y
ZXHPfs0yMW/m2UZZxVJ9ehnjOOz7okBqNDMytw8SkMCJkp0cg3D3/oa6Otl4TlM0BhRMgng+Zosy
q2nheuLhn41sJ8KubldO5hGNXLERb65sI4POtU1uSImJqHM+FGE/sLndSHlnHIeAoavHII7zfVsZ
DRoR1Ojf/7QrZBEaNW8GXF2ngx13ow5A2EP/H0FpFDKORmBQJax9VBXypt/T41ROBa4BR71cLJ5S
yzlAm9tIupZDubrWKZgDuKCkRH1t7fU1YNEtE42HzkLucFG9KClK5z/0dFQPMUqQh7YxKk+tMVLR
y27rOL1as62Hp1JvUnmlCAGL43zegT2NeWwhjQg5NaHpVCw67vshqe5b2f2eLXkwkC6TSf3FH+IT
eBTsfeWe7eAqbfl91Ipvlu6fUpk9WSoyxWn3onfOtHHor9wMBvRBmmtLFRI80PmP7KFGBdXSIRok
8vB1nDuHpCuGjd1+ZRR83pgHSpzYQq2hcgmQdzVXAnokkz3suk4vvMROtI1vubLxFp4x4RkLTWcB
259/jJoKOOsRz2aclFH5wGj0IJM2ucnm0T/RD7buHSUuPxZ5itVEHZoHHSUbL0Me7f0TcHnilkYl
jz6L2EhnZHW4Bx8/GsuvKPqFenGfmA0egYrQPZ6Exc+qEtbN/9t4y+95E8DUTkczC4zH0ZriyTVi
kFzjnATohk0Ileh1tcF0fyWOn29tg76DCmacgjyljVVI0R02DQ0VYxGhCj+WIpzx/lCRLULpqEXP
aAZo2z02JdYY4DRwMCobs3iJ/Ea0O1H4nThWmpXjOuNMNVYdRY7CbIhwjTuDqWzcMpCDfQj7GCTJ
jPsHrirCzNRdn/jaR7/kuOzSJkKZyUmLWL+36wnZ1hnLZ4TRu1ptEOYexc/OMYt212SLzireEMXf
Dp4nPyE4Z98iHGdJeMFTIONkxHXvtnMzn7A/R7Q+brCpcnN1WJQPE569O01R5iOGZepHnBNVdQec
ubVv7dxPshvfLCpnHzFV9z3+5R0OCUrGK0Ux552GBDnOQMiK93tMxJCExBKuhLKWjTJxR6pTH0aM
fKLDNEVfE1PB5kP1/THdW76ifpv83vgwYgmLgVQ+jukdLbPRdmnlD1bfaNjbSDVzpYMD307rEbrn
12MRXme1gWBPnvj7pFPFFtr2CnaQlHXBnEpKmjbn7Xyz6Uoag8uzHBQM9BM6fgKpOKNGr6YtRIxU
5FQfkmKajnQM/J3W4JbD7yo59FH0ZFd+fxs5yhy4edNViD5sodFeC9yrrQnYgr4YltGv1ZfznxeP
td5Gle0cGwtTqCpQ96AbEbzKTbcIMSciD/4IvxFHbjEooPHQzSk7vgBXrOmjnEAs+81daeWf2JmH
Pz6mkJrpJiGvsTw3lyj55phaZTWhT6kC6WnD+2EW1rSrFfVDHhXGV03h+L4/3MX1R65KkQu1QgT5
KQ6tctagRR47rObIM4J8wPZGtfdzGPcPtkEhcER2HV+65hAl2vexnNuNpOMip1oG5xPps9C3vkDN
zSM2BGjVoXVvcfwyETzLIf+iJUm2K7vyH9Pon9//2qsD0vYlVTbpkq+9ByNltquh7LnI+tL3UgyP
PskJ6oozUWdFyBqdMxs7tfcHvbjXAPXTHOSWZ5LJ0FdxMFfgxoU9X6l2kgxmSBE396etPX1xnSyj
kMNwlwgAaOtCopOM8AYCPq0KtPIUmGgwzUoaHsJm6g64zG95wS7X5NkRWsajUEXRmiI9Tujn+xSv
EUtLw2p5x1mPFd4mHkUl+8GX+bSj8Wvte/wrlrbFVtfm6nS+GXgVWqo+qFEY5sETZ5G6y+agP/p9
s4X8vTKd3Myk3WD3AX+tMXajNBoEqycAC0XeeQo+gMcW/deDVKfxIcEKZSP5uUxLICsbjMdhXHAJ
axiYEgSKHuM74fmlrt/ILhUfy2AUt2XATm3sqDy1U5d6U2/6d1pgFa4fiXCHcpby8sfbFedbg7wX
xgZ97VVGipZhpYR5EJIQT79yUwSPKJarp/cHefVwX22fs1FW2wfRIrNWbBjDfohII2yYGC3p5jdV
Gtg5XB87+jAnpxoRFqMhQYnPnYoJTXM6mjvHj/dha9cHemmGOyTqwZcLhWoKD1NExyHiRh9V9QMK
7s9tRtMEwOMuqiwMGTTjjqKKPDRt22ys4LUdA/Rg6SWC9OAMnh8IpOR6H8eE0EOmzNgNPGEOiVQ/
A0vrXd0wt0h5l89jNgz6KhLWGuUNzLPPxxutTIlnbDq8sK/+tqJUd+PJEM8JlHM3882PppiSA5ix
8J4A3FI5Ql1xQr7trhe4pLy/nFfiKvco0HWQEIQ4c9XkzYXdFjD9A88pRXxQxBCgEtTMe18fKH+k
0jja6bxVILgSgZYOAJoDC3gNds35BPBiDDKtZaNGTfshD2L9xQm67JMGRuBFC3EIzDuKwwiBW/7W
7r3yvQxNyYVzSofIXO1eij+YW0VRiNxycRdoc7hLfMxakiGlj21RQmwTlEfT8dtodcQp/0NqWSch
q1/UM/6uTJKuoeqpvWMCEia0c7H9K5X+J12Pm8BZBNJrVJsVCq9KVf20zKI5oKvbHoJS+fO7SfKg
42biU5b+5/kcdl0hzclhDsdcb4+O1VpHB4eCjZrflZANV+V1nQBVWOsyPUXOKIJdEHgDz0iXHa3D
L5zsjQN4dVHAvNESgkDBsVh9S5IkNBBRPwIMM++RI1BdXINxFpN8WjsvLwkqaBtb4eqnwdtYVCbA
v6w7a4kaZU6PAKvXGM6vqtW0gxlE2UZOeFklIJHmlIN/oSi89ArPP63AQSG2gRyg9BCXT0a1eAJp
s3oI8rA75oFIsfDDTwH4n/IZHVPEmPFSPoDdjD4BTkPxvx8NKt6G+dTPreHSDdTIYWtrvovLHMOV
pOOvCnZLG9nl1dkBzYBgAVVsyq/nvzuOo8hvFZUl6XBglIiKE5HCf94PPtcHQQyQhHyJvKvD+D85
O5NmOY0uTP+hjwjmYQsUt+6swZIsbQhZtiEhmWd+fT8ooiNU3Oqi5Y1CC9lZJMnJM7xDnVdx6zYs
grlNf2dkBZau7aEd/bVVyJJhXABfpBW3W8Vw+hx52YkXvSJQgRN5GwxbVnD7Wd4WTrzpDSqzif1A
mdxnqMWQe2bs9ETSRM0+N9Nq3uMck77aq0CChx5NCD4M6sQEqnmt5/fouDggBIBS5iDhzxP+6j4G
p6BZyrI56CBcy1Fo2qussnFrmK9evk492VQ1YZ9jdCCH76DJDD+B+BWoxdo8qFaXUUhzt0AyMP3F
llANB9wosro72qVtoV32wPwAEiASTQwy913odUV3eMh7JVqKyntNxPzUJIp7XtXCjKzMKF7LeiqC
1Iv/ZShV/BubCQnAOs7va6vS3t9+ZVcOBnJ+ZPZMTDbBSftyUxKvm9rOrZQI75gmRGBL81Pksw8e
+e0qG36SbBsI1Sb6uLvsukqDYYGBRmRLfUbkGKemVOZHghpvQyirsJ9bBOV72tvbm+pi56W2xhGA
Pz1s62U5C5T5Al0X81kHXxKoKO2HtzeQFt+b18myjC64U5kroGdzuYWdWIzWmvs4kgNiUkJ7qo2i
/sEsyFVPeGZOdzW4ZPTSvao18DDp5AcrdvD1agsLD8BJXbmEa0f9ANBueQ9OTOESVl/tzPM+Jrhq
fpsrkHAnD5AtU6BVL5B9NvQfjWEva4CsMU4T6yhQYZdaMYeN6S4KXaS+MO/nFg9ELJcNZGBjlPeH
UBpr9kfWLjKG1Si8xRdFin2pY4AZDDsNJdlQWFUSh+i+48TsouedgX2RyfO49OKpLYb46zwp6dbw
qb+LZMDbN88gMvo6WNn341Cbn7RpLv7FP6L8K6uTRiBvqeL/NyzWyHH2BHWBIv7Kzd57EQgc2WFX
qiwV0+bGg3dF2v+kOFMNZMWG8L6Oefojcxu+gApZ4+/KhJK1j/yA+IKc/fDZXheY75A/PuMDXmP0
YXAG7rJUL+9GvR9ACIFr/TGb2vCKG5EH8NLCFG0BX/2+0JjzgjrSlSetNUV8MgDvnNPBYEatK6h/
p4o7fSlrs3svTW31m1jt3rtMj4LUKp5y3GYQVHMHFd/1tabhUk4xRjiN9Uh0cf6Q9EbfN1mGZwzt
oi5sS295rBh7e+deyYSJ0jsC2mHrdjVOnvihub45eQgjUxNZiC67OaUCem24gRdK7E0RPO/km1au
YxMOmja8ZGOaL3etVSMB/j+Jt9xcNjo4EuGkcLFr03uv5Hb5Mqql9UmiUoJdozPF7+bG6z8k4K8S
v3Rz0NNaoSAgTcGdfHKlrbyfRFF8vv2JbF/3ZbwDIQR5nHEY4jBv6ANJ6zlznGdxlHRIg8YpAg1D
pel3Tmd/+v2VQO5sDFQ0MKjsLz9FMosGBfqC7jhiI491l/6LlUTzomIPcpB6XnsmAGK6apHEg07f
5QZVhu3QOKesRGkQNQl2dGuNwWw3KH/efqa3SHjgtSiToXhD7GQ6u1sqd2vXVTigUZ10yDQZa/GH
4jDpJzYYZy4SrK7Mjkk/AOMwTUZ4knlxFFp/Ps/uHfIj+AEqOTCjnl2Qm2oDKN0Ue1GR2GskMbnz
LVwSo8osP+nL8AhRGsOv2J0CK+6+l5lLc2PwqsdW6f9JvG+ZMuFsGn8Vrv1op4b971CvybnLjPrg
lr/yXmgkwS2kklUJybvNmhtnxT2Is9Yr3XiHS8zfsiuGE/zo2L/9Xq7cNiZzXWBaMEMYve0qZjeJ
AW4ZMo6wS6jCsbAY9w2OE9LIVlGCkFiSmyBBfv/cMfzZ1Ko2PS3wapcnPIkF1mHD1pp2EvXPscd+
KNGz6cy/tf/DVsJyon/Eh4vk8+5jcrTe9NKSpbw8VX0cEfFyc0SDnmS/HjzV1TNOVsr5duHYQD69
fCzPyocJLQ8vGtsJmEwVF87JU6zu1K26d0LxfbyfuHxPiqWNIbZM5X1DJnFwlW97tz/jSOhQ46F9
q9M6u/wRdiJwV3NML1ozDS8HT2dAns5uJFYG1mjitn80M9WJtMqjt3p1ZcYqyD0RUDi7lytbaoFl
jqRt3kPuPpVl2/hm2riYECKtmosp+bTg8nnSc0s/eMlXMrNNpNKFc0hPWdvnf26CnEqbwMEdQLlj
clhrzDe8I7Wpa1+lRvLNy3U4TXuU8NQwpsEmwYtKJRZhl9nx9wFmO+g652AgfvV5qEJAzNBUeSNQ
bZIENTLXvcgUdvPC1BB3HSGOwEbb+3hzUsDeW1wyGq3G7Vf8MuawQEx4JBysUiLlNLZGFxnaLJ/V
OmufSzqvB7Fmi1r79fRNtxxkDr25Nyz0NktnUEZehBVO8+otiN4kNYaYVTUWRJlRD8cenx+jM9LX
sp2O5vzXQh3RlDqBs6Jbe5SBsFaZqgXLx4Yz3Tvp7L3TMzzoBh1ZFuZdkMFUMX+5HV+vfRO/LLqX
mJpqzFQGjUU7ppI/OjvOHg2nEBE8vOL94pktnObWDBXH/uP2wleflk4ouEyoQVTlly+3t+e1BZfE
y2V+hmhIW4WuIeVZ7ZsWs8u0+ogE14/ba17pKNOC0YHqbrMkKoldBBhwAoqRcuIL0dLvlaR+oTxP
/x5NWwkGYxkjhFLWFjtDU4+cLCkfWjR7/UTpiijuLWL0UnRgGpWF4YnzxVLa5l1n9faLviJQUHBE
Isi6GFqZHvgf5sMR43v9XtJcA5aJtipycCX/qTH8aMsi+XD76a4e301bAHwl8Bxv93BmNldpNbGj
uPrkna+Ct3ocOnz/VpwSfgiJjmquJemjulnNaV7cHsmtXIk/dHe5XEwarrShdpE9bVeHaovrpa/a
/llVhXwWsztg9WUWwWqU1TPeSMWT2zue3yFd7zdpM71TqONCPMTV0M4deV8MOJlOSIv5yzDGJ1nA
os6x5whGFURlv7rTo66seHciuRUj3nlGZQsdybWwn4XUkhP6Fuony8UBuKuxuPQQ+TupSZeGKj68
/sxvCexV1x6RGEQ1TcObVZvFyoT7NBgMUUwUvhigmjju3LmYAz+bqP7/qeGjdn/7bV0JoSgfIvcL
7IHG1z6JVgfZKGrLmbL6Ynyu3dE7qSI1DkLalc97k3pnQoXiNfPM3ZlIC0vEutuQUFqKc0qKGbHT
WsvCpMW9RmCTGOpFX0QVl0l0+/mu5bIbboWeLtGbwmQXvSuhjdNocduCyS3u69RoxkeI6voQuPas
xqhw1ss3aWXafZ3wQehpji6bnJ0TTLB5CcB9mF9L0Q4f+xoXhADJJ/XJVdOqRGW665BgFpq4T1dn
+m1G08ay2JhMxCWy8P2gIl9y3NOVbc9KzcCjR/b4fs418OymCnF+GkLbMpCbo6CIFG84AhFe+4oM
EL3cd1uXb49FTcB6zEuLNSdSOEq46LHp93Unz5YWH4Tga0cQwBatIgIQYF7jMgTjzu4gg8eDamJM
IuGioZeoiXpwBN9S1thPkvctAcK7B/Ooy2VmUYiiW1syvHaasNjshNv64G0R4JtJ1WQgxmz82LVt
8r7zrPVhiqXAGFWRgvEH2E5qoGrpc7+fPfHx9iH9iXzdXflbwwxsFR0lGkvbLfVLilF5jpLFDt7m
U29jsO19wwdzUwQscFC3znWVP46VfPFieiSJ+aGY1L/ycX2ul+Ihaev3QzOdploEllp+HGmM170R
5M58VrTqpCNlrHjQ6hMOzGBgQjhsptdIyxzs75WLlKbfBhuArEk/bldACInZHxQHN6JAAuk6gE8p
6sEMOtN60ry+D50NGHqwb9vR2O8b83XwCtTKJPK7uCLxJB7WFbvkxRm6P2KRWa/4600lTe8553Gb
3vOp3tu/IK7rf4K4nlq/G7zvSktLym9GsbwukM1/xGAb29Cc5+eM7jwWtZbIvuqKhsDlglLqF5lb
PYbLFRqqwRLH+p84m+HAfPtprlyc7CCjE1QVgTrt64J5QMM+LRc36r3vUhbrI9K3GIDWIMrcEaXm
Vs1tP23a/GQkMB9uL35lRrtpM1nAdUDUQije3Zoy1mKnhk8SZcyDfSdrHrW4u1Oy9g81cRl9a2WE
aeHH0tM+pLbyrwlVRhfdkRTv1VPkMDqiPvp5fV9+CBpyyEkOGC1aE+9Fm9Ktf79yX5YiOXlx0/tO
/M/tB78WfUDbUw5tWSBwpssVp0Gi9URdHNXahAZR4TpBlRKCbq/yEzmzP6lEODwYoBfDZN5/4QIf
XnvgeuuT5RukXTcqixZiCgDxEJ9X4dc5w/Cagcr9nJftGcTxEHhaan1y4xnyqnDMO1tLmrt13Qa3
opzOjLLTpwXFxkfECI1I1rRvZzuVL6i6//7AchNV3zBBG8gEb6HLXepWQym72nCjZtTzR0Z8WGzr
U+enid7eeWumPCfYmh18EFdfDTkyjGcYZiBcLhelH76izLK6EZ2ZjA5mYwO2bKyDDOHaZ0ejErYU
40qqvN29YK9tjfPl5EZSc6sI1pJNW3Tyomatsk+WJbonsQrvEUtL92MrG3mw/LVuCE2QTWAGZYKN
PHz5lHE7Np5UWD9fMqRWSMfIJXNxX4GMCPo49T46UkxkAVhbq05O99we9IMfcXWnN9gXSD5ux/3w
U6kF0KuR7oebmhrmqo557pHcCG9/BLdX8dTdp2aBV5zpnLuRYrTd09CVKAZ4Sv9fngW8nAbADNi+
u9tPujYLDZaOo6oNWA0MmhMmLiIu/+FZwLKgd0RKC5Tt8q1JC6dCcxg5myJNCMj2xxI1xIOgfO1o
AsKDLwjPadNAv1xEd8seyWCi4ZyW+qt0V/GyeiRiyuJmZ0M6aIbMHcIPDTaYHmizg2e8Vqcy6+IX
4M8Et3TP8o8dI69M1Jb5NFIHnSlsfeF55wPmBo3rfuttL/vTNDaXeEyV1NUXqqXkjHOTxnyg4sw9
H+ueOsFlp4z/HbDbZUClVKMbAjRymHWUFsqj2sJzJE2lobbXejB97cyUY5A3Tv264hOXBMbAn76S
N9skxfGKD4TP5IPhye7b7Zd6rUwh12ZuTA4Gsn93B4LKSOuxkeQwFfRwIO4W2QO3AhTN6ZxRU596
Y7CCWXWWj7dXvnbvbSRhJorEIBgWl2861/XGZqDOLbQm6bsWO4iwsfM/tbb96A7uh9RZj0CRNv/H
/YX064q7A2xKF4CLyj2ElnLIGOWHdPT1DPMrWKdVOfgmryXfeG+AAUPWF17bnrDXtIMY8oFbVk5K
+WfRVnPj1+h6n5oOrYqUzONp7VCfLRflc2r33sOEOiWWwm4eDO7wN+j63zYIhFzOtb6x+0BKgCe+
3HEsz91BYQgSJai+nTE5HR/+P6qOK+/1YpXdF7yOaZskW2BdECW4Q03cjFAFtJkqdt27PFnEq6L+
h3oKDTYXpBlNLcpu4/LJOLuT4m1h1sCKnUJgXQJ7a27cPrFvBbzYQHR0sFnZLk428XIZG19CrQKq
SHNJH99bg5eSrxRNOKdaeuoSzf3cZv0SLV2MO7e5GA+VUZrfmT+Or5oVy4c0V5RgHYBd3P5hV4Im
hcCGCqV6VmkqXv4u1GLNfqxQqElXu/UJkt3mOUmlNKhWUOQFwzND0aLRMr64ajt+ur36WxEZD0mn
bU+QSICRr+62paAQWRlmxBEl49gGHlb2z2lsjXUg4G8g0Ye/YZi7XfJBazbtlI3Un/pCUZzHtW8s
nB7BDOMWS4ESKkyNT5gxyTTKKiG3b4Gvy89daR787CuRDzIttfFGCgUYuYs/zqxbSjZtHSdPn56X
YSgeGqUZsLRPkRcZ0UtxaHxFODDbB9ybK0kB4whmxVDVgYzsZ6u5qtE4GxBFoHc0/K1l8xBk4+oe
sO+vrPITAsmX7mzKt9blofAymY326jqRtuDVijl8bXS+ZdaFf/v1v/3eoZsCtNx4ekS5fTtZlU5r
VN3oRHHnyVBV8vRDmrVZgCe8czdT9viFF+cffnvRbdgCuggozAaKuXw4jmNd5xrWJVhyd42/ut7y
rvK0L7Gtt09VvZY/Wme2D5KDKyGdtiEkzK1hga7YfsyDp5Gg/5Q6EeLZyQMN1+7DYtFbcBPNQFuV
fmmj1fFL64E5mWfbe0E+pI4qmyFm5zK9Np369wsG2mR8+vQyN6jrHhOUDm6cuJ1hR9KL5dnIm+EO
h9vmdHu7396crALPFT0+cF3Q7C63u5ZmKvAusyMc7+S5JZ8IURIJUdSbKVKqIxHZo+V2R7czvK7n
VNkRLCA76NS6PXkjCF7VGeJQF+PvZ+l8/hR7TNQMhCh/vvdfelFCKq2yKosdzUbd3s09M1hZK9PB
8XkbcFhlS9CJ0Zg97qdMbWcbWDp0dmTHeh7ifT2/H43EAIKnsB6WyE8OiINgFfMRuXDbr8vEh0Yj
WGxufZrCDLwvX59Maq+QS21HIKCVYJEdcnimbO5F7oxHo4i3S/F4wDnYUIhD+85mLZHHIYG0IlFN
+j2MvPhenfMmOwg6V55oEwDCJoPpPTndLpWhZ1AkkK6sSKZK8piLTD+PwIiiqnGqg2h9ZSlYtQxq
NiQjLKzd5WoOKWITZQqvWygV0nlrE+A84oV1tR61gq4utQnbbV5lwLN27yntUtG1k2dGpSWqSJmQ
wE0mfbrT4BEeHMYrURtPMFvF9WIDBOzh2AzS2j5dTTPCBRuebR4j/pgm1ou6ivyL1mrqHS279eCt
XZlMsI18BSaMakhQe8q8qlE04U5toGNLEdxMSNvNtRvG0jEfRpm36GCO5ocp0X9kniE+5gYwQrxg
RDSvnneX5pb2sKIlEtrS7KPEzWVUd63q94gZPTnx9Pl21LuyRz+bZOTLuMchdHb52VCRxBSBK7OG
wnQJdsSGKDBBop3bIk7Ptxe7EvOoOxk/szcbTno7G7/EIGZ0nov8kxnhim48knpYd8qijOgcYoCy
KMX026h/0izgPVS7SHOCsLxcb5L1xCcMIjdegW22Giznwi3EwVNdOdE/2UoYOm+yFPuPx8nGrKml
YBV7MT/YnlxOiVx75P4J57c3cPvBuyBHIQtBneEREPA9TBVHclkamUNXcGm119jrEkQJxFGqfQXs
j3gWURwRbobZjLQv960pnNlCslWPMCtWHhTPjT90eVIzlULHJPeFqVQnt6nne9zH5n+Kql2icjbn
+xZ9iFdGNNajZzMOtURTrYjuSIk+hZbjvSJSf3DStQsARdrvLJku0e9uEMNh2plbz5ePz9kFst5o
qt6uXT3KLZrsso5/uG6b/JdFNikXxECNLSO83B6tWYsBEWU9ws97BCJXdd/spCn/uP0obz8WbJIp
89CWoknE3P1yFbNI8gwxAlrLKOz5zGHSYO17ygRgFKhEi0P+39u7+3JB/XJBZYLknc22g9iF0j8s
sq3oXabFP1OVi4f0KYXrpw1jQHnmIPUyUImJOY2QhZq+FjhdwQZ3vA9dVzUnR9DjpIYs77oagb3b
+/L2c+NnMlbb2scMVPYDP0OsDaA9x4kWkTdBM5AI1pM6+GABjIMXfYVuwFpoB9DEJV5xlVxuCb5F
Hhgu7LdFghQi1LM21KpKC5Qmm6O4rOmUI999r9ZVF6LUtIRjbiqBXTblQYx5++HzQzA32Dq5FHR7
ap/pUaHB+HAiHMnG8xSjLW8s3lHz6ErTmmVgEjAOgDDzBqOUlKvsYsbXTB0S6P6Qlc5JnA5+4zZU
V1aN+suCZKPEheyxBg2NQqSmHbzfa4+6uWpu80ZwdHtcVpWllD3M/KM0cUw8V9MqMNTB/O1ISqK/
gYyBL1Ba7EeMau1q1WbIFIl+csJ4mZZzVjrl6fZZvfZJMZQmhdtWgkF1eX7UoZ1h0egbpc0BBOhq
81lbnX+m1KHo1jUYT1NePOjkAAepz7WPZJM531q8m3bP9sN+uWmRlO1j2Zhs4lo7j31nxaculliF
a+XRUtfiFNGJ1BuIKeIkxuVSeCoYSr3wvqZhLsMxY6KlaSLDVbnnUrfM3y9kfpZojIhA0G4EnMv1
NJSuO2WenMjWl+peH4T05Zi6B6nD1acivm9f/RaAd081assG3J/pLJSOGzA1qSnDRXkWxfTJmBv5
7vZB+UkRu7zZeaptEEerhvRx/4EL+n4p+EC+PEBNp6ps5iD2Bh0M8hJHemIk96sxMkKiEwF4VcwP
Ot6QkD5qeS5m9HhJFPtQU3vzXs0MVCOKUYa9Iv6Giag/M8nTgPxa1Vnrtfqhz8evq4Re4WlgE8a4
GF7L0jFOkB4SHy2QJNSQYg97DRxKksUlSP81vbv9wNf2ly4aydlG9VH3c2mjGYx6WemoKK3UIynz
OKLtwHpwAhg/GtoRpnR7YfsNJqxt3prMAZD6vzw2OQNANU5dO1r6qkRnf/ACh30MUzw1giQxar+D
HnNGc9c+T+RfEcwTjAGmNn0V5uSem2E0fCVZl8haMdSRgzkFiwqTZOwKzUdLf3weMP15SrgfmZu4
3YMXu/PZtccpHNYN7Dkly72zem0ABEytfA814XPdxvgj4+xhdKjW2pXrs4prVzO2W5l1py9G9ljN
aAv8r9baPhFt60R5AYGyVtbuQWbceytDxi+3X861sPXrXu0Of601KWeMAVHn6Y3f9oXx2eot7bWJ
MyNoUKS/Q17OCjxAU8Htla8Ef/BcCMl5lLw0EbZj80vcmpPKMztHEJZHq3kaZrTVNdl159urXImO
oOO40tEz3WLkLrUCJTvnNuzmaJQ9to/Sqs/CqJ5ma+4Owsjb8go7rl9W2p26ojCQOpcJYSRJrMDQ
ywlLDEDaygrkyFGwzG1Vpf0vmwh3ghx4S1L3ziYKfI6+6TJuHauc70qvVpgZZEd45mubSDee8dg2
ALL2jcK0SZParGkU5u2AQo2qlOilTfpDr1hHmLmrSxEtNgANWN690XGqtCKxNOmQbOZN2Hj6R9i+
2bmrQCncPhlXxh+UPL8stR3QXw5gVcgBzK5tR4ptOc+ek9ZRF1f5kwkHK5q9uP6mVPLfzJ173x6b
9EG45HpD2Tp+I9X2cSjtHxLA/0FO9P/4Wcw/0Im7Qt3px9ITfVHwXRilqt45GqaZ4eJWun4SlWr7
LtwvZCnEtLzWxWq2fmw13aM7mXUXNjhgnO2lAnqGzlHzZ96r81Hz9ErJSPd9G3ICD8ZLai8ahMAV
L3/kFZmpjfREGtXV/Lh6zjfNW19TBVSVqlHAmDDf0uydMcznUU+fpw3xPOTi3VIr97ZWfq6sPlgM
9aVzlGBaEaC9/XrfhheyPRp3XDywYRAHu3y7HePHXq+sNUJQP75H5W0IVHQADw7R27ttW4UKffMZ
pkjcRlm/nCE3Vq0BMbI1srq0oRqQz3Eev2hjZweOCtXzd5+J24iWNSAkeC1vOjj1EAsLopIeDbrR
RJAJJSTWTvl0e5Wfaffu/tzKDxjuZER0HnYPRZPIWTtJe9xVlBhkwDAtj56VjKde9Ch/4UcVFXpX
nxOcT/x6raYz9nZNSF4sT8tsTCcFy4BTXizZWZHSfPGGbH2yJxvsO9frKbNX7cv/oGNooOAt7Npr
TK/V0plO4FpMH8bUEbLxCjSOI0u3H32wDUG8l+Fb1mZJnNy0o01j78dSd5WPvs4YZqqJtns894Fi
jPqdohfru9QrAV16guZHUVhnBvuHvPu3Z5OfQ5NqY7bD9Nr7cOC/Oy9Z5tlRumFburZAxUhPzDsr
Ngs/kyuCv64igmLTJ1Sl/U87liPEc5n7ZPajP7XqELXQWA+O1/Ze37x3milAyak7uTAvD7OngOqR
JAtRl8ZPpETlRztPmo/9iJhxrar/2MKpzwWU38hYUai8fequ7QlVGuM9dLpg6uwuan0a88zOYjui
VFxCTcwrZkXiyB/67fcKXw0lUPpFZKOoMl4+4qDFU0fzm0FbhTuvFQ/TU7nITyY8jVPWe7+PZGI5
XOLAYzrUZ3uIwkbVGETr2NGQxs4png0RNjpK2re37sogj2XwrDDpRVN57kW/ii41NGViwFTm+eAj
oyQDWu5fVr3xwoW/f5sWJDfa1nowkgrdaffZVawwHebPt3/I293FYh6ZSaSQYKgh7Hq5u63eaXYi
Jz2aF/mVYlUPLAUCdOJJF0ha2R+c17e5AsvBGeN90vZHYe1yucYaTWappR6Zq6IMPg2kwR9lkT7q
dmX+9iDocq398eRORfUxpxEYq/OTbY9/Ozpymv9h/1y6CGTFJJN7cRFZxbnV2iAzlwWOqjt46slY
6urktD01qbMcdUaubaAF+XrbRID75pbS/nJ7Ycm7bIBhLZqduvcr9OpeSSPLU2dp8+n2o11bigae
SoOEnjbTh8ulSrVAUQJtL+AJpXoaBBAytXexXnPi/GCpa6fQ3h6LIAJVcj/+RNcXAjmuEJSapvlq
VHX9gMxvfUqAAT7GddkcHMPtVF+GTe5imiIwVHA5cPYYP8L1kqei4tFWlZbgRFvvJLB+peLri1Os
NkWowEoMZ+kdfQFvgyZL68wIYOKSf+x9KAGcC71LpBZhdN/eVTiY+CUGNwcben0VvmdkjlDf27d9
1l5ZGs0VGm6+mhn0Ax0mtA+O/M2unRBmoJSCyA5BbtudkHpoa+RLeW2bKwAsr2XFurPGRMZs2oMH
unZCAOVw81I4gVjZfcxIaWswyxotUrNO+lky22GbDnqYUPn7PSTig9LwSv4BPFjDVg0ZLwvJqe3Z
f/nQNpTeOinIXEutF+8UF8EgU00sP8eT4VRwgFLfQE88tL1YP6uNut6betMEbel0QTzV5cGJffv8
/BxqH2RkNlG3/egk7ihTGWqrEZ0k+7RU7gCKL8fUDdroCbrV99/99i+X210LpVppIyEI38POhQKl
NiKauC8jWMZ/3F7p7Ukl3+fD3xRjyMv2Aa1DSaEoSlba9D7uvCaeTlIrmwPrmbcnlVEiNw/9VipI
mGmXb9PtSiR2K29FbK4r70nJk6gE/nlP6+1oxPwTIX8ZXECiIT+EfiywIEZQl2t5ZVMkVJtqNAxd
bASTOsff1lK3jLCZUP7xR6WL83CS8UpWhqv6YwbQtI6StkqHB/7JlJyqTk+VOyXO6xFhQqV9v8yu
8XU0M6MJ1spZwxTPvpcmnYYSA5UVLHBv9y0qtaVwuw+6MvywsrH+hFdYpvlxPaxfsjVuJ79vByiR
6ajoTCiyScrX1J2oAwotazT0fxW2JW+Bvs5O9UmVkwbfzZjMb1Y3EIPnbd4S/u7rt6nngaLQN9iY
67sQgqsTM1N7VKO5K/q7dhYqNWqafr29yhXZLGLu1s9kYkFTZK9+kJKcQkVDQz6eFea+YkpfynJt
EdBDFSF7supFyeA5lFYWYmXWQDF1x/6dlw0GPdfYWJ6EYk2P+RD3r/2axzADwVkdFaZbDLs8OJwb
Wl7bYAW7pz34YoX0JNta6+koz2jL23UaMP9w0Rye3HUO58pUVt9SdFe9a0aJXWcce0B6O2lbE32Q
yexDD1zoIy2R+LvVtaLYzLF6eV/bsVGcHa8nR8j6xgDbILqT1TnIhBpNLb4zKB69u0RYLJAiIrv6
nYFzJJQsF2JmBfaq9ClmSs0HglA3gdlV8dno6QLCfNb1F2g+65NwOueDas44kKlNX3Zh7OAY5qNW
lpYBapPDSdMRKwm02PJmP6vUEXbXqHdPS1bLIIOvClO4yMvvnVVi7tqpivZVkKA8iwrHlfNSLHRv
UJjXTy7a7xWQEZDqQZyhR+x3aWvOoXStYXwyvKKj4jJS9FJSxpF0gmnL3z5QbxMIkDgkYKAWQDSZ
e2jjpOZCn8t8iYzZLh83TmtoTGnx0vYKgJbCSyGDd+Wrnc9HwrNv4yUrg8+gg0jh8IZpgVsqY2CP
0XxrqeNZB5YaGm45HpzFK6tQNRq4q3DzOahWXMYwkkxTmTKaJP2QTUjJrlgfmLP92wBRTCu2b39j
X5L47aKyZjUOwnz9GiVVLx5tMGKBsAv3PzzLr6vsUoe8gSputO0KuagZwqJZqsgz4HPdPhFvbxie
BdAHuQIbhoLE5Y5Nbj4pKF+xY3nZ+FUrDN/MyzVIiHAHxeNPy8FdoABIB1aQmGlQt+361o1sjbFZ
dHAd5kBzIZ0L+aWlqmofpKKvRARFNk/drCblo5K3sKZTY8JnJlGXSvEzQ3HtU7+a/fe6TscnzzXT
+M6Ml+aTR987DdpagftWQwpEy6vxFN9r1wHTvqrUX/oYzmw4Nlp21EW+8kVx2rZOwma8AN7tcv/y
HIOohe5otLi5+7BMfcIYp9uItapeBqXbKSelWOjIp6nz23fQhqpjYTBWJDF7IpYspwxHnIxXl5hq
KDPo8bSQ1f+yyoYY3MBuLqXi5QMm4HodsbhLRCFEn9UqplAx4qPy4m2euBEDqNf+LzLlcpVWbQtI
jCYUgMVIP6/W2N+BU5R3FQJAQeEhPHf72F/hWNLhY1CzdTHAC+4T02m1ZTswi40KkM+PstfHKtDE
+iUxYoS3+bj9uSYb9hbN+gxbynuHi3x954CV9A13LD+05drdq1UyYgWGd4Myqsi/iQpM06Q3Z7Nt
yMDr7G+zV9NP0IfKgxD0dr+26EM0pQMCbGE/Sba72hnUxpyj1tSmaGrL/CldhP0xtmYdY9/BPkis
r4BWtskWnEOEKVF+MHdxguRmjFF2mdF88kBwZyJ5EGkXP8y6+smejSxCpAQCCZqHZ2qOItAqc3gW
tfHp9nu79jsY2GxJ9zapp6t5eVCaJc5sde4nAKtl/SewLQk5iOnfu6pO2n8VhaYMIIGpKE9GMy3v
S81pHfzgnO+lORVHUhVvgye13ab1Rhq4cSF3KfMshcXR+KnmzUzRaJ3hyUJoLiwWqf/2bQBciJYG
t/aGKLd2d46TpZhGSZYaxyn5Ni7KEHbAdw7qjWvbS/eafhC5wcYt320vPliePdpyimhw/4GoThzI
kWntsiIYM8untbceZmcyA0Uf760++4t2wxEQ7koJS6lIUUVZRW4NKPryFeuL5YxySTnWORpKFicJ
j0U9eZWm0fj09iqGAJ4RzeVQBP20dA9xhpdDJZI+KMRoHkSK7WBfXlr8GjpWTHeYvlBWX/6avKb1
MSrWGBXCNj7UXb2G01AlB2zCKycJjXfU1LaZJ9363TWiNS70iI5VlEZvEOJPuo/9ag+ZrypGd/BE
P3sAvz7SRlncmm2bJCml676XM01Qwsmnm0ibVB0nvqxH1EzVU4GUsUhJmZN2rfxaH40eclZZnEe7
Gh6l1nzTi2IwTxCgMwq6pspN0HvJWvhDYkyf23LUlAcsBbMWuQRZQu8gTX7p+nT87CDz87ccKzye
Slxxs1Hl3GD/ZR9VTPv7eHs2GnHEqG3mAUL38nWpdamYiIfhZAPi7ETp6X6d0Wf+MZQGXnx96r6X
sSW/uUqe3JvV5DybtVL7aDkzQRJoXdfm2D62haMvfparHg+lOWcwuP+HvTPbrRy51vSrGL5nHs7D
wTkGmsOWtpQaM5VK6YaQlCrOY0Rwevr+mC4fl1TlUht91UADvikrJe5NBiPW+tc/QJPOEZb/+W72
fm3tHxYsFJgGztHOGnj7Yce+19x0UcNhtlsvyrfNo3SZtw9KvPdnBVdhQeFkAnKNh9T7yX3qjbtL
QDkcYI4hFVU0OnXed2FarI8tbJI//06/E7XtlwPkRV0GEX+nwr39UnXmNwRcQ22aRRUkjVrXWNmT
G2t7vrO/OQJS5WDd2Etun+o6qaZBU2qnwhmey3HmODUzkbhCidCsTBlW2zgcZ8XQBJrqR+3Q7ybg
fFaT/+3UXuy8oQG8+6yQlfOJovTQ5W5+6a1D8dmq8+DGlO54NLSOGZG00pE8irG7RZW53pZet2P/
K0yV0i57M9pEZ91sgf2ROfofrA3mOAwccLcgk+e9N3q7koru9M1wWAhrR8xn5Yeqyz5Kd/iD14Uq
iKsgLwBmeo9jeINOMEzaE0e9jvUlJu3igrSpKVJF61z0aete4EZbJTn2uh+0or+jhXLvCRQgTAna
OZzw9wKstDHx4CPx5FA7zbfG7YIws3TsWMZKV18WgsIuU4EM1hbpQ1+5eDRXy/zBcfd+18VOEuhe
98HTURYBtLx9/EQ5O+bsWdNh2ggjL0ZXnA0jCBaGGh+ZjP/hpfZ51W5ctPOv314KJ1StkD5ua1vl
v4pqtY5rV9y7Tf+RHOJ393X/Ui49AT0WjQEOsW+vhGN41/ReMx2GlDhSPSecx6sq64u7jlkyVBi2
LJjnxelcj18rvd0S2/q3JQV8BnrjvUALqOit9yeMm3G3jSlQh82He2EVjeS4kB9tn39wT/cO3LcB
YXXikt/d09LZAuSTqULw2lbQKUUa0Sip8wYM4IMz848uhTTL4b4CqzNofXtTcwEpz+tcBQOl1mPD
zuqzrluHs2X+yBLv/Ru53zqYobwXYOZopd+tyc2xljnPGLvnnt5Gmca0RflOdToSnh1amyVuyfCV
B7hCH2Vl/i4+bL80tlIAzhwWTM/efUli26xx7kd1yIpVER1mGaHTK6T1QTaGRr614LV5O3wR+d6D
69uJq+CfKWPsz9c86E9Tkx6X1805WFZTkXJob1+HtC0/6H3+6FnsOew732Zn3Ow//+2Ig0lGmkMr
PegzxAQXo/qTMeunBMqw88Fjf78JQ5zgCOA5AF3tpmPvml8q+lURMT8cAtnr0WpTFqk5/ejI/Oml
+tuCjMs4wGPApzvrDXnu228E7glNIuv6g2UrvL+hrK6Pls4qCLPV888WYnbQxpCaelkvQhCgneek
J7WrORoh6HZZ4LJpzWnSt64Z17ltjXABPRmPSIgO3lrXajdQT/uTfkLUHtK/2w+GEkxi+60gsTqr
RLfSyM6EMeCH2J+tpiTqTy8Ktg2d8OhwDWYBBascCxHVbuv/4A/pr46t5F1vW1kWl5OYWqatSOPC
TRbdSVlPLR7vad0/paWT+2Frtw50F3ea8kOQOnh6+K2hbpzJIHE3s6rdtgdjfj1vtq9NlUL2otMJ
x8K2YyZW3ZTYpa4hGNAKH4jF7cX1vIm1+KAke18s8SjwUt3rgV30+fsjISjt2S6d/lB30xLrVtWf
zEFIRFNvFN4H19r3p3ePnaIMZJ8+Ho6V++6xYx+ywtpu+gPs1zFuAjONcfitYN0wve49LY2xA/3o
xP9pDfb2qqjXXGJZd/CIavBdQ6N61J+wvgu+odBgjhZ2XcWNO+6Z5NMWXDlDHSjmhXMJDTjlx5gf
jvqL4+XETG8rkpXCXdNH/Hm2OVndYr0cVNU5J3YnRX6wTcxv0zF1K2ZW9dYnC3b669ENxuJ2RcM7
hVqOwDspBpmaYUvsQ5IGOTZqFq37EmmltRAxRF9oxkxwkd97jcwQTGeuVAdvzooKDwlDx5jeGkiW
JTds2ZLZL6z1OFbL+qLbzcTYye2O9p54ueqkZHEZW33VeNEJmd+moOOscBCg/Hnh+zt40wko1tAp
483HsUtV+fYtbgepN1ovKqAQHmeplYxUG6W262Lrqwa9SVeFpj5aLe9RlctTKXtLAqZJ7XGrcaw6
6tvUvVpqK6C+gaKGqmmwcLILnW6rHEh7D8W01QxLNiGTsu/dJslKfRtOcaQjz2Fu1665/vMv9btm
nA2JJbJnw1gwArntb79UnitLVmosDpKAbNRKk6222La04TpdA80jPLII+qjSck6MGhndGE9LH9RR
v6AmSzrfNoCu0+7vxeN/vCz/mb12139fruJv/8V/v3T9ChM3l+/+829X0+so1fj6l4unXvzloNof
T+wr7X/tf+R/funtn/jbRfEydqL7Rb7/V29+iSv9+kniJ/n05j+SFubheqNex/X2lf5U/rwAn3n/
l/+nP/zL68+/8nXtX//7ry+dwpmJv5bx4f/664+OP/77r+wG//Hbv/7rjy6fGn7rf22v4/NTUT69
/5XXJyH5Xf3TnrPJLkacOfL8HU+YX/ef2PYnjjOHmSXSIZCr3T2oxds250fGJzDRn+nBdIpYEFCa
oJndf2T5n1gA1HG4Jez8HUSv//hobx7WPx/eX0BfromrkYI//GbfozBlY2XCTK3B5AEa3rs6Y8v1
vFxVricegTen2pBqD5qymw/EGe/KmZ+XgVoILI+HHsjKezJJG0wGuijHSKq09Y6rZ/eJ20qmA+Y6
36+W/QOFeH86jWaT9KJdr90y608XNKVP7lLLC3eb2HhkW7ink0OS61ZLNNXwez5oQt4WfD8/Jp0y
n2Mn8JFB/27bKLCZE2bVmgn2POIEQ+QWt6styM6VXF6zvE4vCn8ipBdjuA92rHdsvl8vjY3cbsEJ
4Pc+Jq0tjRlovzKTjUSx27kW8l5iGJoUFhaxm/L2qb1Mn5o0w+Y21+U9Ojpxb6tSXHBgJEY9rcff
rOJfl8oHS2O3GGap8aHQSL07nMoc2EpXrZGso6mccNH06lB7TfPy718GJh/sH9bfvubf7mqDMIjB
EXJJurwZj6Wch8hx5o9scf9gnbN9WpDsKFahsL873zsXBpjtD0tS1FsQgbloB19Pn//8q7wtIn4+
Q4r1HX9mCdHDvxsTpkM1+0FVrEldpNYFkN8ar1Pb3ZrCzWJrY1JTB3ad/PlF9/vzzxqCi7KDUCAB
TwB78xrv3/w3JThiOXDYKTWTuZ4fSSorrjff3GM72+zR7No09NYKJ/HG6qNg6pxvf371393X/eo/
GU7cVWig71ukjRJCINggdK2+doLOu3bTSd3++UVArN5/yd2ZZ7cz3k916B7viv8Mk0/eRlEmQ6et
MfKD+aJ0s/Ks2qx6C9csKx/SgDBK22zHi3EmLG8zG5s9hjMasvxrYC7ysdfXqoowim1J/Zis+TFT
hnMKBjmf5+Qqnim/KMnmqSYzTPlGXrpBjaj8tWR0sQ3QEDblPqTDNBeY2ukCg2/c28OinIpkgpFK
QqMJuIb+R1d3alyLZJQWVIrRIV6bCQj8hNF9qKpuO4EG7pGmVJe/eIOtfS1xKD5Map7ilce8RhWb
Mv5R7nRm1157UY/42VpM43C5hG9iDfXrmon+FaLxhVUv6ZkqfWvdja9332AjvWQUKarQWkrvXJ/r
4Mwa3NqA4mZtPza7VmcNv32WE19+J3j/Bxzqi1VEpJ0XYcadakK/740H5ZYzx2x7P3lyjLAMq/k3
C+H1ZVN0EW5vCq1/BkyermIL+4xgo0yIPva3lpzHep3u6anXuCgbHLE2FAEY0ooxrimcnjKDACx7
FAKj+8aGudzbxZaMoPm3a2NO34VV+0k9UH2RYeA4ceHuSjvGyU0HHx4bmOFoEkxz6sm2PHq2Vp2M
uHEMZxaPMHKL5XveEZvtWiP0+n7JTns2cTQ0unEcQRKPZeka8QZB56hsxSiRD3rbr/pjzsO5RlR2
2DYriDtXk9dlqUDD8HdOpN5Np52N07w5z2E6pV8Akm4zJdfjoEM+o0ENB9VhsSLaz8oxnuypzKNU
JzCefs8+HbXJjNKsUp/lYhdYyQ1TUtXOqVyr5Qz/nDTRBpwGPCVPLTc1Ikjkydin2C2qzzlAVqTm
4r42cGWr9HNVmM8KQmOY2c51UYlbaPRbsmWE+AYdI1J39Jtjp9nmse3q87yrLo22dBIYyNMp85VH
jCi7snuRVv1ZaOpbm8mRBleepXr73emt6YiPB7wl19ESo3GIl81IV4R7tkZ0UWYRVsZUh9noqKQY
1y2ZFrHAzRlCZ+vDTi4748f80kHZO9XGUj8NVJDF+Eyrg5trYbrKG3910hAGPqrp3LrS/fKy2GYC
4WgaktIjSbOvKmzeyTYTl3ZqmKEwgiMhxVasWnO7RSFsHvNhSq/TsXpefFecAJRMFybD0aStsuVs
s6HcK9Sn8dR6CaqO9WLqiUIrs0mPnF5MyMus83WYyVtYHoSud6d+0X5vJwhHcGqvyq290fDqvQsI
8Lg2CX55mNSwHUu9vhpaGVy3jbP7zA9tbGjjlpjj9AMX2HC1PD6201+7Gdq8qviRqi2FTzGOcZ7C
9mSANRJEkN11pv25c5b6PK24aYHxOBVw9Zh2PJEazhi79Z83vz81hDFNEEWhpIUQf+UXucx6aHcb
4VL+zKtl281L5qwnteWdZwPYSBV03/ektXutWH5ovg8ZcM63uK61U3v2tkuxaC9aTp5D3QZ5HVql
hZ02RV/Yz+sefkdw56qztMiC0g6LK57T1eDNc8miDfJHjfiSrhvv/SIfLlzIYTjLCF7QfRNcnaPp
ZFUUVEt5ssKRJM8sOKmMFMUQ4iCc6W+MrT5isOEcOs2so2n9+TrV14ve+ZFZWgQ1NGRP5gEbuPBO
xCjP5qF8Lsv1THnKOnMyBarRrE/ToLXhZjssFB5x16v7MQcaq8T6oALvEie8NhkgLMf6CHPZxsPw
2W10wecIjGMBE6AV5fd1Jgb6z88qSKG/O6v2zDHKXYsKgKHSu7OqFrWO5anHMEXTUBMjpOrbg4kU
mZfCSYMsSq0FFEjLnXG4zFSVokceV1cdA3cai4T+dNjiqduFBouU+W1RNKwLZCRGFtdN1z3PuxV6
WlNP44avt8k8yfmrmjvxS2YPnR0ZmoYZsaiHNYgGodbHtQjyZ63Y9CwC7pYUWG2WNodMOf1FUMrm
CYdBTSVL6zov7Ur5XfQ1zq1zoxlLvHl+84tXa9WTsns3C7fOl1y43Poh1vWyI2kj8wjsnIqleWb5
mVfEsY7XupP17N4TfkyHNdeK665DZR41GTZaU6ozTjWQkzVnhZhmJ1q3HK8N34fCGWsqrS4ze/Fv
9V5u5YkvzKk/gu4uT8w+ZGh5yt2eMABfMg4gp9huct1KVaIPY6/HtLk6Pkf2PHjh6s3ElGaUZYLY
0N1SZPbT7oXcqqE/BFBYtRi6BhubncrmyicCpYyIDHDuHNGQ562Zsrr27dTidHEmwc3U/AWdd20G
n3EIFEwIzYUYgh47jyYSTDDmeIBt6YZwlKZby+28JiYY3B7C2fT6KqQHQw7Z6HnaxFU1NheFWU5d
qLkjIdLStBZ5Bhg9B8loze4SNXpRlgeoLztM0ZbV/eJpZh4XagqqWJMdXBfPhLsYplljlgcCFhsk
e/ivNTD7ZHrquZljRKZeeXroKbh3UVUOwXpaK1VnYWDWnhNjAATb3vXS7IfjtVMe12lGWso8rV0Q
O5pTvNqiZqvHbqCNzX6p+9Cva9DELG9s78QcGn1JRn2GZsK41l5DWWYNEdONOz2qtSLgr2iWYUiU
ybFx6W5aU332nBFz9LCxW2Gc1TB42iJq9WXEZU2VXRVPgojZWMvMguG0OW3fAn/S5jigO73XRFdY
xBMiWUgKr7DPSncgZWipDSw2VIn3aQQl0bYS2Szqbmx1tufOS5cv8zRUFWnNGVEcgzMzzvRYBzeD
met1nFUZhJQFJEhGvcOEJtpwSU36cTMzbmCmL5EJz5rNfSB9LFwbP+tZXdX4xe0K+T03DO3GNbbl
O38yU1GVl9WLonF7GtZ6eTLJn7lmyY9DNGmFo05XYjS7mDn3dLUCnZmh2hrCZA01BjBokHw9ZAMJ
T+HErLMKp9mbMg7ctNCjUm6k1zeTK88LNS88rkrML6Jw2Oi0VEmOSRIy86RxsD9jvU7ObZF5oxvW
WkcxVUxQhw9s554bY/Bc3muaX6eRQ04KERXdNn32s7l8IpVPpPHimhxnNvk2K++Q0L4Zqc+NWHtj
mSDYD5Mfdk0uDUwTOvMMY0dZ4Q2lzGjJNDMN9zL7c1t5PbJlYwZ2GmbM2sLGxxcR2DtLL8ZAX51D
P0tbhXUm/MfZwlhnf1fEEEoPw9kuq+Yx9Iqgck6EbAJAr3T3AxkrK/i+6V5ZnxvE8aizMlc2p/3m
YmIU4OVohsgMliNFiv/k2ONyRySK6R4Mo4YbVsytJQ9sE8431KrYo05M6aoT+NsbG5iSBKVKd3PD
lvilHzVZpcmijeQmLFunXc6rnt5vQW26ZwGro0gMHtjMga/nNdOBkvjSbckUjUOxsBGtrEMs/40x
cGJnG2fJYMBer5bZxAsjXyvyRz2cXCKpw4+gUuGdCdvJ28irGGsEAFqlbVhs8fB+sL/aZtj3tJBY
dzAtDkVQ2F8seE85Vj6WuN5mYyuuDNgAw0nluOkliKztRzBVCz0UZrnPEVpq0dCqirZKelCOr4FT
2F/r2UJ5SkSYX8S5v5AX73jDfOUO6/gcAPQu7PHuACl7ldsNHUf5Pc3yvg67ybGubOxLsU3ajOzZ
ZYkcm62kkRjgpfhRMM9AKLgbjW0k9s0KRaBvDBE07vGb13lexstoL2200HeN54M+6/Bs6nx+zrte
I9Bj1GwHH29TYF3XZm3oaktw23abZUW9O8Cv24CAP2MEN9z4uDm9QDruv0wrTUyU+q14Sm1NPzaM
v6Au6q3wo6WF0BiNfLMHbck3M/JkOQyxIer+bjULmSeTUdfg3jMf47j2M24fVqkc58QQMn0xh8V+
ZRqG+5lladO19DvtNXCI2KD7w9o4XjAOPvG7jJOz7S3nUW9gJieDpbL7hp0fQrw+4J89jr62Yjua
bljWGaP7uKmsv1WzLPA+Jt2XnmH1B3xe7KzF/MULtjn0IEDesUvjDMaTporEOoZ9bLbENp3YS1bd
1TQQc4xtV58dPYCyKwDU8mbU84FzwOncMWpbXfz0gkewPxmqtUmmtL3tWNlT/UTGNxTfmcD50Mx8
DiYEW3PYeEV+Jx2ZUWahApcJe0hX845YRnPMhQafpFI9ieHV5ss6wo/IwCBlC7ZkgDn21Sy0zAs7
sXW3M/sYC2vvaxiIfDXTeb6VrrKWuETBcz3LYKbe4GD1QtvTpAhnlxYqLoq6fs6nPXi3a4ggj0cx
im+VcP0rqyxtjP8ggtC0tvlEKlXAyDbCwLu+MceKyVa1LNLG26rr6GeydGQrXfL1uZ9M9OANupl7
ic/0Gi2e5ETXtMnGs36a6gFjDTHkX92mtqn8y/xBawx3CTOcTs+xi66d81n3h8sK4OJ2JKemTEwz
9cnFZD/LI/xjiB1tJo8gH7nUHYab+MV84biwMYjxM2FFGo6WwaFwZ7lwXVg2zNVTAsXMvnxalhmR
Wqtq4d/TJBVIIfxl2+6QA5ntkXSL7MybjfRhMjt41BYH0hLlHJBrAnIpv/Sls8BUUaV0731f2SgY
qq1lSOSXEz6+mz4DRyzeKA7SMNPvjiSR4byx6vmmVk7loz11aO/TRsouNgc5saQp4k6sKRg0DCnW
4cHypiI4rOW6Bhf9LDYt9DWobgQhIzqg4fXMC6GczYmzLWeM1PhCrw8W/8fJ1oDzoJ1ahi9jmaX0
CGhpXr0C9jYlJwz5sMvzzQld6jkVpdqoyJARdv2aY8G6QUUaMnevXsozZlWyv7JlJRiSEfb1ETP5
HX8KbA0vBMJFXEwfSdWFcPAOW3ODBYl+BvXOdtqvpp0Rh1c4RYVyv2Oc2w228bV3GuNziX9UZPRy
TBTpSUNkthOvSx0I/zgEE8aJMNu00DGZg4XcCcNKSm0xfpSF/2s+6q9DkDcI//9MVt6PY/7laOXN
OOaqf22/yPH1VTK1+X9gCLNTev/1FObk6fntzGb/53+fwBj2p10VAGOKWQtTiJ1b9PcJjP/JQzeP
JHLndhFfFPxzAmN+QpCq2/rOSd910nR5vw5gNOsTeDXyKgTb8BBgZxj/NxMYJkPIVmA1wKA2Af53
6PM3+K1g422C2gv7NCC0sq78i733+2AA87Yn9XWaUcCtAGMUiMQ7E+jtRWTvrWmz4jxlkDfmDaDC
y7SZSZ+nH6ls3wLCv14JmJaxFfeI9+ftlXZUAL8yKzTzAZvr0iZ/fVl/XeRvRo6/HU38wdchDZfH
hXAF2v17WnLm+OMwcjA7hTecZgBeVwIr4AO4d/chseknf/+fADvf6OeMHr0F0zvMlt5Tm1Krz+HW
kN5FFKIVqk4O6UUwNEWV4PDv93HqlEEeZptwkzqbLHUOUT0V7GoYuoUqdZuW42iRJqHTGYWtn8mh
jkg0o3MMKtltXwJV6JizrRZkP+hT9EkZDPOraoaKcCJ1K3sZDHCDxHEUzYvWed194KQrTI15aY1L
DZgjS8xscH8p2q3cZW85lDOL4uwXIpA0L+JP2OXN2gxc2Cg044etLQRz2ZbJGFybZ8eJqr4OfNjb
nttHyoR7dKlXrXun5MTftnTUpVTxDUDUOErvxQswfY0mMwUqWqqgDqKq8taHRejT91zYXkl+Qjqi
zcMqSXIwt7gpSc9qziZQTxSUni5e2QobAjr1ZX2eMGO5X+am+aWBxn8BmXmH2K1cwfP0kbhWUM4h
KyAi1CJS4p3vftPZfQQJSnsWavDucFCp7ohYxU+oACwEKFMG4p8GOqv67pdlbUIUyxv5vfFndbX5
HXe69av+EUVHe0saPf2wKefyM4gH0SUzFVERShHI74D31XMriuKZt0Y95cQul2G5dS5NaGeCy+iW
KZ48Q2xUPgZPRse+ZaDQaJosBpVnvzflMD/AADGck8ZfAdo3tAUPmdValwxvghuSC6eSm2kxDzWH
iTbf9NeBGn252voZd8xNyepLq0ZziNqqsb8Z06JpoaHW4bkIAnm/pPX8bai01A+hgxQvjlWJLwI6
S30wVzlfjNW8rCFe/rUOhzdbPvvBwkCK5gg0Iu8X/ZVyoHyZsq4uI8ZMGPTpE3GKZmaidlO06Vo4
kolanUAgM84Ghuf0dLLQPtdmnYI3Fi2J1Esg0y6eG6e9kXqgoCDgyZzGDEJMLzS6rCUOb9ua7Qau
SgZ4akyP1ezlz9m4ZN6tD+/gu8JrJg8HiG0tFToepBHaChCfQemzwf9vdiDNQwUINckRKvBSGv2L
GAQprHPhqe9G33QqNL3Zeqk62c7RQKzaRjGyDOArtBv0FqVWXRIAO9nUaS4VYL1sze3PSLa0snMz
wjzV7tAVgRch4arWx6ksbJIkB4iC4WI5Vc1OXfOW1VyxTox07H8YuaDy0UanzCnZtNmOc6G6u5FA
jLuKHT8A1nbzH1SE8JcwSPceGkYy1KdYS0Rd7aUgg9Kt6PPGYLzRVeqY52vq5CKUjMD7pEaHx0oD
usQXcIOUGMJxdh6E0IoXX7gN7loAJ/EKfWMI8YzWlqgoyRwLaUgaM2KaAG1s65bpOzhDR8fA+/ey
sIBurdL83gUpT6uSar4UxrK++lPBSlJDWs0ALYwP4qBK/aTKOtzs/F7HVKbqSqXFQ7rY30a2zMcx
1XzsoJU1DzEbztiAZabtU9GsmRYKIgNYUdk6lqg0RYbda2qBIEGcI5wzhXJiI0C21ouuodIMdWSj
V/xec2dpJf/A0EsmUuxpSxNnWW79shksFUIGrDIMOleQXFOkmhW2dZALxrsrhf/m1HVioim4zfgC
1WGq9C0ivGKKXdwoq9gG5ML8kMY9xVizw+vXcgoKdVIcK/9kEk5JYHhpWnPoFpN7jsfM/GC0TJIi
kg75TDAIZ2ZWvTTZzOquunZSQ7NPTWhFSVD09P026GQX6s7YnMm6xg0SqxACm4oix8h4WCpGwRb7
M/V+PFnDcVX+aNF5ErMWYhSpB6Gxg0bj1GBsj7l58WKzWmEEmgqkp879uonLSllT1GWzok8mxudh
9/Rdz2hws9fCwJg1yZDwX9s1gTZxVtYQ5H1dLl+Ua9cdX8Ee1qQpoWycVm2AnNpauqCIYG/JnKTn
Sbww4qKRyXVlNbFV92y+QpPGKYNlM0D/3hYDSvfRpj9pEajStU20npr+qlIK43CFDt2EE3nWFr2D
G1L/MAmzN0koLh5FdJytD6RquPnnCX+ukPxk+3xVTv1Vr+rgWRuc8dHwlxr4QBMZ9svYY1449BGX
0tJ7C2/TDCIi0Z6DFTl5XhRxM9bFneb1+vPcFcstaryxiTjdmQ52AgcOzGgYXNpQNV/6ajbus3xa
l1DOWlpG6TSUZTiU00haj+sNzzp7W1LD9W9jZabdc8t4/aYbdSu2m9HA2rzyLkUP8hkxiTqYmue9
zPx9qJsiZ843Mx4dTyt/9q/W2d3XeTZyyAylQzs/ey2pp6LJb4PGWdBhm5b3owJGcekhakaT3mhu
HLse+xcAXD+eaQU0PLxTPSD8dUZ2HY2m9JdIGvl4lCy+54G7ISNEU7Tmk+Vtp57JTCZssrGIaWSd
q8UgayLJldBPnRYBfTjlwfAlmzzvqRgGwTx6m+aL3nbHFCaZKZ3EkiQvc/aKE8yjUNACR2/3rE3j
qcPjXwPnMjhASiAreWIZMCgTvW12gLgv5QP2OFkVr2vBDlCMkwDsCOzlyrOl3XzuVoeGcTTX0o76
IRgeYFrzmsJBqm9WWrFfQPT7S8VBwTri7cugLmTFoyn394OOX7lY4WaoCZnctveebxSPbilyNvbJ
YcjVM3MorCYVsQaSbkdL4QNW6dAfFK4MgXuXzcKWEe5zymaYbEvifUhv6uHnEuYaMmzie81Uk0HI
oG78vCKWBivQrKJjJ3J1g3sqJadyMsktyHGHnfXppgW3qW6MgRS8c2EMQ2Udh8yxb0ygtDnUTRLT
wKZzgW2Ck9UrgbTO8DxVoBLkthgMP0YidpYNZVZcTWA42H6YfnXewlRwj2POvsXC6Wgd5VxM12Vm
mh10dGFp58saACxhmYw1gj9kQEWoEcavPQTL3SWBBJLQqXp5LdFi5omPmftpT/8Nrtm4gvmNU5Zo
PZTNk7eNanlutdl04xXK2lmpDQxs5pyo08iuFKNaq+SN4yDRzBtTmDI7dFO5Es+7eKV5LU2XmkgA
/OwJ8qb/mZEMVtiFdEs3LjPdtS9zr6/hxSyCwk4thltfNoO7PI1lN5g7k9St40qzvDwuS3/6MZrM
ZkI/lwxebGkBcOd2gyOJ6e2fWa2ZP7CwJjePsk3Cl4D58ENtE1xk8oyRvVWZxmzGGLE1CTNgozkC
dSbUSxMu1r6LZA/Wu1U/YmSiwfudPUzLmMwBJ24L/O4LSBNlAPyQWgGRA9gl1FOTE/yVa/1UxUTC
2XpoQGN+Bo0RXmJuY4Uorw5MKBGjA0UBCA7/Y6jk5nZs1qnixcCROLa3QrZnVlACLSdg1aSoF2la
GGw55mSjcstk2sciC1oVeRa6vhj6C1JiI6f8x7WDJoRzGYzdfRa9x0AxzJFOTtGUVYF9MfjAnqEB
4fu7keIjnay6KPVv6dwt/VNRlMFwXdli8K570845ptDr2jQswHuvP3vw/49G/NXc6bn/Go74Aif9
tS2Qdv+dYLqzSH/+yq+QhPuJA5ZkUM8AX3JwifoHJGFYn+A+I2UmqGofVBm06v8ghbqf/L2vhqL+
kxPq/ROTsJ1PNnb+tPbILSGBmc6/A0kwpX7bYYOK4PaOZRnX3zVhnrv//DeoxMYnmFzlFIx79OYb
41X/2fJhsIQDSEYbBpm222Nn0+onRRuUfcwArukiZ7MpmjJijl8EiZy8haj1TiEkm0ZitZ55qdvs
rRAo7ewFOWueA4Ju2mVvcBSf6swezVj1YjBJjDHZg1ejGLPIliMHmZXlZwJ1cUh7emL3gTBP2rwq
7jJfkpfeQ3nPDzP8Zisc7D59AkSlK59Gi1qn3wgtCyd2wy7e2mWxoCt4Loc+03K5155sfNXSzHBR
/jd759UbubWu6b9izPWhwRwuh6GCqlQqZbVuCKVmTouZv34eur2Pu+Xt9hiDg5kBDrCxb+RWUUVy
rfW9UQuzqz4i/cJtiStXdjHnWKD+UuPSy5RVkcSRhiHUXvILrTLEgVjeAn6XGfxZZLa5EMyLpRcu
JXcWKqGnqPQqW57fhdJOvSvCVnlJqyq5TMNuPDb5NBwtpZrhTQe6BLx2LiHeuyVmsBawilZQz30k
HTQJqHhr9UMheFsRqQaTKLunNIqUFVY0h2jXODUHsGZJpyeVGN4brZxAkBmdZPYAW+2R9ehGEbS2
I54K9qUvlhIZD1Y0jc8ZW/BVyFGXhPnJhIk0IKQl/FUIYL1mSk9a7XjJsPpAK5QIzrKr9dztapg2
Dxr6wYnaQxWjTJO0wi2VZOOw+jS1dGWFT8V0pqaLBD60T3Pkk/+0Q+FTNtTM6cm+xcUSMNXMibpJ
oErtuLyWlWM1NO5gL49oYc0dU193WtIE40EDzyZ5nVpYgawVr4ukUrOdEDhZ9F6tkGMIKNLM/SVc
5NYslqup7+/k0Lkgn/ghbz/Sejw30UNuwmo3ncd+9JT05bGANiipLuxhf3NpIgI2hDkk+nzUNRrU
26cmIyKlTE+kGGxh8695/VxztFtXc8ptU8zQWVUwWhcVJWFuRNAJ1OmmEKgw7TDedll9XOxCbFUt
81OrOHZQd3Ni3RKFuE9DMvXcqFMh4kzt1syX6i2V27028QhSf0x+PdoL5kNNuQsHK/dLXQmGUbZu
MwO5kFd3sVhcCfCK6WGWnsDkEldv+q9qJi5NOz0zqtSHkp3IG8Z2vGtnG7ok2/RhD3w+iJMFpqND
0ERDs++co1AT39b7s9nKHKEWf9GdRw588nyaYRIzB79dzcHkkQRhZt/5MWe7KwT3FD+HGp5nNUec
LTM/Q/+sYiWzaD2JAcWRazdlDOqWZ1MfrsOlu9WscSOhbGTz4WHRfKmY/DE9oTnb2E7jyRaoniMR
4q/7ujNtsq7ZJLZ5sGOSvsh2odb4ECX4Ykppw7H6aLdYU1qIF7ncgYD0aEFzV6/Fruqq2166j/M3
tQ8PGuBUND+pyOVcp3kjzIFz7SEJc1jg3HOmXaJEb7FpcVlxYM0dKiMkKl84dbhmhKkxvh0d5a6Z
ymob64wpkvPCU3cYSPNVq3hwjUZFwpJdj47eY2Nt7iyKYz15nKDmC42I3/q6oHWCtheQDnPUXKN8
MrvuOOjoQ2YTJI2kXWgNdU/PEYTwstWlbvKZT/yBv8yUGzcuFaQOqke2xofRE2xFyIiqXicC/Ymq
zQ0zYXZOdJtwgPw4Fc1ufabtfAy3IfCFz1NabJTEyA7IkKabiY8Zm+GLRc6jCz10OafmiajfR6Dv
bQWe6VmqtG2zfm8s9m1BK+3QjmRTqe6yXGFLu3DyZVPlklfpPMlDm5/kPHl1cJm1ytIj44MwcdGs
lmQIDTP97JZ5kQ3C3CyE48rtkzYoz0DGO6ss0ttybLb67DBjade1lVzJxdFI5GPEVF4P+d1UWSer
FDoZirPFKa5uxC31XMTVjXvd7gKlPUuIUb0kuoE6PIomuyi7l2EoO2CRXtzm1nI5SF9x2NzPmrhR
xwsHpfkgrPuuzvy6QJQSeqXabacx09ykHqdDtBwtQGUhsS4raXK1pM1xSeVjbsw7XefFHNvN3FwD
o7noRY9GsQROfsrVXaGJ4xjblpdVnJ3bskBzHFk+p2RAqM4KKgtUlf4Jx2ldB+fDJm1okdPqmaUm
X026qUbid/i1nYw9QNQuGa3wUJaOeCE+O/Plwd5ZdXPFNp1REUHBdzYM9zoEmhs32BrdBSFeUGUm
yqRxO6Viu3T1scsRxCYppK+/dBxNjWMbvolcPjIre3ZZbbqhCDIcUiAggSDUI4nV7ZL1r01iHIk2
PyuVcFVt2ejjhBoZFth4XdS9s5RX1nRlS/Dx7VkuVH+UD7o9uCaJGQq+aqcqwgzyXo9fNBCAFXUW
lddn7VWGEojMOo+gt/ElqdujmKVX3Pxfi0Q5MFqarqYv/mwyCHbJpuk6VttJbKxi34yYHCPzbtRz
9dEeGRJV6yiVuZdk9VUBXBqzahYosY0v9iJU3ra3xpL8VO5eF4y1YytVr1S4JRck7Lhk/xGzbdtB
O+sbLUf7GorqiWKC0W8T+TwvEQPRckY7WKAHbuWUl6vypSr2anawWZt2WrGwCiYviSle1BClhtyC
NKuXajftGhZzBUmm35l641nRMcJa2kejs4ssOZAGxzPk5ElIFjcpO0Zjo1xLOb9+fpDljqLLCYfy
iaxBNv/GoFyi2xjC8dhLp11pG7ydlLZhR9vN2lNLlepBLNPeHI1LGN6vBjtcpiyZPzFfdQiPjXnc
Veu2msE22leKeNSLwmVhul8m9RAx4i727Fx34dmOrMcpzaAwHbKZciDkV0ZtABmi/xu5DlKj96Qo
3jZacpE60V3a16mrToOHBGTT613i9XFMYk05BoiAH+Fa36gQZx2bd0K0px7tUCLx+lTdPgN5cxcN
u7LTv0eE1nmGkVy2dn8x1tnZ1GKTOS/p/HFW7gyTkVSE47zXOp3E5NaglCXcr/JX8mnNRewkhK2n
lL/NlP0uc7a9MsjnCC1gqmG/VYIlfa9Cmm7xnPqRCSaUFqy500thopQa+APn2zyNNjj0KbZ71lKb
Tym/IHF3B2e+sc0GOf6z1qE2WCh1WYbrBGtCqlfg818MgO5pUd10Sk6NzUkwPuYdW4EJgGLvTEN5
781op7LAZ4NyzCtOtVAFKP3Y6QwP95RntSj9k3IDsbyqi1yo4rPTG0EnhZ6WgWTbJvty9cCA66bJ
F4S+cdqC/JLWeAW7wx4FkU7BTTRjJciAuPO5ZYmoTmPR03U06J3KLTMv7DgCXiraaJeAx6VwJDPY
gz0fEtt6Eo1xO6ponYya/ThOd5xKKM0lC1RVsB1LQbxQgxi+9Xo7+0U5bOrofVB1f5k55XKQlHEL
rJvrpM2bkQtBPBWUIfCuafJ4MtLP8nLPXBQskFMbW1yPHMOvk3Q2/SFhzFhqwx1rg8Nwo13SF/Yw
NB+SHm3n6mqQD0XdBU5Y+g7w4Jjq5Hu92tMUgCVaw8tUBbNDIWeLxVRSAK8YPT6o8t5nxVVbxxdG
Vx1QI0RPQxlvW6zF+dwEgP/IiouQlZ58E12/pdbFx6K2N7t2q+Rj/6EbNgtOV/sNGpjKSKEDltyg
GQikLmLWyIjTQbuFNbnNn7RG4ThcnpN0dMtG7R4Qijd7DPmeo6Y+6gpaWGdZ97FdV67VabdlYXJy
8sus2Y0W6UmT5MUN11elxovVbg0JyDX1ymlGU2W9t6bwZ0m+M3p2tgVvk9vEHTt3XrMIdlB4JdPT
YrWvieJ4k6q9d/0wXpcFrpCGTYc6+zkKL3TrQ7fn50ZcaDPH80xGWXhI7fgSodEOOb1xXVLrLS+H
RFI/yOFx20ryJ4GKL+QoVDpME7LKS84bFIbLTtWpMJCboBFpsJ53VNDL1lyIwVc3iLjvkokbZaAZ
ml7HfNrlqXaJJWZr1c62zY3tID4i1MwGEn8zfAvj8arTxg1pRl6a617a5x4MxCGy8o0pHDeNy40y
3LTWrihuuFYkR1LqFbHxYLLT9Ll1rTqFDw/oVWp5mRaILAke16NsswxfNSi6QZ3vRGteYtc52iyW
J73ot4bGADqKs5JWXlqksLVaGuS4L/wWiedsxi8KrgJkappvCCVTXW1IUJORzoADF44llG61xXBr
y6AH2XhGx1rsotTaTU0d7iGuOmxg0pVj9Rx3EOUq6VNu3SCBBdKXPSVD6iZJDbRBLl40gOLGss9l
RCdEdqGk4hyGMjlK0Ieyiz67vChz4dtReanVAs1MH3mKOaPMFl+XCFXmjIpL8zEppG6cyacwephJ
VMUJnADmg9Gll9EiedpUBE2D23GIkd4lqqWA6I7Psc16jplqt3A8LJiSI/kly1KWAS2XA6GaCNh7
zjwashje9IL5g8ZSxx+JhHLjZLjIVQZCppujKngHuyTZoXxtd47RwiEb+S3Ky7AJTIkX2GZe9fQJ
Rw4I/kZZ9w3Zmd+tDBNTVYfiQhmX7qAi//fyCLkdfaWCwGrpmGXNW9OGW00ljIDJbesQ2RqYdjz7
TUMoMoyCq+uSPXt1xkKD/e8o2bRXirzcDv1GMck46iftYCzynrQHP2vtS1DQxzX7gBRZl/4dYhPo
QWKXkzziWF+KaNhaDbrxep5w3KWDRxyBNiL6bAusIZE23DRaigBchZVCsWft8rrwS2FuZ/vYhRCJ
ltl7KudTvZTNfVJf1+22j2szGOhccaq9Ofdfl2S/3r81saXml6R6wukFI8y8uJx3pofYccKWXli7
/QJyP4xuQqjw1xCkVN3NMLkpgktZhHQSGjZodrb0tq+GNS1C0tRLHLsWh380j6DwyIpn/aqvMPa7
uYrC1s9KpUA+nyzhiUhtWbBgKNNlN5u8zJImtxd1ZEeqV3BufQpDBW9VZEyhvDVpiE88kszqq6GY
asmvllw5hmXDZtTx8uKJV5RaCiZlts4YKBgN9LSXY1dFtfycKlZk7ttOo4h+aDU93oZVxXCkaaly
zaGJOXheBkbPzFniJwxo/D47gg7OiHwVx/9YikomokiKOCpNmHFKldy0oPjt/x2k30vw37gmPjVA
ylUD99ewpvuC1f29ar+HNdd/8Q3VlAwHGBIjKPAhSazwLmCk35RW649MtjfVISRGsQ0S1P8T11wh
T81QkGCt4iSkWjhmftda8SPi8QjkMFBGAVUg6voHZvfVav+dV5bIICS4VFka+H/RUmI5/hHVLFMS
lVUkwl5qKEcsBKzHqY6Ge8kohQlMp9BJawlVIqydGemMB8Ousg/rhkBMYhKOG3dz+9VYBlTuapaP
HwOMk7eISo+CGGUrJktNGd9RQRuuaGvzvjLK9FKA6mjb/7IH8H8vm2GF9L8XFP4O8f/fTF1QFeR4
f/0s3r4QafDL7iP/KF/+45f/2b59oMOpyl9eyvdf7gi/6V7KX95ffuGsE3+C4fm1vz+w+q/E/aDy
tA1keNR5WX88sKtqEEkedjCeWzLJ1kLJ34F4yfoVXmfFxXkucd6RCv+fT6yky0D7Js/3+qBRGP5P
HthPAWImfm4DeSI2MmzrFFl9bhlZpoLQeUYEOYuHfEPslaxyRlxCOulIQxyKe6IE6uo1yvQJp2hM
ldPwquHBqIJUteL470JW1/f3uxeIqBoDMez6LpJjQZLrZ1oAE8+c2Q5wSh5bE/L1phchSom6oH7d
1IhRe5MG6h7iTUVyXa+hNDacdgfXR6SMn1hVWLID4NgwGa8d62/aetbH44er46tC5ymTtMEiRDDG
J9ICdW7uWCBWqGlSdVq8uugb9SLrrDjfzt08UBdUkvIeg/xb+npa7Yzcbs5pmU/OhmY+ybqmxtGW
/+66fnSvm8Ta6TwsLD3ymuoFNPbjsqNqjVZKZnIhSiOv5mCRe52TSOb0ZotHMZdsyxXUycm626O6
ax6mUdOZVhTyO21PGejHwsQxSjOZlPSUNYqvm3Ob3hU0Jj4qQwaJ4GciTeiMFgOHLARKyizn3n/V
inNXFfzvs6L4+/Xl/6vwl7VE8K9XIReW74fgl/U//7a6aL/yCKJOBddAVKDD9/1rN5R/Jb2FWA0W
EHYZBse1v/n3xUVBeUx6EbWb0IMywXM8Lb/vhuavbFzKGvlCJBY7JYnL/2A31D7L29eP0KH62Bex
vq/Bup+eS+xHgw25MNaxMSXbAV+eXroKJ75ys8z4paCsiOMYqEAAZFRG8sc5p47Vx4ifX3GxVU5v
tOqMMy3peKUAL0XVexwHM/yWNiEY0Cm8XP5YNk7sNQumtkDYdqa4yP8myVdLW7nrJsM8xZqQ4iAb
I2SUNe+kekAey4lz7PusvMxGHdMvH1yjZR35lbsFJzps45iDBFlGPlaHykDzAxAuon5vtYkan9NG
yhK37giN8wYzymTPkmJsKq0lx49qjBHfax2ULRftOE4ONmI0e+7YCTAHyP3NhO4m9yeFi8d8q8+H
KWqHwq1gDjIPJDj52lhJetOnxmwG/Aq99VhtesOLlCmNyRHTmzu9VBymOIQV9/BIGPCEMTkoGXND
B0ZFjnBLpkYtQaR2ONPp8iTSnPUcILQRK2IZKqjCJpJZSwCRJYe31FvlK4uz6DF/k/SLpyzFqRJL
hV4FUwoYx1fQT/YViAzaGsUIbeRGUJL9BplA8+rgVmHdzloydUUGXuBJdV8/gLEU1XbqFbn2cmBq
PeCMUzEAqKmNb8WIDWzmnHVQHNsllimMRzOG9xYOFq1qlmw0SVeoo51C6zlt+vEySdX+A75CzQ8G
cbdAzU2VordQRQ6fIBn5vHcaciV2/VD0Hc2C4ypTCvETr8K0GfSsj8mOUNBfmdvS7sOvc4jOajvx
jT7NKlLf62SIi+eKqBhmeWdIS9ut5caa7sepRaNJO66WbDsVO6q3JFaXEezRovOC6xPIKvWhOBuT
FZZBXDkpmgyVsdTCM8cSHA8jUWfMIs/VXFsvqco+v50WrTmvQZoyel7TWPNVKHdyw74mL62xwfh9
Aq/Noz2AivtyOyA/RrGDizgkehGld5NVFvq5VWms9ZYWXkVFOA+eZm3KeepsF7Ol/SaHZXFvpGN/
2w9ahb3GzlbvVJHBoOVood/TodUf1ybWxVOFFaINrOf4VQaUODURtmrP6SPIHm0YJqSsg1I+IfPX
njDOYIzM8S/Ll1I9abtOScKvY5THB+wH0XvZzOoNqUbqC3oX4JOxLMNXqC/ta5LX4ovaD81Fmwj9
PoS3+iJrc9vstHRgSq1x3c/s9g32J+GU04VsttIckRJhQItTdzXbfgdvyXPJ+zjiDa2SL6R3ztJG
DScFXSQ4PZkhkVxU2AkHyFMJDoPuZDlFih62Kf/Ulgi7c3Eg9oNH9XxNzgaSg60V5VjZNUOzfM7z
+TkRpTb4I4GXsV+jK3ytYnt4IhKkux9ZWm4RSSaF38QIqbkrc/9h/narO6VpT1ExqmfuLuJWAon2
RVyLV5EaHRDSpItXKaVL1BOgeQqPBjYoV4xQf57dWsZHNGsdjeNiddjCA8HnZEOiPHda1R06tW1W
27Heyl5sR6HFBePm22SKkSXeaEFQJ4h/Qs+UkDEfS9A1iLOGZDxfIaVEeCxZE1+eBPFxZXcTLMNm
YlnIg17RU5CJgTbt5FwaUNUS5umrVjYhRemomomyjlvxSgmIxeRv1K0OX5FmpElFUXHp9JJuHtuI
Xy5gSXUUi6WS3iSNQ6edMStDzUgfS/1eaxZWx6KqV9PS3KhN6vVIXqdAb0tISaQc9oYOnjQLwkgx
7wulrsg4GFLFbO7tBX+4j6Il3ktIX6fLph2ceFsnaLu3PP9Ceazxi81v4LXqF60RkApqzuq2Iwuo
OjtVvUq4yNmxvAr0e8FZnfdXwCWY3rN2IC08HCUTaaGkNjCpztC9RBFlH8FicOTihyEOUfZv8s2i
MavvE2Qvz9Rzhw9qboZnHnVeFgDt4utozfGJLTdBxj8NlnJU48H4ZsL5bzHU/1hj4352RBJF//7j
DMY/+H0EM3WGKUsjY8xes27XielfmAE/YuLXbYX2Y50I5fVHv5+StPWUpKxBWzy/kCLrpPL7KYkf
YVll/tKZwHDvgAL8g1OSCS7x3VDBqEOcscJpDX0/SZ3Gb5jC28tNglkHtOQ/mr6QzHrqBAeCbB8b
2ba2UZGGIU1pgFejPxk3TJH+kM2nCJq2oC6Fi0LoMHhIQy9TC/WxhLpufhggaZUWE8cEd0eaZNG1
u7C1fQqXQdWQ82nvevfsWBBtTb+DnXmsM3Hf9+UmbMxNBAejUNCGrcFKq81E+UFnJp4USlhSu23c
xY8RaToTzMBSIRJYNcdY5SVT26aTdsz2qebsBOoeF7Tbc5IZL24RJa5apneU6z2FznCzxGS8JLQ4
O90B9l/LNLcrMn+13EMQ+989BOdvDqrvTVyr5+wPX9Wfv9hPOSm2bA4mGl2x6Zrqosb3Pppn8uxw
eBibn3/Sj560P3/Sp3NuTat8PNXcQkc9S+qXQfmbpsc/5bjSoERkMGO6gpycB/LTB0Arl9jrkRLY
0SURoV5h3y6cOBSWdd3N5LtIrTynxvrZZKc6PmhVsSEaA4XrVWe3nuiKQCMeRORwgeQmm8NjD28u
Kw8TD05ckR7U4VPg36dd5a2/q2vmI+iVawLbWtq1NBNQWqWkQ7DmzbBftMe2KUo5YCnBOrhI2Q4b
BGA9gLpxQYbat9nwL/14v4XM/Xgv+QIU7HHre2wBiPw4SciUv4b1OIiNwJwTV8l2ekNdxWnksSc0
K1NKj1QFnaOnyMM1ApazUUgvePQNlv3L6/jzI/XjZazv8nfvaoEw3pwj7kPqhC7jF+JxnBQWqhxD
/ZtnasUSfvYXrzP/dx9VkXZCVi5KhAmV1Gp55pDtkh31N3/RupL+m8+hrtRBcmlgRv3xc5xY1HmH
XmbTqndxjRSEUKx8pHWwqLdS/CicI8EjhOheCLm/QUpJWFXQLo9UmXuLznddy24VBmH4GsJr//y1
+jF5cH2t1m/7j0tb4ZjvvgK97aehTYmnJFHTo++RJC+OPr0M4RkFUdtsB2hiaYhufv6x//4m//Gx
rPzff6wjTXNYD9zkVSqOrZ+RLPVaJrYcVuTnH/XnhePHv/DTEkWddlJH8IGbeSpdMizcqPibspm/
+4RPK0fcCzlzBJ8wzs/Cumv7v1ma/v2XBb7J6AJy8Fvc+Xf3COMxbgyLRbZXrrr5rbd4OiKSu8O3
n39T//Z1AMXHHkdWKO05P94UJixnKlo+p+G87gzbun+Ql9uff4au/9snjoJLywARJbX20/vdGpEs
y0h7EFdmrHDjZjW8xYm9BzxD6CH7BGqsLkO3L0aCFQ6tIbtLRCa7pT1MDGpRbX0liesqGXvXFohV
emm6HzogM3MdC5WE/9ROyEoIh52UG8diuqd5Zqfn5SYmbBu98hWEpV/0WZDXxlau3yPqr2TCP3pn
OWGMlZv3VRhN6s2FVMsXSnwabHScVewa3eghmh2XQNLeW/1ewdeJdcfAQKNnyHad/VBy/WTHMaYF
62xBou8mWkJEzTgdlnofTkQ8yBZViqTJLw+NpFxoQ7rL5X7XjVtKAOh8zU9q+SFfJEr1mgjrq6EP
D6ax3BK3dNNZjMOnMZmuIce/kmrok6blDYoIwlS+pVIM8V98IHN2g0HxsFTCp2gMatFBIiIHdm35
5nhePUzSiNIZuyMThzEiEawJfyyQn0UntXECHpFz0WUnIIZj1rz3HCHwIl13zVu2bEP2xvVPGEtj
E1KbO0s3ffVSmm/R8tzrjyJz2JxejKQ4hzga4EJ9nXqMbESHWgs6TNOgc5xgnkzUW+nlMtkH6kG2
Y3yPuAK1TnVhOlu1sF2ZCAZ5SS/TGaViR8IKj4uUvDfUmU5yurX0+Ibb4+P883p2imImpqIyjnOs
vtv9tMG/fTtOEUoymQCRSMmOkACXFemnZB2NJ20Yb2tyA3t0GVNzG8Y5dNGBNDO/bpKgV0dPlUnT
sCl/kxBemju5QMuybg8Jdxvbt1UZnoaGuA9JrpIRcHevUpH6c8w6LnlJ8z7xHyUYUAU5gPZr50iB
GY1Bgvqs6fS9FR0q3jJS4AmyfIEi5XAmUxp5KhGpDd2lLn87ESBwSiWUBlHqiQxhSEKIX60FBVhF
Nzh3xXDVropR03fmFpWbFHT9qxoj1QKuUE8VEjn5LCOLWRoIsza+wTVNmwQNYFDakjagPtfZ/TDS
TrxlGQ4V8jlFRNZdiki8d1iP1UsnRpOOAcao8pOw9JdMTp8TfbkqzepULeNNO9rHgqOsrL8pIZkm
eI/hLbZdj7CIqbMUDytzEFr3+H7RONRoQF67+WPUke0if9andCcsYoGQBUornLaA6OD1zB3SFs89
YTptCh2nu4i18GcrQcLlI6/h4LTVR5Pvod6SIOV3TnLCVI0Eo3JV8tCW2U8VCeXHcqxzCj/U7lA0
hJ6q9SWK/ud6lbaptMhWV5UqcQV0b6Wrs/+qylq+hzVnpXJNE+eTFPtz+pAbzA5NseulggfS2GA9
D+f6HPZaEKPUqsbZpzfD67r00rbRXVU0yBueJFvbYQoxaKkBAZKEAREy1HpmlF+LwtiPI7Iy2mvI
NCOFk/IeU0JHGD5outitfiubp39xmI7joCCNVkf+4MzWVQ7IGFcyQGNBuD1xYkPR7h0Ke1GM7HC2
eyKHOuEvzGz02+20HdRn6h+CtCSews24OTVO4QptU5Hs47J4xhdynXTiYmrDozor6OoRnEpHyVQ9
cCc4oOcUz+0qxjBYrruZ4Epj9HjHOsqOqEbH9Fhv9AIJLyps0eo77Cb7KXF4hYcNuoxgaAntqZzA
ls8cNH0QCWaFBXGX6s1Fuoskf4nGo4a0Awx+G2bWIRbRI52TWynrjoX6VQbBaOVz7PSHecBzgphw
jlAWR9eWOpy05tlQoxvRT/thuKzt1tdmJ5BAEWe13Igc62C5hzd2yZ7daix3Yzqd8CY/iLD0UiU+
CHO4UqzicsmyXW+gpDKSQJXyfdLe4u3f/XwX/ITac+xiqIW9tjDiE8Ct2OuW/92WDg3UxklfCTSC
1UUKwGEmLAZqjc/EwWaYb4qSkRCV2TTrqEgy35SdQLfjQzbIlxNnJWEPZyl+wH3/N5f2p+3505V9
2p6tzF49kFwZDbw+pporOUQVj9DeaB9y7qXTFpuuy/2ffyF/Onp8+tRPRw+NkCMxt7XYIHP3HP2B
vuHtqv3/+aesIoQfD+LrxyiwxBCfNqzwJ+1AbLUKHR7AZyZeIrM3d4bEabvvzr0sgkqy0NU7gTKO
V+sBgGz2YFaJnVr6w9DYTxG3IteCmggHIk89ipFUVHoGOPI6o8cAzjrPld7r9zp2ZlMnNcWYfQhJ
v5Hfgd95a8z9aD50N11y1ylID8HYslZxNdwgO3I8PLJgvVDghM7c1YWu6E91SBYUpxM63Ppad2t7
JIiTHD1zPgmtO5NxsbG1jySLzrHUgoX1e1MZHoyoeJLaDGIhOuetE+ROcRkO5caJxofYpHbEGa/b
Wn0esb1ghjCxJrqToLt1Xm5bSfbjod+Vc/iA6/kp76KbhdFEJsdEUlUs79AsVvp1IkquR5QUFQ3+
oczHCe0mbCSkEXhzrHk/v3OfovV/f2H+uHO/jVjfvTAsgaGAD10fy5PMmhiLWx13EzCOvdjHge94
eegv+rbasvaGzt+cjP+EHyEi/gZGoe3Vwb1/fF3bxp4MHFBiU1XbNqG1ah+fksI4duXvrSf/CF/8
P+Fef2Botx/VWm/RfqZx/1/UiayY3F/Dj7d0lvwIPq7//Tf0UQdGhARFeoQgCBJ07bD9JljSjF8t
TVPXpZauqW/1B//CHi2yoRhALP4lIQa/IZZ/YI/8iN4ZMn6QYa5tBv8Ae1RkbR1m/4AZCISC6+US
6Kg3SKMCBfj09PSGmNKOjS7RcKB4i0ZKSBeHsvZR5jPyxZKADwqRklYtXpSihGXQGck3mh2BEeaG
EhHlWHdj5tECVNkcg+xi4gQ49Z2XEYhY4BXiAg5jJsnwenFtvxH/WIabidAYUqn7vrPpEV0L8zi5
G0Ni7DU5DO8BYPGCTQP5BxgB0SmuyTtmTHpL1csmSR1O1ygchmela8o3syhZUuGKyHXGetQ5XVme
lMLS+1sGR0IzUYN3UxfArJkkYUVdFRVftYIKSs1zGjoPm17rpl2RW317M4VNRx5tGhuav7KkhIM4
XTYZX9G9DDYmkK6fssvemYR8JpIufE0tJGYkk884bvGaTPStPjR50Zd7s8QTgTJkTftRUkLGOTcO
wm5wrNkLGSiFNKfPUTTNd3lqtlcNaQF6TzK7ynCAgFeJ31rJfKhC7dSRzzJEk3FU8247k7MJ5PpB
A9d1k4/W6v5hbir7pgIaASqaO2rqOSFeSmox3hN4iAHObsWRigwtMCqW8MKRjlzWI5k0fKdJ3Vy2
mX4xpNEh6rqXaTzNdbQpS/b0gvTFxkKlbYczelLOWwhcrBsTa4+D99TEg6/naE46fWcRsdCQxuKR
5vQwL81lzTesXkpF1VyMArfKHOtUELBUutYYX49RSWBLjg8JPU1/gR3+tISqgQoJkUBo9Djspjl7
wokwnczY0E89fga56x1a6obQmndxhoWAiySqKHogmVXbUeiYXZPvr9HaScsCiYg70DqxLaY5CibK
eD1V1+87SdQQSKT1FCq98kPNFEVF1UWeMpkMc6teZlNuOjtKNuSjFZW3sqr4qige6qyLfMchQzYT
q3fZ7Ke68eylju8xWDEdrsJxglVsrHdRfJCdD6ipyCf22gKdTNAeEDd7HCWyGhfL02ScAGN4Qc7y
CZ896fkV088d6fpSFNRylBF6Og6E0PAguHZRI3AWN8w2zHcQy7jKplNi4V9Cc0jq/FKdBg16/X9x
d2ZLbiPZlv2V+wMoA+BwDK8kOAeDMSqGF1goJGGe4XAAX38XM7u7Uqq6SquHfugus3ypiBBJEHA/
fs7ea/Pdh0nG6b5L6r1054exrTFyXa0ty1DtQPw84zbYlrGB5DAqOXJ3jPDrElKQRTDqKk0lYE4p
ugNIB1iO2E/VuSBWk/9zPjIeW05EhYotsACx9RhPRvjS3DsF5MQ4mK11K6oI//Ycg7hhlPrVqgZ0
GG36tZty9LVBkn3zGsVxcXCWj76X4mbQzRRCfBNHOLzpCUKYc3bTK4M+n/ZNhLVvFai2X/v5YkNs
ipyGbgUdrb6CHrOUiPzRfq5cAg4gQjrB2r4et/lUwR0nUmfcBIwK663TTx+5VXwj6bDaNkNp3Tq+
XVR7h8AP/MCNRYpdNeFHT/hr8sZpImjT2DCFje2jFwOi2EH/ZR5S4g7U1YCfZSC+AuN5vLVF1our
CmU3l4hcVpC8mDMrn5F7SHUAps3O41HdaHCi5aVsjR/g0C990vxwSaTvCc1kinKHTempn0Y/TJLp
iQ4PwEe1rEBGP5st1lGftfbGlNERlsLr7FWF8RXKEyY01191fn3ILBOltn+Ng7CiSnxCF4O8oCuf
g2cXnBlx3aY1S2GeBriNo9q4c9zk2KXNbVr1zon1fKWawrmAVOOXfLRscg44mozQTQ0YSdBhFDuB
sH5UGexut/CvOoD2e6fL6EeXeO8FbQQm1+MqEAQPLmbj09aMXqJxPlu5aRymoVyegXBSQEYBfqBR
3NYWTtp1Uju1oMNa5h91ZFSXuNLQw2SZhmA1gAdld5Bwb+G9IFmpOTRuR8+wtoayuLMUWP8h7xBn
pMwr7Cs9rZFdCH/nBEL+3DujgJMf8yN3Ml+gpoAZwcVrIMRr5YlxS8FSA+e9yepHQMmEizDqaPp9
LiXFPsnryk/0WvfmTjiNvMU8OxyaaOhD9Oq+3jctS4arjR+TvFbeowyXng0jrnusjbP3GInkTUb6
1ZO1dzMHX4aq3dc+Qb9ji0Wi6G8WBn1zthzIYlevZRZh2gjUoepuJO7+oF7Bib3k7cxuqpnsCcm9
X7df4s4cTnE0od5jtLmhbXBClQKgPP1kpVOYV2LMeYHtPIjJib+J8XvRFLTOBFfQ6HvcuywOc17c
BwNYLWvaDRHYdA/4u9m0l3Rxegwgrvku+/ZhDqobHCoPrv/RDHK8iU1Ofn2375boAtfnbNbYLjja
M4uq22LrQBD5GsTq0njyqBlQloN1RAh0n9sH05i2E8r6NjqCz8O6VVEH1GFi6rORqhvQ52pdWcbz
PMtbF3s/pDYghFV3QGj/ncVXxwcPgQio4eSSpg6H+SC78Y0fjXWvwBJ5fbGlOHgZA+A/5JXAoY5g
qzR5AOI73zlXVT9W5PyzYZ2smydbfPWZdIyJs+qyb4qY7Hii4RKXW3PSa7M7R6DgJ5pygBWfUhpV
nW+xFA0Y5gg66C20E+neHW4747E0updWHeDt7xVbNTwXuLTffRomjFfWLrZQNbXbItN70lbA1LP4
vC/91b8ILtNlb8cQ7vm3tueceWTvqCfXBSiGtPP3yNqQqYFkq1iM0wwTSbOLMcD09oTMpt253mfR
yQvJJXdJWW9yqNi0CrmNGuqLN2nclBhc1/C8LUoCFaL8OJfquiq+5AU919ICI7uxnW+dabNO2emd
GhOuV3yc6oaz/OJuuggCltFvfKO9CQpMOVGsx5FNO6jvicReO4lzhE2yTWzqjym4NH5EDgTNKPeu
7ZPsamGz4FJn9rmqlVyBsuBeMe3mPgtyahFqZH+tZafXbuZjOELuuDej8oCmXc4kGI9il9AUt0i5
mIr5s6nj8Ug6Qx6C3d9hBbjoKRmg+VoRnr2mYRuGlXlPU9E+SEdXx5qUgX08U5f6tBxboDt1NvDs
w7fAjCsOWVPDNHC9hemlG6Xdva3Th7K7eElW78fSakNiWS6235+sbuRczciTZAQbrfS4ykum6ZyH
H6Qomy+TCMa9G/MN5LjHA4IcaVo6PwjIwpEyHWL+ZKUdTExl+QgW21nPElr/WM2k9czWtoRQDj2I
7NVmvvHN5LHFCxVK9juev0NR7JAdi2Ht6GbDf2uZV69OpZOj1j13N8y5FJkvZU9mTgR52slHYrsH
z8te6jihPNTiMZqTTZIGO9GmxAv0BwcaGh21bdXRyTRcc5fZ/hcnVXRsB/qy9q0z3KM55I4XRdgo
sU3JrmcvDktw7vh7bqzUxOQTc2GuzL5D4qH2NPHnNv4+BeOMFGjYRBTHZLXgK+RmTfHlYZpNCnNY
Qc/YQIwitqbcNob5KlJqTWxadC4f0RveZtOsV4Ynnnuze7n+ldsVX8wpf0wz4z2Q+dkbhweg0D8G
Y3zWRM7Tz1ZMh6KRAXaORIJK6rLo6rGZI+ZGYA+m9mwW1hGMyNFLLfZ6snjMyX60nP55MqtQ1F/7
gsfLQz5pZOXJLAgELN132CpvgdJvfuedY2Vu3AVCZYqo27DjXZU2z1Md3TpK7lUdu1tmH2TdIMbe
xIMpnrUnl7Xrkr9ErN/M37asuSY6NIJZr/2U4mCnzsZLlrVpKOzMcePieI0lX+QCWGuJ6VFGKZyU
aYcW+H1AYXhKoFvvo85ChyaQeJMIRwNWDe2GwKV7nJdBJd4Yypxy7pVhijdldCXkJSZvlii1ogvI
0faPMdAA5rxEj8GlkGDTZyjki4/gSVZzv2e2+2EDpJvIY6rxvPmsjhkWWydyAVD+SOi8AIsKjTbA
QWo8BZH3FBcjsq6r/rYgacedvkKBiAxwfkjAULNYSVglwcXNMMUCTw0jsZyygOjjRcqjofPs5E5U
145s9oGwWYUElfI+GXIUdUK+mtrcBQ3KULskH7bxjkmtt543P5DUcbB653ZJqpuIMWpEpcIqs2n7
+r3I3U3Dzq7x1NteHwIkWfuyuGkieUyWSw04xHNeITVvxPAD+99GLdV9inQybRD61x3F34C3nWFL
BS5CMTOAWS6pjCNNVRWb97gN9lISe8Xulsc+2W24k8vsvS66s+EaX/rh4lXTYyuTc49+1oo/NPUk
3dNgixH9jPMiJJXwCyiMdp1A+GXWYeRPzeyzP4husdZ9fMt4hFyf1Pjhimlj+3AHx27ZRn08n1xr
kqDAE85VHF7a4jOPQYPcRMiWcUPnNSecqOuRvMbCz148lXsshM5ELa6WOvosQCqStMVYanlAq1pM
IPyJgNghIeXUs5Sz+d3rM/vTAony0CWES6wiK3U/EDCW74HZlw75D0P5g141yzqQQ7aXUgTzozMX
nrhiOef2nOggw0wPipPYlZls2TGQLbQf08jgupe5dSErAJDfLK2eoRK5avWaKqv7AECWUeXBowRt
EsVAAfMoAhdbE0d5PWrFMfxbu0zeC5i7HEqczjwKOY/u2lTKZbdGIzsxeKRzuC5bBU3OQx27Meto
2npuR+p6LiuZbOzEunXdqX4RyyzOitCWd9EGJE2p0uTMX9iLhWrKmJktgGbZJB1FcigSrKS8fYIP
mGOiWeQ3DAb5uFWiDYaMCjAOF5fqarRBdhpCQgbsF+/amFXxrUxHH/ijsCgBtZy7VwzCSFLxqEYJ
nBXVu1t0njFsHz0NYdRm6S1vTD/FGGNvtG1AucjaxXssSbkYiV6p8qdsavInaEvyeQki/cOQlm7C
xewI6bUSssLWpmWWelX015MFGFC2V1nIrNoCFaSAs2uHbuvixNGCwdVrgd6NoI9CjwXDWztYz68H
5c59APwmn/yM1FQmP2OGequR2rjJ0LsTNTKhMwF+WqHo0uZSQrYGiuWH0k0lllVXXCM9CIAKwcJ6
F//KqEJGUqsTlaVvXynHqoZSw2a5xj1eXNdxLTEIp1b2aA0k2lMSBJKhcFozie/9Mf5I85L4mK6Y
413hEUbyqDXDF1Y9x3zT02LJNfKpjmBHY/msiQ3jBgQ4SFPcMivU8UAfuj+bwv9Rr/T/T0w+STO/
64ZCgRjSPvmvL5DT0uq/Dn2BX66nH/pHDvIfmLrrP/BPcabtsbZevWfCI8wMfcqf/VHjKs60Ma54
FuTqn9OLLbj6+J18xCUC7jw+0P8jzuRHCCoxxSDsNP2rte0/aZD+qm7xcdq5tG9NSWg7XbxfFEjz
0nUNQeZByMLSUHhN/brqSeBcdqqYf/zlMt392XP9q1zx1zHT9bX+EKNyB2PCMX8Zbpl9AZoTAB0x
xBLqFJGjG7dFrwzR88vvX+kPSek/m76SMoOXQuaCL8ehh3x1AP11wjct8HijlI+16GRdieA0+l8q
coRCzNo52hdweNM4Htw8MsJIN3QbiE2JmG+mcf1eih9IrgzU4RtpoL5mBNeTD46VOrdhf4hyk2R/
M4H7dcRxfb8YnDD2Murw0d3+/H45FZRSa9z/ahYY5vvWxK5Ws29rHGsNmLDQ8G1n8/ur5PzcGucq
uai1EQ0Tysww1BLi51clpEcWasay3mQ+4JS2vo/b8QfhbMW9O3VnDbuaE5auz+ygE4dZa+PA1zqP
4L0rk1ShtsngMfv37BI5ZGSxFj2U15i26IjwMkdAZFlIAZjorHDegTIsK5qJcfA+SygxeVM/6s69
RwI3bZBtiNWcgDFQ0Ac20kvJXzKTkDgw8lwa0mW6LqAqj5tNT3DIS99dwQtj+ndGw39zSRy62Ba3
KMEI/O/nS9LRl9Zpfu0wUi+EnVeiM5nzb/CkQNVYjheqPn4thwHyDbP6KxmvII6cTKnY3f3+2/mX
oRvfDhZRvhUCrW2BjfbntzLXueeUHLJCM0hpk2ioj3MDhj4r/XK9tMQCgMUOYMShGrScldUD35uJ
xtGyfdGj2/2HOrhf3o73q4zSUTWBYvTFAgOlbSzaOBwFDCWhvnR6yf7cXf5HHepVtffTA8yH575E
oBaYhG2Y15//ZeKYojVzaLX57NJgkwI9jBtODePfPAGslf/6MiR6sDIL/ICsgj+/TOk0c2GlWEWM
AoQ8GRPvYpqKtZeqc2mwa8cZ5KzJF8cmEaSuWvI4e80cQsT3ErnvyQOgt4eIiYHNQ0OuEKCVcV9V
3jdRIYmjEaEKKzovGnCxIdQ2quxx0yDuNRzDBV9DnRegnljScd0mwXMnrYuKaFU2btHSZ8txviFa
XwUpcuSGRs7slsOtxTnFShVo5JIKg5hezqoeFq+kZJzQwwErog/amd/ySr/h5WhvQJ0TRBUvHG/M
Do8HSwrUz5HiAmkVjnuXaKk1r4N9sEJMHRC4/TfX+d/eyxhoruHTTP243D9f52QqWk3yVUChxShl
ntZ1Fi+oqWW9H6TxlIxJfbLMxN26hCStvDgElw1VSMJa4s9Wv3+yrovpr/cWCx41mi8RI4hf9jz6
RszkosgHEs4cQ/TaXZUmjQvzkyDLptfYf5PB/Jsb+t++qG9ZxHIJDKO/vqi56JJFghet4rtxGK4n
o3FYOV17XtAZrvw8U9xtb7//pL+4zf9Y4a92c4YXAEtYkn9Zzohg8xy47GzvUh16yBIbf57yHY5n
rGIoJI1evXs1zcSx9t5nk+EE7f293xvJ33x86/ok/XrRXYeBrol+UdreL6sZfsOFiNk4COMOnvhc
0kNhBgsG2oOWarbo0hZ08esWQfgx6rIpbPvB5zgL2paq5AiwyyD+FIBal+1/f5Hkv2y+rDXcl8yc
cfCi5/1lrcnTIqYXwVoTlG8Q44tLAaszH1ZSu1uS2gDJwN7c1TTSyMxb3Gg+OypntZCp2mSlHMI8
Zo+yaJYBxocj1ARvgCrluuhp7mbiIcXnuSZ6PdhNwcK/ZrsYaStiNtFPRGMGa1r7m6Y03siJDOOg
QxyTf7gmFjlj5u6YiptcZ/sAxwxALCaSqoY/OBj01zU4JUZD5gqU2LavLUiL8aXlLM4QB14TBpyT
YZJAokvITgUXmlFsFrpz64XpwtnPaov7NHcuv7+g15vq16+auTvMB09Q5gW/LKoyaZtKRZ4PizQY
Q6GMNYRhRtMp7jH7f6Ul/d84hvy/i/G4ol7+Z3nG8/L1O95baB0/HUKuf/TnIcQT/wBt7aEqx/4A
f8JncfrzDCLlP8Bi8FVR8fyC6ACIjWACTDYDFvxb1hXs8b81Gt4/EI/zuLgcZf84nvwnR5CfHz+O
HZ4DHISXYjrDO/xDNvaXrX7oEyo+UST7MsKInBlDi/ax1fQo53yDK8h+0rFQd3+5Qnd/3o1/PYtc
l5t/3qPXF3X50B7jLySAOON+qWYE8l0vAza5d1WJerUdA7rgC6Gl84pWPkLLIrCKcy5skvKMIrke
iZKCzu3v38XPm8Kf7wLeODNAC1oGKhXe5V8+utCTZvBpZvs2KQ9pLXBS0qyLFwTQg1u+l/byFAT2
5+9f1MJQ9C+f3qOitN2rYoczx69lD4HzxmxI5FoGovpnJfub2Z8Fk3TptAvfg5juSd+IgE67nfyW
1lfnazvX9Zp02hnjKH3rz26YtPM+do39Ap+t0XuyLYT7PCUVc/5ASNWEmAHhnyUys4tHmbvKviH4
ttgN7UIjuimr2zEgNpfY9YCkF0O5d+QJ3rZ9LmCHWnStw5rITX2KKMjXxqwEOSnMtSSNw3plXQXK
fHdtdqjKQBSEMWoSdFS8OE1Y1VgCVrU5xNbapUH27AZJ9T0nGBzmruGs4949LFQHh0rp+Dt7Al4n
shv3NGhlmDUxGvglv2sCdUcW5guB3w6Fy2Dcz5OIOJRFw2M3TWTOEDR5gUErECpX5o+CGPfVPFaP
fqfdx9ghLR5o97AGtaJCrOXRCkWGvV0Yw+w8co2BQywkxC5aYiRQb1bbfW2j6NUohGRq4Np0goUZ
Gh50Z6Ax3tofjB+FztHuxL7RV/D3SkiJrl8dpSjcr8NMv7tMA/zZfER3sarvDZidT39smtAZptF8
gEvwUnpZx8BYnCZJ5tFWGxxMNymBOgE+Xzfdq0JU5RnPZH1xvLhlqx7bndUa8/elbYb+oDnHTsTl
jBbhJAGuyzs1IXdcm/lgXzJFHESNhBXpSNHS7eaX9UWLgRjtKJkHvpTZdV6nZCYLiiNW5h1B+Wnv
ksiSs8SQ5xPA47oynLcOt2i+GiJVtg92Ct7gUfJFMVzJx/graRD9eKaDRyqKrAL76OYOMyYnqMZh
M/CgXWNqGYhhRdaNIq7F9s7GRNG5ZtOeaMSpYHgiLlA9JHl25RIbiwSzTVrPwaqJEWPgbAJSYy6A
sDLxM7vaeUlawyVsK+/BzhNXIAYaguowISkytnnXWp9EXarnYqlmcxuXRtCs/Zp56hpXnwRNOKoC
CXidgQY5R63lXhztk96yEk4aAPMsCewMHSefx68KbRUhKkKVeNSZdhKJ1SrsHnY+dKtMw+zYgKxu
HvLBaSTug6x691hfs/WUNYWxiYwms3ZOmswPyo0G41DUldU8jYM5FycOkC7TqyKn5qzVQKZHO8ZX
YmoH8RgrvDEDivQTl0nkkMHltCDs1EebT/ykA6Cwq0EZHfA6msZmWDhubB+cLLU0oOAgbx/TOANm
AMVEbOvMver94SXTji0LOLQDrnnzYA4MEnl8Y+D2DDrx9Y59yUigFH6EPh3RyWa0fRoKne868xsY
C7e/0Rw8nyc3F8XjtARwRcFj+E+kMOovA0lyjwHjpvY2q9RUhMJtcy50kkogysz98jee6iHbxLkt
4xdmEFgB09ngXNV3iR/AKRTgLauCMKA4s2fCf5Ksdx+Fjsb02yBc/tQs58k7skWKbgMrWZUnpIb9
YbS9ifhfInVKGjcLYCmX9NXxKers+TPVkFJPXecYBY35oloYWAtSvZE6dMTLJMGyzQqtT6KvkgdJ
doLcGq7f6NAxgjnZSsZrn0sBXTCszEh0XMlUpSuE2up5zuDMkDxlq0dUgqghapQg1aELbGDVXMms
OvHkAkPQJLrmG0jUy4MzDQRuGa00q9XADLu+RfeHmQCOjj62VrJkoWPP3ffALFGXtF1iXaKWoQ9H
1UJyCGYV+jRHCt/dmLrNE5FjVvmtsSHPyHykXQXS9YoFcYX2NljLxw8bYrZ/7LJqAGINaZCxH+qt
U+6V2bwnubBaQqvISTGYZq/89EQR3NeW12MkM4NkWkNkpax1vemjKLpmWM19keAoSAe4oyYgVc/z
jSdpLfiRK3OCBYvX6gTooEzWtcjQuDAk8YC6poxc60n3e3PsEQw4mZ24R+gpU7frUHCp+6JjYThb
6GmWcxdF0LlJP0L20Ldpgw+JzLCLN+uq2BmtVxP/PBtpvkYDmEGBHTLHuc07zpMrZgzzXS6L5mIM
xLBxCmhEwXjeDNgdTPeaYjhx44RwfrjURm0LsodSpUmgklOrAWDP0SXJzO6mG+suvhvmNFo2OKbS
HQomcKLzEF/IDkY5mLZLspdEYaPqGPpXp14OLZizZYWwQ+Av6YbqtfHzCeEqt8fJHTvXXaM8rZ/A
a4L+6N3M3Naqt98qL2g/WlWY5KGTRw/W2euXbhcry38YVINpBA/XXYFI0Lat7rY0u2Z8CSCDoVAh
kDfZEt6tnvMqNu4IQVQC89KAUk5HucUdnvjmTjtlUoWt25vOztBzZoc2MybSO2eFKySVs7plU6X6
If7SVjdmMvDe2nY2nI2GZRvskMh1fTg2EcCKaC6+0bHUXlgUS1ntwFhjxK4cP04PHYOf7mSSWJ4c
p0bO/HAY19rPaY+ZAMJuW2ueHoIWR9OJoKicqJNxuIbY506xHEkxqXf17DAQygqr6851wehl3VWd
H50QlRb9oZ/siOIAqsY3NZnjjZ8Z87RXneaMs1itPLNt64CBrPI+UPKAZIGj3xvc5NZi3o5DGn1X
/miWJ5XWzIr61pI9HF5lttsc9Ddzo8DS37N5jLObwoRysx9BSykEYFSxtEYtQgAYZBPG4uAhXOeu
/g495JoXoMbPwZNAPSzjVCvIrrZo/Pegh7A4Wy+Dgz5MGsPRJGpuldqqCPuAqFe4n1fJ3XDUUZns
raHHf0XkFjRuj7TEdS9c9kXTIOwdcUaT3SwEaX/4qicpMhCkYyRBdMx1Uh0aXTt7skYGkgJoCNet
JmKVmDt0kvmAPrQEtDy20bMRFPkbgBMizNkExalpIxtNkDnmN05SWN+QQrUIF9zp2AQt23Uq0B0G
WfruNdJ8zmTzoDvfJmgsnwxg6hQKGnzxEvS3VKUM+JriJhIghxzgyWi7eOKMpjuMOVI2pQJ7n80E
J2Zke6/bFK1jYc9HYComciZCBWY6KIDLBzS35oBEc7CAxLsG6XeBkW1S3yCRwEfZiNY0HMhc2TLx
eeiGnDKg19bOBTEMufPcBgwSIj8/Sqva5UncbBkOy9BHhqlKbz868uQgrg6Vo1994US3daqHVVVH
zF4GlndY4tlGTB0jZj3D1x29cc/y8EMFdb6TXvdOnlU4xFm0N73gi9mSVeDOGUjYsSYHoC831gQB
AVXwce675jO289c6ZnXGCWvv8jk5+dJGQ9xvmWPeUyXDWzfM+6jDBxgYch+XvYlQyGGbIj/nuMwB
YaADuvaYEIoVKR2bgTcBlCB1j1GtunVaZneNhcA6GWrjzDfIgNwFgpMgs4e4hYyNGFodnQ1zifaV
ICKBR4nuhOU4SHKsbaqb5o7qfaKhQYcbnPygKAAN+UEunz7ZbeU+CVu7H+xvOIFzfGbLKO9EUgw3
yjcjmqlecaSbesc4eaLLFT1Z0mCloP9N+xXY2ey9eol5Ri1b7jkKDR+N5RD/Xrq7pIQtBfRMHnEJ
JWGq/YUwuWXX4kaFtgaziRxBzbjK7eydMRibuoia16G6CvXB0p1VszS7psvF2rYHrLTZwSKn/aUa
kwffwFI6NtMBIniDrjLIz4H5zUdl0kO8ZKaS7BtLPTWdy0bHv3VEr4mnySkZ0Y8mE1/rhcplNuAU
cPcxuHJfh877kmnf2kyEw8gmAi5U4VpU1TXWIcOXqrjN5wEyBkluiV1A/i1K8eCUZX2yfeeeAcyD
SKTalag5bl1Us1+lBrKs3dnb+n574h5VT26HStIUNw0S5xumPkyOs3MlyBsK8qZb52YpVnEuZ0DD
uXug0yMQxMYPhTFu1TBiwVywSxFzzH6ct2MNbVofnaBDu+U8GPa8yxni73tHxSdTtN7nPJfJq6/H
+CkWnUvdGBSv8zXkKvGmotno2SPtLlERSpXuqul3rfvC8HAiA75aK7Q1pLSmxG5YfbUz0DV8i0Sa
filTaikzTv0bVY1RSPcu30aL/kLw3LJpENAdJdlTtYkpnCJJ3Ted8hByLk9mYPh7s269t8kC+uF2
9AEaQm831egNW+K/j06b26uoMNJjldti3yxJvPEYbK5rHSHBreek/Fga83FutfOkcGOF2qeDELH6
h1niPnVERj2MGaGp5TURabHJI4rMAUkKyYghNMEvmd2RDJGmW3yZnlzVlcbi5iIfXs3z4L7Ftss8
gQX8JPySE1iDMl6kQYrisUtRDIud5quB8VeTppIIc+O5KqxR7DMkwv+KdNUMF1FZFwbMLPXo7Qjd
MaIdwnTsq8pJ+3Vkwf+05qU6WnMkLORAxvjhBfFwn8WNuADHIrPFgafi0I08OXPWbocpO3HqTEM5
T8ZTtGQIDYWq5FfPm+6DdAg+EDwtCSdMFfvZrcYl065TCt8R5aE60ME81jw8FOTFgCjYNNcm6Qkv
yB+t84jibl17Q3UmMZA8lcojNmoSaFhJa1K71nfzdQuH+KnKihtdWQha84L0YysnSmGkGliWKMea
6lZHF6sHEl7/hZm3dlYj7YOLEKO7L805QKrIkaA0oupEFurL0E7Dj15RPtgAOchqiLC4JCSOiRrd
Vt6m/blM3U/lslaOtXnwsIdUptgtTYaIk5Phqhm7YEPUV3PEcGAfi4rbtZ/qGat2RVwPHQXB5FCP
ZR48Ygya+mY1Nb6Y7uii+6I/GFGUoL2eTNG7D+kwxkG6aaYlceYd5zMMm6EVd/BBzK63ITP0tpe3
JIW2slccm5EfxWsshm6ZAdVPKZ83GqI8AUV6btqvPpHFows+AJBiHE7TkLgbxwBV729p4Lsmm3lf
60RssyEm3hFxlBUHd07fPg+66kemjinAS/R7/JZ/1qapbH9jyrFT90FjUYsWBSL0mXNSWo/eK21n
u+w+cpVVstpPjde7wyEoVOdTIOG8BivQuAyQpt2ySGvEsuKKEgR0q8Q8LojOdLqIgzcxelzGsFxG
E2sVp8RJGNskCjr/nNkaxFNtFfV73EPyjVrH3gqid2uCmzp/u9SZFbaAHNe9E/dor7pdUNqfbLpk
vhZZ99gRXYsK8DojcVJj3nrOpDGJEuwig/pH3YzNtiy4pr3XPltVAwwfG4l260unjGPW4qTAn7Gs
ndbhALtkThjUDNhg2bNg8B2+TT6gCPLuyYNLC7JtJISqThTM5jJrtMb1NfqZ05j5Wsq+PPIodgCr
cu+eGFbjrJeeM6Mqsn2tTXddxlgihtpE3Kml0eIVu0aCOOmwX1qT52leyvVUsJMM7nCfqp4EEa+f
mhei4OtljewsBiyM7nsTNS1np8kysgvq6/zNuib5Djjd0Et5dbvpWnwb7WpK0yrEI8T9GqN3LlBE
1sSC006iIzG3CeffRXrGRFyCRy0BstM+6AROnUzteAyb2RMvSUqQZhjLPDkCmKCSHnB0OX4acIDW
xbNZZ94qTbrppmUgFxbLfDv1Tn4YVPe9JdkjAzC5lh12drIUyEbxN8k0twdR9aACImJSoqVe7p1F
R/u67+JLFXXDs0EmhNEV1BrFktzmFqeOFeUq5pQ5zle9tglLGvBcGYbxkKYCt7sVyBAIS7HVRXLW
fmlsO0uEHSqqY5EgUA5GSttV3SEsT5Wkn2XU2nswwXgQLGQg5jT7GVXz5H5gq0EV7Bbi0JNxunJ0
bO0q11BH0KovjQiag6U0SXnd/EzQ3nmWBH2s1ILR18zae4EhgzjwRdyYpG3gdIX/NMT1YfAcklZ6
H2WzM++zypruax3765RH/ZKkLYkIeWDvGreZh41R1+6094Qwzqonrw6xWjnfRaSjIIrhrnihRYPF
2TIJOCtxMiYOZBEjQ6wuHC96olbMDq6bctPbRn3XjvYDUO9xU1h5eV8HtkfBE03HIjIsYytQnYXS
LRv0jy5RrCKN/8CUIk1EPHk0oBiRXWgk3tlNmial1l6io904/q5wAuS9CJ28nY5USlRZb2zKOJOP
jV0s+PL6jM83dqheq1oPYCLHNwQtzZcl509kFtQgvCz6dxup8zM+cnmH/J/nMhjbR/yg3UrPjDqD
NMm3tDWsbsV6YIWl2eByT7DGgKREmm63m8ZtMVwMw1dlIgLVdGz3GaoHcmLKJQTKq9fIh9pvGUeM
U6ZipI2mBOZgcgRBZ4etZgC/YAQLi38+qxdO7DL3VwlKZ6IyZ3q7SWj9N3Vn1iM3cmbtPzQ0GMHg
dpvJ3GuvUm03hEoqcSeD+/Lr52G3P1it9nTD+DAXY8BGw2pVVmaSwYjznvOckoTpMcuE07wmE3hx
iaK8C13d3swcsa98fv8ntI1pZ3PCf+8clMmtHU3PdplRqZXhgD4bdR7to2niWUg51M7o4ukokKOH
UTA7tcsp3PpOZDzPJt13Offxrs1J5LnLog7tVNdnEVI02inVf+nwZJ2tLBHf5dL8iFo2yUjGpR1U
YTE80gL9MNMSve2WjMLh2e2vw4p1eOwMln6HrURJuq+L5mifKCvfpal6ZepQbTJwx5tmZpMvkAXY
x/EE9pLQPdTVIK+KtluORHvo1Cg7GXRLWZ1oUCMB79r97RRZNJZ5uTgg1PnPc5QkN25jf/ZTWN5Z
ZGIOq5Xp1mGv/U0PHdAqy2huBuCuFJO1y84tyW/YnUlDFAOh+zHsXtfuNpmTUPHZ1dledFaxN4O4
GcYgJHvDtVU+2G1envreNmiMAgkMOWacmz3HHhCxtub2Lr2ufugMSC0NE9bdlNTxkQxIx5vt3grZ
TCe/8GLq0xgkU/VunWbihXdmH2aYdVY3Z1zTGmngrwYhQpzYjtkFjqTgANz0jfXBGN84FI3AQF1V
FlbbyK/a70hRy7cMrO7Z8xFVvILHgphBVbSUGe9CTPe3aWUMJyM3shtyxXSPeWMXPyEDgJFh3LBd
VuZZ0/RXhSiKCzojFZKFOlKe7N0k8XjdOBQceWN8dGNjPnV1O92lYRKvCILoxWO/AZa28vJ4qxeh
KeYCsnY/g89nQ5qznFbzkMDwaU8F62hN0mCkm30bps2XPqrdfVzy6Yxyupl7KEtZXx+asmQQoez7
yRy5omN7gdeABNVexyLUH7UsaUfKHBHjvCplm0GL8NM9f918R0Foh/d5dJf8wCZEHxH63VNthgaU
V78gGspuXVxMFOGzU6VldLLdSMjXzB+DhYAa8icdW2ws5q+9jTl/MddRE26FYhd2zo4ux5chLTiJ
T1eIIC2WWgmMr0z1VWXZ+c6zSY0Vrc1GeLYqJMkJA9ZtXLEN3rt+HNS2cDniyBpDu4FraZHmh8RC
ug/9zv2craLlWVxN0Fyn8qY2I/kE40ed3T7k9JRaDPXH2rDvQ6pxt1mZQLlGaVt9irQnLuwFCEwN
zSnzuDFtDVkKbtH8WGqpuWwWcV/ZBMBb1+ABnJCoPhQDtvXNrLr0AeO+lwdRgp+/79LumA0LGF5c
VbB8BCppbsKKnSjMe6G11dhIzd24KeqGTTqF5bsCGPOuE9Rxlp0VP6G/9PucPdx2NKzwkswcwQBQ
VC+hyfLOVMk/z7mUD3Np2g+rYnSPvmOfZdrW59nOHYxrpQNVKbH8Qw639H7gqfZU8b4pEGvS7Mh2
VQeU8RILAhTzQB3AO2br7A1TkKbUvV2JYMJbP5aimcX74sAYAGJW8ljhN+Kw0tkzKZJmeREUCm8g
8Qqsg0tTfJsdanKXwfO4Pjie0qHD7IZo65EzNj3ooJXVubci40rovD6nQg1XGSVIL8C0etAB8MUw
CgFhhGA+PHW9Wx38lGLYEAnzyLXob6Egk0Qi3gADenaXeW53BbUOEUiu6roiymkYczPtSijBnDMy
B40JHxh9TGvVotIdemfVL4cE6sz4YnbmBAoTNTDcNhyVf/RTx+Fmy24a7Y2uhO4yYREe9gXwS7Jz
izTEpQjpmE772rzMfuMzfGCo5pQXLsSC8jXR6Me5b5dj7vchSpBNyV1jueneQUi5mce6fLe0dBgx
Irhh9yd/e1tn5gfzN7qRHa+yYJQ38gaxlu2/6bI5ZFlrrLcabN3zaDQMBpi9UHRmpKIJctMdzhF7
mo44rrnrwMB+elQLmg8ZimOAfrk8NRkEnjFdtXWJY3dURGCq+pHsEBeKY9InSRPhsJ6n/AfdM7sM
8TPFS/mEb+qdMk98Q/q6G2t4ryHhu5ArPACJcGFt3KJsZ2doDxubTkVdLijADHsPHnooyl56Hklb
bqI8vJpTRtBOZHPm7S+8YVIDEo6oiu8bWc/71JyrvbOMHeYbctrOOs2pgNOk5Z1tYOWhvwkZJr6J
4DH108IySSvWkZKbh2li/lWvJH6jX3ABNaSU2vSt8An5Zw6PisSGu7wwgkSrOHpo/lERX4xBk+Tz
c/6c//oamZt58kk21kZRBpbEBGdJ2XM4T8JxR6Wh++hyCtyl8XRrkt0MqRjZ+twjUHWHgCzdTWL2
NzAFsPz17Q+/LO8WThJbyW7+3mBc3Az9SdrpdT7YHl3SNco5fQN6gtw1m+4d1PqLyPshCKV+E2b+
YXkeXdEShdK5CfOihj/u/rBS3As9cNeHLCmie5I11zTCfsuxfG01KykiCVFTyz0Uul92NTnIwAMt
fc55NO3oSYYkXXLi7YRDn7CtxJaTO5AGmlJIzfXxNR2B9cSRihFGSezDCknjFsh+0dJfoVaDHewi
69tiI71nxjWx6ns6z9mINOxgQ4bShMcLPsjILAiCYLMqivaFz+cI0Yrko/Vi+bGOt0rV7qVhCTmw
4yO7rJk+pdOUXHtjM75wI/gbX5RAh1qa68iSTMw3OmecINTbajvFAo9unXvg0bLZuuX8SvQiVTNT
H2RaSn+1dK0ocDNh3ig2Nmi+AqhPUaVYKsqSC6HHv6kLuVv1CcLMw3uveuvHun5te7PIvoVMYJpz
pg2f89TCPuwO72bTARliaUJYHJ3x1KiRg91YS0fdUjZQsX1rkvhRZfTCsbnrHfzMrs/idW7LiggO
MyKaPyN7MH/0rKeb/+oKc0q8vk+OsWYj9SYlDZWhXXf69a/tKL+Rbf9gxaGbCk1x7frxufv81R/0
kwkmJc3TVGYcHa3Oj+9zlXcPo6g5PJkcJ6Zg8krTxV438IknfY8GXWMDoN+x88O3sq/kLYYFoH+h
kefuYaLOZ3womYxDBR7RMcjWJGa+a6xhAoxcjK7gPF8mPXaEqb6ynJIfMit0pd4asIhERA53mm9f
/m46/d/wqenP8rFrPj+766/6/wA8aDXz/s/mtE3Tl5/Jz8a09d//3ZcmhP0P3KDKcn7/+iVOwd99
aYLuKNPFt+pwTUgsw/zJP9lB9j+g+Px2qfiCwL5aPd3/9KXxd0z8hszjPAu1iP6o/8SX9otpmXEb
4QgpcbhRiuStMYk/XpgLid1YiZGcdjJxJIm+GBR+0Nha8vz35+dReYBz0qtsOGluy5PbD8lxWfTN
7Kd/w7j9o6Pyn78JHW5wlFbrrPrFsdy3cVaEYVKcmFKfyEKwuZQqebOR2v7GG/1v3zSfoSRzgC/P
VL+YN+s2tcy46ItTR3NtrModY+urKcTvYnF43uuQtmnkuPzGQH2kGIQ2JkLL6X4hWH8UPbyzn66W
f2PU+6NF7re37vLO+V7RFkzprH/+0+rA+K2aEYTzU1gxXY1s/xVVJtk1Wp1ih0lwUWVx0JnOl79+
2fVt/mtR+vPL/mJXNrCaIJrP+QmDHhsTG+aJyFprKzzv/q9f6d98tz+/wV89gL2YY9w4Ij/F8fhh
RMkhTEEP9Iv7PU/+9l2Z65Xyr/fFVSylCxf+tw+Tr/fXOrSw8RuztauMAyNbltDNoMAAjQxqRH3d
2M9yng94WAi7nmySwlFG8kGtdb7eq5xbKiemA7ftnlIcsevROEUVnWDn5l0y74qizG7iCvFXlTLQ
UR0QXKoQnYzqgUZBcdeXRGJbQ33YaXxLQwd73lSAzSeB3ZmoOFIc43j4ki2qJl3ZfkkNL9mujSa7
AtEnIEQHJCIJ31gghnsHbpbto1WlYqlJcHs3IRrhbrTC6rlh/U82/VC+ydbg6JlW55mDizkDPrbT
4cUYqEudE3fXSKLxC1U+vhfF1/AHr/0JkaTglI5dbYNyg+w60R3LOcETo3dMcfhv9FTA+Iy4Edu4
/+Lk7C/xfIw7KtrFI7vRi4rK7BbXEY+dztvncwdJnty7aoiU5Ha5b5N1Gxx9pxiUvUKLJVING+6v
ZdsbMV3rLmeUHqapSaI9GoOGSLRHBt8ci1cByoZ5kKBO9lC13xw5GlgaE5SqJqtOPbaTAA1S0xjn
H9tKHlknXoeZ+qBMfmbpPG4b2wHTN094LKt5O9aqp1Farlyu/qjLxEMOs75EEFO4UD6MkDhGWyMa
9/m7x/mFdJdHxVN9WNrFDwriunxILEdQ64srMr+vZkeV6dByvzAdh1fQ5pSpeuqxaTpC80l900ac
3ogimjtG89HObMM7aS/IyIp/oXKeXcF14c99sTOTwoNFScWbhCImae6D5+ToTVbOB0IcrDmL1QV8
6By1BigVfiXleSLzseU+eDbk8qFI3b1k6fjFXgSlTWvRyVyQJU8tYo5DD4pxPVewaVosWqIcdU8P
BBtMkwMa+B63/saegWKVTZ/N97mgZ56zXQw1A4BcbAVG3J1BylHhUyeXWLB1c0Oma974ABDgfop7
NsOte1u03r1Xa2hPSFDmgOLFgBScWPKwpBAapmQMzCk/EuR+diLzKQ31mdV5aw1spuueTqoXr2wu
raDpqjxF0/colle5ZHA85YecOFFvBzkj7678MBUyJRKBFzbX0poQaN41Lv9EdnimjGMkMKWWu2pU
uxKt2aby10vNzeS+TmJdAaqdhFtT9OZ2zvtdO2y8SaKO6JeJ5dUzt73m9ouqOxQNdojszs4FWA5r
wtJz7YElcnpG3dlNn5dXOvOoEr+J+kPkPURJdiLmvzOZfHXN1pyY0Bz6jneX9Vc99B/I81UzQUl+
t5FmVPxV99+NmTYwSprAbbjp947DYy7uIgHrTW3WXSHoAlPelSZ9HWgCZNKOThyM0fe0bLZN/GNa
oOAlYLC+J+MUxFBhCoMqoWHv6TNZrZJ2iNAXuxEwDcfckZgflekK1E3Z2LuVGkrOBM6B3MZxA/3K
2Rn+a9y/54ztrGrNeZzDDFX6hY/Xb6eHCVvWhBknGW800l2Yq51Yxa0M7UwGIs5Py/zIoKaS5kXB
hwqzkOOCOifmGj3T59QaeapyCQ/FvmoZBlXx1qq/2QysZ8vlMmK8LTljqT1G0VsJ4IG6rp0zYgah
yGz9LIuqxMLg7LFlA/DjroSSVSuLBwmJvZXnlu6tQj7YNb2q0SM62Q4VJHC0PowmqAaLvrWaCnqo
EO1K2gtfC7EAitgtfrpTVJCLuDjP/kp4x1DVOFst5wttV7ipgPQFaWJset+86mJxrM2GBnG8RaW6
lnH+hnJBYYW5s82ruWgOtsmgGXdGAdWP2QxJUkyuVUCg8xhzBKmNu4XcrXIeVOVvRjPb4nPcyaXf
K4r0lP11GR9h5a1ryjXtAiyFt6l8FzQnF4B+Wi78KnugyfEGZWD8jbSFdvbNrry9T6+LIiOZVu4K
8QlsMwkGDnhueNPlPdRz097YDafxul05D+uvXdu5f2CDyxeW2j5A3vwoUvM0Om3NqDF5L5tIbZIQ
DtNsW+1e520ZpJH3akYRQ7pOzBsrnmEcDNcjxzdYSFawzAwbpqJ6LproR1101yMK7znJx0c4Vv4l
FB2wwDwrznpw9+7wNIfeD0sOd5BQGJHgxoy8IDGaSwX1nNazgx7p6hqM/DNcWIDSRt/wzLqoNP9e
DY3AlN/fyzq7YtJ4Jdo63yGMH/56A6NMkiC/bCqoRVC+5biKxx95A/78pz1aItBEE9s3jl1tUI8+
1w8YlAhOlY8Mt4ddFi8XBhdpgEfPz7bsUGwVVJ5p4g6HmCNUUlxmPJAI01N56zHVR3s8DXm7Fy1O
pWRgip5+nTsJoQJ3S/s9XGoFnJvVB1HluRhc64k55UvHGHDnc98K/Z0KxH01c+Rm7cvTp6lT+bYu
jWkVK5qFRvtrlZ58vJw/hBzdO6dfiq98Om79tujbxmDATVFMBfkLwZdxjqLGOCBbcLXArEuil4ia
7W0Esyr2bwzGfoMwr0ZO88xyGSMt/gsef2gweFA2lgOrcXzOlnZbIbI4bhd+0OzNIysfHoWYuouq
jPrOK3iZbhbOXVw36fXsoPea0DiJduk6MONm/ojntHpJEKLg8F13bXfDtDWj25sZOkaa19EOJRe0
B5+I1aSIJ6oWF39HtnwiMKDxhAzrgLH6gCS6E2ne3zF2+kLfO12Fc4MnM3VNuMtzksVbv+CcbMr5
VvoQisoCMlszxs3OjiGylRD/L25Dq6Pt+UyCNN6RLQhMnrtDbu6HHFx5GNnkX+uwPI6jAYd9HHmU
yPZc9uZ8X3XipZIg/OnuODfUN14bzcL16kU3lOBUuyj2v7tNNG8MG/dCScyc3kOOYOnMtqQoE1TX
kbADGy9iKWFVbuGnR2TDWZFZQlib/FqeqHE5FpXV3Lb5oOEd0s5Ydt9SX9+wDl5Ni/1lXsSZHPvJ
kkm2m4vi3XLN5ybuXiNDq22LeAtV1WnBunBbZ1LWB9K0fSDYtF6bDkyQYmwQ2CFLvYcEuVfGkOAb
mCBb8k0uxn3uj/23LquGRxAEL6qQYF0UD0qtXiPqSzd0xt9lnbgCb2Ntynz4ujip4FrT6WWqJpK8
Q3gLX2qrCrYhC2FJmVGZ0beaGWiOyi8idiIyrgOD9ryudV+mvGGHQbEAQ1eU3CqEdBQsUwXbp5ip
hmh5y+7GZT3JYJ1BKR2UZIwUy3WSPQOKbe9h+3Q1VRTjt6x1eKJJtxg/c2ldO7REPy54TLkUaomd
iSvGtL+m5jnNyIfE32hhSfydm0ZPPd7hr6XZfbUnfRvjUOoM7Z8cO4uOac34vKZDknfVq5Pdvpcj
68OWdA8TV7urbhrBGMadxLnDXn+H/71nciaWQC8DIk1PkDq/ZPWuKitG+Ho+6aHEjRVe9bN3nHKO
Coa6Fob9qqK1vBQsFxkZWLsbOYyolOqdQsvmmgMSu6Z+xkkW9btcddu8vlaMprbrA23xD5g0Nzi1
GVFyG3Fjn1r6I8PqjIf8Glg13ip4W25O0OlScO/79g+B7yfh4uAz/bB6zM4ZCmz9MoiPquX/n/bC
J+Zglgc5VbtyQoaqn1Q2gpKlwo9eUkaTQ6UfK9vdZnl88pO7eg2jRdalXeo74KzXwr0a9Us9XJx5
3mbsIpT86o135gJ3z4MNT8pl0yZfoQhyZbWBTQPEWLobttkHWHGkJWr8V+1VRPaZsXMWRPIjweVV
xRhPRayi9clYgpHUzhF38qaGI56CtNyaqb8cq8SsdyB0sfcxYqQqxU8YXFJcW+Sv/fhZtBfcTDhl
G8YTdbcxWLkGk6CN1zPLctDsxnOfN0e7qfzDuqdiGx0QlMbreaIal+0rdreA1OqlS/KjUs+FWHta
1B40ApN4AJ01RV5uDjJkKbpgYbA9P7ksEX16m2p1yXl458MTrCekaWbFV2mZzhTBMC7WQ6LJyac3
zXRthGzDptrdOetkxBXGXSxbqlEW73pqeaAC/afsqfjEKm2xYI5wzEbrhqLwi2r+GYn+jxTBp/+P
ouf/s7DxVb76nwXDL1lDLf3nz4qhXP/G75KhMv/xm4Lhkxc1TTgv7DV+lwyl/IeAkoGY7KNa4bdg
l/L/JEMJo9whgW1C0TAVrc3/kgzVPyitp7behgPgW6iR/4lkuCqC/1JXXNMmBkGHm79SVWg8/DXk
XsQ9I9u+GYM0k/45ImF6ziLY1D99Hne//7yfs6v/9lXWxLoJqcgX9i+pUTfRKGB6GQODQamxMdOs
O3Kfzh9//TK/KG+8GfohLZcjskSfRYP7466us6m6sSh4ZV7NNqiOzWobAlU++o2bMLQu2y909i2X
KhOgC/76pX+hBawfJC9IxtgHG2aa3gqV/3lHWYSIImZeDUEV2cL7yOvKw37ZkYUDWziUHIvIx+jp
QLXweiTz/Oi5E414K2VRh0GMwwTfeY+vfBsZLnOxojErgOk2Dujsb37XP38bEIbIl/EikvDyr1la
5Q0D0VYTeSq2uofWS1KcsQr76N8IoVyjv1xbBJYRvm2+ccD464X/80eSttIb6WyZSOoQadjElpzs
W9kV9XjtVSNBko3u8R2+xn6UdM5/+iY9G+nQcSmHEQ7z9l84Ej21OgIroxeAQXSCJZ7diwUnbf/X
X/svout6OztCAilHwOdG9n95FQZ77BuJIQXkZNu3wWEiP9iWfraT5fWvX+kX0XV9JYhHahW5qSgQ
6+Dh5w8T7rMuXGmKIEGCI1/phHhNGY+CSJmMS57Z1fyff4I+1/LahyAk7JH16/35jNQzxCOqSd/4
rLxj7Aw0OTuV8Tf8oj9dJCyImINd21lJW85vzTc/vQrOLdWolFchahc+pHS273M3MYN0SqyTNOtn
q5rzv4nS/91r/nJhFgnERAXjPpBezcaiAK0nsvqbLhyOZB7haEbD7vmvv78/vyZLEu/VN7H4sKav
Afef3qcLJYQUzoA52zNCqP5LdyesZTpnRgXvmv5v8B1Dnozh39yEf75uyAFBDmBp4gK1fl0T4XYb
Xloj4dU0sDxAQo+/5gtDbZZft4dxXGR/w9L40y3BCsh/hOXAJpEU5/zxjQIDD9ucHGYgOk/fYqyt
Na7DInWCmgDa6a8/1RXhwM/76QkmFV3B3N/SZ9hiUfzyywcrqhqzbo1noEXCGQ44RdLyrIEyLC9p
R73qIeJNhuSbFyLRsstxishw5jib+45/tAU56K/swpF3yYlkQ3NuOYlH57lx6SvXzVLTQ23Nmsab
SdNrwORIVTvR2KFDyKIqhwPLGmli0L34J3oMNgIOaDK6mL1J7oGOnAvO522xKHqoXFGexyW2LIzN
k0uTNoVzLf5EP4/R9qxChDy3SnAKxzT2p+5DEXPn4E2rV3U1Vk4N+tbsfXFOndD4JppiNMGZGfq1
Ii5un2C4Lh36Z+y6G3tgmIBxuuKwiR/eFkTaMq52HIrDIcmbedmEheYQZeWg/69T0+9bTIxWJA+R
Yad3Y+0jNS6u9CiOIjVn7Wvp6lc6ew1jny54bchb14qmCdcgJZQ3Jgd20ZjxrWfSSgly2WyfQxOs
BWEXehPgV5d6RteyNKDTnZaRpPsOcGjNR6tHmY3tpllc9QUHEdKkJnXAR9iVNElVXUjvGsWkkjKU
vuye56koowPhPCk2U5WvkHBiKc1lMaV3lFPfGzuVuZR5LATW7n3djebBnIX/HnouB73VAVg7FzbL
DfqHyvG5P448LsS9qu20PRRoE5IDiOqQj42lIlRu+JxRjgS5F5Da+NuMqzGeHPRWoxjkk1sVIEar
JbLaDY8JavsqeGuQ91fNAkJG52R3ksTPchrqTpEZMwlXn8LGUWkAzmGFv+KLfkmZHmXA/TL70rZ8
7/jlFkO3V2Ga+E/R3MHwJUfXW5tcD/UzkrnEQwbi0d8CeUDGtnWq572HP/cUKh6AGz/GAB5UnXYY
ZuAe2IRWVlcX1nU2G4X2I5LaTSuLrQMY+WuDz7fa1h7s102mCWS+1l2nPsMyTuYtVU+D2JsGVLkt
uiOxjSmd6mcCqcYTOsOU7fFsl4Tq81CgLWaDgNAEi6xi2AILaLteNj+48lfMAskEA4hVGD5n/QAT
aHJ6VAnpTJx6FrwmdZDAzT5Xiw0KcRo6fV/2Iip3Rp+HKAfcRBa3lU9yyOVI/VLlJc6YKVvz8VEr
GZQY/Vx/WNEg/JskrajrKCSZse3kkSfEaDYUarMsYJy24xiK7zQK4FNRmgkTlxfDdSZHYYeSTcHo
1nNzHkatGrkZeqNhOFiMq++R7y6bj0ksfLVvrdIgNknrqr+1FcLvLWbabgzcONdqZ87cN09ACaPo
gYdgmux7Z4j7Lc+3+mamgRv8cNIVb300mq8G6KtbDxeCImqNyMIX3mZrVDhf3Tq+Ib0vjP/NM7eu
+daNAxUqpJrlY9lGi/+eydmL9nWsbGhYGekN/92K4iK+s1rzt6piUS78nMLMVn4BsOU6xrKscASX
5ti8CFU07Z3l9k17SXLRPw5WZMcns2pkDqekY764QjN4KO9hwMoIGQrXJYflPk6pTGSXtwcj0Mq7
Okrc9mF0K6mgJ3aIk8cCzyy25DLJmu8pZvLpyQCcXx65N0tyPqpV3mfkLEm4hw0NKVr2YYw9fTYm
qvvGcaGNskrc4a6yM3E1NwVFA5NTMjlo3Kg4LIlrvhN5VeUWPTLjd7bb7N4zRklfS6izBzbR5jOs
xg4vjgeCwnexbQYUGdVwuoT5RtfK9OmsANGSXQCQ+6aOb/XECPOuMIv6IzVK/W5X1ngvM+23W8VQ
8YvZd/azifNGbFw3Irjmsy5uheF6DynFG9+1Xy2v7WhVdTBzRExBXtute4ZzjITM4jkEmIxmriXT
BosSWVF6LOY0KY6WzvWNUbpWUC6pXLYetbfDvplbrLhwLXwAmwkznCeDGXK+Ae2vrzI/bp7cLGLF
GmpWRpS9Re0iMx4xZGHMfx7NkWU1d7slPHTFCt32qtUjAJG6/xz9hOoE6TfGc0Re8K40euCWkuR1
xIDCkp9TljIElnVldWdm1sOR4TPNn31UcbeHnZcfK3znaE5953wdaSpB+Yun/rUVsGw2hTIgRut0
nm56Ou/u85Z5ALOFyGU6azsMbDWkhWVXmCEeYlHmdNtVNJp8Qiyn7JQhMChLn3bzAOoavzkJsJwa
W5In5oEqXFLXlZF695bI6+ZpNDt68gTmqK/rV/stZ5/CBqvDWgWMjHe6waw3JgfM7v316JrIw13O
CL0YSquDdtJGd6YqePiAR4hfCbk0VuB5aVsCohvNeCsnxMQgxkE6bnHWZHeLsdQNYiY0m+NQGCzK
oa9qnuCuRs7vlsT4aMB+aLzHlS+CIR5JrmG0K9876YY+NIE864Na8Qxh3j/A0y78Ib8ux57u0rj0
9K40cfQS2y6Tzzh30JZLw20jzOa2/ubAjW33xNQM/wCQnJZfL21AxM4zcXJuEcU3ajXDzna6KDxM
ecXPYxJ2G3qjPR1q119oK5pn5lNV4eQvMDCSdl8SxhsCSlKYDHoYuxdq5tkyE54TdrwX9qgLEtEj
AErXr5K7qdEW07+kEl/biNK9jTAT7Ng2Nl4gEovhQcRgPgfdyCOIOFaEAUI1WV+wdBsz3yw+7c3S
0Qps4Eyl39uUCiNvIwG6d8m0tl027fRONVAY7Rs/aR7ANy1xwNlF91sv86vxUI4ePWhaMxoPbFui
qmZwdvdGK7t+yx1Sn53WKuZdw2QTHgFbno+ERfHB4+FcBoUKG8JhHmOyfcMcBCwIuy+4PETmGM7E
IOdxYjautW/VYnanwehcpF0vU2/omPQMZf2Cy6hFjGMMDXnX34RrknPDL8jw0M1ke5xg4TzNHsCM
U1jmPbgfBIMp8JNFmzdjxKgnSHTGt4qcHT+47EuZTIUQoJgkNDORtD7RO6vBk7hfcnv4SL0B0y/+
b+R2g+pXcvWdb+PsThyjpP9joW9sJlbEtqqhpznF/zpSTtKThWvJLVLRrLQ4YUGX7CF1RulJjE/s
jQkFcZgYKslwHBn9PEB4L7vzSuTlCUQH77MeoJUwaVdkFg0ZW7e1JtN9MEcncohuFWm3s9KaDTBT
tuRlXMLhayPH1NuVIvHcYEWW/wiLVDub1grjeDuwTP8YYCI9OjlGfHPUztpmo5tnyrOy506CAGE1
Cbme46UQh85voRNVvhuupT4OeHbVz80zRvCeZ7zb64+piqvHMhmGLyAFFoicjSZ5UXW86YZOIgfA
PDyNjTtG+FFnuNXM2lXGIxnb+X0JH6nd1hZETWR/Ub+02aAldmwCdZXhLPQs9IA7EHW0+2zEWAE2
uOVhWEDN8MedLAZ+I0577E1t5A1z67Syph2kQZniTsN/FIBSHGFnKs+9yIIDEtQYYdEka9hVgL7V
uJtlEva8xSICg7hhG4ddpzNbCnTtQZNVCOdh2AmyNI8lPJ/soIVdXttYsV8bdngrj6Fgm2i2Phs6
maQKNvNSjyR+4/IlnEMcChRCFzd8nbXcDKnX2VvpxhKEWju/Y1RvyqAc8uKxG6gJl3Iuv/AEKrqt
NXbh55BMyOVRMvd3fjgBp6+9DLbxXMzejRd2wBL8Zoqe/aXGlB3VeeVv2WJP34YYfhqB2fXMwRc7
4CFP2nY3TEbMBjiabCaXUYxhauro3tVe0nEAsCv0be0YuPYhXssXg0aPetMjykfsjlM+/CGtoCOk
DrdOyIb1fmGFbLgkCFvsfbxXj3hleYjkEyaBeVaE5hLR6x/k4vqEJsSp/oBHin/NiZm8AU/gSDC5
BKMYqi8AbAGf6kchC713q5DQBmVrBvSxqbVom6ZLJNlitRzB1hIX3/glVBWgMVYZDO1YPRK5M1ic
daI4Z0TGSA1ZqKLiHEKIgFTDUvRloL6PbHOp4YTBxr8thyWPLyyRxVtLAKc6dOPkPeYhj7EN2J/+
Hda/zT9G4xqcn+wiUFUVPntcCNlJyap48c1htMhTp4ITQG+7V8gKSJGNB85ScO8YXBIWQGwitH6/
BVPBwj4ZBCk3rq6phg4Hrkk2YEr9IEZTUkEmmohIAgjfTaybqtuW/G+0s1oNBqweBxZUkrZhvxuA
JnI2HoZFHRdRaTY1JP8OXaap5xgMzrKbwU0KzKgT3QZb4U6FuV1IoRxUzqK7rVpvosOG3zk+NJFB
PX0phfUkVMXqbI+eTWrNVbhT7FTfViGUxE0zdNgP0K3hgkm2Apd60HSBp21IIC4ZQV7f06CGfX50
+vFtsPySMNB/c3cmu3Fr2bb9lYvX5wG5yc2i8TpRMUKlVVmyO4Rsy6zLzfrr76DzvEw50pKQAbzG
vZ0D48BmRJDc1VpzjmkiH2TxKq66xrBrsqB5xis2E2w+mkrkbKnG0q5IdV+aK3ivyZ5u25n4uAUK
9TUWI5nuoeYN3I+8pSUHHgGVkOzc/J5AOOte7/RFqdS65l2U0uNdGRi1J45W7Bo5nivPXllTFz9H
RAWisfOy+TmfQUhhlnOZ0zs4UCMiDQ9iQReI5Kc9yuiWk1cX7YI+TL/WxFS8VIJYy90I4w3hGkgo
6Y8qpoPUS2vJ/8O1TD8QmelP2ElTeV1MJg7RuoeQQku3ww2M8250NomYSG5ZfulLpCUEZaPMz3yD
SOfoLCjY1SpKSCZk2HBGlwU74SWGr04TrWAPvMoNMZMJHFqpvXYUm/uVGKbswmyt8qmDy3cRKt3R
1jhXOXFGALufhZFraPfH9ksf6mhwcF/HgB/MpL2tW1daS6cuSna9QLayIfEt40aCwUHA1VbBN/YH
+IrZ7U8cZjWb7wHybSK9jnb6sLIN8rocFKJ3miy0h87J6ucgyGaWdsy99x3iyOiQgIEZ0PEE9t3I
LmpRDsR1cJkXmWdill64RuwOKFtMnEp+CGVFT5XUq4fAETEF/SwO2j1gNherusJfuByglLlDoTC3
B06p7C8b0aT8jpRtB2KXNr/H7JLC1c2l3KdhadVnveVF5RrYY4sJPuxIWxuLc7oSskI4qMfDnil1
Hta1o+u4P0Rl3sKiBnYVtxn4uamQ9W26AMlWmWUiRKwRHbCTnmeI2U5n4TKbcCOIvZamzU0RgJ+j
+cpLwE6diXiruWW8BJH1MvQ7qaprS9PEF1zEQDxFpbF7ZGLG/OJ2HfWliiLKRZdPpeYHjtPNm86K
iA6brUXLlDfEMu0Dkgvc54JGF5KTJZ5mNQ6l9dg3JYEAtjfQUR1gZRurwZTJ9di5st5SxZqzbe21
IzbEPPcOMSmZ9qYppn4JNxn7z62TUKuxcLs/d2xQNY5BE0itruLdPCuM1IA3BWeeyJpeS3fdyIu3
1uLJs9cCk2t1Do+o4W/A2eMUb+pPw4g7GJpi0ZsH2Th8h8LUoud6TvmYImXWO28UbuZ9U44RShTP
5sWyeuxTKwAUmIuiIrLl3kTLI/YdEXwAD/FexzuOhOoy1tGbgZpUJvknXc4ih22x8lZthVlurep6
mHfEdJBob4VEaxC1hKUm5PH1u8SqNUB8indlq1uUEZ50qlVEYxURxtRRQzS1GnNZwV/mGNmtndpQ
vpEoG2MW4T4Bk1Yg6Pvnw/jACJ7lzlQUTaKyk8m+4Qxl74ocHfWqkRV6GeS040sKNPKJ0waKkVK2
83ertfE7GjZd/lqF9pO0JuexwbXzHaw9EqjeipbgyXGQL5SPM/YjVhg3G0oxDqSGQXQ/BmfEmc5O
vf7iFbZx7bZViLAvDl2SuDoUbFbKe+r3mENvaHLozqWLkOYBtmLQrpRee58yp0ifKGwExMihVGUn
XSvVbZShUCLXzrLw4wptypVZG42GxzkuCuK8Nff7HFTUZLAUDRukKLGNvbEkMlQgHat2iHTQNyR6
cKewLUfrHM2rvJxdVWY7AoCnr45J/O3aaDPKTXhRzWGfNmkWf0LzDBK2mSPyEE1iVQUW5FrjjWaa
3bSDWeE6n/F/0eBi/H4Ss2BEdFDKfhYliLM9Oiq2EbjDMzTh0B0htelIQh60NCkfpppmziqe2xGo
UmtFuHkctg2t5BS6753WgWExSImsE0bmRTliqFhZQ+8xK2Cacij8AWdf2bIWbIEof150iHUzlu2o
IudQGwm9YvMY3zQ2pXOk0iEWv9YI0ucoC0S36xmE006D89Kvx8p2H/XcG1GqiGVNJzGNhHTgoxOb
eAVyZppJANlnFqUPXqIofPQ0qjvrbkITtaKoR81NxY71g2YDqr+M2YD026ayGri2WfIF4zlZcwIq
AjiB0SDLtIRW6+6ZmhH+5IUd7vRJFmzAdWpPqzCXgbHKRpDcKxnU1WNZl+WLFejGHRrSNtjaXTTw
MKlfrTuh6gdmzP5K9I5sOcpnaEoSJuifZqbSbwLfMxuBbNRCgmA592wt7G1P5IviU+2guah1P8Td
paxdEg8gUdT2dkiX2olWSiQ/LV3Lie9lBdgLqAFT7spLLdzHU4rxbtLM8Mk0i/qTB0oXGS8Izpsp
LVAGYapLPnlAZPBceoXYh2baezvL6PMrLZ1ytUvIqfbQkAfug5PAG1g1yiSlUFG+Uiu9zQRyQDtQ
0ZbaPWC/xEEutONYFVxEeoH7S4Zhq86SvCqfAuqs9TYIRPRT90KR7QqhRREomKy6t2i68tASqX2F
aB8U65mbUO4qan+AoIYMhp5ZegXSncT9DievN9aRG+aPuq1NwaaCmfsQg3eE0yYKGkZq7HNn3caa
89CPKQI6ym/WCNHASL/TbaaKlORxSMRmA4PzooQDMPPGiOJrMU0gQWWsm/W3vrLmYNvWDpVmZkov
/FT2EsNMOWjDCxzm9odRW8iZWGma7izGDtxjwhg0b1eC3bu2TKdP16kBcGQruzIdNzW4Ak46lC0u
G+YJjXmxm/YOJsT2wmJ9ftQNoQ2o0gxxMIeOGANZNdb3zAyhOpHXQeFWg0r8mOixG4C3mtzrxK7k
7USp57tOLYyC0uho3yJVclSyyHpxfduTKO8x0Fc/4YGX2oZeQHg1smDgjlWm2NPVRictats9D6cO
H0le4VZgY55XLx5xqMxPnZZDcqmcYN125uL21IzkG7qGcmQ8lQXl/a6ko1PWiybMRL/kYDs2mWYn
toiwIts2c1cc3Fy2gK5RtvsSxeuZBsj4R0IWTcw8SvOAWXMgzTAnsM3YWRPpauuCmnnNljcw4nOE
bETf9cTdfDFcWExYQcuhXOe2YhQ7gWqvLSmmr5gN0FHVpsfwZSsaE/bVa6r2Nbq1GhWfqbnHd2m9
iIJwEJDUarzKatNAQBYsFD0BLNxDP68ZQN06dheBRVzIRpuinppHyGtBZl2Acrann4npgZM2eLpG
EiVqtr3irIq9YIWrV4uwb7mUCExqNmLL3qGSq16wbvJVoiFc66jh7occk8daEE3CtpA9o31e2Q28
l86bQ+PQKldekVakfwJDSPE/ZHcEa6mtDGqyGQwmGkp5MNAbquTFAByLnlEhZ+3a1Ign3yIyIU97
gHzs7TLk8vrW0FxGrdlogYtWjD7lDrN6wPRUjOmwrVRGbdwrKcqsShDLCY4pihoXNkOWbaRgebwk
iHvW4L4m8bzJ7b74kpNUqyEMTY14E3DavGE/opVbtpvsvhy0uA9Zzblgm0wSOwlfyYm38Kf70lfz
7GSfBlHHgIZypEcYx0f4slNQUQFBTpxHO8LzFMlFLilA6yRskmDt8oDBZzJQYuqkqI8IHZw7uh4D
NS/8e7n30/Mm2/VbRwMx3ZSNcwjM5ajeczi9NMoYNl+AyIjZi1BBtV4y36Fe0ANpNj0BoOddWtnd
oY2Edk3xZInShVMdrhsdAxTCwzh6sXAMq01MTzDbuQ0H6x3QENtd69HYGGtkrARit00z3TNuc21r
WC2LMgLhKNtVjh5cx5lpXemwSL71dAPm9UjRhpC8JK042QWACFbAriE+Ghke5A0AFU5KWU1TaucF
lTYxx03BrczAc/leHQEogCkJx84JTY6uOsdb+Hnm6Ow4J1PG6V1haWdsgx04SX2sY9eiot1+j3W2
Y7vKnCLe7zwgopfVGs/PdVkVduOz2adKX1L2zM+HSKf9KYXlppx1Mwz61cSxbGdyjjif6sp6ZM1s
BR0BUL5raOe62tHOh6pllll3bdiy664MolAbsOBseLGnIYZcwQftn9AEUEae6YOhlhSZu2j7kxTr
A4jGxtrFNB3c7VySIMt2HzqhrQPxJldZa2+RLcVfVRnH1GUz6rVgVtXAbB6zW104JHdYmb1LNC9T
eGmFFg4utrORtlO0BaJdbhQQ7rS68DqIIzVnd1POXboZOcK1a1JFsoDJSFiERWZ9P+6B6Qb2bjTn
/IvmOErflB1YCOr7vf2lqaCQ0zqI9Xbdi5LChJ7kbXPgk7MvXq/p5z2BouG2SvXkp0cC1dMYI6xb
VXPWffdkVzU/OMWgxtpFOgb9L8QK089ZDYIKcr0u2xxieWZ7LBFzZiHJtolMqNYebIcFncjI3DZ2
RwcxcIoM0LOHpGDljBUzhEnY+rRqzNjtcUVEoAJr1VB5BSMaBvf0IqKWM9WAp8NymD/gSKFpFklg
Wz7ADZ1aYO+52rr2gpngFVQFe0IkQ4NSshcDpmtQL20TVsq7wk3Y/1J26gANOoVaST3JPs9Rh8Yb
UVqpQKRGDsjc2SBJvWaBmO+m2IBMBzSIYZ/UejqTxpbpE0V7u4rOyoZm5KZlE4SpsbKjbNNo/KVd
mnWmdqgG6X1y2ezlW0dTBnxuO0oCuacu0y9grZAt1rPntd38uQpB4R1wOFRzirKAyin7dIHPrQ/c
/Dquky5f6Q5jY6lTZ2Qhew3GCNYadOjsdwpTMG47wDSRabOsyKLU8O3EQxetKWkgwB0GrJTFAhzc
BRWLGY0iqw1ZRsDEUyeMVLTONLB1gibh3B34D9p78HkjYn+sMdpSK5wM6JAqssplmu7n+YzbVSWr
jLjzJSearvmaNo7L0Kts9aNlmbrTgLJxJtRAIRDSOaKtzyZLHqxgaJ0tcR9wZK0iGPMNMImqoZKr
C0lH22inVZpSycdbAAP6nCwJdzjXZM/8NnhtNftGFyfemUGX+3LGHoJRzMmIeq4TEKh2mtfEOCQ5
9Fqr7kLB/IgRk3NkQv29a0TsI0MEEUKtupwf8MnFyT4qbTPadAZEAqrOvJfjoU4z+3vplN53o24H
MkURLQwelTettC85O8AXhL9F4cmrdCd/kBT5o09hCr70Jwaoxk/VkORX0OTy/NBTMAViMNIUwFHr
RNeUmFSLqTnSwD5o1OtCiCdZV3yeOL6WVMln5RwyTMEwetnKykNm9C0gbXvW7V3coB8A/etS9W87
SWvXij2djI3QZCs/U9/SfZOWYnQ9NrHlbSPLqasnwaIIR0sDJb6WI9qPNaULqoBEU9f/EIb9RwLn
/50Joci/XimrNs/t89/pn1fP+cv//T93sFYL/vRaw/zrn/xDw6xJ8y/CNvVfamUErmRU/j8RsyZd
uAcoEjBTYfQn+Q413d8qZvsv3UDsw98m14vMliXf52/wgfGXaxr8/UV5LB28Jv+JiBlXy28iMDSY
tlxUnpYjUQAjbF3Ud6/UdaEQDUYUSuRzFRvuqhIz+FtXMI2D9bTdCCs0nHv4b4xE+CvDY24X47kM
A0w+KqWGsrcSI/wcpS4SLwXnFaAXNWnBtt/Id3meL38Udl1sE4xjO6osuVxFQ6bBhK4XJ58ckq8J
jWDqapmDMsWlGoo904FJgqJHYhdz8B5aY1fQ9/Doy9G9cKJulYoGXB9aGCHWxDZyGveSICIIK+6q
a29yaeBMFTXDbcKM4hfd0kMoY4WNBmFAi4DMdrBWzlruOOuMgso3xL0kEw/lDPqgs+20OoTK6RDj
kKVRr8G1zOmNFcQzlalQgiZxXZURFFomJMnBqGAeL6HXfB9cN/pcLMqLHQoHYkmYBr0bKxyDnxaW
lodADuqh4WzdL0Z087HpwugW8MJSP2pxQnemoF8EDr5fMhCC4pqTe4P7vOkbzBhtHlGqGOPAPVQh
gQkNh4pHkgPsr2A76en2UIFsAGk2RjKSIuJuU3miLzepOQM0mLTm0psHgTA9DG5BtTmPZdiheYiS
NLvPmzzKN7qKu3u8tkGzMYUJSz8K6VHhbfee4kzvb7JW0LT3wj73q0o3YnBaVCEoClRYoEvRnTV0
TfASeYVmbIK0ZhmaiWPEcuNqwM5is1mIdl5It360zOYOoHMdrWqU3s8BicnqQiQtumOg+FwwHDzr
Z4KGg1LnWLjmpua3utvEseZ2UyutnhaVcmWxyDccpicZFjemEZR7imVMdyYRWeUq6QcsLk1BfRu3
eBW/6KypT1lCKK0/TTEsuRmEItk9bDyWXnCGxj3IipI2K+A5kH6mxUYU5Zkd7BhHij0NxqVgg+qr
CWm/g0M9p9LVLRUrI4meCwgC8VkYl+PP3LVG9gW/cn0Slx30TZhVlbbrbSIwprrhHCzQLFMZ1pon
TktZeGZYhEQd7KAJaCJ2kNI21kg+0oNL9bP+RpnVTs4nMeMnrIbeJSZJ4sp2YtvmpC01mmE1Z6m7
Lk/pbndagYJDtzKHE3JWZ9UtywmhQKtBKzi/63Y8D2Q2iRBcFCveCs9nSFChymgjFUZiJheDGAZO
KBRPN4OuU0lTYctBQ3QkZ21JBEKMG+haZW8qKdDNQWXsOT1Y9uhMEKcji86HSojkbutkrv1iSozu
rA+lWe4hRUCHS+mG0LExqMmQYh32F9QWNUQOWt3VIC85t2ylqCrJI1JoBNFB6zdGGdV3CaTvaFun
lmwPmhzVva1CzVm17K8ppiEH3yReqj1nA3QGL9YTagGUWzRuZmI+W07Sfx3g6rG9IgQWwllP/39E
6HePoRNnsl6XuBF1GFqLwibptU00lhV/piH9pTENdsDCVfaXgIJ3skazOz1niCyedGGGLzVtt58Z
2jxzVSWSmFtsVlOMshHIg19DiUXv4DnRBQEiDQEVZpD+kLpZcPeSebg2UEJ0vEkArK9qKzYEB+jZ
oFykzWDcCyoRHPoddyK7mb3vIXTN7qb2bGD2XmLQFTRlXBfrPI4whpdtI8DQAYq4hya9HB4s85xa
HBa7vneggI9SSMmxN8bE3sYhPfMpctQBrClUgLqs8ispyqrBlJGzLZzAEVhbL0QLij8LFcG2Ri16
NqRd42yjiJTJLZMbfFrXhcQ3N83XwQRAu3KJvqTNrY9avJ3kcJnaNkJC9EL6fuwkzbDCDaJwDfWz
+pq6CwSrLEZ4GPMvhkY9xd+C3uu6jY4xm44XG6x6O7o5HkHqg0gcwJJPte9yvE05XSf1o1CUPXvI
bT+IcNGvzdxc5pykwSGJ/A5pnY4DLEGElVEAAOVDEg2gTpSoqVGF9IbQdP2Ug2Qz3ZHVI8EHONFN
603ya5wF0xaC0Bkld5ejd9oQn5Dk026YRptaWz/19xaAFMrZyrbuBBfs9/ooR3ajetl9iztboDAk
MuobaRBVQTEnEgnA2hkDoIaTAfwjomsNM2PtHkRPq5aAbjtFL+rIDjFCDMK7Yhm/JMkjpBnb5N2d
0EzhYFu3YDBYZpA/2QG/jwxQ6e0xVbaRr0U9dWQqgfjGW6dP5Ipsjuhem3r9sbfRmNGVZBuwjmc7
cm+spNNXWj5Vt2GBU34bSCyDK9TgGGrKMq8m8jtnMsR+7Zv+f2wh+5dmYUH/F9As9V+7rvjx3FLU
+x/Az8JT895m8vI5e56wbf62mVz+yT82kxju/xI0hiyH0tOylfznXtLz/rItAhzpX9jUqyAT/XMr
6eCHMyR+OMw2bPGMhQL191ZS/4s4SGEsJDZ8MfxjKf6TzaT43R6lLbmTlk30CRvm13tIEhOibE4D
80AcUryfiiWMKaCoe+tM3XC+jJt4VVhCe7RH7NnAEJBuyqpOD3PoGjfjrJVnptM2FxpSq0M2ICVf
52Y+MrLorF4GleE+V50aDpGew4vggLyIVRsL9tAQt/FhcKJx8+q2/8F2J373Rvzrpxz57bycQWNZ
uJWrbFJEmSdu9aIcI+hXgdQsSM1CmAixUYp17KmUvAibqhYwGA1KVgsG5oXaj/t5JqywW3X1SHeZ
Q2gAZcMTGWNWii/YStwrb5zcrzzrzI9wA9OfhDP07M7Ukzb0Ceov0wBMqHN07bHrXetihg7/ga1m
ser8y/3xz194bGsZhlbps0zkATlsRm+RMJ/vwmKcr5NEaN8SymOPkjpoCTvEc5ErUD4YPjBI/e50
+ddnL3f91WFjlEVbDy4ZVib6/E/4Uowv+NCDp36s0cW//wh/t+/86zOODjQk4o3SVsPMy2WOZI1N
xTdOz/qdQ+bDOZpLIr/f/yCxvN5/upNHFrYicdCz95aJFDDXfzpmREpQ0OgPy6Kr1lhWpn2VdGa+
sfUBQAAlqOvUGwPO+k2oP7herT+QFOh+Y3eLLLimLcb+3vKSdYNChRhv8PJbq3SNH4YWDxdgadPy
g3v0xoB1l+fz6jlAYMQCHvd4xWPpF958hsX2gwj5ty69/P9Xl+6aoVlMQq0/oWMMo2JvpNUHb+5b
lz7yK6ECLXATdK0fiPoaVcStjpD6/Wf51qXF79/aI9wmiVAz+ROdFaLyNmbJJP1PY/MfZpS3rnw0
NzrWRIqCzZXpi+8iBDVT8XcsMp7v8KX8Dy59PFfZmWVZedn6AmIS3CIIuN3mpG99bG5OOY/ODnBx
H/X/LiV1yk2mD4bNGzfk3+y+RR5T8paKPoF5w97nheSd7Wnf+mjoq8pd+PJR65eu9432+Sbk2Pn+
pd+YuZzjsT4OrkV5mBdEQwbGztIBTSUydT9iOvv5/me8dWeORuXYoWsIcj6jjXrkOtKqvWfTI2/j
tMsvH/tqZGZJbwCR4k3MUfqsmrHpYcYa5YmP9WhwQsLPaK+Bn6hoTMFF27ZN7Z/2xY8Gp8os1JQV
vGw16pswBAUyW/Xdadc+Gp7KHsAxjknrO0Ld0Q8lV6DfnXbpo+HpFuQ5wStpffpemxKNhMK68f6l
lxf6DyvPMYQJBmCPUClnUkmH6THIU2MfNKlH6lU/nzmhTG5Dr+w/8Bu/8VoeUzmbhN5QNDOqBnQa
sxFuYnJj3/8db136aMBanTGEAjWGb4LRKQbLN+i8n3bpowFLU95CkdMoPyKcjqY3GoITr3w0TPMq
sETcKOVT9P3c6v2TbYsPnMDLl/vTc13u06shOkVWQBu0Uj7cQbRoFuettgyKA6FfZHo4qbY/7eYc
DdZE9HHvUlry8a9kawzx+aoj0ufEp3o0XiPKLyjfeKqiju7t4GUotE+nfe+j0RpQepgn4Sm/Fs20
Ak/7mPcwg067+NF4RWEC27zlpmQCrFRSLXEqp00FxzyHyIN8blS18huJ/yGuLG8T93N42v2WR7tq
A9Tc5Dm28u3ZPU8hZdDYO+2eyKMBOpYmL2G2vCjSade2XZ6hYv/oNPDG6JdHQzQacA2WZctA8no4
+91mCrvTdqHyaIwiTg4HYLLKl0b+Gfjit4polpNeE3k0RmuFJmseR+XjsFilrrvGonPazCKPhiVU
ztIKCh4kll+sZl8gkp34Ah4NSVLaiQ9SzFluYR5s3SVo4faD2/HGiZl+1G9zlpYTY1eUvNs9MkxQ
f/CbyDefcQhH2Y0+md6FsqPag7lZO6RlRIl1TcU/2TuEzVUrhbe+WxVGKJ86d3S/RDlmQxJdMYaB
BP9UOnlAuSyunOcomAjuSj17r+Eff9ARlFE2UzB2U5DAhtcfIMRqG2rLctfQyfVxSBO9GcWDvkJi
nP9ohJXvVDpN+0E402bUCE7TTGmB7RtK+2CopHuJM+miT3JVR5sIQ/U9PsASJGGm32qTTbtddxF5
4IyjYqZKezhthyOPph5icSfgAixWdJYQDBVYR+3TXlfriNihiFtoCL5UfuW5t0Gp3yKxOfHSR/OO
OQ8a2aK8rkF8SJdA9DI7bSAs3c/X66BNd6qtdK4MrYtk67j7Fjn6affaOpp1jAq3Zkrij5+kRNwb
KqX2G3R3H4yGPy/g1tG8Q3IlbXws1L5ZBuelhRVfBKet2Uvt7/U9masuUDmJYn7boaXF9Z1sUiMN
t6d98aOpB+eaixmdUeygDEzs6XxWwYmvydHcQ9Sd61H342F25tpGniTC8bRpbUGHvb4nkZmOaZkJ
CMOhux1HezNgt3//hhjL2PvDXsw6GpNa7/U1UHXlj94UPQeoolYeTl7SaALvPmMusFaYXPsrFHHq
LE84TZk6usX3P315qH/4cPNo1I6qSVAQQtRwI2M4183Z3WqTmZ22OppHAzdRVWERFMJbCpJYjpAG
Txy45tHAZc2NJoifPBCFsX2Gihiapz1r82jcxh10jyLnNYIhe68X8GHjeDjxhhwN2wCuA11w1nTD
0q7jWPdzVZ42lZlHwzad7IYEp1L5hWg+QTnbag1ry2lvydGgzREvGnL52mOPzYPWcf1y2oWPhqxL
xOLc0srzDQ+LhshX84cl4Lfe7KMhC8GzCFTHpVVyWZMqYdbqgylseRH+NGaOBqxhaNrAi90ezMDp
t60NKldOKoc+aY7XlZmFp52HxdHYtHXyJ6OaJ4pw2VylQX/jQq/44JEayy3+w6/41Zh4dQQU4DI6
omcZm/MM7MAZ5y21lYD6HqIKvQLRKaoJkm7ROGdjPzaoSqFgTcT4/rSwYJy22IijcVyNppUvIXbL
gLjENZGtEL589BvfeAWOAXOxWSF401nJMBx/GvP2U4Vu7f0XV7x1+45GckgrmkgV1rF2SNFaUwTM
rujRo3K002CHwNXUabBWS/7n0jkagOPWI1xSN1beXW33zZcptouzGr/OxoNG9snRJslelltR43he
62ZWbmcrFBelBns7d+j/vv/V/3xXjGMg3oxkKCm6vvGNKtdJLTeCjfSUsznt6kf3pYFtjKWRSEYb
QnOACUQO+gcT83KJf39jwfbw/1+9scbQCQ+XX+2j6HDvrFG1Z1Fhm891iGzilG8vfjUeX33E5CYC
ywtPtWabyVYfuc+pL+PRHJqVSdbRCGO8te528r7SBjjpgYpfr+jrL00GLdZAFqy8RfHRTwlkl7b9
oB7957dF/OpJvbq4EZJejIKDo6KyL/W5uLPc7sRDvziaSAFWZHBUGZ+AwhNaUoVvK/vHSU/SOJo8
s7AW5KMxmlgCznpUwWvg5dFpd/yYiGjJiMiDseoPDba3+3bsxRrd//DBnPjrMv/+ogvjaFKsJy+H
YOd2h9rrrK2bIWLvO+0LUkNvp0QXnxk4TolDTfXzLhfqOsaYtNZLjzQNUUzn9JfwcCSxuyco1zjH
LSk2RWAn+ylB03Pa7T3eJNGqxYg0dYepakxf5xVcTyxYH9zf5Yf+6QYcTSJBQ6afXc3ChzA3nvWN
zA/QAqvrVroxUdCCDHTPaMX2/d/y1qcdzSu5qFI1JbrwG091VwOg0gtvjK3LyXDVZWSbS4sU6+zV
+5/2xoBaVBKvZ7EpivFvQ9f1yVB2z0TXe5sOjevm/av/eY5EbPH71QlLjexeGuYhw1no14R9HsJe
byALEgT1/ke89QOONlYRRn5V9K7hNzPa/TZPf8R9cdps8+uM9Gq2kSAgiJ3hWCuj6WcYV09BmZ7W
1D0OqdKq3sONzBFOw7ikv4iPyMZv3A796IyDUrikN+ryrhY5PuUxvQJJ5p52P/SjmaDFe1xMqjP9
gpHbttD7nIjshJMepH48hlGc0aDjdJaX1Tkl7xXuX/+0Sx8NYIgluIIkedUaYdzRSqfof4cw7MRG
nb48i1eviSfIjiMMgdckFFcDh6oNhFH7gyFkvPVEj0Zok7U4zeB5+WbmJQfH5rDtul24RXRsnKWZ
BVMjauPvCbviu7q2Yx8PiXYOH0bbjcOgbRUO4DOWSthbp93No0ENGrBAn5yZfhsjFbJ7hMFh1B7e
v/gbM8avcLdX9zLMBSuHSNQBZTEI0Agv2g0MCf2za8XZw/uf8cYMqx8t9GaYl/2oec2hEHrm17LO
bpf97a1lTsPW6u0Q+Ylo7t7/sD8/PkRnv78c0pgIxmhD05+a8AGhqx+06QeX/vPJD9fE75cuRlnT
yLWFzwj3fCBYFkSb5MqY43BbuMzkp/2Co1Fvilk2mbKEj1fypy7zPa3FD2bBN37BcSELpyB2Vy1o
/Wx2gv2cZfISwECow42Q2j7NF2Pe+z/ijbqWcVzXUkYYhDAWWr/pyYxbm0QVb9siHs8tva+2U9A4
m64o923UnLnVYzTX8rTbd1zTCoCdo6NtcrYlow60pFD7Qqp5+/7veuP1Oq5pBdYAbAgJr+859dVc
Z4SVTM+nXfrouReaRF1f9IU/hMr0s2HUz7qk+eiBvPXFj6b7sK5Ku/S0wk8l/skmiy2qmNHj+1/9
z7OIYS7//9UsUsLuGOJoKPwYLsXlbMX6OlSWvKuJvPz6/kdAHedi/74tRJ76+4c4GqSewDYKH/15
bIMOThBOl7Ex7SrgYgf4zOHnIEvTrQ5I86oyiLxJww5/IQc9jIBDOzwiEe1W8YN5lkBwa0ztukyx
3pZBVH7V3bTdOamHw7ZIFwJarBGzCKvyJZmj+QqzuXGAXRc/4532duQFm5gUDG9+oauC1g7XoFNv
zXoCZmGho1vsp522qaXW/0imZNxZpuwf08gcb0QIoFm3RLIhKVvt2yaYkjXcKkzIWmT6YSfSO0L+
XLpW2bxX5mWo6gUKB7SnH6A3j3D5gwJcwyptZbyvrboH3MOG+aqYLYMX8h6GFEE8Ri5Yg/CKNY+x
1+EUJjozPe8aDRjvIBN9MbaTvRB5QXbVl4hdiXBOHzJgZVfanI13hV5oq7i3oJJ2+mRtsTnn+M+H
HuKcwloJTVc9sDZFvlcmGr81T/VPthA2dOXISq4RjieXEqXrPlAqMImdJkAcoxqgQbCStGGdWonz
uZEQRQgGNfceKMLD2IEg9Io03od4jLAfhGp6AT4mzuI8s7ChR1onCahA/b/up9yzb2QN9mAAl87a
i7v0UwZE7nvQGcl5rhMjtcnpaVyOg1WG67Tuowdp5oTLMtkhxI9CYfv14g7FWKyh1deiha3mGqiC
E1V7T5qT2eddAv6lGDvAbBK0Jp4wMlFXKnfarSdTE0R0VO4Lo003bm0O94lRp4C/ZBVsjZxGKDAw
BFH044uazJfMrMiagp/kCw/exCqG/4Tp32iTlHydLs53CTjLgcQjAzSChqnB4EUjMmiGl1muzUhN
90MU27cCH6hzPijiXm8cfshLUPXucx62sKMKR5OHBqvAVeboEZ+KiHhR52fGVrKRTDCbkoXeAV2B
ABjJxgBllRoGHFUi6DJiAwFLOFn1oNWavHQNcHHFZFf38wjDsxfSw3bXl2A7e2zSVansHTVz6mCA
HPCSDs08PBugHchaSCYst3kz2Bs4GWQGZo1jk5IzF/pCenKtlWoUuao9YyLHQZzLvTvWap3NmnHe
znBRodxChRrXcdvk/83ZmTXHiWxr9BcRwZBMr1VQo0qzZFsvhG3ZkMwkU8Kvv6v66VyF1Y7o1xN9
ZKkKcth7f2vdzDREt01LtmYHJ1KXkdTwy3+DhKuzvcn3DLiu0NkhWxc43b1APzo4CQaytFa7EL0w
bk4Xa7fEgimn3VKaNXmNud0B2NG3+VjKgwdXIGrJeO8qT88nsB9LcBQTfJ2o7Ehnb4IpBzFklYG8
kyg8LqBkCeCEHnSJ0AD6ujQAQ4kQTuVBu2F5HjO9trukgLUJdKWQ0AeGRN3WwIenO50b0w+Z6rXe
46eoh3gOip8lUzmnsvNseQGEjqjT9qzOfO2H8DeYfrJzNbsEA/BTApqrN6V3B0wpP4A1tH91TLTf
KeHld65N4GPGd04ecUmhQE62sVjQtWV3VRBN9Ws+FKjMsrZ74NdX71MaDNPeoBz7BMmlfHaXkqld
LwA1MoA9jgceA+zU1mIdgRiUR8CC3ckdoe3ClHM6QlOCn7xK4gU8Xjq7SQ3G9O1usZ6DNgmAK0x9
nFaLfpyES/Jjcgr/gVoK1juZ2kZUhmiXm8YL70jEWLR28BL0nVankgz71pdjdy96v7swE1VGtdbT
kwQWu50Bvj7QpvRjiTsBcqxRj7A/yfYROykPHpW3A02G7i4EVf3L7IiEBoHyfpVQYn5yOKzYtLLq
h9X4rAGmFATPba/eTpmTQgytpjs8b2KXeGlTRUTkWfv9ImAkA15TDFZcnZTVYECVqz6Hc1s8mGKu
Yy9Q7U6ZAKepmQtEsUWlbp102UA1u5Yv/KK9mTk/emUdqyI/BnlAYrSeayeu1xWH1VhMyY3CBPMO
f1xFIxB9xijdFB8pQtguJ7i6GZwckr0Omoy1FWhqaurpjrDgeCBMVT81uWPj02PlJ0ZFBnLX5JAr
ti29s71J/NBhKViLL0EzDs+dHBby5n5DsKsJYA2na1a/ZO1Qb9uRFXEj0yS7B8PMbDhF1zzmhVrI
cC4qxtorb7XWwBNA3fov7uyr39M0rAhDsFDA50/EcQDWAytUsslROTeeRFdOUFPc0v9uj+DZN0tv
FMemqFcSeEZ46cLAuYGLL1+HoNJsWhOOuNGbmxdTIbMNlsBtI9NeUaitI4G7LYSBrtyMI1cMVstS
uqSusuzetQs4ImT6gQsRidf3IsPduqyuLokVL9XOTwuxrWe7v4Xz519MxW+cESm2t2kpapCvLRt6
7vbVfbOibC0SK7zXUAqOyMZ0u8EKk3MCkA4CglZdeseFHElPVcO9bFG/1VAbyNbnwRsTlMU58V31
cwlEgaLT1l9lmo8nYyzS72GSOPuQZN0zhrYpnl04OswL5DQt/A6ewprP9i8TlPppsTP7VyZ0QyB6
yR+hZstIICWLkP02EMUmZ689vx3wtzX1izvkag+KwTkkhdHtRGMF+7rOg7MKyZQGhFoJvEoHitaM
0iErzY0F5GS+bTC7BQ9AkKBMi0bwbCCPDMtDQDaLXEoRzMa7x0050mGqhz0Mf21shKsQiXIWe9Bp
WLw4YM+/a4o65zSbhqfOXJcXllR7YLOzak1iOAT0wbrI8lvK4j5rfhWu0x2qid1nMnvgqIOd3+QD
RmbHSPM68sPUuym0hp6Ki0Y/QeLCqSZ6FvdSQW2UXTk/LLYud3aepUlcpxpxm1U48Wh6SXCaYeSe
64Yz2YZFClSGks2YsScJB6QIo7kPROqA90CvMO+K3Gx+YHcwvg595z8Ovd/sLG17R0UeONK1YZ9H
QNIAn+SCUpYah3qFvhkEMY4XjlgOIu43IhdQHddQkwlWbj295XaYxtrPIN3URd55QHNBx2wJjLic
BER3n0KUSOJmGt29asOFcSfVYcJIcBmoorjTMNXqXSqEsV9tQ82buZ3TdpvBrN+PvlecPDW9jg0R
5oQQ34TR2W9uavJ+zkYOtfvDtLh0M0LQiPch7VJ0fEnvAkJ2m3FnWtwEpTUHEHJl9lIJeqejadcv
nTCqcacA5La7oiM5kiZEOCXwf5gqBMERFcP3I5ffEoYBd98yV9X3hIm2WkhkxdlI5PqkPdfJ34ka
X8P+us6jpmyM8+wZJPUZWISMCqeElzgX6952QLHve94uqGFOnlf7wXDCrScEnmvIlPm6LTHyXvxQ
YezKcGNtvDy7Zt2dyT1xU69/Gi7AjcRrjR/SgWBM0jvjJGsYyXQh3wENDObntOXgCTTUMaxuC4GR
UIYblH1cgiHpAbyiltjS+e5mdje390BRZ1PMUA8lmAHQ2Uu6Cvc9bUlfhUMwXOsy3XwPCyF8ISpq
V9GgG842mqP62giTWa6sc09iYS1fB0HtQ3O7ByGd4tAlRnoDVMf5Yi4DfE3WOsrOg3np+GaDjTlk
OMPzAhfMthAzUyB1DYN/nIrC3yFqQY3oBFV6CKvZuqvLrNiPa7BLg774VSqEuMRGk1vOn7xJCgK6
Wyy/iPfp8JFKqycOTgtE/9Cmvfd9SUby/UuLd3Q/5AIwr2oNsHcrZnE+PlMWt7lsr0xtRMooNJjY
NHdZzfhcw9X7EGp6xZlRp8EeoRzCb+6BKFlUm1nGrR4HCGxpaW1rl7gKIV3Tn+Mw7GDW8wHJYYee
AOK23ylQptP603U9TJT/foHkNnot4f3pBvmhtBdomAK8JNlh6Qz+sGVtyjPM8+pWKjnupOUv8TiA
FnDtLHgb57x3tl0zTkfPWYadgwc2Cnpee99ftbmFuNTujf46wme5Y75HHVs1my63OCcQ8gWaVixp
ztNaLL7aWatRXvhAZvNgG4kHMyBJwUOiap1u6MQPcHbLErAx4O0gthPmVXdUwvN7WTTtj8JwkkvY
zrAMDGQ3+SbrhUFGNrEL4ICAj5/tpi5es0SnBeL2QEUNO8AbhDcAT9Q+5mNddNVOgAn4mlTCfODF
G28Idvu878HQcLQDZcmWZQc3oybjTe6RMtHWZRUlLLZ4S37K5hX+fW4VbIxeSCoxd8qHkWbVy5UD
9GywwjzPXpIdfMNf57gLRMk5nznqHMGHy8Ple92xslV2SQbjegJtK+CEV9XSlnQ9/23jdsXXzmud
etvoSv+GTxj+JtI5JyCuPO/GlsInjkzz5NzMVv9GJwzwowTadlzA3z2Omc3ik3YcaAE6ujqJnbWZ
voPCtw8lqtFvSlrlV9xLw1HNvp3tWlnUL1CArDd7srmzSl/uHHCWd4KFDo93Qa/zujLMuDqyTsJq
CE6qC4D7AR7P1abwhvm1DprwYXCd5ZUr8msyM5AUpX4Ba7Gb3GMXDM5LFYziNu+XEmqvg1zRKBtI
Vc3yD8YfMuzzvHhuioYl7S66zM2R9yKxqPU3puKwO4tjl4YOOI4aQggSI2wERmUO56Cx9JPpgTnX
NK0vJXcUHH4ukOLtFYAEq0441+rGZGo4wEXqmbs5nOpzMJtr5HIo+OaiV/2yBFVuwSDw/LekdAZn
u1AJeacoAKXYkBTrjiIlrRlXEDRffWPAecOX5te7pTWvVz5BYulsi6nYO45i4HUczeTFGGzOSCT0
xtvJa1zsW10oOGgxHMx1uTFBnVH8qMatR9P6a2K65UMnC+vcoNI+aQCbPXBMt7szaMedR8iJYK1k
7wO8qkbx1mEUxL7LQw6gKTXS22wwkMKluU7O7trVx8Rwxb0DodLdqmKagV4R4L2zIWE8DaVhHZRl
65sUNO4dwRz5EhYeBOQyb3jBWsNajnNu+JgkfOiskrNhhB6y+kYCq7z1PUK7BWc/Chd98MOf8+bJ
zFG+48Io3/zaGRF2m1P9TG+ljYlRIx7xJHwrNdBU2FQe10DaFT1Q4GpuCNlbRto+IODKf9K3S850
fCRW86Tub0JOz6dp6SqOpm15UL2/AE5egp8hOOdnt4PZTp4XHfeYLc6xkIFlbYu2sp41/qi7wZLr
K0sqNDTSvl+ZLvS/sjv3r7YjVqAtaUMytjaSHn76bN8aYQ5YBzxVCx0QcE00+aE4GNzm7Hhk2w2Z
camzH5U5drvFcrsdK7k1R1ZF3horQA3NNe2nV+hVLvSUzgpetegA+fUAIWLy3NMPNy/hfqp1reKq
zxf4zX63fNG+YaQ05ynRGJkIvyAl0L+CzuKCP3Fo265Lat0O9mC/a3PqN0AGGBEDGDTB+lgIobNh
c9X3dRK+SCHdn+E4lGdmsz3J1HZXPzd2IV4aZyw5M2l167dj+CTaaeY3mWX4w+0xOigVyJNaB39H
F58jcB4ICl2qLpNfrll0K0mkedg1ZmGVR1wMfRG37hUnUpJAeWTggqMCmTf9W2eGd2itfuSuUIi4
owR+MQpVvqBK9FVkL4N8FVTa85hlcLkxSMUknDUdiiNJXjJbNzgSPpFpjHiDu8aGJ5SYLUiHuatM
RsCKeVa73F+CSw4rT+5brl7oGagUvKhQ47PJrmcQvDfONrBrrlpusuB04jCX39iptf4aOuG+Fn2H
ay64ctDDIu+fRF+xwmWrBUwC4q1+ySojvfTdsF60SJgm8XW5HCenIjcseo4yON9qO+Ijau8o2Mgb
e/bcHJMNOp3Igzjj4XTuneeqBOe9mSsJJxaCdYWCc4YCRAEBfhGs6cq72N607mSTJSf6kPUPHzTz
1jJrE1rJkGICk4PnAPehfLGH2ds026JPnUMAAPGp7ooGdZmbB0hQgGduw7Vx7gsh1h0KWywNtV8d
y7anPgUo3/Q24E+tr409DzUMipp6VhECMaXfvMVYi7uHabijA0v4ERRPcYMQHmIyh4RjUS2g7YNM
3qzL7B2WLGl3Xl2UO9bV4ogNyDyr0Wzv1GRah2xo24JipvC/l10773kHyiWmCrDsAUnX1mYIOi73
MFJWzg9Nw3IT2M1OjpwZUhn6p1UAUpkNgJxqrqmGdPX6ZHlV+6JhwcwbtCjJZvFk9pZ7I1I/d+RB
Hkc7be4AV1BeyMbKvAJ3LLnrgRXLIxPR9S2bGlMMFucbCnBpjn/EzXSYwRcq7e9eOFSnzgzEieDE
ePJHGp5arHgPKaE7X9Eb1bdNgmVvs3KSjdzOd8WWL01XO0YhOUdXzhyl01rd1hUnB9/y7RfJjDIF
0ta22ohHMTx2PJtfKzfklNGUQQ9huTMgjjQdTEM9U+BNlPco8ULF5mqtD31m+0cuZTDDAYtoviN3
XY5502uWctR1JZIiAWI7oI/Pta27Va1Vx+O8IleDiPg+dbO8R9Y3nxZ4kVXUDul0V/COfkP2GG5X
pG0nf67c3eqM9VFUaNtZqRhq0OZKokMF3N8ZITqaVelsyD2ZB3RDZDlCE+VQN7iccMEwD44778al
k3tmI8MvI7/Tk2qC/ikEdLzxbdP+WtN3OTDd3cWeZt3Aw/I9yIsAMqzZwJ0owWf1UDgSwOOZ+dir
zrxtwERuszZQJ3ZsdrU+hBML8leMTSRae/6+upZxr+SV9YPbqImbME0iOiMSQZCW4bfJ97xku5qp
CDjiCmjcFAGryAdPZT9KLx/G52VSI9ePxFz9eFl8OLFuviyR0bqQzTK0BwKucDBxZESGkO8DV1vI
R+pRH0dVQyu3qsZyTgKpxvfGF0b75Gtf7jM0fT+rf776CgKMF2lYUOxzNULGTSYsLilwa4ynMTUH
XCJIL8VLaDjOGOuxm2TslHhwXHOQh94FLh9YiXhqELtH1pph+DBFKG8KTCy7KaCfsfHmApKcJ1xq
CWuwzog7iuab01jTLrEn48JJwHqC5uVuF0pscR/gT+Z4NkYBtYBL5WfmzYL4BX5/Fn4d/dTfWPx6
B1lRt/ZVrg94WzxKBLL6yTSVj12grh7LsQvuymBAELdWxZeFe2LPeU21L8tY9PeFrIcvvk29x2Dw
c1/ZnvqCdeHJ4By/s/vMPbaWtFC7sJechO6m713HOdrv8lsApfabPbDkUK3CpmdN2duoG7o63QwI
fp2WrwqW3F60VBnBdWbJHZTr1d7ASqbFMk72USg7faE3E75YMH92vbfQR+xFt8aYzsSFroHbR+ge
Kok2oVoeCleJ93QQ3Vc38MD2G0O2sntDQIgrO5cv60yrPtdp84vCO3uVXka3iZ2RRoFUo3sHoo/n
QlEEAegNSaiJBmaI77CeJZfeguYcN4hbHhY1BAHVP6M7gcI2qeBUOc0sOM/6tBq2feJaPd4yApDd
hL3pTLgUdE2JJzQUw89zcW9JM3ikTZCcq3FmUqVIreCx0XN4FC6kl9Iqsi81aLtv65r0MYIHRXnO
gqGf2w6QrcXRLwxq9BuqDtlrY6juNBrWFLMFDdu57cWposTzzv/WR9RBqvvSq8KL12Uw0VTWRVBn
8nf8QQnFEbDWfoodoh7T9IhAr9sPTqGov3iY2DzZuidnGrNzB62fY17iAzTWcr208ML0NsMRfetT
kF7BcdcFtVW+khjlwwR0k+FH5vlWZ90aE4WJHu7wd4lj8dSCbzvUKvRu6qW1bnIlUYaqYDoG8C+e
JL4MmjUZTQT2S1V8wzrg04MskvYIG8pHvTIkM80JDhQP9NqI4Na+JCWuZoCqVY5KnlKz3lFK8L+7
yhjjdW78e42xK4xqLpiYtdoObwOX2fpd9gZaCItlHeVV/W2mSXowSjQLjMQgrF2tjnniBSUn6TZw
ZtZmTe3wjfqLd0n9tY2GSdOOTzSdmnzuGuBbvbnsKY0UX5owzPi9A6h/s+/lxMArf48gxflKZI6H
Yi3zLs55hK0dz6LcMaNOGUToWqCG4Oj/2qXXHmKWrsYpBLOq9mJe+oeAT+8OFp6MO2NZ9rMYs+9c
uvOX0cmKr4Ee5U/LTViaKJTPUQ2FFstYo+uLYBiYhwcDQhQuiXvx7DqP11rapOEHpFWTZv6n5dgN
Xbav98OCSlQsCy8Ysw4RG5I8QIbzfvMI1sdqrdf9DDh4b/M8nFPKovHsBODK5qKGJosN8LkL7eGm
z6weDYyiZwAlC8w1x9A3bp3TdSp/zTg5+uZptaXPjY1yVho0C4c9I9/2FCMvqN14NbFINIfMqgo0
sfi8bxUktg4u3WhduHKV+3Wowh0aOOvEOPrytvQifPNtPfAmeZUEO9FlLZhjZ9HfHBBtXmzwx91J
n6AAF6c6dqQz36rZzlI8JnZ5LNgvgrhKq+EhSDmEmNY4xlnqho9XUuZxFg57BcCji2AG+kxEVl1m
3WPWxuLywiQtd4vCSchs2t7Otq47BnGEjcoyC4Aa3DuaZkA2VUej316Xvb3M6R6vpvmasu3Sz3et
8qdg+h5iJiJjsaG1ML+FVF/eC6ZiCVi2OS1Av04PwWLpY0VVGxacwaFsDHJrRyneup8yyP8cnurI
Yns6MUOUHTR/DN4IrMgb4qMIKcfEOefcH+FIllyRKl2GJ1exltGMT48LBbB7Y5SLvTG6tX2ri8J8
SIfEOgE2sI6laQ2XxHHtO9fN1Tvgxzm/6dtlYirBG8RhcJT3WozV8E1Ylv1jVnm/G9zUuXeCYflS
57Rwz6MVSmtXLT0cgyFvpwuLO5UTIdiYcwYSNN/HN20zRLnvoanxffDbqp3b2suvaelJkY2yPoa6
480pQ/fK5yjD+Rm7TxX1tQ7rg0GmljJPNT3i3w1ghbrsvxlKwGOB1ew8FKN1VKIx4gS8x4ku1PzN
8RPo7kCed4OZa+oEwtglg+5PKDXLn/CQaJ4rK1Qx7bAm8lo7+a3dJIyZI5W/mjWgiCxyo6HKNgW7
qSksG/PiNOLrncRP4Uz1wRnK8SJqzFqsRY3z1uSuHSO9bO+t2auXWCpl39YUag6mbxs32TjpW24F
LekcQbU7QwJ0l+sePFawGN3ryLg8T/kSYBKShrfHXTzfmOmUl5vZqp3tKhtQ8Abep1gGHlIEBo8Z
CqDtPJabqro6k7QJNBP3paI1VrVO84Xlz7yb2cKOSDpXtU1aShiEBpsnpi6syF1tTDr8a1yZu8DZ
ss97L4xNCFDw5ESpaCGE2i789k+4SavHq9T0tkO1Exfr6j5cnQ70HcB2cgCUJ1pyWcy3V7wARqc0
abn24yKKngegrJZHFr/+yDk0pDxpFe/rCN0ccL+7Hek9Ltfbh/VowFV/LNxGvsPeE+euk+vPAhsi
oxh6dZ+GmiB7Q4lyF4gFmZ2/Ju9Mo/5IfTXEnTlx7q1GGngcI2Ig3whtygrHllWOexOlOy04+vtK
Tlin4f5GVn61BlitjQ6NCiassnrhKFenr2oidoT4eaCXn+TzM3AEfU9CfY2v7H9zo8bSPBC1sSM7
YHTX4CViaoPu/b7w5yEKi6q8VYaX3uR+UDxqYshU4dF20zfU03nKButJQv5ItlmFZqGzqN/LPJDP
sqrm25LsbzS6yHxxx2fho2drajbY3eNMF1VwUCYFXBhxLQsn0Ixf8Iv942TVhoqNdZHZeQkLTG6s
/+hfdNtHdUHZK5oL6i+WtTCtTshmOLDYZcgdPLMiq5sYEyozj6R6j4/ThMJv+y8e3cIXRkuSW+4F
9rTtMuNLYgzzzklq40Cxb8ZqleGGmNYuP+WUI9k4mlC/6nAuvmQMJhyb1lKXkhnVG0v57i2Y5Lrd
lvZQxqmXAnqkx46HuS5wwG1aTxZvLKpe/4jGuZLR7OXh3rTZjFFbOLXzo1apikqzoUFaE4AfVrun
IDYR19hWZYt0TA3NDzwHyM4K2g1711mTZ29mNOpuMAwzsnD29M8OzMdwl3F8Q+VjUmHaT+3i8v+x
HNtLn/g39G+fun8E8aieGGvgr4sgAKfsuKv8YrMKpzuOysNPi4GcO8vwqLo0vJ5MdvpzLbnX8Y+/
DoTjLiRlETULY9rWFq/m5CM3bNhctzhXu6NOeufs0SXjm7ZcBO22mC8GpqTt4PeeG3e2F1aHNSmS
4sxhFScI/lLbT1KQ8sZUGojZTC+iS8YNmjtNsoUiH1B7B2R76Vw/qR8t7LovuJDKLPJVFtZRvjjJ
wsEwVyWWx6x756w1mpww1KKO9kihgH5lQYl58hMur04FQ26LIItD0JJhEtmunOlHkH8I5mHOJy9z
vcircs5z572Hz2o+oYJOG+DFc2W8wcvMDsqmpc0+PL0zxyP8b3VOd2CTha3Bsa+Sbs6Ol47Dls9J
iD0tCP9nt5iBGROELygv2E0JAh/rDNNx2SgiuSr7bqUtRBWlyMxl44H3jwch1Fm7hffdxidUs5UG
KJ2cq7gwYaLooVgS77mvGiZMAD5HjmtBDp7H5VQFVv5LhNfZj4bq4TZgCeO0L3oXXQnVu5qLJTGg
MjWtvRl4JU2mLMfilrnJtDNxRuHsSDvmbOr5G19YsFOjck4VYwf7rku9H/OC0i2CcTjcJv4skgPH
XW3GlZi6b1RPh1/UeetvMvXcJ0i4Cg0Vc1VnWjqMxRU9q3ZruGsEKZsDeunNbnlbSq1/d0KHh4ai
DLVx7Xg/pLly2O/tFAlmb5uXkgRJ1FOkY1MO0nCf82C/hURbu+0UGiLKk3Z8G/qhuMsY6XriUc5u
+7Iwv0HMDjAran2xE3e5wwjhwRHCioemhQXT7RbvKTB6Y8vO4f0uh3Tdifwqkqoa83lt1nHH+6/B
T+f2jeB4+0sM18qSH5jVlzZYRh4qutZ8tFRX/bQOTtA7p59GIWlG9xku7YkSgT8gRNglTQvN2vC6
7xNjOGejz4ezCLLf9KCSm8XLqV3R5ky/wnIUGdMseVAimSqAHpm5735v3XtRHIxa71bbBSlG81SB
X/cq/girPVMjCE/gCkdQ7dPM4SUL4JljwkzTszMv6/scZAtdSMsgRjvnTz10zpsKYvS7OxrVN0Gr
EQKHbNW0ncAMbyw6NGfFI7LjEC3jyTDCB17A8LFpy+SuG0WP2MfId3qx6qhUC+VrABxg1Huujg2F
KeU/h3mb37dGU3+fjZIK6JpgmXGSoXkouZ+I7TwOk/OXTNcnw7fhh8ZjYg/r0jHqvA8p2BxNzY18
tria/Xtn0/mkrxl+SAjQEC5XuwB83fB4ujc5y+5L1dBTCzKD2dQst9UrBkiOklUvb+htc93JKXty
OxPOvUJGxFhcuS4XCnz9b0SxNHeSVN2OWcWhhjnJHetXdQxIoeVZiD+Gea4tz2lHz2TgFjCKmgYu
1YabkfL0pfY4C4pKN196d8GpB3HuC8Vzc+fTaOn+8kd/9pF+yCG1bgWVHTHSvqt7blUhwzVXavS/
f6Kf/fAPiYVauXLNMg1JvMmgmDNtubET/29YtX+SfH/oQ39ko1LDyIJFZc1xaHvvVDDqHOeiK84L
R6d9uZSMsYWZheLATdcEk/ea2A9GWnMmqrv+nDSpsUY2kb76hg5IgnrbsXoK4HW9yz2ahNv/9CF8
hIzkQkrtUI7bG6Y/3YTZlRmL4HP/7z/9k5Hxj5wRMa/9bDBBsO8sg2E/zoExYsCGsjrmyH//Jz75
Fq+w4v+dSl/n0qY5I7s9biRmg0uHrjOv/n/86R/G9QeZU70ZMnvvdLl8zIxwPFtG8bf0//Wn/OkR
+TCuj8u5H9DV2XtfhiyqfevcZz0RGq9Lwgc4tv6Lo/v6v43vf+S0Cgb1wgkLzbHkofoyhc58LpdO
35s0DP/ydX8yvH/Vk/zvd2E2MmslAvZjXhjiPMy+eK1snT/3WAMQGmlC0ZNNHY1Kzl8e388+wQ9r
rp+jNxukZR57tTIm0RVzn24q3TrxlQV8WqpmfXZ82HF/ex6ui8OfvjL7//+J+dib4Th569F1J7zH
Sa1wDM+mvA7K4lQC48Q8eGmnJ+mAXhpplTJbOSVbMOsMy4hVnP2CWQxJ6z0CPl/zYeS/5g59AFsf
9yyzoAmdzuzE3E2HW0643UyOoO9vtMz0K+4j786een/e9lWp7jE5pXdDA4dYMbnAbLVRXJYhRU+1
Kg6w6eLNdN8NcxsuqY4zKd+G0cCjOo/uJcew9rexm8+++Q8LdWNkiSkARh7LgLcPpHuR/lbG6pob
UWXGG29ReqyVZUZYPu1fwinkxZspbGaY9V4Ncg33GTn/jZcIirX0imLQ9KGxTYos+43IRP/t6/vk
2/uw5OdMsdeTR6TZWwkdA5261JWV/iVld31r//BofOTcZiZEloBryXHs0uXi6IBQhyOY0EFSFdt2
8R+zTx+htwrOvpEnejzOWpWR3yXMupKz/8tX+cl66l/ftP9J+TBLijVXl+MxtcSiNtcBw3LjqiX/
b2vER/jtbBd22Iz9eGwsw6ZO0QvzdmhV8ZAtq96WWANjvYYL0wJMcvzla7/GAv/0zXxILmF0drq0
HsdjbfjFD8fi1sxgScDkYpOGEUWS8CcxC+Y7DaYZzkvdpu1f/uXPPs0PK2IC1jfBILocWzN80513
MZim+svPtq4v15/+rA+LX1hVndZpNh6zvkrGbWjm03lIOuqk1I64IaajjriRJ5EZQDyjEYJveWjn
78PAdFb0n7Zf3/7/j0vIsVQE0iRxlmVfJ5aoCJzS8Le/8PpT/vQXflhWQtqT3AX94Tij4VtCpzjn
fqrsiC4uBBvVC0b/lVTnZMpV5M6o+LDBANusa+5uExaav2wznx3m/jFf/c9bwYk3y8aSWFpVDUZM
KMU6BNSqOXYHxhAt+AcOdZO3MZNUrNRulmwmZ2nwZjb2Hix7GVVzWm1Sg1+TFANV5T5jwsVf0r9A
pz45aH2E+DrAXutWks1LA0a+U4eUUm0sKNPtUvzlm/6HXvCHL+Mju5e7LRXmWk7HOeGsHyS9PUR0
hfgQ3LpzAdlMwclZ4OvlS7DoeJ5yrhgZJvS4YVxvX46T86Q0ZMa/kec/ewGucov/XavKop1dlILD
caKy+Ut5Yfbq+GTPNqPScyTS5jEjsR8VJW9HbedMqjjMA6gNwyOoxv/9Bfhk5/M+nOHqviAFz6TP
UQ1fcSHvCupBol2iwP9hD/6eUZS/oKI+Oep4Hxaxfkp6vVCLOhSrQQxqHHeUJMyjlSFrwjMmY/9a
Ivn3P+qzx+nDspUiRfPaoLcOjKINu46++4mwFrs31+W/PE6f7Jbeh8WLCTGm4ITC2mMTUksTayWp
GLwy7NOf6Pol8b//Jdff+E8P7Yf1afVJvA9rU+2p1G19PW5belf/7Ud/WJz8UmnPIFO5n6QRhQRH
8Sj9t5/84ZgSjPRl11mUe4Gm+Nj1ukDdi3Pt33/6Jw/SR4AwhOaumuRS7gPLRoFbeFd1B90VcQsI
ZTmkZWiGceW37//+z322bnxECmdCtfQhu5LpqNzb98Xkvyd6Vq8MsOhI50WyD82+xPTE6O6G/1Id
S+0wat0wx4DhT9I0DLu/rRmfPNkfIcSrUEHqemreG0Ju/P9j7sya48bRLv1XOvqeFSRIEETEfH2R
ZGZqlyxZtuQbhq2F+77z18+TrppuK91ljedqOhzRUVW2KZIACLzvOc/Bv+QQfDSH73FmrL85Hxxz
iKduKdY47PK9adrUuabDttv22lGjd4jahP5SUu/NoQxvDE7x1Dr7dnzFMDC9R+35mwAd6xhXnCOY
NABVTJjLK3r7ubUZFsKkUIG7xE1p9zrHidA25TU1uVOvQ4iM0fJgoZUkzQsVvYKh8NvUOO/NLWG5
HNiJ3Qm7S+J6ApG6Zyi43yGf/N1APFpl0G+iMkcouB8taQZY1isycigQwxPD3bpiJbry3OhdKNrf
fS6+OwZ++IgTej9m9drme+0gT6MnNJhPmBqrJ7qAPSdIIO9+SCfhSWq1PluTZZF0G9NTPLPGrn1n
Gf+OvfsvK5I8WpFyz4lRxshxv7hCorvAE3hGlm8ahOTGfePYE+3dLLVo4I7Biga/VIgKNNSvuGyi
E5UNdRn0eTdvDNzl2wa56MalHx0h8U2bXWnX9r2S+pA8wlE0m4eQRraum0+9MYd36WJSCzRn60VW
/dy8s5b/zTfQOVrLW8azR72bMk/UFddpUaudPTRocchAXy/GYZBnyN8Kn3L79A5i6W/msXP0FA2j
s+veNQgSWL0aXiWS681IItB5VCbN7a9Xrr+5xjGNuj7Ip6t6GfCOczRRbPjI/0ydwFq6/uTXl/ib
r+AxrLkxhOO2vTnsXbRxAbXw4XSVeXaBsxYDgFcn7yzChyn1XwbdMbk5HyVSpDAe9lkkv/aLEz0m
c+Pd/z/dhHMYFj/Mq2xFpYArYNybhU1WZU+HbyNVNewJrMhvkBP377z0v7uLw0Lyw4XmggZfDPUK
LkeHXFcGhMZuf30Pf/dXH23jdFm0a5jSPE1oAWYjX0H55+f2tyLpPlYFv46z5QjneWIctViQ+3/t
X6pDGHB3/JsO1/n37+r+9f0/E+lzyBB+8w/bssfG+2F4aZfblw5T0b/+F3/yr9/5f/sf/0ol/rjU
pBI/VUPZH/42UkbLH9PkDhPi37FFP4UZ++geim9v8+cOf+KvLGPXJTDOkazsSrqeLQ+ox+ml6//n
n4Zn/aGAK2iHyhyRxd//019Zxpb8w+NfWAfDmRbCO6yefwXQGc4fQmhba9ezTPoaNIZ+J4Du7aSX
/E+TfGgTquwqNjzHaBvLtmtlxPTGk1zvF5wKNlnt5nv5EG/n/fereBgjDjF7pim1ebRyJt485d4A
WNbU5q70sotpVgSXzFf5aL2ziv10Kdh8rsdJX7g2CdHH5wemjj2YmUx2aCj4rBkbjWrATE9QGf7W
HOKmjq50NJdcyqEHJUqyG+1b1NL5/M46c3QKP1zAgoZg864dbLa8obfrgDekCbrANkO5nMbNZzRP
rtj1aK2qz15mFM2VxkwkdxJXevNa1N7s3rmd1PVp1vHh/FTTeHSROq/V0p3XhdGPJ9U8EN2MzMYZ
PxW6tG2QVW043PwwAW7+XGf/UaIdrVAAd//zz5/GlGsx1qXlmsiYTfe4cmfOFeLrpUh3yXi/FDc4
xjdl/c6+4u0C9v3ZuMq2bO2apAvax5UAts5JMXZc46ArmOWZrLrNr+/iaG/75yU8csZRqBEb6RxD
iwfVp2JeUWeGsn8+aPJtjtzIJc+mcLzXJmoREBSNEwZG+c4YflvA+z9XVvr7lW3vmN1qoo0GdciV
UZreLpfhTX+W3Mz76fM7d/jzXGGq8AgdFiBP2MfTUnZdmVZC0yrefGk29QU6ZX/yxwAyzXbdRx/1
vvXLd45j37mN//k2/3VzypQsBUIohsrbUV1qFXalhlrj7PPT6kqe9Cfhbj1Lr0ipOLXeKVJ/h7oe
X01Lbs2xNe69482wYUBAJ2Qj2dEg2DtnUJKu2lN08psX+CS7cTtuV3/ehhvbp8e/fa9actTF/vNm
0R4yC2xHSKby25tVYaZCkQhi7E7ds4abnc/DU/fUC/qT8cTYZpfqVt7iwhwqH1Wwb3h++pK+GM/2
jXflXqlTfYp+KDDP1al858l8f84/P5l//2jHK/9URyZ9S57MHBFEDARjawNwsvaIIWqYBe0GB3CI
JAJR4J1KISq+MxDst2fHv54N67TlCNcx7e8D5YdtDmIs2DewtnZUDE84mwXATM6EP5142+zKeDAe
kvMeV9aGX85NeO3sxLlxSnHmovpY3bRnzsmyee879fOqojyWdaJiBU4Gpsbb1zXUVY3BaYh3fVeV
8SVEjPY2tVQ6v1O//Pk6fAMttgWWYmkR5tEcqIycBj/HHwxjNCEOAcsDinuG6bz99RT/eSlmIZIS
9rCyhOUdEwSnDt33NDVcKHKe3GKAM8Vc8QfCSt95nT+tJcq0ScvFEeW4kjDCo02r1B756PVibKPG
2OvC3Qp9ViLOscv3vvDfYcpvRu7hUtp2PP5P2fr7pPth4KAG78K+G0jO3mS3y1V/bXzr7+R5e52d
6a13nd2U2+Z6vZ/nTfnF/Oa9c6NHME3GLSYmYduuYyk4Guxp3g6Smm2UIabc2Pa7+rQ9Dc9iPw60
X5yKXX2FP8t//vU7PB4sLuYqfjnSY2fDfD0qk1kkzq/LYZ6USbultrLK97oax++OK9iQBSR7TSls
FLZv7yjGbk6SyZLsFr/yvRtiKN459/10Cw5/KbsRSOem5TAY314gEspu1GJk22imCBfLFZl0P9Xv
DPbjqyhpscf0BGPdZUnx7LdXMTK3xfyGOXOh0rGzmyY+z7zkvTPsz1dBoqvYMvPpdNiBH9VDU8Oe
GJxZvhWNUV+mBB3fRkVe7X/vpfNhhCjEBbAwM8Lto1ei86kb+6UqtmXaQcSrW9SSXhsGv38VMq4l
KDSOH+p4aNUNNsi2L3HshIp+edsxvw96btr5v77Q8Tp0uB2Prb/jCcmOSh0e6g9Ttp80xj7Rcjtj
hTdNNKUPgGvyk8L8vWBEZieX0owE20KXbWqOR28uBXCnr1qDJxcL2dwb+FmvcmTQ79yQJb7XRX5c
hvAIgGQ9bD8twSfjOHYC4krS5ToBzhZiprejEhDDtQv47CCWRu+OPclWUhW4MR1GvYSyhepIGgXY
hB55eL5GlCOBBJjkxUrsi/hZ4270Ww1cCyXF5L7iVbGvOblZp7LMe3MfjZ31zY4rFW/NJTJvUteu
qyBWUeEFixejcDfV2kOdkSOFskaQ+JdXB1hgPwgPD3JsH/hZyyg/um1s4VtqPeskKlAXnTerodGg
94Oct+6wpAVb3aELQdEgET1XWCExisVphForN5v5U9rYoesXma3nO9uNVkBpsRWjx01xHoPAz/tY
+bIo5oEfJBuxwRoI39e0SW/yzB1mPIeOvl4xKn30iPJacA9rE3ns7PAjzmObf22GqAWA5QF98bMw
7G7dIZKXTYjhcpurwlH+WCtrDABtd9aehxkXm8RFMzkgD6aZ71klLiB7xODVG4fMQ2nW47Md1bba
aHNSVy6SlXI7Tk6aYghN3A9jna6Ov6arWexkbI05VvKxusLz6RyYSlp8Dhu7zXiOtB43JINhZk1a
es27ZG4LgBWr6yrfgmTJKq3oUwZjOmUXFbaHG6/2JmQwS0/VaGXGz5se3ECOcKQp6zMwOlwNz2/U
bwqGLKlPtYs6BoNj/aWxlyIRJ9aizHYTmbl6FTJGfqJWsE6bQQ09IMOUcLdNpKEE+wUJJIufpa0R
8c0wwhtKV2G/jQneSJJTsFo6SvftVDdfUzTWBVFyRU9fDQ9/4y/Cxk9irct8qTt8F8HU6L7bDJAC
o2BIZaW2nZNqOkHtOD/GGRkcm3Q28zZItc1GEcgRhk57qJDh1BneY2EaTh7U5dQvfpqUOC9FUbT3
UT1S/BbOYFM5XZyUHu4Ad+lEuXPobeU0zvk2LhmBm6bJ6h1Fc7DkRQlJjH6diy/KKYfanzSmZGbT
an9WVll+srA/PwuvkF8BjmDhrxDVAASTFSc3xQp3MtmJdcecXuVJC/rN2qb87q+FSzvGN5Tyngac
68jQOzW+MraASwC/drD+VRqkQJH1Ez0G0ZkEoNH+Vqd9iRR3F9m2QQwuFiqk6QynBdsg0GBYmmbz
qGU1M7x1rY3Cj73Ou2+EZHphvS4iH9edWZ6Ipk5QBA2soZj7w8oLYjHqcwTAFLxHdzShGJV1u17i
IKqvU8lPCrwUhN0+MmZ8OjPNHg7ZnIOeurQA4XxAA96Zdo8YvYsT0wgAjMh5465piIJ/jbHtNC7c
OhwFaU7Lyk4zmgLVkuH3WkYr2aapZz6ioRfEwGCIvseqMz7WkuZyEBmOuQVxibGziOx8Xxr5cOWp
xZRM1kJeSJqbAwicvseXKMZb0jBGi+cIaWcD/IHspcZBkd0ZNdJ0xVfpReA9nfxJdeoqrSkpgEgj
v8CPDIQfdxhTDfzXVhjJ+LSJhZf46ZKkryA+FRneKDPCgPHGt7ERelywa1hFu5WDXERQzVFhbdok
7OrN0lZOSkDN0NRBWBRnAJTmO1laxgfRjSRGj0lviO1IRs1LZJSOPq0zJ25PPA24YRNFXQJHhM0N
0s4e32PglknnYG4EOr7hO2pdiS6pY1+XGnLXXHYTynK7gUMS97hp8MgqnKVDjhOOvrwXtruoapFO
e1VdQISIrEgE8O1CCakB/x6OwZANrhPX6XCq4jDcd1GdWQRLJfni26SjfmnXRGdbDGrQCqD0FHdY
BTFTx1OzrL43YYr3U7QhLKZVAXPSG3Fx+uvazREI0ar7Gg2DI7dz4eR48RYUHCdOY83sZevYe5mE
Scijh6N2CFLQbqmPyHcAMWY3bbQbE3f9rLtaWz7R3k3sg4CsL/IWRoI/FF7Olb08R4BgEVdyOY1h
cogMsur4itA5a/SdYiDnZvDsGgJERiIlty6cB7RLQvqI9pLXJjVi2BsW7vbNcHBCnmKZ86Ig9XAM
s04ORu4vIMFs3Ixm91Kj8Fw3DWAHYyPxNdyAHQVsOoUOM9LywIpuUvbQz4MHbdnnxDQiz3Qm6QVu
jAN6I2aPpbVMBtQrmVNinEjhI7M+LaaBXaTL0dCz62gq5Ii6enQVIL8NSmVYAIjLQbDC8RX1ZsyF
OmdBGRkYmKVovRpeBkA34iuhx8dosOdqmxbewodAwi4I6rBxM7+r2uSh6jMWnnCKqudwWKOSz1pR
W2cQ6bzVF01qqhNLuWBQOXo4HyB5DR9XPfYzwd7Sek51OZxrr8cma6SMqA3VUUPwJSim69Gri9jH
bGc/r3W21vuJI3ADLG/RYwCOlM7ZjAHuYzOaDZgkkCtO4NkdNgJ7ipyvhSzVy6J0OHPpeFBsZ6LZ
3pC9yQYCeNCyr5rDv57w03+jo+i5m9o8bEs6awFAaffTwurl1qjn46KzrG2OLdI6mcuVd4zfYzQe
e8LT6EFi8LN3GHzKL0algF2LhEATnxGXPvROy8prohh2fdg36Zdxrlh/mmZlZ8Wd1C+jW9c8DCDX
60kPXHn2m7FZna1kk/jqjoA1NthoWuF3lFoj3zHX/rEFMDsENNkKe8MxffiUizWZfeJZVyeQqdXe
pXxora2L5OwOKaI2tyH+1NV3V9Y5RUvqq5MgM/aBTybIO4w8WZ5Tc8YUAm+ldqMNEe9lfYV5cPb2
fH2rbgfpK/naYu5bfZspBYQiHcAHp7X8nGdOArqp7+PLBkqt9lWr19sFtwv0sclyn0vQlk+JxJoJ
ya9v8YOlMrytcjIkeAiT+pi4EpJphI8EAlwm+53TERSCF6wdI7xTCRXli0bHw5ex4YF8KAdTva7U
HWJAA24hghws+bDvxtGyILJNcJZX1gp7W022c6GhxPH1bk1Z+HWMq2BrUry4171Xr3uglvIhG3oO
3SY6qHhXtSgwNoObHxCN0eotG6dT802OTaf0s8JpnqKlw3hcGzNRinK2xWsTLyDa5rbSQGenEAWT
mabjxWBJ/DX1UlDlnYiuxTJJKsJ5zoXPGew0FCEZNC1+wlrbOKCzXm9lbqev2M1adxejQgCI1tfL
LnfYDJljyCZmsZbik2t7g3WTLCla95NwmdrmtW8SY7mnVm4DMmdjhH3aTI2ntbD6SsJp78cpWNn2
o6wQ7jqcNNXcuY+co2r3KsYyN12OpenVV3YRhdmHsR/c/gR7kpj2mTuNEFCacHqIE0r+284zaE9w
WCmXfdN6kEFhItqOnwJUYacwpXNGjG8GuMszWnaNS16aJu0MC28aHrqsCIQdxU+Uir2XGSPsHERz
FVt71J2Z86lXZVj7hXLMR5zlB10yJgzzkuzA1TqjPZDgK1p0BDMoE53g3Q9oKueLJMyAlfl4/N2L
lcIVW/IcB7XeKuQ/SCNS0hOtljU19PQ2c5Pl2yhmbW/Xfli/9G3kfCIeGCp4xhEHMmkCG+cyTVlp
T3Q/hS2QvEFa0HUtvvM46bwei1WW4DTfm2lu9Z97CdIXPpoTdghX4tZ6wFaIOxEjco5Tvl6L6Hoc
CYI6MeD6sLiXNSQ1AB7uupMzcPIzDDus5ThW3QmnftNCo67DiMXHIZOYVZUo0t4b1gSeTbk8kGYs
9D6ckB+cwUE1nzTaDGJRUnOaTtxwdKBL5LIF1yXjeJL7dI0OKnhaQzG24dWqtl2PM+sDVbVRXQnY
hHoLnJpVxOxxJm6UN6K8UWVuObdpYdbVZuzCQsGeBkn6IqKsnPdtyz7nrAxFmJ+l1moluEf5OF87
wEXEvkmlkHcKbqH5eQTUBh23MyQOR9hOmTz12By6j4nJawnWyXZdfItMjcvOHFh9QX537VfdTERM
UWzQB4pC2bi7XJROdNPmSwxpg3E8bYH1ZaA/B7DIhA6UYRMAGzTYSRaZFfml4XZMHburAFS4VgsZ
YpjxC3t5XYbIaBZAv6wjXvI4DGFe+GVfLcNtExUyv+gTMMw0TcBJ+m5hVE6ALVfdgcZab0c9ePA5
OrvaF67ZPslCrcOZBKedf4D5PH1uokEbe1YDPW163VbkNnZFb10OJsyqbQNcgS+e7CNMlBP9/pNs
FNW0LQvE6bAsQsu67eHYfCkqkViAFkL9CkuuhleDj6K96kxeVaB4neaZykSBB69tI+t6VG22no5F
i6eR6dxlKMe0kVtoqEyvYZcIU7zgODAXY+DFJp/GVGXOs20DJiYIMYwdSvorONvzajWQzfWJA3Es
Nkc+s9FCyeXKtdseGZjRMdj6Ko6irYVvUF5XeWJF510arzDZEkq6vjMkieVRiq8OWxwzBOO9SdZi
CM9sgcrmEzBWPo15HY7fHBCxGwDO3qfQWBI7SEhnvLdl2wx3Eo8uypTRjl/qkBPzbtVN9yQMDzdt
XC7rGQx4A+xhNKx3VT3Wje8AzHzpTQCtgWPAjnom4HUMP7VTWjwsTRwnwbom9aVOVhGBns3oEWTt
xEnFoXzw7C39nJ7CoEheRbdi8S7jWlYPojLtIUAMpMrzqmiNR4O9lD6dmwqtulzrYuQskgzuOXwm
HKLSGrJ7p4TEg0VPTO0N9aX4Ppd5VJ1ZJFJnp2XRp0D7zNH7DF+s+TzWYT+CO0ybENSB2YTEADjY
xEdpAPeLTGeeNu44sfF0ibSMTg4rVHF9INYCpWxr9GmQWDhFLCB4LvKC5QPLYS5tKP615t4Ouj42
+ZUFWo4VwUdfl91lJr70TZzJrr8EduKWdyQ6lsmNqSFMnaW4Z7sLvJ5z1G5s3PLRRW041Tdsu4pq
Sl+P7rYoOTIEUVGDJusFkQK7SrjxB7wvpKaXqqIz76ArlD4l9iL1keISd980JNdR8hkXvitV44jL
rIwX6zyJOKw+sT/LNHRYz4MNPdZjfwHrsLwZ8tgDpRxlLie5FQJkhnCuLZ+6NnJvXFcU4T7tZ69h
8yGsV+ou2BMar+tB0Hgp9p3UxWIVrIMGW2Hzme1ZCWyoPXVvy8wvGnuOL6tmIBcntsPGOOnZcmL6
cdmvbKIFtTSS4dCEeMXJ82YRVbteQFIxW7kZjcKNH0l/qD8usW2kJwQpcLhamKpys8DXhXMG/QD+
plFHyMoFqBEAwuU4brw6ymd/FiEMMgVIvoLFI/WXrvfGbNMa7Cs2czbYn6Y4XR/dXIiHCdRgdOqp
1HKoCy1MMKjcxnSSRnGEfLHP1vxmQbnLDLC7IRjl6kAkd2J3BUeURpq8DhsKami4An819QrS6ThF
2Zu5b7ynStvM3wgX9aVIhkO6Slhay3ZoRE924ZjJm7A1YJSiobx10zAMz53YyOYgpFWzX2NjouUF
gq0FXJOBm+IsA5Wn5ex+ph3gNmdd1sc3ydjEQETGcj2LI2zxQeyWvCAOGRyX0f/CRCryjnLePKzt
R/gVGLmcpoQiaLpd9wX3lLxzRrXehbDu+MGt2et8oTsI/146jV9rp56/2RlK8iCmRjluxiLpTi3o
bbm/WkyiLWye5h79iPloh7y7bYeHHtEFlj5+szL4i5Jl7F1EJTygC48kqGkz1w28WeEt1g3g1cYL
jJQ4n023NPUdFCXvQ0uCwfUM7jyHM2pmD3qxzZnxPZcNBeoDTdWMQ3VT22k5A4lR0W3bKIUnLTaW
5zJ3O2jkU+ReZoPJbl/JlZKeKl33KsnDXu5HF6fWrksHA91ecSCJkBfR3kxy5Fs+N3BNu3U2XpPo
gBzyCE4wtpW3CBG4ygEGYmWmR4H1kPx+GuLaluAHe3xoVkyBgA1LRGWmAzY4+5yj9HTG9AFTwl/O
ytIRIZ74FJucCzl0KgoyM69hIbUkT248N1ECUCdmWfw5Efl1gl0DGx/k/sg94umLVWDp8UlwiE6c
Fby437UCqNwBdotVT1WIjB1eLvue5hWSLIteWq4lJgyic7oNOarRSzo63ZNum7beFkOcvLp2BbzU
tqbivq/1/NjEZnGtG2iXO2OS/fUsyjE+fJ+6l7K1jcdxmJosyKoUeG8OeuBDRWfhXoKu4OBoFQo0
rBhIDOm1MbA8gB3AGZdP8XKOKLd6IDkBagT6Z/MsycIm8cc8ZK8mwtB7aibAPOSTJ+u52zRod3RS
67Pc7iT8ULYFRESUK8k9fLDZfcA61A9U6qjcerrLv7idA1/RaEtQU5bbetp3siGz/Dxqq6cO4Obi
s/eyWCnmEGcSQWFLtlGu2xAi4i1jvQFyXX5DSqxPteOMqe96LNe+nc95uF2XsvywJCbpI3NfsVVu
OWkDVY4m9tDmYBPdNFmsq2ekoBR3QlG/GFKXD35jxupjGjkE4AyiWOAwpnI7sLe0gnm1OSXa0Kvg
cVT5+BzHHkqSRsHt4g1/jRNBLZCdXnpnFei2c7txztw2AgpplzGgqJE+FOQ8TRgRTtfps2JLB6hx
Sgkr8jz9SPJf8VpDSzsRwgBLSGW5731hKggMnC23QKMjIm5c3wbGTXZU4XxcydS5ps4WXvRyKSU4
/Hz8IhxqRoRJNcXZGs3qWZpJrrZIn+zq3MHw6FAbTdePrdebiFI9C96+Wfe+YeTrsxF7TCJKtN1D
tM7DYzVMHsUxaFVfdTYDRYUARjckcWR6wXE+R7RFhRl8mZ2TiJTqtftq0T9n0ip7ftWULfjb0mG+
n8fMRn9DA23wzdXU35x+ZOIx7+DkzyyRa7DWXfWF9CoYEtYUwlyjShFbLICTurMHDrF81UBJFECi
ILXlbCY2JrTJnA01MUUUnaoGgX6HWzMc2+LZMxv1yaTDjuiAqKaPidmV96KnnhFYzgzgQi2zWth8
pSBvILQUcUCuukk7JEvCq35piTt0anbCgDJL/UXjA1VUh0LqGTakuVtbxfW3iP0TKt82PZQpjLR8
ITRovleLbh/kNJfMTCd+oU7JEhfS+qqwSzjtRUpA41NBlxjwQVWE88YpLfs0hQvXbHVTJvdpDKyF
VF2hbhFPcw5OVtAQDD6UckFkerm1kwqLxwb4uVKb0pvsels3lmTzm7BH8IfacZ6XCPKDr2pdPK+U
O5irk1oFlOY04mvuxSVwsza2mUph1j0ho58FP99YXapcWuZGUMY3gjWDRLVZhZVUuyZMUAEZGQ8H
ZAAoTLZSfMtJGBHMOVeMN1NjsSvKesti9reF/qAqXdyvZt04gKmt8Ns80L3ceGyEB9paSnNKE455
vdilfHTEYVPG52xwEa9Y0FonurmdmGEgoI6rZsPrAZW3hGDSI4shoQ+HOWs71PK2ljWEcC1ElRbB
PEyJuamoI3DPYSKLIOch9kRcAJL0ddYJGz9HOMIIBf2LWXqssSnR2QyHkx7cQed7DscRkhqo370j
UhM/NVbRHyg66wiqNPy749T5iO6WtIom3+K83s7ZPk3l6dpcO1Z61jn3rpXuQTXvUA9sK8cLIq19
Q3bbwTqnIHcFAC9onCtM/2wJvEBGw06OpyO1zRYKW+Fdrkb2Tt/0p+65a5t0th2oSFohyDpS2ACR
Hy0N13q7Vk34gGpEXTlgs3e/bjcfCxoUZ02XZjMVUSkocRye2g/t5rRTjrBW4NSyz9eP5tSOl5QJ
1KnH1g9wrZx+U8/z/XpkYQD54d7sY++PIk1OsANKtwjEOb0vpCEh7pTvvOz/elcIK/mTaF9QAL+9
q4GWK1IfJ0X+bKIdE0Z94mBkPnFwCZzUCF/fUQccVBk/Nrhp2FsWN4XSmIa64x417Zd6zaXKbC8A
KZqDNnKuzMlla82WnvqycV3GefTOLR4PZy6pD+MCqy7Xc8yjW0wTkccDrTWys5IQTlFBibnvZGCb
ZfnO3f18KcYhAluTD4jnOu6RrMbo1sV150EGhiDLz2lqOu8Rzct5zN97cceD3jOFFgdNihC2cBgj
b18cy4q7gO9zAiOMqYrFrecGbWNxfPn1sP9v13EQhDMcmQBKHIlG8sXG6A0xPMgm2z6Rig9+NSvx
jpjn52GB/VI7GrUXuiRE1m/vpl46WtMIigJq//YtC65iW2WIYoc3Ovsy5CUNC3uYzXeGxs83Z3sO
TRYk8xaa9e+yrB/ndA5DeSKhOijdijyyPrdOG1nHu999hGjlkI0rlBJIRt2jR5ikfAQUxPsgxs12
JhMHBeTU/u568V25dlgCbY0WBqnK20coSYUQJDI7wYg4h5O2OUIfIv3n1/dyvF5wFWSGrlAYEDAL
CPvtVZKeQw28RDtwW4w97hpau0QDfaNsLIPCTJqbX1/vv7whzVPDS+C4SqhjZa+c8PdRh7QDKwdY
3Bp6vFXVPL/8+io/Dz8H/RGyP41Anm/f4af4YRysFapvao82RVVXEFuo7P0gm+5jSE7kDRlnOMg8
j23br6/682pxkKiyVCi00izwR89SD6uOxjwmo4HowI2OqJsC8Ug25QhR9fulfstBc5k8tVVXvfbH
/pgf7TH/uh5f2n5oX/5x+bXu/rEbyuevPeaV4z/z/6GnBjXjD8//J1MNznWqsl//sfvaVT9acb7/
sT+dNeIPVjoNGA+ZPJUyFNb/NtbIP4gXEUi/WCe0rVjk//mP/xhrTGS9fDttWyEoOszvv4w1+g9W
l4MGzmTO8RlS6nd8NUzjwyT+z+cTgSD7OWJXXAs1D1NRHg1Ucl4Li4oPrbtD0bynG0lXSNsvvaFi
WsUdwOcVfYBbandfjJl4LKN0R6jricEXxBfFrMWGwMltjHZHqzQMJoODHzpb0m9rrc7XMF42UZ5t
ISU6O3fRyQmKCrJIlsjZEMtpBn1H5Fjp3Ldtf7ZA34Ghyc4091RzMnTaPa+69C428F3CqEUUEYUk
L8wtmhB3ZxJk29LbvqwN0YCv54zojQ6yDm0YG4tjFUG6bX/bVpQx6iX8sCzL5xDuJWEzJPaoXRGH
087lMPlZJ2HpW6qk/Bi7AaUmJNzs7h8KSKLEfhQ13W2wmUjRZyLOqByFZndfjKm8pmlhn+Y2LSjl
Fq9FrvQ2bKbuxnTT9VUayReqSHkgVsryXUXwpEjsbksqTXid6sE55xyTfcA+Yp0WsY2RQXfjfaKK
atoM4WydyTAy162F3pdTUWH4TSQ/wJaAcuF+IfDUep7TXBFzls4FZ3KrNj9QDxyjoOmc8MITM1jp
rnJWWrWrfamVWVbbKUpdgCShRyvTkqjq7SFjC4qlEvlPET2ipxIc+mfR3USZUJ/zJrTRNyTrclM1
eXGFtiyBHlmwpMhI2aed9KbmhnpUeZm06lX3JF1vDtW6cStoq5MVpdV+Xkp49Zuuh2q2dyMVTQTh
lR6nto7TKPrriSPmwHGQuM1CP4jU8eZvXUfOgtE15nVd2J3j90gXrI+NGZlXY6s+lK7hbOluJY3v
5nnWIypg49dHMwkdYYOiDZjmlv5M2QNdntHSiNy9HjVvI86Sekts73odtvUV0ndilahY4PTyQL7S
mlwoI6hPEE8FzFDhlPvKck7Gitxc0HDLjvSdLwXc0YqNtt/PkFOTUETBWpU0Pe1oU5ty36zk8oSk
ang6XK+X1o3PllXgYNB0mj/UpkNK71BehZNz4WTmRUr3ZkzGTdovD4QTXJIfu428hBaD8OhAultK
vlRlkBMcuPM2kFqK6EGc1kgSlb/GgOZpHzSXSmXXNPn2eTH6XkZcZNF9pNjsS1PkhG2IA3x+vpop
H/fuaW/fjtVdI9t9PS5+JJ4ye90SnsfzNB9M6A+3QzZchyNBBE6Di17/b+rObDdyY4uyv9I/QINz
kK9kzpmaUrNeCJUkc57J4PD1vVj33naVuqqE20AD3YBh2IbtzOQQceKcvfdiwzTozAb6EYTjIgIj
ValYjQz3GX03BFbqIOdzuXZnZxfHSbDLVOQ8Tc1dVdyjA5B5z63ayGw8ZnQfKRKJZMFs7veMJ/3B
piMQR+0BXO18bUV8LnGmmKvzUDBFy6pbXpuTRkc+1D1HfYnhekQAhY3Z2iJn9eve3Rs5G99c7Akm
vdIdiMmpIMl8PuKdWtFLNFlVxKhFezwl4/3QGPaSgMoktd6agDV8ETTrIBL3Igti4DfQkRF5vQT4
Q05RMtE0SeO/yXm85nBNrBcRyH6v1k/kgr0rMKLWNW/jHr3gcYSBgu4AlET7mkEO0pQRxYehfZuK
dAwvsjkwiN9q++2UFAFTxFQNVilTx9gj6hTFYL0VKsMxz9Gry26kQk4IFNm3xdwYm6QKlFUiCQ2l
gQPeDLh2E96HLoN75JEbMmqhi6YrRZ3WU5vdIjn9iBX1WzFxqTSaXTdIaf1ZAlUK5LwubAbAieiV
szkF7bsxN2dVUYNzkwex7oW6cplEEnVFkLkAkyS5dRdQjtKVXinNbqhKYXugfPZhWGkPrqbDWWME
90TKp/R1swnWSjG75yJJmJSn2vyaNq17YWLoQWnd+ZxJ53WDpsZzSnvB+pmk/qu3UYBsBFj1E2i9
nojtZNwDUuvJmVdPTZzEBzo47sEJYYjhu69OATxGWlbuOqkclD/5nZYN11ktgSRUJK/OXXaqgyK5
Cmg0o+ehWcWbUardY52Tm5m+xqUBrDa8FUuUPKLMDye2d6EdHIqWjNY43WodmpfSsMdjKOtqDUzn
TdP0Cyft3/Ixbn3I17CSyvSm0bS3WmkW3VfP5gOSIAdei2pQX1c2QjhoOIy+U7Sas1mtmexg6wrp
tytRYXqUvY6XoXFhKdQHH96D4cFSfws0wimyrjiMRDq/S1yqW6ss3hk0H4a0UTcgdf0cRhCDSbJ1
1GidBPklatyrmt4u8ukJEXIRrVNwZog/VhURwIX5oI0P8/zcMjWs0xjZjfPUFIyteOiIsH0knhCt
HLtax1G+68edpTzHSrE1UhF6jJMehUMfR3m2m3aHLvJCmONdqAzo05q6WPGUgAkmOtoS214tbppM
4g8d93No8zroyKOEvA676opR7jGu5OzFCTgqEWXgEdsLfVZBaTT7oTBXU5Fd0FIk6Tl6CkzlIGV/
SHmIywgFbJccUWwSPYtezwjVl6CJLu0cgB7qwlxczKJ/jCflQG/5TsEw4YlGuRQuLUt5W7ci2iD9
S72hihdOjvk3WqC1kVjbQH9lsLVyEnAaahj6wcgMyrCeiGrNRbaTDMxsUp6Zm7ISq8llSQJVFTRE
ljpAkHrT0/vo2tXB7zlR5qD1U3nNdYZNbbdxnOgiMo6DESTrPHur0WmElbXW22oFNsHvpyV7xxw2
7vgSOw69fVqH0WiRuKVrF24gt3WuKHtHbUn3Q1QQJEQqA4AgST9qH6ORdN/pcRqiLWzSzThOvkJE
PG3IoTqoOmFPcSjPsnZ3ch5vQOVicEDGhNpkmZuvotbYBhmhjaoIpr1VGypBMGCHq2ofue6GC+bz
aPhTFu1LBgXODNq4mdZgR1aqfWcpzWsTqVsjoYPKsoEEBZJL11wGOLXVojvjrPAFWMVCqcF4Jb4A
DBWY9UqrjdiHUOjrSXrhtLBU5ix/TtsPJ7MvmTg/6dq0IaptZ6b4iCu65tGQ+eAcVmpGplOyD4WE
FT+jR0ILix0UOf1tTXSAmzLFtyKWKvNEr+00qS4HZS28QY1+j1pMIQnsGZECEexZuTNkLo4jHW1+
qDsduvydW7lPda4JsLCxzy+WqeTYJguo8oDSxEJemF42BMgzyxM3NkoMXwAxXRsEOlaiJuE4Roge
6ecQdjJ3oj3XFBqyk9dKxLY4QimIhn0zR8xQ1HalD+1Wo6tkD72Hqu12NHRaTB2c6NjJIbMXdb9C
2Cd3c2s+uYAl72SB0tewWvcIuYfERon0ipaxdQeF7kkr79x5JM/PuC3LcWVJfdMr3U3k1EdaQCfR
gTJudSpO04W60x6g+3l2WN+YjX52YkkWVPwyqM416vSN4gKdY3Y7q1udDKCea5+Z7SkfnDvTMOVm
Vrv3ZUHf5GbOflDKLSxRQLbdfV0A9UL+stSmmxTjooeC596NgnXjmN5AXrWQ3UZMjyg5PEE2KWYA
C3Wfc8jggDt1vJM9xk9VxBrUJ4tHvaIHDOUVUOVb2HxDSxCTO8KgEdGjAUWpfyiM/Bll1QsC6OBg
iWztuDpLAIk2oZ48GkVB4qe9pyvLfUvZM1gX5Fy4Pu4wdo6YOT6AjVc0Xn4vscyUyOV5kfBe+KQ5
rwNj2LSpjRr1IjeCSzO8DOKXoqQgMa+ytN3KQtlbbf3cSp2d2fRr1KFKpb4YYbZJGdx2KFkHgAep
Wq4tlDvVYk6o1WZTYo/pAMwCY8FWYhvbZJzWTswNsZQ7Mcz7IgaJYRO9bOLQRaAC6IeHZ0A/V+kw
xpVgG5fsGgkgxMyCnF6KYNuZjGrM4Czql0XS6xdOITazeTacHBp9rTjekBJVKgxiWyZfxpa2T1Sk
F0JAS7QxlaMKZkbpO1n6UMsOMKPYxaN7aSHZQEn6jVmFb2qvtLKvJ1N808I3EA/jFqw0rvPk0GuP
Rqm/WunMM2PcAdQmyxpXp0nSP4IB2jwj6jevLGrjJQq04NkJkS+nBaADxRv0aTvDR/JiHYJF3TQk
1ongAaZAsvwzcj3bsbI2XVxRQ9gd4c49PNq8LWj8mtRXNJCAVhf20TDTb4plPA2sz4jkA43wv+WR
tOW6DeNrfTK+5eDUVmNckxUvNmU5zAd3aB/Jqj0Pltk8IjtDMsteGqQnTAWerg1bpO031kQwk17F
l0Gvvre1cmhirBw2jR0rFcTQN++1Ofg45HBiOBe0Xi8zE01llgLYa/GYqWq5ZedfIyI5hWyl14nL
cU8n1viikCDKKrdBHdNaOtVp1rgx7MkEGDc4j7y55KSrbKB5GPt+SK1bFP/txgVDwQRbpC8ABFG0
FDNhXqbenpC4Tn5XKfOLEhKTP0iprGmpOxcSS9XOdSxgj5peISFsibXdMJFQTgbMnwGbw6LRU0Sc
l9BHZ/NvJkeV9ERSDJcwifurEJ1P6luz4/BClTXik7DtcbyEWoP+ihnVgP4w1iFpldS5sLGLVOlL
d5cQ9OCs4CCE1kOu5jbyf0uSL65g0L0I7DDe8qRhuy5mxrExYZMU3JO8rgaZ5t7EkuuDOY8v3Zgg
QSrfbt81QOpkK4vCS7MI2JLezLjKMKzVYFBTpA9VaWrQQixm7IoUYbkm04y/NiksHnvWUQCPqc5R
1MwAi86GI5GfhgGJ/9ncJqkXuMWIuiKEOgWjzESIl1JsDBqLN0Vqt8OGVpmXAiYFyMnEjvdzy3TZ
a8Mp3E2NaI4oF11CadgJkDIrBSVZOYO8QknRE/FvJqAdxlJcYhxW/Nh2kfVjYwt35JejVWmi4qIP
Z35876TVDS2kbHLWQ6sMyZWjKRYSFpgK851FjniKNszC5uzA+PImV4v3ec1xDZFcMD2gzoiMjW3y
LjUppp9pAVnaiVq1x3BW2cCECEgb8xmCKNqbw7as7jtkDNUMQtYCi7RL5lStDc/Saq26UKRRhFCw
HC7UPsBakp2SYVRHql1tlr6azJD1PFSQornMpq4e9tmMg+oWSXmmfXCAi8RHXBAzKwkNNQ+wJ+zx
KY/n4dR15rzDbwy2OBjHwR8bJ97pyEq0c232TeCzEmjHgAAOViZClKZt0ZGkvLU6HBgeoX00KmpW
E9azqgDiSiRLxWRIZ54ixzEZvJJ/REngks+KHxHBPA3opL2wW8nQyE0VCBUA361vJRMt9KUdzsND
MBZWsSEQLdg3lhEFaP9HaW2RUlPrTR2KfK/sVXFVjY4Fn9XVlDNyH+OjQJr3bZm93MDEaj/Kjgol
c0ki7poq2o7FRNaiKsvnStOY4UJS1uf9oE6q7vduIPB1ZRMMJqsqum2hz/U5Ig/9IJMgvFm0WdHK
qWebGTf6vY0dj/q+mLLWt+oofmKC3R7xqpFU1KrN2sRWCLiUZUDitQo4P8Bo+OjswN1bMnVvq85y
znXslBc6RssbxqQWZ7di0A5NW/XN2gYr+tgNiXVTF4O+HLsT6C2Z1TYdJLMFWJtPyXSw85xpFajm
hIZIbLnXnJ8sH11Fssd2hrUsgkQDMTcV5mYUqvOIV637W0UWI/HEEKofG1FxWwjDuMJTrmzqdNKP
uRlyXtBOsRrR9RIpNUQO8ocM6YmVbmxUXJ0IL/XblOXyyeX4jFi5DG+DrqEeMYfWpZUl6bZZFOOX
GBbdp7af2L2JNkzc1QTQ/bVY+Doy52yctK32hujCzDwmwvlDkk4WbUawd15SReXlbGjNhxYWVzxH
6GS7KvlbSRw4K+OAJXOL8oIthutsE5AVX6qZSpO0YH2haA+r/pzUOdRxow3NZ6Nsg8YDs2w7p65y
7EdtyU2n7wGBucIdSutH4/g2mygxebwYLKM3Gmd6frgt7um5DmCCB1XuwH6Ba2QANUfmlWGnLFeZ
YW4r1QiEZ/RoavuxbaH2xcbewpF33aCS57BmlHtjfoma84D+BwaOoULG20IqHW+FJEmMQWB+MOzZ
2MRiMRn05LGtckWLP7QU1JY/Qt066FkTXoehY94ORsEBwZyRdGFBuxvViIMvLeh2E+Ldvcj60OTY
Wp0ZYjHht+qAl8twjpbkfMX17m4MVhjKjqZYD+OdkdIh0Gkx7DK31nHll4ofRlbrwdCsOd5U6nhM
DY3+C/OwDa6KwK8NFMj2UGA6tQI6qt1lP5CVkbGdAuXhtcpWapM+1ZN126hUwuVWGd0juZDv4A23
bWYiFWt90WbQ66Zd76JA1QPKjjlYq8HcnwYHm0kZoxavzFLn4UQa7CxYD61kjm+WQ3Awm8ni8JMa
7zZBxY9JaERkS5UD0LmM1cnQ0OBfB3UXP9ltcpycuvk2znl0keMN+3ugcEiQlaryWFd6+pSVE9Be
08ieNbMzUewpK2eMiFqAGwZlIZhEs5ORU7l7eOvEoOTVItrn+cyjvWSW+JSJInlfvJZXKULKN3O2
EVTUAkwjovDsnmwY7dkuwWUarWqE/pC0ymuIaLFfCWXcMzTt71D9I6FzGJldTXo43wwCN8baUTv7
W9KY6UGPKWP5l7Y9I7adOpr2e6Vl4hRRIWlr0sbla9OZtCeGrr5CjpvvnNpSiSJd2O+CaEWsDZ5i
FDfjSH+oJ/0bWa2HR1v3ZTRGT1OTa9shynUfgyRcrPIKZ+e0wpFr+7Ybhl4A0nmvBsamZTGtgSmg
maJaS9zllRzjbhPN9QU2ypbecw1GUoZH2lo4o4zQXpsZOHcZ0uNFN2w/DDOa1ALJgq5E750AuG2W
LbR4XIJB33c7JI2MsGfLXI2KOAHaQ+hmubc5Ynm/7Fq5awmZo1ZY2D1yzfRTR8ET3Nu6SZyqaaMl
w7eD0LSz13Y5zdeiLZ/HuEH9OK6At3FWAc2Fgbg49LTifR0v2QqTw0F2+YNCrge6ZeNVTCgYicVU
NhjxvL7uyZwugn3loF6lpX6v2Tz4jQzEVY8k7RgrebOhp7WesCsi7FJqnwZvc2VX1q0c8G7SfVxk
riL4pjvFkWHECoHlvFVL5bmu6GAyKMULzmPsVpgTFaZDeDfE2pHviTVwuHD1XVW0uT918iYI7RqV
F9dFZrlY9458HMMUIWVoXdK0SR4oP9NtaUkAcY2yDeKFphe2Kf+b6ewYyYq50CbMonIjpVuuTa2c
dqUhrT3aAhI5afbupqKRz5Oe5ZTWDc0KdLDXmQVbt9y2PThnWrvraTncGPZ0g9C828gwOfaTEaJ5
Gg1AL8D+kLZ2wh/zFKkrUaRea+pXMPRoE8caSlrepdJp2N4wO9Koc4Y3EpgtGh7qhuN1tdd0E38l
fcNBpNo5A/LUqZh99FCOa0WryZIIX6YFGoq0jIqp7x7NlNZ57dYInnRmaaY1XCtOw+NBHeZ3Cl5L
NcD8N0DObMduly1+OzCszQ3YMZXKdrxkpAAU0LGTTQZe9JQ3aXXrBuqFi5Bs3yv5XatNAOjH93EU
OD3qozOLE/SlB/d7q2/oYD1IleykPLupNDG+hzTu9CTCayIdCBH4ua6QMaKgHpt+x7rb41XLsqOT
FwnFBz9mABh4Y+vpt64XtRfwpkVMF1c4xlS872nIXCe8zJvo3qSJryYEXdS0+pUKnzDJPnOb3jAi
3OWO2EU4F3zpjOxOA+WXke/Stlm3Sg/VuFtXI7ZKOYubqe59o5mKm6StrddylM7ZcnW82QErHdWS
mh3dLqSsGHXzbuQk4GeZbNfDbCIYLIsNnjUabkxZtrLLutMgjINOE8+X6nDZBm3/4ELhugqUdmPp
XXzGhkbLrXNGZIUj+DwJazdyHeDRjBX9upz0i2HQ6OoQBb5XS5OGGL7nTH2Z5lrbFZjHnNjVaQQO
28EItU3ZG3c9S8lqDMfm0GMI+TYmk6AYTbGU9MXZgBCsFvPJ0ewzEMlvyB+2GUuiQxOQO3rA0+fp
7m1aMLUJY2xGg76fAuUYpuZeL6jP3fKlmsgqKeRxUPKOQrzpVmZVput2pp1YVRmtdRZ2F+8UPXL1
DZf+qsr4NVin3wn4OwN+OJZGfJUBIMVfRipCpdhbTkvTzo7UaCP17GGi+Sgj3bjvc/fQ08gr0iHz
+vx7W5AXYYz09mGckvZxzFF/1UxdnCUFohkmfaNFs3UUTf2Mf+FIXCDDAibcs193Y78RI/nG7Mux
r6rDEy77R4B2txxns3t+Tu61KDf8ytmDOMX9TMd4DCuyHsKTYR2GqDomNJCuCSeIN/1kXSXxu54N
eJ6Tlr5MPUmwioU/ciB8jvECfmua0bqCWtu9x+HQY+JODPKvx37ppMe1G/gKr6AJ94UmKfmppnuT
FwFKCsIi3IeQIwiRzIpQrowJvl0ZWtaruvTccDIMNv/S8j45ldooOM3xoa1RXtUr0g0z7JDF1FHC
FFkLiBDsnqUPdJ2DVl7pHE9WThWpF5ptE7rSCAZSZqbObwLjOz04O/+gGA2ZIyZkIoisZwHLNIhu
ocHwkmbwB3krXksdFHflsAVQpvtRZyfPRj9Mw0VgYhfdtG3SKAwQR3TnJXEX/9dkIdVHcds1Hx8d
upD/D8Qg2kKz+n3C6vVr8/r2kf2PfZu9Fu/tj3qQ7//lv/QgDIX+Qs/h6i6nVlBhSxzPv4JW0TD+
hV7NcoRQhYWUEe3Of+Qg4i+ye/AluiSXUSe4iI3+LQchgtV2F2EJT6BGhJrq/HdykJ/EIIwCiD9l
1/2c46RQN5UgPduD1SSXCRY8dKKHtFMvvx8kRhCshvKUiuJytHrk8IyAXcbdbLc7DZsepWz1Voy8
M9VX+L7vmtR/5Cn/fKNP2rPR6nBICqo4avsDdUq4isoK2qObF0cn6jc9SalLrsVaMabu5FiJQ5uz
ZUub+/c60R+Q8AI1NucDQRuvDH1D5CCOWAnMP8Q5iXyjFdmdcDvBXG0CQD4nqW+XyZnM9fKsmVXC
vqIesj5+No35MM/l3Zwvg57pYZoZkOhjM+x4hcMd9kBwG07ZrXEI4ac05w/LCfYhzTJcuNdqWd4B
I7qr8/5S5Mz4oxZR1mAlT8ZA/k5Nf2Vo1AetB0RZZOrttDgLSmCdaPvtK0wNqx8eyl+knho/y+3+
uaCf1J1aVxHQTaPiQJSK4km6t73Gbw4jaI7uAGvSRYGHpKGn6ImD6jRVyXNZiH3JBuOZY7iSbUux
NuhbIDq7PLQ/CJX1cvnSCw0e6XiNy58jSZqFG6cY8v1STRIEgj/dxWywZu4Zkogh+1VqAsia68Wb
Y9p3BOLQfRfypq7FF9mRn1Tn/+unfo5EtcdOlSmHlAN5dNdZFh2bIrmxG+OCi7zrcL570pQZ4RaB
eAwMnt9JDM8mTZK1JHves7p6xxF9E1fhbTJkW8qMt97pgu286GJEmD3R0qZ/WHFQwbN3Tatz/kLH
9130+IvH/nNaF/R0ic9frQ+gxHbTPGyJE4jJtHIdbOiGviW5/ew0mzRchiVu9ixt9QHTou/i5MDX
uqo4sPqgWBil13WGhAk4c+5qJ9cAVyjKczgOt39+oL7n+/7qqy4KyB8UjmCbInrcEcVM3/taXKyK
EK+9DFaT7O1VN4ZvjcXj45R3nMdv54bMsCAK1Z0pbb8pq1POq0KMgjj8+fv8LIH856Yvz/0PX8dG
OoRKKm8OjtEjVsJy2PNmfcUq+y5O/tWvXT72h/99Ebl2EqoNgZ5Tdaqz+tR20+DR6+6WwRpGS1F0
fqTaGDlNbUssMQVxxKQs0/PbMG85g6pUl2F37NsWi2mGidkCdCmy+FnN0lt0E7syER9/vhY/i1D/
uRafNH0iTZtxKsuGrIAMpsaHiycspbdsWaGfCfHFkvIpgvifj2HH+vGaEPbWxnnc1wetHPb6ornH
fmVO4VbqjsdxDSxzddmbnedaX8FY9J9li/98JsrIHz8zKMK2GLOiPgBPvDUn55ikmLVcE+FASxQd
es1g1Uyjcp+GvU9mxi6xrc2og+9UGlKG+hhmNd3aDmOg+pTQufTaRn7j8M5aRniQbwkn9/98F34H
l/j+G354Zkg5UTAUOtWBPK7napGW6DH0ejrX1G3mrHsxHBY7dO91BjfETaKHMvPHRscABhcFHWQb
rie1e8p7BdljeNlpwyqHIDbAVU8j+ziM8Vsd6+cBDwQZbLq6qjSom7n6BRLkt6vRpz1jdtp6iEyj
Psxxi2/eLJhBI3Iw7Dt11h8taPC13gNSTGmbcGSo7E3P8L63lKvKbS+mjIGpYd8oI0opvT8PpXqE
jvzGQrsDgY7EMKy/kt8byzP3i/dT+yT3Z/qZTXng1gfaVqaPr9M5LXg1j6mPvHSZD69JNIBJP/bY
34axYjiVnku7Uq8sLbTprTukfEkOHylVv0uiDy21LvKKgDFpl9IwzfTgnkHLgxFo91NpvLhaXzI7
zbZ9G7+qrRZRicSGH48qUzIxcVSmc4b7584ovsr/1X73Iykef3r467RzGGBVB47qDBnjI9SeQ267
H9LSdmXRX6bNE7fraNGlNZvuqBb2psiKL4NYf/PyfY+C/+GBLhyO1XRvqkNaZiojsSn3ZU7RA+8j
uq4oKeiSDisNjKOvqMM33I9vlVJ3ftwTGoUIuqHxZXmqM4WrDCo9OR7vYz7W3kiCgocMmMAjxMih
XzW0JoEBE1M7dzdkQpg7bK4ityGNN8c8k0dTKejtFRH97wh3s+vU7gal5MmphnTrKuEuQ8ODCMWh
NJOlT9ZMQAFINaWq8/3sZHsDIS9YzsWjWKvnstGJ2Y6aFytImIRbwbU1RaZnlMolHJP7NBOPkZE+
y2UEbGbliUS5XYUecxzsZlNH5vMXK8byYv3qKf60iQm1HRxSoPqDOlLQtmF910oEMpVkit8buC45
Xncbo8GgqfQY4LKh0Nc2i+KKnTjdOJQifpear25EAh6jyHwTESqzDrru0AwjMljO2F+UKt+BIr/6
rp92RFl2YS2NXh4CM6LFeCHkpVEV13Soj6Q0xEQDLElIQl+NQlvTglw5oB7RTEnfpWBoQ9SoBFqV
0fx3UhCKPD7PYXYhFGe7eJwqp95VI3FdZKKhLdg1s7HNzJDfGhwCl25cuniTejQOL0T87HJD13w6
4OfUFrQw5BYtjj8F2lrRbzL7xNrrKcopl++jLjAU634cZev/w3v2abMNZta5aJDNwUJhtu36OLtL
C4b/ndbEe81pBMOUGOi8SiJXaTs+T6a6UmZ322vW/BorDUb5hOCkOC+ydYuBd2XUTr7WdInn3YxM
+sjj/NWXXbbJX920T1u2MuHAoUnWHZKc+SI6+Sncx3ZCen8RBdTKzlWY1cOK0D/MlgZ5aXRpOj90
y5Npa+G5LeIlQNSK4msHE9LtkDsKaX1mc4EaSfedoux88psUn3c2WdvtF/WM/buF79OuP41hGSuW
Wx5a6NirmbAZcl9Tm05hrG2ki/7DiKpu3RgJynhmLyuZo6S0e2K48rA+gaRGABNcVf20swj48yuC
yciPTyJSJ2yTHiBartg0XQQ+SbfOMpFtUCZjB4ax5eHJVJkiC3p9GslBbniNvT709VA3d4WSpjtD
ZyZVK1L3s2gJy9RytnaVMWjV0beC1nq2Aoq+pWoERobMLm13csqenYZ4jEHbEryb05whNzIILwko
R74pZnKl+giROp5Cn5Tvdo/mFhOFXKp6lclOK+3HLu0oqkUZriUcS1/PsmEtBsfYfPFo/+5p+XQI
JxPQJvQkqw6BgkmvqjhMtC2SX2/AwO1LhBt+uKiNwQt94GdvvE6pMLKPbbUm6W9Yl0ZrretSe9Ra
68DQ6UYmxsmYUWMg+bPIbZAn5huEhhraVzXpb46532vVH7aocqgwMCdEJ6Wp8xjJ7gXxdE52yhCu
Sj26Fq79qONpyAlBHrO222Zlw0qJFMObCw2xgB5ft7n2Svvz/OeL+LtzkvqpMjFYcqNRFHQyai2+
0gjIYvmRencbGMUuUuzhwdLdGo0io+VIQ56CEnbYZYuWyCwjsWWBsQCw0TO6CIM53jZ9EH7xXn3f
uH+xHNA9+qmg0OWEb7VTq0MYzQMvfO2SatCGWyOzrTVF1LhPkSALxb4CY62SCNwBrrMtWHSoZvwx
G82rqC9VYjh6VAqaityeB9H74sr9ZjdUP50wtbmICT/Q5KEw0z0Gmu1QhitVcS6EU+5tXnUC0jYw
i/xci26++MzfPD+frb25nmPUIg3wEJDE1YFDVAlQIvDDOUYBWiVT3bauu6otsUpHTEBJcN+2AZpI
8ocql0Sb2Zivnaj7wrmtLTfiVzfI+vkGcdPpemvaeBCSjKwkwyTTyckr0/E6SEZOdS19FCstPnJF
HAtWCWK3b01O/X5izrSVOyUhRDB8K2OzJ3gkebUd5Qv+1+/Yhur/vvGpVa+M/aGPbFStgjlXQM38
tzZp7qGRJZke4aICXCQDsTySqXCdkeijWiUafroBUjPUnXRktaFjEB+oLoebLrTjlaFlZ8LVSFdI
ngUBgSuYzeui7q7+fI/13z1XnzbBIFMsOn9Of9BqeW8R20X3n5CeDjFk1SAdTbuXJZ/RNyfzYJrd
K5E6qNDIS6OnEF3mtnLRxmFJgSOMTTjzvHMRaLTX8UdYUNX++Vt+P7n86tYvi/IPK5mNVI+IJas/
oDVEOqEmF1rN5Aa887tB6DjFaXhlc/BF2VafHLM8aSXbHToavlnO12OFvZsdNqw6eBQNxVk/rJRK
77bfv99/5QNFscYfn3v4P5lAf2sV/X/Q9rnEPfy+0e8DhGvK8if42vJf/LvBb/9Fu19oGD4x4drf
uRv/avA7f2FGt23M2iZt/4WY9U+D3/gLsR5Gax3PsGnaS8fyPw3+vwjwd50l44DRqary9v2HIXf9
r6cE/BxXGqbcv//+98wrQbyjji/YwPRMevii2/r5mSqR0QQGQaakMRbkRrbzsTYGuU6UefqiZvh5
/fzPJ/FBXA2d0cSntZtWReIEdJ/w2eukWtZLlripxukmF+o321WROf9wE37x035eIf/1gYS62Tbj
Ex34yaetbEZlGpluskKowh7ZjRqhNmRe/j05tHZoVDUZ8njdjFZj4yoPf/7s5bL984r++7Ot70MY
JEzgEn6+rMFAUEzEwlWoMbKitkL4szU1wvVWapki+/7vP82xVR4gUzeYFH1aGEactgVzXZo9TqE/
Klil4lU4kNyPkaWv5fWfP+1X19VZYgaIG6BdoX5aLGNtinAGQ90QSb419ZmYyFQ8kS5n7UmozYn6
S4zrVOdPf/7cn3uX36+pyc1kpmXbqFS+c5l+WP6kbaUk8xMexLmDcUG9ZAnbPiiJt4CENn+Bp3zx
BP3qE4Wt6joTNUsnkuXnu6gXTts4TU7WEMoZz+kcMkxzWx6tSo9uNXUmBZFR8Re9NRhSnx8eDBIq
IBDIZppwsHT8/LHCsEpzTPWN7JS28KaxmRPOfeRnez0ryTsn6OAiKnEX7kSgW/VG6yJ7T+66eqcQ
4TxgLWuJFa4tezpPCtQLXMCO8aF1M3tbYgBdqOJGzn43pSoSk6IvT0bbMuZOtb74NjTCdj231M1r
xstkO4x6q+X3JE3RYmCO00ZU/Jy+1hZKrcIHeyDFauqL6Qp1mjxHHeBasiuT4qbniVC9vsmsYJ2F
VXVQ9JJwzxQ5ruapsSAHLKMkmdZj0wYgNlLBnqnEZdX6stbK8uiEcTonGygEXb7RO3w7ZJ7mLvg6
v5xIWN5OlWkXq8ggRhMxF/5HD6a9jRAdQdd7BwD8icF2bG9jLBxnkhBb+4ajobUZzMWRRrrJkpcx
MBLP6oKC2yD3Psb6JFAh4CGRDUqvjMA0HBLZAxNHuFcKAowXWVox2fGcfw1vSCrjuZSLMCkKFBJY
nKZMX0goY41pCG9hUFMX2v1QkcC/ddsW3EEKWjrbkDRfGyQPSjrwsxp2+CfQqdDhdUzcMXb3AVKl
m9adg7/PKLUlzTJoE5wApmb/T+rOY7luJcuiX4QXyETCTa+l95JITRCkVEokvHdf3wsiq+uR6pKi
Bj2oEUMSdS9s5jn7bHPmuckQwZZXg/rsxBoKHrajaQExsa3izWKRc/2EPHSmLyM0RTyGTtxKXHXL
1s+vCHTB7akZLTHj6o5VWPw5RetlM8OUboQ+uKt0dbvkqW2dz8hX3QlWPfEMBH0PKq0fMZ0e/UNH
zx9fDaW0ompjFX2djlfF1Kn6OpXgZptcEVtwiLvcuLvMBIu9FeXkjSyDuHdDq7W7IL2zSRyJz3Ib
C9zLGE3psmmZeaONMG5q+QoRTJLrC5FXrvUY51wPmNkTQ0sEcDlOd2YX4A06P0lNusBFgPNndjHW
WMAfu2QY6u91aerRAPFidLpA+umgpXODuC9XQkVGf7N7qxT3CnM95xAgykWBXdWW7+7cPJ7Gx8WW
Jd1+aCNXlm6joifer4Yau7cZdtMpkamSd6X/o8+UrBFqp2m4Ra438jqGQG94KZO2s9XeODzkPoJ7
tIMO4haYPSDJqafmx3gIx4d5mtxkValGI7R0Ui6YtxbWvQ7G8bFyCEzuEa9UW7G0DAJw5EdojPom
usz8xntyNO0GmndcTO2+nAmMsBJsfKc8xPeoansbkuHEYInMTwtZs4cD44UOJkh4WTKL+9gTy6cc
0uQ3fC/Fc9ik2RMWf+M3UinIwKk5pg7JvJ3d6CK2X5o2CL+nc1Q9jzJCD0WCSt8dpqAeiAHq58je
FJTDt14dY/CHNMD5pn3flTBlC3WP+WRVY4OJk+MuL/36wYiubzcZDYHcRG2a/nBkvI45VEASCoIT
0ATXKtETDfacf62N484O1piRZxengyqSJ9GPAGU2tJjvUGQ1oxQ8FtC1lpHZhbECjkiL3H3CNLjE
grJP43BDykcERDXZ1WdE+QJle8ePdQofFQiwq/xzCrZErovIrHqH4Txwdlx4oEdaL5jBWipaVk4q
hr1osVNuHMMB0cIqdBDfhiSPbgIhzIPlFsvaH8ZLv23M4D5WQYqfXEjqEUhlZEU87HXo33Wo98lV
COqI512p/GtLJk64t1Nh8oNKSnznPD+2ur3rLAbz5rbIy/Momev8MgiXKN+s9hrRphGon/Dv89DD
QVm4a9FoLZuc08Ittqria4NT57jP2zAu0x3/LwtRTBXzfFM1PbikI/qK8WDe4wu7qMnHhBwCm3ds
5Yjqa+JtQx89VOHqSysxMZR1Zi4d+uHoIRxDazkolHo5q3uB1DI3CC02GHY3Nr8+Zzx3Y0tCr0rG
BgFq7ZGSY2JXkWWJnruFt2/jZPcPKKTMvnTla30R23M6HpZ4IU/a90u3P0fHsRBtUU1Z/F2odmgu
mjqAQ+6bQM2nTLercDc5+IXcpFVXqXPWXN/wIpbIAyV23NAIU6utcEqvkGyxrln7iFIQXlZo2XZx
PqsqV5ec17I8tn0w2RhHRHpmO1Gu6e7SJOolDtuubtHgtaI5UqQ0w7nXSns+i+0lyQ61FZq+3erR
qfWLV0hY+iwEqq02SArc8XTASr/c9QTAmh2eHea+DOxlHRwMGHgxNf6ke9P+iKsYkRlkkPPObyD2
9aVlISXr2xMR5GAMsyjjBC1gTJSUmL31zVNEeiEH0ggCpMdXEczlWiOmK7o5LwMXuBIvQrQVLZ7E
JKXimN8eu4iBMEEayv82BFBCt5MOkZsSJ7PGq7jdUztm6rPxigi76LEJ8CPFP5pUmrZ+GWO28n0a
tkh+FCEw+YnGX1YdcHuMPiMsgzm0KXUU9IcxiaZHx3OYNQjPSs+dBOYE93tcstPKjqv2GpkGfBry
AqpiExGcQkZN0vQXYV+2y+WYFELcY84cfG71hHIpwDBwQULrY/pbLOMg92pJvA5WshnLe4LUVXCK
JiL0d9pMyNrrVPj52eCrIb8sC2BHONFul38xjV68RxbvHm95qwQ/FlUEq3ecQv+7FoH7WC9d+Ox2
HrrlURTcyc4TVw5agEesRDxwY9tUJVYWTuHtY9crnUOny5HcGugmZGWledDsisiC08MwCTtPx+pI
+kpt4eJ/xyqfIVZPIwaS2bxeViuYhm3r1USl6BLkBEun+dLQiHFjB4qfDfQA66usPHnZZgKMoXZj
RRpXmaKKJdNs+Q7K0+JHChv+si56Q/qYin144G435VscM4Lmy8iQCBdhg9bsZQrmkJABa46ykwgx
h8WoYllCjCzbGqvmIJ3SM8wmWTgpMOroEKdzqw8WdH1cW/AHds/rpvXKB+PGQX/RgH7F57aZWGY2
yotWrUqvEV5iCZ/DKlKaFwOVBl0RspQk5cmrjXpE9qmjTT51CVB7qlpCRUkcgqXbEjVKodbqM0Wc
JWFYTLBeyFvBuUD7cqYgDefLZR4CBA8kEOCSOedpeBDjPMeYXaUsw8mEAz3et72DNKLqot77PnpG
1OWqhlk9ln1HRz8Spxyao/Qm3knbIKH6gtlRhUom5PIF30KGIRkpA1732XP98sUK3ZUkJWeSZqHo
lSSF0sQ/l9rGjL5oO0Sj2I3LH4irzFUHY/uprYv8bokJHx3vYEc05U5aIUJ3Rie0Tt3YQUdAs3xc
/MCzTvykja8IIE2+ep5TfCEwkHkRrrUwaHozsGsTzGC+zsOEe32Es7PCHN6priZYwT+8pcxuQ0tU
6SEsm+aphmyltmU62tbGQyOSE42RzNdxM1AAsv5qC5p6qnFGriZe91ZlrK9iqOe96ee0Ow5NiUU0
pTF+IFnZMj81yfIFSZIsCFDyzfegxpl5L4pacg9td7yMa0wU+MY6eO7jsL4PVW25G269fdIJHEv2
XRYtNwy2bPxp28Y+WWysSgkp0GO3bSNhvRBWUZ8OVRHiiz4iQcH307f1luPMnvu2D2/UKF0G+k4+
DyS2spfHjG5TEt8kMTwlJVfNwJZ4IAxXCzNiJUvF6O89mgucKxCjwXdWMr+J7Anpf0LuOhFG+fiF
KKbii8qi9IqKTBQHClF9GWFp+zT7fZgcCGBLL1ynyx68sMatSqgRDguIK17XsoLeia+spb+yXGFC
GzpD/DgSedDB0IbQZCwj6ZtkhIor6dvbdkSU2elV9AP5szPbUE8DThs9ejY3L9z4UDWiIzEmiZ2H
KgrxS68U7dZ5QqSfvyNOKMXVxIR9yHwCp+FjxEZ+S5aCKbfYQDcXuSQXaNs7sgvxMc5IX1WUTg8d
qLzYhBTUV3ZILN1BlB5NXIGnxAVc4wKhByDy/Dp6+Y8AwX+L9r3DBK//yxjAK4j1O1xwzp+L/4v/
u/6/V3TQ8sO/fAke5noKuxGcQwEZXuFBKxB/KWmTWCY8iSOW5wKp/ZMAzP9yccsMCQFjLwtWaOKf
+GD4l/QIkcWhEd4NwKL4T/DBD1i+67LA4FZITCiYi1yhl/dgRMFzWUDsY6hqWBESqctriWXFtAj/
IAACDlgYQYm11fdglPrGt6cZHTy0ipqkKHxlol2I2/eJDad2o5l8Oig/A5JI8iW6adWA7fmQnPbe
8JRR8X4L41mcepPK/4DkfGCHvZ5GIEGrMLwja/ejs25cZ6lpHJxxFucbtOH0k1/RKsl6ZKH3pri/
wgjuGNcQ8bcyrngRkmpytiU78UmcNua6lASQZWRkXNTW5JzZdOxMtorJRUw59PcN8uu7aam+2Nkf
88bXK/wvLJFDl1hGQubmOXDwDfyIY8ogNbUOPCRs0iasQKjmIaAWeipVPRDv2QgbFKYqn8tZFXf4
Tn1i7mBfor/ur1hoMR9QTpHcDHZefU7IHUMV2iIWYmpHa6jDfPzHmtl4WsTd01w2zmlux8Oz5TSA
IFTXxS1jkRLyzoyj9WT7pw3QkE8XExPIWFJCwn4pmNfE5otNhqneeUogHrVml1bLgVv38vMN+v9Y
S/5rTSbB4n+3rFyWeP9/e+cv+fN/vC0o4i+GAkSZs4vh3ItqgBn924IikA1gp+oTHePC7Gdj+N8F
xXH/ApNXAbIBz8Z8EszxbT2R9l+8/yRmUTkHrCbAkR/mC7+bN+CG/P5x9iV+3zhbo+wWdP7ux+l3
gCGpVcz6uemVtZznRHfmVxXZo8hsQJHqU22KBNMz3eWKANzJwdV0U00ekQJyswSJm5kjflEFVpM9
2cX9fAONqamii5S3ow63duMQwacIPfiRT/OCV1xf6KB7SDD3oX2oSqdU0aknMELUm5xAJ8yZqArC
+ouWkNjIEIyEG08NREb6BzInS4voTzrIfNA93jaWBnVD+BXbXXEZqkkS29MvbsYaECc94SvkU7qP
jnIzZJjl5JQ3aATp0ima7PDZ5GGenCkiWGd8SGCf78Mce4ctFlppdjC5tu0zLVsLe72hs2uc91Tz
I4qttjn2Sg7Nves0YXUX9qPdXVdenj1ZdWn5p/4o2+bEzge4hngo6uckH/t6i5wQbVTuFYm/8QF9
bLKKoibl7xu5U51VtzsXE6FDAFeSpOc+KIZDITHJu/YHUoIB/KrEP4RqTgnEIXXwZ7hVsYZyYjpP
ukrnVkfj1u5JS8BRuAX96ypsBFjOESWmFqOVwE0faSXmS1iSlHFj10w/KuZM/TcagrS4wgbJFufC
tPoBN3APp5fAib4J22mTozOZavxU0WeFpCzqZG7TvbGDxTyzRjnqzMmbLPhHTUJj8hii7Giu/YoW
9twe+KR935ZoRGOm0M5ZPtfqFpe0KjiooJleGOrnGl/CCIvIBDD+zsKWLEZQOqDJtbBNQS+1FH5K
3hDg4aZxvXjamlo0EbL4wP3qFqa4p9vSzq6Z9PDAZEAxyEog3RAmpf0bIPoJjaDyWhz36KScHf+0
zozLktZABpBnUnsY7glWIJFg8QvXhsBrN9cNbJ01d7MneBjXjTRrq/oAXhwTc5uidiREkMypY2Hm
4CCItAjPOlnjs5jaRrb7tgW9uOwKgvf2gJeBYHpgrY6emGmkVzhj0BkMIps/kWdSXcZ+HiVnuYuM
d5OYwOhr8hEANhEMg38hDxFfs6Cvvc1ii+WHPVSBc7RbxQtj15bjXaI9l7ixdXZ2l1ejQIg3Wi6h
F5nkTttYomjYnaY5mMwk7s7EZXaX+YQvbIYIq6aNRuNbHjyPoA56Zh88bKYfJs4inGwoDG3XNMhL
FiKdsLjwrWNfzWVwQtqyeDKNXbHJZGWoCBl10T2ftmjj8p2LopzbJkn9bHfIEBK0+eNg4aOQZGxI
3JTanI6lGzfQYZfxU61knB+tRKa3MXIi5CrLxGQJg25wFtWTr7yJfQ82JfSmdWqYZ9ZFhmYSJ4Og
hm2BeNZPtqLQdPNpMLcBc4hqmTZ16YsHllt9D9zt47kc9E2wJzBmVA9pVtrj0aCIz65wYezjHZGL
eFQuIwAT/rl4xxywJHTjx2GYQJBwakvJZSDTINgtE1QkrvI43kylp26TriNkaBylZd2H9TCccOLW
vi+K4FmQSlSdqjFXHhc8J/8mCRTWl6YpqmKvjZwcrIIYV5NgTb9JwYNtQ7cZ26loMHRiprH6OoiM
yUud+WZTMapmSpMHsvoq87I4txWV1o2sxrY8oC7OCQqZOrxM68kyzwQUubc5sAvd/uT1/rFcqhGs
KNGE/KCnPhlY5asveT/Ckw4wbA2OBt2zuEi7AndWZxRCH/seM445isoHpQGjrpLRqqYLBQqw0NAN
JJrlA8ZQB5SbIw98bvshRKpEW8kmBAWLr8ahIl0MeZOPKWYLdPK5r3z/GUQu7b+0AP1QZ7k0eAhP
cZreuxGRkCAxtmPQ+xjhnirAnOHgrig0043Svk99pyato0i85CwmKMU+mMCXL0Ps4IsVpqNf7kWT
ps41BrIj944ELCalpFHFOzX7BDX37bLInd13mC+1dTqpf9QQi/OVQYc1DuYyItXT6qMbEpkGVp7W
8w0GXn0CazRvDcZb3mIiUPMOKGQCWDdR2RPAFPfWcBZk/qqjTRdDLPeSep1/wZjdal4CPK60sw2j
pslYFIimXxvrXFffZTfhGjjbeAJ/89LS/tQGVOnlBjY2yN2W8G+SQPaDL2v/uiEqTJ2UY5bPOMTU
HY7IicL4OaE4ZB6yLuhkNyd5fzOgapyPxKazP+5UM6DK3WSCIcCOyiTBWVY6qbxjhtNTRstxSffT
NJFJo63JXa6AQFC6q4RRM0os1etj2bOfbTF+kbcqMP44YaEAxnpqY9uFYFbEsAcyNMbuheMgBjwS
SB+kj2k5AHjgrJJAr9tmYekEchP3hJlTNyd53P3DaGsuz9vUhrqxLyOw5QKHMxJWnoOFbDswf96w
YicGQ/wreP0si88J5qOO3OUkBoO+QL1Oq9MsgbpEmAlhrBEuR0ThzpfoH/2ImC0GV+eq7dvgrLXm
0WNknmPGs1niBsffrZ9P/bRX7HJthMgyCtTeYWwYgZ/aosJz0qzOFtkGM/5VajmtxpbHWVoTut60
Rwp8yqOrWZvkHPrxZZY7lve17ty5vRwEdKzrsWhGbBccy0TNl0o6lXvRiUDKS9k3lnceW4ytbkhg
LgtGlaNPnhAWKstwQ1iCNT/U+HEPT4CMq2Of1YCJEnI6zeZ0hsrls6GZvGlgs/oeQ6nC186PslFJ
dE5kGrRV5TZZ9BQRJV/v8zjwHwQZCZdcOAIEF18VL5WPL7Nims/09uvoElC7gXas5/OwYjxG2lbg
pKTqNbQkKTYXL3VBPtRJVg7ZcDHBgU1PI+yEzB4vcjXeYL01uDgH0EufpH1ZxOezdlQOWTUYixM/
LRakMzzpPIW20Q2C9MS9b/BcfkIHL+QnLxc4D2A20WCPs9iVOdFI3QcwYazXWFLWWbociCiHxT0a
6wEDhHK8G8PSzfGmy2vTnAQqdgBsu5gs+gJjqztSNqNx///WBP2XASrObzuf7XPx/P3570Lq9fff
+h5X/uXxctuIlYnfWYGPf/U9ih7oDTkJnL9oP+iAcNP/J97y1uko8ReQiuPYoBwrEPOfNTrvWRxk
+ODyTyCMjZ8/zC/3J7DyN7oK4dI2ceCjvvedcFnmF8Kli5jkjJZnqfuUB25PzJNfT2O6gquUZsUN
Jghh3RHTpKsW9YmNuWWx6eSQJO02p9wc1anSlvbtY4ftUvKc8da25rhgWlCV1+GgGi1PEIWIsD0d
G8PSfwnCnRJcjduHlclbXHoDc2/PgkJ9x4gdmdh9VPSqPUToeBrBDoviHFND1xf8SeOxk+IG8XpY
OOiEdcJIUjQONC7LCpvmPoBhItPtVPd1mSH0aRMbbgE2MUowzRFRkPj7ZAkWgXuSITo3+hNbhjv5
N3RE+WSrwF4TyIRIPVlJM+/xqRxLHQjegf4iPF2M5G0v8ODtPTPQwCewu6i1LpDGEOP7su4tk0Lp
IbNiwnm06s3nwXgjXl9MjwIuSZeLqMCmmwYAW3zNzUnm08HqdNhsGjzFcwULqA+Qm6RB5HCxvRwl
mDlC4MOMfFNlOcJ3GPAYRk/oCWln9T7Bmpbj0jYMI3uPIbKMw2OrE5qdTch4XQ5n+RRVabmnkLD9
W2dkUkNHOIvB/w6ZRJSfgFTWo8MLaf1Almebr55iPeTECnsdwQhbhK66kydWm0b+veWkfku0Wx11
NFcQkKlBj2lklco9BBgNVPmlLqqk+t6QHdIzZe1G8nZ2VBmR72/riBGDPKlJFB9Iv2RL5CKkXRfx
J+bRCd9Wu6rgtOtK2BxCU9eTso4Z7jjYBwErrcdveiZQIQg2DKVXDOjfchZ5xz/cch8sEu6kgq+o
yAt6f8ubtHO9jEny5zVmTvunRFhEy3jGRgBHbFfHpdfFuO0s6TyelrjS8JBbXUo/dSLyyPXSk7+h
LzevSNzfKZTv+XA8gS6kaxBY0lXclZr54XAYf3VQJSZ433bo8WhMia2neCcgu1j5vvLwKzbHAZOq
Kr6FjlV5bF30d/jt//44PnD21wNh9QNcwSvK4ep8lIov7ElJX7X+J6ZSbEkkIrDWJMeGdAZaBTRW
JvKYxfA8YpKDFUhdwmaoB8GjRTupxvmAjdn6YxjncGSK1lduJ6596jXHus6nbAheSgdL1fRyKiMn
vQzI2PZuf38W79FOTgL4SYA3u47NWkyc0fubC7uRtcmt5k+TrJPY3XjD4nAZVU/GJQgt9BkHxwIL
yyq8q3//1aAIH58sX7C+wbZlVZFQYz8Q2PNGqD5eHE0lQP8QPfQDBg31oWMsyz2MHChbw5lPi8ED
rsomT+TWxvIqrC+LBSDFuaokHRrG20avb+ow4G/D/L4t8eBjvG6BmOyaWBAdfU1FC93q6PVYZDF1
HuKSz/SaeiZNlQw4n1WY6nUIn8jNSKbqjolYwluMnXVWQP52e0uFB+Y2KS9ZWyUkkBxIJXbXF7fF
W3I4m6fZ55OZZfasO4wryfKD/hGsbyVD6XVNiqzJ4+aDByp+sxkmpqZb4wcxI8eq7td325FrjCN2
aD8/Zai99aPtLsGLczXqXReWqYpz/jIoCr2eHrNM/i0xIe/9VLY1X65KIVT8jdxEXGfO0VlGI5aF
hHHVLyyiBVe4aBdWajALvLHpxjKmETtRYenIBohNY0IUMUWrX1F36hHexW1SGaRexwKuyBDdVim8
P+sZqG697DRBNTdvqjsCYZ8G0RGZvHdmgC33C1bTXSIuskSW6LSSiKRE2nh662VdYJeh41fxE1qP
OlAMsVd3DD1Y92ro1lUtfz3O2mLYd19U7bqPAh3pONnKGTdzcZiz0caakCxw/K43BWGKrb1nO3fq
Fy/Byqs+vH0UYSPd7F27ryvqBHdgusupTsd9rdN20EfXZFMnH3oCB/lfxiUUMfvSDWNAv5b6o0ii
szQu1hMeO+zp+nN4KND/bguCR7ikv383Vgj6/aLrg9yHii2IrZaX48OrEXvE2yxL0H0uexK9gRCh
CtTF9m3Ns+pm4pJ5Q7rw0IxFIviBh/PI0b39imMgjkCyTHA+vA0xk+MBxDaj4S52o9+M90MT2QSS
9lmT8lSFsVzfsqphLnV080TDmyM9q3HVfUInZLQBKGqr0r3He5KEzzsEsq2+G6fEXYc0/jIDWm1c
WeFXeI4R5LqBSqd108vS9jVf8PoH2rb1+Sb5e33aMfVa654E+iqH5aqBhm3jmnzgOcC6sW6tm0qg
dK68TdGid42/vO12YpIz/9/SVdKHeLiENtZUuBYzObtle6Ss2jS+0RHKSSAQUIMiiXvpXwApN+03
G64OL67oXMke64ilB4kChqxb78xNlY7CfQ46gMYvdwWQzSEVkBnsvYsihP7293f6g3kDJSsaEdKn
WP8c0B9QnPcrMCQohzXJTe99b1FIuYgInakCZcHDKbdvpSHW6nlCYswUZghDA5EQHETQgDOyKhOR
Sc7uf7i7BQQsrnKJECUAoYS/FHqLqaRrZtOgz8Ev1d5jp7r+yFp4seFlR+eHd+iUByXrdWe30/gt
zEKmfBCYgzG2vsE4hU16GQr4IN5RjuXqeEPSCvHt+3zCJRjUrokS5V9aAWHxp5ieUlz/Qbb1nlFO
UyBdpAyQusO1CWWk8v7aglNZeL7V8l7MTa1xdB6mRZMAnVLbUlsXUeKCZUpr7Mbq2MyIP+TD72/v
h2qFI+A9FgxfHJQlvMzrv/+tLVmaBgHZUo/3ukST7H4ZbcinM1ZiAnTpCLyVoiaLvabjXotArXcX
YNWZp9ce9t8Wcb8eR7iOkzkA5Sp0LB+uRFpLcgHg7N2/ro3SJQorpWsHaEoOHewMbsuYyXB9IXjr
KUdgT6117+8vx4dyg2bRdphNKMj9rqtgRby/HEnad03sEa0g5tYqcUVhqyZ2ejOVfSFh1HRJ3qY4
yU2+r//QuvxyBfhiKh1f4Wi3XoUPdePCtJV8mKW6j+Go0/2xWMAR3g1RiEPC7m3xwSuimTHijYdh
/hwxmiKW4vdXgNKZc/zXgJmDcKEfrDQCyePJPf1wDQiPKds0D6t7soInlj/n9QWLE1g6wUkGAJaI
Y5CWDa/bWxGT57itDxer8f6IAWWBv0RyEGm8Ltkp+Gl6aXrDlhd37rohAG/9PKfXD3YoJGM6VGiC
sHFGskxw7orryuqmB2PBxUuuuwhetbW3/RQXk1NAFZV657IY1kJjjJRXvwDSrYVD48+l1ewyqRgn
3AGark8xNns9dtN0SNkAcG1FFJ2HJLYlh4Iyfy19urDJ+YHYduQv35b/ZIU5X9pmWYucNhzrpL0Y
3Mkx0RHq7rppCGk0RstM6ZnAHuTQLuWnYloa9hj8IRV7/OsOWNqIFnwsQ+q0499SnG05WMU4oxvP
l2VtEw8EQVuR+MLIJEuviqjsxHQZZS6EoW1H+Dp7PnQjepqLpsoXjGM7kHC8DCPCt4dwM6q0Guod
sCTQGXTwnqjWLUxIq/rEdSnZaReiGwJ1oJ9EWXG+IJ/gEMrXmmVsclhUeBd3fjyvBAHDvy0SgQDR
GRD3uTRE8NgciukXxYFlgYvV/qmHQp0PcwlB51fka6tq8Xbxm2//QfBa86Cg4F6bSWq29QJHzqz5
aKp/Q42Yx4KSaujUCiTYyUAQ+Qkb/VoBIjBZv7WpppAf8vWJwmNmLbS6ycvYT7OKHd7eCzdiCd1T
EKx7tZgsi69TUyyb5rAYrlV8cHIGzUggCwxpsuGRSNl01ud9X5quRxuf+HgVm76kHrG70F3SA0EB
3fijxuqeT6ZwnLlGVlKWCbS7JI3wKdXF0NFMWbrgGfcck0BD9V9fjQVQhvWpW1KnQhUdgfsGWEws
ujGYQKG5qO1hZ3ADj3/k9AMYhjEqd8L2VmXdgitrE4Zr3ZYUavFxkUN0UsKMDgfD2vHZUvYy1GcW
uV6JQLSDhf6IeUfr2P0B1rdezj182Ux1lUfzFM73vDFLuUCzjxT0saOdecwpttDC6sXsrIhWNj8V
r++T7Xcd15NhQO4ShAhDmfOkTHOkt5uNk/JFvm7WRuGtu3m738KL1/KoeC2noKuun/K2K1s9bmvD
RcjchUvyWkL/ftn6ZfVkXi6RvLGb2rCjPrZqWCeIESvh+O51/wAxoLRzOKPp1h2ngd1LeePaiSiL
fF8XLcLAu/37Y/hl8wiQLrhQLUKIE56z2kH+fS+tDQkIQ2MNt7bss+k2tksvvZxxgFg+W4VDr3Mo
wjhjW/v91/48t3cLNl8mpO9Sp4UC2PlDj5x4OXhV2DUY/kdQvI8iD02YAHlAjrf2o5pIikcbHLch
qhsR1wyleBdxqj8P06hbFsJ2rKbXZLUt3O09Mex+UB2EHilcT1r0otzreEkEVR+rWtQlW0tk9XCn
Z7cBtKwTO07Go6xUk4qDjv2qp/2h1RPZEcaPJrk3cyIntv/Qg6hV+Pb382bCGHrgA6gPgQYYL76/
3sKrx1F7WX8XFosnmudkUg11nmmYrsitUyJlxdw+GDFgWifkcsUuiboUDUOURgYPWNAp/g4UZ+1U
mbNyoyp6Ln6hrKbRT3YEYtQdkmq/X0GH5PWDlRUnSXPW9WJS455cJQDWjUdaz1Kfk/Lq5QZuuKZ+
OSUwAcXUIR+YFLnnXWGtu5FwrNQw5sM0YXLPxWI4El1VWLXvmOdV7ng2VSP0VoaFaaOCjUDgh/t9
FUsc/wlFiAhZNLdTBUusOqHDDwcL69pxEFiMtGEvAr1x2W8Yvm0IalzvMlxnXK44984I+8C7CwPk
D13Cx0KWBhDGChNsYUOr+6UaT9oJUsbch7eOMsNQPdLRp9PtEjuY8G/WmoXVO04Gl6sxSdSMfwK7
Pr56IKE2jwC96FpG/1I+lvjs6RmK/S0Ac7Z8dl/f9dnJfB4BGWcD30gBz5rw+3fv//heB+4UOSck
OENe+lC0uRVz4VEt6tZWFt+riK8Hxx3RifHOtJMDlO5nruDvfv+94gM0RXg4MPfKzlLhOuT4WLdn
UDhwGF2W2wEb2YZz7Op8DUl7LVdZoGJZnpW57/vWfqYbr9ybOqNnQ4aYkLTQ0uKqxG9OS1y0GKvK
ljroEYgBjVn/h9L+Z6T5u/dUQjPjttBr2Bzsx/UJ/kbeQ1mPbyd4D3SJQRqvD4JqvDb4Sg2Q6HAn
ERQ2n5KhBbPZkjYzJd/o/3pq3bdWJKow9Ku2semypNg5Dr5h466p/PVC//7afoA2mHXSB71a5gae
/Mml/fsy3qIyDCZkYjfuPE8sJJ6J16doUs7Mn6qfGwdMcqTkroRFPh/txmh2FoLgkJj/4WB+ecAk
ROvVFWB9qhGufXjA1jIBCW00kGXbQ9Hf2L1aiyvHbX2+q2UsPd22xWiWz7+/CB9cJeiBJFa/dEOQ
8ni1fmn7YaBrmkPFSuPXVneKj/4KvxbFBNl8i/p2hQ+XsuwHVOUqRUR2+1Zz6RbhLNVZiCiE2AxI
o5SGrjALh/2GyOVV7c09MMG0AqGYzKBzuiIIYemWnT/lJYUDHk2pa378/qR+ZlW/exId9NP+em8Z
aa/AwfsdA+YaBuNDMty+IbJhVYbedS/qOYj3xl+8qjoZADMXzEpTr071iSlk21Vbj1wQTgraSc3Z
dI0UlIIDfUtGPCi5TePdUikfISGorOdYyA5aWteNo0i/Tg8I3Gw8df0cQ1T87Tvlpc4Rvh3F76fB
EbZt7V+LBTliPEKRreJ1ctAA6vz8QTPcPsXMyYnwXXxs8Ka9P9tV5hw9y8Dk30TwH4diT1a3DMIz
NP6ddb+UHTEpL2+3A2nMikgt/bzeuLYtSof2BQ9OzcnpTGTNYXjFpUHYiH/dvGHJGW4CnHjPkGiN
ooNwM88XmVOux1eHOFiOR/q8IIcqhBpfEW2nc7sqBVUwiVzB1h+EQf77+/v4y27DONZh2uNRb6GK
/7jxeySxLspPu1sIS+sbupQgry9ZHCFshrhk1mvoiyzqTlvC+v64+P769etLIUJ0oLTK9OrvnyJq
LXRY7VDdvkGZShY2+0vaBx7fb36OuJSbOhxFpuGVuH84/Q9+obyb8L8xssBqVFFQ/HL+MYmriVhw
ctCeXrsqGE3NipGSlZr0W3eMlinccTikm57XQA7cQLkonpG9hfKVpuKtN7PkuOKGhIWtvWBUWSuM
X7zOBN7K+bkMeZai1m1sf9MVGurOxnJ/fuvbk5UrorOZ+um+Iwx59gfinXGj6f6HsfNactvYwvUT
oQo53JIgOZw8CmNbNyiNLCOjG7EBPP35moDP2fKu8j5XLsmjIQl2WOtffxgLTH4tSE4SulvCqQFf
Lm+y+n+ZTf7Xce2DBWJ1wbyUMf1/WZPPlV/aPcPb1/2Ioh1x+cr3YbVDu9p+lAuK2avvNw6rZfGz
Zn5Tdfc/G4B/FqSuH5C+EDIyCpDZQIz9dWEk1lx56VLNX+pmMFLvwFnGayh4ORzVUch6/Pd98F/Y
rIuS2XeJhtFTsggI79cXhPnnpyIZ0y8Z+nXHOVom0znkTgvoFSWjyKLpu3LhdR6GniQehtCcddUM
2RSMojugbBj5z7+/qX/4VUAjh1AeOroeZDbw31dWP2vDdFFnX9Io1SfJ4pQO133JDI3ydyvQFEOi
+U0aI8+khvLLF7be7hmuNbd88rJF6ZsXjILH6BOUXj71uaG/ve2gxF+zXt8Rx9mFRCnHd/GpRWBF
wGtf1XrcuhWgLbUzu7D3F6rRfa6VO71e5oSPsSQq3FMQnGGugB4FMw8GdQcZkK7y2CLdJmIsNQLp
xWQg663dBvlI/4qYsqaLm1R7wzm6SNezFs6kvL0Q3h3/mTfw7t+f7D9rATY9Q2UG8ljmaFP/fyyv
cbByM2JO8HnvLOsugG0ucnNKzrSmeGAcPOK22e3//rrgwayj/3dveg6CJJ8K20KM6nLs3Uj8/4ES
mxi8sNrJhyUdasUFi7x4LNeOSRShsz7MA61PC1RKamp3XFU0J+kJUk6GNmgbhPgOvZZ9lwcdkj5r
BGkAWU1DUJ99rrOPLCdB7zORbzqQDBMz/WPbHrNsFd0TNGq1mGQ2Z5lbcL+aehLbqGoM4MsA11TP
lRoHSL0NTRMy8H3MUhEAxY3tTnLiIEI519kYEOtB58cObIlKNi0B3E20QqUjSWshnymDOyifhAV1
Aj5wZCN2ZEJeCYKRvNoJ3ss18biMA9cYYaGTkg7b5gHZI0m9l3WkF3pWJiOgNF6hasO5b7wyF8Wl
QmKbPFn6hqA98CJ01DGxCjJanhesFBwUDlG+sn6AM9e0vFsmJvbL1ezZI3PsqCQ3StwMBo32eH0f
zsZvywL+JY6900EtwC21EsYXVyHgYO4mSBMnUxYAxw4ueehVHPZqCQdUvSCPS5We8qnvjc+hgjX+
URejvrIS04iCH+BFiMrTKlEtkQRlwyaOu3ZQcCDXbZKc+0CJvIg3GyhgbWOhhI2nuSdK4Tg4CzYk
R0r6rEBCBO42dl9S8JcCrVQb0fS+raIoiH8m+ScwSSH0RlmiEUXj+RG1hh1esR+A83ss56Qa8eO0
Q33R7ePn4XZI5DA7+UK6MkGd+jiFUuN/G+y6z+SjbaBt8JVy8gxtAgQ9rUIXQqTqaCRrGrmoeuoa
5RGPBbDUTX9uk8C0aFiesL0Vl6gP7dTsYoU2mDlMERrF/yq3aRd/3WPc5BAdEPhBV6OTpPH49Sxn
azcYHUnvOoksd6ZDhV2gKL5YJG0y2K3hQd6hUI7QHsAPa6qow+x3sZPgTuG50cazRfDYA2HQiRVL
8L1HpQYJljtaKcTEEcpYhOuberKDuu/xQHH9e5NnMLKZKTfS8h4COzZOJbzYoTfjseP/ZZfaRgz/
UpRQzu4NCWx7gborc7I28uk7Fh3ExTgo7etTZVvdJ9qlXJxa4M7q2K0hhakUvq2uvjTn6iycJJIx
FqYBhs/DTHpOjKh1th6iqJHPcLKD6WB60EhJC8K3WWFxvkL/DCWWXZ6I7lNv6hFsFE3wSHPRRCcS
JPBykJwEnxHPWE9j506KmFnH/mb5UX5fzV7vM3oPiueujsa4A/94x08apuzQffezrH03LLskcdeY
rcM6uDkqcTs1E+LYGidjsv7Ycl3ZYTx77ppHx8Lp6t58BIMz/oym1LkwoKuJhMzWk5Qs1sDrwzs+
qyZ602QfcCwQX3zAl0MfuSNIc7Q+DmuCHUtUBctXE7+j84DJh4DmXfWkDbXyFWeX7ikt0/VcEhX6
aQgN4sUjoqBJV9WjOA/ZL8VUQ9JDtsTWKisNQQVPsPLSO8lE/ospPe+PxQ6zrwmiibfF6JLHFPz8
WvUdIuKx7d1Y5HgMMIeGOD8XLlffWsxX0xnGB0Gu04uwe+u0qq44lQXCYVQUqKMg2i9/ylCVn1to
Qa+1aw73oOzQ6gOz1mzgoj1Vdbc+mEsVfQY2ru6tNPFeQ3td3EMBHeGA11n4YI6F+7Xyxu5rxFzm
Am/DOE5el9x53YgfzNz49dEyasM9wK1zdRxE81kSci6O4M4MMJaJ3EE7F49YeeRH38Ip1Sp9O1ay
cy4w7qEyE/NGtMW0/iy7RHykfg6GRxYWjiVlh+lFYn1YjADuArGUd07uLS84gQ9PftrLi8Vo7Zqp
AtEBxqoPFfLUApGEcF+h2oTzCaJOw6sQoWSADzxIiUlQEYZdgGNQmfyFuOc98sX4YXG9XYg5jTD2
cVAbDAir67w0v5BJMJyMuQxfPLxw7nBxEeDrPR8grX3vS0jfSYmtfMuMycZovo+wkvMDFZR4ZGnm
RyyrcGL10Ny34LNsGXxkHlOAqO9z7hr3rd2F5Gj4RLVynLwJPI8O3JnNO1gU6bzrVHzPmjKvjspu
5tfWU80xkThwRTWzDKQjkzMca1U1Hxyo2G/b/KcgbZUnCIPFdg5wzdvfFyMYz94qi2s5QkrH1ngt
35ixDW94+DsHrLUa1Bo4K4Sz03zG/Ar/46QWVlni6DVlY9ofZiQ154rkiz+sYGieM+aDJ0MhEYlx
EDMR/JUqPQFvvCusveC5i98yBlJXKJk/0HNhKlLPkNfK+WyMKHxW4rPOeHtL42oNbRk9Rm5S3/HB
KlS7hZLPVBRZdK7ojaa4xcQHUhZMd/xDEsnx2pDQCc2qML93hjEfVeQhoXSl8QdR2Cj1ZZe7Dc6Z
efWnvzbeXZEZ7oNYl/ZbVAvjviyGic3lzk+p66h7PFsKSXa4V+PUG7Z/KO6OB2vx/K/MWdq3OmlN
F1f6cjj78P/fMQuquzhJjO4+GDxESyNF4E8jq7MF5FQO4AA2JFs8Rfr8qdWx7g5hYDKWpUeWQhRE
SRb+7tYqPNp9tzDd4gnfw1RDVYL9yDVb/f6TYApxGgkFyM8Tzo+f4LEzb2rCOuEDoR8zYQF8omw3
3iyGGD+Fs3D8EJv9CB+CiDQevHmv4AqfyE6pvwD0e4d5XsPveBylBGmYaGAEpFeiOHlqn62o8M7F
bEErRGRQXVIR5t9cqv873EWyD7d3+qubkKzkdio7jv5qV4c5aYi37SuFyVFCSkNuExgDGM94wS2T
uMgl9hIya48V1hZvnSUiqNMuNv4otI7k+A0ncNr0oV4n+dDmyzNv/EfR+/WPlkhSEA7GXKJ0OLtb
BxtwRIP8K09G96U7RM95MLunJfe6s9OqFDdofJ9i0oq8Rxep6SGQ5jcwOPdhLufgGFTOcFGRhTTN
YO/GeSer37GYySCveaI/1OUQ3UlcF774YJVMXMoyfzZSA/+Fohefmm6e7gjuXhGroCvAnyS5c3nt
Ig4m1/iUhdPEdKqJjOo8F6SVXMo0zIqfBiX4+t72ic8gYs1DOspytTS2kK+tBtr80qdxkiuFWk6A
VaF7JTtK83R8abMSysvegcp2oiHe4Ym9F+pVM0jn0xj2esZTcqDAjNlaNJQgSKHuCEFnwn8aGF9V
Eb7OqVrz96BiLQ8xAivFj3gb9k1xpVul4IbDr+BKIyZtcqyJEcdyUKzvpKym7W+Jh9J1OmzTumht
ptCh7MdA5BoRnu3+YG9qvHE2BmbZx76GloGt4DStT/BE0u4Oxyy0VCjytW6fXec3zwiNhmlEw+4h
lRwhumcnhLJOFxtGo0dwmGKEP004A8k9nEurfrDdkhLPgKCrzm3gyubNVW1CnKSXCoSrBrBb/olp
dELsK3716BgfAGhnz7+ASaVtfhjhRMDWUTBAseZDxhgCjbWlIEWG8WlGfGfBxXWgSfd64LWZ8UO1
NbtFVDVEaVlUOjFsNf53dJuYtOsql+hAC1IPP2HMwEc5DJnZe3/+Payy8Q17Up4nSflDYk9QTCDk
JSkTp65Q3Jar/52CLMC4sFCjcWlbq2xed1optnB6PGHKtFnftw45kmsb0oNkPMYgm6z+L4b9mvNv
Lkq3C7OH/Q3mdDIXUEG20jg3DY3b7qygulQuzsehPgXe9lHTzqOKcKTx/VPicPl1z9RSLGFFo0VP
b1WVRtMd/MXwol5Do9fyUGpLXjOfHNp1Y2XUeCVgjaKdzBUGqhs20FSOZiMvLcSC4sw61908Eybw
gLodK/4AK1j/HRNXzVra2ctC2ZpUl5lKTwXNiqvjbesjJMnqbCrN85j/RhRbUjKZPdAFST+4mhss
G2S1XpOoFnSW0fZuSvS/PSLpG/Tf09Lxy7f2fJgs/Wu7tNY2txw+4Wxds2DyJuNauSRmg5IFPBpS
wCPoX/ZLMqH0/2uIsBErHuiL2wmIWTGpkPdrCod8Otoml3+NnhOfivy4ka4buIY91JIM0z2eXSgC
yWYENNRvNQH845si6MKAzwbHQNgWlL3Sgjtdu55+PALTNJqjNlPpiNgebsn72Lt6PuObIQ+k3NQe
Ay4fwCqpTXcwYHjGqPcnDMRUAGsnYeMhKM/w2nuHegqs0kY4GoZXmnVm5QcB5b2Hnq9WAJoL8dfj
AlN0e1YobufZPHUB6QiMz0Db+cY2nvRk20SU/zSwsMLEunGoiUwy9FBKimuk0tvyaToNHTVC+rdv
BB8UPLi3r2mfAaauCpm814lYUQNMWaS/0ISCpfIei9KV2owuZ3JF/oxT8wgKv9X4EZ2FnhniBWLN
xaVWsJCofZISMeQxZ3zMW3Ftr+IZWwjE+NeqN2A4o5TQS69dQCc+lm3SOa7BQPqpyapNaw1Mte5X
RoZ6vjwwzDGzY17QOTzNqTeHWCwmmf5M4zLoj21hfsCL+Ih56VFmF6MBSWbY4M3v6Gq7/kMsJkKW
BxHlHP+VX2vNQ28HQc67UMyd+2PirRqnivIlWrgExmX+VnAsmF9MKCiYrIEpFfV5RGAyfaNry4m3
hyajjkUXEYFkZtUIZ2ZG2Ki5UG3hvmdrWlSPuQ878Yy6r/HftrNk8Ds9Zxa3G2ZIa3S/hjetfArM
C4BcjckEZtg2XTvl+pmPratna2jENWpWT7l+orisclDsw1sSLDS8Nt2ad5RcLMlGjprCAUEGBO4A
QuMD3oU5Yu+njl3rfVMBg6UfIqOU/ii9QTf6HcZi/Jt9094oaRsK1Cemx23nt1WmMQIEwsOnehFJ
/V3ajDJGdKTjvJgErcMIyo/bebRDlsXtcIKDo99OZYCqX5Y6jBYiNxpX0g/e8F8ZKaYT2yNCCyzr
9uAl4ZKwFmgf59+DvOHRWr1IeVLuRm5cb+PkDaPcbuwywj2TbTC7+ra3Q5iZpGcBqPCXKsHQlFlb
k3KobWf0fs0vQQHMGpWL87PHRpj8ZBO2/vwW0a/z79FWa5x6clMeq70EmhFbweCw5zjtROWRTKk5
LDBrsBf8GwWtQpNxY78BKIzaAmN4UUunD5qajCZ+cGwVgG2C6qT9GG2pNxK4l36L1rzonSonplDj
S4L4gLePk4T+y4TIZv4E8KP5xdsyATbTPyFaqT/8xqWBsquvn1XRrnN+NfYsxLWYbFzj4v0g9k1j
YR+snqUHaDin9xp9nJKcNxdFi/66tvUykBPF117kSnEkOqjH1nefKGeOmJnscN5HWmKUUlPPi7Lw
g1Pl1QvHCQJVdEDXya/0SQA0qGuetDI5+xYMYvk0xJsMghyTCkcHEE3f1wt8m9f+zcdYEj0TnSK4
fcVZhflNH3TbPEFm6kW/f9k+9J71XWgyMa79XaqPG18l+nrO616TmgIR6ApPMyLnN4QRN64Rw0AD
PuUKg5Tid+TYf+pud5y7ltPY3SV50zvjKUP0UFX3wJ9hi4llj1yreW0if8a5yfRrFv8FlB9v6KMV
gOZM94jXJ1glExQE6HejC08zwsbYqbDGu0Mjp8k0K1ZVvEsHXz39ntNUr1bfFKTwYHRSyeEHpoUI
1T87nVu7eeyZJI2os2UtelRgMkLmyTg1PL8PMUWaaI5EQ0+8meY4/MevKB/f/NuVY1T97f6+gfwp
DShvrg4oRz76jR6wDyCYWuoHOLeNrgCkj3nde1JOHl/nPlXfLi/+3neITwDBpbrdh3uYETdBdjAY
1gp5B8jP0OlewADira1VwvfjDuZqYE5T15WLgb5BSxkr1SIieobUTWsap042B2W8E3sZ2WmJZRQG
kWF/LYZwraLztO3kfRlvG7rJpsFJntLcmFdcaxkPivZbb82Y2QnUDNMStyh2+BR7peNs339O4ocz
fEDZvy2v28AlxXCEpV1Gk0dp4uPvwbMy3U6fuhnEWM4CZNQTW0H64EBv+VaFm22iGdf7Ayy7QpMx
8avQN5MYO71DiySD1XHIZ4boXiw3tkAfhnpq3hkFhwgT675I6FM6PFARAmoyzuhGKgneurTRhwOC
WH1RdVyl/EZS3PSf7MbVvyOf/JlfvA+GjB5+QhbvnAh6fb0JpImqAzzSxSEjeyvLtu2dZ0HRh7qz
KQz9Oy2uYP5dKmpSOY5Yj49A9DOkWn41GU8pPN+hpocS18Zf0g4G/kB1xFRntmEiY6FQ+QaIM0aj
NTqpWxm9D+nJUkcOc50MJw/6+O/JF2ouvhdr00e1FC28MXErg7cbcYomfXkbHviPFw8hZB4BsE9i
H0UbYhYJ13xxS7v7XpaeJsPs5S4gTMcXyGwrG6+iW3oW0r5mOqnNkIi1rxz+ckg66J+XMEqYMVxy
5onlU4btNeUYVZneNrOdsA/CytSbbH+uUAT1TokQcPBG5mTQu9dUHCfeIeoDfzQJSYDIWx+3uw0o
XRPpFsBI8qUcc23INvadAv7Evmb2zgO26q0BIf9tvO7Hfr6Nzb2Nlwkx2uRd7W0SPmJDb8VNhcPL
DMCnh4apgN7HTV1kA89su+T3PY2gcfvs9MTFud0Gc4sVoJ/gjku4iM4CT8/xuh/YRqU0SZUPn8Or
3uVvtSwy1sFYgDEsl2DjKoWLo0/dfeTnLuhSGCtuV9s2Ym4Goa+c/cgutrN9NLORvywmLC2oHYoC
f8V4mz/nWeLKC37VeJtc5a36Donk4UUM6SD9echyi5PvNLbQaYrz9qC3JRdRGfKMtr+yp1LXNwGP
gAvAxEALgtX+bY62vtzSrtdfvol5CZUDVHLu+hW3E3a0M1LeU0k1XNU4UGEa4h+WNQpLnfWU+Q0p
mEy2gPGBnDCE39f69j04uBzpZeH13PJdmOq3HtyGqnvJvV/kEZQWXioqZ30X738CPtBf0U45oCHU
FzRuvFkIZzh0UxKk9k3R9lJ//r+phNmg737MZfVybTAJ4S1kFua9lHiwLnXFDNbC6+3Skf0tD3IG
AugabGxoOjGQWN+zBFqfZlIx5KOEupVA0HT1Ut/uAX8DNMAob6K0dUUAcO4d3E/rk7nMZasV+q7W
BtDa6UVrbi2pZujyvFNb6E5sV2FOFvmL5V20KGK8HlZsQhU0DOANqEbTOOsvY2F588sECDYvtJMW
6zDQDJe96cVYTHdmOyd3HKXenyNMeX6nbtf0e7nVMHu1iHcpTMhYk3+EdxgSBYHpsO8t+i+qcRQR
+vDHmoKKbQNtUgc/6+LogQ4G6SHguuG7oRm9YUPbSq4Nli1N0m1+r2ZbzyO3Yne/uhGXU2W63Xzr
hjIEUJRhGxN3Y0q2oBosGP8Gjdg36i1jAl3kbVVUT3wEDf1W6aeu1Mw6rKJ1mVUW44QXTkN5kxj3
hInqpWDXPf3PmCLZ04f3xpVzvBtatq31/dkZmTPzwhvcsu+4rdac8xu5fdlIq7tw1RkWZhGg/rp8
ShJ0oR9N2dLyBxxk+uvd4C68n28w2XaH7nxhE79L3NGmsidYFGJCNpbPgfZoUcfWnCOLqke3M6Lo
NMthK7WZKfQsHm97cs6K688ZPrXZiQNED30TBliBc4cRQqYHxTs+5znFbV8kmDa98/O8WS7yRfO/
UkRF705U6MN7p0Ag59Ln+9YKhNspvz9q6FY3CAMUi2898HvNpQnmJLPnpxA4kTBEf5NgY5mnDzww
u5k7zt068dU2BWtxP4CgROu6ZMO/tgbImCEOPCHSIIv7zMBZiXC/ROreztuS2dat/f2FlG3n9W3T
mcyGTArWQT+iHn/ooGqY72H93JygG+p2YEc095aeXkzX+vufTLie/Mj+zZab5pdtSpe4LYcdwkSP
vHQdKRgh9N26Q2/9tkMuuM4NgQ2FeTbPmW/oR8oU7kZVuS3kjXSGEnHg4WGhqb8T8EqqWOpED2Kf
Y/T9Zdsp3Ryq/qnm+BZvtO318lK1MEAJxp4dVhnkS62RgkYfsOb323ETNOxE6h4NKIdB3tKmWCc/
69duurdkTa1yhqLdTUg6jJQYhbv93AsU/s35ZQ5rfeu1rqnLns6XusKRtxotZb9y/u14iqCp02Vl
N+mturdKjq902SA2JcN+WJHBpgV6XVLp5rTZKjfhhZo1n9XgPeJqQ4nkTwjLnLDnIkXWJqkyb24I
pd1qKZ/lhdkww8dPSjCm/d32aBloMH2M6/iwTJb1B0r9ZTa7Cxzg0FpiMDrNv6uswGFfwozjD75u
/nl8bBK9SG/gONgYX7WzGhafik2sufnqBhxusMBOqi1vm4iMSH1OJK2ry4zO9HVxrHnOegvWDeOd
eMB/jP+0LUcZF3WvdJGM6kbzgMBLVz6ut3Z6KeyFybQB7OtWSe3EcCrH2+80oQ6BQm5lTVMH+kw1
kL4Tx47kAm4ThugeJ3ay+qBMd8obAkrHvZd0GAvzVrb6wLq1+ONIzGh6ylrLHcrPoMu6MIebpZdA
aMKwFPDEGIwAhqKCDxNYHuicoAPcQIusMvyWHxxuR64LzZTPvfXMwnVvCFmJjFIcchg2rPKdabVv
iiCtGTJEYLrsPhdxJw8Gjqqu/XqXkLr82GFxHrAzS8y6qas2AGK7AHahTjT36Xiqw4GEAeZOt1J0
h5zNDTz24WjyFWZb1ReSockQAyGEbgaaFUenIZ5FrTEFhTeoax6FavplejcyaKN0lGFjWfM9USlI
so6hX1fj+iRRvcze8xDhHBlprHRNZJX9nHEYjLTLWWMXnwb8wSr/ktn+5IVIqqx0xIIngHpF7d6t
hBdjD7+0P9HfiGmODUSP5TOttlXFvsQjA685FBQuJqKqzgrQoHV1AszCAIcu6xRIP9ZolPXUF0HT
PkwtpKjsElV04q9LNo3OtSF5oXpvWEZ/eQZj3ffKH6Pp7Bc96QCAeQvpVCnUqXuh2vF3U7adeA4s
rO0uycT7g0Xl9Ji6XUo7xJn31K+2ewHzy8bXuWNtnWs7WcyLxJdwfbDXYopLUdgwg4SNu6GXcvxC
N3EjsRwGL/LG2FS4JB6cPlP3nTf5AqSG/s56bNamUbGE3OWfB8Z64yGyV0WSU16tJpaLfTQMYIAh
Ar787FbKQAWaC2N8MmAPVwt1rL1gKYwTYDkbuOwlqnQQ6pmNEzCtNYiuOY5rp0i4VGHRk/fECLtz
56PIUQQVhxzPJQKWMs4HPzbZBk7chnjRPiZU+DaFdlZOQXRPDHM++AcHf7R5jSdmVuqlEn7dfRde
A6slmjJPPVhWMIrz4mL5hpSyMu/yoqiPrL1uepF4QchrC+LpPkVVL4wHT0yj/IEjHAEj0vT9AozT
cIflW73CdypPKGsnfGP7EXEgyLAZBh9+hQuGAVHxt4xvghSEHceWTsqQiCWiRxseF3c2gDXi+seq
DhzxzSMgiCXejTN1+C6u2YDDwEpT4xFmjO2/QpLhyRw6N1qEA4+9pEKAEkzPkGPV6N6ljF6a5VCP
BO89ie1YNiCxsFXldlHshfJW4tu3oygXeAP9FoK00xxsJRIpHxpJK24Iq71JsDb+Jp74YMAz8Qjl
E5NASqjtlxBtrS8NTj9dm2+/xbJujidorxhH7LMMFIgqZIexD5Ilnm+yuv3C2SDPbUSaOHZ7O5sd
2GZHKNR6448CKDvHXK8wEJTY6+p9Taa2M8OX2V0bQuDLwaLczPNAt0irBdPvZ4+aTDSM1HQh+n97
Nl0czVbL6daHQogvgyTF8CMfSj/5U2FxNF5nE2/tt6EaXPHXNt7cPu2y40699v5QRkQHnC8qB2H2
KnOwGQb11TvqpnI5CdDFMTyjF02xinWyRF/U5Tb3ym9VScqHtOFwYK6SN4/eWMjwstwCShPTRjL6
0lpjWi0XDGsGVDOjRzvR469hqZ6SYmzKF9IkkvX3kcIDvy4fIuV0LMsSvIBM2BJHrO92ZReWcRF9
RZbp9Cno+fVBewfVx4qmhwz0yp8MwsqXTESmE+d5iur6SDZ7o9OmTE+exq7tiMHCO9w4tnSc4lnO
EfnyNEFpQQngheU5pyw6e4PKqks0YPhKRwBT7ozVi/25NI3WfO4ZFMYox0jX7qvqj3LIvfchlOWd
sMPxB5fPIONgJQAWX8FkiGEe8qJVkA0PgIgwY7tJqp9TDgZ3R18nPmWgmM948zr3Ialgp1FFbMQB
fNn9U2K/0cQ9yurukk3V/KNzoZQdwtUmNkz1o/xoU2l3jwscoDgATPnceWH3oMzCfUSwQprYqlBX
nW2vbp99by4+FpTXL5xuFd9y4WZYOtfO10x2BHsknPOeK5bpzq4s1aFbcBzzG5ovTrVKiuE3ypD0
nhiqqeoOmHo6RNjA9bzaoN9/gkHP906aZrA+ushsDowgeHil7O0PRhCl92TT5jVwmVVhHYn2AIru
uhyE3PIn/5IGVHqHnLGWf/W8FbtXAOSUQHZmiR9rU8NASm3fMQ8u8zt4FFWmjoudE/NUmC15MzXT
4iaobExkaZCY27XiGtSk+RWWox6LJLV+D00RfBsJvvyRZ+V4D/PReVEzodBl5CfnCPtY+EuVe28r
0jqOAwPU+WCbSXdvWbb4g7uNm2Fa+/IPg6i8c5ay72j1vo61n/2e0A9hp6KK18aM6vNArMUFa/H5
7DiziRutnb0nuecfvajMz8pYk09ZAXcnUASgg4Tb89Fo/Pa5cR2O1NzIphiGXd1enDrI/5yFYX3u
wz6bT+Vkdj/gvmKGBrMRANDNjEkeZJlysmA8PB/bTiUHNFoLk2qjlM/hQHrhyRztuo6niCCNw2Dm
0yXwA/W9iOjF4ibtzaPtJhPEkNl9KLAXffK44x/WdIQ3mC3eZwJUqjNexTgf1XN09Zo6hRM5KJVc
4W6O6YlzSXwOxyV9FC1yjZOkgntTaa7+tOWQMoCeQibyTiH7LuaDOJ8dLdt/xbhctUyii5DMx3RO
nnjZ6tATGn5GMVT/qAxn8b4U4YRlDf/iHOr5wF948brf8ZprkjvTmPzxa7RAZvKeQjUHmGTTfq+R
/8UL+YZIH9Y/kqeXys0g9OL0wADVIC9gzGzMjBuRWKQ2L0DBKMqHen5ZiZsZnmwFDf8KPUdaV3C0
0vpYliGai2MYqdB7TycYHeMhsNhtnC02kDGVHf4v9Ytp2nXJxc+GNGfixhbDj1bnwIvWffFCXmQJ
k4hAlYZ68B66Mvd71S0qrptkDJ5mszCZRAuUd49qSRntNhMmKRd7yddXMXQqOJil17/mReSK6ohJ
GFl1EBShpB0KkwH73YJWjUzzillRjCZiWC6cu615ZRlUzisG8N76P2XPv/KEtemS68H+Q2sCzQTC
ya88YVsuOVxoMb8uBtbYGH4meCFV71gV1SVmmf83n+R1I/j/p5Ud7ie/vpgND9lmcTqoWmwkAP+U
mbrzivs7ArfXTDD7wQEeHxKOhcyTkpOSxKlpFne1PdjI4UrPhLCRptIqPIbOo/6PrBLBD+6DPsfs
Zij/Nwctwr0X/XO3P+C0rPgD4zpcJNFcuL7/zbdHh78r0PzQF2EOoqc24+DCd3twkYZCJR8U+92O
RwYW/CRCtZW3EYJuGJ8tlrXGnIpxnN45hYp1Pk0FjEXYjYbbOckh394oaXn6gwWzrf9xkppB9ZxV
COnta606j18v19XUH4+2Asf8eXb6iNfcbLgabIa65Ox1aRRVX5vtQShu8Xn5jb0bBu7RtobRdF7w
UZvy5b6GlOaPZ1a357YP/txjIfaWYj7CB2hcRhbuye/KjGeW97VutLOIq7s5WO0EZ+1uMQvdbU2o
af36zpt76WYnj2ENzikus6kqhwcHOGrHmZ0QcPiYtqrlC1uR2ebmNUOUR9BK5eJmXZzFRMARwa+w
LAEOs0ph0fGWUJ/435Iq1G8ldxoPNyXM+7XaYv8O2FS9/pXSpaL5tENKkVn6WJQ0peozeQKzXh3n
GXJ9KDGNpg/FgtQprZXS0OhS/f5WPDNwxbQiKH/JVTfBfOXYGPORMdFQtEW9ieWIE2d9qQHaEDUg
n1x4Aqu1bQkZ6Bb5YuzGikbC+waK8zoWWFV1GVkLbstDdC3Zs0L7sXJq465MGOo08W4nRE9nmcl9
bppOMN9hq4e/UpyORtCnT+Zk41936JIU0uulJP11DJ6l2c5z9oWBac38xPZ1qB7xNevA05DByCDx
iqcXK/OaS0Zy8PRDeg7zMDlL5B6HXA7WY7+ZQuK/h4DxiZwz0hKMIprTU2oTSJu/FLD1eI9j7kn+
6f/YzzdB2H8IeZDJIyBiVzsuWgMfs5xfDw9eHdPIuRKvE7o8t2NCbjsGHuc1vPvm0DZiRsjpDD5Q
93Hz7ANL0BhuuNl4LtloeTXOIcLW9oO2L+HrvxuYGIYpCVcsHVAFxzcitNmbf0nJAMe/tHDC6+QI
o6TBAB29sdHomMKMwug6y97k6U7YQzGxwtFRv95ukwo7htHh7CWAhjABtMfquhm7evwKfi5DE+AT
rcBo32pPmQt/tz5Ie8IwL1VE0xogW7gwKAjY0kFKEyaL7qNqY9LmKtVA3AWikc3nrS2aCk+2A0y3
iLVcMN9OghNeZkoOD5VlOTVxods/XOyqNeBZD6zYmkJmCpY2Rljj8h8qySGs6SIC1fy2TzhSR061
PM+OV0+odAxWPX6Lm+ASs/IbNeJmGLT7MyJ30R6MwEdJ97LKEk9TqMqlxMewKSLSVPmWNjMc0We5
qB+oU2ei+RZ/0VLOXdHZrymBg8PRqEcNhnB21iJ98X3UVaxOGU0DVj67mnP3Diy83l3bVyZRntXe
IZzRXkZ2u2gsEsmx0yWxN+EvAWcCaxn++W6BmNg3KWnbQBSynnefp13VZUvEi4zLGCMHkulLgocr
dRHZrH/0lu47T3bv0XJdmxI5IQzb9GYvE7HkFvKhwOuS8f7fd8KvEl4cG0y84UNeB3O7wLIdLXj7
D0Fbp3WaZRqtzymaLgBFeVP1b6zAfSiwu1bsVIx/f/lfNau8vA3Aw3IFdIk8ELx/bMOJqa+oyRl+
3qfbOw1ql65us3es1DVGhypIb6odEPz/kfrb+tX+81BgQ2IC51mO6yCKd/6pK8QYJdBjwIKvzR0X
GEADi5RKMec0MI3jWPdOoU6TFIK9EimtFctyRr34ZW0chn21YsiUBMVrRjlR+xjrE4iC2Q8zE/bd
Bgig4dOasZHBTf59FGFaT5/KstFX2m7ElXMB+/Up5eCmpv73p44dyT8+KZcRDiWc55ibYR7zT72s
y8gY+euQvjSpwGHsRDlCyt2ZUoRlf+qDG38QCELfNLBBfUSF2xEeiUzWIbxcbrD6aoctQb8QDogU
eRyo4EkJIIObPfV/ODuv5TiaM9u+iuK/L015EzHSRTt4EgBB0NxUACRY3vt6+lnZmZxDNBXg+Ueh
CAVFAtVdlZXm+/Zem9dlBnBtjTEhnMc2o6rSy57MkKNjcHZKLSUVp2RiCBO2GxTiqkrLYISpqP9y
DKT1se00jLzLnpKSuFNkh4hf4g41nIBN1sUG7QWzp1JS2EUmKvssHhRcS9k6JKtZAycHcNjgHUYc
JDqczZSKlqM26UK1oQSXSHaoCqU6U/x7pkfTAeEPqmC5NpGoUGv2Na1lAc/H/Ii/nSNrQZrNQSIZ
NnRkcTkflNpLNoX1KYa3cGchS8o+4OtEHCWduHNBxZ/OhYBXiqGdWe16GFDKVsU+kNjyrD/K/pZB
6yY2XTyG+kpah1U5CtuhaAj4Resm1eU4sd6RrDGS0nBXEY0SkwmhryAlhqtoLYSsoksDoSeROnlb
r48qqhxFLfII2eRXisO2oSeTnXdGHiEVVXrQfjZFi1e22dOKuNHzMqCDvFymsvusPrDXGEKE0rcE
wmDxXHwxjXM8Ex2r3OxCUsyLMs9b0R6qltDeOpyOibKqUk7zw3tHL+F4n/mUFHLzYDaxTTdtymzR
SMGlEPG5yDUVN28oKW54d1mSzRFRGO6wJNrBJPic8n5ZeUIk26Nx5g1MI2oc0V0yTnXUXphoEOKL
GGo5G7uaYjUXUOIaXbNTfpoVv2E/uAR0AJ7HmneZI05CtAY9MdUtUrsY3xpLWnaLF5Z8MKNibTTP
1c00Nbg47d4fjHrtD0zpPhN8u2piC6h+3NSHjr6mxV/ayRaHAGGCodeC/QukPNHyXNFgUQ2rfhaY
n+3co6W6X5JipqorpQiq/cQiyRBTf1CdH4gD4qn39oycScnSFcsqMzRE6+eG6a89sWCLQSw2NTcI
Nh9qeCYZe2jHbKGFh64p6IaVxmnbunIig87eVumi1cuoJ6U3epu6iQyt3ilNbiQfGI1YMchkXyWo
QXPRkRtyagQLESLHsTagkr2YCCwpfFwJosGzcE6PjrsRtUvIZedd1hLHXGdCOsDaIW5r22GyDT9g
hjQm/bIxS+r/ezpT00S1AR8MQ8eZ2poYnXmYISO/q6pSNA7x42fkG1buMJTP+XEamRhZzAes/fWM
OSxZPfrVaJCjNfSxwrFrmc+8OILyv0lItMkua1Ozycshwigag3c9+yjGZM95nWko9d0GvdMkGR3a
goSA19thLEJGkF1jWbLV+xUDX7xVuKxx1I9SJxAcbCWUKoCFS3TJDCYUSF9l0Iia9zINorundG9Z
OwilqZYRs0B/nO/Ih1B3b+21jq8c1Y0+XKx1599CaXQizAHSjSBV1tNxn1mEtfhJBDKDwQaTHoyp
7ysjR0AEuzsc0QYWWpuQZUxwkZ/WH3CyrvxAxj6DRnQ2DJE3XNLIF8INAWjhc4c0Wngjs7AV8g/F
h1KtbqvMjYXKoDsHTzb+9OzGNjNEoZveXZpo3KRdhwf4zpjj0R1Jl5Kv2aRNoZAbJlO74mrbzGmb
GPktRakYKgAqmOO7PPqIMoubpMrECLbcTqhWCWUWXxC0tg4QuzU5uuk/sczeCl+P9Byk7ULZWo+B
kEZVqc5KdPASiANRQBRNgoiqcQY0lhgeha4nw4/BVBDxbZlCZP+BmHtyW65c9uFoZcIAJap315Cr
zSciXFz8ndqO21Jqo1H9HottNZpp7j8unufjX5OSCvV5lBxGCkbmULNr6149r0FqyA3cpZyLKQNo
YsKOgcKJSIUUlH1/oN8GmuNGgWTpXDZimpR02ZHYdX5gKmn1WfdVgLvSobkO2PolElLQZ9J0WR5R
zyGyno/0kFgqv1F5ijmmkypMpufjTWbqp83spxTPp+uioFGVntcz51x9P3ouLoot+TbpNJ250q9Q
S0V8JNI4nnPqARgIgrXyhc/saP5SX1CpBC0p9aJSL9rdUsyjphgpuFKSD7VchlLq5piBzd1XM3Yx
TEIgox9xhVh8xAakkcYH9I666P27wKfL21EKwEfZTaVhJg4suWxIKPvMIBdIJTXA+Cz2L0qolLQ4
76EnQUfglVAVgyarRWHHKUfR/omc/qizcVGT8ZqnhWgSK0Ma/SXR0s3kDLge8S3tUe2rtDqrjamZ
Ued5iwhhG2j9+AeT2CYmB0e6gNRunsBaIfOn8oqS0JyOYMhCqsiUsyQH2MCy77m5EDkrk4xUYCdz
2IXORcesqc+XJgRQmJbqe6tBpG7GTxELGmDxcKQMWTWo1ddXkzAhTWZtbXo2Ym66iyZQSmxjDIDm
3jY2gcxemCPqx/Awyc1fOTgrC/fimGlRXc19rXn5tdNiwqK56jTh9AIQh8lyl4foYWxOVo3nfrX5
P9nLyhpaM4aW1e2zlm6Ptyl7R1S3Inb+/BS1ZlFK831D1C8YFz4/Fg7i0ZiRT2Gos3wabJu1aNEi
bEbfm7gIo7qlWGFXYdkHN7h9U1G/QkvHb2ydXPxPYCcAbsHQ2OH8ZI00Ab5OYKf5Yko8R22Xjwgs
jI/bWyRf5+iG2WmaG5c4vvojxgtRp7NaX9TpunUWI1eWjdhAdPxBFYoiWQas21q8lENCh0lDvBIK
6djb54nT0wRqD3AoIH84NHGaO542fjlExnnbYqCorHdTwjJT8UJ4c0oH6tgbteW460gzqxJIvGNq
pVdy3L39KX47SwJdDGDWudS/eCqnbBZPjzXX1jrzxj/6l9Srk8WMBmSjx3NtOo9iB6JEhIU0q8Vy
Z/T2hzkBxZiGTbXF9dG7GGR1wIR5fa5Ow6pvOiccb2JnFnateWSXxQxzFIkqxwaaADz/Z29f+Ldn
4dBFNyx2+ZTFDWpcry9s9j5JJoE93DhywfUwTUPqVkC1wSa47KPaC4zJEOAri+S+/e2Pcfr9KSyI
2d0zuAkcpE8h3vS7xi7CPn9DSIWsWsZCfU8JW2jbOPYLm4Y6y799ZeN18hEgNIFX1E0bMBpdAe/0
bIuhKgL9HGrXsfSE5F7IuWfvp03dYiI9+qeUOGmWbp3Bb8R8rDQyNmrP8MGokTX8CQl1OkRNw+Ne
OBQqAgOE0Wm5w0VgAlAt1K/VCVup2fqjV1AOUWl1+Knek24ZR7pg/nCfTqsdJuC2wCYzwACdFvCZ
Xo+U1sVe79h0cekb2SsIZynYQs826vdL1Df2gDG39/SnPHNFOdqw2tJ4agiQI/83aMhLoAwdeQFu
F2fMUZL8gZd5AoIhTcO2HMuzkC95BlD+E7xc4zaL4WDVP7cM0LvPSgHYI2H4E7D4JCLIofqF3MIk
XMdF60w34uRe6KHO8aBZ7eup8P01/mQ5bV9nF/BFbKhArBxMnR4JY8Vnk2dB9Wce04DtVB/NKBje
zR7cgWlfUsbxhp/EpSnH9kVqmaCEfWVXiNlfuYH45qHWH95+nqcvPnwP2/HJtobDQp77KVyU+XmE
gh94N0rWqY7jNdQTJnxptvCP3kCSn9BzGmvh8FDf/hDOaxwrN9K0GFa+x8QHzfU3HCtr6Chq38tN
im2ORW1suspvb4IxyMPHaJ41qD29tiDkultZSRhBmUwMSyRFKYNeZr/rPWepM7IGGx3tSNhH2VOs
GUSEWBu3M0Ywkf7A3jY5sxca2BxKIoHQmgwzohZHIZi+F5JYseypbW9TUMcj7Eb3BMld1ZaraB5R
q7Hyo6x/DlwnoObaUoMSPyfregyJil85TMQfoUL0MUllbAqgC1VIqBoTOUCmC+ADb4/vs31TU6uL
WVL7EPmBk8BsskavHfdU5K2OtEwaLDFF6DFbkOaf6WOj1RHfIB6G4iyT1qzI74QGKDfjONb3nsMm
sN7pmGP6/rJtYki7e8oHsf749tMzfhtD5G8wQ+kOajXcfKerluezHqDLT25UTb2WX589EyfJSwqS
OIsIV5rygJ6nVGY7km+uipeNzHlCmS4KdGRjChz+SjuYP0lxkvraBU286qM+QxmaEI76bvinlu1p
x9alXQsiTnR4DACnp++DRY4b5XK9veYUVTvlN7x3sVUepApZBRspNhrKJ8z+aGWEV04uEPGIOkb/
09txUnX1IFS65Iy4gWt4lJpPJrQRmXjr0dS79laNpjpV1LCwop02H/2e/6d9iEdCK5MofWtP5Icd
gXa/bM3oziCASp3iWrUu1baxkZtCgu2IPd4x04J2+0OR+bSzwBSAyT/wmZsp8v+2KczGRgAbp/o6
iVOPiabgxOd+/Xn93AMQfesFnejxhQa8uz/ld/x2fYuCFVo8Uc63WUhOpvQyX+J+8Y34SrH6JyYE
cZB7FSNSGI7wSTTSFP322/TbB+AxIwp2Yexy0GB6fr2+utQsXTL2uksIusfZwz6e7NQyG6GGFfOy
Q7kgOXPQ9nqf3r6++IK/djN8lJjsgAQPlMPsbwtCNk822UjRcpUyuawPvj9ADYs7N6SywIdute7g
mqRX/WGQm6f7L/aczKMBBFL2oIy5k++dOdZorUXVXhF1ETfDO8+uq+UxKNp0vVBt+zIzKutTb7Si
f05fSJyx1PKehGYqiq5NOnBa6jwAveuW7AbqTIfWLMTcrHQBdFLEDE8XtGAM4UASZqPRYmlBQ4YY
uPpI/1ZoL96+rad7OIDQDGybxYAagVjrXj/WEL3TDD0iveqDEdTIBlF3knkbcurarAFJkY0Ofi4Z
RuIs1OafB1JdRtAOSOQG9w8P2Tl9yNxrHrMvPhVNtNNDz5Qj0EZ5ll5JOWpyNLXJPaSsPb395X+/
HDMXLSPEd57O8nzybNME3kowrs5lJLiezz+9yPnIVrmXgvY/XPC3rRmLLscoJjGyJHXCY08u2XXh
LCgazaUyM0nWwBxhTwXQMYkGjwh2G/OreEESaaCod4EvvTMHBJ/5gdSuUG+vIGpk1O9UiUwlfDiR
Luw00j06H83L0nwE9gDxLlGGRI3cOuvQ5/h1+a10TxxBtCCqJVxE34SQd3G6YZX3+B9FnYhDGgak
ghwFrtJKpqxmzjAKx4CXFKJl38dRS2HGH6Tgt5xE2SmFFEw9sArhet0l8miG0QpeUDcWIlekGDE8
PXpGIrZ1P3cr7ZisOhrUhr7SllwP9EeJ7PaMpSbcfatXig9KooXw6rSEtXARdfyootKhFjbWg/hK
vD9cWd6HLnVFkRp1pijfKH4GWmdhuFKSY3l2ycVh83kB3NYd/Fazo34ztVq7uGddQRJHcJE2Kwlo
siKg6xM0F4yxE6ZPQuTJfLuVN0sdi9R0nEIO58yoqjWqQl0BUlsfVbeaYtrR7n8sNMiCJBUdUZw8
sqf10tGX9CwkrmYxthKVq86cvhmIm+k1ozDcqAYcXAgROpkcK5vyDsgfUltqu7QT+y7HFTrCOaGs
ZrOroXZW/2B36acbqB/p/CSF0qgJ8qTfRNxuAkUKKKApBbnkOFxLQ9ivNOlKRYnQloea1ypwLwuz
noIrSI3d8JASWkg2DUVtZw12clsSCHRzeYDM2BU04cirI70+bW2b6hT8xOIJiVXibXuq/G6zH/Va
uL4UzEZyVHCVaREQfYDM48Y1wI1a+yrPiOLY8H9RNuuzVHfOlBO9pHgRII00iOj4vMpSOtbv3nof
Ze6ULztV+VVSASzUotqpap/hAI74GQoAJvsNyRyZ/a7VIfbg3V+HbP0oLUdWgw3ppcDUR35jnK6x
8yit2DR0h+EbZRPDfqQTOw7vyWstavMA8EpbHj17xTX6HriRsCc7GK9pvWXOtHZgjNPV6PJdJ5uP
qixN3J3wS0PFFXZ9hZnwKJIyWDmVuwYntzqtaCF4NLvWg+pAMxsKIf9awPQd7zw/6zUaHrKsq0yR
rZwF1AYuWFw7+YQ63Ujv5LAe3JlXNju+uCMMqwYc7uibXbXH/S6GoeyQhxpF9vNaM4EqbEepIZJF
gYyUIgamdA6mppk6OgxmghbXXQ2SgMK0YjEpOJabAg1s9/hwnYG6YY6RAp1pG47vvMyKJiRliuNc
zjGLrfqmcoj5i4tPUjmLpAVPAaTkq575ga99glM5WvtATl2q4aS8V/LF6Y9oWv1YUVe36acTOQWm
iy9ZWoZlqZ76oqAlScuj5KooI5UNNZy5h3zVSH+ce3YXNGxQNvIC4epo+g91YaK+rSxnLKgby8q6
bIu4/ixGI9ZyjJFnCrSzzuQr0BLnzgTRTrZulFnTluV1Bc8KqJozHQpBYvOskmeV0a1FUcUED3QW
R4Sk1uixISr7jRE78Y2TVO6K505OlEkZ+kyixVw5jLusivUMfW2gkQW5CTQbB3YjsQ+T/H1HyElr
LYv/kdBqnu4mxEWPbZkMLwO9tzpiykfzc2wfZ72Ou8Akr5x/cqY0j7UTw2+F8IlFVqwCiikne8Y/
fY9Hr6xyr0YQcNfHcXCPi5sEEqgGr2SRqOlBljMVIUDZ25RBsUU7w7gsIfXleQQ2LknWx6DRIGYj
r+MAPGxLrRXcF0Ma96UJBjCezS6d6D1x/IrlOfhn5tLRLPO/gw2vYrybFqTxIMgx7vPvLXnoV72g
kpI/31b6qNUD0qV11gRHvSb3Ke4vBCpqmbO9nj3N5K+iD6PqJll1ZEx3Es+0SPMRLj26DjcW2ww6
JMo/28t5pcY1xaI1iLantkf96OgVrfVeNNjYp9NF+lxL/zKOxkVsE+SfDIn3mOXV5d4NEYs4OCgB
VEZSIeMoY0IVi/FQMvjIohIqFk+mcnDiLIybVPMX/brBckV/p8aX87UlVSX+FNHRBPlNiUF7yVP8
YDL6K5cmVdUJqxG8sSCq4rmEAUiaTplCKyWw2xwZsZaMXQloC2nEvxDAQ0kwjIIysw6ai9qwwiJw
9AN39hEsZNeTaJVRnbZzf0sERxiVO5dS49DtB10nHXbfS2C9HLaBdQzGUzsBtdyT4MsMcJE05oDm
kODytQy2UYMJIN5ijba09ZBjCWAgSB+lmpDVxlENdOk4MrJF7C1UUxDAEd5mdUJUZCMl3wg0UvZg
nEkim9rjDnJTpYRFpmkJjQtUE2EgJmtIzDqSj+WUpsNGi1B5Mc8i9R8YMGvnxvOHnqZnDzVThnW0
Ug4bmpzmqk1qgKQjr/HoeFOCB8XwttVvZH/Ib4SMJqqwhXRYK0GSRF7hGRRWL52lgE/V0RjlXZDr
kXSgaUcKWSxnJ7l5auX2ULGLVLsxks1dSWeU7UY1PKW1VCITXLkhlUWeTu5sUTi7xLmPMQZckFfI
YLiTTPLUjC5SsDa86Inmi5haOZoVtSCV71wqpNQCETZaqEjbDsGSd+H3ZVMl2KJC134u5MOujgSj
PiWmj2i9GGHbneXqor9sjVHUjQ9hNJZORRaBSKDLfU9okDgCiC63lJFo6dGr7Mg+KBWaIke9hmvd
hPRms5veqsbv0jmAYA9JSO4LnkvJB6STLjbVqVRqGWwveP5NB6GiutWnxDKQOkmynispXvImqXcM
gf7aDjvfT9bcvVDFCi2a+szYRjjfYnfTpOOx2MwqmWHEG5mMsCHpdA9pDUslnZU7QsDGdYA3bLwl
yuH5qQ/90+c/a2IsGizJjBx1k1X0ECt01dhboXGK53ed1K1ArQf7s+cQMlf1zsbg3KVf3j7endYo
At/0SGSgP+b4BKyeFulWx52rJCrzyyKvkYErQKui0iyyZ6ZYM3/rwhaiR8wj9OjocdAmOy3F5ZnV
N361xpdpHjf+88JJwcNOUBMJSjRio81FuS+hLDDNv33hY9nnl7IM5XEOtL5Nh47+CiESJ1ElmuZb
Lb89Pi+npfbtC4qSvRtdBoSeIhanrz54/hlG5NZAvLEOcZeXWztZLOJVXdbU1rzOjrS9Xi987ItA
C4apvn37Q54qYZG/QqQyOD7APtF/z+BdkFh4Xj1aZ0qhJjVws8ovb1NRLtX9uc61A4aqOvZSqHW+
53+Y+7Gu67Mqn1HQbUyQB9qHtkq0Ktqi1ELVvCkYBlaxt2VwfBMXeY49Ksm1Ej2s04I13sTsVK14
XwCspmgv3xbnWFE/fs3/ehW23P37v/nzt6qG9xLF/ckf/332Ur17Kl66/xY/9b//6vXP/PuhKvjv
m//kJvnWVh1Y0tN/9er3cnX16XZP/dOrP+xLEWx/N7y0y/0LPoz++Bmil0r8y//fv/zHy/G3PCz1
y7/++kYWcy9+W5RU5V/qry6+/+svtK2/jAfx+9Vfijvxr79uX9rht3/+8tT1//pLc/1/uo4R+KK5
YzvUgKj+gQAXf+Ub/xRS8oBGiU96AxS+v/5RVm0f83f6Pyl9U44/5gMir6Y79Nc/uoocEv7S8P/J
Loh+McEP8KLoS/7187srb5Z8aNyL/+DVet01pNzPm8pGh0qRxy8luO51fS52Qs7cbRrtGx2kA+yw
9cw1svAPr/HrTom6Cl0FtOu8y3SqXl+lrZGuEYsW7Ze2vie79qwOkqd49m5ssoZ2STbealb145en
8B++2euCsrwmB1GOosTeINYXlclfavmlX5dlG3cQ/alo7HW04/eRP4TXTrc+IWywbubSNP9Q7Xxd
8JPX9EX7ADEB/7FOrskqFC1VN2ogjpJPRhD3lznrFQobKz+8/e3+0x1FOOPqtJ1w07piqfjl2xmV
k3iR32s75ILTY1Xq2o4jX/5uikYD4GVonFv61B+Woswv3r7yb9+R69E7pXGKk5cJ+eRZEvlgOZlt
Ui/B8knYAHX6D0WFjxYctBkPf7ijv41P3h16EiQI0RpAfH/yPZ2uaaPOsNs92gV8gUk3HgqYWOdv
f6f/eBWuRDePOjx6iNd3s8damrPJb/cE8IY3ZCajcUdgtf97V2GjZooiv+c49Opp0r++igVnpLNB
2++hqSy3wWiivDbc8g937PT5iKtQ9zVZrUkVNtyTq9RGTIwCm489FV1rUxXG9IEIFfeybozw7G9/
IQyAtgH8gpKzG5wU97EX9TTFy26/LIG7pbROnY+e/uZvX4XouoAl1GH7QYDV69vWLnM++End7WvU
+jtNh23OOTb6+w+HKiZ9H8OiKY947fVV8pbkXbNuuj2VSnfTQcKHauFXf/MqTAzM9UyBBCyI1v/J
BLHg5gftmc77pgnSc7zas3GGG6yx/zA9iNfi/22baKPRSvPB8ZisLTYCDdF1+mV64CG0I9gvuuF6
N+8LLNznpqZnXyLbD5ONn9nl7dsP6URHJDQ6jAJaK6xMjDl2qq+vGBdVCWcfDh8QODRtjUUYkKFl
NM309NJ266fILoKztY+N/RI7HXr1PLn2OAT+4ZtjyRKX+vXLeyhCiNPmY6DsQFF1cpM721tHbySN
B4in7W3Zh5Abpo0U9S/qtADJv3PIXrbYo5NSc5iyNigewfVE/l1PKB5W03yKXhbd7vJLOsJzR3wG
tffPjslcd1uxlhaXAd6amgp9AUKQkhng/G06me09AS1psjNbd4owO3KEO0erW98SkDCNxI7V7bVe
jQUxJrjefbA2dfZAR94uzmO388yzJOoHCO1YtePdWLhmz7GKM/BOVKa7PTU56G/dNC3fu5D+IPXQ
cLU/R0bTzZDcSZC+0iOgN/eTAxf/qsui+Yo6ldh8euyFSZ2PCQ4D2b8u7wC+VZl2ZVpZ71979pI5
O6gvwzUJPyvJaEHpYxCgGPORnW/S4ePo6n1QOuGwT+00uUrLpU0pSmbZw4RFWUS9RMs1xE+9/k4+
SOHh/BSvLEc42D/5GLb6dh2MqjugyO7gRmAWw8yHGtPcW9Pgfeq81q53pokDZk/CtQ7+3Ygtn2ZK
59xm5AEQ40On5MpmpfM3FhVxYrad3j5UGsdnon8tM94VYEIwUCHdHBDZaxVcTQOJBWrW2bvXCw8v
QzeL36Jns98i1beXH9raBmTG2TgxNmMXdkRINNNKFAYwnT1wiOhrbHTBvW/V1lctnshOMdJlJFqG
JKCBzumkT2d6Zho1CZ7GRNpAXU9fuqief8DJYWUe7OgzPr32KQEBHO6KhCABkEjRANovnN3PdrpA
J2jCwEb6YnfetYsDNtsgQ9be01isvxGiZMXnKTl7pD65JLNtwdZ7zd5MCdeK2pjowR7DC8yximG9
gTzaHaylSpztaDrQiiJPf9c2bvvYlY7lnFmjizmgbJNa385pGJwhYHetjW7WYbMLWSmcDRE7SbYb
+5gMuyz1vva0RD5r2EM+TVY958WtP7qpX90FetitN0MAkXnYA7grzxIc+waePDO455GZNiXUSUv2
Gdsi2FrBHDy6JP9M+4IcVFJeJhCQ2MP6MT9rPSJyDoiLB6K3er8pSY9yGmMXDl1J8SpyvPcEutjW
Jsf0o23sZTHX6yiOUuNmbA0kyV8yf23fRyjMBp5N5H4nHqZ+qPvZwV6HU0ffQIUAB4VbfvyqTYOj
7cva8O4WFOccx1qP+nJI1+xDPFUNOKwwrN9XldmzKe4NOEWm6EltDXKeHjwySgnE9tPgAcVO7lzM
AFHfxW1hj9uQDioG4RyD0w3gIfuLtsKgJ8NkNvSrQIuhU2gtsrA9krbUhUOFrnsnKm83sD+MFw/4
lL8byAS+nGAs5NsgxpN1cAzgBOQLVbmLUaV1sZo3qWFoW8ogw4qNGdPwwUT0v9NIwCFWvixHGCKx
FndbPXGsKy9jvtp3QKObfRBrJVVt6p5UQPRyabYU6Pofkz37wHiZZNI9rcCAcpnjjdfj2DbLpRkE
FYNy0tp5U5lt9H0JfGTYe6PV7RuoDvFzxVIGXbP3aRcszuy8DPZYPFqt3UVn2D3tLxgb4q/AHpLH
1eitL/k6N95ZGNX0oEUnNN3VQJY/5MGIe6ZJtfxCX0kWPvPJwnL5ElVe7p0l0pzN4nn2l3yyludp
aap7PyZmbmcBkWg21TSTBod+w8Gr2I25vbcqM3zQrSAxMWIFy7gFuBmEG+6w/q2yuwYNAr1xFize
CvRokeMUGzfp3B8c0HLYCu3Y5OchAdDA2Aneai7orFnnYy5sW2MRN5/yzoPS5XlTMcNetquXNhm0
K5DPvrHBwG98cVZv/QwOciYIjh1Gvck0M8+2A9wVSpf2wtuIt9KOL/x6tM8Yy8AfxqCZn1Z96gxU
baD3Ng4hNt3VYOnLPWUM/0dQNrXNVMwuAP5usmq7aMzrZ4c54Du5ihrQJltz78yGUJot0aiisB8E
msAn1S01ArMb9kk1xreBYbYl1QhvJVoTXluwmSgmPA9QF5MtNfog4d0YhmkPbcBo95BYsg8hYz6i
zULn7Sxp8wh/k0W+2VVt2Nl7+naJc9ajavS3CyEQ+T6ErPTDEOGEgIui6uD1XhLi/KQwfat7vnNn
OfX0Li/14ltPd/g21Vp6m169+Mtmhaj5NJVEpW+mIdUepnldPs/x0PfbJjQZ+rSAre8Ra9BykesL
Ffs0LGoCgpZiccCu1Ua7LS29HDbG0DNfYpm3yd+ET3475vjGt6RXGnf6Wsc1koVAaw6Wb/bIFInN
u6/mmIQqU48dexuWc/4jaNARElZV2eU2xpp13Q2IFQ8mh747sx8B15hhYADSmdzFOXftuP7kI9yb
NnNrkDvWaH3ySAgj5KwA9D5OjcVafthdazm7oRyq9toui9A818DURxjYHSvYua1ODoBbeVlz1XFy
uSfCiVd7aV3vkuR0V8TvLOV7EhF7tJJgZe8Ca4BhVPS55d40uUXOabjqaYgB0hivCqGd5rnE4d3M
Etcz1w76TSuU6ZsmC7uPzDmZReBeFrxLJ4ALW90b3ZdGN6ezvG67F9eiCUW4RZ6CKqYL/QH/7oqe
J+9jQMBBTBWuIjxPZBFN2lco/cDCdA+W2GIP3X1oJfZ7G5Kjs1/nlpWFJPSLZYUMQPCZYWq8Y0b7
FRqBPuzc2e5Dbmhvf3LNyvy26mF1PuT2UG7rzDQfCSdzcUi0ifYexZTbbbzEil9stvDv2Qboz7aF
4RX9hwNX0DIZDvSObP3Z6Gzjtk765oW9nY3kAAvRRy1sgKUMyLtuzAj80b6HbLnuwButxQZVq3Vn
9KH2oBVGYVwEJjK9ofXWfDtM8fi8Fj6u98GceMk6a8kuSLfy093s9Wz8CDdPN30fQNnKG2O4IArb
DFltw+yeA+a6YlOp7Q8apnFalSH9vP3UAt0TPrRl3eC8d8gzAwKRbwIMNOR1TUF60bWxbmySjvoG
UXkp45UwHf+WdgQyHHZZbr1f7SB7oDHCh8wMO38uTKPAyRl2xm08Nau2zVYrFLXDaQURQaZqujGx
Ieq7deq6j31T+DetnS/NWUObPd/bRWc0D8Mamt02LfRwONfYNyR7HlW3bOwC1NwO/KppsYZqecxG
ti5nqpZBkbAM+bFOMB/hVDuSzoJ1b5N/6+zbwa0RA9GOgu3WtzYRyvjq++0cd/NjZHl1b84bN2yK
eJuZGengFVjqaLMCl/nS+73+nlywAMfeBI9/Q1IsLwB3X3vWdaJyNto8gf0iwPMu7w2jIL8BhsgO
cNF46xUROYwOZadxI1qhh3bBZgeGNslB95NXVB30DK4W6YlZrXHizAx9MwVjdeMDpjJ3wALab00b
W8wZZkMOVYdyjRV18lZ0Km2QcMKqg+I7moNhpUpu298p268uwA9YtYjL2UbtO3eivOsSYFSB7jUz
4wD0BUI+HVoQZlaUQnAmi8C7Zz8HejNsyuTjyOmA9Aa/sy7sqhDks4i4EaClWfmt7cb2WnP0AIa+
47U58WFV/OJOc/megKjus04d/SN3rXhpwMyY2ygN13pje3H9vHZxex8FYeiSABmzD07yMvhaEX2F
/Z2AYWdDjm/wjtOP3m8Dt4L+OBFXP259EGfLxrTnotsRSaUbu1Tvyo8jDcsH3aPuRqA7nJew8PPv
M/gbdzNUUXMRjD6TMD0FJ7+InMVl2swnvkfC3HRjDq0u8Miks9ZNHBu0lrGVQzIG/rm1krD8arT2
tO7gOTb11m5pWyC4yYNn4PXWsA3y0eTskA7zR94vPWOfU84/6Jyy9c2CtXtyEWT70ETqiik2wyR3
aKAaXFutVzBTZvOCP1hLl6d6mHyCLdd0+ELUWfvZi+GsbtbVXL5Hs16TL136xk1pZPqVZpnLg5PW
k03AZmZWVwiKUm9fjpH/3c+a4tKy17VjNTKHr3S6S6KKwii81rosfx8tjvVgB/X0Pgbw5BKWkja3
cdSzwFmmRs5Kzzn0PLad4kcQaXO3Rf1WAflsK4CfVRBamwQADCIiq4yHTT121reBkcBpJDF9nfBJ
M3pKokx7r1X5+J0MjQBX21CyoUUAwgProtTZF+Ai2LtN7fSwEO3+MKbizcSKFP/wOa5+mA0gDZdg
eYlUnqLJ5uiC3iPZLX1FXiQEsbIlP3Ip71JbL8K951dztJ2jaUrJBK2Ci7IBdpn5CxA833UbY5M6
RKhuMn1piferK2PcZCU5e9tY88pvDhIWY2u6rc+Oye31eQuHhn2I07XLEwgzKGo48IPPlgiyYuEk
Jha1aOEB8IEtzENMCGhcJrRHmxQZxZXrlyNJqGHof5ty1I3I+rCiIh3M9UswXL2+88Kl+uzkcCeu
IGLa+oZVcjDh+AVjifrPYCC4dY8krcbh+LGm83iXVin8WLA3bbarWkv7AjKxewkaa2AzWGWEFNFY
rQ9M1MX7uGmXL9gvi4+AV8n3NYs5+RG2qMr341z236y+j14GwBUdt2EtASZHGmzFAJzSj4VbCgR2
dL2K9ctlycShhneDYw3SzSo6Nwt0w1vfW8avHl3WT4Nu52AYiczwz0g7jo2tjjQHUgRhHsnBHTov
2oVpYF33pU3VwmW7bWy1pVmhCkC+nC77Ghf/1o8jmOJx4rBHgCVDyaLtK7veuyzuyz5zi5ijWFUZ
HArIUm93ZleCOyRSZPxAnTMlj8zQWJ5BN3KIs5q6A8sYdg4vMoMBkIFPqPSBjAKh9NJoO+9WtyD+
OZoyD5ISOVUvHiecO91L5hcUbORQ51gDk00ODaxjzEd6zZUBzW3GpGjybTO65Ls77Zp+JSjVe8LG
3lhwBAeDeFDs9pB82fhj26qLMUf/FDc0pDnB8LE8pBQ7K23AZF4nQWfdIJsLP9ppCILgoTcaOA4f
vYiYnt00jGQPE+A4+7H/sPZO0t5Rg4itXZCWpEeiSB0+ec0qiGlxhFVBbyGyZ/Zs7GgcdtH1mHQs
iH6RN842QfB4TtZqPe9EWlyMzMOntFmTGTxf2ilBQ3vX7f+Hu/PokRtL2vVfadw9BXqzuBuazGRm
eS9tiJIpeu/56+9DdU+rKlulvGrgW8wHDGYwM6hm0pw4cSLeeF6hs4swwkw2Z0j0i86Ee8YGrJuz
Ey9JYdlxVPDv1mBMmLrGk3gulDP+1GItsqFXc/kgTot6uxIiNKfT14UqAl55nGDFWdQFy/lsSJrp
BX2n/LVLCjY6eUbSYUMZahsEEBz10QcmWUo+o+HJCXM0wVEwqXvLyfV0vOqU6KpDdEjOnUfNVTYr
OkDlnlnJbW5K6tPUC1rqiZORhXwwVIudkO0G37NmjlSPMADeGWpkVvihken1E+g9UzzD2lOLvVLN
ZyJgS/fKmw2JN2XLTVbozbq/LsQOVRZjESC0MRJaUFomCmfCwEzO8qSAWe0uZj7griNGQwNJFWcK
dWviFj/NbNlM89uA3cyXImPXc8pSKTsOnpG5H1GVNncTsILyIimU0nS1bMqoaopw8bt9gEV5f9eA
iqkKCnkTXt5LSgUQMhYgpOtispbgUE2gZM+imRZ07IoZmLcLK1v4KO2yGvQgsK1KrYSHpjOW9lrp
qmL8ZLY6o8xhNWIJukHdphjbVa8iulLP4/P6YGQsamTRdmQzDBWa0DSKyJobJItwKq+rtjPFrZR1
gHB7YEocL5kkwioIcl00sU2CPUDjeAZZZWhmh4FErNNcubZaiNz60FnUN2TsMGgwZ/oMUJuUk1Pb
1wmrplDc0HBqeGRiNLbKxlRRi3OMViYLtnIKyW1TL+sRBCWk/i2SxeZcGUaNsFbD0PSkfhS0L5GM
XGo79xjVe7hQYhqfjwp1SS1WDQ7f3EVBsSbGh7cTHWZcUu2ecJgYoSMsKpDfbYe3/KA4TUUsxdUQ
fXT+1RyH2KDuORcUCzutzL/lw7IGFMpohXaQCsPKDnAYEp5aG5a0jpKWB/ElNlpJcQpxQGvCtx1P
9dlkhvV4pw34ffVU02gBXPUFJmbUzORMC5xSkkJFss0yEfoURbNaxLfsW236QK9al1GS6wtWYwUT
1PczI0LlFn6BWR/SRtPimymZZslGGqxYHM57yChTOS8T58m+b/MUt03aAG5RiKU82wT5UlfcnnSu
COy67iRjp5QIDP2ULovsaDl0xCckJ8EN3Z6SYdKpVawM1x6tSdLJn6V2khbMZfUpNLcxg6lAduw2
DhXKxqnS9AHlZA5MRuYoYgtUDSiKTrBFz15lzdloNAqb8oA3pZ56ISuhxfLdYDDY+rNb9VuignfF
AG80BpfDN2SOzbc/zp+r9g9ARV+fOzr1/wUCgrVj9Tc/9R/6ASRuGLS2ryUE6x/8qSBQ1Q/rTC9K
DyZuoY6v+pg/BQSq8oF+Ol0xjiwWAy0mLZ7/6AcktAWMta/qANpldJtoZv0tH5A/EBUt1AM0u9AW
GNpvyQfe9qHpltL5oVnGUI3M7yMavW37NHVLCE4pIFdh3+hESG3edZK53PRLLN4oXahhZ9xrkqdK
9fBFLMjI4RHmt1hMaXQ3GnHxy6L4SMF0YtNZxXO2pfZ0PyBalQ4u5BG9hSEvr4K24SBoaZFB0h0E
Jea/OvwlHKD6u1HTggd2pphMSemyT0Bm87OyaMreLUgIhT5vFjc01OncgsywuEkVVOdZKi5PYA/V
2z7DEsYOIUxSErmndlA+CqNSMpGZVXQSxBoSpRgk5LTlCPPdHIPHWCuLLxN+rsKJ7u13DdeP5tX6
QDUFBSTvz2TOnGHAtw80IrLBvKQ0G2uZdLfgk7fXVDNLnDodzetybqWvXTpmnr6ouAON3ThBxA7a
+sYC5PvIdjq+LHW27HBBphuQB7le2OoS3zZknaNbFipitijTlF06LuGJH/+26/j9tyMTU3XEAYzJ
035++9szYQmzej3fKMVUeSNg9W0hz5MHzcj06iQW3VcL5ScSj6Npp39ecP1Br9qczCpFkUE1EqNM
trdEvMxzau3kmkqvXs9qumkMBOEUtvdij9Q2Ks6yhdmPTN43wfwoBwMlcZzq0vG39AR//i66j6tw
jUYvipC3v0tu2nWcEJfZZGKrX4K83AspyoJf3/5b1cJfV5FgIKzCEx18xNurVLCpWnRnfCqC1p01
DfVZzh/DiZeqvBXSfL8MkBCkHqpu0OP9Dnt+/ZCxt4pVivAo5U0oqXGpCiR7UhAeOLYHD1EfSbId
A/t8FKlWPnAiF6il6WLynEr4atqG6hs9zGAEKiV1zaRjk7TyPP2GF1VLjr4Ekrf0kx55kzmVlJFU
s4JzPzlRNewq2eovJWXKEy+h0nw7ZG3xBB9M388aBmvw1DP2J7nkVId1KhJADiKtU0jZaqggrxCy
afEVgIF/UVz+Jzau6ltx2zXfvnXsXP8F2xXypbW7//6OdVs1z102/+G32XPxtX29c/31t39uXpKk
f1ANwHfrbLME2YJG/J+bF9qoD5aEOHsVQ1g0uH9sXvw/TH0zVS8yvqhIDNf/vXfpKOaYpAS+oaJH
XYPk72xd3+U2PyKtIEtM+1LTF4+WDYm7MlCNNnyl2beMugey7mJdc4+tz1ZokOJX5d4aL6k5nAhX
b8PjjwseRSmUERhVt/Lkr1zqerC2MgQ021zih3iuPr96Ez8LiWto+dldHcVeMcSkNCMN9tP+hpou
aWjnjppOVz+kyvA5MNkbY/nQKIu9xJANydWBG524wyO57o9bXEPVqxjBKKc0x2oq+GIybss8hSMl
OGVDa7LNXaO6oijhcMN2xzgbauGzIj8RcY/0Jz+ufBRqFUvAtafGAkgwOdyVW3yf6NFJ1PXnQy8O
V2Nt0P3UoULVTjAl9onHveY3P3vcqwbl1Q2nah3Wmol/BdubddlfZJfdI6fI4gFR5u8Bo37c2pGI
R5AiuWN0Dsz5oLiVarmSNW5nmtzWBEjecqNUPfX+3vt6jtI4HGVEqx6nyR915NQzdQVqXkog21oY
X5EtQJFetmf5cOiLO8Aabp433oknud7NP58keenbJ6kvwgSccex8NZO2g3jVjQYD/uEubhl2T2Vq
EDxR9QD0wo106cT7W//hP7vokXLNtCahpC3V+akMhH206B9PW4H+q8WSUadgGyzsaaO6/Zc3eRRz
BiZrGXoxTZ95ptv4mxDa4+Rkuh08NucB0O+T3+V7T/Mo1kCKTEwlVSiyC4ZdKne5tHZFrO+fz0JE
YwC2FvqNlCj34skAR7L6zvM8ij6QJBnMDBqoiBvdcOIH6ak4L6Pz6BYbkE10VfjyHpWPndIOcYcv
qBEZ/74ozod2Nx1oBn8JkoMUeYG8H87SCw088ENypQnPwxnZu02sDJXz+rm8KG+y3lPc1Ku3mnYu
eJbTbjApK6+TxO/OzUp6zKgFTo+CN9hfTLuW3WTCymTXKftWdSyZHsPH7ma4ac1zyZOc8ox2k7Ft
/cSbd5ovHILZnzaTqzpKsJm3zb6k/L5R3dkvMEPcIA6KzpuLdhfn+27XXFg3EF7tbK0C3eU3aPsv
66saNF58rQafk0flLNyaw7behYcS/Y5DluMl9dfsmmOK2LjDZxXJT3Eh7MfYnbbNttgayaHftf8u
MprWUUyWxtwKM2GWfcYqaHlb7qjGO6MLaoo9yZVBWUsKFJcBeSoaphuL84m1Ja0v/WeL6ygkC8pY
1+A9Zb9fl68oY8FiAfSj3CZ/ipAflkPgtM2nWJJsWp7bgT5pHsvbGekRCIoTv8J4byUcR2h9InjK
Q+Cb6L1Qpoq55fSz6dJA3bdLsNhmxpkve8xG8RDkNXPdWrhnnho36xahQpDYbSUBOC1ke6I6Namy
HbWujIzLnuZR2Paga/06rm8Q/DUhkq0+BHE1mlIMRSH26rhx2RN7t5azS4EeIgUjkdo/Zg752KPo
GHMOrwNj8KZDZvtozDEf23yfhJI/of/baAr1qaGfP1Lku2ypDyfdWkIN1atJ0s45Zbk4gqNXWLV2
9YI9vJ0YRn4RDYUrUJLM4+i2jNpdKNG/66V8JyIh2NBO4EAbaxdFKV9axeh01efQ/CR1lycC3c83
EqZi3kbzhANRptZV4AfxLqmfMHP4bAr4fsf9lVHxBKlJ6dXNbJ6bNBwa3jhx+MQm9l5MP9rD+igU
B416nC8FkOYV/L9N/MUUUoDAcAFjHko+xa5RTsX0d271WGaqNuYU6/S7/LrYcmtaoNsVH/m6a9pl
eRNhgN3GN1GNiiUJd+jXT9znOwksPLS3z3jBhTKfQiHwdbW8KtLeLipzxaq6UWXSiagO6nIYtOui
vPl3L3Wdh3md7KgUaVsYb8keAa1lMdPQ3AtdtFtfKrQcLxXQ4GVXmsROrcs4Uu0t/9dXXu/oJ5HE
PNrNwJX1aYuvwX4wrUOtyi5imENrCWQC86Hiv69p0K8v9e5TPdrCcK3MzC6LZR8M91UUiHtTu1MT
WtZhe2/qBZkRFf5uQQiYnUp91lD0s9s7itDT0jbQTi3JH4LuIMSLHYw3eA+7ILI9RAuHmGgYzMZl
QGqr8VNS5hROhEcE4e9c/ChKq+1MKzwm5ZuGQzpauyCDDM7mwKhjbksTIjmlFB9UBjhtDP7Oiig9
5Jl1CbpGqpuLYpkOSzb6WR18rJTyTGFoNkq3CO3sWkHj2O1kfWO2m1TZ1+2mLA/zQijaps1G4O1J
G6ELnKgf7FnezRxJmGF0TIEoi7cPQSvizQaBU0+MvUP4ZuOmFFjb442yHMbqswqwmiQx2g7DtqG9
bO4Ask/GDrm1MW3EycNcyrAF0L4kdCgz5uAwp0+KfDHmh0B90tSbXr6zpsdKfenUh7y4lQZYctvB
eBm6ndH6Q+uL2kaUtnmKceFWmtYf3UabZtpKA8qXXRQiXPC1aCdUm0TO7YTecyBBXK7ks8GcOYgM
yeQAkdklinLJDP4dRqhnSplwW8uFFKYHq6r93lJ2sLqx8JlQNgybtLf8IXSjob6YkBExaHOrN922
n31RXC5U81HR74cSle0872C8Awg23a7CDC7TNpEVbyNz+iphkWiY863FoCYNXfNFKKSbuTXv1e5C
KhtfyfQ7SynOCwW1nRUdaHzcSOgHxDby51b3oNO6Ya7aUZQ6kiV40tx+YSIC5z3kZfjCVUmBMNHq
bOZ2r2Nz3s7LTMxR7/Ms2S7Idld/U5spcJrj9PFout4lteHPCWjwb1Fc2yrVubb+1AYvcQjPfpNZ
LshkJpaV8Rx7AS/Rmq3IGJqXFSN6Tn1XhxzqEE9OWN5rKd05RfZDofJyebmaa9EBemDj1djbKPc1
fV/H2cGszGspanZFx6BFT3e2jr0qchbGjhnr2aGguM3QxeDjiPOgSnoi+oGFTA896lSvj+aSM+Vd
lz4qmAvgyMOZwOix7B2SmzQfv1RFiZZe3FhL5Rtq72dVe65nojcjo0JRM12g3/+mytNtX53X6uiU
IoumTBtkWrl+Psw7Sub7MVRv4Pqe97N+O4bGZ3OZbDpobirKuyjLNnjlnXU2KNGrOhXIG7XrQRzP
ZEQNxaL7o9hvNeoVSi7thKD0IZM6gWHu9Ogqn0VP07Dd6OpD0uMZK38UqoD1C6YoVEObdDtIkBCC
RXhWrXaDWtZeWpqw4hOR1U7RJRbxlaSfQu2+UxugVfF295CgGUJE6iG/z/7STjuzHtxMaLw4orG6
HjdfcuSJ6Ou2vb7saQD8OqCr7+QDa4Pk9a5lBNmiGq0y+BCOoS0E52HHAs+HDVj6C0SSfM+Y87Wd
3VcXLQrEMkfZGrghCZ+o39aYDTKi6xhh7VbIrkX08mLXuwwReENeO2Www6fPDqXJzhXkSGbi4Idj
q8VdW3wURbKdr/Eoe1agbUZJZY9E0moKW9qKzkCKNq0kBxp9o3UdDldVccMotY2m2jHucsYPfv0I
5HeOZeZRSrREw4LILUx9BW6HXByCbJ/Jd4X4kR0G/+gE9WDvmfCGAG0xdnLVWppjkbOKumCLTN9O
PkaHeOyhzsS/EsWPJStnZG4Xea1711Eanth8rXd+qLG+w1flFCqE0aLiwObns+JHbMKG0LliOG6L
5qlTb0TrAlqUgzoeKeB1I0tnZpH7adGdoQ/dAP92AN7xHq9i+XyIDiMfmXzIxHpfM4PSR42zCq57
1W6yJ6Xjc/vcox2rs2DbIoRKa3w60eK3Vg2XFM5GgHEoS7wd8E8GHYR9EfAVr9ViG7ceaBNIZcu7
PPRia1ktsW1R+ZLlL+sRQNNFJ+4ir8XSMg0NnNJTu1Nz22T8JSBOVd2zMH6iKu6M8lmlaY4szNed
MrtyivCiuU7xA43wWrlUKV3rS0r5jK9QmBypiM/Kx6nqNmhjNiYsnjipseOxHNw/NngPOI0M8mYt
hudM4nUfi05EMnKnsnur02eDoIvE8cRnpa1530/yFuMoAUWkFSppK3FuPjMTaYsviLjNcItGD7ZF
52m3qa91t33ysJb/6+ljHV1jYIa4h6O03lPsR7TetXdqH27M7JCEbguaoUm+H7L2ozHfajWiGBQ6
YYOOIEi9PgWJhbpvtoJtkjaXVlqcJXHpEvpo/ch+rqEUNgc3MmecfCkfUO1kGNdBJeHhgLhT6xQp
GQ4lWb5PLWOHMthNcvZVrfCWuvSSGDe3InRhcCKDXU5EIOOdE8Jxg0YNGqkyGdXytexjAFYkrfVz
Nu8DDoX0OrtdhpVXHVvXco+JsBDf4QcfGSKTIMYdLi4XSlP7g15fS42v8pkns3C56FivNul9G6mP
ct76eth5fSe7glo6upU6mJ1ziB5CziQf9ZZGPiNgplDuFESRYvbcW4XDFA47IXqeWdiaCdQgvsa5
QCCY1ZfVqPsIUFwUa07d9ztp/qSWVPsYDsAnzqPhel4ZPdiNahd3wTbPBU/kP4Fbe0NDkzTq3eQB
OaWnryfm8jZIKntomERC3WHE3iKm21Qz3akxOfmfCh7f6aw/+xyPTgllKNM0UJJoH9e6C/mLPL29
7ilgmsFwmLtLZPKumTF0Hmpu3Vr3OapJci60TN1VPVvb02VF5Z3SB831N3FsmYcAKp4k+AwHtQQv
5SDOl+1cSpQz0QumS/9ZybIzAMF3pN++stxifZqaGL9LxF8UN3V3zXyCKDswLURnnh/n7H7pEqb7
KCuM+ee8X3zK+gzk2E7A6JFmdjdLWSZ7BfNl2dqNmt+lF7/ePqT3vt+j84lRwTToRjgrdaBSG4ue
FCpa+E93kqOqLirRQ9GFD9ANDuV00BXBXbq+PrF43r34+qNebQnpUkux2Qy0aSgIz4h06sI8lJX1
nKv9IaplRMnDAe6Rt75GK8kOkLuROGmnrv/zCr95DGbNConhxCZc2TvGZVMFB6XWGEdLr4KEGn9J
tXKtXY3aFXC7h18/8Hcylu+lrFe33KQCnNhp1nyJY21Bs2gV9XOuXysntFrdMRLtTPu3b/coOUA5
15lM8iqrV9m9Tmyml7qptK+4FR808y6PcaTSDFdF1Yeq42BECwhM4cSO/87Jfm0Nvn67Q437qpLJ
mq+PlORyfbv0F/OKueQ22zTYyvXJ2vv6tf4kPBybEcvDgvtTxzmxni+lEbNxM78Xucf1yQq9sG1e
2tp0JgldsdoqbhHr7AOkpkyA//q1vtOjgkbx9mZx+2g6rG1N4GecKRmLTGYFH29q5TzPmmfcddJW
hvQ1knqk/Kx/ed2jwAirTGpGdTb91mLszHha124dPLSyQYKzHCQevV4IeGKnV3V58nm/92qPYqAV
S6qq0cH1p74vHeqAbfFgzhQGEupvgsbQg8RUNCmn5QJJ2xemej2FuMB2n3BuvmI+BrcW1Q2DU82t
d1aVfhTFGEWPew1Bql9l8nMwhB4cqkMMtRNfX5J+8dAI80EKtFN1wXcCh34UuGosg5tyqCx/lBN8
rmgu682e0Z01XpmAepiPc8vyMeYw/C/fs/z2+2o1hpgEky9cY+XEqujKWuUq41MQmhg6t1cjw09m
9cS8JQrWfxer9KPTFePR6LEFSyBjH/BK1A4J3bKeFbyGRbNAkkmzUmLXPXGP7z3Vo2jVazL2h/hL
+CGlvzVglKzTaVHYveeD3Ij2OhystpKLFuzPa/6W1OPufxfTaE3l3xd4OM/Vtz8evjVfv73Wdqx/
86ewQ5DlD+jTDLIqdMQAFlTW+F9cI1lDe4g8w9Rg9+MjwB/9JUuUjA8YIMM6lzVsY5m55ZP5S5Uo
qR9MUZGBfeFri6RRk35H2bGqR15FejhLGtu1BcyIvA8AkHq0HjgCySPggJByoqD5KcNrjKu2lv5R
w997PzD69qma5xDLiAblbBXVnRNbqaJsitDMn0sp2UdBDxFYEEq+sSRrZTvPxOySIRD1WTVL+YBG
PWeYJR6px9AqrqlgFrP5xPSncEnRhY5eOpf5o4X28UyYAhdCqGHXgywpu4ay2mNfl2bpJOW8jXpV
+5xA1n5G7I6/PG6Mnsr4maPp4FsI4bMPtWZ0U12O71+91Ks/t74/ij6/KuOia//v/znmlvF3KNRM
VKAWjCmoJEeRsZxpIGGj+wJFSb5nSjZ1WngX41brm8BRw4yyVSHl0S5kaCMmBe2/aAjKoTUCr1rJ
AsxrC1APRDpP8vAg6ilTRM0wgeUWonNo4FXmgZ0fRLouTYgwr+9jr8A95+xf3AcyOyjzIgiXf8CQ
FMyTDG0sX9CFRfj6Bd8iCnfMqzKGwlAAJY2w/NpUk0pFNlS24RDpN1bOEEA3twLj5FWCI3cofQ6y
YNgHDHTYVi4yFzHKvhlGzSEtBvWK+arED6UyPmEpve7BP7ISvtXv6DiAPUg+RRVs+9vY3ShiprRW
+MLkL7IY0VTPzDBkRLcb5DNwpeWpXOBt/FyvBxhFAqPDwlh1mkeJ1zJm8Yyq+FuvZE8CCvsoWyRP
q5Ju15VFdgjGkfEnPihnrEq+/Snf/PplrcizoxtGC6bju2mqBoii455OnoDgwJP1GwBHhlgF3DaA
Drc0xrGBk18WqOzfayU+3GxGQOpBnD/nqhxVzhJr8/Mo1dHg5U1unmWTfKkVhihQ2sjqT0PAYM9C
iwQJvtiRMS+5EB8AR+sFNpyG8ABXzxt0MdU2odIx1hQ2ys1iCUK/y7MmfCyKIrwRgA/Tyc3M6vDr
2/5uBvPmPVurHpTCK2ZWFjSso1xMVUZ8JSKGvQaQAkw46fN+xiv0qZnqMbIXAAebUonFFwyT5AFp
1qSusSBosZLO9NtIx9sGI9aWR5aO5XzRM45m2s1c9Y84VnYXkc6M4WbSzGvdbGGCR9N4wf+ENU9U
A7YYe2zSsXo4l7QyvptM89qAVOX/+h7/8SkDC+AL5nQKlU5XvxeAXx1fWBxlyGn/c1UbKu3QjBp+
SvdFCtGgVEmgnkh3jsQmfMpcj39hoMF+wud8lILUMFFkZcYxorOmJ0B2mjfja+wWsGUSv88t+VlZ
iz2DsByiLqhA/QftjTwUVWPLA/EIGxM8SqtGQKLGjBvWzdSLXPDwwjbLLcMXRLMmTzdM6Mt9ajFs
PsstTY96uBvyXgAqHo8jyldNvJwp/+dAkmtbLA2FakmBRW4j4O1h47qxt0hBX1j+0qWmM8AiJA1y
2l8//LfZ9veHYaJnVBnbsUTOJ+y7rw9USA7UacqXL6MVDIB5GiaJeWSrv2t0qGxa0WwvJy65JvJv
P2nQiDpoNmIYzLRjlXMUx0anVdMXMWtM30rBq8uYAtGkCU42Zf8RNFg0kgoEHg7YunqO7o69Oucw
3n6ZreFJb6jIUkpts49SETjJApoEX5Nx2aW6ZvJCTCP7FDMGcz7DKJ9OBFD5bTFkfdDfvzhRkyFr
4Vt49FNSDNdNADefGdMTP6bzwlh9b6nNlYx7JUUvoKiDE02zcc8AobhWJELhKSra8UlOdCqS8K4v
hTyhUMyIUHALCvcZ6sXc4GDOnC7D8tWXQipQToZLURceaUsXM09Xq1wrN05Z7Kn/XLOgJ1mvjIMg
VTe+pwiv1qwYL2adCTqmdTID0Tocgq8iBvNOwyK/HOaOWfTCLMhvMuYVvIp1843qnYWyQeWMbED2
dmqYJZZdxel4sZRT50lxFHN85i6exzicX2Z9IB7IwjKRQyzyrdpm7QVEIPVpmZThoS4DGYFMz7kv
kXZpUMfXadQxfWbM5rDKzU26amIXGhJ6kbLYyTOaGNhLDTMlFMcYxdYOukZxAt1ufyZlWLvYEu1X
piLpmZd0aNTkWsozWve9GQt+HJbCqZPXsYsPHwVqHAPHKp6CavBlvF19ytC1YxvKzw2Gdx9VJmEK
Bw4fenQxyhcGr8BlGcg3p/ygl/rkG9G0EhiSbI9rYpi4KFOSm3Yoa1cF1gEBoRpumfqUQxvGRvHS
KTHoAtxac6q3YR/aQteW19/jx28dcv4/B7H+y/TsazPp/bPOhk97lbH/TM2+/uVfJx7N+GDAIEaX
rmKPpWBp9PeJR2faClwQC4gAzsjVmlL9ZxJLkz6IEsBkkMmWAaJrzYb+M4mlyWjgVzNJhX+kKTNA
9TuHnp9Xv0HCrFH61QoGN0TamqfZLp20S6S0YDQ62imxFiubCbnTJ7FNBSbPs+kpTqvUKeNl3OSV
pDNxSA4sZFTAAeDE3iAG0kNKdnIiYn5PKX/sE3/pl/llR4siYiBnaE013WVKlAP8Y746nZraSfDE
OJeLNHDExtK8GkIZK3bObjtluR8E1CE4GMPgQhA4OOqSha4oZvImkOPaVcpW2qJdnLxMk5WbV2/+
Jwein2t/+KVHJRux7PWos3BG6AMJOETTg7gRqhzmfxqxvanRQVfpfwxLBOMHt/cYg5m2PHGMeffq
8ts3qNAisgbwEjuxljX0szRghJhsxqw1koioy3ctRyknGsfK5Xg4HPQ6iJ1f3/rb9OHHOzrKocpC
iUHFyOkO77OENE0f4uswLJHTa63maKMl3sQKJwYYc0b4W/nDj2selXIGi3AnSDK+5mmfY64O8q2E
uXpeBuLXX9/VkUXj35c41ubBaRFycRmxusC/5LBAEvGmtKBrq8fjLlmCCHYW+7QV0uU3qrzY5cvQ
bcxwuUiz0bU0YXIttWBeMG0/F7UOZjCWewdzneDESz/aOX78wqNznyAAgoIBk+xkzBScooW6ppvw
ETNTsXbKIhb7UcvSPdSuHLqPHt3pspp4oVRbXtmLIYs3bMFAZUwnpxNuk6MkX1SMUdGmqGhstlZP
u9Fobc653YmOwdu878dPPsp88naMu8zUCmYLp9xJcIp2J7yDt5ib3f76vX0HJf8kZBwfDnskBZma
jOUOV91sHxlKbcNZEXZaVk0HZBcgb5q43AotmJuFTdXvG/gqQ86wsjhB8jKbePaiJtIuS8ArqH2G
9LErQnUXVlG/M5IZbwJZKpxgCeutomWCN03lgJQMhobU9pKXZrOD0HDyKCPIG/hPxUEd+tqfqglC
ncYtN600HdRQRV6VAvrvQwpjGAQCjurNDT5Cygkp7XtP+yiuJzP6DGYty12xpgRlFRs0z2nEitVs
nDiTvxd5zKMIXUNdlK0ZM8nMQEYQZ7XoQn/Lna7oL6owf0TS/1HtosIdFQMVfq7MJ170z0VB2jrK
9WbXqoSgN1R0QTtcqnowTxosO0B1mFeJYTQww29C2kTgbNC6NeZUdXqQrVuSYXCXNfZa4m7pJJLT
X3937/6coxBcTWZVLqXGw65y5Qx/FgRSVhvnu3nmEMXULG2KMPNqTVGwty/B4Ulp6mRtPe0GlRPA
iZ/x9rjzY4UdRWN8N1juolTuQiuMd4WM+0/K2cChenZfK/Su4iKvvVnsBBuKl+ktjWVusWA+Rd1+
eyr4cf2jyAwhntlO2Is7qAqGI4FadcMyqw/UpTKXSsop6PI73/ax3Ccgs+/w9Mp25On5FiWqzmZv
1a4o1Xe/fpRrTPpJIDmWqDSZBYWjsvA46/oEy0OJ1iLtVd4gEDYUqpKXyLP0+OuLcXR653LHoXFK
+kIxzGLHQXn+amhqAdPVMOa9ri2CtWm1CYhj2uIMbPdNlh2yUAQR1/XBBLRJtbLOAdIzwdWpGt0H
DHWO3R9PB5GFDj3XTM+nrIGrAnpW/KLJXfBc54GETitSEs6Fbf8xElGOAvQrNxqjt5R9GhA0tqYR
TFHCGAWAB1gh6VYPYuNKNPsmcaBHSTX2zAYF2nmSz9t+mC+UIJNR6GS0yzJko+QfsSRQyMlRF9pU
iKHV6KRoW72QFwl1vdJfCXJVNzZkXOMyhLEy28oYJYfY6jM0DSBnwIe1svA4q036ghlaPnkd+MP8
bK6n8KNGXoGDXzKZF4NVUInUJxWPPi0POVIqDTKHPhkRZ8FBRXIWVUW4UaYy7LZyVOp3Sp+UMXdW
Li9CkAhfxiS2PNzCTW3HHLpyXZtLiO0kvmFnDeaMdzMCNwZ/VBBRXBRMPthM+rGAafrmSaNajwIj
4vZQqMKX8XLMR7QzWOOOgt4djlAZ7aib7jNxETK7mGK4cp0O5s2R5D55TkRlulPiHAhmO1RIcLJu
q4UyCJ+u0XjzQMgQ6sPpjICm6epIZ3RuY8EtsNQcedCDtoXkJj3pIvYE9lilZuqMkp5e6olhCfuo
09pvpa5lL2NSWYemNqreXqq28EgSSg9D0AE8WNx0CMOKLoBFq/VwRaRmoplvLrxlKNTZTZEXBaMn
lWyWkE5z/UlYYtiuDeQXwKuKlYKUHKT8acyxYrNnZr85aFdpAWFaDoV8Z2GC95RwqN8pZtrcJ0WS
PEuprn/JVSFpkcsDZryvO1H/YmnDImwoWk2dmwzyFF7rsVLUjlQJWFCliUnCKVN3uFHzPH8I5bII
nSVDCrdL61Wgp0hMXwVZWqh+PbSyDyiK0bV4bBYvz1u4BpjExWfA9yzFVnABbOy4iofA1c2RJzNF
Yn+tYoA02QXztiOs3Fa+7VVBRjzX/T/qzmTJbSzLtj/0UIa+eUMABEnve7lrAnO5JPR9j6+vBY+o
TAoSScswq0GZ5UiW4SCAi9ucs/fasmqhzstTdyhR92ZwsuwFvHwJWA0NkzL7G0nyB2TOdSZhtOH0
BBw2nt+sSasqJ7RmTviyP7aPFWnZua0RrR57YgcXDuhvuFXBEFeEelntfSAxrh14Lwz2tA1+amFe
trZKepLmBATubuoiQZhsdHO1E4A4eGNTlfHt0Er6YxuO3WstCmW7EfSCccjQocA2KqzWeKvj+yYM
IwInM516FN9aZRtpbTz6XZn/JD5d/zCJg2hBfvfajwoyU+RIVVfLTl91/XMsNHKMLsuwvrV904aO
1ij5j4Lc+OeoIG7LDsRJ6VwgW6NqS4oKvQaCZf5eiUF300mK/GWiw+/JAvJ2vYb2bTd+oOxbs/DL
ja8JvgROUL4xG3MTjCUG/JL+z88x0MpNDI7KNkOtvAjSaXxqpSyoKVVm1bvBcCLYMoOctZNB8HjJ
ECqpmxam8tY33Rhu8qC4GDIx3FetX0tOG0tVuTPHFIdXMMXjrlVTAzF0J83fEqsu293UxNO8kYNY
uIJXTU2GSSF7WPhszJpt+SZKxpRdiKUvXkedMu+rLmwNWymN4kVtYl58Z03mlbTwjTZJXXkqRoWa
ce5HN1LF58uLrHYa7lndHqiuwyCksmNTiMKUlUXQlPJ2inZYzvFV1KNl/dAKMfIpFw/iRwYwg8RC
NdKSPXzs7lvFljX3zJLJ0y4NKSB8WhXS68kivZIaHGB5O2lLXGO5EW79kggQfGWl+oYkP3vv04HZ
lnalktHCgvNo60nCeG763veZw5kznaiyoIbCzdCurJH4lTPnyCMrur7arVYDguoOdhma+wnIe64E
+9TX0VeAGXVPr7LLpvQPS/paxzF2pLhWWVHs9GSqt0M7Kbsgxgpx+q9/Qkr+9OdXO9JolgtrBmK+
G7MiRQ2aiFu4jKrdaQHZxknRPKYgAj10ecQaD5bqjL6iX1Dq022riEIvkTTfhQwG3VAtNDtkFfTU
OY5eyt4ALCC3mTumDa44jfgnXiGr7JDMF5VqNjdiHZ/rjvxZbERqymorO8ZD70ftnCJPh2spzhpe
w1iI3FhWey+aJ2kDBmv52qxmX7FP2tJxG4GC9fLm9JOk7PXH97TaxBqhRqXSrKKdNkFkiXvVvx6H
Mn4VKmEGMwUrFAxVsBO6PNzG89kACPnIlk9fbV7xRqU93fRoR6xu9T1WhlbzIoB3EogYgL1KhgBY
CzosTn2VDc8tCoH3lv00BbNu6sUtGc+ARmerMSzbmMdsM0IUIhJQJXbBNvy+euFoCllT0rV+greV
Bk8CIYycPMO0sDZ62OtvArX8y3QwCtZgorSZQNS8P3M6OPJcteXfDwp9uUrcLpNruAu7UWbXEy6V
jDJFADwOeDxHom05SMlloNq56OffQ4I4zmlsj3ze2qpaMRMd2IJ+DnYLC/JNBzu7mWDBQ1KKyzNU
myNnD2P594Pbq0f4cpXZxOzcZJIJhGyb5RIbWSH6PirTuVCZIzeyFugGxhwJQVUmO2Kr1auggYBX
0xtwBp1N5unxf+wLNFanaoB3upAqY7pTtBnT2BCqThopFGbRARuuwfLjjFo83UFuBLGIhXFPimq8
JVrb/3HmJyyT1h8ms09F+sHDNEqhtXpKKHxlbbEviV/fylYe3iE6jO4r8LJ2R8UR5AlkdIBU2nVM
+PH9XCWVA9B52pUEZm5P/5Yjn+VaR5vXQcTAbJOdwLYZ07UI9k/U8HZBg3QkUuvAZk79PyuarFvC
lGuMJG4DQOGmMji6HpgOXEdho9A6ejh9P8dG0GqaaSepMEZwu1TBYtmrcIyw2UnouQ4IYU5f4thK
t/rSy8mae9LSCspeI2rICDJZk7TSf6Q8+dchf62HNYmTnjNDz3dVpdWOYVlPBZjsywYGsz1MuAFO
38SR6WrdJ837gb6hJOW7cCxnbAIijP9AuA7Kab7KBBD1w8TnrXcaW5wez/Tpq66oVf++u9U0AkZu
lEKQiLvMF6uXxIy4IcCgnEyEVJ1fI1Q4SBLEOODQOwSw9euU1BNiUzA5QNkWkquWLKgJf0KU/MwJ
Vn4pVA7CdqP3tbCNiz6p2NAtB2phYi6e85QZX9GqYjuV2XBXZmP/aoyRj9+/zsU9PTwMFL5BLCrO
cLabhMU0nM0MocKLIZtTfS8lZRkQ9Fi3GpD+pr+PUJm/5HR7RexkVXHODXas2vdp5zmYFLo858VX
TOIUIxRvSvTkPk0MwiqW2mgi6dAN0KfuoWP+xCxVu/oY54+nX8tKBvOv16KtXgulEHMiv1nYRhBr
L5pSUEi4NOc3RArKdckw2WgKTFdHYPfAvhawOcWgPgNeIuvaN7Glb2QDGCcLXhki6yaffNgVNbEY
uwiSggeLM9gp5LmWzsiu7VsimtmrGoXl1urEsHUEGUgwiLBqrN1IncaAIkU53VatbrX/bJ5buFWH
65fVDnSz0iTe+dCv4RTPpVc27XylpCbM/CiJX6swDc58w0faNtpqidHRsZeFWUY4meYfitLez7PU
cDqMb1Khl7aNOaRf1QA/4unXd2xJ05Z15mDoiHo8xYVJiyrvwivJ7Lp7EeU0FzR925Cj0uua0MLL
m7z7syG8Whp+to7N0N3p6x+ZczX518snEub0eYyTnUp8gBODcd1E9BM9OSNE7J9dYrVrhYtFQmtP
0CytuA56hSw6bRYVl6CtZvf0JY6shNpq5ZhJbsnKTgjA0WQ4kIaq3zAFJ1clNrH9WPULNFsVPk5f
7Mgj+3TFHryx3CKVlJCeYMfRvHHMQdT3KEAsiNyisTl9iSM7NnW1KQyNfJxnTpg7xFLFnTSXgm3m
5Cm3bTKTatefG32ff/APuxl1eaAH92K1lTYKNROX5Os5iHbcE41OmJZUqKqXC4pw3ZlNctGIoAKZ
V+8MErc3SFTLly6XpfdiID6DRPsfOSc4Oy/Qrpqt+BQMcb6D7C745Q63fGOHQfJljiLdmxfSCjUI
RJCCQJxRFySegBM/LNCWtGWmbQi6A/TT9cntJGkfRHhNFBDgeceaYO36IiBQy8CA3xXsLyEbZvc5
r3fjJzW7nXhILpOuqUkZhzw36/5Xo40qz+CIf2agHftcP1U/Bw+sTcsCJYPMIcssqabEeRHbU1vr
jp6iaK5SugZhLYu7Whh8j4Qj4S1oqs5RUDmfOU4fGeuLQPzwlRW9nlmzIgW7JjOCr7Ix54/IpFNH
7kTJ6YWEqgeg8/7H6ZG4Emf9a3lRV/OhUfVC0U5JsIN+LV4belNsFD+fd2VT13tixsJtq6PiDpVG
doFNIysaKblmco82MtIRO4/FM7lY8KSypHY6rQb7NIzqpsnU+SscfnNpEcYuJgTZpcqR2f1UnMuG
PPaoVnOr1RMmaEQdiJhxbDaKnAMY6vPpZs60L22URPdzSv3o9IM6OjJWMymq94QIxGrJDaDUoSpT
sxXTdvpm9Ng4oj7qL3o9aS7DNAwfhyQDsxvGjVtF0bm7Xd7In77l1Twbo6OMEKxyty22zCmqBSeL
AtE5c3/LXPqnP7+aY6umJlc1YDMQSAHVcVmKdsVMUJkxswpb42hclsIob+Rsjve1Bq1LQlF55gR7
ZMpdp/+K0hyVPXLSraiBdiu6MXfFJQ5yyOVz1usjU66ymnKp6YFQJ2xmRyqc/ApqaLwWG/+jMee8
Xyyj58p50pFB+bm9PphBzClHTqRDS08MxB+VNU73yjBnl0Pdtq6MZG9raqnoDWkguXM8Rve53Amb
SI+WtKoS6ppO68RuRmHa9IGhQGuVc5cAq3MM3GPPerWfVAI03JPJcp3WeXxPFBhtBRL/6Ehp0svp
sXTsEsu/HzyCaDKLruy7aEe0lbVtUSg6oWhqtyqOjTP7quW1/WG0rg0YzZBC9lciLtEQTmYMEjoc
IbE8Gb77Vi0jLOOB1G1oyZVnrnjsplaTjZAp1VyS3bLj9bWOTvDQBUO2cUhozc7spI6Jbz7zWQ8e
nDK2AbhfiwKgIYRPVLizLbkZ8l1a1+SABYLiktvXP3JdMIVNFO5kgtYcLTBneM15546qlGw0A7/G
bI0pJFO9c6jRtG5dj+dOp8c+pNU01GG0Hui9RZxOSbuwBg0Af2xMXqHTRDOiudqeHkTHrrOaj3y9
EpCZM3/XEia8oMimS1KrJC+kWumE2ZSeWfKPvNd12rlFCnNRVlpEcRyHeNpDOhV8+D31kGZn5tYj
M/fn0e7gtRY0W1tpRpzQ94O/mVtLvW6rfNqcflDHbmCZiA7+uqQThcOoB7SoRzrxI6YGDnIx7iOT
/oeXWM0ZSVW0SpeiX4pzYmI12TRumnK+NXXrHP/72E0s/35wE4E1dSYJrdxEaJm3ZVIgMYOCe9f3
2bm3cGRAyaudjkDYo2WpVrYLKr998X2x3JRjIu11sSkxrvjt/vT7OLIAfO60Dm6Fn16PXaLEO3SW
j3pT3gRxo9tSIaRuX5JghwXhzLg69tBWW5JZZ2EZJo4Rak67Rc7hoMVGRVQGJu0zlzimz/hU4R3c
TRvIJJOWPZHbMTq+AUvehThGghP3ubwdhoY4yaUjJlO92USJ1Nq1pAKJz0xjk+L/OPORHtPqfsL/
D36GGWqUBXKO0WFRlSPwH7NtHEmTJEKLipJEoymu9wQEEq4T1t171hTSV61rygIQpKp8tJMwXFiJ
Bro54cyBNA4Un2OCeDTPLA+fG4k/rEhre1ghRBrHezS7CiSHJJ7Fx0ntkEbEoyfXCcGII9VspIeI
epeET/IOLYc2fedZQTfYaqppLtKt6YZ0o9keUjWnmW5UX7pAMretRo5RT27dBu3l7Gb+EGzigFyd
Lgkv66G5qpZo7KKBhEVqsg2yf77qp0D/oodwVDOYM14X1Je8wQpoqGAR4B3IN6PYuBJhRqeH/ZEV
eW3HS8sqlkvsAzvkFfI+lgjWrkEquqVYc1ic5Z/CXHJ2r+tzFpdjF1wtELEf602HqWcLLq2xpUj6
UIeUCEuCYPYZJnhqOfyGHjbcmeX5yOe2jqCvBaKiwuWCsiaU94QJJz+Z1vW9kUYfp5/hsUKjuNql
DkTWkVinWVsDO5gN4lB0C4hTnh5Jzbd2iTJryHx2S4BycFEygCJpMX47c/Ejy9TaKgRbR9AFNq1b
ks2eAk3CaNOHaDeTQXHkQCTxqMdXiHk1AvVDzHBaAYAdKpI9ShX6k9KkgpeI/fvpn3Pk9a5tf+Ms
l+TRDrBxBmL75KDXvXrOmxsrCostMojU8cWo8wJoI2eueGSBEFdrEL3IFq9wgi6QIGDgLGPnKuBC
L6J4ASVV8/gPx9FqIZIK3E2yvMC6WzWHGyin16LU9W4pR8n96Yenfvpn/jQdrXYFqJjDxBzDeDfM
logZoCvMy6git8wmvXec3VHsgq2GQ9JySl/IriVCjTt6hrQWNooWRS6lFdRwhFxwBIvYhUq2MWL4
doZ4JtoPK8AFfX8CzTTB62tio5w4Z95xhCAdvmaEmZHyXAj+tk3MZi9HnJntjPbP95BE+4HU27q+
0yqhv6WYrjymijTedZWufQ+rPCRbUSStwmmbSL+Gw1RGpJw2JCjGiuzfZpagFW4vWMNDgKqjd4NS
LzpPCD4QaAAfyyZfvslbvFSoezC12vKcXRiKXMauNbf43zSFErkxiQx04i+sEdtVAjtvwvy267Ba
hZ5gCHPqWhOJ0tjIFLxopmBmP3SKnAReaQJQ3FFp3upejN7N1kRkLFS1RStU1MSJnzb777zQ8QV8
4UOrh8OFNiHtaCTrtsTmiYpmwp+k1mFXOv2kCzQ1G4OUbdKaodSIIYlwvtUgBeL+ou9dmkpXfhz4
mqMrnQ8WecprT6+K8F02avBkmh8jY9UiXJQbJVelV62t5Is0zKtNGJpNtRWznDIecSgKQNJhqCXH
JLJ+pxBm7kb4Ww3HZFsH/5CVUnJyv4tJCiOI5keBRax/QFUMqtmIe1Q6pkV2Gfo664PknFRxZs1K
QYiquK35Dn1QkuRHw2hXgnq4aS0h/Y5nVHtNJyo0tqAnhu8Ysxq/4EwTCaaWw+QL2UOaASrPxOzf
zYP53BYtWe9EkZXf4m5iCicSfC5Q8k79XhpjBQwzQh5SMrVK9lAHdgzpWdZRSCAAIhFVE4bXSZIK
PlypN59L2Y9+Cqguo23eEJ7iGlnj70ZcwBosbRIXbXVCAWarAyAsciqx39rAwTp1mybT8MRpPEc+
SXxs7HFa12bU85k6bhOY4LaCTRUMQhyoqkO+UnQN6naWqGIM4v0AHtJwCr01Mbpa4XOgSPwfTCnH
OiSWo6js+3leTMlTQEB7kVkIR6tGyL9FrapXzti11teBQDrfpOXmlGM+3UG4BYuXpJax7UmYJpMx
ApLJMggVLZLS5mpIyynxqPhWbxOmyPdGnCNP6FO43WIXElKnN6J10dPJL5zKNPjpRF8gCoskMmmJ
AA7uOyMozR1HH5ruJiteuunqkhfKzkb9ZsVhR+JzQyI3X4VxEcvSODoJCy6p6YYY3+qF1r36XdVf
onaoF7JcrcVEwQfWYxA1AijBEikGqhqrjh/owhTbPCberten0mUskJHT+Rnwvjapoucu943vRacl
bGjjbOSRWE0DO7DNCxwEFU1Kr7XKOWBHQyhVMIxR4rEsNfdAF8TJMakJas5MZj3TlVl3nd1iAwrs
gox7ZFzdkDwJ1YgOlcpm9oxdQFBtwh3Nb6ZUUIVJdLUCJTEs0sBGU7Xb2VwMLkXS66kbA4PfotOt
ww1WVG32KgrtN2k2Jr09MoNENom5ElNN2Qs4r9IGJWuXTsJmUoRSclMFR82mmM3WU0W/fMJOhhWi
F42rRBkSsP9W1n7veyy99iwZszdFFoz5gZwSim6YQO0ZyqFpyzGjwWp7ekhKO1z3amPi9/RL05FH
H0Ss38TyRdfN5N1z6yiWsbGn38k1HDo3G6TOayjIv+HAJZx4SNqJJ1T1pD4qYMgXxqfGHTB8+8tx
JjMRFPqs3Yo4mgmdrtthnxHgSCSnFWn3fPXAupXQqsitZSRP7hSY4FvnvKu3AR2ub5rWX5tZ9RKI
+oJ3B+1wOcpC8CPjv2ckoCMEbpRHt2pmKB9+SGAvlLQSvzlrr7YHbSQZnhIyT22sOUL8kYuacV+O
4A+9Atut04wpVlm9YrNph2UHJz+sW3pqTZ5A2bVi9ixTJkmVTeVSfPWnQU53bebfViT53WZKLz1F
5Co+zIkYAl6US52hGKcWEiUKoz6yz1y9Smn0M9DLwb8bxVRTbZWgsDejsLpiozWoHJFxVreNL7fX
YzQ9o5VeFFsEnD4JySzESLrD5js+4YIQTTSlBX6IJPuaWik/roiSSXKw+tcXVN+z2ZEYsu5UFgva
OTJFwZVb8mkQww4PYWyNX4MCDvXWbBVB3uiJVrdOiql+4lyWWhNMZUGkM15Ad855BHZvpfm3Map7
ctHy7KZUUlgdgRjMpZ3nQ0WMguALvaMzcEhWbSYF6m4xBI5ojGHnRFEXKVvyfc2PkG/3jY1BDdiF
LneJwrchqGvqA4zXdImT3BEtH8qxpBv+Xu1yCuGISborJDVQJIdG2dJZEmy0slcRacskQGhy8/D/
rJ6Bwa7B3PZ5nH1BKshPC4W8/HJ6Q3Rs7678Wl8AjlEmdWnAzCX0+Lq19NsUXNym9gkX/2dXWB3G
mziTFJD85lY3hecWevVdnIJv0LVJPFNYOLY/XVXeqixP6ZmpNACiSt4MZpNBDywkD1dosZU6czxz
lD1SwBBXByu/VtSmxGcNkTR85RC7F6QBKXcWfq+igpgkvTXOiI4++5C/71Lx0v/6WvQ6rUU8D+HO
B1PlVEUa3BEF3N/SadLtuW30naJ3iH+bOL/Gg6aQjBRIGzkMR7Lk6+7FSq2fGenbbhG1yVXvj9JL
TDQqHh9lAA07GRszQByiFsLkBl2bbZCc6xs5jfQ7pSVlOjLoterUpREE5sZ+gC8B20bNNgJdSK+S
JtwBFjEUwSxFW8Uok2vf0OmhdtNw1QvluIE6mu2zNKE9nEbMHLk6b/IhzojAloBjdChR2G23yDWb
6cxAO9KJAtf060OrgjRGoZgK20rPm73EWropxjR0MTE22ODVmPyGCaNtkggXTdSKDyGpYnCW4aD8
o6H+WaQ5KMYQMi5Yo89A1PAjOEUaWmyqp9Zjz3uu478iLf2rL/kZkXJ4DbyuoRLOBF7D+Xe5v8mD
Qpo4gLWCD79GCVzE84DNtJo3JL0Gb52Otjkel/RmeZ6gNbOP88062M4DMPOssfxrP+hggaYT9sTA
uivUNIUbXHzUmhV5p5/Mse6PtDrbhYUf5F1K64OclHYzIBB0sj4ZvL8cyXNr3NWK/jGCR7lKJ1Xb
wfzr4NqJKmd607pTIB3cIMZlFPqq9aiGGpH3jSWdYeocmUE+iaEHD9UMRrIvLR6qb5bGvaV36A4o
GzqyNWP1qg11d/oxHJlBPouJB9dJAjFLAl02toQs3xFIV2wTq+lsQ4c2zEvcztAvzozFY7e0mhQz
syeovJD9rViP/dWEAo1QT3HwZFPEgoet5Myj+3yDf5qqVgfqRA4qufYzH3JpYwEYlWawZhgGalhC
ar01JJ3QJHIwLAkBc9O893KfIQTTO7LVyp6TwZRI7hBrxFnH9GTO3P6fazbyJxb84EkrYdC0qjCE
uzqtpG0eUZhCHi67n+/xfwNx8X83a5hp9DjsghTz5E+gi0XP/TfoApISMYswfQB0YQ/Ul3SZv9F+
CNv/y1Th6kH+U7HiLsWs/wFdmP9Fgj30CygPsgzkb2Hu/Q/oQibsEW4PUEAVwB3EnP8IdPGrnpQM
ZJHfISmSpkDiAV63qm8Z2ojDEdbvQyPAcKboUeOzKgyqy7ZfO4FosI8bRlua58eDR3X318dxiMv7
dXB+XtgweDxEGCkaAbc8mMPmTjbpqtYEtfqg5H7hkiTOucaYwzPbouWv/PvDXCKeQcnIgBNNcCKA
RlZbPC3v4y7rWvF+FpRrwah++JIQOpEwXiTDd/ab+QVxFZvTd/brrPP7NVfTPWYv6HixKGIn8+0s
DIwtsY2sVGJwZ5bngv5+nU3/upgqGVDCRE1VxLX8uBAyn6x5Lhbmg+haSaduKmoULsKB+TFjH+Wd
vrnVBuPzgposmcSNAlrh+a7uru8a1N+tId/XQfIg+2pzVfvVPk8SYkSGpxrn3h64A0Yctm83Gum0
Zya1z0V+9UoNjSaOYWqoqfU11KBQyom6WiHfcynlqlPlm8gqym0lDMZuQGMAdaOxHLEvZFcP8/Yx
8Xq5g8VR5jGU2Hwv7FEFt2dEKr+9cxkMp8ZTYQWB2rYO7g5k05TKFDPwDIbfjhD9223aYHQpjRk7
XXVujP3+FLggBDwDHBoZIAR7/Pr51L3e6ASV6XeY3MFXmERSS8KlhBjJK+NpcIRWnp+IAScAqBIo
WcSOMQyRI5RTuZdzrXbFrHgMOuJJTo+P3+YTfhepsoBzDJkQrrW1RZSJf0arZtwVYrXpQaqrrf81
i7tqQ4q6BF5WvOrqOd5NqVSfW4V/PccxNLm2peqirivMiqRFr55JGhi4rrm2ETRXmRH/xAmhPEvB
6PFrxy8G2ceACvPtrNXqBn5nsLeIKoIwR8J1P004+Py/F8mP8f8HP+CSp1NQ5Iez3J/GhWUoTP1M
dRZU1l9/kiAzv7JH4DWVdXIHTbJy2qD7kQjqW44f/MwoXD98a5noTPAPIqH0y+P/9WpD5MPLZxYk
9qp7typ5T5nOo9r0NI5kBc7t8xj1bptjxz390lf7H+6M5Y1SJVgmWYEVuz59UK4tS7+dpQf2p5FR
2IkZuOqiyr0ItJteuKpIeelaW8tIslXtmE6C0r+d+Q3rqf7zN8gqqy2EKOBrq5WsgBWizoMsPfSd
bV4bihMq31TZ6/QbfBmMhZ+G7o0oOgTShhx6wOGe1MLzRsH1IFz/jGVEHGy+UpApGDP4GcFPQDf1
h0TuQ+jWvSMYF7icKYcTNZK+67VrSBfqOQD86ozx95s4eAqrIdAWAU6NicsPqLekXUA+U+QSFQxO
YBB2wbMq2Rwk6vk5zd3oNU/vmtAOf5x5FUsx4HCKXj+D1eTUxRkYclWUHjo9c7TqrZehgJpL6sVH
Lt5jBaYLTL1rUs9MPiuz4t93r0jLoq/g+V97xXqxBpEXpTIe+A3ZyGQ+zD7eYpRZ235+8IOJM+mO
pYGWxzXkVLsevs7FDTySaUB892SADFSVXa88Er2RlReRusfyH+jXsrw7/YhWkRZ//1K+F0rgMsuY
uh4mmtDhVFekBzLcRms79/atTrjq6GAwxk9GU3csCW/f5I8oqKqP/mezJ11F2I7sy8gVyLdVd4Oq
A6JDThXYFT3tBV8T/bDOsFXJsbqdfC54ZQVX+us3q5LIJMNu0bTWm6nFnpAB4ZQfknwLDGqCz3eF
YVPI3wwVP7QTBbaxi0gAKzYV/CWkjMH9PDyPgGKJaLoOz8x26p+G2eHvWW1FRqkgWEjo+D2UODO0
cI5xY/bXQbKhw6EbG4wjYCubYE/Ecjh6WfUcK4SwJDQuboOvxLLF6T3Aeug39J0EjT71l2hASL2R
qwvD2PQ1OcnqtiT4LnfT18S8T330/7b4cNbD8Ke56/BOVnOXJbYt/g6ebDR/ba2dZXgYBn3zvZte
qBmeHnq/7eBIiIfYxTLJ+UKCc7V6bCqmIMuiJ/hAd1K/V7xsV2z9nXVtfTUuqjNFvE/rzC9Twepi
qzsbilI1AE8xFQxuSe62Ar0DYatFnNLGKC4WtWB+kYB4SC572k2+I7B/GucHwGLFdKHEt31300ob
kcSFK7BjGY2ie/FqTjbjYDdEPKT0UGzpMXqEP1aRhfcKXIz+mX4d03ChUo4z6alRdnN/HcZQytxs
ulICl/84+tALNxQe5PyMiei3rdlfz9fSRLaBHPnWaz67TRUD1URQ4NYCo1A5meZJH8rrQCgW3L1o
2xBaRrs4vCJHCSPW6df76Xv57YmzCPPgWZfZIP+6AAnIhJDY8MStYEvoRtw61uwuMzBCJ59Fh2C9
m1zbQl2KIRyTjueM39Wljeu2EnaO66HyQt8bImpm8YtQgjTEvWf7mC56V+VbS6/m5gXaifoo76LE
UZJN/aOiVZe9WsVDgAm18PBq+ObTLF2K5U5wTfrA54Smv89Fy7hiR8UJWNYtCim/3mVTNpaB2116
SMNtMzvJ6MrvIrPni47XpHQ66boKPHm8AGlb3nQ9YBlbmempe7Huis2WTsfpx278NhmtftBq4cWg
I2XNOEoP5gQVAovcS6xeDYkb3tLl6dPrqr3to9sexgHh3PpFPrsU2uRHrYbiSmMEdRghVjbA38Z3
c2LTUBXwUnI7uDVDB9JE9615MT5Kd3og/utdxyj2yOjy572nDy5hSAX86gfT8191PK4vUmIHtK9/
srTABhleshv2ANatdRfTkYESiEZDcBT+KwwYF8L3089iVblnoViehUmmgUZpQ6dO8evLkUUwx6Iw
SA/Co3WLoee7pTjat0y+bNW9KHk64d5M11f1hfZjQfPGdnXLvWfvbMSt15Aq7rsgudlN+6Bsypfs
qdprP+sbhhyJz/krcWcti85H9JBf+Zf5bAv3zVWzL86dJtZb98+bsESI2MZCJl4ru2QD6c9ocRM8
3JpQTMXxazu7EUqE01t6oajLeW3Gjzahws+pAg/r6cf4qTJef8nLIQ/2t8yZ+3PIHWwlKSkKGaRy
+SH8npOf/RwKTrRNOliKWx8OFZFbAyZBj0mThrr4SvL4ZfOUP/BCu31WujkkJpWTzXX7TJPYnF1D
2J7+hSsB6F8vWtMp37D5l9kRrAY98Oa6hA8kPdQezWgxJbqd9V+7JwLOae7a53OyvrMXXE1udQop
XF9GVl5zlLD1H/kiJoTc6NYEQ1+rIRwpaC5n9pVnL7scvA7eRE4OtpktY8F/nj9a2R5uuh/mk3Qf
v/fv1kt6Zv/82zGOz+fgqa7RG4Ke/X214GWJ9FYc813+roXIX5yo+0eD7N+vcJ08E8yIkRqNo9s0
O+K4JxYwmG6LomFfWRE69xoamT2qyF+MTZF6EU4uwSlNL2IF9p86Y1fIdxbOMP9G1NA21C9qfq0y
3HpOXtqtXz0W4znj4h83MIfPZzW9hDF8ayViqiVqUgnd6Rl/elG7A9qbiXWdVMk8ds+M9GWf8tu3
ePCYVgf5fGhTPQi5ps97kOxpQuTh5c0je0zB3yjP6L/yBwCD3Lp255fnPrSlY/Hb5aHDywCOOTmt
DQlCMORqN2fyg/9TfA+mC//Nkjb5t/JSUsFX30bZmb317yf6ZQz++4LKstwdjHiklTlU0Ep+0EHA
kTFIGKLlZdNTzr1rMF/43KN2m8sEmSFsEXVPPpetscwdJ255YT0f/oK+thpVMbjl/gn9BsciQlfZ
p0/J0+lX+9vee9k+MJWJhrlUNNc+4hBV2oj/XXwcIAaGoIq7i6nyEFbbZSjbkfUf1ylW11vfV9Ll
Rh1xvWTapOauyzZtv00rcKQOosE0c0EbydV9argAyrXn/r5BMICM/swbPnfbq48IrprmwzYSH03p
wjQdH/9mcyEFb2SVZOZ/Psusbnr1+WgxwiafGPhHwSTnxyGQFDhviJJGswPYoCpRIrfZNfIgf8Gb
7cU3RHtKcE1bXQ3dxLf5XyCieXLpLWO8rSRKmpTxnVL2To+GzyLhL8Nu9UtXpyPiFno0aPzStCNW
1QnKq1DZzP0WMm9xEzb7oLgsg+1UOc1sK/U254MYge1r00el3qhoV0BdcALOXAWvsFpfD+bFXN2g
9e+R7giweFLm0atw7uws2EJTcDQWLt0ZhdTRMQ0jk0qFHaZqR+SgWhmPWX9md/bZ0P3tDnUQcwrF
ato+q62zJoRxF8ncYZ/ffi2twVEjZEh7kPqa8qYkZE/spvkuHZ32nAxmJWHnI1se7sGl1/sFE9Fa
KHLpUN0YiPQHHoLTta4VOg2fggwE8L/ZO7PduJFtTb/KxrmnQTI4An0aaJI5SUpZ8+AbQiXZnKfg
zKfvL2XXKSlV2+q6aKAbOEBhY1fZEjPJYMRa//qHz47uDzvn0SWPKoayJFXq5/PMzyp1RxwAolx3
rVovNhnm6l64K7v9ZLt+PTSPb7EuVNUSumOq2Nm/37tiRU0sNZ21a1C4rtkZ6gYqXCwAZ9bwDN3+
0LTOd8qBEhjoyUmarfGf00DimFEb3tBxakIg2UDsBQWCgZoq5JGv9DQgW968Gh/dversQuNZ+TY/
RqzFiF+NMWEOu8szdG+4kmJtMP4m4WAP/w+YsYUw+VqokuwcO2culo6dce80my46caQ/4s7ufPIq
vUbzfbwLFvM9XejEOBztdLmb9nrUKeo14hWuxxQ+Oht+WH65rO3wK55vaklUzMbwh/iPvtosScDr
I++nk4n0Xc+5Ua4yaLwON2BPgWfEK9XZinbdO9vkMbrJ9gXvJVSxFfkY+bCJ59O+XU8OglkSPggN
uUWw1xs/egWHUV9U/tivcRJM4EhugIogNxj3sQUc/z0sCZj1B1DhzwgIHyo5Fp8u/roDR5ts57ZQ
HFLWe6tfdmhfhk2ibK3dU1M4HrG2v9+6jrz2fr5db692tMnGCuq+kvyia0CWnXy2edROsRpxpX2q
InYynxxn5TsWio3udeVGp2g+ocekr3qW3/CJ5KAJ/8g+Q4COj/HDLThsNbbG+IOAofevApRMNcHB
UbuWAjUIOZU+fcnvv/jHYuVwDUKgbH49FzpGXGAY5lohJ+3ajj1IiAphJZXXveR/RKSghH43Bov0
KmiNCNnvf3/tIy7Sr5v+5tpH54WYhBsbuCRdJ61n3Nn36ncHo8jaM++He6LeC9wJZ/yQvOgRtKfV
/Og+BFPZZtxrRFmfeMn/3aH+9kYcoW2Rq1ZjMo3adVf4S+FXl4XpI+iSkf/ZqOljS3R0z49OkdJF
OF/IRbtuZ3yaM8A83sZA7VGHnNmc6gqNy1pR93P/ybby6ZWPDhFi8WJ1DvmSkthxQSI65i+rcfRb
OhTdM+qgcTyzC+xPu8DDo/ywn7151EdHSZGlODyYXNj61t/JR9aY9bQ4Hr67yp3yPVb9pgkwOKUy
+f0a+9sT++1jPWwzb4pxsy1Sx86416a4ElpgoG9BwXFOASm+zk/G937a1JDK1OWT5XTkL/Xn4j6M
21XirV4zJt9e2M3tTgyjqjEP8VMZCKQ881qGG9Ptgvmb5QxeH9/I6qG0iWBPn5Poer5d6hMpHhtN
8wrtYsyYwDCLZRRInnShwyaGE55IX+gEoder39+ov1/+f33co70mDtEadlz5OgQEMPyac6bdEcPC
+LFvPoN5/66wYMZkcM4fItOOzSO6XMnH2qi167JbNZaGAmbyNYNZAVSDsxj3njBZ1/HJp9Dnq1nE
h2X45sJHq6FREEn0RJxfh5Tt8P5JZp/8JgtyfeVYGGxiRhgUQ7DcMwjJ9HWn+FYfZCS5YdmxeKpY
9Yip+hU5BHG2myeiZFZGtzHStbDOLPtyMNBlrNNhN6BR6vfLtAnbTzbsvz0W//oGr4OdN+vZKXFB
x32WZWX4Hci0ZH2Ahs7pYzdtFyipaRb8fmV8hCQP25UFZ8RxD+fRMUEj1xajwuSWSxKBvpieTM9a
DdWQWQZGvtNx9Y3Wdr8hLVEaeBzjG00PqAnfKta5XOflnVns83wP6KZ3gZl8nZY9du6DEgjdk7iT
j3ubrsmu7qX6mPT7dsD1/SE3drLc6c42d5D/Lmc1kqs6b1YlHHldB1PRruLwLGmvP/myH94DoHEB
FYX4LGGRpnS0N8+kFcXWRCHg1nvsmtD/90GP4zGq4eJOuju7u0zrr7ytRXEaFTs7XS85Y9lLs/Vq
ywvJVat9Qlfd753rix8aGSBFkOlBT61GEUbxcK7ghQDQXtK3nXYb4nSadY6Lq1y3EKYf9FPV4+jl
hnQEHZSXv/96r1Pcdy/A0dc7OgAUcyHPs+XrGdOKYBZsWtrGr54cXzlxd0O2jhq/jMktuQRFtnVu
/CqyTw0TQGptyDWQWs13M3zHDDR9FUa+O/5IlUDqq57bJDaV5aea3yqbut7w3fEamBDTX0v8A3N/
bLfYWbuOr8aBeV4Q65D63BpJRFvkF8vayp6KftXpeyD2Ngl6PWBiKxGOCA88LZm8jNv3bcIl9xvt
q9TXWLF5B8skZy3N+/ozWfLH0uhwryzDNRDhgBsde71JJNAwbSJKI2MFx1mNMyj0F2VUex2UIGNT
GRDXL6LmBCW9J6cTq/sEzDw8jA8P680HOCpK5aCPndVQ/znp1mlu6+7ctnxbPyWZ/vfL4uMpefRV
jyux2sSj3aHYVsNVR2s5zw+adanbO9yx+urEDbeZPLUT0sKDttp+cvEPW9rRxY8qLxUnmCk8rMmG
YMwZZzCEpWtrOlGVzVietcPOjNfmtArDk0RutPQ8khtL+i5SF47Fz6Czj3320ac52gAWaZRamMba
dVGedvbWYTrRr4zr6gXeXgN9oP2sJjs8xd895aNXEkaPIRedrw/BsZxfmmFXIAmzxD1q13IOmvay
Lx6465Qu4dTufn/zPzY+EE50EjNN17ZgzH4gfrV6PpWLkV0XiOsovh0sHbAbXHXu8hjaVR4s+QKZ
vuy/RY0bn5JlhAOpiRqktQ+G8sTMbmYZno+yKH1jnn84ejV7mqZ8l531jZpv3ohifo6j9bCM9p4T
62bBCe2TYutDdcmXELRv6NzwGSfC+H2RdxjVY16kZdeyPJAqrGZaTRxbm9/fq4/gOe04cbKCbHB4
txBv31+msyehpJEdXzeO9ThVxbISSQfBt+oYMWUh6RSaceayq0FPY3LaM1QXw2ff9eO29PopoI+a
JgAU7nnvPwWhl1UUhXN8DRkedK+NAqexUIX2rbXDK7VyoE0Rsz2u6NCLaqsoZ+gWr/Exue3HZPlk
9R7ehjeL11GhtFgOU0kX1pCrHldyzTQ1XRyG0fXERXBny69jxNcetmo/RimVT4qfV6+Xo8uZhgsK
xkTPhCx61EZkTmmqpKzy3QdxRg65ttZIUPabTr8NcUrMa0zXOzQEq7osnpqMTkqolXKKbvehIujH
qwdb8XCYalZkij8zAI36noSWASV3cYh7SdhYNHPMdjHpJp9Uvcdz98O9OkwhHNYOZe8hWv5dKzLP
lQ2RxXSv9InRx9IAH0qtNNZumO3CLt8jhNd2ZTR1XqMUceBEhbKOJDOkGjdsxB7V3Vw1mZeo+k6v
nWgjnFMrnhXUs+i7zb5fDab47PnqHx/wK80KdijzXLKNjyrmcQ77EN8o9XqytHOcKL2xQRA1EmFy
uqThjZJkyiUedhFT98nGvbIuV4TsqJiIjOdmilwEp7vYh156NifFvOtRxNehucd/o/BmVY0viCMp
fFS1VAHY2Z+TlTKe48tHKlCRfmY4fLzb8QgsCFiuBafYsmz+ef8IOqtP0deq7fWQus0mjbn7kdIm
FBelvTJlAhErfbAttLx6S20URhBpbLQ3voVQjuFoP50oyggaxWS5xD75PE2A4KLFWicMuSsSby47
3a4oguZijZLY8SpFhoE+0V1/shkdFapQpSGLErDM++faBzbz+6+ijhN+jUXtXqXYQJ4qyXirU2oW
ln1uspAQytctZu/9ltgnhnuTOZ4XMYQWoTnZSY6tWY8470QQrkKjWgXQndJAJ7Hv58f8v6F0+f8s
zFU7zJb/vcBl/9TLpEv6Fj1L2SXdvHv5z/94/Zmf8hZLfCHEDP0K8J5AKHHIJP2pbjGtL6ZjwhQU
oJ8HbQtP9k9xi6Z+EQJyMk+eH4WixAL+L3GL+sWE2I5+0dIMEwmM+Y9SXN/36I5OujUAo0OQOiRL
ZDhHL/6SNhibZDaJkBlsW6Wxp1tqURkHvAQgZB2QcNs2VpA2HXEyXbWkT6M62j+aJp4/KVLeL/XX
j4L11OFb0ZOBGhwViKU7t4pjJ7NPMnS7NfGmgI/B0rZrUr79woi7S1jT4XMzGZ8RN99vf7xkNIE2
L9fhQTB+OS6PrAZlRisWXhAlvnOwJ/JCjDwICVvLqBGfvNPvy5jXi5nEfrkccVwYguv7VxpxhmUq
mVMzxjKQ/Mf9k6iV7JMq5u8vgvAB8RRr7DjvEE8PGeUYLsE6S7SdUqXAHbYQ128W+8XPI/ktef+w
Ov46qPkqIAYOTwoDOBAD7AeOvgoykarUGKxkQ3VpEuzlTVFzA+/se6Qtj3iP7YjUxofxM7esV37U
0YXhGzE7om3TLFj97y9cWa5UIvb5IDcrXHTr3FDOzKGxi8AhA/w2dDKjI8B3mVQ/qdQnES7LflIq
9yY2wgxEdKjCIoCFnQYaRs9TMOP6J/y6cKf7RAw0nAalOrOAgjA6r2jw7Q1cayE1r53ETdc6/CLJ
WH9ETMG4FWf7kPi1eTmfJ1QfgCXEinm6ToCbV0kMGb2hjxwX80kJDCik0Zu+WyTKXZmKO8ktw0te
9oe8va6HfmimJhneom5L15stk9rz90/tw9rgQWucJ2RBMxTQjgvcyoT1mQ0RBO6yzfaKGvYrmbif
JZ58eKcAWFzT0Wk6NIy+j9+pLpnaQutIAxvVrgncjrHDooaTb0yDSpugfwY+Hw7190uCzoCSnfKF
DZfC/f2SIIC3NnvsKwJ0UTw58hG90WoMjI5S1WuyCixjBvf+/a38my8JfISqTDfJyQWBfn9Rl5hA
wKUQLD3rL1pJzksXt0RkCfeihGbv//5qf/PgHMyQqB8RUnF0HD7NG1RQJcqiiiqgqpCP5IeTOqwi
YzLXv7/K0fiAt5p+AwGlyR5MF6S9Ti3fXKbTsNQa2biCBPOAOytdaBRLjL3x5a0S58YZ6jNZDqQW
JXhWaEGlqJgBM960byyC374mrYAu8fqZ/rvA+A+DE/nf1xd+/PTytrQ4/O2flYUuvlAesOfSe7tI
6g4jvZ+VhSa+sOZYHtpBsaoefuRXYcHPUDIcygrUTxoEd7bNX3WF/QWFLf0d/81FHaY61j8pK/jR
d28jVEc+Fuxjfukhc955/fM3a6harN5oYPH2WK8rtedoYTHupBK7HAlhjJdWphcKvl1OV2Q3gl6P
FBKOj8VxAbfJzMoYT2eLe+NqkWlsLautKb7JA85Ol76c1NOqTJsrbN4X0lai1HXXqdEgk8+XRWGa
qGYFGRGtxAj7NtZ6aPyRglsTc7AhTQRbQmQO4Hs56nKQqJ7YBTOVY4uCZMygBJDHKBXYxeqwxfIx
NHRcYjLKn5oMTbgBVXkRJzXMlkLFRWuCu9ASTBpvRgW7Nj0SltfDbg8sUBSPwCE1Op+kUqrnBjRR
aKl8KvWMKXT2sAwVxqpZTvTiA4Hk8VPU1UugTB3OVGpT6hdoE9qVi5qzkue1jYsW4TE4PMUzLQcJ
qZIYLmUxNeVe8CsCslVmcTX2JMucN3ipKw9SWiEMIdJ9r1ActdAY+KDYt/pl1zf5mVrZBazJMCrE
11LGTnylKnOPaWYaamX9gm9X+r1p6NJM3xkyA3MhtTSi64iYSfPKVMDQHutIVvN6XqBu1GIaXzQV
xH0JMln9ETf2/KPDr6EhSbAXNr4xdW59NWZM//Fpg7RhibBIqC8ZojhFuaRfTWLvCc5pdf1r0yah
sl2sWImDFLvC+dap1PE75llZjczEIr/ei7rRdlZ6FNU3DXvRiVRmO1Bnx9oeQtQuy0MgO6k/A8PO
ecZ9C0HTKgn1WFwfYuFQTEDOLqZ1kthRmQArQM4xiIginWjvNrEbQpNEqtnij1/qmBThvzcVXe5F
2JcYp5VwOf59zOaiyp87vSGvEuWhBF9zl9qNJ09VRLccxqxhzf2NCsIgepO0yBU5iLpz2kUjpn2c
LtO8izRht6u6Gi3ltE8smC1TaDkXekiNc0ISSRqfWGHdhB4mvAyv2rjvwOkdu8+3tsyactdWo3lH
cEAE54t6pqqmFocvGkuql9oekIdY9dlcFPG5QpbpukOWgQ+qK4vzXkQzIGu4KPswVmy5HnIxX88S
a9hVZc5yi4pouIxi4mtSyzYP/jCTQspm01+OFH+Y0LV6mQUkS0Z3mqKUW1If4T/G2HDGqxZfuw2B
5hjtGqHMr3EO7HmFurjZ1Y1uXE66XT9hn289hiwtjBPxEARYY25YgRssi+nnZaTA/8pRNe9MUeJE
5yRZDOIj3PKgI8au5Szts+7eCs34ZprhmDkZd1oOOmZ73W7WYwZptx3hhAk+ivqUhlhOhZ0BbVfx
mg47P8TAvJdNNzyzKxiC3Iy5aTjecM2LBcAbGUs969Mb1czN9Y0rywmhrlCbbrJXsTZGyzdd09tR
P41bQ+2u3TYdCArNXbS8fh0pqb6swkkuVbHD0KPsqx+1HAVGXZ6ShTZeoW3RJ+OZOjH1OsxeKmeQ
4Csk/IBZTDmckeI0dPoGm2AH0BNrtVGbOqSTpVRxZpzEaKxhqZUuQhWbm8/8Qs1uwkjlY+7F2Joj
8oYwdjACMhxpa3Dx6jhXN0mJpUGB+aDBPMjCBlh4rV0O8W0V5d2BDKJbY/xkuFFb3rldX1qPS25U
2Y2j5+O07rW+kjjJdIncWwSdJisXcqiGYmLsy/5CEiU7eqlMyX7sUDwHpdRGG8sE03rqG/KW2aQb
e1u4ibHpBLOwCt/HbzEP1zPdSYG8n4ogNvP6RAy5ck1AAD1qnBeJZxWwwRjewWvWTVy6dH7RfjEb
eeJklnOFg2MUzMNiUdQKCeHecXrlEMtUEngxto9CjLpfSDKQ4V8sfTBg27dO+sElb7ottc1UuPld
PJukS3dzOXpqpULwrVo1EF1kY1dgG7uS2fbX3qpHf5Q6vjBWaRHHFTk7tab98BragG/D3NsQa4D4
in5cAtVtC2y6h+rMZTtXiE9c5ptMmvHku7nZrYrUFEE4kNJK4zDpG71sbekZs+6uDSFTTDdj7dbM
iqtFBeFExNqf1L2KglbRbuxaMB9OCQL2SinFzgWfu8vn1CpOZ+71JhT2H52WNfJbHLETI7AZhuYl
zEVb7eukmrRVlto8cLJ527tJx77WzyoO20fimp0qQW1DVDK07eIQrSlzI3rJkjZ9Mi1LVx4sbLsj
CsKsRFuTpkoY8ILogRhZMl4b6aRVEy4/OpAo2/Jysud6k0g1J6q1t8pzK6NHw3LfwGQOg/RyXic4
wA2YcUfOHk/ntgy0jL20KWbsoHTsoBqJCmuKXBh/jVvMF52JOw8Wnr3qBjjbpe7OavLcQuI4O/Br
CsJTFC3G09Admk1OIjYO14saNKOBm47K23lZtI2NV2hmXXVysfG3zFzigYVRTn/kihjPEpHVT+Ok
QD7uMcxah8o416vFnLPrCdzH8vsw7p4GS+XZb0tMplovXaB0PbexGcfnYRaN9nouusbZhEkyn4rc
0s/oVkzbw2EPD1ViC37MixHNCLVKyUsfd31fXPx3Cf0Lbztoh39XQ5M4RRpx+8uJ5m09rR1+9GdB
DSb/hXEDdYiFWufVNebPgpo/MTlPaL30V70gyNUbqA7xESF+VLnCQIPE7/sTqgPGO/wumlKXg/+f
+tAcYfQg2Qc/Cz4f2DYsfBj577s/lzjULIsNbdvUrTjR8wxHYEYINhZmtYmVm0udVVJQybWWCmKj
XWSfUmXaPrCGC8lAydNa9Q88aWsGH9HFFInZd5HUuqAnsDu7lLIx1t2bIQqX5wGXT9+stRllvDGX
OyNs99UwZj9nev+osftffdvJpzx5Kv/l9fL7U/+v6se/rrunjseWPLf/4/DLnitwsSSKu//5/l/b
n/+O10Tw1D29+5fVKyB72X+X89X3ts/50Z+uFIe/+X/6h79g3Zu5/v6f//Fc9WV3+G1RUpVvl9FB
1PubBVi13dO/rpLnp+Of+bnyFEdnoeBVZDHyYj4LhvFnLwfg+YUm7mBAxEoC1vivladpX/gBW6j4
vNiMBg68hV8Lz/wCFiccWDyqy18h1uzPb/4L0uOm/Vt/jiM0wGQF68xBWf90jkyzjhVsSrH07NZu
th4ri9LBUQcc2qpcnihdMVXgWHMVkDSon0tdd1aKgi4zrwwKtCKt/shkWz++uXd/gzm+wlN/AT3s
iqDENg4yBk4WtLfO0XuwRK6Fnz9JCTP1zU3cOmInMbQJYq0eL8hISzaDlbhnlW5CupnV8L7UbfWy
TORy8/tPAjT9rsvl3tCAmxa35oAdH5QC719Jq2ryNmYsyRzdJP3JoaI0p6HalXOkneqa+4J17ORP
EozPd6yZ4mKq2lMnHuwVZquotM1SuzDDpvTnRYgHPVTMTSOnYr0kqIj6Ml+TDQ9DKMEedt/Z+LS0
1qx6clGvGrN7DnWcfat86M/IZ3D2oaS8x4ZUPUGH2JGVIJjiVzKRFwTZK1eUhuW5XtjmqdvXnRdq
9cxYiCnaDzEZ1qbI+vA0NzPUaawJv+rzU/hg7WZUgTgTpeg3YELPRRfm/lBl3/ggYquY8fzCxLWk
CVAWv0aP5Ed2dIVH4OnkRsZdDrNlneAH/5RpRrye4vOclt9vVPFsK9mjlarnY1zfjkNnrxs6Rx9f
vX1WxfmDw8DLz2stvozCLsZFnRvstpp5JtWItDutmVdjK9v90tAWizGc1llstrflWGa+4+Lw2AL5
eW2uUQ7NJDwkk4E/a6mjOdEy8dUdK+PZ6YZkZda4zcGsey6aQ/LB7Cjq17BXxstRSxXunwiRH+vq
/L1cItRrBenbHqmsut8lZtv7dmxJ4ynHDTY/YemeUWsk4VbiZ5eNy5llVdt2ULA6H+5qU32wcFD3
ajgW1JGtBYeh+EOZ5Ylo4x+Wbn2rmrhbZblAAZF26jbqctUb6ooMChVTT8JecImw8mfXCbFl1+iy
3Grc1fM0e85gdvvSEN2mNxPyG2Yj9UxzPFVTTLT1xMl8EHGGyEveBcOioZcWf6RuuG4nTd3F5D8F
SafQWAgdkw+XRJwsbs5IZUOeXs8vaRFZq3okvW4aFbnRlREWoBV/19J6W83lQ9YuOG2kYbetyT2A
JZF22zAzr6Op6uGENVtbQce02E7hE1b+lUkL3D7FcZqd2qnqKpvqq7CXOsU2uKaopHpR53TsCBlC
dw2gYlxEWJMguund24Pv1s5tFOdsqVWGnk0bJidhompfKyubLhLRlYXvzDbKP9liK5SXw1nZjfKw
kuVorGo7M02/12uSZZDKLphjtmN8WrGbBInujFS7NYorvZ+fElXNLpXG2ijmYQ0umaHYuGVUQluN
dmaFp5Y71PFXwgdxj6JWVqzEa+sSX5FwnN3pAA0JUlNqjlLyS81p2cpKztXaNic+jjHWzGV7J/tK
KCImSNlDuVQ7My1u1IQDvRuiBD/LPgRcQMib4QKMcfyi8ldjmiJjNK/mlJFEhDfxWm90bMDx069x
bdWfcnQAT2x42QUNRo4IvrDV3QCwHPtRNps4e4TKdzW2+0vX6dUbZYjKPVgMBXsY2s2LUoWLX+lZ
s1YEc4FczsQWq3W877RRQief9K09tuGKCJFqh5orDuy8WzaCTgpL/Skm7ctNl/u54MUi/7O9nfGz
2DjusNW1dtzqY2L/yJgnHjJ36ciqcmiu45JiwJdDYZH5VuOtsNTaiOnjEBPmZbsZRkT1ECQmZi6l
WpWbqREDyjAWmtTlqNIZT9lVyQpjT2O5XhST2d3FWYs5wzLESQm3UUl3zELD7G5xR8u5SYVWOJsJ
y2gaKqJyZP19ceCooetNtfA8MSD8um6LyCztUmuFc7xKnmRZm/u6VF0cu4mov7MrVbsJ7fJMn0Pj
a5aE5YVjwonxZJQ6xOYQLDDT/idNhec8DXv/POYajEzNFrtUlCPelojCDQ2FY1W7teDESscgZZC/
SnvEEI6KxY6obWTtJfMqVvtUrRs3nE76UBApgZ+bdkOiNGLMZmhnwDM7Qi+nymm6iMzom5hCcp/l
7CzsE2WIoYad3zrOECb0Mr0ufKI602dSka8T6Vo2XtPOhGOanC5YMtOF3cXuWVnVcY2EP1bkqm1r
7QZUWoMTwl9yHQzMxhAr8WZgw1CjtMOkIeuvY0eOW5hNxXU0F+A+lnLB+z7uYu7/vjd6IKclVOU+
Mm3M6VtFW0XsucRk5Pk2KfqCh1hGT2bVJ5tJDizwYSmuLGsYAtHQmWFMY6PRSsWuHgWaV5EN9Y1c
GvGIsxMK7WJyte46URro09ocraNqQL7TN50FsEywsHqYwtV7Ozas+5p9aPKsvkr3A7f4kMWB4UJp
m+1N0xXREDR9El7x/5rNKGO4I2XmnmHbkl2KslM8u1SJeHJHaV2WFmCzl3cKsR9TUyLUbMj7Kq3G
9uLBEBvNUkSO77jIrxQ82XVmKrdmVZhYAs8V28AwdTfFbJ9NxkBedsrOPCdU7dkyFCs310Lel2Ek
PUQZ+/5mlml2EaVywXaEQHHST9VNYeWEnWu1codJfY7FhrpRQqPjDQ7NE43YK+ZFWfOYL40TzMSQ
P+pdNfoqdJltFSqo5LK4vGll2jxGjWrtIQLVF7OTD+epIt21FRn9hm3Z5Z7y3kW0PAhOO/ZgeHmD
7ht8dm/W+n0ZkoUxd5BspOVmV31MTQh4K1fRIsPTJXO6a1XP8hToHW4QhG9F7OKqF/OqT/vRZ6jW
NlCxjfrRbSfnDGzuRgUbe0oMzAubCWiOl8F5ymaSoD0lreIL8orUnLFY26wnNcm38xhHt1jjA6Rn
wFiXQjagUQSbFvfpQmA79NPCPDFjRQmGEHuIZTjgHzO+/cSQtwtvk4Od8InZJmWHKEu0L90URUHW
WasGwBWJfxpeyAVO8libRGpporx01bze42Wlv5DfqKjB6zuoLzmLJS4Z7rYG/jJzFy/blOPqNCUx
BPbXrG71nKBa0WiMoeMhP5kSt3583SAiLOTPGG6EAG+4z+SdG57XWlMIKjiVNy3MymQ349dp+Kys
ahWqE4BvOhhqdLKMojf2apXrN7IrnKAdEv0m71sjIX3AqCc3cFNHdNdhk3cvyTCwFVjWyDbjkKK9
TH2b3AL5Wi2VCIjXdlAs3jURHeAsR7Lgpy6c8OkJqepICZkuXo/lRm9zsmrbxv1RxpF75lZO+1K2
Kl7/iJUN7SZLVe6tNlYqKLmUWhUwgBxCj3jEsPSXNif3q4ii+UK2nRPUjjY+MHWFS05PehEXhPx6
/aG4N0VXP4pqafdMIIfONxpjunj9j1QaLEjANP4XyPwgyCHA4jF2TTkE5GKgrVZSky9QEcuObXpD
tRBPtYVHf5H9sERm7KYc7No3rMLYOUU0RatxImhHVaz60cnm+qEdFdana6eLFmidxR9ZQ/04L4N6
QY5utKmnhosnSBp8xiyuxuCBcwidcjGeympY2pWhsjFFc89/dbDDvHBTpJ+vtz+C7vXVMJufrco/
arNvqoJ/3rfPr43gX731PnmWVVv96I7/1rsW/P+Nnhuqzpt27dDT/+rVz58KevWzJ4r3dw336w/8
Gp46X3T4gVDqaODUt6bDuvrlYHaguUiSdQ1bG1q+X1iP6XxheAXHACr1a5P+puM2v9BnE0GIpyYK
S3he/6TlhnP0rq9kemQIMB6Xq2N/BxwAHvB20J+BklLKpJh3mGb5o3A795H4nGQJqqgHwyQBJKNm
KjHum5zHcMmzfuXMPdm8TdsYaw1A586i+mNzhN4C6J4yIyVFpV5w1K/n2JeObUyEH2W2utIqijLv
YOteBqHbVI8hfsg9tR3w7ok7QUjxZc8wZVXYmZ34mRkSedLParUGKwj1U0H810izE2c33DW8fmS+
TM+MuAgmLkwDq76ldpihRZWm4ro6jgSROmJCehubxAOtqgZ+L7iWinB7IpzMD4s8fRC5g+GRYQ2E
ibQzde2KcZIwYVorAihp4sQuJ8uovKUiiYWSEtf+UMPdxGzH5WIgvuZHu8TKSZZgNBACZl3Z+SIv
QzPDQEpd9JZ9hl7nqcgqp7/n0GKQIICQ4a4X87mpHyKDxtSY7zjvzHg19XW8c90sYVQgHe1xLs1B
+lZtIJRvynB5kHFU48PglvXTlLXSYuahEFeVMWnvAtxYqeDjgbpg5aSd/SJHJUFg3cUGmSx1Yu7t
3oLy0zRg60FClfgjNqPkLjK4zCoHrGRi29rwPVPykXLSrkZlr8XwrE7SWUa3c21IKoBiXO6HJD9M
bvrYJNTQ4SQLkgiCFkYNbXTXqSlAhCwqWLGSSHnoxqlFrUoU2NidwNsI2UkX01BXDKMzmLuZptZ+
+JrxMDMy9hmfay9974oTKGuACyPCmcwfOH3P2xwzkE1DfZzweIWJzJ6m3FzXy4BdSKGT2iVpZrgl
YTIyZdWLIQy61jYjJkNdLUmx77UHt3PojSdbCvwG9SHoiaCwV1rdF1gYGU3lBqre9mf9QBZQAEjH
ZxjsJhq3PZ31H0IxyweDkRNrxiHhz6jVnFECja9E527EpDv0xoTcmdoZzdGcLAAOfVmCKShhHMRJ
21zS4mX3qbaoJRENZvYyhqXS+XFiW7dFkVrxKnNSJsdNE6XZavjf1J3JcuTIlp5fpXfaCGWYHVh2
BGIig2OSSTI3sOSE0TE54A7gufQGejF9Ud1qu3VNutdaWvW6spIZDMD9nH80DWIfIrZfR13BXPlZ
HeoteD5fPeULstt41B31O9Zg68Vf+io86nrKvu2oMsuhgaoPE+Oporqb7Yoxto3dpk+auVsOeQ/1
DC/pesReuEP+MwX4oi7OL1PKgYYOuqocvfVnN5Qll83i9myLi3KwTg+DIRBNunRxWJU/1Wgn0c/T
zGNGTAI1uyqMBKr9sI8xWk2990LjA/plDwtgvu06KpBuvKjS5cbxKiEP1UqH+1UrReOfsqydhhOR
c7Lcc1tTyipdNq1DXTLu3S3GmuyjEdT2bpVa+c4ZTlzanknAjrZDHUPoLrDtJhl64tEOVlSnYtvF
8dxsmR1Wgg2cPH0SS8ubDO5kqFrrCv0QAV47V4VF3+dxHmbf/Jg7u3J+FY1HjqmwqHMkNoTyzKQf
VvU68CD4m7xloN7IwdNy68Jmw3FGzlJG2y4sq6HcdMwqePyAjdKHzLgC2iW1FH2N4xCb87QUnnOQ
uvHz28qLi28ueuJYGO00iaJzjT/MKyoPlj1c7Z8QBHEEAdqVH5Waxbg3ZL+5CcHJXvbuW9r/NbRr
9knEr/fJDmHXmEsnH2oJAWG8hTqyfzaj6ydsWlm3G0IHIBChVvXitF5ILHCOkp0+rjB7Ie9H9efJ
sQuxYxcdXxqZ1ksy+YNPorZGebibVdtgrw9KUB/QgLHaUdweZg/uIvG/emj3YbzW91g7Fi5g4605
6SasFMxbwUo2XlN4T2voU0442ZC8SW0LoCEkpEN1cGs7vRpbB3UdP1a99H6t3qnfGtPd0PZ4Qsa0
Re+TOn7bbNVoYRMagimKMDWlk7MDLWuLPfwbgb9T7ZQnpjXx3al+DtHkp57D9MopfkLfEXu7AJ4b
QUNK3D6PU6XZ8v2ecppYexwyXScNWow5Lvj9hAYgoPGjV0A54xwsQpDfgSzSgcOjDO1kcC2trvKV
DOZjXlRYPHXbjR+KvYBdbezXJ8tJ0yeFBl8dZRS9WYL+TF/65Xqo8yy8WilgfA+mNrue0KPCtqop
RVhCA9xEndDT4EfjDQoi+T31Sxwd7LxZjqOVU7mX8iM+ujLovmcLMGRTI8vkMjE1K5MTrtxkBsQC
irPO5l8c34LMPB7RV3ouHfNklU70uEbhSBSJoyjmLebpnpzpweyqNTUvFa105Tb1J5uDeKiCg6Cq
RW1yQpZP65ISbb7YOZjT0IeU/TWinAF52JzcBBk7VuwL8uAPdfADwHfOsEVXbbqDd6fysm+sECDM
tuM33cF77/w4zX9XChcHWREX3IKeOFKKopQQ/K3uZs/fcByt33wePVynFk7jw1LqyD+njV0S4NTk
ZsTuOsx3yGeXbEdL3czWmcVdDWSB9GDbOqndb2GKK9gnK8+LbW5Sgp/+HAX/U+Pw/3XW/QvbdNd9
NT/G4etrvPnd/ReYiqF8/tFUzLc45v/yr9/D35FRf/5v/zYbe4y5mBLQw0NqAgletNX/LiwM//BD
SKoYo8DfUlGW6/7hsNeiKQzguyOomf/goiw//AMTA4SDbdvCw2bwnyrjuPSC/GU2hicDXUJPGCG2
5T3j4fvrbIyKAJZUuwSPhY50k8w21NO5tRLdxhfj9OZCZiwbbTEwEUxlr1XPbo0uhjSRgFpxLrnQ
P4dy6mUydAMMlufTk1CS9Zmvt2B+U/Rgei/OaGdaxyx9rHjXQJB53HswwC4ejqsMy0MV+Fl25ZrO
QRHmMHAhlw19o39wHbgps1PTeGrLJIDEJBv7Rf2uYfKMu6mlSzl1MqdW9oCbD7FWEA9L+MtW1djF
25hPnR2qckZhuVn7dJnv6AeZ0UOtjZ/qHRbManw2nBCCK9OPufiihVIddA71AEjYRyXgihVUj26x
dvJdWQrbetaE9gM9Jn50BWml6AGbW9EkNFFKvZe669tjrRkJn6ZFtAH9ezpqq4TOw6Z+l6gSy+MY
xQaLqMv5Lk9lWOj4RrfjgNCDPgGxMDCIoFyJZoOyDFAtrSa7daJ+Yt/m47XLW0Cx6XplcBJ2X15E
6WHNddWq4nedtxUC8VUanJT+6sQpl9eCvewIB+FUD3BAJcqVQBTqtgitCGoR5Y1FgKdXRt8R5DIB
8hNYwNeCh6W9CKKqwrc3ShvPcrm9IqfOkjocG6+n35CiyTkZw7UFh8n4Sr5pJQwDpu7VsfYpuWJ8
bb1kQ5s3KKHj7K4xPhP4dvFKTlBg+dSaCQvlH1vwiyjqdLr8+YEO7XoCiLvVMckvrxai08LbznMx
zelJ16Gjfvmzo9LX1c3n/mc/mra9F32zMzXT+KqKJxoj/OvKeNXPrKvGU2ZiwxYhXv0l7D6dtkI7
b2n9akcZuecZk9rlwX3Iq6oFq+DoZt4xF7NCZpHCmoFbbOZ5ru/LjP6GF9CXdHrrQd3MdeAOjBS2
V9CHogrbKskh6PwpSsSkm2BGfhfLp3pGYgvoXrYkXazrQ2qN3Z4v1cJ5m4MzbYRFc3tCtk+9UUHF
P2e+NAJv46IM33pu8vIUB2DKhOXFpiCKZa6gdQzFn1m6zaLQomAjLIqL6aHzl+lcLEWBJI2OnfU9
9J2UgSKYq8C9RdHTrnc1xJ37IpDBvVVUke16H2vQth0XSRxBXOs9b1j6xh91D2U3eYh7fRcRcY+3
or+J63wIr2zKmqk9sQc9PlrdWoWkiY25CwdjtxUv7lhBW78WelH6fZFxbD4jX8VoukJpBdBgtSlu
erol3e8BXoj11wIXvkJzWZa73F4mCODZQ4ZwB+fdjseVAI9H3/PLirm8T6Hchr6i+3dRJb3SarB3
tr5s4b7QROhPi9W+WWDoqF0rj5itfOLouKWRcr1yREhm7BpfxiNDp/JMi00VHUWzBmIPkGHt/Fb2
4TbG4hfvsqgNtm481T17u1Weq8WmPNapVOVd064m1+PotCjFsrRtaHRFtebuXNPKV41OTREUG1fX
ljfo+xbtZp14ZQmLE3TMeZvaY7+a8IF+pa0fEtJcrFuNdPETOStWBNSrjzKPXtc0WB5T6l+9U8GH
JmycwXpvXFVBMlshMOXK6DP3nJ/8Q+BYVwGPJMABDisSE8LPC/5l0lLqbY7nMNgU0io+stRYL42v
s7uRvzOpQlXsqL5cHoMmqg8dSXOHPp2Wc+PW8imjz5BYyMpzr1Khvpl0xoG4GYygvbV2bx3u4udS
GJKo7dFxvylKrbF7QvVvrCUSEOyFMDuJE+wp81bGHWqS2NpGT7yK2g3RWU7+uC2WGZHhKMv6ioYo
sU2LKPjph2ZeD2uKni2X9UxGOETaedQXnQ4Sy/4ujy2xCw0WpZ1jD8TTNMqbv6ZBP4/0csN0G80S
29j9EyeAO7C+WkyxUlrViTna/wSOj28LBVAQBU2WeI273NDflv4yeb46ZzKZDUmK9UDojWvKO9GX
4oFf83wCPIW27yZS9BxAj72O+FAkftnYyZHgajIOaVjfNr3jdMfODYcXw2WP/HV2w/4gtO8/1lYE
suGI/LWxBT0COrIONrP+Ewm5w9tg4xZ0EDLtzSyKR6S0iqql2T5ix75aIvxSudc92dXc3xo/Nukd
hj+aCkkB3HrM8nprhmC5HkMOW68bj4U7XhjhdOiP0EX2lWfs4Jm4jneKdpsrNoNzBarrbGoD0+d0
nc9Tb/s3wp/uKkiLp25d1wT197ClT4ew8LYdmZ7T89i64TaYxuGBysH2Ol4vo4DXufKtSJW4wolr
PRpoP3pg2vbOTqsczbOVvcU0rx56iZi6twPrm/Zs4tTp7iWpsLNatMw2vm1YtnYGquC3QLuuzgj4
KotzvU7fGftxLIpT0/cpGJt7L0ylfvjo68mCHvwXMONm6xXdLVzqzeD006nMu4KQsFba32ml6fMc
8mt/UPbW6f38p2VdcmYylcxAg6c404wLSl31UA8baWsOFs+3KayeBwT98WrSpzlugz0336frIbHc
hoLlrEPXEVclkZ2m2TcN1E+iVR10p84dKnLwOoB6RI93jfLna4ac6MiBGp/lWoLuySz4yRhkhb/6
dtDZ54zEJSbkuukfK2TLF2anX5O4sBqy3FAHvIAx2mkygOD3SRC1SibaSmm3TkRGY9WG9bPqjzJj
KnkEgTHijV5A/Z5HMuwSteTLsSinJiEuxU5ohP7uaKYkbWuy5FfFnX8bTeFL3VrlmxxyzueWKupC
4OeYUpX1116ni2M64liigR4NOLgeB8xUumxFdn9TzzRtByG+EREDWs7LXCHSXKJXXg1r2ZWWRyWA
500olfM627fMmj/nWhfWCeSLY3tyMnJbJqeYxr0YluVjzi14zFgX7Xjn+2l/QW36jwAvwa4thmW7
Oqb+pVNqDbcjDEKSAnbyJVsofkuFG6Bc/G6Xdt2dW5ZRtvMjauBpnssSq0ccsRkcX57TseDfA+u6
bVGbkFdLpr/sQLSWFAAwbpbm0LpsuvBDwtnTSKt3aWVZLr4UWKeNrzhQN6HJzH5e3WmnLlJBDzRo
2xUzmn3QPfMZl1Xzo6mKBvYjqF4X0IzXGcXr4xyTsbXJxEoQFK6LlwjS5ggY2Oznqf1cIZCPWInr
JCvt6KZzGnnThkbtRbTWn9K4dBpXvn3MKxNuemAyTkpP3g36khsUlpe8KVU8auODI+SWs0+NlM9w
QesV/mjnJRfdc11cdtA+sg+0muovN+gpuK/FV8vTgGqgJs4riC1SikW20ZVG6AgGQJ+8Lwmii4Nt
qHo8Fk2an8pVZDdDLHhmoznjsrVTZEjqq6gDdMa8AHECYN8/Dnyb3pVSoSQgbJIvvietpG3s+qAp
dH03jJLHfIl44xRGlWcVNPXBV7K5RRTv/8IvUT9ReewTgae6GQnMbFEkOHfMp0if8zvfDPDHTkmq
ZypGelubsQpIT7JjckCnWRty7N3vpgim08XppDZqtgVaFOkO26oQl+70iuJetzI1/aidCU9dtTI1
NFgW8Da7pG15kuJbcFMw/z4bUoto47UEpJij6aDG1H2WJRgXD2c3EjKSTSnWENd/tdwh+A7CpX53
YVJvCoDaRKz+8GtxEXuvUqX4YEs7JMxRgYHj3JVXToOUOVzTaUbeBqiceSkAnTX0+kHWIs8TA+jN
TKfua9f4t1rOBP/gsdjJWo6P+BSC29GGad6qZrmkILea1BrQ483kTn96ipriKnRXm0Rqe+BJ9AbR
iGQesYPc9CUU39RJuNkZrc52sDStrbmsgoQWeKhika9nDFnCvml5tuukWVwiqsSC2BfvlccqyBOL
AGUS1dO8Go4tayE+73oOSnHM+8h7xBi1HPu28ssrPRQCNDvw1bPpbHYPU6KeXZS/oDQSDinZKgfq
eJnUcjO4DciSY1U1qVy1nR8XrDL4K+vg3ks19cSZH34ErrG9TV21033EOXzyl6o8zwRwvAslIzKW
7cwVu6pth53xgyXfVHDX4wa2w93SnU6ifFvWw3odtHAsGxBmvY/FVL1ZcL7XaR0OT9mseBVbBsdN
TuT3N/iV3IVpCiTHKfeSISN7B+0vdsTe6FdYw+Zu8jmfnJBCFgTRkqNqzHFBrBMFHBzx/jbF3fNC
pc5lhDWLvV1YEO6sdkyTvMT9VQYoL5gePPsWRb24jZHE/HaYKXdLH/ofum2LdtuUgY2ND5D7ruZQ
PAEc++fID5unBlXfm4iA3bedPxLjO3dj99h1sQ0Dg95wQUr2K6wyRXhcGiIsG8AhuX/ST7/DgOzI
1PyIvME82LhYgOrjeBmT2Q0y3s2g2FGBSdbXOnFp5X38jKEdSMDS5uiPYnrxq2jY80R0vwJ7QpaB
i/wDiq4890UUXY24rw6dtfgbYzfBVR9G65KQevxChXR6GkaNnyq1yq9wLOvtEnvTdd/yOE72mH4E
GRz7GKj8NpQomBwORi6fArVCzMr0kLtxzUM2q99t3MWYJO10786x2pGSdApCezrXocyumhgoDW3u
aG+bpu5hlWX6axx7eeN2A1u3mYpzLgsucyuv4Ld4kmneO9ZpQ3Qh7sVyRr8WeL+CNJXXoaW6c+ll
zq732h9qZXLZzA6tNbFXFuGeM3yJNn25FAdTo71zMigGZyqCgbF2qH/6qzLIQFcuadHUbSIkiyFn
uHQe4sxVL00vVEjUykI9ejVlFWRQmsHEZCaMH7IsbDsu224VANE5GzYQCpM1imycPHZ4HBmdms1I
2WScCMqLf/dD679OszLPnbOS5oohOnBR3jjRT4fIK80jNcencQq6+HpZ+6J8X1to4WPZM+ibWFbe
yUcUM+9tFj11YF7+rBXtQ6mtDHy+H5iN7iMom1K/qaK21fW8RlN510J/XnCAebVxklKBUg7Vu0I5
NT+VmoyBenbhOKveZC8xCOZRzT5lCOgcDn0x07Fn3MwOTl6AImtrD6gbzTzAWtgyIPZOXkxfiZst
IYThMjRXEBotai/ShM7NBJi6W4HhqsOAbJhkIYV0se2DzzCz+0NataXZ1Tkj+RbPaLU1IrWSyqrt
r3BdQEJa293NsZAEwjq6qvbsqCiDBskgf+pCo3ktInc5g+6QyGxlPbICrsx6CxlpZdjyaFTQdtc/
z4NPVnQzNkBfcdZuhCzkxzQ6wZXKNXyTCH8UKW7FYTLWh60kaeKLBx6wevOPnEidM1OqlwBS4SGU
rn1rlUX54NQrwct0NG6ioRE3k+XPP8TYVLd8UrYxS6Ia5rhXSZct1PQpKXmX4aluEe7SfjWs3Y67
lZ4J0iqyi0lnoViob0kkBGtMty1BbPugHcrHsKWoAqC5jnf5gl96y95V34dEHantnLaBfeOIFHiw
ciTC4dWePXE1rTnSa3gsDfjWj0t9DeSRRUmFOwsF6DxdRMrCs7wfQ6fa7N5Ku4nljSfLSFRSsNzh
l4+gvnmfMgxf+yoYeuTdqI66YjOE/dr+LIj5Iugdp0dJS2NazenrCIGCYk33YWod4E3zKU46lvcM
1g0x671iI/dPqSircVtqwzYzxiZOr3NXL+vuoiAMv/IxEOdg7qJvg5ox/jVHKsUlSa2aXnat8sLh
rFGJ3rM++OVzhUASId9SFurkt1EZ7fOpTVGYs9ymDwGKqZZYRvCC02o4KPfriNcZplkGnw0Lc5+s
UUlJkcPtvCkwbZZ66wjW23nTlX4WJ0vgkqOWCsF/1xgPvIdcll19LB1tTTt+9kg73UqBRzbp8Zq2
lLHYG8lV89gboVe6VVwqxW3epuBGq2hcr4eqWvwj3QReTk37JMU1JgRnOnjzCiy5WafVSR+tKOCH
k0FoRUnEB80OwIWLPkGsyvF+wdBA9G5U5Qu5VsK2UCXYjTyOyrWs+7LoYkkFu4dLMlxI9iB9jWS2
c41tk0GZXcp+DjHdc+w2JVmWrFJE0SOwCCzqX/CrJeu4gtb+dyWWqLdnaqMLXMlny6wNE7L/O8a/
cKXsNF63Sx5naxKlqj3jGJ/Xrcz1Eu1DlwULBYWDyCsLZHivZmnO6RSCM6cuAGDP68mGUh9Xou1D
lNoYr0coHOTZ8kCgA5r1Kmb2kDJ8x3uT7fRgp89gGRKWZxCnCQiRPkfXuQ6XdThB11cJsWDFY6UD
a5e7w0c4ujBv0/SaYeTdDIXb3wDCiqcAUdidrhkxNjoV2mDEt83dPDaffTo/z5Gk3nSIXocFnqtc
46uiU1fuOKYbjUsew6dud0xe9UbnZJ70NhGga+WW23wE1kKF/jKsTB04ZnHM9ZbaGhj9/eivctfn
WX4gjM46Ck3CyOgzhjUjAsHKHBRmmx2CArntgtXsU0kli4MrcQc6ju1C9elWY9eXuwIVd3oKlMZN
W2AnBVnhAF9Q5+yixil+Ky+PyKbklK0q5Swxon/t2TfrpaY3r8U11GJ2LL1W7qgOXPa9Wz+qKPhd
hLVoNpIj/iGLUueg7aw6hcZXJwz87hO6me4bs3p+i/wVXTUHYX1frxfVaE9TEJ0M041DvOCbbzsj
IeVufWLOtyGu+XG/DHmmxzxoPEKiS/86K/r5O2pI3G4CxYsdFpU+kPYcvuelPut1rn/WesxedGeF
CRuH+PDSUrzbsgC35Bf7KhRzh1Z58WNZsmLjzI6+dRwia2GdsS8QfrqTngZv0jreRlZGn1Ub+XtU
4S9hGy/lYXR6FAxDj7wA02r2aE1hd1Rh8eVXTXgq+uXOA1XcVFo8O03eYeu0OKr7wgYN1agB5/Tb
16Y8ObmM3tuAvgEJQt678nPpvBCgmdzydQ1eppAYPwxCTpIbJnZr7NNrLYbuXuAyYay3tk2twT14
8TZtUGX3RbRESeiAySYCxTsz2Lvkpd10acztM5f3uExGorgLs3fWvHld2wr7de07464ruv4HDmda
5opyrh/XdnlwJhpTrXmydysZcSc5ZRYByZRqUYni0DNXONvGq36UOWagtEfkmOAXdQ5VrrrfurIf
19F7XMbleamqY9g4UB5j+4rvvr0uZXgsML4e+4rnqvTMW+OQolxMtBnNet2RRAMlnXeUmznNeK3n
ob2hR3a+cgIwH8Nse8IGwO7TYZh1isA5xGuT3RZmJPA3cr6QezDOURJ9wYEpmw37cDoJb/goBjis
HqTrSvSCMoSZtqgassQd43pvo+mBB4gPGmYtyTQyVR1mZuuq8JUzVL9Nnbnya52eoNUpqJzKUO+m
Hn0d6iJ1HOP2aqldK8G1UAMxSq8BiSV9kVxr7d2Rf1b5Se6NgWSL8psrtrcmTxzeF3Mg5qG49tI0
vPXwViTdWszHmKDRZNX1S2eX3KlD6jzbtYPo1FpkAsdEX32OuXyRQ7Dpg+Z5yMLXbODJrIpxTmoP
4QJOuxfprv6WL+uytZVkThT1AiRWqKjYscW+EAn80YZ5T8NQyJqGFvTALCB3umiCs99M1icSfGvj
uG2x7QxRgGvePncVXyl6Gvr3HMA8CH3lXoX64gNQffayVjWzH8rafXEp1EZUA9Gdh/JNQyLuyK6Y
+e1K5CnYF0aWxzJ48JQyh7G4HORe1l0ugiX7ZBll1nBrdAsVZyPnILWhBAN1VwYAmF7J5jxVaf/T
GTpnKzLQ6zIlOpJbBwe8U2Bi8oQ17+wsCI8TekJdDEiC8Zn5CSzhYnaNKc4ok6YrEELOcJLt56ZW
D0tZBtd8h82XTyYkIEPDkmIX+bM/TeqMcr96yluGjc0asAfglDAfF4D4m9pWkbRqap/dxSbwmV0K
3AT6KJF1bmiY8dCnoWI2/g2yprU5Yf77NYMjn6y4I32Zvk417MZ5tm80hVt7pCF9Ip35PXctijsn
ohfLXaoNwS5TZaHNchvCLQ5GuN7VXA7jCzm/Hf4erskiyrsHyO1mW1mFYDgHSNvahYk3Xl5Yv4Ev
GJ/JYmPZcW5cb6yf17Rc9hgteFz74jNakKsBST04TfwwEuLGQZQiXfHXaiUij3xMRKjg2JUfk/af
08I4GHosQJjdxO6ij6LEMCBhI9KdKkidY04aUGkiokEw73a48oYlAw8OSWUJINKYZ6V7p6FegX98
tdfFBCY0e7R1tmEIyTx0Zr+QpcWtWrt63y3Lss9tAlaQwkDkxU79Na3NVSnmGuDdXq4L5Vh3nNTk
FeBIJ5FFketNJPRTiHdsIxaj/0mL1sWN+TduzTBwBSJWH3msb/sOUdt/pet7mRnLaxYMZa4+XsKq
qgXFDWP5P8sb+6sXM3Iij6BFqs0d9LzkG4m/C8dKDdk9IpXldvAav7+SYeHO1wu9fXbyN4qJ/4MB
9e9yCvkYF5uu46PLxS6EjuuvnyiNFlN2sil2HmQqjRpaEAwMuZK+6ZapkfiDjuarLIjzJycLA/1P
kv3+LsU7uvx8MkEJQnZFgAE4vPwi/iZayfRRnLZhXOyKBkHcJgWEpVGyQLdAponX7CNLxN0r8olS
39iIrO7ttQNjuOQjJfDpVn5Gb4PSlbA5Ffw/CGv+f3Tmf9HeHL7ai5b7v4IB3HH+oexm+z//x/j1
L5//DVFZMXz9rQv8z//x323gLr5tUPyY5GOyu0Ts8Xf+m/LGiv5gd+C55nsPCBq4xHP9b1m6Y/8h
yK1HXsND7/oIDf9DfOP/4YUuwb78rw5RP4Lc5r9zfv8jJzhZ4X99l8UlgQCFO/tYzJOHLfyvT15Z
4yariW+fZJqNT3OaoXHYTmsbTk9qhGihe7CD2H+j2aspfk0Fq8SjyiZ3GU51ibZgTMoO8Xr0iUGi
StN93nUBRAH0jK94VKXFcTuUaAjyvrPORTMPP/pxEN2xwcR2r10dvWdK1+82kP1LhJUMK7LvE6wI
Bw0AE5QGKWNaA6ZswILmb0DqNEan2FOMqHDUdAl3z1ycK19SU8FoPz0hmCx7RBPOFCSrIR16gzO4
eoC8Gk5Q497XmtlsyATb+B60hHCqu8XuSu+pdSynenWdoZhuWYacowh8+SvIIeLTzTjGcmB7Mct3
3jjugwcByI0fTfkvvwcq3eDQ0efIMkhdwnjk35tWlWsQR5NIrc9mLQMQyzCqbCJNimB9WGRbBEDr
Gb5jMUaT89OdiqI7F2hgQL7rziVsySHO688tEQOcX2fmZSpKWsMXYIduB3mNHbsX5O63ToYQYehQ
pG5NFnRs8RL9/ikQvjUi5LH68V06qhSvHnHrNF70OS3X5DPkYYIjLye5OtRLvMEvv0zo8puAIP9s
ADdxOq9aNqUTEPa8SBu7svYckmYERN1+8uruLOGoCow+TnYbh6qifbf26nhrIVB+soxLlYS3hgg3
utFu11uwiOUJkQRhnSn3v/8hXNiZrUeMTrTBEZdl13mMtmMbMM9VyTSUoN3C7XN1wD2JpH/1m5Jy
qXEq+Z0HDn+xzTwDaF0auWvJekspxl4vplZ7YgZuaAUIdyVugLchqomoFGsH481uROCagpr42TRQ
biTfp+nJZPFqUeMk4Ismg1UZPRbfGf6H0Uco6/BQbKEY2clDYUWf6HwuhcRxjVIAfcO0JOSAIjqu
8zGlfIMtKdv7gB73aWbW3x1RRQrpJvYmPJ6XTMkWsQz+zM6ff0WoZB7J9hC/YZGsSyoUTjEYLjfN
9maisWWzeB7Ekc50+rt0Yrq9Qrjbn0U/MtVH7twAk2b8HT2r5GtpyeZBi5rBEDVn9VWyv/ZJK03x
ns2FT1ZaZChT1sOMRkxZgB0KhgGyFkejQsy9HvntdOBK4HXbglzuZ/oT5U/+pLjv7GLId0JP448q
L7yzjEsilUrHy2kyLBtWTtXXdArMvk8eaVfG+q30iDvfrEyvOBjgsboNCQHut9O77WPj8XID+vkX
YUC19iEWBTO+AJMSIh4oRvk9odd0Ok9LX99aLEiEnJWj+qiQmNzVKgtFsvS+i1S2XsNbMqZgPpHl
2PZJSbjQLcPkSIu1SH9LNkMqXMqJ2uTeH0viHGSNuH5WSDaIKjF8F7YdMwdn5cKk3CxvtlHjuzcL
WC/Pmfzb1R81/o5o7YetjcwcILmx5fOKa95HM9XUEXL6YTxDyNrvddxob4PdRvSJbbfygR/ql9t6
aKx2wxUv7pAbFC9uGrHXZs7YX6tOhO/t0tOuxc4hkF6DXP1UUwyg0Kfdj548LmTbi2ieM22Pj4LU
0OuZyAr639zKgcEuMHwLmU+vhTQR4mCC4Pqrril6tZdKBW+I+kV5QkOM9CyzUvkwVdKa+cRkfmy8
PiKPruuhzmm17Kiwt2vrtvdE1SZZLKcfkgZik7AhDT+mphswwgejvOZz00RcWPnKptMUhNSQlYD8
Mir7Qd4EAnx3GqLmJ8k2g7OViPjsBDTSRtSS1b3ZBQ56im7kxNqGFWfRFsKAmnaP9DBFfICbveOx
RT7kq1yIBOR7+KgGWS5nMQkLUmUo669ZXuwxMJPprbR7ztK1WFj+psncs2Zh4p/gouCjQ2jlzZzn
+Ycr5lJvTKWREWGLbCasq/+LunNpjhvXtvR/6Tk7AJAgiUFPMlOpJCW7bFnya8Jw+UESfAEE+Pz1
vfL0jXMlHLsUF7MeVERVDSAkiI3Hxtrf0lQd9nKK2YkJlSRAUBXpLTiBoz3ghAgtIyBjzS+m4ulL
KFFUjJOaQTa+LImAGU/Mw0coNCD2tlU5JYdAzeyNgUnKfGzTYYMtH44CTxYJTQic8MwCIUwV4tY5
oIyWkb76XJZt+NitZFmh/h7Mx7bemqxJTDEh0YwiWFhE6eJviCoZbkQm7L4sLd+SWwjzgf3Aawim
1VrHsGnDZ5qRlEtwn7BbglrSEheb79ZU/e0kmnaA3r6mxV0XRBwgEGq68gZsDpAS8e8c0qg0UeXR
yBG1tr3plnzYAlHdyqBm73ga1xpluQHe1a/nz7/6sO6Go9FVhWsHfm13wI1tuSC/H6IgNcRifkCp
T7kAzdbDEJMr7IMrH6cdJLUW5S9LmsLitkjD5U7FFmi5dE9hH9SbHf3BOztQHRbEvORgcEGCqSGE
l8hsjWPeTgX/hbdL4LZ62hbyoqIr1wMZlUHfpNQu+tyRBaZgTWz39RY0TktvbZrgYDJBPQUoAIrz
nyiyjz8NSJWPCypFgSsVV1aHZcjD4oDBKAI/KnBXpBZ5hjvITpH/w0Mjq+CCa4LHrkMSFMqSjmOo
8GYZnhZVAUw5gcH8NWAdmw99yPi3otl3dejsVbc6bA37u1RjgoxLvcD9AmPO3heRpr/w/igfqK2T
n6PqV3vCI3zzCyncZjzIIUFOTaES707RafyVqHD6npI9RVWbiuW7eYXG+5oIQS5r31FEjmG3szlV
qNq5Lw1rvqfRHpTHOTT8hkLy1xwhVEENuCiXbTqGMQx6LLTmC0YzxcSZi7T9DiUi/EgmFkOBhlxR
go2JVuobchgr3vpDK74vfIIWTrfhR+x6ibzDzAcQtex2+wZ1L1bdtgMH7FBMqIq9HZt+fb+kYv8h
QPJ4nJF/ryHTBUI0hLQBBVZApfXHcjQaPk3cRD+VGKP4MIbV+heNFETOHOseXpw3VXaHWPYdBJ90
WzaUEEvywU4pH/IJWXdxOwTW3oH2UfIT31o8PY/jppCfHwBPxZMyfSt7RKeqdxRM4G0B1b9dTFEq
A5k0gIdbtWgoi/fEfmEFwJ4jSmWeagV54TFIeglO7L5Mxx4zBsfQOVHvxgZHB+QLxj4+4r+XOwNF
w5cAa6TGelkud7DiiBKcsnpACuNFpMOR1tgub0uUnnzqQJ9DBaaYAL5cGbA7MOQZvoHeIEk+9lRl
a0PCb3huGR/KHuKN02xBscXxxaQfNL8md6uBGdh9IlkNd9dl3HBbXVV0XpCT4Xf41ssTHSPxS2zQ
jRwEZO3kBpDSZrqNkKqFPSky/F+5nFC0saP6H5tAYVkOfNUCq90NhWWaqP5RY535wK2FaW2KbMRx
CdsVft4LtORtQFC01SfA7iCvh6d61v4MVSkfkbcKyKUJbfBpBeblU6GZuIvNDBSQbSne87GX44mB
lPFyfXTdl7wEahc/Bc9pd3SVCU6SZRr8lAq5TexNLZ4m8XIPMHCCTFl1LiN4S1VxswVIaRnYFYmF
cgAnh2R66IB1bQ4oednv02UskeXcC0AfkT6H/55AydJ8aKGP6M7AiY7nsNI2PnMzKAA7JQNohcHK
F5XtAGOjHKHGcV/gnReSjLnEYy/YQtgz/udFLP/fladwlDL/mZT2sf5p+2/d8wsytFz4z2/GwleD
CBSg4J0W1dEA2BCKS/B/VaYQVKBEURyByAXmGXho/74eg3kNFBrwfIQynPDp1UHFXKtg/s//Sv83
0H1YfnFvRoFKRFFq8j+4Hr/MPwUMuS1kucLwWq/yLB0DOtg2AE+75kUfn7bkGxjMl2dj8JuE059a
dqrAsTvTsYXsPMdF8nvYNN8DXX71a9rh1iu5BqjT61ek2+FIUGv60ITd/P8m6B/RcX/oN3MqdJDf
EO3ayiVPcB2G7rb7q8Ux5hVK/Z8ad7JvAlYZ6cIqOG8mE1y4Wtin4jn+4DUs7JoAefYt09i0w4g6
2Twd4uIcNkF/Mwho7/xadzKUa2/BDGZmxgmpxUNmirMv2WAO4de6g8UDSFTaFB8xh0B3volRxXsn
mm3x7Pv1czwbma3Y6rgA1D2HcQkkg6hfFckrX/RlXvXfAcScrNLS1POKisQ5bxmUKZe5r4253RmO
r0A87PuK2ogCqNYA4rg7gGJxSPIasH/B/Z79pHSaR9mJaspDTewt3sb0LcULuGfrzq9iG2qj7FjY
HKoe+M0z5Oxb3Pn9us5efg3QBPAyW0QWr0t1/a7rOv0G2qE7r8av9X/PP/UKPejab+uU9/XyEy/M
JzqYH35NOysaY51qceqfUOatBIQke99mNdvL5RVL9ets/O9Hh39PJZeboRqc6WrWT3mXCOAQyZA3
Tbn+j2wI/7txZ81MURM7xdDs5QHoUg+yrabHIOj81nrmNA57FOh3rMKg2+CNQRIKxQOPXoN+zVQ/
/54UoO4+ocmUa9TpgQcPuPi7aLez55g7C7IJwA2dtJ7yCU4rDwTcjstGE+4ZRs6KXLaRrUgwoPN6
FAfTx9CvFft7v5FxFmSl9hIKZHR9RC4e5clAYv4Ni7Tm2z83f23md7PRWZGrZEFehGAJYGUQoLKo
XYp8CrvuQe/wujoVvCbZP/+lP8z76xPA80+8kh32Ach/5bGs5B3eN8m52wA882vd+cI19FV48A9t
3ivwq281JHR/rXUC3ZJf+843Xra0WAxBYPXmajEsEzxv6um7X+PON24DAWse0tkcIhLxJQjo9lnt
lL2yd/1p4J1PbAX8RLYGn1hV03RcxLggt6vf/XPXr7//N/OHXP/osw0KWdgN99zE5HLkyy/dcnbX
Qxf7Ltg0tFHdVGzNWfQh9xopdi3ifv7nCPRdUE3YMdeBeBO2SDlPY/v0zz/l9+PEhLMbolS6xP0Y
pNNW4gEfILtNrye/pp3tykoDTgZSvfnem094VbsJrHnF0/NPvXa2q0GpYQlr9NpW9A2cP27lGHmt
9yhMeznYEMM0KNGhFiAd9mNptnswVb16DSzly6aXWGmTRthKAE3LqrX6te6Ah/gMdviv4vxnUxKC
vxIsVRw82nS5C0X6GDH1wa9pZ7AXGHSMSqU2F3N1L8mcbV1569e0M9hExD3aLnF4jQdUSE/BFz5u
i9eQ4GX+5XBXiRhmRbA6WiA43uy0WW+HhalPPl0HZPpl6xMtWhS0lCYX4+0GehIbmqNfy86qyxmq
RJB5Accbb2ONWU5FnXiGpLPmwhQmZFUfjHnfJn9Na/0Et2KvTwn3ypfjsSI5EEi1o9dgy6DOMX5E
Nb3fjQDmgi8bRwKvCaa2HnOKxzPA6MEs8xyS1PmOtSDFTuN+zMtk+AY26YNu8aDr9SVT50uqEYY8
kH+N+VpFqAYDTeF2qqbmxq9152Mq1MNWesWgQMcKbu3VNpH5LYIuyX0GTg+G4g04mwqFW3gl/QGk
2S+/bl/X9GcrFZ7qWwt1BL5lGH6ttuE9jGi8Nn3memsOC+Q3cCIdc4wNqCI/BaSOfp1mLzutwpQb
CBTGvILt5BB+R7LA8ys6q2tqYHGFDPuYJ335o5oqkPQW87dfr53ldUPhipxA7c4ZeBMH200/UUni
t0olTkgCApjUupUmTzZ2a2GO2bSvCar+sLsnTkjGRkFxE8HIYFgA7hzjz/DO+K8c7R9TYNfg+M+j
G/KLzodMA8DIEmzvqITVBO+z7RWN0Xb6Z9cxwNYjmb7mGP+Hn3EFVj6f6GnTTYks+ZiLpLTNibQw
w4NZO1SJXl/X1dVtfYRHRor25219ww37CmHQg1/TzmIuwCJXcJQ3uVFA9kDsWR6CIKJ+wZQ4A1Oa
gdjVUmwVos/i1Py1zcYrfQq68csxX/DaKEWHDQ4eQ6gB6xbQfTvQ7vyGxVkFBrnuHfBAOt/odlNW
0yEsWr9lIHGWgQ68hHIHYDJXCUqnVwH+ZDCwj379dtYBHIQmE09YFwFwAvzgAw5ZJ6+WY2cVMBDa
NGJEy+OVkI4nlyF5Rab6h+hxxZwQd4GnQguMdQzMiY2Tx6EFifOfu32dx79ZBWJnFSAoEiljCHlA
JoV/5AGPsFo89HHPh4/FxJOnf/4rf/gJrtHuMowAbVqj87Tb4StRY32P5+iVn/CHxuPrAvdsGxWj
tkksMfIgh17wNn7UaeH5UZ3oZxVo3CUAzLmcAZ1Y+8uMQ6jXkLgS2cZg0bUs1TkxPwzqw6X0m+Ku
NS7ZYwNdGvocme5eR82lVqjc8+u0E/YRXNmgjUkw1H2FylT4wxxgy+Y5Ik7g99GygLWFMyLK5+RF
b4k5bYNkfqfy2In8ScB9E9w2TEFIwOAwB2R949dx16A+YPO6VADW5msqz5MOTjV4Wl4Dzp0DAAbX
kiRB7Nue39o2vKe4Z/k17UR+g4LKBVBxDMgan6T5AHWu53g4AQm3ySkBfkDnZmEnWBecewAq/Drt
BmQSlvBSwHigxOY4rCC5JK+dh6Lfr4T8+v+fLSNkwnKncIHIp7ZB0T3WwpJ69trZi3XUt43dMEFC
7A0Ta++3ufKcIE5E1nLRvYxDncOUlD3AGRTUlVAyz9adkKR4nEugtsZaAsbWgY7JoxGv5YCu8+w3
O4/rS56spoI0DVnPBAooeMFNeA/ZVgouWgT7hB/zDqw1cE8RNHNecydyduhxL6pm6jvEUkxPKHH8
u7hyEf3aduO00BvEJMuYNyi4vNmLVBz2UXpmFCInVAFnDeIxrTXQhFvewZKoHT03z8iJ1auDRxJG
aHqY1vekZx+gpbn3GxMnVruxFnRqKMZ713ncgq/UBWe/pt1ZP0YonRSNzukuI/D8GgOEQ8j91q+r
O/nzlWCkCeCAndI534F+XhMO0LP0S/Sxq0PA88ajaV9B+sQsHEyac4HpHq8AlXiNy7U643njuOyj
hGnHFirayYJ5Q8YRFZYtrJY9/4Azz6duY5EEmjnH1eWo6xBOwKFn084kDwA2i3eI47EeNODWNe+s
nv2WsdCZ5MB3yXITUmNY9J1cxxMeBG/8RtyZ5AZ2nKAVYCaiZP8kYtj49N17v6adDWkN6Aj+Rjfm
CzftsVQtAKsKiv/vfs07m5KEGIMX7QapRFfThxVy44sBseOnX+tOhKasEF0lNc5Ekv2UY/UZ1kqe
OdCrFeXzWb7tNmYTbXXemOIbinneGjDKPWehE5511QZX1o7O21H8hB/xUTHI+73GxBUdkXmKwaTE
Bx0gpmU3YhVqO62Kp7PfjGFOdGqbLj2E3hiYWoCfNne3s5F+08XVHdWQrG90QAzFZnkL96Es0rGX
mgPJ2pffcwiBFa9oiVNGwD6NPM2n+bWj+XXh+80hgznhWYVNDMAJxNUjiOP8PQVnRZ7TMMB86SYK
Aoyudv5RwttR3qRcob64QkHz7PnDnAiG2gAeIe2g83rRvxrAUI8hqtc9Z5MTv4GUoDaZ6+OIFfWx
VzSr9sjzLuYKbEAeuYI9LWpU9faxD9OPOJ599osCJ3plCCk6EA9YjIed/JpRpXLaxwElSH7NOwEM
66ItNHrCMT6RgBbi9AjVuJ/MAO6oL2dqYVShmx7DshkYehXwbCKoD/DqOHWCl0CtU/UKkwWeZZep
6J92y/wySNTZWmPI+iAFrrAYh/3NWpV3NjUPfr12YtcGew1+H2pyplBe+eUzACmTZ46EOtHbwykm
BFgAaw4BCwOHmA6acL9+O6Fp4J8pmwS3vZrwz2xOzk07+UX9v4qjn10kxdS3O2gpOK2X0WXmC+oM
exQk+vWbvZyBLTLdEGElOD6y8h14WG9Mk3qJx1Cm7jZtzIDqfZ3v8L05FBPk6TUlf/v12wlLnGOi
fr9egYUYvgInDhdOCtHUdvRq3lUXRevGk6VHysEC/lQXMdxNqd/hkThxWaNickRBF3YnCvOI0aCS
CzgBv89JnMgERDyO5hA7toE/8IHH/GcX754ZDeLEJlBLdgpHonOWNA9FuL7pVeM3V4gTmdNuaV8C
SQvpaJ2rAod1Uz74fUonMtt0nGNkcFUubPGRrfIBDBbPpt0tc9nCxRYIesDxAKUyH/t08cwAuLKT
1bTNHE6Iej6PP7AG3Ouu9ztLEycwUerUUDEi5u1a38ZBedel6uw32E5YDqDJJCsMsHOYDN8kbfd2
WoYPPk1TV3Sy7sZKSRuVE2l/rGPyttwB8fJr24lJi4K6WqAIO4/EnO9l8Baqcs+mnYhElVWFlCUi
Es6c7xNVPQgRXPx67cRjqraQ7SEW2HAiT3CTu99jv3ikruZkEDMJ97lToCORJ01QcF3CjcBzSJyI
tCsg7c11Q0P1yhnFU/ZgF+b3pEBd2R3ng+7gdYU7y5AGN2DgCZCmFvPZb8jZyz2NFhwlMahZyzlw
c+si/oJBsFf+nAonKlEGC4FyqVW+ArwOp7oPfdB66ZVRF/Sy1zNf51Ds2HIYR6G27IP1UM5b5RXz
1JUQwVg1tnPFcD4JRHuc+kkcFKzbvQbcFRHh/EDDWnKVx1P/IbXi0VbrF7+mncissDTB/g7X/mUG
J0mC3LDFY+E3x6/wkuc5hWRiAJgvmIZqn2sUxDYTeDn2xq/nzm4J87d56K/5W9iy3JiGwZ+Wen5M
JzYl6pi2APWl8AG+Vo3KGYAOAhWUX8edDXMp7AK696bzooG3Bl/FO62NX6qFpk5s9mbipiixHE5T
iNqQRh5gr+InyqGpE50gK6mdTPieK2w0S/BCx9L4bWypG50NjE1FjVNEDNAdfKXjD7ScvVQbqBJ8
OQ1LymI4m+LGI6/WOu3S7TcRsdpvkrtyoroNqgJ+RiqvETcLqb7zBVg6r6niyolAH5ftXkEXhh0O
ReaqqUpAXstCvZbKuc7o/0zlwFDm5dCIlaEcXkUqL+BTkGzzo6TS66UClR8vm166ygIWjiAKdAXC
QDXBwGDVoV8QuSKfquXJXmC7yCvN7zkJswQl236D7sQnlA9h0LYod1sHECcBVfxRz13lt2pdq1Kf
L4kFYNCxTVacKcb2xgTzu60UfquWq/HpI3lFh0DjAyBqcAANzh6DjXtlO2jixOeezDZIBwwKaeV9
uo9v20p63QWpK/JBQhv2rVpcczRg9rSDuRuYZ3UkMDwvx7uMtwnqciy2k4XtetLqdzsXfhI56up8
RrLzFi5LqG5IQiT1hgdGgm9ek9DV34TbFITAdOIwHiFFkwSgixo8G/tN8diJTTBn9hlcHsRmGJ1H
+MrNCX/y67izd+LKjVLpOFC5rsWHWSWZXvRHv6bdwGSM9ZCxjnkR9uBPANE9p35hGTthKVM8T+6g
wedtB7VjuhB67pfKLy8GK/GXk1AESsAhZFH5xIJbiO9/2iD55DcmTlyuYxcPYPOoXFr4zfdXk/vV
b0xcBU4Lc1TQUErkZS1Ap2tVw/PFar9p4mpwKKzXVsswv2fSfgm76T4qI7/tnjtH2nEjaQFXNWTF
wu4kVPcAoIPf9YQ72yXTYGRBrYYDELgSf4dVx2/AOWo8W+cvpwktzCJQxYqrbLrTc5fot9toud/u
4CpxUILOom7GQb9k769gmsi0ni07YQnfLUHljPW70Wq5KAM4TDxwdvKa4NyJTFHSrRkVJoqIp9t+
3u9Wqm/9mnbCsmgX2BQlmChAxZ85I+9FI/yuyK4OZwf4FBJnyDSEHH6ta3PuQcb26rWruOmAyObh
jAU2kUqd7W72W4CuZr+rZuTul5ypQfR41RhXfk9VkMOj6NGv405c1nCMnEINkQaP2SGO6tst9quq
g3z/ZeQUZJZJaRA5YxUBtYesW9X6bZWRE5TYg3u2g56Wl3F8QXb9riB+S6Ar4Ec9QNmrAB9yq+2X
TlB1auuo9Oy2E5SCpoNVcITJ94ocAUq7j8hr8snr9/rNnSFyIhJZwhY1Xnj+3bWIo68wxtu/1hxk
oTOZG75fRGrIu41E4fjKb7nOvd/8QRcUYeCUkCBF0cA1EjC0Yw2U9f0K47i7fbl6fdZzO8DiqwMr
DS7jrd9i7D7WMt0xutUjzjEwQvocxfsGnnOjpWecuWsPiKppUePjpyJ6p0v2Bga0fj13xVCViKEu
LITK+yHtjlAwfoWvn/Fbjl0xVBG1lsFSA6sPWNZt374Nk83r+YMCWvviaoTtbyoGg34bA49Yk+iD
AAzu4LX4hM7ik9h6ajmcoVCtWf8CcfEJWO/qlbavS8Fv5qerhCqrSixLFQ25ItWx7ePxYQ5l/KnY
Fr+NKnTWIBSzdEysicJxHRh7+AZ8kzOwhP88Mn8I59A5sCM3Um8bRdq/SwD838PW/lSwEwNhrUht
dSwbHbwrhsFz1QudhakuxlEOMxRSoTSf6MbeJJP1y/C6RCYL2mQpQDjMd6FQUQRv5kNfz35lRdQV
SAEMCZtQzMq8BwPwV0XIBDkT/LVe+QzX4f7dJHIO8jQc8ZyDnH2+8Wl7IiD3fwnHrvILW1clFbYa
RrW0x9As8ZAxgDcPQyeXd/88hf7Qd1citQbwNNxnPFzy2fR4TBMdDFbM4pcfcEVSe4NKNBvh9lTN
K2q6+LsgnP2WHFckJZDMWGKKrCNetoFTtZEGuDWu9ld2+H8pon7zUV2lVM/DEkRsOGEssMdq0DI8
2Cz0FvVpXefZHNJkGh6RX4bBZEXJUy8tzCXiqEtgQd01dxWMh+W5b6y4G2G3+pSGcLQ/cJwb3tdw
rf7SpAAWHmClsv6wAQ/UGRu9Ke4pjuN3c6DR1qzm4iovB9/a71M7q0WvjYo6CmuBPdR3o1Zv5CD8
UkzM2RIBjZ2jBSbHGc6FPyuhjsMQfPfrtRNcrQAzUjRoOmJvoFOHM55Xu650CcgqCxcNtFuu7TEF
bdzC6sSvaWc3nAtaxyBoiozIKn1/3a0+4HrVffVr3dkO+2HaBGCKIhu1PK0wh1P1D7+WnaM4EONj
O5cKQ006WIjepZ1fuTt1hUuFXJSIi0FkvbkJSHtMJr/ya+oSwVgVE7YatMxDdbOZ9H6BGs1vOJzt
bgEkXYMqLDIq5Dk0+wmJZb/tjrKX5yWYRMOAhWPy9XwqgRfG63G6d8uNX8edaOSbqUvGtMiacqcn
MoPD36eeKXbqxKMsYE4SJ2g8CsZDws+x6P3WJ1ezVFZtaFbUjWUJHLJ4quHI+ug1IK5kie8j4y38
XzLayCNQFzAM8HuDdfVKUq5LOpshvhrgtMfdGnmkfeEpNHAFS5EtgjbpZAJtMTEnWBFUh71aW7/N
2dUsQSNelIEY40xyXt8lnFc3Pcw2X9lA/3CwcElIK08CeKmpOBM2bN6woS0etV49p7gLzBEaxshm
jXmWLiAZc3qGebBf9LjCJbhfwx90nnlGyQy079d63P0ujq5uqRZpuhhq48yOCtZjP/TueQIlTlBG
xURCYGfQshXqVEb0QVKVeiUJiStcAuWrbcYi4plc5r+KfX1jFr+nY+KicrYQTh605DwjMAUEQazo
4JwQ+x37yb+8UZ4JT8s+riO4CPIMNrkfNivfjYY/+KwooBG9XMApGOacNGgaZ5NspGU+Rl7nWuIq
lxYY+6VQR3As3lt9obAsvxRt5afKIy4wbGSJpBC48AzrSnVOAmJPdugqL6UvcbVLZpOhmTuEziyu
fn8859ZP0EWEs2MuC7SKvJ94phYBdz5xrCOvhQoo4pefsoy0pDAT4NlG0w7WvXAJFDTy0ycTV7qk
kkAUzYTW04Wrm3aoQzgHt68lAH6/yBJXuhQgeWrYgmmIcqX7YZKfBrjKes1wV7hkoyqqTIeoN1Mq
v+F6BZr9YmRg/FYVV2OwVYqjTnxfMzHAFNPA57TtvA5uxBUY7LCDi0aYz2SxBjts2cQjSgq91nDU
gr6cLf0+0rSk05qtXFU3qin1GV4wg1e2iLhYqAaeBoCIUnxPparbEDfFy2ip30R3JV17BWcHUgU8
q8GykkVvj1EPp1m/6cJfjkvaztBeMDQ+lDo6UKjcjks0x56tX+f/s5VcaNh6UJpyGPhI0FsiXQTQ
pdSl9KuSIS4fCkWoCd4FxyjrdgWKPKwQmfC6DcLv7mXf24Gmmgwt7GqK4ggXoixcmN9Ed0VdGwTn
C+pNSFZf3VNhGAnrea9TEHFFXQpMvLY3Jcl0oD8o1j7qLvBSFxFX0wXHj7ZR1bxncM/4COoHkHPN
4jdRXEVXHM7KJnu6ZaB0z4e9Fp+WZH3vNcVdRVfTwS5Fd9WeFagTZUgA1fOjaTo/tgBx9Vx9A2eI
EK6PWTzFb+K+uzGCeN1SiKtcQhmkAJ1MrtkEmxWYZt30VeG5jDu7Zww3BoONc8l6+FId8PLYHMYt
+uw34s6xdojxXERqAbMzWUMFxN8Mk1/FPHGVSwVTttpNMGVIap8SU8GGJ/JbxF3dEjw2JlPP1ZzV
ZjtEEayb+Duv8XBFSwNYcyvcxadMxuuNTIvzXPz0a9k5z8poU9UwRRNmyLI8xDzhl1SFflU95D80
S0PYrWFFpmymOjlVgBTchIsfQIC44CAU9oeslvOUtQvsaTl9U3qWOhEXHRTLaK3ToZwzWPG8hRvu
CUo0v0XQVS3NoS4jroc5052BFVbTZEGb/vL7mE5M6mWFSS6451nFk2wZg1M5xn5roEsNSsWcAiiN
GbhGAB20/dbDu9YGfmdOV7bEV0ntSOgE4Vk43wRC8AP8KunJa1hc3VKnJcjAZJ0ymLA+wE3wXDfx
335NOznZBLCDlRM5ZTRosoL179O9/ejXtBOZW4Ryp5rbKQNh6l3BxEfW+8nwCXfObCB4zrCxQuSo
pr1tl+2SeLJOiCtZMhIeWUuAXreMlIc+YXdlm3z3GxHnCE5bCedNqqaMwSYcJnMUvr5+LTtHtd62
FvZnAi2jEn7vplvNX6P7XD/Xfz4nEe7EJOvbCFYcC8zbB7WJm6Qbk/pmLkb2pcSj8NWvMpJ+eSbi
KphWu8CNUExYzMP6joGWaVXgd75yFUxyikQF2IHNRKOOBUoJyMg8m3ZeTYo9VBsbIpttcimeDFH1
fdElfqAW4iKD4lgn2IQCm4VdRQ5ABid34Tpsflu+K2JKqllOEn7OWdVfuQlwsCprvxXXFTGFJEqX
EPjubLHxbSjMPYCNZ6/p7qqYBrxTAsIemGw34pCMxUU1id+lxwUc7g0ewcKlsln8NZ1vwsGzWSdA
k3iVAnb2NqNzcOQwulyn4slvMJwAFYnE6of0RjYFCSAt8gK0z2sqkz+kaVxZTxitM4GZmc3qxBZ3
C6LoEsTS+O2arq6nW2MFK+XEZKPkT+GWdjA+NJNfVLrKHnhZaQKlvM3KAPqsaayfVDVav/urq+yB
ziAUIG6ZLBXdWSbJRa7cLxXpCnuqKpH1XHY222n7QbLxxNvVM1nganqCNYTDA6ybsm6Gya2kX4eJ
euYLXUlPbNMxla01GRt+8rU5NaL2O/646h3eTpoVFoNdDPsRcoYzkCZ++6ar3lm2janxOqHLziyX
eGrGG55a88riej1E/WbrdNU7IoDpdxIZg61ThvkCxfI3rTpeQtNX6+jGBqaksLYF9dhvzruixcWs
i1SA12ZdEIyncRjJKW79qN4kdO60ZIPTwGyUyaqS7AeVTvoIaygvHQZYWy9zTZ3VUZDOrcn6YFdn
uIaqU9J3vd+dxdUKNYFdu3jE3ITnFrlvYc4O32VPYDBxtUIViswrKFHHTFC48lVd95nb1g9LRly1
EO8ZIO1Mj9kgkre9fF+X8QevfcPVCZWrthGKfcYsbOA2LMIfTTX4pT+Yk/W0Vb2OPSxHM7iTnhKs
xDAWnfzqE4krkl1aOtS7isaMUvBvWnJvzeC3IblqoDAN02WehjFLt/REEhjxdn4v4sT13FoEASop
6sasHorzrn4yUvitYa4eiKwpMNgELEnKwhOAAcfUet6zXJJRvNesCoBgymCPCxNY+LCr3u9A5JKM
tm5oUJ6066wbyvJzuqz1u52U7G+vuX0173yRdh+qtIAfls5KMFh4Wxy61fNI5CqCUrtV/dSg6SWt
7KnZJhgCK7X6zUBXFTRMQwAOLFrXVN42w3SBjNrvAcilGQHdV5aibDvsdcyeYJLUX6oJklu/EXcO
uOpabxbufZlRqIFwlHufKs8HPRdnVC8drwuySkhVKJS1Rd8uHzuzd34oYuIKg7CcFIWp0P5sF3rS
e/N1ClrPDKKrDYqqNAQCP+CX2YjcbuEhATDQa8hdcVBVd/s4R3VyGYLptLAVrgYtmEZ+jTuJoQ0M
kilQUXyJTHjYoTyKqV9sutogYutI67qeL7qeo3Nalfut3dLZ77DoaoMgjhyTEl7clyaI74OquhGz
8ktiu8KgITWUWySxL3CRXA5kFG9YUXs+FLq6oHZZDIO0c77U4/Y4woXkoALhee53lUEi6JCVMNdB
mUo4xyVpBqi3b8+d+2cIt6toWcV0ESWArClb4iP675dEcPVBXVHNQbsmaLwoPgBd86lYfM6EsXDF
QWOnerP14XwJWnWksjolc+ITmGjaSQjRSm9BtbAJt8LqNDO4wutvHlGJlp2onEbazVG8zRfC5Zc2
6M5LM3qOh7NlYpPcxmpY5gvX652a67PYveh/6DV/uRsrPOOxqtLzZZZdcRZlQA9zNDCfCzNadw6b
sBWhEk8c82Vck5Mm8qnY9ZPfcIcvOz53DfIqepov1tI3rCwB7wVK0mfHRL+dHRPH47ntpxkTkOu3
+NQDss2jz1KFtp2YTHpSD7pq5sti9iP+0G2YzJ7zxLkGmpE0vG7wMfeOBIeEDTcB371SqbH4D1nQ
LAulSTtfBoNnjq3Z4xuA5H94fU1XGAR3h5lPqEe+DKu+3bv4gEHy2XXQbycuSWoH5MnRdMKbY2vq
oyq9nEvQtBOXxUg3nTRoel33s5ivkA3h9yldS7Rx0gRgcUQOjFztYejlU0pG6XOAQL+dsNQoi+Lj
2s+XXpIjD6ebPvY6U6FpJywlJ+VM8c9FLMUvPF4dKx3/9JsjTlDWkZB7bxE44R6dBzLMhxTZds8h
caKy7zYzSlnNl26QH1jz9xAkPrJ8jIgTlLofBDMDBjskK/YEfltq67dMuaIXAhzsIBcMdm0AvGmr
W9T1+Fx2YuFqXoYIEDCKp2TYsPeHGI4aMfgaXt/RlbyMFJHSdHK+lPV+apLMqsFvc3fVLi2bBzYH
wXRZK7iVT9UBRsU+zxoYD2efJHrcNOmx+pVXx9o6RbXz7mddgsadeBSljBtaot9CjH+3O/8wt5v0
HG0nIJOWBNDJo+3/S92XLDluZNn+SpnWD2qfMLW1aoGBZDDGjIgcpI1bZGYEHHA4Zgcc2L8vez/W
hyl1l5JdVSpx9dpMlspIBkHQ4X7Hc89R/MbSKCXbduGVz85jTdUWECQKB9utySpfu+jjZRvk7CxO
hQr8yWGDAE+TAcmdLHV/mTM4py0iXaCGsYnsoXd+ADIQAPImPXqXXf0c/6MiHRT2FG6PlNoM4JSP
Yq7dZct9jgA6JdjhMuDWR77uO7ful/YiBrogPocA0ZAxF0L37IAOb5+0J+qYuLjwUJ4zF41lKFHc
4PYwCB2n1mz9Oxcv4x9EU9+qL/+jkI97PzuY8bQhXWrJeCAompIDWdXg3akutjL16VzLp7qiVYQu
5LCoPTgbBujd+Ms87IfYtdW+JqYUCVljp+/U5vqlhCBmLS4qLQbxOfeMX8NfzUs9HjoqQTVH6Rvk
yD5fdEzOyWdm7fnSQHzwsHXmZ+EXFSrFF6lL4b7PVnVuuVAh0+MhGstDWUdlQvuLYGG49pm12zbT
6wg48IObO5b0/bwmILOMLjsm/pm9a0lRuo2WpxXXOglDfhqQ3S5i/8C9n9k8O/ftOPVYc4uzmBRU
tukU+W+XPdAzu2crOYOgGrcuffWJTMsVH7z9ZZc+C0JmVm5qFhL3zYpMOH6Iw4smvoL4HL0xmcks
wYitwmgrUmj60HSDyOFF932Ow5OzHyAAceOB1vzar1wGZrjLgoVzHF40k2io4hGXjheWLL53pUHV
cKEnONsnpSn8ufSW8aCJzV2FDwBR80U0czB5Z/skKLhVRg7joWgak/nzavIlHvhl8eo5Gk/KkBhg
5k5JZNgj9TBiKTBTPsnLMptzPF5VGaUpaXD3eLJXZdWrm3haggtzm3NAno2XAlq7OET9/B48aLfa
VpcVM86pkMjS1X6JLXKQU/tz64oHPIM/MOUns/p3nNg5kGheAlZEUY2qVCyaa7ALNUcb85VgrnQM
f7noKJ3DiSgG4chEfJj0JoySpRm/yLm7qCQNI3DmL3gJvde6Y9jvfrVn48+uiS47Sed4Inh3DwOk
uDKJ1yKtOEkJlE0ucxbniKJi6mjXbLi4Cvtb2ddovfSXdM2xImcWIHC6bX1MTR8C0XmZCfS9V8gL
Cw/n4mkmEGwgCx8P9QlDgLnvX0ypL4xiz4FFE1+2oezEeFir8lYMJh2m+rIjdI4qkj24ZUJOsQeL
skShVMkUVG4XaQ8G8TmsSA283VqKVYm66dAoniGnv6RBh0ufFZGC1quMB1DRIS7rvQyaNDLBJXgl
XPqsiERaVwYraNsgDOZhjmJOVHlRbwGXPjuVvhujGuQc2CaOJkBsRMHLRbbkHFDEgqHXg4cLz1B+
uvWKuEzGKriI3gi3fRbCVbGNCGd2PITSLEU2dX1TJJ3qMHd32e2fnU0Gds8IvISnp9mlnW/fc37R
DC/u/cw3x37Xr2WPgKV2hmVMucNiY3WZuTqH+fRD2EF6GSGLqcV+meJExeSyDX4O8vFojRGnGpfm
dXhECSVT3UUSlUF8jvCRIBfZZj5jg3uxutXSYM1rtEYvepbnCJ8TbBv0nqQ5CF7Qo/Ks2ploii47
nOcQn82IeKB9j6uXqiRJW4+tSZ0p+ov4KbA450fUW5vKr7vmIBtTJz3yiW4tLvP451AfM7Ghl7of
D3bYEmC3rnWp3l+26mdHVFVjPPbU9AeIX9rdovwt9QgEAy67+tn5XFEfnIY6docyRgHcbx+CarrM
LZ/DiDbu+YPuNneYnVdmYKYacteSC8P+cyQRsL6jCobVHdo6+lCg7Js0vrvMd55jiaSGngFl/XqA
kN8IEqiZ7cdYX8TAEoAO8vt22sDEgI6rdAcTrpNJgOngJo37dXm96JGeY4pU04KW0eGRerhlu1R5
0P8RRuTkg/9O8HwOKGo1taWb8UjReJ3fYjxekRfNMnxpe1GDWQuE4tUHbwvNmF/2Xc7O7OZIt4Yx
cYdgevRGD0RPlz6F89JIYwoBKKc7+JDGmGydTP5FsgR4wGcn1lsF2MkjrJJaxvsqpHt6mS4OLn12
XMN188xUUndAigHCw3ark3K4sChyjjAqhAT7+zi4gxSlfo/akWeTdWD8jyoMlHxrMv69DXRWHKlM
j8F+HXeHBnO+4hnSxOo4B7Pn36gJc/mPoDaj3fNY6BJavOumx/bFBQtfQT0qu3o2SYmuV9MnqCS2
2xFqNaDUcVuhhidqAr+/pkNty+Mw9+t0N65FGeeaYNz3agKV15A1NfPt1ToFS3QroFJG80ZyyDrM
fgGWh0T6cfFJeD6L0nqDCchq2bdDNvqBnRMee/VymEoUox4Es56/0xMRxT5wwE09LF0k0s1fncvR
qTzOhokPCKLsZ0Ha6db/0L1rcvWIcpMai2g3Au38xeLT1tSHWEhwAAce2I14RKI3D/1IUOIIERSY
7y/DYsfXVrRPtGLz2+ZApwaqVdNzyKJAPuKqddw3X2mzoevle7VpD6oKq+1D1ana7aYo8NZdiLHT
4QojTHV07Y3x3N/6xm/4L6BFX+2BQ2qhTKNgqt6PxeoXqfQBSUwtbbv6yhRLMdwZMGyuzwEUR8tM
txjwS3URN0EKZQJf7ia6yfF4UiNXGWn0Ku7RYS6XJJbMiz+vWPThChy1FpKYdcyrj2XlJLnyFj8K
MxeoyeyiwLAijTn6A3kQOu9+8TclclARrFEqhJXB/VqWzePCqqrNC2Ub8a4FuwLuZmqaEx1ZG5G0
L8Y6StxUNXpHwHjD77ViQ5324JVHf2qbwWiqGoPxm1AvAPwvwhZeGjdhO2WbAwo9JctEwbTeywCU
TVS07T6KAbBLehFvH5YRcK2k4lHnpQvRhUi21YZ6B8JpEudmtEWVRm6wH21dU3BgKrLYPfcDL3zd
wGDFD1x2tNhzCunzxHYcej8e6JtsKntvOYZEhiDvBmSmSLe+Yy/4mBEEu2E9H5Hod0ECrsRu/GSr
aNQJyrphfCj9kcwgImKopDuBU5RMDQ/sg43FKlUysmLeksq0fM18J71mZ3W0lulYgEcY4jfbJtO2
aTE3vfAwGvOhY4DNiprIMmWR0sWulqNwGQWY/mWpCjcnHmlb6HI0lZVZRHQ8P/dWhB9ROJAq6xY/
HhIjF7nsR/xzfbARn7akrHsR3aN1EIwJaJGXdi9NhL/3yoW+Srygr6Fbr0Hw47LBWrV+omusgOMD
933VvoZlPMQZKY3lNzVoI1/ZVjqy9yLPfRkgofLLWmj2TKNGB6hZlN7wKAu9ERDMBMt27asFHMVp
JYaO5pNkgXhYzOqTnS1M3VytVrJ2r5ZQ98no2/m+n23d7HC2uE1bf+i+LqVA5U+CQtseoB/kVXtv
nYuPcYAR7s4S0YPucTDh+8VvvaOe8S9JCVaX8OPURabucvBK1q3Ol3EW9bsykHXzhm4eDXLQyrDI
AksseXB0EwerctLMha+aVKMt1PEkILxcU3zZdbjrAiLmfe8JFt10S3faA15YwCwVXYHHhbxQPmGM
raRP2nplA9HSUdI+6foCVbSgMt37hhJSfo16boqvI1Qo+owMEiF2WdaBuS5B3+2umoBu9f02VMGH
2mmPp5rMi78bWmXHO1hTz6WitG2wQ+c0ZAnoF7V5j/ERHr8vWiqPUYe+Pkai5Vgcu8AFb7VlBuhd
ETbLbdM0CBeYmcePgR9bqK4pW71N9Tw9tMrJMDEdTpSXjhvT5qmymyczuiHGSMDQtvCsRLzU70mH
PUG8QEV3LpYF2WvP9kVeIVTz0j4KC56HmDIrsjEqvTZR4eh7eeV5y0vQRE1/1eot4xtsR7Kg33la
3kcWz/A1EQJIJUWi5Aoq3uF+K8a8K8d32hviLYdJCHGHhZawzk0kBdlNtST0yhNR2NKMY8LlQ7/6
qJfRYIxfBsrD64i3y20weFV7jMPS8L0PjQu2EzgE0y0c4NGsXdqDCtK68jZeghJTJZXYbqOg6W9Q
1oJ358CNsHQNG1ntWh0uKlkFKsYJDmj8Cxg717tYiTpMQYP8M6v6+Ksf98Vn1pGuedeF5YadUFJF
04CUUeZ6quEQQZYJ6rVVgrOQQQVL1+VnMUe7WWh7bBrS5yigqww8Nk3eTnJfOncQpGozX6F1NIZ8
P3BKkpiu99K4IeFyM0kMcrhEgeIJ+7J6hzDCJjUmcVPrvCXZwEmg43DLZBjYRLZhe1Mxduuozvxw
+CQXb94xUpWZhSBSBpXymy0cVpTydORlE1TdMmnmOFWtN8cJBY/e3hXgv4J1rsPbOKqf7TpY2HP3
OZRy2oGvXGTBrJfncC7arK9Abw1mgaFPY2j/WWzbqID58Z07gtGOJRBhetYCGYQHCw/X1rxfIw/2
sOjjRODhpsBQ0ETQ9Zauck8rdxvPA8lBe++gn2pUOoW6TNeR3NWB/RnLGOQ9mBsPKGR9VkJuOedL
BlirzMxavUGPpMw9i45yBKEzBACu3imn9quRfVrEZEpJZ+FWLH0gJrq3a3jkHbCCpQ+Ijx9GTRIW
dm9EH990or4tlFuyIFjf1c3Q6V3pvJ+Fg0PQhb6e5u2WFrJNJB3ft4uOjmMQDXmxBG+6nO+kRrs4
bbCGft1OOAmtS3sS3SDl3E4eABTmbm5hghpvggQWkwOiLe7zcad4oJPIqTlltfJS0fWPRSjDA5sk
+MNb8k5giATsSnXKFesSbYek6gjeEzaYQph9TvPaF/oKxYqgSOiCGRONonMyNLX/AL36EJ6myPCF
ZJNt0PRUSRdu4wOTNHhbgmIqsngu2XPZcrtm/Vyj6UhZpasb6lMftYPZ0vUOakNhtpBGqr2MaqVT
fD/KUt8zBd2FqEy5I2k5vQ2Ip9pESMyiJm5ooy/t6jdZV3EvuorqIvjYGeO7hK+T+wSdyIDs4qEv
Pi51vYyI+TAXeoyZiBx25gAOY9mV23uU7f0tj0AMmpq1YR8hD9MOyVCVw8ew6+XbINH5uTbGYnWs
xpnCcepDCE6X1QYHgkLZXeC5en0cmlg2x1CCl2g3MEmAuDbeJPKODkZkUd1IoJ2apbgb/WK0+5oL
/YvZJn1CrCvRAIissK1YN64L+ktrbDM51bhXgXGZ+h2PS/plDCEu9161pLYJ61BsRY106T+R2vQW
QVVU1oey6JoP7bSK7ud2Cpe3KQBqKRkCDiT/gIgYvauloSIDgTaLHmZl2jZntgZPnW7WWh9CKDQ9
ESoKnXetwobsbYRxTllOkFBVNhzup2WRG0KTYdLQoXK2eej6TlapsQ2nMCwVmRJUWP1xF4/NRpNB
y7VPMfRM73vQ4uunHnQT4/0wEtLvOmJHtatogdgQBeYAXFaOYRoY36KZdnPHq0y0hBwQNLN4zZAK
3oDmbQT+mdIjaD3G8Bps5gzxmL9tQ17DznwkjG/uq78WgHu2c+9N+6EDh3WGueBKvtNQJ+VXPY9E
gaWoAp7MM1UqBZePgV0JpEsWPM/64IOTGlzFTmP4zpdV1b3zGtdU95QGTZn5CHlpMrVgQHpA3gKV
cDFuIsoRWz+Aa7HEVBOJ4Eq3eV23zIYquK6c8NUxonICviYIrQIMcIyKZK62/snZaHgRPUjx9jVw
9F4aVJBNT4VWy1vrRYolCrPB75vVAw1n0we1PIDvHlFJ4DBEkc0TYvfEa6PheqpaL9dw5C/Ccv95
7D19DMIYCUXVuCNMIVV3Pp/EnGg9O3GMlawEUoAZ9Nli29707I8fkNVFYVJ3Q8HTgZEDK6TKPb2Y
KZu9qBd7Ljzn0nYW1L2baDWtKW/rOYOtiz5tVhdg1YYqcYMz1jWfPBJGLjc1YoGbHpZ3u9cIVxML
0cVdETQt+UymkW8pkp2q2U/eqtt8i6l8FJGIy3zzvJkeQydEfC07uz5DeVK9Aecxy3Ts26bc9wi3
KvSTlp5mm6hvptks7L7Wp8CosQUUd8CV2H6NWSWCh1CKLe/WZgxTdP8ODpSeLhmhudkmhSdu/WGL
kSFCOKaBlEmxjii0CS4yGwhJUlVqjXgs5P67vuy8Rz3MCp5o0uG7aAmVvd/8sRseFrqaz83SOIa5
4lZ5yaoY3NM48gGMu93G7vxGzQ/lqDvovy/lJ1Wtrv9U0KCdU15gzIzHkedlOABgCpD1eLLwaz/E
sPbRNKRuW4Zyv+iNHedoKisQtW3CpWOLXJiAu6n+hKCuDpJGsApi6riRpy2Oq1dfqeUdyuX8fRn6
S5urbVJXIwRwESRNwVrjQAYeOZZA/mSVo3NehJM6KHTqEuU2Vu1IY11xrefRybtyIPJ9P/v30MoW
ScswvMvUpPIQGvQ8XUpA+PKAu1Jfjx1fQBJW8wmUcnLFlIvsYpVPTsjqzlZ88/aQRSE3LBqWj8XC
vdvGC8WU8aBuUULASFJ42AbkFTntOR9ui5Gpz65qlE4IItklH3xqo+uAmvCwxroGmorNPTAXNFBd
3vm992HVVCQoIoRpE/n13nLTn2A2X7qZ3AnbQfPCi4INMUUdelkTUi73sujHKpnlFr+Ll3p7af1W
Huki5zutkAkmsTO0uo3gw9fPUJ9d53xb4QP3UzN3B0e34peusWub90vYwNso1827pqCku0dNDkn5
zBAeQn1UfkUOXT/pcQLSttyCQx/N89MAY3nFVl4E18RNpX5AGd+8ysjEfdqpdcpY78yR+wXiGz0M
d1MswesIMmCYsS4W/FMP3JZIGAgCt7x3W3s3ddUk88JfwnsKVdXpUMgJaalZif8FJ/tUrCHh6j0O
vastEtq4u2lq1x18ZsWnEXhMg/gqnpfc0HbAroJTrBI9lvFVABpVkaxV2Hqpi/uZXUvtyzjrw+bk
EuryiZbtnZ4Fz7TejtW29knld+QRcozbTUfcbG8Zj9zzBl/R57VcMGI+gAgh72kbBleddY4dG2nD
ZzVCtgyLroxOoaxDf8GqCX4suW42Amh/z5oRVmdcXVYs/fwQiBB2tKTe+E6pqIDisDLxdVsvrwB9
BtvLiPn214bNYPMVguhEq3VNnQci2P0i15UkK8H0YRNO12RzuS9qWubGKHdbsOrgCvOwmlEsKE6w
8ArOH5AzkOGRxk89zEN9XWVED/O6jU8lZVanmDiC4Aat6dhfCROBVz4axfbobY2lia0FewF2Xv88
M8vFgRj4pHTmvut31YpBKF1DH0GubLkd7Twg/NKtt7c+6h3pMiybOhJwS9vrdURTNhUDY92Np0mE
xV8UedYFmcc7QM/icMdEHPVPgEm3Y2qW1djnqWzLNzQZpjaDC55RhmmLDlfZML0DtkPrVzeew/oz
7oIHvzVtvWv7DXq/wg6rf/CBIGWJjMFaniwlFfdVxFo/nWHYb0krlxdV1ibch7oDAA1WqALLNrgJ
aVYVZdvtwFs0/iyUQ5cXonewNhN4NnTaCgrPB303nOXOKhYcurCZ9VW54oxfYRalewp1TP3rbihr
bGrRltnciKZKDByaShDKd/Fx5Za1Cfo8FgEuMVZ9jE5qtBl8BiRQ/BXyYzuhjRizYTBxvQt5M5Z3
bdFKZD1sDrrcTmr+PIGOi6R0ZugzziqyUUr7MnoCGVol094L/PKGcFQ0npEExOsVt3ylz6yAbvHX
UAGlf7dEerJHH2Actu/noh4eImM6/roVjVZ7EPzJt3mChO01Rba+4eTqwb+nJQoEmRrK0nso2AaK
kIQqNCJw0sdogBOlGO/N7GqQTjsFeYUPEDMKwQQzMf+Oo7rJTOLB6ogH5jfkSJoqnLMl7A1PLMFi
XFcYjuH7isW93gmDFfywGD2y3BVuFdkcQpsj1ctkmk92WmHd0OLq3T1FPfAFnZB+TWSkSZGCPH2S
GQhP5yfDoXSVtbIJgNhZkE4ncCLqY2AryF9Z6aFyYCfbIdgNRtrdaci+sUwuYVg+uYZ4XTqtEVnS
btjc9BDaqs9NY5E2IgUxeiejksZvqCL5S96Etd+ja4VAOxlRj+oegW6dOzBG4g1XdUQCppOitWre
yRB1zE89LZSgCcoXGO7AIePefd96MLRmVBE4dLwmLtckFGacbzSCLOWSYGZMvhQ8jlUSE6GHZIJu
1IvS+DsipMpfEmM2fA/Q6g8vKHoHkKpHL3RKi2rAAzJNuA2HBR9QZ60jGNqrEEsHL6SFDsyh7vzR
f4wXs8g8KLDHE7aG7QOpyaS/RIMH0qeurooqq1aiQiAKGEY+xsyIxolfRn/z4i98bjsUHubeVjmQ
vx7SJ6MnkYbtSOLEIRRfL0PBnc8GT1zpqpRtdxihp3lo4iG6R61MXNiNOZ8PHmhHW2KG7hBNxGV1
o9tka9Rvyhj/9sX9e/HaPvzauxj/+h/4+QsYvoayUNPZj399bg3++4/Te/77d75/x1/3r+3di3kd
z3/pu/fgur99bvYyvXz3Q95M5bS+s6/D+vg62nr6dn3c4ek3/9UX//L67SrPa/f60w9fWttMp6vB
IjY//PbS1deffjhNVf7b7y//22un+//ph719Mee//foyTj/9QIX4MfZPYGP8Cea4EzR/ef2vVwIa
CeSqoLM/9d+bdpgU3sJ/DHzBkS6grRH4/glZMLYwf99eYj4PWBzgNRHBsPzwX/f03UP520P6S2PN
Q1s20/jTD99QZn/rO0UERKHED7/dHLRGcOXve68FiShhS2HQYeim58ic2NkHXn2m84CqfMHn5mMZ
hCo+kJDUV8u29HmIFkuRx1Xlo2UwrQPmnm/LVbUu7yddPJo49h45Wcv7ysTs44pe9zOFEPwvBWqW
edstCWBX+g57cJ13rmhSf9XifQGvdz15s/fosR6lTSfde6Rw1YaqCtc3agj7L2gM7yI9T+9Kh+wg
YYPAKWdiblWK/kh0NKxz466d0Fcpl6W/gbYjhmy/PdQ/ta1vyy9DO7Zv0/mm/W6f33evzdM0vL5O
ty/d+W/+f7i96Qk4+Y/39035+kVNr804vZbfHYtv7/t1p8c/BpzRCBNKJEDoHp2GOX7d6fGPIgwj
GoMdNhQxSgPoLv+210X4I0MeJ4jAlmYBBj7+e6/jJZA4RqAopIycjk74Z/b6t8GBv+31kEDsOCAE
uWyEzxHifK+DCTYOyIAB946ZAYnmOl5vk7hvdaUzdDLsrvBrfqd8+EDQw7ucuy3MeLPqDAJrwXOo
+ZT1jbC3WzuKvd5Q7JuKz54oP0WmAMO2b0SKput9HOgl07JLqknfzBs6OqUePmpIHCVDHbEr3YXw
nVW3Tkk9IKvquB9jGKGUQCMWpn1TAOWgHjOPmTO1TEvPbu+RbjSoYSL67araJEHoI+ssomYH6K64
X08ZVDSbMauIevC803wiWZA1UOSDHO1MJEuN2oGICKW/vgofBdpUv4Jk/9TJ+BcM/r92eP4XuYUT
iPwfH5t07QY7/t4xnH7/1+PCxY9+BIFcoBZQJEYhFvDLX48LZz8yALKAE6C+OJl6QGJ+Oy7c//E0
6OCDj4SHKNieZpp+cw2n6wVMYIsDQxhSgpH3P+EavsGRfndcGA5xBN+EEh1lDCopZ3DCNhYzHWW5
pQb88QNa1Sj7JKQC+0w6Ay/+NPjz/M7TA72JOyE/L8oMKkEqMaBkEEjMgA8jQ6FTdO8r6pY+ReY/
IbkPuk+jDI1FyZOGU95XUzegcV6qZtcwjfHa3y33bx7v9x7uBB76/luEoA0DUoASP2Lh+ajF0IUL
MFYexUTWCjhxiYzaGys/rTbRZ21Y5KOpEELan//8x3J41xB/cKR6Z4sXuw6Agjqm6VqsaMTIDF8t
YcTcb247dvN8uwzo+P7zzzxhf86/6u8/8wwL40BQy7vp9JnEXUEX1U/QekZ3umd/AOr7xqV1/klY
TQH/6WOLns9pkKEMoRdbMST83J9T06KJmZUz6jVJ1cze87TG4tqoNVyT1vaVRfdiAiwFXakcuWdw
DQsFPm6fwDrNmqH53iket8horb6iLaMvxDeenzi+WbTHIJn30PGR1UlHZ13/Abj/2zE7XzcacDRg
SIRD6J8DLSnQE6xpqy2tKoLGiepoHKeLJDYDxpa6HPVk1FdkY0MHnlsOxUTP9NuneEM/cQ+xkhri
vzO9lbLZlt0ALQ1IORT9/KrEihOj1wA23gs9CVFlK1qLukSHshb99hXZ6dsKzfTVpDv0ATZIw0I7
rWsBLpCnVVpO6xUXC8rumKFIRMNLdBK/Le14WuXytN69RiqENsHpMSxgisoRckqaBSIqSMI7XoNv
RBnxulaQuke5jkAG0ucRiqDoLLgeSlyth9by5t6E64olVfgQmqtFLFuyTTF/0+jheMli6ATWEuYh
wpqZFKiQ8Vm6DEONoroZ1YBa9WYccjLoSro6430VrAkC3RFaSMXGaB5SgUzDrRxJrGa0qJ7QgTn2
RQX6d4ry0HFpkOXTYHN+3oDjrQOyw7iPjR+2SI8ZMxN4QuxjPdjtseqE/6yqVq23iob9+EAKkPdn
E+pzj6ae2ivlZoSY/gbR5q8FBiFpzjzIOBa1WOk7p02PqsTilX0OxbP1sY3arUhVsMbY1uMkgWSq
NfeTWlSDTlckk2ESTSj8pdYOdM7QMq2vrG9QQjNFqUfUPNi2G0uHhvbYTCz3VbBgvHCcW1TtoxMD
xOL5yzMDocqRAb5h9ngXNkgN0mSwcUwG7EEr6tpPQeAVKDLLgr0piXnVBJaYv7al74OGqmK8TzDZ
aV+EHy0fkMstIrUlnnNd9CYCFr4lQL/4ACSmHuUx2tZzP1wbPDSXcmPqFc2TbpF73ZMy9aMh6FPQ
i/WfxpN5noEf79PgZLSDk/lG5waWvDkZ9XZksO+g75Kf5cnojyfzj8Buevo/wI/0euoHlm6xF+dd
0YGfoyAlTQLoNKAWTZwXZQHyZLRLAx0/l5VBV++fW79vDGvfGaUgRIODhkGE4A4H+oTR/J2myoJk
aVFhgZtg4X3DzdeoWucMgOwYRqi8cXY48ZKwtw5YHRlPY7YNwY3wUeyXxfy4bid0a5P/85uCb//e
tOCeIoS7yNWiAO70DN73t4UpxxDfmH378pEGGMn/tib+t/WpJ0/RpD8t23pawG/38KcCs38t6vrf
lrKEgtMIFaEIuYZ/SipOxDD/OBb7f/+3fmm+/uVqPP3vu5js717o1yCN0R/pKQ6LIuTc6JWf5oZ+
y97jHzmFv43/k7oz25LT2Nb1q+wXwAeCJuCWJDMrq5Gq1FnWDUOybPq+5+n3R9nLW0mxiyNfnXOx
PNZwo0ggYsZs/kZYYqkqFi7k30mapf5C3WJT9NMa1zR94R38naSZzi+2FBpXiArW7bkK+YkkbSHo
/LDnVXIaqnbWl0QQR1vbNRp1UtG5RMtCFKMDarcbbprWuq3imuvDsMadZGprOSIHb1pSk5lrsYjW
ArjGlp292NEwiyps4TISbd1azfxjQ0N050yvjs/z49nOwh6CdcPNvMIkJw2VUWWmqicV/jIAUnww
p7SjbzdOMKwaKiG/QMvZCdPg5GAGf/PD/nj860X+mDwuf/769UJA53H5BRSwq+ObZF2k2WXGxA1K
yqVSwY0vlInz66us8rblKYVKkm0QLOgOvVilDkpN9BofsRxyLwa6f+pyqzxkajT9XDz6aynTZsuY
7Bi+4XWMrMsmtpGlR/vEsNub1lHmY2aC6rGnIr3RInBRJjpdx3ZQAIX5IBNff9JnosDqhQrBoaH4
Ri7BXCv5G9yxOR4EM3KKFfVzbKXaO4ufBHq347C5oZnV56ru4thVqzJ+yIxw9pdv3FVurlTh+wX8
zIQmMcBjD0VI6t73auQhShg8zsKYvuPlIX9Xyyza24vr++X53QmdpIMMEb+YpR344/0SO3PYZbXK
5s9K52hR7hyqrl06YbbymI0qUFtVefBzEi8GL3h397F5YXPnN02hpG85N9ENUILUU3x/z2BkVeU8
/zbqSEmDQ6dRsqYf4urSojfjz56ihY07VLI8B13THnq/J5mRtVchheHVlRh3yEkbEUHoDmmzIBCC
7F+dUFAvuQ+tEiRbKbuTbKf5UvUDEJJ+/M4c7P3r++fFSeHZKEiF5pi0kl7UHSAKkqlOR8MbVV9Q
LtYORGgrA9VZ/hwtV1K6sRRpBJt0aUutqZGab5GbgTXxzCbWvVSJg5vSUYOPrz/QsmeuzgOrCOp4
VqMJyy12vadmHynNGpClN7at704QpY8gc78jkRUhH1vPh3mW3U4MePHJljUNugOCJ5RyTYdRtK6J
+zo2vZ6B4eMAAvkBeYbQc5I68GxY3x9ef8ZnmsSLhzSJb6jVUTGu6chZ0o1GZbFglCUTs5w8OdSk
zJ5m2JHXTslvTR+Md51Vte8zTtVNljc6I+Y82Ynm2z+E3SN1qVskDatmt2mBdB5thW86K/MNc7Lq
ARyCfhxSP3IzrcxuGZq1JxJ7CjHGwegbD/mx67lVX38lLz+7tvT1ySoooJe++/Vnt0rcEKssMb2y
ykoXF0P/jFHI0WbK4zqRyvy0FXt2Us80quvPwKKSvhKZkoDisOyLH/JjK4dkAUre8ITStQeYiweA
2JOr5mI6WGkcYmFl5OdAWX6DHRzB4xGVGWqcdIzFDpYf5zf9UKleKPU3ekVN4aAG4UnHbHc2zMbb
4Sgw36AoJ2deJ/JdhY2jAkrA67r0nWWl81Og+9m7tLQA20V15FapHe6s+SLTsGhOE0afX44Qaza+
gTObv/SQvCKpQLA3gNpU04q8grD6QQ3H3xFl049M8/0TNKns8Pp+2Po2CwLSXPaEbtGIWH0bQRWb
NzYvV20kr9muPppZabhjZhhek+rdKUoV7RjZCWaxosi8NjaKMzyLxrUswzxCtxanDqyiVw/c5ElR
dkcajK3rlEPmvf5jN1+VZG5FcLT4RMs//2EfTVNRRmk/q16sC8fNBqV+Mxet8DRwArBhogsQSRoA
6R/kiskOAfHFPbd8JljZJJ+CwcBaCg3qQ6QNDZ+pbZvuTQIA90AqWN+WDS2JQAuSU8BN+AEvU33n
qV9ePdcrr05PAzNItJXFphzq5Gjr5Gdd3sdHJZ++vv5+t7Y/t5xFm5e8k+bh9futCjPTqrlTueQK
+qPwNDyIIfYx0LTwbAoR3fpiNnZ24NZH/WHRdWIG1t5pc8mika1nZ80o5U3u57/PqvFoldJw7WSq
vDHo5d0clj+bQ/BRSVlo0+J4KpmHXj9w18kmTiAQeEWp615FaLk3VTUHKmuA5FKjPQuVrU9pQley
SFtYeH0NTM1gpZWQqmcAGjjIxE/OfmJ9k+SsO/XLxo3Doy3lIVwSYbLo9aMpijEXNdc/kFownVES
9F6e9xW1i5GdnQkVegTE5Hm0+9wbFQzrESCQdL7CPUfVlUbZks/wSyS1qspogFt/tauYvzFBCgEP
1nYDRaEvQQ1F0j7keZIy0i3tt0oHV6PNOuM456rvOlOVH6KpCd/qUNxOhmjH24JS+fL6bteWu251
LcENYuxnEHW5nFeXcjh1RhTTaF1Ih40bhuJS2+WTmBCPrf0ZttSUDZdQRKYnTQxnp7qqj05NCMwx
ZNpJjbaOHqMzY0kOyKbXR6+dY7UyapqIAuU2N4Ce45VWGd3EkwLwlAbym8HJ9hQ0X+ZjGrJ3/yy6
Pnp6ChzKwnHHCwTTvg6fn5M/B9QPJqZtGp4nH19/41tHndhP85dJkU4cvd6TcDdDKXtN87LYooSB
6XJjZdOD0tKBN9U0OgL5SV2QQAow0DY5v776MyV6/b2ZihjAG0hA6dtcL29HMzWQzekLity6CMrR
ew360skYMHpSsIY/mmk/Ah+lKAzkgNkb1PA3/GvzIc2cAaxuWZ5QD7IuVmOUh5wycScWbn0Qe5lW
kw5Q/DurUM8QyWpo/XJotcT8o3dS9ZDKtD1UfYH4cG1bO7vu5aUmCA6WxogcD3mO5/UbGSgLpoSB
OnRxRGnSVi2xVM9HnFzBmIpKe3AQfaF9HXx6/VMscfX6S7Dukh6Ylu6oL/oOBuS/ai4oV81JRO9g
2hQM9nR754O/3G6s4uhAYZlkEoCWM/dDuiAqpTQNn9Z1R/B/tEsLbpYORjNM8YDzmY64VRFmN6Xp
f7dH295JGF5+y2V1En6yuwU1s75bkBZn/se7dZTQIXUFMRcmdvAxzckQgire8xHc+pa6JmmS0M6x
gBpcPy2dXKQms0Z4Thtn3GWh45pzXpJqZzEFT7eYLQdITC8C3D//NWlCLmUFfR1rLbij+6LOYnzn
oRwbw0NA/uY1CQDj11dZgsN6z5iaSvnIAVlKl+vn60w9sJu84/koFo6aWcjjVE0Y+Kb27P2bpRbe
kVwyg3VKrsdD5IuKBwrLePK0rOzP46y2HnTLn+5rckUvQBP6FySWYq0LhwVCBzR8El4PWvk0pMm3
sPcDL7JaemGwW//NS3RI85n803peZ/uz5c9tj4UT05wmPkAdmW+EEwcHkfCX11/iRgYCdEZXl+ED
XStnnYEIpay4sgrhNQMDTdxu7UPA7XlS2oGhUzI6R2wHpRcbuf+rMmAVVGZjcdDq2vxXv2TZOBbo
BFriq8AvZnSbmBYLb8Qo5zT4RX8MbYU0V7PR8B2y0ZuBFj0meVF6ONL0roV/5qENFXXPIurlNU/D
XKOfKOi9cFJXv6RQLL2nF6F5Q2Yj+55DFGK0msbqQ5zJBIUj/+eckpbsCwSFxg6jvwsEat3InitH
gpEm1OIH1t5IvUdKDhTc6fWPvfVcjqA3xlQeKNNaj9aeklFDfIFQizrARVdHHzaQ3y2csSczUXoq
imjP72gr4JFEWzTLWJCXeh0QIktLMF83lktkCo7MV8tbmGX9GRXX+onxRA+RL1TPVmX/DcUDRLeN
XdwK7SROy82iUoyuZWOqUO8MExCCF5dIKRfg448ZshFwZovw2Af53lHaCn1Ax2gCgOi0CfLXTzog
C20MCm9X9xv8vrPOPEXQi06a5HS9/iGfWxyrMEvFQDYALG5p16zCrO4DyoQZx6ltlBFmdIVgh4I8
cB05XlaFcNC08pRO+cVJNedhKtH+r4X9EZaOcmpMtXApcuwnKxigb3P9uaFmKVAzyxOcvfhmINE8
q2lheb0efVT9QF/08LSPQpnDu6hsk5PZBsLNVXs4+0UcuE3qMC1o6BYp0zQgnBnKSybm+s4c7Bky
NqiAQNe6ne38/EZfvAVdwCS3Mbh9URokUaaWQSgoDRpduc+cqQO7AF09yqzqMsbYyjhz055KXTFO
vq+bp74J0lMcJ+mF3h5YlEqH57fgi/q6z++qKeyOYdXv2c1ubAzAWP/zM1cfq+8X3NLIEQiB9HsW
UpRPtGNgfUF63kkVN/Y8S1mMFHkndF+Wf/5DMuVDP0zKkmJpYJ/e2un8oU7q5FPL+IxgOs/RTgG7
uZ69jNWpzQyyxOv1pAxgIy7Jm9P1/lOGHshN4zsIIHSZfjKqIdl5vs1XaUuLqpwkhqnm9XpKkNtO
aylLnNSCh3jCgwcaqzwC0Bh3ztizHcR6dxG3CCEkwYDtVp8NWsqgxEufJauz9tMc+pgrhbOuvBvN
fggORRJGj8ko5aPTqu+GZOw9M0kiVEsU5w0SHuXnUoPhX4k/4q7RHurRwfcekpJlgCBKM3ZkGzb6
bVmOzkHxi5DWWNkenQTBL2VEdfYwSG3scOUemdP4PmIhh9Hye+G2iI7mh6oq5ScVej63dOibt75S
jfKgKZkNjgxIy+PoRPWtk+bZzKRJ795DAoNsSstUvgnIx41TPqfh2zQV6QINEdZXwK1j7E6mDngF
cY60Omsyz81TKEUXuAx3OhuWToC1oSmT9jd4bsmfWl8AFB3hdp4rI3J+NdCKbbHgtKbPGWCjHmiH
qE+wswsBe78Vv2YUOunJGQDREifLRge+Grdfhriq3quTqZ2GSvCfNVpqvClzWf7mTJH2ru3I7Nxh
9o/0geCX5do45YfW0tvxkAVh8z0wuyhFi9+HGgQsnkDQUG+cy0A31J0tv3GJUvwTfB2qY26X1Rac
yRgkuqC0GJnE3KDL/LlCQumod5BebQvDw56x9M6aW9uetIBTJpd7e93xho6rNLbBmmpOhaDXjnT1
JpyOLWOCnW2/uZROh8Mi82S6tYogZlX5Nm7wNNs6Ikheqs0ZZlPxeZ75OK/fYpvxm5QAUBcjDpVy
4fo0i5DH6WB+eojFgaR2WvNOzUJxgwfMfVPI7m2bZfmhxKTyhMCudqz1yTkYNPxu0ZvID4GlI7Ug
KKGUmOA+zGZ79kXnnF//mVsfHIYFcCkQtSSGqzgw280o1GlUPR/wtTclKCTR+rYORdui0uAnw30f
79mIP3e1VsFnAY2AOITkwXxxFViHzsD2oG80L9cTht3w+7tTnVgjLKc0tqCWwkj+aNoBTCUjG4OP
fWyPnyYkMd4PVQrxQmum9JPFhHUvq1pjO5dUFQw/k2QgxkAE1sZCmEC2FY4BqpfMURccmn5cFAgm
bUg9K0/GXxOKd3DuwNCUAwz++E2o6xW6LLaIPudhWf9pWnl2H0RWib5AY6hv5rFOXCFl81tomM5T
OYdR6frkJt8qpZEfxzIyvkPiq/ckyjfuLgY5jgqxhs4DMlLXu8+0CT95NtLnUqQ8yWj60pSdcRht
FROzxhQ/v42EYHwExUFQp6y7ynx8zZ9gqHl5oxrHVIKjkwGMPcsPrcckgVQmco7063t34zQLMlHK
KeKVRaJ0/Yz1bPcVpFmNQWIU0KOFZzrj+3VpO2NPq36jUUu5RFcDCBRZt7HuIEuJJc8c8YDgYFCr
noLyCE0aCZOh1VxdEb4HFc4/OsNMJZfZdyNSIyelmuIvskFI5fUH3+gqPddulG/oCYHCun7wuEF1
3jdTcq7cqYgvoAz7LARaHeWTG6tDftfbMUjGcIi80oz3erYvwSCcEgPOE28C+IPxohiQsQnlmyaq
Xlvye4YM5PvZmM27xh+Ss5OZ+lPS2rSzk6z+aNtJ976cS8ZUiH67OrhQt2xzzCEii8KlUaedwLu1
823KzQVjA4ZhvRURxUv9uKDVBU5ZO5dqjJT2eBboW9ymQTztXF7PRqirWMYH0DhqtM25NlebEB1T
WhxYpntjA8aZGZlwkTmtzpGaNSDuF62fHKhxbLSfasU/i8bodyZIS4h+8QuW+QpADVVlrni9G4RZ
Il7JxMALlsMdDamAAdaLm5/eczp5PpeZKSVIhtV1ZiE9pzXpIDwztbSnYhKTVwYTaOy+HU9gvHIP
dbD6khtRcOkq4uXPLw+cnvEnXVSujNXyDIbCtJ8a3Zt7Wm8+RAIvVwtaNz50Xcx+TI8mgzzEafWh
DKXy+PrqWzte5+GpwyCrADZchdMwTaQadbTjIn+23BSBkbtO7R1vsrXs1Pb2dLM05ek5jvbRTtFw
oq+EaiIoZjcerBDmX5p4UJbf2ci17byajSucggFNjqWPDZJm9f2R6p2NItCFN8my90KQ5o81WclF
RzrNTfR0kTMD3P36G9lalCEGgEd2Pmn9atERk2R/skI23XTs6jp5o3f5fIqkHt2k3SzvpnZnl28l
DTrZrdSXamzBvF5v89hwwn7EVJ7mq+6A1Mvjk1BHlASyuroPJVKwTBPRLNLD7DxPCuSK2Bk/JE79
NXXiwVXMck9seCPSQFxaeotkCvJFOzjNcgvseCk89Efq9wpqZmelLz+izWKdRZbWO6FmecD1OWeO
ucwLgYERca5fQBLQ3tLTHH4o7IljXJpURB0pJMJqex4+W1/XAuiKJbukY7mG6KDhgYFSBRV1HIzk
oE6A8+uuRt+gUN4maloCQin7nR21GUnBBNP4cViWXOL6+RABlGmwCA0xoW7vIrNkIhO2MWpNWuxN
fTijpdTAXaoV2uCoWl3K0Mp3Lo/NBzdRqMVTkvHgGkoY51UzxB2/YS6H6tQi1QkNMZGuqmVeEyri
lM3Obz9/khi5sqXhjzJ5Ww1NYlRLxtFAxAeV0/ZNTqpJ1lQDXgnswgM3M4VuO0DHf33VzYhGNFvA
qJBWXwxCi9qI6kTz2byJ7l+qNCmPydhZd5U/zWe7gr6Q9IV91C0jRYisje3TDFbPDdq89qwpd44q
OkfHQZfVQZF8oNd/3tbRIrngC5BokMCuDnubzlSEGU4SsFWSo1Xrv0d2gc6bGSl3Rjw6e8Fl2Vvr
swUsTtpLK4Tp8Cq+66ZEIgWKzfIR7IuW0HiwYm0RgijKs6+Xf0RWMt4mQRa8LZOiufgZMajs7fwh
h/+DshWcoCofLq+/ha0Tz/GTGkM8Lp11gmuWQ5dTfhvoTdXfZ18AUGvSyWsRD9l531v7/nkYsCAx
Dab/12cvcJoI5U8JAEUJ5L000oQm8izPrTEyyGtN9S7Qoz1U0daiYIUMvjHoL2OdUiBJNkeB0RqI
pOTDcRqD89zWCURdTQDUKD4Agvrw8y8UZJ1kHCqBm69xrYhNpXFexwAbApkehsrQDl0DEwqBoT2L
iw1UG9hgFZSN5jBqAR5x/UojPQxMrUap1ExU/YsV9NGNqTp3XYzIjlN2xLUM3bGQ2vZcy1Qc4PuN
9znywSfb7Fp2eToDA1fKS0kafUTlLgVXTPN7gvH/+lvZKCf4pYxN0E7nbjFXhy0OUNhGGEr3bGWS
zNyDrygF1bdhjUam3yfJbWfOvasVoXYEfid2Vt+YoTDFYDgtCf4GborX7ykvDNTTisAgfYWwBnUN
+AVKxu/GrinPtC/VBzWLP1j2OP2L0+UAs2QLQqSB9ne9cDjQVjP9lIVDk/aLagd3qE0P2J5o7b9Z
CiqxBL0H7ENdPaNR6AHCi+z0xs9rVPuQLk9DMR3tKtsbtj1fk+tQRr+SnUdPjcmuvnosO4VQMdK4
RMm7eaOVXQf+vZmPjqJ9C9G8fRhDJ0bqtPqdiZ0gaUL21pyd8ZzOAuRid1QLRT3jz5YcBFbwhxi1
Qi2tVVQAkdUGgT7cBdwWWDpmaGuG/nBQlMo4vr4lt0IDruVUtxAOqLlXh2eqlXQO4t5Y5vnjKawz
ALq5Ud1WsqoPXdD0ZAW1tpNgbWUgC4GcpgK9SCLE+hZQpi7Jm4FXV3XRXULkQsAaQMoIAdOrW3Xy
9NT41GVWcC4KvJn6Ar291x98I+QTnBYg4ELbfoFUCxmn+Ylkp8CSbYAgZeXb0pa/RWMW7djAbQ3H
f1xqPQg2DbDdqs87hquRXEDY6AfpF7bbmwNEqsaZ0TVLlPtZM9GBS5PhJkfw6jaLAn0n6dp+73BK
oDAuFd66uqKb7YyxLxD7DXpwxi0whNIc/0zywT5ZSdGeZTd2BzWb6DhYyiL/5oidE7rV4KEhyXZj
TA0caT1cQg01RKkC1dKwGMqD3kq4I1oB7Ve0poemX+lC+ZxPOrnacaCxe0kRCTyUNmzpCXrIzsfZ
2gYATZa5E0QAbqvrQ1wh8133gNG9lJmDawslucShw5VV63tz843U55mmt4zWBKPdVRjMh3RiQsOO
iwsYqirQhaNohn/Ref9xFWN1oJtATvmAaI2HniNhwwwJtshju2Ol7H7KJcKtIiB9H+2Zmsh+WmMt
pO3LxkaX0Jvyqf1q0QJC/wDZvQYA/KXpEyKWpuUXNdDzs61Po+so9JejDmxl02LmbXfJnini5mGj
dQLJjdG2/UJ+JRzrphqXy8ZiRgQ0CtxeqJd0DERdnYSV1b9H/mS47ZzPD0NRwt+um/AcD1CpXw8w
G5k1xB6IKEwO6RatMVrohTlaXamGlxcWYnTR0KIeGhiXZHbyxxBYwc7h3l6PBekUMNZcY9DMCWBO
XSznKi7R/s6q+EHvSguuuRRcH4m5l8qLra9PlwDx6+cu4Gqnlbrpm0hREkHVR0NPB9fMxy8Bwmzn
boptBhsZQuqVmdjHKIgrpChCB53sJvkUYlS8I2K2+fDwfsD9LPOO9V1cRoWZLno5HqPW6OD41nxu
0qry0BQuTmYoMZp5/etuxQ1agZbQFtYWaed13MCMoCibotc9VQ+CWzwNBg8OKRIjUbV3Wz4nsOtj
JsBVGbCPaUesC1dpzMGgaGjNBvR+jyr8Ima/zXgMU7N2+zxoPNz70LNLWscrJvLGtMu0A2B35VQr
auXRxg6OItHkrdmW5SXPq+zeNuA6IuoznZIqVxAmQoqwR6DiZgjNyRXIth4mIy3OlYnQej7q9ilU
ZPU2hTV5CqNcAEqRe/21jQQVH4WFaL3MRak+rt8piss4XBiz7mVFFnmCBjP2cqF1rugteWXa0lxG
0POCKkO7U5VtbR9yYlinyI1QlK5CMwQlx66NEF1gWzbnriyax8DCxqATsU+VoKo723XrSQ1Aqoi2
mIx/1xmxXuJUFAIshvjTjW7b1/qxVsJ7UDDtBQHS5E1X66jcaDhQvL5tNx/0fxZ+ThB+QHYkvYXq
uFERJBo5HUQ0Wq4o0FE1QY25RYQnzuvrLS9uvXWXNhr/QxTnBQswNGOGYypIC0DAyZ+2mdu3McrH
B3ueho8MaJOHjN10iCoMd4bY2RszbtWGfE1KXtNZgM/ruKDUtZIlZPDeHHeOq/pF9JtPOnxb4L12
CXN7OLSNaG8ytItPg9GKmwrexFcfMXK3yZzgpJp9R5MfdenCUfOjxMX2JuAmu+mjJN95VxuYdWEs
3FrKF1r//OLr/Y+LO9t/qgRdCORosYX+ro8VtYs0m3O1oNBLaQ9IxsYZOLRRnGx0wqlSU/W+EVbt
DpOMH4aq1N8gW9kce3Lf969/zc3LlVSZN0nc54cuUfGH7aM1SoWaUiq8vFrcTsY5xS4oE9+jWZ9O
Q13OHoAP+9c0SKyTrtAMtqSVvsUxqd65XLfCL7MRqMASwTZwPNc/JAvNesKTk2HQ2BgffSp36CS0
lFxyvI+vP/TWFv5xqSWt++GZzaTV2tGEeYYThXRbkIiHTEmMiz37wa3VWda5643f5lZVT9FED3Pn
otkC6S0VOzkNZBGD+H+9Pq42qmOGBWCsBGXVQeCF3Q0qNGvDLC7I6IKpt0VzL8o5J92Jp3Og5uGl
tGekQ3PffEda/z0T8Xv2r3ELPtOEEjEad8YQ1vfMgKavSmqBjkeC5ZChoeOKIWnvw27Wfusmw/Zm
tW8PcYFLkmkmxXl0ekA6IsjvfSajJ9QR7FOVZ/q9yRj6Fh+C6tSlojsKzRp2KrYtzACfz6aBy4lF
qGG1+3gNRq51QCO5sjoEoCH3QtSTYI4D/4AcgX7fl528FdlUPcT9XJ7ssBzuMJ2xDpFuzG8LGfdH
5kuFq1dSel3ZzZ8qjKnfBl2Zn3UrRn8piqc/5sRCV6eXe5OVrU0L3wOVQTIV21qDWOkMDZpYDM6Q
/Ym8KQvrM6jq5MzMo965YDbKekp6wu7SBDHAkl5vGtOIervrGaNNWZKcNNAuoFu67E2JjY8rwYF4
E/zcHcfJzecjOCA0xwOCFrheFG2CDO4BYxpTpt1J783s0zDIrxrosH9RtQG5WL4pPgGIWlyvhDI8
xY3CSnU9tBfVMm59pxePiUQ78fXTv/VMS3bLKJQhDRia65UgX1TwconJQ5uWF5HlmBn0mn8Ucthz
d9xcytIXtRn6phSJ10vNFc0zcHN8M0z2INxWiFc3JEJRaFc7ufvG9iB3ZcgK58Ek8VnlOwgG0XP0
mUnUTdBe2kAPziYy8AfAr3CtEyaqk7I769p4PhMuLU0XDv+CZrh+PsfAgw8Fb+FZg73INxkpKCwc
Xox01z74mV22yjuoMYmZbMMFR716wAZVEQdrArw0nDo/TxYYygjcyFENVetBiXQU4uB/46c1ZW/S
ThGHOEQxP7QXgQI82DxYKc1Zwa/g4DsBEEYEQjxubfM0V4p9D0rQfqpBNQOH1os/SgQ67+bUz89M
coJz1JRfXt+EW5kBgBiGZQxBGRqs0VJaKaK/oBawjIobVJt7F5+64L5O6+C2x37BE12MQ1GTxidU
2ibsEdXk3sCX8OCXMIRQ6Wy9Ohv0hwavAldxrOLT6z9x4+MCKaS5rAPoQrZndSHbfRQP2PoIeDOh
chuGaXwwoPvfJKGyx6tYLrzVt71aanUh0kvTFiIvqPUJ5LMhx/o2DlV/J8RsXPvMgBk7L/IVy7a9
3q3pkEVmSxsL4IMJ6VsmPWLpXQkISDrHyBL+E6lt/M7J9fICBjfbOaFb75N+LONKOvbceav3qXYT
8+kJ5QM8BjDoKqL4djba35Whbs4//+XQAEWwQWcERil7/aBaq4MkWWA8ISL57wtdDue6C+ll6/rg
Pi/1Uxph/7+pf8HPXTbz/6739bZp66L/r7su/9qEUf1f/+ef/xv9LQL2oy7r33/cfzS7rV8IU7Bo
2NCLSBch8T+a3eYvSI6BA0KUl2TbYJP/R8kY/VW0Reia889JTH+QZjUWQW966mRIIHgoMH9KtZub
5/qkQfKhRayC4qZfCzFinUVUBWplihbXH80+fpe0+OlUMDyOlhl/K9quPIZ4hiOKVJXf2rh1Tgme
nh6wTevBEmX5NVEbsMXVglaxU/MNFpszlmaE2RzXiQdasqkLM/SToY/iWCcgU7u67W6UsLa9LAum
cz+CcZlR9T+aqm/cTc5Q3GvTGJ0Rk3fOsygYKDXG09TM1mnQkq+6zCek/5GSBdnenbI+RtwKfKhH
z7VC2ytOsX5WsXhrhsajWMEzqV+Q/2VCZVX602EuwruiLWwPEOQJz98UaED+paLN4zpzFL2xE7O+
SDv9pk36kw38NKrj79kcfYtkrbvL33B89ZMB9wPxV+xVi/m3JjUbt0mq952T3isqWD09niPCM0D0
Xim+hDZ0pr5o8dMxIRwPjlSOs2ElnixbccCM4U9h+7f4A/i3soXAF5mQBqfOOTRh8T6Q/cNYNpUr
o7bC/tIZ3RxJcSat8TdpoM0WBlN0tsPltqjV+AOA2/QSZVH41m7nFjusYp7ufLPluph6cVCN4jHX
sSDEDMXw4CTY58zhI+H2qd2PpfWmS6qJu3R8LKsvastqTZpjhgjv1BjgXan0zJ//VmGlX4apfp9P
wR0cxPIocv5l08wzd6gQxdV75XeNnj+3rNofcuTWwgkta2ZP8gjCLnXt0PrQ5dF3xVJTt6nTL/gF
lieZTuNtk2KVNItRNd2pxciQQrg99rUyoWQJF2eM1PpB5fMIJ6g/j2qIDHeNh2GdxH/6Bk6h0/Ib
u/SL42Cb6wQaZAq1eKxmvgd8o+6U5tzeZeyYNwVzWLeade1ez/H3HWzTeAPfCblsvXmAmau4DoZ3
9zhOdffSCjBOwPhFg8UkM/EuDdLyGzIG1VM0d59hXZxF1FFMOfpNUUXfSu551xyL96HVjm/KMf/S
+PV736Cy1+P8fcOvjavmc65mj1rTYkIzjOGpqZXkGIvsm+yS71PcFZ4BZMSLDB3FSb0Zb/MiNU4G
lGPXCYPskC0XcV2+dya2glhsgts8+Y6RywcUvp5Mf8rPZlYkpyJC1jtJHF7hlGCVAp7SK4QJOgbt
oE9dFOf3sc9gyPUTBUvXKX0UtXnTjkrg6UH+vp44ZzjH/mmid9ovJndDl7LtovxPs7QU5q8KiR40
Dre01PwcKfQc/UzBEDfGl8rJhoc4Cr/MTA88iDnFTRrzascSJuMhZPpwA4ml8HxlCu4toPmn3jet
IzKvD4PJnhlNvqcKGu6UyoVKa7TafTlG49tINPl5bpoGwSk/PZRmExwLB+3QONDNw4BEyEFN+ANM
vRo8nNrm0zxPqZuH1Wdc4lBdmayAxrZP56UIwu9tgTVHxFzUV6I/fds4myXmhZrE4NKILDfoK/NR
EhZBUOsXkOnMk5o5Pzt0Ed3OThuP6ZJ5qJycQasyf+JNWkfwfg+wQY2bAs8VrzemCWE6ARahCb/3
0fBAL+FPe0z7T2lcxq7AxuRgQKtwo4if1jhhdiCry89dIMaLRFnJ1UX9Gdb5t1qoXxl9IwGnV9EZ
4xYMN33IsBqH2zWShsBnLEyaycGA2uyJtBjyHYvIVtzYLlSvRGj1tlPj7ibR8/Itycl8Y49+9Znc
Lj3adpnfZ31efysLbEXRctVdv+8enveN2YblcthwHLI5Uk7NqBvx7ulG1dhkI/HoRrHxYTKiyDkz
GP2rAv2pBOP/ToT0f/23lrX+sRH5f8MShJv3tQTk/R/5H8HX9Mcs4/m/+CvHYML2C0ScRUCUlGAR
f6Ku/CvJUDT5iylw/wBX6iDoR2H2T5ahWQjAMxeFJYdmwwKY+0dbVBMokpJckIAKSnB29M8IwF+X
ouhD0m4nw2YiatAHf1HKYyyElnHmP1mRon0Gf5Z+BKQwtAdYa5F+MFp7/FaM0t9Jeq9riL9WpQHD
7JIX8JIKJW12YpU7T9Hi1twGZvVuqCu5k8NvLrJQQuhRkpKteweV8Cs7aO0nTMuNz5OsG1y7Kgy2
f/jYj38VPj+qh1639P96FAaMC3ZjafassWud7TOTMewnrLBoB9siMJ5QvMPsD8fbGzWXO7XodWHy
93KMsNkyS4tHrCrrJNYGOXfySUu0Ci87/X0waOZ909GZfv25tt4e9gL/WWgN67JyR3TqIJ+GtIZ/
QcnpIrCfHF5fZGv3kV3jvyj/m7ov3Y0c57J8lX4BFrQvwGCAIbVEKFY7bIftP4JX7Ru1UXz6OcrO
ns5yVqfxNTDADAqoqsyqtCSKIi/PPQvcnH/j31oguFRoMd1UsePe4n+aEipmKaNSQuKMLLESW5eV
pN6fr/rlPP9zEFFR/7CXXD2p/n7mKlEDLikwhB4+795scLiVg7RkeHFq6oFs3OIycjdeE7Hsq+n0
VmAiPvwVHu1I7NVjbMXodhq7XBudaE5LNUa+UoXgjj/f5T+ODbrJ4G2tB46vgouR87Fzc/sG3vp9
oCPqz2BObtgwjHWyT8SyuucWJ4dvmiD/8NZhGKRhauFYhPyJLyOzyBSVrdBudD63uxZe4LAKU+Zv
zvb/eBEdH7+Fog1iyC9IFIK4JhTRyo1bTQUbTFCu5AQR+p+Hz/zSfFrfsg3kHu1BfClQD31FKdt0
zQxr4QkuJ9v0uWnOj3BxLZuIOxUox5mDGHdaqjmqiElTEfil1nJCJHIHkftmQaLuJzg0qGpkVU8z
6kqjdehc45WEXKLK9HLwhPc4QjmuNzeC5CyTrnVbzEuJDq6rx2eZ1wOhXToIsJzdrL23LSTScwSW
zXQSHf9Mp34YqQk9C7Irid7DjUqKQqXw89CvYpWzU6EN+d3QKnj5laFuFRiODH6ijGiDKFkGhNnS
LAk6RwfwHF+s2IMBoN+0wgG6WDdZ8WKqeYb8elvmKkP8owrOs67fxzB2cehCXP2W650uYGbf6gXl
yFe+yQk+wbDAb6C9NXP4wfezOT9barvkkITUikLNrq3gKtW3iFJtlgz/SzfEw4cBFI+wQh3gvz9q
4pPnORo19WDnnjmbyJBACFt6wTi6W02AZbVVZYV8WHxiyc7qmqbaNks63Cl6gXTUpB7iba2sQG/b
Q1sEWgu09n5cNHMa1g1Eyx76bKjREr1akDaraomfdYNs9tqcoZGSYQlb6JCaSQaJIicfHEkBBfo2
hrlBeE9uR/GIg1MgwA58rmMrQ7yci2hP5O4S3aIcOGRHzaF2L9CzdGdQorsjGuMd2jGFXd7VuQVf
xsYhzj02lSTET1dW53xrfnLIPO4R2eOAZqwX/Cyn3tx1ipu8pK5d5TQH2qmGFhfFY50BxQqywpws
iJ3FuM8cEHd8bWohUE1BzoeFg5IUrVfZ7lx4qQtVDdA2aMBbBAiQwHY4FMumldQvmTqBeKKTrCdU
lXP7WiGBBSLsxWyOqmVAYKAXQlR0dFMgSzK3kTG5yCJ5MyeRZcicaBESmdR8eVPmDt3aCgnZSEcq
tKvdjlblyTSHstw2HCRWN92sdx7oLvGxKUatPHToNNS0QgzujCxKZ74gZHXYd3qjfwK2tJZzYarz
TkuK+djkOjgacBdCImIBYTsiLZYUwotqVOH0XUvwKEIEosM9HyGOKglyU5YF0hFmQ2HzADgOGsAF
UkM5jMptp1Y1PjGFzyPSJGfIE6f1WEiXREBCnyDm73N2agU5NJNjBaRX8N30nYlQBJiBOo5Xdkqe
+7E+irdMqMa9hizX53nosos920hFnXJrsRh6NfrL3C3lvWFX5k2hA3RAYK2DOBQECHIYpTfFFjHr
stq6iDM9dgKfXpjVBjqEVYNIBjxr+5pp88oMcszqVYEdxxPuoL/W6HNZzKqlHU1a1a3Qd+M+Qx0S
44Q9cRhQtu5Qcc+Q4/IU14NMfQ1ju0ZtuAVwCqLgFAO7gefMkLMKqkiVfyx4DTmN1Xq6Qz5882YV
JH5yaqdroSzRkue2V40HoRstsqbcvD7ldTIpVHELMjOzaYqMaQjw0AFy5OLsEFMjSL200bonaXrQ
EBdcM53gHAhRqEytIG4kn4O56vQEhAq9rXGQtM37xpimO6Vc56BQxgfR5yRhC+IhFKpmrcQToLuu
sEQa84MKU4SbboF4LASHd8ioVMciA/7h6j2r5yk9KHqGKB2bOObiNT2SElkRIxqLTV2i5kFhZurn
zEczpTDlToW3oLMCVJ7P2UBTTZvPQ4vg97lZlpRlJlH3qyX0SnUcdMUfTQ3RmwJR4e4KoBTIjJ+n
8gZh5TBLEE6LwAg+GOa5nytkYCc4/d6riYF27pTPxXaSYGgd4O8wts8VxEMyxXE7A/nHrYmKFQih
2qCoMQuOn9ne4Rz+h+AhyHqgwCWqUdLRBnv+Ylbc4axReu04cAOgw0Kg8PLIBClHRNCC7g/wq8uR
p4yULw2MEa11mY1/j/31qxAUEvQWE8KV3brZJRzLpgaPbmeWWelPxNZ2KqKfP+tmdKFcFrkMpT63
CTOyrukRgNK1bIaTOMLas0nZkTrXBAW7ynriZrnsDQj4J6pI0CLYCHLq+1SQ/qGcVp+QXixy8Jtc
yZ7HqirOSl1OHwRk8w/U34akos7w6luOvOwtpIJp7pGmL4VPOse4acExqn29Qf9PfXCyXrnrli4v
cQrukwzpzSIZfGlmhcJaHW4dFADlAkeOtlpKbxClmQCYyvV3U+Tq4hGbF2KzUrlykJnzAjEhiPgR
G71sCwCnDrePZS8SezM48H70Fx1qZ6a4YFP4U1uUOpsqo7vm+WALTxvc6hpD8zpQBLdCqRC7mD4e
cR1slHBfw8wyrM50GbjLlk0NPY0thJLC20Ova+tF8LmAgFObEXm/Hvo7hnyfMaPcQnYNM5euQjCi
US3Y4gdwktfIlJasYqM08Y1xRKRqrwhLAIwr4zddGOBMzqVS0zTm+HZUjo0oQOlRxv6ixSmC4eDs
DWKzi4hIZuQmJEx2pS+gDWSIS2XFJJE47Y7NhB47jhUIdcwQ6Yxgccx6ZF7HMHvDAbWAk1CFiBmW
kxTbvMVjuGcrmpiHoFdnZwpjoLFYrkpnydEHg4PzHg5DUxoJbAWu3yCAWwADbvQrSOfO1kp7ZBUN
xOKPCkqFmYJavnIFCttBVlGS9TEQ6Zi7dxUQeEAdUu1KeHRX3LyRlWo/a90M6mzsdgvqEzkQWDbA
xxWbkF5B7WnORVch+KrHk0kdRwYYjizkpCFuYGFOr+cdXoqFwkGfpwrDCQq4EiTjoFYMuxGEKR1A
zo5y26gl7fVZJNTOExVIqB6rn2LUEZOpxX2JM4mqOaG2xEScs0XPRYAjO2R6pBEt2cxqXl0soo/O
hi8zkoMQZAyBH+3dBlFHHOy19D5e4sKlBuQHVQheKpD4EZsIGqADHwe84hRc/FYZsKv1PHOyNwht
G1Dx0znWWn9W3V4JEXLcGQ11O5BG4A0ztKIIRpjrFKclL/aNKOpoShoybUEJ5VDeuADxGdKR9RrT
IWk/egx0gVtIuYmknNps4NkiYJoEzVKpMn1c1D3oqjkM2VCpjAw18KjCKLZNKipJh4PYMEjrlCNO
uYFYQJb3INLm7ppkT7AuQ22WhoKgzhZOSu4E5KSII7KmCerF3C0mT5ZZ/jhmk11uf9T5/xcwp//f
Wl8wWgM6tHanVuIRToEOjoj/dSPs2PDPpiz+oen1jz/oZwvMsv8CkLTKkgw0rXDY/A90CrDJX+h3
wxwVHEmAVOt/+dkCI5qDPwRSH+TAEFIh2wAnvJ/JN0Rz/4LCE34NOD4iEc9y/hV06u/gigNo6MdP
QrQeohPhxIB7+JX8VTqJY8xxl17HaEE4Ie0f5Tcg0Yrl/dLO/v0SXwCVQdUHrkpcwnPuk5fpsTxN
Nq40e1gUfnkd/4AU/R26+e1KX+n6pW03Bbzl02vj8825/AZK+ecHWXuGoACAMvPVYjmpx7ow0jm9
zrBjoONRXuNAuWuPWfDnx/gBMf0nAeDnc/xyofV4/wsjz1AFYk01kV5rg+mpD2sqG4F41H1Ngy2C
SCMzGqJ2F59HL6fjdvH4Ufch7rU8Jyi22CKDyoWdnv/nu/qi8/39rtbR/+WuylwklsRJ4sqdjUTy
wSZoPlx/DAYfC/qLeJiehUGt72RMX0CG3y+7zuBfLptyyHk6G5dVItXjd2Ir93D6Idf+ftqpUUz7
MzRcuUnrKLLv/huPbK8CB2w/q0n/iiD9cm3Skdwy8iG9qm81smA5bZ4bNj456DLc8YQapyLIwKSb
afH65yv/HZr694f+9cJfPktX4xpX1HWqLb69FiNUPrw1mz9f5Ac+83We/XqVL19mr8PC2sDfriDX
wlinfVI6qla0yNYLYiuEa1JG2PSdTZe+Yly/XxfEDxvd/1Vh8PdhnbImR0CKm16NyueISg6SZJE+
SFMtbQFnU2PWFQYyx01lrkwtAQ/OqacVCrudraLZNmZ2h5bUyBmoa82hVI2jO+CshpbuJSf8mdTO
Q1E5uV/FVUwzVYS1Rj6bxU43doPNXZ1IFghweaDRu8pFQh4n28T7ZnTXr/RPT7mSD36ZPLWa2rDD
0tKrFpLTcE4O4jZj6hH67oflVX3SafONSfMXY4v/mDX/Oa5f1o06T5Zp0mR61S+Gw9SGEmr4lZ9Q
uNKnzHlEztifn/FHLtGfnvHLmhAvJZ+Aj6TXzq9eug1KZYeNvgjKvcLsHoW/P50lLb3Kh/QT+Y2l
hzali0NlsYGF6pzQeZOG5bbflCF+XZyIp+3ibxau9Vv57R5XTpmuYeX+zaAQ3k5KWg+4R76XO/cI
WPGbjsEPRd/XK4Awhz0BXCqwxr/M52VoOti0Ztm1osiACdGNPhS3zS1/H1oqKWwN/DekSHf3zpPc
pd5yGq44jhA/ex52y3gYIE3cLmftgigQik7zNfFiH0AQnADsLQnUizh3G5iPxh85c59w3niH+K1Q
/RvF687je3GOaU7n3UKR8qnR5Pwy0++s3PX1Pf7pCb/M5TLtVAUWwunVpPD+3CJ+4USoDJB5WVLp
Kf58qxi0iNKLszUoDhOSxVTzqsB4Bc7H0meFxvhnd0n9kbred27aX/LQ/n3i//oCvkz8ZVkkwjXj
9LqE+X6JlJT1D8VmDKfN0IDuicDRUERqpOzTSD+7e4Q2/Pk7MP/pW//1Br58BzWAQWWKMQMK2u6N
KH0qPblpGN/N54Ld2ZvcEzvHK9iVR2jYs3VSQILMhqg/pAHfiZv69fzyJm5KPwtKlrNHhEN7+hOs
/OG2Lmh+aK7abb+bFdoe5t34zWf8gwL32+tFQDbqUAN1zVdpXaoVOKpoaXYdvMGrtxygd+i+mQFc
2II8sH2sya1vXaQ/nrL3gQ33iff55xH8x7UL+nlzbYuA2fXVe0hLE7I4Vp5dswftQfsgt8a7Bb+S
qK58WNUaFTV1BOd+8+Bf9B4/J84vV/1SXEj4FZhgv2TXPGhP5obQc78fwjSad999Qt9e6kstwVu7
dWOCSxVHIFPVAStCHGRbIBhHLJzNN4veF/H+70/2pYLoEARd2Ai7vxphHAmv8OJjzAZP7IWHBeko
Xom/PCnb3kP5SOdtfwGy5WXXb97qWkH8NrF+Gd8vFYa9VKW0Kzw0PspwDtuNDMvX9JS+usckMn3d
bw8T4PpDfIQ7+RL++erauir9dnWogODTgbOd++O//7oDl7VQK/Tfr6MvvdLLT6WX7Uov9QjLWPs5
P3Xe6MUUVtu7BKp87+AwJflmikHJ8k93seoUIIeD5d9Xoi3IbEnbGBiDx+1rRTP6eDm8PgTZETxB
DzOuZ9Ouoa/bw6tNdz1FdeJVzNeoH4UtTel5C5dIdgJ7jVVRRR+t8LmneVCFd1hD0uDWL9hmn3pB
QQHte9uzD+mbN9HXhyS4VPQUb7ELs2DHasY9kPPoAR61tKfPNwc72DXh801BTxJ/1qSBTU3PCBV6
I7xyL4LDCQa3fs9ij5WUhYt3/gjOT7dv/nJyQNfxQXukh5PCTKqxhu4mz4pOB8N/vkuZTj8LPOnh
4dnr6N0DuHv0jXsLOx0kNbYV3TT0rqS4PlUDnT4G8Zb41Y8BUAMIej38VGC4WCY/Ts82bu6m8Sp6
OS70/fAs8Qjejnj+7Ylyui8ZbnvrBTfRA5LP6QHP885pFtxv3pPAwc2BG0U39yOL2ftj7D88x9uM
NuxsYvsq2aXAvzfshLFcZ4fYveJ9JBSNFjxzwwjdmvTmcPEm77Ad6F0o6PMSPu/Yu/B0/NYzcHAM
r8Sqib3cxZ334ekZJzXUXC4LKhZKPGFxGOithbe6nC38lIoZHr67AD9/oD5QR4oeLfXffNP3Q4cy
EemMXfzoaNEi3J4DQZ8297hVnYUT2/b0jFYS5u3+erzsSnak573EdN5vIhgks87zo33k3+4dGrne
Y0d3m5FeuL81/T0uwlBpUQZ1B/18QbAFQ0UqMT7hk0ENzLhz4g+RQ7G8H0Z6rKm/MVFLID2Fjex4
0ejGT+m7DEwMqB69pV44ByTSI6oFL/R4v3jFXUKfU1aFFgbOv8U/Whol67vL6YNLba+mIL3hN/cf
NvMjGCLt/Ehl6519NCzwFEy2iVmn4x4Xwn2ylh1Omed/+l4UfqyFjn98P4wsGn2X3mNBg9vx2a/9
8AOp85vOP4zRzcIOkzcFk6cGg7cp6Oag4/616AFfNxiAmLJ3kxcsbPG5d/9wOJn0cWPji0AUeaiE
/ga+zPThsLvBnRceKjIf4Th0obvRPz0UHm28T51eHt8xk9fPyKafledv7h+Yf44WTMBj+IThq+jn
w+ZxphjdxcuPL3tOHXp8StjTEgg/8ocb9A2o9CefhI2X0nwXU+zt+CusKYq4YIPBbiNYv3r4qevP
A+DomR5Zb+jev8fdDX4Us8vN4+tMd8LrMSDwp2d60FO+vXtQ8Mas0MEQ3theeQ/v6k175FHNov6b
U+QXEvXPneaX9e0L2QB+mBaIg1jf4LZMH8nuUXqvhx6z5gFvCh/sNmUHg2kY+oa93oWDX23fABt0
26tD92vtOvldoLPLf68qRLMAR9zVitf4suO2eayahPAMyAE8GvwkY3HYbhPY8F7yAPi8N5+sjdNQ
NEdYjQn3593nh9PVb7vPL5f/sgO7qZtaRt2vNaF289wcQWLEOhii5XuMN9bJCtqoOHXfvI31h369
KLyiNKiQVgnS12dW0gLCOH3OroC5wV8347OrIXmAqN1LDWcBdH9hhpcI/h0V7B/rNzDwEM+O8/ya
9Yob+2WvrUD4mFWCC8++3CqfzqfxND9qsDdHxWqfyd1PY8F/CZX+XyOkCS9l9lL/G4K0Pl7Gf2s+
/+0yvAxrB/Ot/x9/ozr+z7//8v8N5uOavPhfA85Mfryl2cuvxMf1D/wElp2/wF2CMzMshiCU+AER
/9RWaH+hx4vUJBxF4fUGN8D/Ayyb6l9w5QLOvdJ21qw0zJ+fuLLhIGxdBb9utfL5Idb4V3DlVWj3
t6lo444Qwm2s4mVcByHnXwRGS1I4BMg7xO+8cS5NnZ96Id0NmJr3q1H7tlvcji65klMOwRfjo/3S
FTpAi4Vfea10EM3rxbYkbu5x51Uxipusy/xEoLnUGj2ksI1OyWAcZGPWR7i37MD8qFkhUFhbtX20
xxQ0mr7Zyh7snElvwVERu5L3mzZVsfu7fg50CRz3A0+aA7qxNE+bg2tWz7CjemvmeGMM/LMn7sFG
/oDS2repNgWI9UvLh9T9aMRuch8GqWzMOErmqM6zvercF51+7HMFTWk00BWYKMdL6LY17XTzzW1f
cXdsSg4QxdagDyA1PKvOEBp4ioYwzDyjWYeOb71FAo3vQGEaJ7ve7JltLCyXF1ketIzToYgBApC3
vFDupSW3syuPK3QmumpD3Lu5AhKsmaecP0ExzlrkFrRLB7+UiSZplAAvWwzGrSy0rVcDaMT4kFQt
cmbAagchJDsI/agNUadINjg/OEEfJCF3Q6fgqEBiTyU9oM8X8M6oGrOkvCCTgZWQ86udCBYVnCgr
Ps+p9E0YrDpcOaQGqn4lMcD9McxD0+ehLMRbDiflauIVaFqmt4h5byvzKUULQiwpvAey14IHonhp
2gLpuQpKpxLcdZJ5mhZmSXuz1OrGnQhYEifwblqWzNWwRYM7v0lw2RQGVIUe6dOZaw+5C6wezmTt
fC6HKM9bWk9TAHZcDea+m27TsdlPhaqxAi10M+a3SYnQaPUc16afwscQuYLwypguHPbTcHtZwl6v
Tdrm+BVZqicBURm1reUmaZydPkHPYWdYZh0ZKIN0mVCMANjAbW9idGVRPOpiGZiG5qAh1U9V+TDU
wfa0Zjos+YPSV2EylQzcN8anawu7ue3QFkC3C0/JwZroFu2+h4saVE04DMNkbbHBMNq6kNeAR7XD
NpyzqW9O1nLQrfEzt8Wxd+H2x03PGZowRnfcLJ4q+NdO4+z1TrWDFTGISbslvfBVJ6DBENV8Wcby
nifuJsljCqsVz1Smc5+3ILc4e7AwGDzwfKvPWJ2+p6oMDLW8Dtp4ibN6q6FtPEkHzHx+HPLKNzLz
pkeDXm3LbWmgl6vPh6VR3tzSfEoXFfPg0ZWbnrRePEgKD+yt0TwMDd8hybNp6igBzwabzW6CIoYK
N4WaxTgv1rRxivgmnqpPeCPitQwL+EazqmJ+j57UzOMop+HF1vgbMi4jRLrgbQxBnSo4GoCBKIhR
USvtInTZn1ISX10Hnwcx9c/eVT6gb59o5kyuX0I+48bwVpT5TiMl/IkTL0+qMzLsfUU4N2IkXVCZ
smWygEu7OosLGtxPrgnIIukK+0QWUPyIdLZpY6AUTEBvQCZDEoi0PAnbbTx14vdwvGdcYFVQyo0y
ox6pn2TrZ6b5WBTnYgZHI457rCCXbHiDOb6kMB5CiABoH236qjrdEUAz1eZpZHA1AOOotNfWM3By
qMrkqRxNcYtFdIa+d9mrNb5pnoJs7DSwhQRnRSvt7gJN6z4DjX6LNd0Iu+UerS4Gl47p3CX2Y6xW
HZ0a41LAacmGUsw3BogsnJJ3sBzpL6D60spatJuqB9dJWMnWKecxsJJWbmJuV36jIplSpvgm7XHO
/bnIngut3zWQSY9NfHIm2KORYu80xnJnVsqVl+Cz5fkut82jWuMIauxGqOu8dso+AEPegnNi0My1
PtAcAg+lyHGWWfJ04y4aPNVKJ4/AARVeZYrzNJrkSR/cCWK81CnYYmojKHsgBSC8vQuszvLsBZ+R
QeJ9PEt+zLoOPMUJJKLWKPcISwU6Myyzg1W0Ho4D8lsOWRXDD9sdfQeGMqDwgBOgOU1DlVa/t9HP
3+axYm2dwbUuhJujZ3ORYsVWDmApxI/DWPeBZYnsgQ/tHMCWt73BxMjBMU2yvV1lYpcYLlwseqPZ
WGXfIMSz7fwyIR1ioqHT7hYrxj6YF6xT5cHmbtBJjpdG8NmNaZjoK0NUezOVeaQQNy50zJTikoBH
78N7GQnIKVzB0PEoYY3z3g7JRSVkgxyKJlgAMmaNvo9BjwK3C+nXHEsVTMAzfC6Ta9VHrhsDksyH
6TUl7kDhj7Ko28XW0QyDKywWWq0+2kiz8mY5dadel6O/WHfEFC2SpmwsjAu6NiL51NcNL9GeDZBd
vdT54cVdRUULD6TS8TDIALMhBqKLKIrtgEwe3xpl5UFH9zSIVAnSHFJDghYShGh0UfR9Itpxayz2
JSuW+mCAmvQ2KGAuwv0wj+JCOrSpTId1uWi9RQWf1ejgxgOhuxrOXQM5ZJWhELC01ypfaS2Jigm7
OhSASHU2DTL5Zo1YWaMlgw+b/CGouvWn6SOQbWxjJzDGXnS1FNBNaWCmpOmm6py7WddOJlwxmN6Y
3X5UUBrYDxp0r6FMFp3xXEhGmuVVy9sRq4PIdo4541Tbwwa+sKSxGdURaF13WESoSNRJ8jMZsjWF
kyNM1eJXWdfvk5XcFGanILmqwhIArqi65Pd61m/7ZDmklXojiR3oer0ZzPEO8ZaeamArieWbsIvn
Zo0nJm3IMeww7g3hZB1aDjyBRBAbeyEsTwXG7zZmlPVmCAoUS7OCQiThNVXM5j6NEFIBRIUjIgza
LVDLDiApRSBvnhKwXMr51PXmpq7JsWlXA2TLJxMajDFKtd5QfVLg0zBUnE0TC6XDBXFSbgQ+oP3U
xP20k5NMEuammP+pMqmnkhBkFlVzDsjKVsC6qrgL/EUx4i388pwQDjIi4PUkvCFtiA5Gl1Fn0OhK
BfTa2S19Q/Zth1Sgydwktl0zkkF5zkyuuhGMhewd6mPrFcQ7waC4b3bghyJiNRmUsEHgyg1MoLAl
plpTBtBVEI/IGJl8SekGWmUICjIOMM1eU1kvsSEhUkPuptQgtyqMUsMRyTubMS3U/cSb/HnJZHfb
ND0CzohEeQRdb3yBfXEzU9WKbeoouW4gl1dMJ5hAFNuuNZVNXoruyg0BGG0Gn40qUzbByqKuN63S
Lne5XBCh5Zpj1BuD+VmpKdCtYR5uXIW8mHONzbTs8uHoDGigCiQHm7TqFHLMqxRcJ6fO7hRY76Dd
Gjd0SpVVGoHqJJ8Sc1uqdrsRbtf5oEBxBg/pASsfDCisWax6w7mKeKZh17A7WCVh/dD1jd7qG1Fa
cHBws0et74URqINiXtVSA+40qYDL7DE/u5YA3daten3EGm0DDWmd+N6aRndrIMQLL3VsaMJj1Cew
fmRq1ZMdOKQLKNauftXzKn6s9L6MoOefa1ZVEjViu9gvEtIXCkOnZF2c+jEE33g8iJrkj9wtna1Q
TRDSNJgno7SEC/27LFtjIyZiMJIOz6Y1KFgQdQIK8GgctMa5zVwzhKh1oAnsbbgFYyB0SkaFRF0C
0qYJa9UQI0monpBDXDdHh4sHoxDevMxHTTQwwEfwgNihYO+9bqqBWS0E7NQiftaNOShhSEX1ot5n
irp3U+yAi1NulbG5c+bqHvS7IEc/sTUElqfmDvtqpPeOr9QTUH0uSt9M8icyqipF8FsgMrv1O6VB
Wz3vz9pYJisZj8HhI0MkuaKDIh8fSq05tGq6dfsXzMGGwZq19V0reWgKQdsqPiFTVUPlp/TbpknT
KHfAsSs0eA4PBBGrkDJf5axo/jhpGHybs0JzQNu2kJ9mpjW1EJ8JNzSjvdO0Dpxk8ObuwFIbGcwt
XWohuhTEOVULmlyF/V3O72Up3duiKAZaJ9JhQ2lFYOV7aPcnCCYsmxOEYGhzFpj4TlIAMbPj1gdD
MEpsIwBb93ZRn5sM+ut2YObEw1hBLNYgfBv8TDc12GwQ2LIMe83GIOUoKF2tpSMRoVgKMB/Nz3rJ
/M6dgoE4ETSensJzOAJcW7Xr3l11eh97EzxQlNpeWio8KDNMfTSFwepuhozjiTEAOAzMxU6RI3JC
4ZbigUA4eiPqUewbpNrVQxI5qnZMSD9G4M2f23QGYxSB1mHp6gPNYNbZEu6ZvRF7fb6yIOMaXojl
hJAvWnK7DrBb2IdiMgvoxMHgNTNdvyocS0SfWlZJ1QJ6KqNSzGM51JZfwSfylOoQzKlqmXlVnDi7
ftTwUcCzvwq0BJYqjVIaG8fU04hkZX0vCHF9w1HTM2LvcmTH6vZVL0fI6BXOwyFuMwiYpXCvkP/J
szVZ0z1Y/OXFhj0WIjCnAU4H8QDtbemaV80cykM6wa2zrIl7qUtQEToIuTXaIx8M55q526pKVl3n
duF3CYReL8Iuh9cJ9UY0yJFEipWqfTB26nDvTog7g7VyHpHUKeGFXogSZIJpCo2aTws13co9urM1
PA6mFl8Knie3CBXCxjT1MepdLc6qO6Rk6dBjG6sNDvLCVwlQF3u624rNCOMVpmm1fWfyDgZ0SOo6
Fmar7CT0/KhDMFEtu1IvSFQmXpNxcqiNBKYM3O6OcZHBBduwWiz9eakjG26QnbXHJiB30jBwfHPM
/03dmS03jmTZ9lfuD6AM82DWdh8wkCIpiZpCoYgXmKSQ4HDMg2P6+rsYVWYdEVU30/qxHzPTUiRA
wN3POXuv3ddfx4J90yDmNZr03n5E5CdelsDr+9gS6/BVBc5o7uxtMZ9pISyHPpN2Qj5Uk2iOPCDR
zQ9Llvf4ncbefFgMbUMrzSGXcKC14NZMbNT+EESmnwuM1baddG6d0QWcxKeyp8AIh8wuihBPAcr4
1BPpfnO6KTJT09jhe6RE9LR2PYFyZY8ICv84LFMaLk2dEGlhJXKugafdtTl8QWPB8jJsoYX5GfEN
bQl7dJ8qrb9j3x3CeeK0kDq0eJX9qFeCOqbAyZdS0RiLBgmgA+ppwaP/gU/NDa0+jWkA5dG0yOpj
Vfl4O5XykKfVlNRU6rgIsG+lmp8UQfHSpGa5Nz2xmxHbS4s13Cvye+kMKGaxujlt8a1uFoca3Xzp
K8BgTlfzruvZk2/3Zahf7C94vBXnCHOOWoxpp3KmvBSfG90S23NCODxflUgPgSqT2TYIhBmIXOzN
7ejraRqPpXVc6o45Fx4N4ubm68Ysd1Ph9ReYRmi1VUxVeqkj732vcPmX83Tlpoqon+ne3b7guglX
aP0FHSXfvoAexJOej3QJrAYeQEEX1WuunB7hn5oRNIej0d6Y7cdonkmbj2ZnmclarqiyW+JbCteJ
xEL0vDbT0vAworh+HASnnNa62ZW8Q/mI3j37kAYj/cr7ACJQfqkr7WZY5j7xuoFjVpXaV4Y5cOo2
qa8K2Z6prA7cyh8a5t/QUqmWZMi1imx5xXN0xyLHmj9uFVf7Y53qRG9fUm1DA0PfRKbTHNXw6sOx
uxRpcvJZEApn7246X99QLJea9jxmQzJUHYVp0J5Uv6mTXrjGrhNiP6RukPR+Rg5agcq9qOgXgtnH
JktGm39tlbtMym+da5zxb70TTD/HuWIPJWx1jUotBbNCJsCeXcgPe1wnCYHdwF0F3RScMFYChbW7
6niFiOFrhvtsMxDpDD5LSxW2BmbmZrlOlc8ps2ie+6yLg9Z/RbswRZhC8j0g6Bt0TITNPKpRW0LS
a2+MXkffD75WBjdZqluRqsbiqpMd7ox0cJLBaum7BOtbCtRSgfG9Zc2ek6weThDtGBb2TZBgDJYh
Td+odMS1TkMogb4hXzMMhhyQuubr1iyfxjwC67oUonpfygRE4m0x2kccNjFNDZrmuX5tZ+61GrSa
DpphnFXtBjfLbC3nYui9PWxo6LPrqWnTROXKZFdysJLVbDJecOPyHISe9xj0bfNszZuXQDGro5m8
c24DLORlkn2oCxybY7k41xqtp0fL4t5k3SyAjo63fbHt3Ty7r2qO+NZkkrvomEm3BbeWmXG/cKbp
tGZIBxgglV2cqnWTfSkaq9wHNfkxIKg4wIN6HLZm56c8pfiO7rCwOU8Vfcbct7RdVm1bBCTEA6Pf
eTuzWeVe4ioOOdf795oo3rs5uzM3+8g3eWZPvIEqxivvvxL5SoNrNVkKJXsjwMKDkzOmMuw8Wtpa
TxwNbEoa0Gd0AhR0mKXMtGSoVo9dAjfydEma7+pl/c5mhS2MBI6JltC1KgzaqKYu41lf+7spN9oz
R4MbYxxOJA8CbJtt8jFmeV8Emncc0uzDmAQhKe727jq5iYI28x+XcuO1L5p7+mgskv2idlnZN/du
gYFNlA24Z/yZ/m4oNvPYOq1zvZZBdm40M78ajOAS3gb+WF/rJupsK2LjuivdtI3y1n0meHI/rz4o
fq9t79h49jWGhCsD39x5dJDh1azBsD7Ohls9+k7HemX9mNrt567EL5KuXcwjWkQlR5u4lt0Xx1uK
q8xmRV3HHVDVsJJmPKru2XJxzdGLzhbdOgt1yFLkWOb9BGWj1F81+nGPfoN8FpF7dzT6rQ+pxOzH
1VyBRo7b9FRjh8HQtygsdHCSDFyAfbrpN45Qa5JL/5vyOw6Kef/c0Rej0c7Cq+oal+aMQaQMMPcR
V82VLu211C84lpT/qIDFnESbEvx2nkxnOUqtwaZCOhMGeayhWMD6LtHdxk4KwQshXSvgyLuWHFTo
zqruUATpQTe0mxnr68TMovWxIOZfOASbhGRD2e01mTjOmMiNApn+61fdd9F6DRjh7cpzsEgqcpGG
ad+z5sIcwIRj+11kUv1b1VU/0iRpwa4ML0UHyMjpGudUNwNqlVzZVzUJZnQQOHY14zDcsF06oT+t
7IOy/RRaFy9N0SX4ygWjkk3uXBNi0oVT4xz1gtlE6nj6bhirdzPzTrBGr2nZWYdCFS9AZ/XTpNz+
CDvmgMGlvZJ65YUq3SYUJm0ZM7XYwlkNWM/0ctzPprouL7ddgyZMXd0dp7wcE2Ndk8m0uJf9W2CA
9gu1dMGL5MzXs89DnqfekUFNv6t8G6Fbb2bHyhjeSV0enmTqfojawb5kHxWt5FnU2m5Sgh0J5EOk
cIrxjI66ES9FNbx1vvNatF0QFcFkPbX+/MRjcEe0BomVVvbB6ce8xuF5tGbXOS2OdsomKER6Ris4
WOc8wU+ZceRIEx2XZ2xIDFpKmw9Zi6/H3Cgom8q6wXV1R9VwdrPsq6aQEVR2tXcIFtl30jxWGazg
vuMsUFbi2pTz8eJAj3By1JTx9M7ofKpwkeA+SiepKnkshjmAlHUj1NGrrrziqUYk0vZnytYYHdEu
XT2XvZ8MaA87dN1UUe1pXtj1DapKqmF6iDu/7W9sXZwn27hXGv1N0RfJ2G8ah5vgjHx6uWCVsFKV
HxowpooHH7iiFjVwdyKYSFeWPt4to3x0xio7OGo+G3137LFwYq9cgWExOOr0H/i2Wenz3ME4OmaE
ps3N2VMZmnd3xBbm2Lxn1hqX3ne91z85al/hIQW/qqkdir7HoJPXlFXnMVU/iHS0rv3BDsK8qaBm
Zc58hpp26lcqutbbvgIq0XF4o/apbyutvA+yEYoUy9YWHDVrvapHW8KYGvYuwV1EmQUxtx9R9VyH
Q7feT75+btnzZv1Lh559qkUkq3lfFYNP2GSWVP3wyM+KpYqJUjpxSCKF/W69DB3bgJXZ4I2r+uIM
nvSkCOL0+DWzjAZZjVAw9FLxA5nijQGdLTR1Bttr2RwyJ/gKpxbYGFNIr9djP7tzL016Q/uqSCZN
9FWep0ZusW/x8ivZbOccvms4W00aF8pzDvRYXoKuuW8mrmVZgkOtmEpl+27TUIAt2r5ygm8Wf1Lx
TM94I7VR/ZgE+3Onx72zK91bzGi7zBU7sLU3XUpgayd2+DAT0qEAMHwrTYMEcPdtFun3jL3NbZnS
1wnZnE9rf+PW2g3O+COj4cjXtSs1eec8T09N6ndsxVJyBMyhYuhkG9F7e3QbXnwAS34suo52nItd
stS3x4AZ71M3LM5j660y0qzMeLKaGVbS4GQphnpHb04Uy+DefNLRg7SKMkV9t9rOHJOUe0+2gUfH
2oYm1cF1MDbtgOEuu+oM/yOoWRpJDxrC2tzKuCTwIZQT9ksJbd0tyAMw7TWcWoIZ6ksR1BJ4dugq
GQeTOheA7EJDXwPOgeVA7aPdF6o/amV230vw/759BuJVHHsSH7VCx3cajCcyEcQxsLUZgEH2tWjF
ee2Lg5H1WGfLxUto53lwMwcVyaGcuD/LqaKn+EU23aeu02JdPepOufEB2hw8eqyAcd6MNL3q0t5r
uMNPmjleSbuMSQR+qEzgNlQq99Ngy3sxklJKnAjX1KJ2uDUD7boVw64qxvPWmaGAFKHl235c38e0
O+vOQ92kV6qaIqcqqeN6ZsJls8NLvrfX+sHv2xC7LfXcj2EUO471GHQLVhaWrkMu5a5W0x5OErmb
kCYyGNe2uwskHgWcIKSbx7NzjTMx8prTWLexsJ/cYjhbLOeZ6G5zU4uXkQrMmtvLr2Z/C6x6SNRA
wvWoCvNZG90sstyMWmae09SLNsXVgRXZ5e6TyNao6J/tEmyaU9wKO9tl/UFOcbkA3RZ7O3sPKMPV
Cl+M04C2otXq8WeXn2Z72W0XripInCJ/gTW3s8Z3Ye90q30pZf+artodsAVkBoRLTCLacNZfWOr9
eF3iXdaRlggEgpSbkmUYw68ELD9KtjqaMqX7rSL4IhQTRlEZRJwBj57Dr+/pZdw5efrUduSEggHY
qOIMHOiq1A8bufDkHMKCe5Cllz1iR+/uanhiEWG+02HotWCPqgNJmtXnb3qQ2nvS6mGZYVhFBTHM
RsKsvinCjtYCc8hc90+Fn9oXNQGXuor1pm3VcEytet6Pk9MCqK/t5zo3Kd6WgaVemvQXg94ukkW0
Zxvq9zfH4w122nWkkVtmn4PtZQe9YImWtt58VcY4rZxXxZL00m8fljJ1o61EEZkZPnYgCfRd2v56
xPFd8eeHu4LjwNPCoR6eRRlbxsBgz3npgvTKq5pHgjW/eDDAGfmX39K1TdpGZwpWsog2profiB5m
s3pmct7sG2DQYTrXaVhRJuBjj1zfxRfC43zEvNnF0O3eTeneMbx7Nif7gJv9EzQeJQbJ6CMQD4J2
qNXdh9H3j0FKn7ddnHPg0dvVU+us57wtQ4AHu2US1qYvrPJ5XDSKHjFBHNQvk8NY0EvnJex03pZZ
XLVMNQgBJ+rVQqg3L5dhaXUHifsKvuFtVtrnzvG+a6bzYM3aUVrj9Vb2e+nMPT0CICKa2rSrrJB3
ZeN6nAuzx0WXx8oaX2x213DtN3ZwABBXbQnEYAFWE9jisVusu0oXZOfRpW4sK5oX5o+KsY1R3KRp
A8DRU29O8dkbSot0DvcRVSpaElq+gEeQDivvkzBtlCWEJISZhTTWaGPiwS4eKg6n5eSEeDhubUvd
+yMMiHRL9/BHvqsAy3eLhVml4s3SG47Xbn7sF2IirVq7SjMHtZxYrsAt7C2723lbdgxcxkAphH6o
uieZBs8cDG8tA0iP7PO7RQ84b663gFfDNXWAU1fVtbTYThvL5+3rCXT3Lmsyaagku8fpvK4hgWkT
9EguFA/6S7t5oD2no2EvlwEjMu06iHXij/etQ8mSjt/XtjrLdGDv98UjJEzUr53PnDJ9UNYW6SXQ
GXs92KM6jyBgMnoVqWg/TVvDpG4GT3mDiGIgm1Xzkp782thW3R6Ih3VFwtS6G6vFSjZpoupFZhfO
pX27cFIcK+tuqoaDK+HzUEy+GqICDepq3w3iBGgzGp9wEoKolv6RKXgWdr66E4txToPl1tSzszan
sTuML6Y2nOup32ne+uAFb4Ha5aV+y/iwBTpRJI5r5RQwQVzOTjRS+xCKDToy/3AYj2Lt6gzeSX3K
IpNARc24KRlY2wMtlso8SJpri1E+rOrR9w5rbl75dXW/VI9mocXj6F70AE7G2MzBQbfCFsI8f8iC
5dStXpGI2XTCRTjMYer85G1DmXRGepZ5QyVk0LXatoaxEpUtHWUOt/o4LLu28/bSC/D4FFTuQSki
XcKezSr3h7ZV18hAHglJTLQNf2GjJpiWdOvGgRAYTa47sdA3B1klIyMbX8p2PZae/SPrxyPO7QdG
bbEn/Rt6HEfK1TW0Vuac1Jdh4/aoGafK21vdGnt1s19b0pmCAW2thKomR2Xua8OkwU6eMo8cE0mO
YaQ2NdO18vUftlQhzuwv0JbeUq+CwTt9qLL7oRGwrkPSiF1kBZGp+vfRl/eaY9OLUv2DT5iQmNxD
Dm7GNbPrQA6MpcpoUZIJ36eujRPc7o+h8L/AILqFmnDpeFXmbV921+M4nsW8oefvJxQNAdQIYJWZ
2ppTg7s4bBYoPa0sXzjkHvQOAaQSL/OQWnsqx9MyG8/r1H3WDHZDkwYe7W/tSefVNmhA7TfSHZxB
ka/MKpmZuPF895X28YWha6skF90de/HR9Nc73xcRB4z9RaXhlcaOIf+M0UasXGKxhT6/qLOa17Ku
zrTsvAjAKnSEub3WKiRM4sJKFcb6mSvmWD0n1XH2VVzqTGrLoY0zDXr70CL5pmMWkkGzMtrIq8hT
dPCaVTv43QT/AqUMj/JyzDNQ7pNN5xaBirFr3eCM4U6/TgshIu5R9WVwy6gxtbdtHFFGiSeleXsj
n/iLkyTTsfDFKRcrt69lSgaVoeF5NE6k3cio7zK09qS3hCnvKtuDtm/R+Ox7d7Kj1Mw/HRk8rrai
OS1N+nYVXNPp++iq2Lev65YRzNpzo4XMY2/qv9f9cm1TJ4hda69paLdINFznORjzmKGpQ5djmJIV
j2m41uJV6+UXZ7HFqV6IBijM0nmzNP3TrbHdCON1nqmzqrb9ZubymnyVkmlEdplKvY2D+a1BBukw
SSVGO9J4F1AVdaxwLxusxHguOURZZnWdLtjJZH6wffOOn+sEcaS5jJTuJDFxLc6a1mQmQRJyWKZt
uIqzGm4CcbuMz7kHCXl03YM022O29VddNz34JUkQesur5RjpkzO6iCUUopjVQNYYzEfXWl4c2bm3
+mJ6MRPdx61FpB5UJ2OZbsfce+pMbqFl7jzR72w6YuFcudp+1DjlZNa3tLnvNURvbbDtNCvVmUwy
z6rEQ0dvmpZcaIvg3kDZOGbL1wzWcrcJaz/O8nHQivcJ5WHqfVgcGwaGvjO+sJrzvjnuNQxGxWF1
WtQLTGGL8ubyWshmV4otyuQXZapdoB5y+gFzUhDq11PX6gw5oM9udESsFc3hSs9orHLzWDtKP/pz
QSI80jCyDL+IIDLOzmXiXtW0nO874YqnvBPpQ69zoYhS9aO5jvmHV9TbVaUs7QOOWZGUYqofN3SQ
n5bw2WHMcWcU7ETVnIvbHKTXGpuOYTN6Xcev8KLmWwS11b72iQnVNiVPqzb6h3XrLAJf6uF65Qh0
XTmFeEtrYnyFRt1qpb1L6bToO3JG+yvN8x3stUX6MrvZaxqgbXHkq9cxSzJHYEQWJHJ6Np6ZoAts
r4lE70H1iuLWsyr9YAzTM7g6xQGKLmhiafWz1xakBJimso4G0AgGmsWPPiMOjrwQrHu7jVw+Qr9j
uGvnZsCI6cM50t3nIUdjauR1dymi7iCimbFWs75ZDNufyOTR7lVA49N6bThYRG3uhYXSb2Rb3HWF
E2YqvdJoQFzRR9L2TJirpCM/7Sqfxrsu9x4QsuUPs9vGaOTRT5mAgHs00/FSDiIko+W2cY2XPB9P
jfkulR7lExUIk5mR6fPIfF4W+2KFPsOMKtXzF1+/mdMgnOZrw4V6xMwlc+8ab7piSB52HOw840Ob
mS0K7UoqLYZu9N2Sb1sQ0EN+5r2FDkaNaWfbdy2f1p3S6PZlg4ZiZEBS46/bq+WlJ5KUaOm5jRul
DNw5LXrHwsMW3cnbTLYHB74OeDWEg2b+FUrmeKleOlYVQIlySGyswYaskWdpd41PxcDCZ+axbR6a
qrrrPHva+blKrFJPXwp0jjur4WBN1tsyA9MGv/dV1PupzU9Nvt7LSzNpkRfEleYPh3UIqHChiof9
9Fiq4DoFjkVSe1DHm58vB3OTWVJ6/be+8l7HlBaw2RdvJNX4z/QGxQ5mJif/VhQRbNbdVF8mASjZ
irZAFWpbXkw6eWIUl1NLn7sRWGq0w4vrhWUJU8MRN1mx7abF+LqN/WkYkenWzj5fMwTLMvgRmCyS
NFi0b56xGNEKePBGuh3NeW07ac28n8p1D3gablBegJGWC560wZwxPSzAmoL0hzCZAY5IXrVguumU
uPbGD4BYSHVsDkm2s4INWspXNl1enhk9XLO81FuTNNg4Ip9NnWF5Ec5B04ZTx9GsMt49+d63A0p0
M7iZPSoAxT84iEcxrKr7su3HqNUHeq5lKVlKZsIirVbcoq0LWZ2BAHoevVHVgLPNntYxaxJANd5H
1UN50+m4xZnRHhEA3PS5/syMW0TKLmfE1061JrD0Kr4Fg9qfNoP/kbnifx3MB9/R/99KEX+gG+iL
X60ULv/Dv6wUzj8MBxJFQCCKB9vFwyn0TyuF/w+QOCaGaBviiwdOFb/Evxg9jvcPzzH5b7Bcgftc
sij+z7+sFA4JFiwzEHxcID22QRLQ//0vsNvZR3P3T7MO7pPf/vlX/vHFO/7flh6XyEaAUy6fZF5i
0ryfgJRfnDVNXWiLzLc5mhtY8EEX5GilEcQBeP47Isjvlo2fH8WUj4BIxHJEbPxp4ilyL91shfgN
2RMnqZ4tPF+H4noBVn8t9Kzdz31VfpFt7+/bfBKHX36Sf135r1f6B07in5+PVdcyL070iw+cW/HL
papZrGmVAZfJ7SITd4Yp/MRc/NzfSWsiWEPLq8nmFqxCRig0Ow6lIjMePWvy3jPppXc0VnovRj7M
oUciigzgHKLN2MGjr4wdy1dV7z1Dzp/d3MFMrdGAo0bxuaXkhFe0i6eG9UL0Xf25oJBA1mxyigyz
uRNPPD9+FvWoUt8yb52+TpNjftEZr94EEzt0Mtel+PLXN8T4w0T2rztiU+zhy+cX+dMWv0Lo76lB
RjhyAcuy0m3zleMO3W0qnaqienLtr5S6xms5uCbZVr6Rz2HbtBiZ3c3qfmzVTGNRCrLsNFEishzy
rH0fjKX1QqLu0KI4lKqswFnmyH3JqeXdWDiO7DOCAZ/S0ZwFza+yfMPAcJHDTojarvyxbV4W5dOw
yml2Pzgdx+EL0HVhzOESRELIVD+y5a7L01AQ8pVoXMV8a6xK3E7L0JkIFFvhnEWK4mbHhImKWu8c
IDuaXOAdVUHL6XtxzbFPipmgoLDvbdHHAnW0FwVFPb7qpU5bqnZXozmgZ/Lcm81vPC0eBsv/DvXc
L64aTyBoE2z6eJX7hUg8GHo5Jcmmxke4WFl2Z9VyMSM45uLV6z3TvTIbBoJIBRdaqW7vDTSPION1
STFekrtb7DhjrG84LSLBilzE0sl9O9zsDVpnt022UkhaAmVH67QQTTtuc0Fsn5YG3mlAxk/eFrFR
D7kb5HriLVpNcijDFBXbqOm9K1g1gfnOBTOrWlMMXnh/vCy/L1Lfm2/STAvS3Zb7LQNeORklCrSA
UQbeA7M8pJZVMp+bisFMxpbZEyw5iTqoYRo7xo6YS8ws0ujh97GnEUDvzQEykqF2UVUgj3pTmy1y
pJuWdxmIDQwcpNa53UU4yyHOKwJrDfW68lEAFLJvgSiW+H+LdMl3+gphOf7rh/8/LUaw2XzQ3K5O
StUfvtJBOmsx6WqMMpg9ezRgdjy4Q3dG245SQs0I+zYiZnaTjqfHL1X6N0iKC/vhj3WXrD8boAv4
Nte7bAq/LkajoWXEoNHZb2VWM1hr7JM5qPxo2pWxb4xA/g20+w/A1s93PcCB5xGdaF4sc39AVpjZ
GE1r2CqaUQHTIHRHbCF1f7r4514pwPqrFCVDPELijFeq50OJZPmtmYsGU/FKEVDJlN4/nOsT2aSZ
93eG1ouF8/cbYuuXuG/SDPAb2v8GrHeD1hi7ciQedK3vmmCl1WJRUcw6OUMh6nUymbNFXNU0ZALa
GOigLeiku6bSmBf1mf43XtffwQqX+8VerWNjhLyDzVG/eGF/2S3wENa6YXGsZxrbMQmQc4YJmk7+
39Bd/sMi7HA+IIcRTJ6Nb/KyQ//yQQa1zwymVI8E2No7UcpBJixnlsSjMHgf2gKhm1O0g/ZI7wUl
BupvtmrbFUjnDRwvOOMhV750zmYZO6brzO08zS73lTakFeFnFSa/v355/v3hBQCJ3sYzLe4Mh5Df
v7JP4Js3pZevTE7om2E1w54BfMV8pxaPOSOav2Ft/AHHuwTAA7hwGXs6pu7zzvzxtmoeLfVMM/Vo
0kr7uUtxp4Z570KNRiOKSryba7GvjDI7Q6ssyM3ssc7M3aDt/vrCf38oOLdwctEvEWEcZHT351Hu
199KEDNltIbsIhtI+H3po1vTp2J9+utP+RlK+9/vwj8/hghvB/eG62PY+OPZs1yDnbEQmDOaBd1x
V4H4rLrKfchVub4ru01349BvXyiLpus0o+7FClhLgmGkS2DpllcFlARUv0k3Lubf5JT+vnJevhzR
OhwbbUaUPiepPxaS1mdEgxqni/q5Sg8YVbRkKQ2Y7sX0JVOFTBBdGHHaFeKkr9Pw+Nf35j99uuHz
EEDM00kIuCwjv7wteW+iMFVwtb1tNABKlAxSQF6jdF8FUe7b0miol80ZH0qr4zDytvlvgFyXlfn3
H+dyHDd1Hn0WbufPtHNyYwWHPJ6BqZbM5kayvyHjym65a1pq61SWdBRWmnR/feF/8PQu9925JM0Q
OcoqiUT0jx0D1rGLaWoGRyytJgdNrOtfYP1yNJqsrLjhrOYl2tDQRKpcYsLQxc0LOfN5wQTYAa+7
g7Iglvivv9XvK8HPL+Wxe7GRIlS7ZC3+/nPwjOhWaWGb2VLahZ6djQelL4p5q31xp/T+17/+vH9b
CbgLPgdELOaXQ/zPZL9ff39rGtTQNJaKVBkY0bblWswJHgyKpjlJYRSI83p/fKxaegFzly2HiVbG
/2wv/XnVPnUMKxHIHY+Qy9+veg4ct3S6forKVlRXWHrTG6u3cMwpo35CZtTvB1qsyJg8pPKXDg0e
gy/BmOk39ooXaCA37CB7u351GA/+zQvyB67s8uVcQ/dRRZN/aFishL9/uZLArSrvaXk4ZoHDtKYF
B0l4RWoZOU5fvOeOVDDxpdzO0gRhFJIPRHOpFSumm0pDzRWtjKhI3hIzlOXNE+p735btgNRWs+uY
xjmZ8wPKkzzkSFCqv3mkbP33mvTn7TUMKAFgBoi61S/c3F9/Y9Uoc1gDt4sGbNVZZ/n3AMQGrNV6
STSA4qTule14oSgzCFG3jqoSskBiR2rM9IqliFwpi1PTe07PoNLyMb5YPZuotaUuDMpydN/R5GIh
GLBPNXGbSZpHWKfEiyucQCblwCG9TRkG8nptd3YWfJWZnpFTp5NdXGi+sKiVco/N2imRc3A8/HTQ
kL/Y2sLYsR5FviW606J6rga9r3f10q5IiCHhJswxzMOsHAykWzViJUsLUg/6mlRIejNr+83uZv2s
tQZ0tkq4E/lKkBf1UzH5G2wffCJerI9pfjaxHqJ9aQ3zwNwyGA6czFtgOoHJxNcvWudxbkhgiNTc
SSMkhfDSQFwZHGBsgQJPeVBZTDpzpKPHdV3wHOaNUcYc0v1Pv9O0NfQXt3t2DRXg56M8XOJsuAyC
nbHrP2CWYyO3HOzJ6FW0HELBwJk9w1EVl5ManxbHal7KNB8+CPjotmhBIubgO+nlhzAoNA68XAzq
rWGli772y/zG4RD+ADjq+km3s2rZuVtQ9rDfLeyxUk+LbCd9M0W50xjruVal8aH8ZXnDSSKwR2jo
87iY4Hka6oJCIx/sG6UZNcV3A3wOqUPT0AZcTItsP03h209H0r0jrN8MRF1oZgZTalbKcG43vhn7
T+fflq2Vv1SlG9BFN0DaRyMQFKZRqeoRQpoCr6Xr1XmE/TCIF6Omx5cajnWo+9LDUonXnb9Htfhj
Zer1bBMaTXLl7KSHpRsQhGszMYzIKImKiDpHg81tloN89ptVvcppDCD0Sl3/ZnL6/UGxgjZWGdX2
6dLRfWFihlWo0BeDEXZJ9DW9+tp6IuWp+9aoWb9vTCO418oZPYkO9vxYNYDEw6LmnkdmMAOGqN1t
uR2njdRLImtW78B1ee8GA0jEPJWHVYqYUIjAhe+meyqjS+uWtbdPzNbJJozEE0Wo5g6+uR8INMx2
E/XWEOP3c0EtAU2dwtXJG8pboksO0hctxCyCEbgM5qP5EZNhX8T5VCiezbSzR7YRQfFruE33Sn7i
OEQOLqwZ+1ROtN+C0sOIpnbpPjGviFe/sdo+cpaNsO2VpuyUVBjamM9NNLq4kwrJYjFkyoc+7ULM
6IpCO0wMOLAwixKNEyaX4S3V8MNgPO/c9siVtz/FQJmxL8TK8U5ZukPPp10kjpvUSA0ABNjoRoxQ
nNT3jOeqgXYpLh68Ci7iMpWinSDFmuckxOqZka1oEp0YbmNjvtAWmGXk56l1W/CwLmGvj251ZbqT
TsL0KN02QYBM9g8iNuspQN+PMjArgtuG38iPqdZ1msO83C2/YE5Ci9YUAzk6NTNvxi8+f7DKzJcs
R00ETiJoOyo26T7PQ2nSrmaqTUu8TuUL8bFoRdBSKu1QAAL/3jYj/A2SUIz3xR3be21CDhUpDano
XiNlgN98TesT4QWiSmjyeA+Mx/Py/7F3Jr1xM1m6/iuN3tMgg1Nw0b1IZqbm0YMsbwhZljiPERx/
/X3or+qWlVJJ+BYN3AbupgpVhs1kZjB44pz3fd4QNSaPUqHt4F7g43jWQYBh0q2WL3VZ9Ov3Oq2P
nR2oL3A0kR+IpZHVDosOhm43jXlFKp+mu+XGFHXazvHarDle17GVLuW+zRJXHwvSoS50TPLQDt9y
JTG7FX44NkNLq6IZnNvAxSaAE16qhQyHtk3wS/Tj52bm9bKpB4soXYfMT5MZk4tYLca8eZ6mltuw
Yslc3HDf5plttss1YTrFZ9Mcgas0pLgUm1yvJvupSOL6OMh0qsMeOA0EFQx3x7au6JmrybMuG4Jx
pj29phix+7ryK5XFv5i8xUzu88k8TVkRwbYkj83BQ+1weAt0iWTAjwaSgKT2KOdUQX5rnKvlxhhF
9WQudnbHv+BAiolgamRTW4Ht7JD3FkueEm4fpUx7Yjslp3eWTr1FqBJXGzsx0XeMhL3eWoAMFjQT
JFT3IGyrKykaHZEAZNOQNLvAuyWacv6WVdPghzQPpruhIBfhdFYslmNH9TNqkaFbw5807YWtQpda
HE/W4tH1cRwUatY4Ls/snNZlABOLPpWSCFP6IcHGuiBfYmjRACzox8kn5KdroxpVB3iIfj+qOm9i
ArSaXFz1o9OP56TJqesiiZS3XazaG4g5ZQoRdt3UIiKqmvJHtSz+yOYNfsILO5Ds7AhW58xHaRuj
pbbIJbQYYdUZjIPUIRDYFsswrfMcVPRyaKIIQ2I/kLLB3I19w0rUKU+Oh1wr8IabvHZ7Bqip960V
MyyI2lr0yVKU+YWYFG/CRCQI3zPCJfoj3HG7YqyN87HHtXjsRDlyANXdppGHDpjEBxTMrboog0o9
lYy976x2vO4G5LzUNKegHOr0g4P5G4cETslr2Ucr1iSZ7+CgjN+oKZl5TWEAUmdDNl121Mzk8Gx7
uiu/TGAciGWYyiVW3p3Q+TEfG2QnX1J7oqU7mGRLf/SJTJtq7eV5iVaBwwneXtnRlKcvqzmdUM5X
eb5mWrCpnQ44ilhAY20/oMWjPRrg9mu2hTDSb74p4ag1XY7twhrTDE+N3afhKK3hJqhqIAVjbNLU
5DkgAZjGSSqhQFjJE1NNwnaCQg/o7hOJiifKxDCvl5ypFg0j+TVq0jF2EVEdKO97wXKK7ab42TID
tTBRBO0Ypq6PPtmk1t0MlmEA8Rjm6HNfklXGeGSOv0SslgdlRpO91XFvP9NKNe8L/PVrElPbAzev
cGaH5ujUBNAQNsXNLEAm0MxRrR8vo2+lZx6ypa+Ye/skTCK7uyem1/lsW3npMvkf2o4GclrBqUBf
s7G19tudQwfcOLPrzFm2btwjkvI8PO0FxuJn0odbQIjp6tcfeR0D2bSdkqgFICHnJtOoH3Loloch
m7MCi1pXwhMCQ4MJJXYrMBgjwAScc1UWbd051UNI6VDvCZsuYSqZdQQZpG/v+qCzGMsj9LRDPGeD
GVagf37ERo9FBZ1esUOvOBBO55Po5lHmOMdFPzh7Tc3Fk7wwlEQVUNaI7bO8iaBLzPoqWHxAHPRu
ECKSw6bC1mwaAqJzkv82nDWbC8o71woRVOcGc9GkDj5oOr5uJrhMg+Aq0HYTwOgPlmZfG0FaRDVx
AxY6tNji/amzhSKv8Y0zmrOI2HVhboHFmJdYs8QH3aQ3Ds82HQQMEw6DPgI8Xj4Z1iwYo9OlC7sk
mC+XJGqOwJM5W6/vTRguafZBS/N158LFmOFzNvRtm2yZg9ttpgXFieINVk1t/F02oLoqq5/2knfi
16DLRoqPqLj54MS+bjkvn3+efGZLLipHoIHWwXmUAUc3ZIOnQkWG4nkRTMZdpszhdA6gBUwd9e8Y
KTKlkj5i9lfR/4f5GCZB012+/0neuH1s5YB6aYIDGjLX5t4frSOjSiUn9YQPUmcGbV3t7YIRUejA
aD70E6sJzTk3T96/qP3GGqO5K343SKSkWfDyqrlDZo5fDQo8vRp+VawGJ7SGji15TJtKIxDVOXYG
2vARYdOTdglMSuaHRGNQRHelU9QRjeiq3aSXeN9aLggCrIL9RSAqRGvC76iBnVGS8ZQ3lnFv2ooq
TDTFl2UmUIy4Lifsl5xxfh3YEOiGGu62JnkMcUCHSsRVAwn3diUnxFulU2DdEFW8JSOkI86onUnF
ipmGqaMAWA2jJRNz5WimWJpq7eOhfP/rWn+Dg8Xik/LtMVGTJo/kQeczK9G4UbxixOqq6I4WQ+6G
RbFq09+/zvrvHF6HBqIPYBQxG728l7+KwZWxNkd9mJIgQ+9QOlStlmdBjKpvIoTUQMXU3KUbMug+
usfXj73HA4H5n7a2xJV5sCKWGNKlNyVMAEViHQVYrXc4cGXYBIjgjQyj8fv3+sb1HLQEDu1aR5iI
ol/eqwkQhkypUodRDMyPtx6gw7GaoivNw4/1hvmC8cHX+/pnZKgV+ISarOHU3m964x+Pmt/X/P+N
ZrDs2TB9YP210BHsf0pJ/q164fXDRZPAX+sLa9Uu/O6F/XEdq6+V6hw2cH9W6TXPfLbvY44XsdUZ
3/uS87RL2XdCG2/Y2aWRXb//zb5uVHFgoxVJT5ZahVPIwTdrRsliDigKhomchb63g2urbzBDmWb9
/f1LvfEjuvRZGQrwwhKufbCLmmSsFuzQ3Km/zJ8xcIloU8c+gh5QDRs3ydW3v39ByaSQm2PyguLk
5b0V2jCNrrY0xhQ320ua/ZDKvPJLC47wvPXG7IPrifXt8/KRJK3KE4xYGHnw/B08knU1e8ozWTNd
SQkf4hwFWFLCJdm2QqLGxXkMrWfs5y+N5xpEHraB883Isxm3F161DJ9WljS4fIb+UsG8AK2TxU4X
SnfqbzMN4GILxYgG8VwHq+coVtZHPfo3lqMbrPNcdgryGg+XfdkniLFhmIUx/cbTrp/yK/D0nDpb
F0Oo78YxvlTD3hEaa58UYlrcD5671684NjUHRQeMXsunV/7yR4tp3PSVE7FKVJQg3ivto8mcm2fU
dB6H1XjaeCYSg/dXyhsPOzupMElXwG4tDvfsJvDnXnWBDifBolyYxpzaSbZ8MHZ66yqohxg88qyv
rfeDW6t9bYmCq3i1v9yQ3dyEyB6aD1Ju1n/lYBFCp/UAylKQE552sOo7asDeJGownDpZ7625BB2J
s2SLVHA9fyKDff+7e2MH8SkPCI7xGSqxal7eVek2JsYeyTlXVO5ZAIDlrh51ubecmkP0+9ey3jiJ
+YHtE/ZOPYb+6mC7Ys/waU+UAOOE/YOmbHfWqJZ2MscOzAa6DXHY+Nd0Umk963beZWkiLoeqnPe5
6WG4AhYBgeKDD/XGYy8JqyNDlaGFQx3+8hsYli5o03zqQx0bwBrJkTwGMQGm02owYnjm6O1kE5XY
hbM0u2eBo24V/Yc47/UyBz88Ix3Ga9Qd6F8Oo+oAJ9kJen9OqX2LIadh/PlV5aX43M6xQkTZKYSh
eSrhQtXT9CS7IZivizSxHjkiCORsuZTx7v3v5o2nGRECo2YGfoKv6OCrUYOSpW9jAR2N6OE3CshW
HrTgYVp2QcohcUSj8MF5/XVhtGpDGLrQCWPG9pvH/scbVRaGLKY46UOnWrJVFlxsLQdLMl3WFjPE
RJprNhB1Mwzq8W/fLUlolAw2JxQ+wcGjF0+8b7IAxsdY5+Y1VgfGIGIukcd58fHsdvonp9T64f2L
itffMdnyvsWdyvUdfrit1GkZr90mthWv7mRouL3Ql9RsabNV1A4kwOUaD0rSBow+kHFP/Q5i2WKd
t6LSd/4kMo7MDcnp4WwmAkNC7EgHvVVfTCtubcxoDDbWJTKx+abPpfOUaOBAPGkR/ZnYncCstE5p
AMWpPO8oGVMx8V5X80W5ROqDGuL1ZoMggYIFL7XNo37YiTGKAve7pAtn9IN7hIUTYqGQWPuitD55
/3t9danfp2qfupMQSQe9xMunOo+yEuC1XIDf6C9LCwUt6rCaNfBx/u6CpUKhq7ROmhlAkMPy8kqp
LOfSGul40RvHwG61pM7T9glNA3vipCywT3ajbm0BF/X9e3wt02CxyjX/xf8db/n7z/94Vngx2G4U
kQYbeIX5mUi2AvMYneVOevUxyW/edVGh2DMWhmKMJGwAnaq+sZLWQSce+yd51qpLVa/bx/uf7NW7
0uOT0YXmGV6Fwt7Bu9IMSmT5ysI6RTD3RSLh3bgxfNz3ryJ+H91fbJorUwZ1Mvphn076YR6Am/ei
bGsxhVONRm+fWgH4Ne03hdj5DDq/a7+ov5uTu6qo3Alre1RlI0NHu4bwQCDTRKYFA79i5ed57qbT
SfcjmHL5s86IY98l1VjJC0FTooLqa5qfDaMdrkqpdLt3U5PkAaq/dtmC6YV2UHD2qUOrNbzkxBlb
0W8YhYM6MZAdr7S0hbDLCRhUt7eGXl4EWRtVTLfpF2MXTOgtzk5qQu8dOw7e+aLoG6Z5f68sC5mm
KDvUR3T0+m7j9fQjAYc0/pc6KRLzrEt6pz4FyUxne+x6NXCEN8Eajjn0ug1+xWw+aQIi16ElIJfZ
NqPdq+OeAaN/W8oZMtlCrjHY2nZ0vwbtNPxyZb1Ux7CeiOhl/2rQBXYd9jP2n8becyhn9NShIa62
JVhQeE+R+MFMBjzZYMQYUMp+osPtDiWGvFJHtOAFUUVHvm/ET64fY+5VyP9pvXut85i22JGB67T9
fV5HzjOjW3EGIg51p9HlTbDz6qACfTkX1QWjFCs7XbK8gtmLVgrFjR1rwKqLC9CQEyzKAmL78Eyj
R8HiA7gPN2alOPn5qefh5B9twKjKabrPFSnn5lFTIxTegvVDdjrqavlWwUf6KlXS3jMWhQW1sBbg
QHmM1XCKFcD0ejU2V7EzjY8SU44J0qqbf+glAv3S4rX8avStB1491xJbnZfb7SbntEoKEeSkCM3a
CN16RJCbHPuLledH8AqrYxO9UHdMX0QW+7xtLBy7mdlqZmScJWBRJEz223yeVk+MFs9OqjvQ0XQp
CFPj3QizEGFAx1vAgmlQ4Z/CzQgBEw0d4dUetY3FYSYf4zApq1V0UdZGc9LqpokxusoRLErW9842
Sipzhd/Hvn2UFOP0s2Fsap8nIgr2Zu8pZ9fPHdST2vAGH2OQ033v2OSua/jTMDaTtr9AH1TdZUkr
vvSMueudKqYISKSx9oxH0QW3QSmSL1kwBV440o39aTKX+6mWYRR0pAPvO/BbEN4z/Gd07mhBV+DV
iPWola0L653ZXbKZVGRsO4sGMMJQQ3wl9aHZdd3SPnK26U/K3LbLjSrnAaJU0gePVNJYFtUABaFy
FjrP2nX4YgalUXV3oy/bfcJYlZ94NuoirCjOkZDLFQVT5TyRgM/a4Jdbe+33YqHxvYEb6SAJEVZz
Zs06eJrHAYZ35CWYY0zlgV+swTf1myGtEua0kBONrY2Aqdpq6Q4QimLE1WcFteclJxt8UJ1Ro6Pj
TBCLD15Rr7fjdewh0JN6qFr84KDuToEyFinx66ETt5DmtIO/wWiWj15Hr0o3Oko4RgKaSmgykYi9
fBNqXPyEwsRMW/uR+WPHcvlRWKC+ErCGp6wldS0KOZw1TjMfFUnd3jO0Z83UhYS2tWq4FtEeTzPK
E4GO5YiR7H1TG8bXmp+h++AV9dbL0ydXHPeJZDb0qr+gaCkOjElNAKAO2NEYLObXCmdisckQK50x
QQPD7HvTdMu+E922zGlPACKmN2MV5/3ZKiDyMHtb3R0DEYzW77/b3qhfOL+bvsunswJe8y+/S0rQ
osLDMYaizOyfmhl3WBO3cw+p9oMK9LWijZ+NeheZseRwi3Tr5aWQI9TgBNUYQpaEix6hsafolNkT
DR/vqp+C9qjuST5lbhRfJOkEN5pR6d899/Ih6IjTnyao20I89vJDuMSd8M5ENFaWwjgaZ8h/sp3u
bVc7lwOzww9ONq+O2evlOPYycrFYsYf3PA00WOFWEleSDDAvzLL8OTkL8dLV6kQK0uiDZ+NVY4br
ccZeI2M8H5vOweQj5yVjmCmdObGy2GROSAVMsWq+qMwk3kVB5B+P0SJvFTOpXScjXn3vr6dXx4z1
A9C6QzgqAr7fdYv4o1SsZTyPy4T3yaz9GpBkCV+5W/wHN8ueIIaN36fEce/ev+brNcw1qcpoLTgC
mcrBTZtGkZRC1VMYpXnGLC2Fko++AuVo7H+ww7lv/KCWBTEFVSbnN7EGCf15f1EwG4nD+DWkmZGm
YYoKZNr0nePdj2Pg92d+Mqh72g5FfORkLg1oz0zT8yWKeLXzZDu3TRL3d6mRic/aiJHXYBBZiFh1
G+srxOkIoHjqXuJWim5M9IpgHtwSu5Fdd/QDjKUxfy6VDVzRQ6x3VNBF/Fo1QfIQmQLAZ8Ux+Wwc
quBiIb8q2QtncFEmkSByLaNsHjbepCp/21jtcjS5ARxjCLsx4ukuqx5m30rSXWnYzU/wr7z5ignS
M8UiUhNA1bhDUqM0RTiaRuIekVUwPNNWhx8u1AKIRI9BF18MSGHaG4jhkrCZBdjFXtqoV8IW799H
XYO3fgpWmcepVvBjHJ5KmKpoglBbDkRTAWLIE+dTyd0Zw4imCalE9cHSfuN67Bn0bDnnMV/7PQD7
Y2lLO0gXRD4UMIEF9mV2IgOFk9+UgM5rUg8Tx/xoy3xjZdu4WGhh8a9jaDnYrbBZuYbF84T+dlkA
p1AIQNSrL5GcqAcgWPk+qZW1RbOanXfZhFiLIzUeI+97E5jzMQIwuRsyE4ysUWbdB3vbmx+OF73F
4ZfvRR70MYyWqPHK4VDUWlN6ZycBKBU9+DSwPKgD7z/ib2wryFd5thF8MEE+NAronsgOw/a5VpBB
c2rb9rzpF/MMuSaxmG2dHBGgNH9wg+KtX3wNPGWcSZ3hy4ONpa+zJDVc7nBIAhxMJIZ4Ecx8DzRW
Q6qLR4EO8XTvj4W4S1oDt2MQNSDaNYrCbZKmw3zOE8lrbs7oZ226uMwfgfLbBTPOrL1D66Q/u3Tg
FoBVDsFPC2kXUCUix9/Rlut3g5vl7VHTZPUzGlvGnwAK9T8i4P7taOm1lIZzPYw6iUvL8Wx+ypdb
2sCDO0U0+ELp9d23lIbUnt40ST4NNOFdHHXAQRzSUOIBCVhS2DSIcxLDcMJ46rxrg+74/d/6jSqS
zyN9K+DIbZqHjrHOaqIAFTJyp6rJU6pYRk8bpmLxB8d6/MMHrVCO8qRZ4T9m8+C/D56uDrto0Khx
BGM5p4SEmLXezShOb2a/AlwGW4QX6ehlycNCA0hvLW8agaD1ZfyQTTSu4YDYyUnaRW5DloBX3prU
Fv5p61B+cyZXVhv2hNff0Dia7tLCMAl8SEeIWo5KDEBiIoniMGJ+epbj2CcvofLqXxx8radcTD5n
cdOtbnHcZuf+HCTXeYEmF9qzVtFemiZi52yM2jtraVC/5z6CsBBBkfdcRC0pB3MCgG6Tisz9aOb5
u33+ohuCPI4pK+94+vnQUOyXCybWvsyilPhvZMFWvfUMbKxkeNgj4phlQMLnW3f05sStNNxAsztN
U3nawCj9lrqRfZMPThXfUHooZx8xQOzPYfqVD2TaYJJtcp8+BXy2tt/5qg3qz76ftWRn20Xa/WVv
+Fv+/Iv0sSMd5Fm/zDX8bSx/rGHlp3Gi//t/nYtf/PHIbR/0w388VSg258uH8um//nObpT+JHElf
2Pj5G3/Z+B37E5UULQ0HVZ3Fs8Hz+ZeN37E+0UzFIbi6yumaSx6Yf9j4LfGJNuta3TurLs9bRzL/
sPFb5qfAIj56NRquaADe0we2/fds/AebA695+Dxr3cW/hDvo93D1j5dwAMiyzzQPR2uN8TGNbr3N
/DI4+uP7uP5rLf9poX/zKsiHGMGx1UlzfR39cRUoQEswzlxF5s4MvFQRAmB14oOCwjqIF8dXxf3w
FDl8P+sOHKyv2D+uUwxJaosRX3bea6IcaAvO1rZpInktEY6rI3YjB5q/xPs0oTkM40ZDdAwcwC1N
4Clro4e++lIB4CWhAu9vfTFEQJtO29x00LrE3eTvqxyg5C6t6nTYah0FqPWrfkJ+xnTphOSQKD2m
rOmPLB/jcrGNNfZyOMpT7fNRBrUCNPrIvU3J6mjP4qCxYSsbGWz+xnF4jEm/oafUDz6Jv2mFsMRD
NfjoEM4ij51JW0doZzpalLJCrAidMbuKaqcDiemNZLiAMbjFhi/TK6ZN5reZwSqpJF6Wfx2GMiBt
diIAxhGjLvY6Jnplb2TlpI5aHZXlbuzNhTcDEktc87jJgOlG+Iy22cLhI+T/MNdOTWI57IMkCHrH
U5RE36pRw9An14KskCaXNRlxRRARLFR6XbFjRFANZwZuMuJZyJiCWlvN8UknxkWfj27pOA9OTT7G
1lO6rkCJwB/tssVpj7van6+RKZfdxkJLM4Cdg2K08YFG0fGNq/YBHU7woJpg+lrJrnkeStsr+RON
vnAQxQ+asu4jXCT7eT1RVvdrPxeYTzENIOIqPMXHQWJ0iMkzoyf7YUGPvNNybLLjRjBRug2Qs0/c
WEEWfNxK1Z6ZGdPdTQmlIN+iV+vFD92tziY62bTitdDU5MQOTgJoaQvNaeYEC8Qp7uFquuaUkZvh
RQMeE5xhfmjHmTbR+sfW+F32UtNvcXOmmG3jZVdQnIf/vz2zBZ/8+q//9Ngd34Gs1GVapY8PL7Zn
/sZf27PhWZ8oWhgA8Yu5JvNDqta/9uf1jyiPMY2yY62G5bUz9s8N2v0EXp3mC6MaZmIcYP61Qbuf
ECz6oFmwmdKjwuj5Nzbo3x2jf1UH9LcsVgN64NUruZ4ODvZOy8SuRbpauxW6NPdLJs1wIqfG2ERG
saqwepuISuhGAGiB1fKyT+JCbWGkeex0pd9sRm3KpzWcxgEI0obg56+tijXaK49MJHq61bOoDSYY
Qd6g5cMuRBSAj6kEouMYn6eeMYOVQBLDfGrszzOY7ndNLWqxS5yh/Ob1lvhatWV/1Nf5cspQfjqL
cNyArm+6Lg1bREIgX5fLBpt+v//9S/5PlBzDE/Sw7uk/Lh4a9R/7vvpFIHNdHZYpL8KZ/99IY+Z4
/N7yPid9pX+oXgYy//47fy1w4X2SnLP/ilwWhDjxUvxrfQsqCZfjH1UEE1BcvPzJPzFC3ic2xd91
C9IcKhPKmX9ihOxP8C8QQCLMXf/A/Tur+3XtS4XjcCa30B/xEQ4xQk7kQv7FlrT18WsF26ZazwEm
x+AHQ8aaXnzJasMtO3zppukHvV9yCJfUX73qS2Ht0NXjG8thxZ8NKoPevqh1ydu1gbtcDLGuSBFp
h+C6irNZnU2TZczbTnnTtz++8jcKHNs/KHGo7riFtaeAUhox0+HgWip4SYsBO9MjeCc4XuI2AebL
XGw5zT3S3ggCKtJfKWMUEqHN9in9PfMilgRvYNqk5EWSZ2k74MiXNtkOoom/6hJmrRc5pR0uZGuc
ga6ws62eYn1rErgIW5MJK8FL7izzPb4cAdJbyiKGs+dN7bES+P6Q3JpGzMkmjgGqknD1HT+QeTqS
cpxupFqtoDbyQHEdEFb8zZkB2WwCZRaIL5eWINW41gVn7IS0ozGmMUTMB2mhNK2YG5H8qPGZgqqR
Nm85zOO7alwb8SnTmwSzpG0R0OrZMKid3JgHIrfj5jqx9cjgtslBTSp/kA0TFdDAm5wfGaSTljce
cmtEQ5RZwy7Dh0S3F7lmsdGlZymSumPg570cu/Oqb2d56roVAniGrQsxJRh8f9FEak9JdHHPMpRs
ISr8qjspMCPdZz7uaRBssc2XZLRtt5GQialtbOJ+266P791l1NdDou1+z3ucEq+UcriUi99b7Iyg
47bCWAxvZxU+xhdARYQeGnPMNMuLrOyqpNyAGRtUy69Id+RhlcloP7d5Fyhuohi/WNgbjLCwE/EU
4yWhAZB3REHORnZpJToTV/VEMkQ7esDUyqLmCRj5xCWlpxk2PqkXG9ccly+5Hdvjre/F7P0p0zJ7
P7WuujLLlPhTOlzw0ms42PbWblOXcAMwTozoAPNtSeMs4z3GJ/dbBSz/MR2j2Qs9I0nIB8MBa4V1
xfoM6fet7QkKVCJqcwuWZ9olMzxAOKNXS5WMGmSimcHhyQZ4pIYBc+xoKrKhO6P9uTyPzcRqDiJp
wQjPg1rtWYlmsSkU6RkbZxiTh7EpEzozmE3uZ0+DQMD7D4O6GnhqUOI2TDXGzHU+Cz0cCRQ4NGxz
KtqtP41kyOKxg6m3mMlc7805ao0wTclCYf3xJhy73D0ynN4EBpgadQZmNBrvpON0464rYR8HrYVN
kfaPvosyS95a9rSMX2yhsu9ZUftQQuQ0/nCYYU7YY42G5EFiuSjjKuhcJ7MxocIBuNc8G21vPfZE
M5K2nFTzcYlSRh7FiyyeK3fWF7hh6y+eGMJc9aQNDOwhNrbHKT6DoTX+LJPYO6UMzpajWNYREd3y
nn6AVMcL1DHQey0/dkKA4obJh34sGmblZH/NinhqYQzqVDSZZ26V2UTkZfmV9XPuYTAdGaqV34O+
H/Rxkkw4LYOmKSF6BwMxOiomKEArhmgY8RNqe8uNGDD3RuTbO1q99nyC7d+2sOS1kwfTzPCfFb7p
7GTg+97KxKtTMJK+tnbK7aXcml2HK9Rg765IKBXgXFXdon5bglhFu84p1E/h5urOreLK3qwQyFOy
Kdv8qDR98oN7pK/1dgD2Rao876ov2iBBaDPDaelxNcULC5F+JWFWoz//zCNB7FtEtmRGazO+qQG9
5zuL6+Ukv9aMiBtXz8VucHD3AYti0cCJ7ICYsrUSyCJSRzPa7CdyVt3E93Y6HUb7zPQ5AqmUCI+Y
/02eqhfld+k8GvPemwp8stPUkmjTEFp5mwScG0Mi/KYYub+sKhqnc9NSwOsICxLEeRwqaRS5IcT0
Xmw6BgW0mjzi+q7jCGPmHtQCyW9QY8p67+UNQRxkHTj+XudWme4DV8eXKUNxfWzgwOcb8pl0n5dB
nuL+hNHwIESXfJG2cshgKXLvl+gDZ9qZQzEM5x4bevnLS+HLJjzjcOIXiGlczF5TUToRLKcGiYpA
ADKvBMUrqvksHoUst6M0p4dc5tZFOmnCf9mYnUcXCRVRulKC/IwCtqw69ZS56QMtPgepp8+Y/81f
kxnOF4tcVTf0h+SVn+TiRkSTekYQK34yRZm6fZ5TTRO20BPyEClFIhZoT5p79KJ5/DU68W5H2ibZ
6dmYwOQpaQWH9ehWDn06i6idNoqtc9lo9UBQbe7vKqja9Ubac0pucdPoGV+Gr7/i30QAM6nFZbEP
vjsfR4YB27oe077dy3nQP9rEZPg7dxg+NwQvpdMugt//mDBxZvAzSCJK2lpF2Va2hfMljXABk6PD
UfdU97Mdhw7Px7Vnl+R1ujESCUiss5xJ19G9zVDBJW0hZoltoykWKhQxY8LNgEw5PxekqV2PnYZ1
AFhfY6oZo2u0Gdj6cyjgIqTzSB72/1ih3DxVn3X39KSplP83lMfrzPDfn/4u0/ipOyiO17/xV3Fs
OZ/o1sPshka12rvWztQ/imP+gI5VQHeMShgCGhXwP89+VMCIPm34XpCE1mHS/y2OnU9oCsXaz2Os
BdGHv/U3zn6UwTSs/nX448iJFM+hB8j1aAn4h94GwikE8p5oQw+CKfTRTBMBraCozQBvMdK5y8aP
ibmahjRPLkjs0Xpra+JoTkCekR/RNV7lIa/3ui9ENqSKdjAE2Stys5N4Q1Om5cHGpmliKtZWxSPD
oy6Kmr+RM+SyFOnSm7Y0jXSfC4IRjv2ZISzk2Kz2LlA1jCbx4DUQ3ziNRrYZT83TLsAdTU6YYQHm
p/YjgFoVNUQIclfsC8dNjB+LkSLaa6lDC2w2/nzhqCD+kWepTXBnKSgUK69sLBCBTkR457huermM
SXp2DE0KIqGlJRJF1HtpaI9Z0G1nb9Lsvpk/6o2GJm/v7QGS8Toshl5jQP+fj53KKb4Hfi4uncSp
rZ2OoX51iw4eEgQW35H8yV9NJAgLUDOhAOA20Zkwnegt73skuORdbLW47DJnnMoLLJhBeUqWKPQi
9tjIx+SKTOLEwXNWf7aXjEbq0iyj2OU+0VChD1cItsuQEEeX8c78VtfKtj67ddIvF27W9eeBF8mJ
X88guIyarl9Okay16krhyC1OREaHiEmgyM8EpHO9qdUIBTiOZL8nMj4ZiZ+ZquhbnWTYZ0fmzeUx
Vg4ag7HXZvauTVX7syN5DwxcK/3HxKtQE5tidr6NpavvyfiEg2QVuT5C/dRw4G8q+aiiuu622ZiO
yAYXeHOhyQvLoUpxEdYjXO/OMtc11qg8gnD2Xeb5pOaAUCEOc151ZlVf2j6pD3ysI5djF+qiFgmj
Rh30K4FFT2LjmKZnVqSSW0On6pnB0lcNJiLfYIlhOl5o2TQkisr0M/5ioCy2ztt9UViTHRpL1xnw
RIV9J+oJnnvumCVwitl1b3tnyMRmAN3A8SqBYrUZgLHQNBEjqkw9ldP3qUILG050QR8F/gkMP7ZG
YLd47nLTFh4BgNOaJLEXdi2Jn6yGJQ9pH3VPCZrIx2gEt05H2vqZmktG8npcE33aIwvlCDgQGcR/
puMP3F+i5eRgijX4OaITnM4ByV68GpYHx3Cbq8F2OT1wFuEkkQ81CYgmEzDkm0lbL2AD0qw+Fbqz
1SY1Bcb/2FX2CAN9nPEHpYu1fC/yOHokGsjxj5qyFtWZi+4KU2ZfNupzFYsVk8noO90MWuTXVuaK
W+Jv8nNSenW0JZ/N/AVgXyz7OPUmxHdDJr9nYDVutKeD77XvkzY0NJafntQECJOtMhblVVvUNC/L
Ys1kBa6fNWGgZfwk1My5yO1a4Emkzy4CK6hEjA/VhwozmqbiK2/2hJg5kSw9qVRFfN9n6++D2jV1
EFcAcduCMWTTg6gh1ryjCeRFYkuwuY4VtxeBzMqvpuBqu8jP5m8LzEPy5krVwZr3vD6/7SYHbaxt
8lreRnKJjx2RtOMR4bBkH8YUY8SSoyeew76tnXhrA9nlgWo9TCpV6hQUy/B+FUMEmidAuXu7gati
lSX9+ywx92mFz4GTMTVqiDcZEpTh1ByEy2JIL5TBBIiAKo/xPeGVxDnKzo68/ewbw71BeO59CRay
pwgyGriyLZUBR/oUL2nR41/hP2PwLp6vvKtCVeNPJYGON1MM9Temi603+UyXDuaoY9+yYFE7AycG
u/N/2DuP5bi5NNs+ESrgzRRA+mQmPSlNEBIlwrsDj6fvBdV/44pJFRnqnvSgIypq8ks6CXfM9+29
dqjrEW2JqTYzP14Eq37FBwfSQ5vbAbxrR3DgZNp4tS2rIjUsAEexE6QrcoZSrfA2rvO+dccAvEah
1szJNckTwOEzCVNPWDf5VTCbBUFbOfG+bj0lYbfSWX0I9YAUkxOFmrcofoO8+BrbgBbdLqbZ4LW1
Y90i+WT3Y1RmZPpZy0rHaz3GXwiRijta9YVMKDCf2j399LZx6XyW+yBXlWaVhrYBUxluYesym8oy
5QzoPBQyVANpr7RgboiUIVsyC8kOdMtEzR/JKg8K32rp37g1/zd58ihXj2qMlguJY8rL10M/WYA2
ufElQvURomUM4D2Z5GKuaqUC7AJITv/BuUmuXVb55IttBKZcoA9vjGF4DEyUOwi6oWr+wHVVnDqA
cqmrKrO1M3D/9Bs0xekrlZHsZIym8aCSivYl61TxEknMhd5UluYPpeHEhatQlh/HMnFIkGlE+aqH
RrQZZzLN0GDOX2NFxbINORj2RlCS+FnViSj9us7i1EOpodxO7aw8gQGjwJNbcE3cgb/9HNQauFb8
QfPtQjl8RWJAapHFNOAJDkCbIUtm8mp6yznrah5zUML9Qby0UIHgyHWEt7uNemVndKgZVwhD6a3M
fDRgG7qB01AR9+Z9GkqcsJHZEkaRBTryeh1UFNjgEdsn291UvoqyOnpBLwr6fgQMq3sU/Cb7JtRm
hdDSGFfPqWlbSHNSiJiZvhxRIYBY9LSPtW+pI7cRfxFkY3cYVOBe1/Ock73oAivr7GMI1iw9IpIG
FOAygQbFvZkhm+Ugk9CXsVJrJH4ulYTM0TfMZYWTu5HJN2KqbQUVhshyHx8yQQKpqYGNKGs7O4Bh
MzFdkmv8YtnhMPwgNjSsj2UWZJLPDJwzM2GXjP1pSANt+ZvAu7Ip0r6HmYTyU5OnnLRqGqFB69fE
vCPTH1s5gAcNg+7JnFtJXzXgypL7lnjqkuzxRE62QTyEZuyazPJAO42JG8MJa+Kxz00ffO10nZxz
+EKOvi073DglZaasBzhW1plTF2thoE7+WaNYQKJo45XfTGYiDThIKMG2A/T/nHhq4E/B9No6o0wA
EBOEWLdabourOA1LcRXIaeLsUB4ps7HK2VuMgz/L4PPW0VB11oH0sOXoM4dleFR7PQu/l0ISjh+1
I5FasGYxi8d6wA9VoTIMNAg7XRvdfAw1/Uc3tl22D9N+Sq/Rz8qodNhIS5uiqVt5HyDarz154t3d
ZjWE53Utz2nm8ZqWmqfNZqw8NgjOY9h6FptgXmRjfLD7pLDdwjCGmEKkWtfWF2dQlOcxkOhwUOgJ
XmWA4CaQ0cQkDjSkgOSSRUJbTp15mf0W6167JvXHardFJtJpxz2HOTPJfdx4nKTr9kz/U84OUaJ2
PyU20CgiA+urVUyytVbsCWacIhoSDTXiFSYM8nGhYg9RgtkrDTM0oJjQkOWm9eWpshtcvFOnyJVX
mth6jxIXRiIapdKJ5rhqAeKqrPo7c0LcrQ2MfLzqihzrOIOH3j63ZJxGrmJnWrnS2XbU7Na6kHZN
oCLwMPEovtaanLJ3d2Iigs2UeJYVjUrS5soiIuee/hJhPhRo22zDBkEX0L5GvrfAMZj1KtbNB92B
q7MYGev7Umc3ve4mi6AfMQx64+WBMpqryoqT2wpjyWuh0lz2st4EYuOM+nQAa5rXbsOWuvXLwqLi
UIoGcFBTm9CnhJOb9l6JUGJ7AiDqE2Yrq/I6M0wRdFOJppxhdDDIelru0TXIuLDbFUYZj2xvp648
6EMGgWeKgqn05kFKiq1DYczy6G/N5JwRAFNcwaSmOI06vVYPVB6nbLFVS9Gq76yeImepDJIvyTwF
18LlYawIViV0KuUfA3gH6SzwWl2kjZtUU0ENZGiIv6VQjjRThuT00kt0Hty5icqfYUWve4UfqE6+
Q//RYQbVocThAqpANfsz9epy9mrCWuyOfi/lDcDnfYum0yWms1L6NccOGGQ+Fm+VuJdi1KRgNU1a
q8LtbXrnwWQRDZa6SSzfomYIjBtDwGAjvqPHg2vitky05oGtZ6KxQRCEyMze/1UO/mkbc9j/z4WD
VThV7ZueMX/831UDjZYarR4k9ypMRqZSusn/VA2oJzCdWrau0RlWfm+paQoVBYB+EDwoC/Cn+Ev/
tNRU5V9LIAcFCMUyDUUzrb+pGiy6/99qBuChFrcItWzAFsgPL/V+tjQRj6oTbToQAWCP2jYvs33F
qp6Qv0gpdl3H97/dmD90vy56X/8e0UHdxKgwxC5ltZTx7QhReuilln0gqXGTB58Cyi6U+P+MsdCA
cH1jfrpQx5rq3PbBEnVR+cmOnUum+uZrsI+3sXse3Z9cqduZL8LdcxD5RCx76bRYxrZJNOCZ4ahm
x8iT+11WNGVKlWHY4vzC/q05I1OkOlwdKhP5cCj5unwCC4vP7fXj2/p+XFTKvGUQwxkcLcHFNcdd
N0WpzLhFyz4jKDeSUE5laB9MbWVo4WpMqhuS2za2+XeoakSIWNqx2Cygah7n5c3G/1aG06QSyK3T
kxh7tN+aVa0oLt9T0B58Vre/tOP+GtJZbMZgmhXkkEsl7DfpVozQKA87hmyq6Xszjv2ecEXq9J10
3cvWg0C9dtvk5Bx9fI/ffSyLRR6RBWI6/CtkLr4dVh772irjpahNbDpNFkWlv9A1tBdSbJgEQDt7
NKjSy8ejvvtgfo3qQFQDH4bv6uLB1opNTWoKaUtJ7Oq8TmmzpymzYdd+PI55ORUwDi16DrYatiY0
LG+vzgwzUzR1kVBsX9IllTWFPbeUi8NAvtjHQ1FCfTvrQBxQMOuhCaA0iiL3cqhes4xaTYiEb90Y
cb3KZDN/Msj7+7YMgjUFDpK8TANvB6nmLCsB7CX0IgF4gpHyqIJ9BmP545UY1GU0whzoR1wMko9I
+7ueWqSIyoBoGU4b41x9A6gb+X9/z0CSsJLowDxA3L69nDBx2FN25ItiBvaYt70WByMf3+rjYf50
13SDsAhE7rwHy8Lz+6dllYmtg3jmII19E7b1XZ1Vnwxx6crj86W8yVfEZpRHg5Xn7RjSAL9IHnky
faMIj3OReo1uutzCkLqb5dwPi8FJ/UnpesotTroVziQ8tejkW1X0CjEELaWZkV3dJz/sD9fOR8bt
JXEARMflLca71LB7rzmkzoUVIiEIhnVe2sHtx7f4D++MauKDQwqGdQYdy9vLzyVFC5vQhnoOm05l
i95ImauLT82Py1f0Zm2HscE+geWdFsOSDPZ2nFZGRAWIj0Ik4GvhWOM6bJN72ckMX04NJC9y+dOx
SvMLLicK4qUJGZuTQbOPDTk9omCHNpqMxq7W2XRbkCjpVpEqhx6Bc14n//j4riwP/fLX4vYABIWN
DDPkxYtnWqGeYTflrkx32fjDCk5w524m7eHjYX6tv+/GQTSJvBhGDZ/t27sC36knix2OvtGb+67q
h/VQ5+OJfjq8voI6PpkTDRUdYBkjfQptFBQF8IMI0NObSUrpFMhZ/cnc+35lYWtIF2jZ9NkqjtW3
P4raq8oZo2ENlULPFlN4PTr9t7TddsauBZ+5LWpF8j6+E394DdGM46xBNMGq/W4SXqyJLGMECmB5
KQebumlc7AFVfmb1uHiwaMVYo5kiF3kiQseLB5sokqpgRUy8agqlsxNpeOsHtflklMvV63KU5dv+
bUswIwPRck6tXlrWqh9puA+zcjYPaq/VqywX/4gJ/6Nz5/LuXY63/PffxotkJw77nqsyxJWuHOb6
UfnbeeLXEBofA35Zm9y8izfVhCAsWochnOyIZ9XNbTrrev7JMqks79bvHwTDYMAx+R6Q9CNGu3j3
VKi5aVJQmjOMcDg2mmRuyNgdv/TYKU+yLJpvTdNQyJ6xR1JTa4BDwt/q5uaTH3I5Afz6HcriOeI7
0N5d7phNStFQIvFQ/G/6wkBvFRCQjSVq1aoy6i6n/OSd+TWhv7t0NiLMkriR5MsJ3zYGzZCREMHc
6MaNjkLrBqgF6fMmB2RsnMld0BD+OaUBTgCNXo0mqWvQsdepEgLyTE5zUW8160ZRzPq+rYNPWKJ/
eMeoYtvM3xzPKHJdvGPGrHM2oqXp0dpsXqjTpevSaVgKcbT+JSMMSRRvwW9jLd/Xb+9zTRCeoSZM
i1MdU9DSfpiTsx7j8pNLulyTLoe5WPplEy8hjR7EN6FDSbao9mmMQtDUz5MT32JTp99Wdt+Ahmb+
x9Pd5eL+a+RfJ2f2auzdL0am5N4SKyZ4zU2JiD9hpgeh2p9Ndu+/JpYVAA8LsGe5m9bFfWRxlNsQ
5aaX5tHoxnm+nTj2uUYpe/Q06HqGDzS3tk5Q7Psu2mRO9MlS8u4gyNZ9EbjJQJHIjgLH+fZJhlJO
cduGSTiG4Q8La32mAZsv5djt8uisiPZe7lQyFDVXFcHu45v87o29GPvijW3L3pHThpwJob0MID1o
ZbijbX8yU1y6JsGUvb3Ei5uM2q/EABsRZzFMtKi6rSXF31pKLK6pVnszDxGmTbs663aaJVHpKwoS
nJt+8/HFvpuwll+BqtlejHgaqJC3Nzq1anJ3Gx41bN3rOur3sSStJCW507JgBYD+rydIxlvmAXtR
+FO1ubi5thVMqTYaqG1REDFlbEYkQybvlGmsx77879zkxQsKXYvaFQept5cXSX3fNOGSGTI42wg6
UGT0N7Qw94Ve3yiJc1WZgt7XbB2rGJJDNdmo8MRnc/Tlzmh51CQYom0hvhBFycXqRJ7rQE4ibk4E
k3p33zYqcxQ4J+tMBIkuHgutG6q7TNdK8rmzvjJuP37I76YNDsJYkJkw/p2IdbF7IbaYxjfKZc4E
w5G7DMDejP6ygrIctlmAkK9Q0KAceHGNZRLTiR9xqFaY6Q2DMnIVXdutc2tCeKUF88nG74+X9Ntw
6tsHS+abNkM/F14ixZ07p/V+7Lu7j2/b8gW+WVkvLunito22HlFsmIFGW53hmoPwh8Ja9cSgLHPC
JxeEAeHdJoaDscbmhdIXMQBI495eEyHvdkT6rYR6skan0Uyq4hudIonXbgYPRR4TIn8a4WR9rpw2
KO9wCGPnas0OjWE101Cip05ep+nZQKnPdhjQfYvoKGenOEH1vafjlCREWk7GfKfO1njKBkV6ngrZ
OmgzzaevTVMHkW+2enke0E4Hblxhi8d9ntCAQvfZbVNRi2vbAlL0s7Bj9RwATU4fHGUOFaaNbj4O
o3NrJYm9aizJesASn98MajTYx1htBntr9hjUQBRlMKUaxKs3QqbbBTnMDBC29OOjPKg9e5LZns6I
W/LdaGrGSq7V4DVmZX1Gw1RdqaVinRIL17SUtoik0vTVMJpZ3xG7RPJE1Sv0wMMIS4I/Itv3WqHL
6WpCbmtuJpUzIjR3Sa03QaFxRBJO+i3DIrmOoS7uC4qjA8Z5cCcUkaL+Gf2xCmUjKI6BaobEHdnV
LPZ9G2vXaZuQWdNGB3KKgn1Novo6S/WGA6gwn2QkvWJrTIp8lJVCv3GIkfKnZL4z07I91XHR7jBO
NCqZlPa66aJ1UBMAv1Max/IQ/EargahG5LBlUCKKMLIp99quHNZ9p7d+rsXWWSBvuQZYW3Wr3Mi1
dccj9ZVJmru7MCjUB6MdG+RkM05rf8Rbm+96u5gPSlrJCEvVnBuXr1AmdbEriRoKI1E810M+7Qed
pOO56FxELfUmx1L9bJYZwla5pZnXiyulAf1k0fCJ5Km+zseKBGSbAsCYja+2mbPFj1JSgeWooN9f
55vKmPaqPEjunOnmjypfgqPNYqHSzZmPKMpcWbNVoRrVQ+1U54tox5LkG55Xex5RTShXTj1/N+R5
RgdUaKGLfYT7rON3J0+i3GtO8arRL2M7a1+XS2GplGALJ2jnhlJXvaKW9SfCYr5bWmx+gVlSHBXQ
aKugWH5gnFa7vjSrXQwwVwEfJO3USn2lISgMLx0ARORpvKpgAqOPcaUsfUhG7CtmVe7snvgvoHa3
QfTTmRBGu6AApOfRKM9TyTNmZkKTMWn3syaIxgA0v7cqIo35Q9I2t6ZhL5YVH/O7faj4o0ZQdeo5
dkiqn0tIIXMXlSvIbco6UfozxB4EOEQtb4ecw302HLKxXqGLvM+0uqd/l9AuMMKl7tX3bq2N8dei
WWBiBrhW0mteNFkkKOOy6gr5yQwqL0jPhKBoP4YRK6ynAabYB+LrnCUHKnPKgMSpCJ1na8EPBvk5
a0nSNJ6rAOesMjwgHpCLG5W4aeDaA97aIou7bdTA2+fDLNK7ASO/7cpKrd518qs+q7Qb7c43I8e3
s+jLrKrfyEFjI6vI6A+kRvZ59O19Sm3rAAEye4BkEftKnZgriuRRum+Z2+o+JoBbqtHjm+pLE0vm
Oq4bZ5cTrGPh9yUzBzm3qPRVSOTchHZr0RH9pBN6aDJjX0ThepjwTbUNH1CqryLoivmqz1CguzL4
AU9TypwMn/IRim/lI2FVXbhpmEwAoMQ5GTsOdNDVPMwbPYq2ut2sihkNQa67uux8BYu6JkEE4k2M
ByNewyogErd7Gq3Ul5OY4RI/I1nvB64UDBmTvG0UFPl6tTLHblt1W8KRiMkqEf4MKNMCn5XA7UkH
abd9ZWpP9aAg1y6aZ+Yxf8Fp9nt5CvecdgXHTBLPbAJ7YiSEBD894uftT2gUSaRDL0MwdjpWayhe
yndclgO7APUs8V7sMQ7MV3TRzZpAa23Atj5zcurDrnkhNeXFDo2bWSaMxk5gayFbz+tzpbfBCnah
IlZmYd9p8KB5z/TonHQzAll7mOd1J4L6dkzbmedNhIxbTqp8rSrI5vVJT7+jEwhIGQt+2EvCWx72
5qNchNkW/iRi2+DYRtJjYejPSUn4s51MbmjbKNCLcWU12jac5vraSPv6tpYsDaMHWTNTIQ0IBusR
oxNKLQc1T62IfC+mUb/JHSqEyhjAXIycGuWdxfowZ8FTi54VjAaqvFVe1MO4B3NVbJw+hFDC5x3M
Uveq51Unr5IpnqJ74HvTNaKDcSNJuXQMzSwwN4sP79AWWFfIl5ptD5OSfoVtdc8nFx5tuwQCCOWo
guHZRgnJEK2NvkhRXppufJL7kUy1sNeAFvZD8OJA/aix0MvzZjaM60zLK47sOTKftDrFWjlt2Nf6
0jj6HBh8O532tg4zkzDwFv6kGue610+R11XNuI0Rgbd4KAKD+l8H+hBqifyUZEWp7+UM//ltE2ra
T6HU7HGqoVuxiV3JwrzS5OiKGsmmCZoVSVLeHLpBfYr7U9xQ06tgIiaw8XZZpsN3HCi8kG9v1rdi
Et0+i8RguGRr5Xw3dvJsh9GU7ZuIfGxXN+qQHcCYuGJyRsLmej5RI6hVsRMGOm5NPII2NfaGJS/p
kYjzPAwnmXMYQwNtASUKl5cZjH3bIMgsyM1bpEemG0XzNhrC+d7uu5ILrOr2YRYDIeW5YDSvsc1i
5YTWvA3CzvLZ+7yEsla8oFggdKRUqmdmqm9UoUEu5i0BdXAfp5tQlYbtbOb1KUN0ZfmIkzEhN8Gk
nSQtIyRICceJ9EwnHTJfTKmKKggmgDspAaoOsIFXozXJBMtqyYOUCkJ48z4Zt+ipLBQx+YAATDYE
Qbi1RZ6oCJ3wlCBY/lqLatiMjjEDaQyNEd4daWH4vBSCaPw+dmriPozyySlGL0nM58aqgHxlkjW4
aj8eW1XaGVV9N9pK+TW2jHaD1axeV5hKLO7eYvyPh+GUm/l0HRVWjtTWedKStr4i0GcLMwHf3xgZ
+cYicczjT4VnZSwR41rM1BL4Blfpg3wm9ZC4XMLoHxojod1RD+QFTCCWrlpCMt0kDMPnUC3ZoASx
zRya19uqLSK0SMb8RZ+mUzE2drI1Q20b2ZUnaUS908Hvy+t2sNtjkI7JC14/CBKFM9jUjEYiR4KN
1ZcHhXTN23KJTps4rfuQ0dItsQLRsbCHXUusGxRRBLOo576IpNsNaJ2QOqY3iLzuAac2Z1B2T7m0
+C4Ljew/xCUYnkiMEVQnJdR4+XM4c1cOhNGkm4r1wWNOC05NqltbtE1nJ4/uSHwo/Xzq2B/2i7ms
Qsd/qynscd2Ub8kt2QNLCH3126RWgYOakrzXp1IcbDVqnrNpvA0z5UYLxidp0jaDlbXhFrWgG2Tt
ytAgbvAvhua3dJg1ErnEQgpNEWdeawiHmX93Ytb767jFtoPGXgocXAOF+D5ERf3UBrZAsaTL57op
iBdp5uq+m6vDBLRe+OVQ3cax0+Oxbzda2lp+WVbp6xzJmy4Q43NVWdhaF66GixvoMTKS0Se26JvV
xT/zfB7BrI5hBVvdCPbC6q7iRB02yshFlIUqAyiNHzWtLH30tpisEEO6AW43txuyQ2iUxjnMEnVj
gEXGGMl2vJli2IbysRXqypkVFjarGe7qOapB0YzEgkmV5Sdl/M0UkWf2lfUqiGblJFOF55zUSjNO
V5VtrjmdeibNbJ3Aqk2bsB/Iaq08DopWbHvwuWvTjjDUKgSfRLYtCFAi+WKJStN8MKPL9+iVkXk9
jShmU7W+sjKCg+aJtDqw7nm7cVIOuEOVsXCr9H77g0ZKUEQEQrAxRxPxvtK+jklJxVfG34Q8d5Tz
Taq1U+hZHEpeutAK3MEYVE+vo+GrCNgJEe343VQxCnRBiHYsam4dp/xa1BP6LTmc82MtxIDGX55a
PoAo3YlO6a5qTGxu1Lbj2RFLCJFRjeU6cUyU1B3AMD9O5ZAOGQVDtN1Rv6oU9IWoVLd6zHxqjULU
3iIffVW1SNqJEXhxn9SJzrJpRe0q0ZhVc2jBK6sGjKumuB8QpSYrJW6+FxMdT5J1n1IHg+diXFtP
MeFkbhr11ToTnb5FYJ36dDI465Xp+FjoiMP1UjqFY/paqp24wS5SZGttcLJzHLNMboncYMWK8cjM
ntJSh8FXXpehz4dTfJsHx6n3HJuD8NDPalUcMQ1Pc8nGXivyLfF2sHrJHDVoj9twDDvF7jMvXnJr
kct15DNp+BRqnN6sme1VmrfEryHOBy6FL5vfRth0at4KyjekkLIeKH48YTnis5+iw2gVIr/GDl8E
kPpwARGEldswWchK8SNryULKJm16ioWuols0Bn5AIjmkCoZ0YKvWtsjGLMAqh6asBVg38j7eyKjX
640SKYlwtc6qvtVmIPCtp2nB9siQsweS0a1sNYzT9ECBP9U2dTU5mKjTvvVxTlbHPtGia6vJ2jvH
DLsvHYI6An3mKRqPVdIPe/6kIn0dQjvMNwkJ449RPhP1N5XZqH2P8eNfc+womZUr+OxnNiTW8Bh1
KlbTMMYHEMTSZD+CyS6CcwTIx8blN1rxMekaMzyV2iQb4AvwXaRyjtsEI/axKiNlixT6dijKeScV
tcG1CDgV6ehFaPkbF78G6yvNb6Ht87Sonaey6Duwl6qTYU+tNGeTErO6idmPtdtxjsEzSZyjlhzd
dMXiHZi8jc5pQuF7RRP+26Akh0JSWojptUrArFS0wmVmS18GEYqHWBmiI8JNJJG0ZpgGOz2ikN3q
40OMEWXoia++l5y7OBb72Cw5iBN2y1RQmYHHSrJm4av66FRGqMn0n3FY34lkrQV7k1iII0fzcM9q
2vuhzilW3ijyjZFyLB4JAhtXudCsfBsRRWh4YTxwYJNgLQaEH7AEd3iY1dg+BtMM0bnAWdzb2lzg
uGhOhK8dtNhYVfJ00MSTbn2dZsebhRKvA20qT2EstOxGCNUMtghIhwVIzHt3aiOjvKlIj7bmawYs
nwdVqdZDn+A1Y7sfzgpHras5eBI2YcSVp4+HCZO2HyUGJbpEQJZO9O8UPCRv6IG8u4UojlUTH6Na
bq9ATktLmKTEXTKHljzTANqJNCK1TmN5A9tb/tnQNujc2JgDcD+aLe4zzgJGyocHkzzAKg/1RbvV
VKV+HNT6oTogVRZHUrAyVsuKf10kXsJ5GzzgUdXaKsPCWpDbm8urVFVOOLvCgukcY9O6CoZIWWdy
GpzhpUMRjbvI58SeYDVKvEj6rqKJNQucYyYSUZlJtpix2RaVN6WF2yrKCouuyeyekbWITBal+bL2
uJaG2LWiR7kznLnOVrEwc4m+WuwwwYVxLTDrRTeTnGvSWhdlhOPdkPaRqn51SLB8scIMiIeKbpo8
Dg2ZLS8khxurML8VqUTRpcDI5goK8sWR7OFWrKUxi1Yq3xzCdfDypYyf/xTi/KWgo4GeaCKZH8zG
LVt1taWjoR8P5EBjE7CK6suYyjtLYM5yYx31+qoMeeNP0oS8uu6i+xqVWbUaLP1no2ub3GqeyKtR
5W2etxGkQQWDikW/8qQU+NRJuiSCmu/knj1peNs61drIAMUSBhoYO5WQHyTIsna2p6YR60wCEuVq
2GjGe93EJEfpC2iCYgeD31jNCmTH/WgWlfkd+XdwTFKbJOKZUD6NlZl044Uc5+YN812xjqwikHad
IV2laaOsy0jsh7I/9SC/qLw5+06qqlMn6yuyTRV/Am2W+kY79xVZm5KhhIi88ER1vDj4ja3FAuST
ksMrNRfGVQXogn5DX31TgiEh4Zad9t4qcpV6QorkjmLCCP8e8sG5L1JmRZtUeoBk5WuWRVlyUwCQ
vHMCGkN43+cmduVMeirJ0DqOkiUX57SQJ3Z57RjssBIKop2E2sG5twKBqbE3GvmoobGyV3DHm4Ld
QsRblsFgT3s2uDD0G+LXnDkt7sk9HnZzZEZPZaQlxbGJABWRK5bV6irECjmcp6APk82sTta0V6rw
nu3TJK0cbA8tILNRf5XTKR9WoA4av5fUxMe9X+2cQm1fiAEe7hsW/R+ZLFJp09tSfjNnVsvGtA8U
P63SmtNDo4/LVEOidDwjJgGuRPLeFL6kYJUOjpKE22DGPOAFaVtqppshhdnZto0E3IYGaK+TxiJ8
eU3xusqN26q1omBk0zQ7rHdgyCtOo18GwC+cvCR9bCpOUI3FHI9nMEQGpKyjYOafoHGbSlJHajzg
gk1UVRQGjCKOrtlD6Q8Uxa+1huSHNNe0wyQ3xnnMORgpnSb5rKFDsgeLlt0nPW8WdQmF4PZchtvB
+SwH24LhizL8dszkagAYlwqVYIJvw4B8RpL1IMPLMw5GlrrMANP279oKvH6/JE3At3SEU5fhokD+
5igqB+E1rfBjyl8Tc7jp3AfjJ22fy7bTMhBdPVOBqAiAVr/oMKpj3UL6o39BW4Ggs4RMcVigT2lk
PnFoxegScTAwerJAPr7Ay97Mr3ENBOMovBfk7vK7fmvDkx+thVKG3K3P82wjizA95VNZfSJ8uOxc
LqMYCNwwcFgLJeyitRcSBxqR+0AnkXhrrVC8MFcJcbfsdZGb/a7tyfv++LouG8O/Rlyal5YFKgr1
7Nvrwh02YeqkmVjkZ2k6OI3umdFnwXSXTadlEDqjcKpovKMuvLh57CwLJHWLVjAmGyLm1LVycJ9Z
rGkfX82fBgK/ujDlSZyGlPv2aoie0XN1UWLo1JBJ3dgkxEec0q6oieVOPump/2EwkhghCwD4QHt5
KVhLRon8pIyMGZ1ACaTkHvvsphQeX+8nD+mdeIEbaNBY1k2cADrqgYsbKOOQDdGY8/Y9O2esJKZ4
CPJVxeJQCOrlMSG+O1P57J3/wwUyyXGJaJ2wBVxeYCycMJQDzkVZExV+1NTy04j12ivSrPQDYnQ/
uaF/+MZQROJ2MKGRLE6Kt08vokgrsonXxEnJgGaBatxO/yx84M+DmBB6kBqqpHK8HcSQ2S9ghRcw
aihFtHVq+FoEYuavX0QHzyG4de7fe1wzGUFzM2jcusI+5/1tMfzQo1uRPX48yq8P5/duLu8FwzAL
Ykch3eCyu0ouXw52BqyTmtEqS9LHJh6+sfoh3Mn2WpJco+pZa3IGlRkfsCXsLQ66o0oIGKWnBxWe
mis1OknpwEysofn7r5EPEcUo/XMLreHF3BK1eVN37BqoPyn5tioo2fdTVewEMh1PQ2i0/fh2LI/u
7d3QsVWaoEBgpmFCuJg9lcHSSrXiK7GbZOOEk5fZ9ikR2NS7aTtMLfhn8b1Ns+ePh33/mZCqi5x3
8TvwxV+mRsas/nVqCT78Kt+wcvhjG3m4Mm+D9h8AzH8UN/5xKB16DbQ9xTEu57cR2pLaL5WKnLIw
MFYZwYkiOGZ/sg4tX9rbO8mCgDSUhQ5oCk/v7UdCvDuzaMU8qtWJT5vWb7uK/vK8GgRpmEBO2SF/
8sW80/9abBwgLSyiHQPtziXN3h5M/H0WK3un6Jo7jcqmjRTs2HFHq1x+aJT0S1M225C+Bnmvay2l
aqe1twlZR5/8lHdXT9wY8HYcYTggIMRcrCK9RPhzusg+jJir1W5KECm0Cl1NcEzLtsVnrpl37+0y
nsEsgY/EYht18d4a9LlkUap0DVbZdXuY3dpH7vfUbj5+T99tLhhmmV0X5TksPOvicyxMCggm5wYQ
dFJBHm1teSiXbitDumcTGnu22vv/sxHVt6+RU2h2DkdMeGb2Q2TYCjKJ/glNCKldJ/mnq+Ryn357
awkQ0RdNEJpcNojM78tz/W2PhlapbuGvcYFlt1fM4KQ10B44o1IeKcOtOjvrsJLWUaX/+4X5K4Dp
fZnzv0vUEl/2/wemb36WJ1jjzeUf+l+IK+WA89ujfgdLvxvidv4psm/Fj9/Nlb/+1j9MJvlfJH6w
Z8Dkg0aNj/v/uSuNhVeqY9ZSoYUuyeT8l3+YTLr1L5s0C5nZ5dceYFHu/eOu1I1/MaMT4cP8sCSU
mn/FZLIdLuf3d0VelMwysxu/jLkGVebbd0WLm7BWYlV1l5PLc0ot15PVJAQ+ohNdCTtBbtiGMBv1
Kj10Tly1r9D6v87rLNhB1ZTZfTmyC8ukOTlNW91F2vi1wiO9a4P/Yu/MliM3tiz7K/UBBRnm4TUC
iIkMzskhX2BkksTkGN0xfn0tSGp1Zl5dqdTWL9XWds3SrimTJBgA3I+fs/favXFdTnVwUWgiuaRJ
NJwTRu+CaVden6tMAx+zuPZ5CLqI5r55bJIACGI1yOE0ZYt/9ItERgQIrP72wRgvHIszYx+7xSnv
lNqtduSXycuNcBocXx5r3NEXzFmdCyOf7qugzs4TX723vA7SRAUWb4OtpaMb5kwgz5XcmU1zKyBu
YvauCDrEEUj2KRDDPeKNPBLSwqho94ytGGYamy7NnH1rWkhqykxMt3mj01KnwtomQY0sGMjI3rJz
VCBKjXuxjp5K0xu+jWLqd51lf3QyMyO9zuh74abb0urMT64A8jNqzITQ/g5nxDfDyRBtQaibYXjH
cTA9WOapP6BkxHMNLVmmz3o10wJD9xcaDQ3uoRT91jGy+USyIzhAj2y6F4755lvZ595BKStHteO2
wUtiqOLUZXNzL3srCWd7EIdBFuITrltyKKphN8WWoitFoTDUVXXENAYNiv7RXnV6daDf1HwZO7ls
+85JznAvvAuZOkyXbVS1BwYckrlhJpwLAp4MZtTdchRFoF3h+M4IACzrfVDreThTNNNKxBCRbFaA
FoMopGj13EjIU85nnbTuxdD1xB7G9XK7DLZza1bgvVyCIo51TyPZb7VuHwRSMjMAHttbhXtyi0Hs
BOSogzeWdLS5qV9MoY1hzKa5Q0Fp7ttKNuiO0WmQauugmdeMB8PW8d/aLWrgkpEhxKR4QzN8P9PL
2Ur6tldj2eylKry3EXwQc9Eayb0tdNid3lNA+OduVG6NXziWGyCi3slORvtcSUYWOFvISvKyEqgB
cK2idLxj6S8lkhJwiE1ARxOSwJ78Sv1xbSzQbIvVbkTBo20DPU4jhlR+pHp3iNI6t59r0aeHjnCo
FlAfcKQ4WCeuuiQkGiMYQxNb5sZzKtJlP+fD8C0ZqGrjxALb5I/QRmUzGUcIqgDGdBoue9LVYv7A
rob8MYvMxQJPxEw53gYzog7LLKyop7FDXjz3krgoJDORwnfUbxwxfTU7OIRSpdNbZabOw7CMXwtt
PSgZwroyuuFCJAP9D4Cte4tW3nUAkoEkxplwNRcIb90AIKpKPiI1uMa5bZnRVlXZHNwpoCnPg+YA
XHPS1EO9K/pHhL5kksV0RCIUD88azd8v5tCRTj7YI2fOcqdPU32o1la8CSdl6xrFc+1LPRptL37i
VYX4nfviFun7IxQpD/sSCAvXXJ/GhZb+9WTndyKjNzSDMdppWVHcxD1ddLtQPlRfpFRXLb2RPgrq
HKBaVbfFIwO+6WAhkrpW1uB9tFNqXMx+b9OQcfHD5qaC7NbS0d4ak64uSxtrIfxhzTybvSJJp0xG
iZgRcMtVyjTyIk1L6Al60e1rm9DSuF/eNPhO57Spl3cMviCd7NKdif6RjCdtd9pJf6WWLSL4MFas
S8D32wMKVadKlOMFsiubzNV516BuKzQbPnWG3snbOBrJSSe/z4bgOqtnawEu1xdPLa/6Ve2BFUGA
Wy23tVadgaPZoeUn5pGtLI2JRmxjwcQFKaPwbHrKtWs3R11Pqn0aFxJbuzlF7DcpDgPtxMRwDKc5
g2fnsNyJdmCOkhFrEPmZ9ih65V4sRZk/mL27KzmRXSYjLDQ8FmaoTB7dYiWuEeLLYTsmwmrQguRo
2Wl/mQy6y+TKtvdmo+wwKIZv1D7sWH1eHjntBDtc0mjQZp6gdHJge5AOu0J7VtNtvpwzNx+iISv3
iOEBldrVN7foXoQsj14wPHtCXNl6eu9qGcxZFMn9DgIhWBvTMMg7TabmoIrmdWBuc4ZTkFxy9uNi
Las76JmQETB7q9kmU2IcSOjyLvJFXs0AuJ6JQU1QsNnlKfUrc2NNcfOAkHz+CrfKR4hEjnNb9NTB
/SBp/S71iyna52CYr4oxuPYJed10Q/eu0OvuFKbbmoUxYrUYd3mB8nfRbEaV3NajcOSF8kBpz7Z/
y+wj2aF4eatIUn9SsklDsrkz3KzLwrZNmgUNgTzM/KBnMUP4eIxz9kYNb9JdQlzetfAtO+yHwr8V
IkMR1heXfZGIduuwASML00Zkp1mg3zeDV7yWS51DAAN1uEXmiRhsrNq9hHPDatfjEEcAcuroD2D4
B8mvS2w2MSCg576pKzvMDUizDebPo2E21ltsNIjb3CprNouyvAtnls47ucPmdSBK/bZrUo8jPJd6
bUPFEVsXljCqstPoJWAEh8nJLzLQQjdTHH8jGkOcuphNzK2n24RQm3sNdf8e0lS9S6SC5gjg8Aie
dgx95aQvLSEd5L42lvZSaHTcKyeeqkivnKPXsruwLvv84Th7HkwdKYMzXZAL5l4XzPXHLSqQ5jaB
BPRameJmMFx92FFWMY1KS1mducUgcZU3VzfjMvePVqE/wf19mCZ/hakPovY3C7FQeZ+IXd2tQbmk
JHwxY60+EKTqpFtOF0idwQW2YdtRRGyY8QlOqw1BbxnelqSxuotYb+Oza4rmigjf4a5L5IQcuWjD
VGuX7UwAMxAfK2f3DibtG9coyN/VJ0gv5eB7V0kbGxeMpbQd/QQUMTZ6BQdBh5WU8SVDjTWmV0OW
M5qimJDtlgjU2njZBViINGJiDvVQnhGLgTX0RJCcmHGDshxSnZwqIsKh09kFadnpSpTpkMCPsJa+
ElHrc/D1YSVXqw+UfrH3XpnddPCrYL6q4ybdL4m/nKbO6BgH+EgnWgMm0mD4ZHMZensztFqjDgLI
SDjxsjuHNHctBlkiNr6i2EdBQT+RfFOt9Pd1liQ7L/a1+yKdWLjq2NU2anSbx6XL25fOAkh0Kfwx
/kCR2xv3gNkmZ5M23rID/EfyDSj/r102ALcj8842d1WSaVuJOGHvuLn/xa5RWVvaZ61c634EJg6+
3JWblG0fpKBqytfAapQe6iJv96QABFcd5gQqkNJ/XNxFy0P+Vjthzt0bdP2pSNL63rZlt6fX7Oza
oVju0PKAX2TGxYUP27xnBIlaJfeptRKogKVZhrYzqZ3ihl87mvtkU0vuJkePdyXikGiZpvzDLxcv
hG5hHUFzG6HnFsVB79Mm4k4QjTssy5cKwUg0lF9bHJvMwqoC8Rj3hqzwyyqgEiuXnFLV2Rvli1eh
lfPIubRxJsArBPyptOE1V85VXqjuRkJ8PFKn3HY2LEy3uSKV58Osg8ifq7tWDz4qsdxlk/3NKsy9
VuuElNaLecnx/mFEDiaEdxMLslmRHx6nBVMTk1OyY1uNlTN1j13isvdMyRSxEAKRdajpRz0Udron
o3t5m4CGs2yOMyUaIOx8F6euvEOiaQRQzNBSHfO+LrXbGmyUd6sV2TePCvbW1Cz1QJKK1aPUcfMN
kpXkVksYkno6AbK1hx56mazyPi4tUnOCaQn7VvmnQookGhEYXzN4A3rpBt1AmZvF7oW/uJrLrpck
IRDm8XZkaDbvAkKJQxhu+V3S809gyAadMZ/1sdEOMsizA5YFTgsppLhNifDkqAFuu/GW2vW35Hwt
VzYgxw/dJn+zyup6mzkdEZFxghbay5wb2+xArTdoOavJWHQWY/hiPVXOlE17IZj1Ms7UZJT2bUme
eY/QzrIFq3DZpIdiRJQC8A1JHI2TSxC8ncXea7UXuaI/biDXOaO23BJBhcnA5oOQ1aQdq1lQQZTu
vmP8t7V6qPKcsHLjppnZXHPTvxOLqmCIP1clqtrB6+/LbNEjr1/Kg2vF3Q7JLbAaxztVpRpPqWWB
AOzEcJu25qWw2xu37ZcIJUuLU6Oz7sCTQB03cxlW+EzOLuKziKDfirmZKPdd7iVHx2RKAol4iWZK
8GvUceY5NSZz15auvXcEsq8599rbvOTxXsxxPPYSBP00T+fByW49ZzAuka1oxxGuxzme6QvqCBvz
yE3nsthBZS/vFjW99xC7DmOvj+AjtDVw3kpSKu5eqy4dXrtxA0ncAfI6ZV88c+SVTZLgzgDO99RP
ojAjxYzYjsZRlw8A5zKOD2Vgr9+g9C6TzOaPIktu8buhHV0H9BEWGKwcBiuChvgO50y5TtWq58Sy
gytDs3naBpCDl7S+fMQYjfbc1X4eMd3jbsVCP6EyXU7LsHBgFdah8Jvqph06j2NkntwsYxwgI6vK
O8dZ1C7tUHi1LgizsnKnN2AYS4iQisdu1pv2vUEh9OQohzx7NbEObRJaDHadIbPDZWM9ToAM93Xu
FvdDi652xI62U0snjpO3FOgQ7QceBoqfXs36CY9dW0Z4AdD1TVp7VH2cRZ4+1+zPOfc3bSWQcxaW
9XdJN8QITtflrPz7LmmoCc1M+s8lD8YFsjJFv6Npzr3l6Vurm+cHH9HoFs+19hYv87yVlcw+DeX6
z+QH5cdCl9PDf9ZO2S6KBjyaGCNd3y4JaDi2Dg7Uvm3m6a8GhNKL/4Q5ueQ0OlbNdDAc9Jaw3jkJ
pivCDq7yrI+3wJoSqoXslmMn0RmTMd/82pX6v92Y++/lHf4Pat95dFr/Aoom/uP+VQyv73X3ffdu
/aLfmnea70FAw81HbD3KeaqEP7p3VHK/EBe0jqkD/gjgAf3RvjNs8oYsaEV8EW5YBj9/tO8M6xcD
7Qt5hzqcHJOp2z8gqtOz/qF7t84/yNF2DJvvyUDlX6zUnr0gy12w1+ZD/NBjur4vUKW/mp27HNC/
xGKnx5zt+wBywEZ2cW5t6XEZl8yhuhuVAOhxM1+svSt9tRKRwUHfyXbml5rW/4VLuyUNK6h91wnm
Xgjb0pFHAzFMWGVG9cVwRPYVFEF1J12LzD/eZuPW6RJ90wVGcdHUZXrwkmQ8Zms5DDgz5Z3qWlTV
YJjfQEfkoelkC6kY8+DmaKBFR8CRytmkUO0+pRmhvhuExPNzleMRChE36OeUwt0K24UtOe9mdVsa
pfPeZFXL8W9J4TT1+Bz1Xd9l0BqLwWzRANkyQd26iPpgCdMp8f45EpOAk3nBgbBWZGT40pAuGtNa
52EUu5xMOkatZ9pfM8WMbQvInJx2YduAh4rZCZ6aMbFfaefMJwQllBN+NX41eyIlNo2EiN0SRZGD
fNrgG2veNUoYlInW3HBJjQ0ikRuAPS9N1LUwrY5ffbLOdAfSPKqKgkSjZthXI+f3InABL/qf2ATU
Q2KutYSSgRVSgwG9aiczz7dArMoz/tH8qmqQspoif8cYiQUjXxnAGz0A0rj1SpmUW0cT+pekJw0k
9Jq+fq0niTzaHIL0oKoJk8SsnqcCsh7AWe0gGKoimGzWn4lBNs7NF9qL9A1V4mirKP0KWyvnjWEY
ks/Y8p19weq4aXPjS2F0V1JX+pkt3goVwLOvQ5d+LWArbMEcZB5p0Im8IC8Fdv9AQJPXjiYVkpft
rYwO6iirHUxydYbkfp7d/iqRgmC4okQPUvoEVC6uh/zX17UZXZiYb+NWd89FpXkU9Jl8WDzSlHF9
ZRtnHsts7zSKbmmBMPxpWQyLDZGjyNTMD0tacygWKUd5S8F1LivfgA8HYWojlZwAbCsLeShJGjsm
N/cDFe4evyWCFP5z4CtsRVb16Y49YsDJHKJEatqHY0gk1bJ/7SqOwGTQIdacb0Vt0RAsDIolY+gv
U0XHM8dtYab9V2xqxGryW4eVYb21LrHKFK9mwnFM23nSQx0oEJkSS6kdctHPx8Qqko2RNnJXofMI
x9g7TCq4lXHBv8cQ/FC0wYc0eNgJLCnp4XU3BMmgXmyIscJTgNfR0JIl6rx6oTDp0c+WmkcuKPo3
LWpsYzqMKCK/1oGuP6N9hqdO0YO2ncH1vkCuBnzRvK31ol7tWyQxKYP24aSP18hvy50o3cd5Wf1Q
NXpkkirISBgMaT138+DwAKGeIyTdL5otQLcAUvlMGx1K9k3XO7xNdKl4VmdMX04dsHf7DmYoNMRG
6wzbziVUYfE185R0fhrBPhHQTem3WZWJPznu8YeBh4u62Q62GURf0tgTuatj8s+3oJ9xhSL0Dh7N
yTMuNb+ZWYDICgXYRYMDn00bP9gBYsNwaTM/udJHX+5sbNV7zcoY2gGQvbPRHoZ+48XqZnLSlpzA
Vj7NnAHvUXSP9g12BBW1hp2hVc3eCiwl21Gfi1MwjtMN3Sf3nkw3Jw+t0Z5uiix18zAxsH4uUtb3
SRPED4pCBw+votPdKckYwitORJZKyikk+S7oaxCNk3Y3DqpA4zaVnLUZ2bibeTGInCA6cT8sOaLH
cTIu60k087YVU7DlrzmOjhjQkeQ68MmdKT4x+p5uMIJDWAfHPXw4awTsgn7vNats9gzGI/FnH/gN
3dDEb5+wXDW8wW7j3iO8l8YlUgt/+BvVhPGvm5vFDousg+EYUrqfgVtmVWX4vwZnR8D6VUMXY9O6
zMCZYJSZeXIT1HUYUQ+U6kmEEQ79OQKnXdE90JV9Qn6eha6/yN8qqX+rPDB/1M2sW65FADIjZMNF
+Ig656eBWQ4LIqUhhEU1tUgGiZ8oZx+XGhRXk7XWkZL3wVig65LEYPEwrqMN6upUo8PnXhkW518k
Qz3S57VRUwecx0vOCsp/wHGGEU/2n2VNVoKU+Wl9eL4rcG5+GwJ/n11s/Kic+O3yAfR5tJlWFGdA
rfP9bNjtPNkksc3l9zM+yDY9jbM8J2P9ijWLdh2KeTeob0QrCQmDT50L3T7SVaBJ2Ua9W+wTvGGr
y+b81xf241D+9+sidJcZqYkK4GfVg62BL1QO6fJk3jHlaqpHkTIZh69POAGxVpYaDr/+xP9fEz/M
DTne3+oeN8R895EQDPp9ebvK1/6iJm77V1WTMST+Y99n1cfrz1/6+1jbIAfcWJkyKAx8on14eX+D
BhMlu9LUGGujYqF2XjV8v4+1rV9+/df8FY6PXwOF/qiLNb4f7TO+jGxx/HsGMUT/pDL+ce1Yo4Z4
uFfhjgfG0Q1+1iLRUZfaWM3boYr1INLwKlt7LBgNTlLydZ+doMq7sJkC69yg9vc2U99WNKYrQ3Vn
0STeGJYuJT9exnFhK/eIVoviwS2eKzoi2dYZdcDjfaD137Ja116ZgAJVZ1Yg6YzADGb1NJmuwOSz
/Qc6bLHLNG+0UXtkaXcd2wUWHMf0+7V1tvSRRosYRoSdTke7sczqsvc0q93YjGfG43d3808WgJ80
PRayZG4bPOdVkAau5qd5f8KJwWmIm/CCeDzpWd0/G0YPiYMC9VLkmrEH4+mkm7isk6e//sk/Lpzc
En5yoNMkdVGmcYfXlek7VUpqQM/n9+Lom7gw0ht1hbap+ZtlxP/5xpNMz0Pn8GQCikNE8dPvN48t
FmUX8G6fGwktrhZvDOFqzq2uGdCJWMokEd708rCLaoM+3DLiSjN68Rq09UiOiwtHf+qboi6hh8Bx
2sgl6S5tTTK/LnLCEIBEJHg1e2FiiCvxKnkb+Cu9vSG2iLY4DmjvixEMdb9RnWKovGBLsxHiOoMI
ezUqWhqJ1YceJpz7Ai/KO4NWzkR6yiFzvCsWT9z1ozG9dK2XXhVpan529eRmYZPo83ICAKy/WiSv
FNuUcKmOWdQchy2hPjQV5rZ5I1tdfDQVEzaGz4HVnojbtPNQo1jIo04seo4qgoTQ0K7Lsd7KbqiS
qGV48IKPyIY4If3uw3cHHIlTsfhEPi1x1lKprgF3GGBita1njpoHBuaSupun/SZIRIrK0KyHPLIb
03g2gRswziHpkT56MtQfZW8u02EY2+l+qZRu70vIKy2RGTmeemfNRQ0TUh+LiyJ2M3r3ixhqzCt0
OjeNXeM+XwjimWKnfbOdRMxbM0BqEP31A/qT8o5YbBPtKA+mSWAD4033pydUW+qsEPK99tP65LSd
djvgZaO16kNlGJneL0RJoTTQ65cxZcpBtXhVVsgAxlWuIcgB+D/Yof57LZnr/2Exd6bD6vDvNyHU
YdnbjzF3v37Fb3uPSSQ5cnO02AHQDQMZ+P/aewzjFwjfMA90EuZgRtoUZ7/vPZrh/hIAtSVma9X9
ocNiX/pdU6WZPn+H5AZsNrpV9OX/KAb6xyXIN1h8+J/rs8WtbR5vlTl+t9Ahgw0YQqGWcofOuJWT
+so5rI7cwjd3330qf7KYu78u1/9b6sfPYi1d4/zwFdjobt110f3uZ8mWN6TDuMaxrfM3Wj+iRYHv
t6Gvje1JVTETKupTuSUAyb1iqpdGjTuN914ZV6+NsqqrWh9pJPRpSdisU+B+pRlP8BBTelJ9A821
D00zPWV1YJ1kL7WbrDdViN7NvCkIyXmxEOTfg5O6Sg0twEjtBKSoDh9zh4N7rBLrW6aR1uvHyXMc
gJ7ZuA2EH9cuOb0qcijZ5DQ/c7fsrcO1LNXN2rD5iK246DaG4735Tir3WQAPKCNkBhdUfhI4NbZx
3Q5kZnhlsO36zgb2Q0b6zDyNlD7dYmbZNRwecS7fs4zOTM5sO0gj+jPMM1yClj6WpFgIqJuSbJea
sg7J8lQ6nVxWS61T96UWaIUReSVmF/xhqWulhn+oAR+QRG/1ji3akx5oJj3vYapnbzx5E/PvZ5L0
upydIE8Io0eH7Vx3SFBvhsLov4kp8XruUcmxUOiV9SoZMtFh0Jm06z5yu61dq9nldK60l4Ag49ul
jOv3nnzaOwMtg79t4mywQ87RNHTycXa+qqV1g6PAjBVsgtTkMzfGmvGqk1re81xXZMRNKke3U1Gw
YLTr3DUtGWfpEg/yi6xHhMVj52buyV5kW4Dj0UGx2OQfALkgAg3ZD3ktuJplrk6aZKC9SRgnkaTd
ll5wqlHAMbHyA46gneh7J0pKAvM2AT+4DqvOaZlsl5ZT75o2SU9e32hoTOacIRaSwurRcWvU6PwO
6iHXHRJVbDhLOryK3v30J78m6lYMgp+mRkzGDD0tjKZ2OWIFXjygYrYuTXuDWRmeV1141pPEE1Zv
AyNDDdCXlfYxxLIrifYW5junV23ZAx8InlAQECNesInQ6slTLLED2T3Y2dMuOC1jRqxh6dmc3awh
cyRc+/XJrUmq/JaXhoBdFrcECUp/anfe6JEQ04015xRrUO37UrhseoMXF3WkVV7rwnUh5Ss0GW8O
uwFUuEpupRpn1gUWJSRvH0DCSLUjHGp8sYWG978qtenUMEpfIrBNAdot6ZqEEVMntlGl9VV6ah1Q
hgdPqfLVhYr6jFitE6GwaGbuZmPgwympAdvIL2RC/F5c6CMO32yKQ/KtklvLyf1vPBOZfWxW6snW
EEPBKkJMAYF3YprfulRLbcC2hSl2dAPJ9S56n9WEx6d8KRZduzdzr/DDkfiF68UgbJ1X1BJkA+XT
YiLz45nZQOYfb3HEu94my1Z2GHGeqDln21KPoBT6L7KqTO+oiNRcETc+DQnpEa6+waCXHSp3XFWB
ky4/KtdoaBhliOCrisToA8Ipt91oNeUWoduDmd/A2RnfPUsCBCDvi8l+WlfY/8i71m4So82edQKc
kmcrD6z3yXD6b4CaxB2YBtBt9Uj+0JZQO8Zkje7FyBSGMrF3rWOR1MwIlNBFswSvNbvyJm6oEjey
6dM2osGWLURYJd2dQUWabxpqYBMBRJN8FlaZZFFeanZzWrq2gRzAqLSIOgWENdKRxvbXuj3TOA/K
iSqSswo2Bt/C67xDa9qBZhgJ9iXqfPDMU1Azkjq2lsFDMaSZZRw4L9eocfPcfO4F0/rtaAbDPpns
WUfIVa0vkmnryeWMfgVTajDObrRUOoF8i6m32gON5+SbKuKRpHnfx3KM6m64KLIS+FOdWOOznwE2
ORhFNxCHxeiZiDYTyPhmLEvpP8nCwTOsU+9fOn3NOpBysdjzdTE8Vl1C9G+iw9Y6iwB8+9cawI/6
oKCrys92qJbprSbytAwhcbSOSfVkjN1dkE/olGTtaIuDvqTCBLVJsc478P0afbzHCptkVzPDB1oV
oxdDLapKaeYKxFBKybvlzOMVqEllrVn7npnySIr8ZGhoLrUatJi+8kU2Ft8/PjBeKHo0LTQHKS1t
IQb6q2YSW5+5VjQl/WDXhWEi1aAxba49Z/Z2NYLRkSbZTG+KfmlvLG2IWZHGLa9OK7+MgU5Y0naB
muA/evOcSxbnJG/vmtYerdCfTXM5QDWq7X0srZUAAduNpUQR1bqx26LMyOs2Gvfg4ODzbjRFKJaD
qKZmD2Wj7Z/RShb1Hm4Shu8YoxPOSAjMvFGtpwfomfKeAN2yGlv7rpC8HQd8f713JBMyMOpNORdG
/m6NBmiGWbpKj6oucGIRNnXX5t8WmIPqoUFsap7n0pvKs+PQLg6nkiyojney9lKQAdzQfTwwUfqi
F+YyhIFuD4gpcqcuuXrZLVGhleP1OM6WC4pFZOmZ9XccPxTZCXk4FEnp3I5k8l5OKevrxbi0UBYk
1E+TT8idqrsiwBlxStPY/daQLz6HWh3kfUQSa+WFirCq/qafLfPNMcak/yT/Lk5fbRtd1NnuRZtc
1m6OnLyAXZTreO4DfEgjy6jOOKYiU3LPozIh/Gs6u5sdpuHJYp/0ZX6fHEBv04R8BGFFeeVqGuUC
VUppQn9qAqz+weIceoHhcJuXUthhPWf51rQIJImnnIojdpKDY08PuelWL2PRQsOKS6eJskVkURKn
4oqaYfqEtiyiWbFsbXg6aS/TgOZN9hlmdFN13cFm3mEYw9TbDA5rrgbxbuD0dCTpRuwn3Zo3VdzC
glAzeMOhXh6JhMN53nM0phXfplsTvfJmdhR4jcTGel8Zk7/vTNjhbhaMIQkyVz6pplXjeQerscZL
MJ3wJ6X33szFcEiVclGysJIQx9rs2r5NdjnyhaXXFNGjjAz7uEC4MNb9U5tP1Q1Ur3GbeyBCOtfO
n6sxjcEXlESE8bsCIoBOCZFICjNA0QocEOrHTJGpCQd2hee1u1WcRQafGTGGVXMoOTHyQDd4kDcd
5vEwtgOmmd6ifQti943HRN5MNippS3mE5XV2f+4g7W4nU6MTPPmMElOrX24AokBWmyGwtW6LHslR
2jfSRS8BG5JnqBVlWC6Wdh27iCSbtsVa4M3dPQlwzAoyr9d0VrEu3/sy/ezh+4ZUczX7JG3xMIGQ
dKWmTtuatngsOkQt0JD8zShH/a6JtSH0iLU6tl0CLSutyvsmnuZzjEb0rFTeHStk17ul1N0QVyvO
WT0gkdilfFIo206z5ImhqULosSv07NJQ5j0THuR/ddqEqEbAWWlNFbWyQ3M6VckzLy8mhqQn/9is
dCYfk3meOqf5rOo5vo1niYqaltAG2vxNGlRfQO2QXZoDqxQq/mTCUR7GAKgPlTHEpCqDb9+BiPMy
fX4U8QRiLGWM51DiogNypyOuAGToiOcVOsmFlxouou++9sC3bqyJbd0LpHN22Tj3jTE+wiUqX9bp
z2YseuskgCayVLX1O4JqxEhSkQxMJM6xSsV9gIxvmwKawXEXpx1qIwAeuVWCT5WZrSHYM90vQdYq
pNAN0XXEczNAtnK3+zQhrxzhgsah2TM8Cv1kxCwui2Bd5K0MJpCm+tA39aLgtcvVx0Kw4gpd1KKW
MDy2EOM5LxyPMw45JBrAmiNSPKapyhr1yFRz/5nD0k5+m3b8o270/5tn/dWk/e+P+jAns+9bzOu/
/l18YXj+Lzgv6Quv2orfusu4zH8h/gl7Gw0ABJoref2PE75JD9kgSsbGbsx2F9C/+eOE/2tnwKUv
gD7dpgSz/kl7+Se+uwMCmwbz6rKzDTLkKex+PHYTrJopx5T242y18wmxnnweUlt7q2TnXHNKWa5J
mJ3D2PP7Kw0W0bGYUrpalFM3sxrTbPPdR/YnfYCffPG/Xo+DjWxtfmLn4rp+vB6NuNwEBK/3aBOR
cATxjERX5ARMLkBtOdsotNF1tVvQ1kXYGxiLaw1YTFWU1399JT82eX+9kDX2jAYvqS1YK3/qR7Cy
WzH1ufEYV52IyMZmdMkc+LfG2L8fwv00LeLzJ0gOGQ2ndp02tvNzl1cwxFXmED9qsSDC1bEKtLRI
zxaIXZsCvzFuAXWBeGZhI1zGj6nBrxvHjnck4DPfWizWu9Jo+/1UJiDqqyU5ouuND9UQmHsyiUQY
Q765cIU27Qpqt51Ba/9LiUaXpaTMg4gDEWAFy0z2f/35/azo+fU381c5j7n6qHFw/3gnnVmZ5cC2
8ahV1UXT0xzNuqvayC7bCiiZVx0Mmy18hs6FqK5NcZbMQ2j38yZDmpuuMdZIeU2GByZM8LKEG4cD
bKqHe0Ud0aBx1Mx562p/03b/19tuoGeiuvZdNE/83x+vGsBRbY1KQSEz3fag+eQ2z00r/+bD+dOf
YvJ+MyBE0rzOnL5vdpVTjKg1q/zH2emdlXmyIK8hNeqvb8HPc+f1FjAXWVEd6xjqX2IMEqutUyqc
9GkQSPJ6Q7jJvgO2O1ALCXnbSbvVd5afZ48MCPo6DMyxO6e+3sEnLOyqjSAdjkvUUon2QIowvUVl
MC/531znn3waHN9ICoRWAl7hZ+dmIToMivTxHvOmWSlBSlFSyb9Dlph/8qrxHDIx9nUbM+rPb/TY
dHqScsR5xHBsYArMmovWJPEX+8N/UXceO3IrWRp+lXkBNuiCQW7Tl1EZmcwrbQhZeu/59POxNOhW
MhNJqHeDbjTuom9Fkgxz4j+/AYSCnLbOsXPehmFe7ce0t9dDjSW0U0TpZ6EHlO6pQDXOfXYHHvUj
wEH60PXp+BLWXHYtHySLboLx6OSVgidWC180t7TdAHqzARVQX5Nh7O/1UM8eFz7z1fc3yWiBkUGF
5+8vhUSgQyh2j6obd/dcBHAHL4dvnEDRHjfZdI1xWbtrengHYRGV71JJ4Zdl+H1ijEwyl+opCOOp
YW7/runo+A+iyw4qWf1TYB8Q9pR8NeMX4AZr4lZceycPw/SHPtCIdldU48EmgO5hKA0kftTQ76qk
aja3R+Z4vByZDqzUYTVgPTIbuTbGxgr80DsldvKY4iT9QSrhT6JClbs6tJZMMS7mFc85YeQWi42z
3JotZtFlCKVaVpkTRzidQLrbNB153FMuySYHLYGhWxgLB8cEvc9eLt1paUiSOqgdjOkV/AGXe8AU
NpwL++hqlnjyA4jKqYGJt26m2T/SdyTs7/TEvWHci7ZrF1bseWPg7dOChuCQw3qF5jB3kwi1Marq
IGf/8lqc0qz4i69mKWnrXJ1uf0rzytsFgtctogJptZP1c/6gBU1SAb/ROSotPmVAM5W191Kt+9YC
9R8K7nuys+VB64pvNtZ2r2i1D2PZiw0eyr9aNSk26AAyvGj1L03vjgelMD9TV8ndqMCdJky13Qxx
quxiM/qFaDx4ggtQrLU0EuvQEvomC9zyQTTGaeQOueXqjFv7oJtbrVHkQ1BlAY5iZf4wYh6H6NTi
0te8kPxe3iG1QA9NLv3XIRPOulZFfZeVnbeDjYSysQyrtWaOZIRrYNG3X9qVd0aQGUg79FybIJvZ
/K+k6A2AAYkveensdIBnmOMgiHD5IcBbgEB4Xi1Ftl6ZkZImkc1C58whx+b8Q4WCtqeRW87RMDKL
/BaLtHMJ9zJhL73LBuAJj7bjBrsQ+ewWXbOwIK5MSZuthhJqypD5TTD+Y0HAuBmMGoX2ETKTCmSu
1y80aF41KEgLleEs9ult9gNCUiDg0cP/zs2vygDLHWfwnaMVjOmL3ajNBj4dTplWlcGBFN0O85hu
3dm0d6I2o08DSL7g53JZKE8x0sbkmza5EmHGc/66+6TqOkVkiE4zGLplLbPHBIhrH0FpW7nSKKc7
qPGo4wV/8Lhu78hoIMxELfyFnLErmy0fnTgdDnD4ZHMeVhC1MALIej/2lRbvTUpTMKcsewoH8R6c
bMnt6crchh2OKyeVpUFjclYwh5ASCZky7GMZwMTODbyzcDJXHxVjsPZxOOhPnWP9uL2eLg5YHosU
VSpCXWUjoql6ttl2+LeNptbZxwoAaDsE6deyp2Fwe5BZ036aVsi9oXxwZmoq02q2amvZOklUd8Ep
U3I6OGPRbuvIGO66zsJ5SJbVQTOc/t5LCs4zHBj2vqYr9zh+1k9J0QCrKV2+NNWnWXR+zHCECk5I
c7qnckk8f3Kae2lNz4zSoknTraUN7SOevSB8MPLh5Q/qHsnSgG86HEU4pt191Wndvqj9Ybvwdq78
ksm3iG8PoqeZ85I5y7SY7IwsOMmUVNQhJnTGyfL2mWur+wUfnnYb4IC8z4TpHISfRPdp2xJqQjjN
/vYvuSxriG3ma03h1FO07qwpHvaGqpNGEZyEEsJ2GepI+1hoHlfhKvZ7dFAUfPWqTDz/VNsNsUG3
h38LCz3/JCYXUvKJ7SlMkrvj+Scx+6zwWqdtT26E3jXLdWPbZWB8tolkj+q0OyCKbk/kp9i4X47p
vnCd4gNccPsUumb/2PRt9QUtSP4cmbr3oRnUdgX7u7yvRs7CNq2SFwRFCMwsMp4ay6WdM+DIXcT6
uEYmMPGqGhp7kepswrhsN71Gn+L2M15uKSZqS1LAAD+mJTF7RC2DhJNpanIqMrff5GWs721w6E1W
0Baqer1feKeX65uLNYUqLF3JJfziqgqZqMqlzyelw7cq07HaG/QMF06oy+sYXA0gBcQ0OEKxnGaL
ySpi1BOOkZ0Ga0DMXIh7PYE+hwi0B/GDI16MPbRgPVWeE9F5+yKofnSBrn4Pozi4s+sk3qV2FRwh
jbkLv+3y9OSGPrGGHOaVcVFlZUms1ImeRic98IxN6mXw68vMeFVzJV942Zfrx4Q0B+lFRW5vyvl5
Abad93qmp6eR3tNLV2b5N7K26QwnREn4lR28anrd7AIH6e7taXXlzCRxmluxwcKZjs1ZLdmhwq5G
vYpPtHH1Dx5Kx5UhsbBQawutNV2hb6GrQRL3ZPajduFHSFspCUnVtL+e4NNlTefx2UvQHUwT8o9i
peiEb2IFk56QLkTrKaRiZVnQxFInX1Vqni688ksshg0QNhCVGdQgnRLtfDyho4FM9SQ9BcbYn2ox
hvsqUeuH2qC1LWzZvhZ47VEVlurW10OwlR4uAA4w+qOEUHlAe8XNxud2nPq4YAR5T2UTYkOEbsp7
V9l6s8bdWuwFYuxNmLgqTtpN/2BYefmaF4Td3P6QlzUAuzivDoc1aLtw188fB7UXJpZJ5Z+qvos/
VqFEG2569qYtSsQCOiqSEVbAUsU1vaTzjRfUQFhsEHA/p892PiquNHbgu3F44rBEPhBr8j5zW3Uf
ii+29Q1ToXKbKOGAOUZCnBGEiYVJc7lLCUlhwKr5jf3OZm9FNG/nhEl84nyEuDTk5Kz4+ZJY4XIn
YBRo60xOSOyY5p0/5ZDQmbIKGaGnR/RS+D2N9DCXeyhb5cKZfnUoKlfIm/CosdY8H6r0Ldl3TRyf
4gyOaiXdYmOExieiAeXCSFdqK4u7OXQ42oZoqezZUznkbyliiJJT53lyp4EN7JSmqLBXMrqVHRHE
3FTY8Mjc3g31UL80EWFiWtP5W5qAwRYaULdwhb78mnC6AQzIZkSPidfk+cMHyBtLM0z4RQQf73GY
xeTdUZYu6pcrxQLzsmy85rFogyV9PorUXG2gZZWcWjsPHlvZWoic+hSHIT85OGZDX6g3u4WJevFd
bUPSt3AssHMTgHM2aMmkgoRtDycSr342ovTpxiL47r2qfn97I7i8ijEUBHmKZrgT8F1nbxGbHrtG
uTWemoQmI85D7RY0FfjbK9J7j7hHtOI1rulG3zymzYgPe4dl/u0fcfEl7beDjEWJ7RJM/dlv0Ke6
1HZN/dRJnMxT2WIbkobW3+55dGr06TkhIaDjnUeUAwMVqaoY+anVy+AOXyjxqPZDtzE0C0VbaLuH
usjDhXVzXohRYWLox3tVUdmAH6vzR4s0sysb26k+ecJ61JrwtepCoqF87RjAfrn9Gmd6pN+D2ZPz
MpRlEK05rX4whzrBLL75lIyihKE9MZYVq4z26JYl8jtn2Mfo2zeFzf6AdYT57GE7s42kIu44ZNqH
0apIkwlda4WgZFhrflvtCVHBW9UmeadshvY98QTwLCFr7+10sPeFwKKgqKp+4awwz88KnsXGZJRP
pYKIIKNyZvsNeR4JzJyxOQ65ktwnSqRsPebIOzfGTsEucM9zBmxNDAXhf+aBkhhQLw5tQEsEUS2R
eFIPtqpJ3l5qw++wLc7QKEmjoyrjdN8UXfnElLbpPQtM1aou+kD2kL+1i0JuxslrK5SB8kAPg6Af
p98XqWucYLmRUaaa4Xfb8WHa1H2RAXQhxzNJaXrAGAsLO19o2wC/+V1fdHIDV00uzOPz1fL7zQhB
+5Im3wRRzTYHWuzaUNiyOXYV3gYE7BAK2zHU7ck0q7WnYajymLTcp1UaOXMHViKIEqc2XfU4tPZk
ljc4mJPjxtS0WfsPWUmYleG2t4MbLzBHgR5q10NA2YMlmc7947EijW2H/qLGLlbmC7/u8h2YwMTU
EUxcpPP2bMewXaUcEqvjxzkp8lNsEtY0vJyFxTtTyP1+B7Sc8Vyg/UPdO3vVaehXWoAK9WhDLtoM
VKMbE98TBB9m/EyrmmfVXN/eGkSYrHkvxRdVh/UxKnjwxULNkFQ2EJpzW0MhJKIn2gzdwps4Bw2n
nwh8NkEMgtAFjWL4/Hwy/aBVA1vRjhGuUxtuZthWBtD4+DfatWjS/gA5yN83ivfDrlgmt2fJ+UH1
e3SKKRpjNL6n3tP56FNqsJJZnn6MbejYjUQ+T3ZOvkl8PIFuD3Wxk4JXUbNiXAA2imxxhhq4pPWU
eZwaRy4Tyc5sNHdDGZuujVz33iWU5QsvdtbYf3s2rtAUcfjMOwA4swENur49J70BRA+5fUhM404t
jfzZ0So8mkAR4Ook49TYN+4UZTTXepm4u7HBJzCKyn71948PpiAtzaSovBCkkA2DUp5Xcww67A8A
wMWq5wK0ItTNxB6H9Ivb4135ssx44G98afnP3PBZR1BINo00jmzw7gN1IXMo67UnU6rJ0pueVut/
7gW/3/TUaVXZcAyqudkyE25j4wPHHG6qTD4TbOVs2k55tToPlqrZySdfzdUThGS5M+JYOxROSSyx
beJgrpQf9YyvEH4z9lVmt1usJZO132tLB9LV38gaQ+kI3QPayflMx5vVJ3rb1I5dq5vvSTXp32F5
CHMvb7ydTa93l4QZ8XoorV9uf4nLvQ4lClmtcOcn+fNc16FwY/LM1NHY63R910V6tyvtsfyrGuzt
GwBgqBSDmNIDLEzz4Y8LtZCjGY2BYh5tLMZXoQ2AWvnw5f76WZi+E1ljkt3QYDsfRfZ+6JA0I46V
zjFp4m1Xmu0SDnxl6pIfA0+Z0hZl89zzmsyYTLORRBw1C9MvT1W8A0GB6YMVpurrf/E8GLywLNmY
pDF9uz/eGjGgYGIjQ5F26W7zlFZlahDCfHuUK3MPzJbvwuyjWTnvVHD18i3C7cxjQKGDzZ2U+wST
wdcOL6gHElf6x0ylU20QIrDwvbQ3odtsbVqTnohbEJ/k4t4XZlYdtiiOjlqDESvOksrgQmSvva8x
GehkE3KoGGtFy3FVDNrwE4a09nuQK2L8ksDGPZB4xTy2nBOauDJdj63mflVg2L16hsifSf6yUVGm
clebKj31ENcPAtnicPw2hYfjkSHU6OtYD6m2tYYgIRs0ssAF6Nbmj86oeztI0yGHAOoVnEpyu/yK
JgsIUgmE/ZC2ttgiykpXzH+uo0ODTSCk4bwvV05Zi+9u4MpvTtFCrMRJBvdciOmD8ej7gY6DBFAm
xjB4UG41WVnFQxkDoa8Du1S/mkYrfyhmnYttP/bdIYDaX68jDV9J9P1R9QEtaPDBMJvcpIeXuS+u
Ub3zswiXndoYUvWurE353aFFjFNAXnXbKaAIhf2IOcAqxIwx30RYAzw4ApfPlQsVE4dKFMmPxIXl
6QoFTVCuezWVn4eOablqSt3e+ZDhIf8MBrUyDsMVtmckAFYoQo34qaAS2+dlRwlTVCYpUo0U5amO
bDCogg64v+uIdkzXeECQw5jADqppj3l3KUoClDbGYPxAAgnYRVnH5lulFu63A1SOOG9SAgqSrsew
0QmxiCBfD6GNIGSUuFu1cT+0vH5y1PGUJmtbsX45TawcAiPMnqcryh27qkZmvZeWPwyXMNcVMcho
Wnul1dVVRS4Uzs3wijfcS+pPeTF20b7W6uYfZEHigLmsIE/dKOUPSMgjCVxksmzzXMIH1TDmxXCP
tGbKdhKdnwoNJs6qUUQRr3PTHe+ITcppR5sEPZfkfhLHTEQlVH3io8zGRdqb9OXwD86Rulyriafd
o/fN+lWfCaQTeKMT5xnrbvFZZz5yR9ZqB36qJnD+U8oSSitMmF8dzjrlRoP3Xq9UdTROdl5G711/
HB1i8ALzsfZUNSIGBA0NTNPeftbr3F1jg+H/gzWQUUNhbq2dV6dYRQBfV+IuG8ds4fJ4jnO87f+c
9FAB6J7hH/XGIvhjJ1PGVsHcc6LRcbZ8QscGvc0p8LRA8V5BpIPXtYX1HOxub21XSmxyHjj0ATsI
QqLCO99BMeHNe1Ln3KNld+JdEbgFWccKnjKtKH8VJe7TbtaEW49G3ibvmmKDG6l7IAPKfLVFkG51
O4eEUHD3Y0niqZgZwcLJOH8z9BLZxSWdS7KG+JHT7vzHmyHcXDeyNKqPkWiDJ3zosSpuQ7lGJufh
h29q7ylHlgDna4MKDmTgA3BE0L3zQdG7QsJqkpZqV+K9rGNGh/R53Kr+Fidj2U4hBP9m2r783tD/
NAOZV9fTQ04CUk4ZPoKYU41abPBQhRft0R2LfWlzs+9hosN70soDVKCFA22uVZ167tPFbepFAnsC
LJ4/XmGm1mC0oj12Y9vtTAtDphg267OfBe2BUNp8jS1XsjWcoNzUSYhChzsemTmGvg7zsNjUtK7X
KLGcLT8cHRytxrWSocryg7B6B+scuWAzDAun4ZWPAmlhql7emmpz2oIZV5Xji6A7Rvpg7drEtF80
X9dY7Kl20IvG3fqdscTtu/JljKmSAXWljQwH+vxVgbx0cV2k3dEpyuIw2HD0Wxh+K1inHWqhdil0
5sp4E4eQinNiv0h1Nt3bKK4rw6/6I94M74MQZb4beWId5c69h/Zn4Zox/fo/ywsmgu0IGwBqusVz
xZs9XT36HQhVf6xKPDJ8H/UmNqhLN4wrz8TzACZRvQP+vYFNfyzhFiEvqtGCgOK66NYtYrV7zHzf
cxwQLcMleWF6Xx2OgFOwKz6ZNu+SUa6pkoDU/jiGmHfBM+m3RPaWd4OS/wB4Wsoku/IOAcng01Cl
AfzN2YtZ33adO6bDsUM7irzWzHaZ9LRPf71DcDqgsOdF4mU7DwlLLcV2U0zujmotvmKC+oJU46c3
9D9l36bb22O99Z9m02JK8GI7oquMjcXsNoK7tOxzOCPHRGLJpUchQY1SQe0YVuZ+kPjNdlRcmIG1
AZqnwF25qdFvpJ96a7QyxjpXBW6F1Ai3f9f8ZgHg5rBbASVKyvALxxQniJWSVOzmqHhtu8PsDD87
RbUPasaRf3uoC/hhGkuyS8LFwn+COK3zlUFLTmCVbjfHhhJ8BVVb+Vj4bvjY5Ri8G1UGVcHoYYA6
6E8ml4H73qzyvTvm8V1NJb7/b34O+wJIPW0geqDnPydGaqRmpt+CB2CwOuocvRA0uqfEN3uMxsCe
qjZD1oj8nPjy3twkDYJIvOSqQ9Ck3QJl6gLqfns7QhjTjJ+Kh9nbydsMj+paAR6GX/2gtigsRE8p
S0QXoKuOkNb0k3SvDjFJxknQPvWB6+wLO6SWHTp1XeZYHY91snfo4K5tJdKfq5F4DQxxlKemSuP7
MdbxrtPB0yD+odf1MSSv46xbIAhNP/R8phvTxg6k4EiSbaRx/l4bh7wPBRLoUY+RHWd4KzxFJlcs
36/Vle07Lk6TXflghubx9hc1rk1mZBnTPsXZAh54PrLaGnj52Vl7ZOsgNkMZxo+QUimPe6l+MNrQ
2VQl5mCdKIZ9pffRfkicz0Ho6q/NmOenTIRyi/4cPxtPDfZgwWTjRprYlh2tbttQFLQIDjNXmBjl
lb65s4rWXWeWSPDA9rNPdtzYq4TFRtcJgZnml82DNllCGNIfsaYwuzWmVvGLouvVvqiGYaGuu9w2
TQhZhC0B6EDxn5NJIr+GLtsFw1HYQ7gj7YQUxzgQC9/38i2bbBgApJNQgRprRllBma9iOmmNR09k
zRqLTFwpWye9K+pOWdgyrjyQDkaK6Tu1KiX8rL2uWvALcK5Qjw08zn01tnio24m7uT1vrj2QoBqe
yNpsz2I6/P44Sz2astzEI+0I4cVeCVRPq5GIeZtY3u3tkS6PUfjRsG+lxYeigzZb45EhS/ofBeh7
qx0wyyzIcEle80HcW4B/Cy/vch3S2tYghEHDBOB7q1j/eCwHZFcjCMI4RhYx5oqH3DUZrPKdqoHv
uXWoHoZMzU6xOi5hLFceEzoeHGrokTTW5y90VMqGO7xvHJ3Okx8rvGQ1X1V/EDSCxFTKbmEnv/L9
KEogGk/metOd6/z7VWZq17k3GEc1IWJbLQO5x+07WeuK1Xy6/QGZEfyx890N+xfKIMAjg+N83qPX
rN5Dee/Ko297D1WRpzY567X3SKR06aAHMeXHPqyraG1GCt4xNayRTacRK7IeOyu9d3QXTnk2UIQ2
tUnRyx1IGOADNoHxTp+lPvd6NfwMXOt9KiUCjUNlaqW2MUzur+vQyXOw8STBiLa0Wwxs0x6jRlzy
OguUIiXYy1QoKzhETWTUdtmY2M1G8j30R84uPXdWFZ3GY10H0BQHLwPtpVSFkq4c8kpmGIwm9WQf
7gukKkX7Pu/iDF/1jhdPTFlIor2FDzF+95rR30lSCf7xzeJ9J3osbYSOoh/CkBJ/Ds0obPY2UgMy
KDhK401WDXDo84Df5vWVcqfjplZi7F8HG5lLrsONWr+KECo+mMvQ6geTI+wjCSziB+1o5aXDBLRZ
2zJ3Pw0DEnru72rrr7FM1e7VIqOc8v3WpRSeDO9EWcLJLyH3Owjg61zjyIlrc1VkTk6XIRD4s2oR
kOs6srr+dcAYRqzFGOQThuNFD01M+mUaZdFnrGmUb+wOAHDIwIjHjGML04iRfV/PLZwRREaexsrB
7eEL/CCwmAn3FLiIjcrnFArox7IwI0RtVoAqPObkhBFUjtUn4NsO5jvUqQ+q2nsPpF7F+3Lw6g+V
ao9fNEkq0p5EXm1KPzDJJ6LvPlp7G6pnuI7ho/Rbq0KW+Skdg8J9FoRHuSvgG/9JCfGbXrjUXNlL
0M7Ap3BgO9EvmNVKGthzjoIGJX5QrWtp5VgvRPau9g1lN7DOVjSuyNJQw4WlfXkACND7iVWLiknl
Jn++tItAZHHvK86x6OGbDmpkUSMuaiMu96tJ7grwOnVEobbNtuXcHNGzZ7VypDyr703HqvZ6N8XX
i8LfJsJcqoQvNyzGo/5F5jld4MzZgdNlro+va6sccxvespsF/aqtjKcKkeFuab+62K4YinYXgidn
OgpmQ2ku4tC+lMoxqKT/4Duku+KpYmxUWdPawfBj44WO9z6sgxpv4zr95eVesnEEfh6hlStLsrRz
xrYNSjL9HGwrocvRX513fuj0kRPS6cqxHC3U734RvGDcPtyjCZCrwnCLHUvfX42mJ+5LKwfkZHav
65EEj9sv5trEgvjJKcwtk77NrIjRUrJOSAX0Tp2iRJvGHAEqXdKTb49y5UNzBnPpgQGEEmIuAwOl
LoNO1tZR93ECdAwMyqpB1/f4Q/aH20NdeSCsJ00VBRjKiwvBnyusQcncxjlioG3e6V4abXIf0vnt
UWbkqrcPaE0wCr6oKt3NSbv+Z61EfllkEzDroMUmKE1tguqhxzBnxxY8bHWHxoWV+vp29DptRYKl
2JAQoiy0D2ec3bcfAZdG4L1EtUtfbLYbhUUZRYZX+ifXb+HyVzJ1H7nlDMkuCfBThLwwHZO6myh0
RZr804iQNr9nFdifcBxHInL7pUyb0HlJMAldkJ0g0NcnbdX5OymiQsX8BEtRT5ajvkZf5RU7fcxF
Rv6UGxjbnBA49b4qPGwa/nZomnSc5VP+ODefuTTe0+2+T9k3jzgENpuAntUaqrqzriJsrCrjZ5+Z
yvb2kBN8ff60GA04kz0ABGKOgtn1jjBBFdcLYPWCdIafMVTgSdlQFUcfey8YDG7RGrQQnDpbWyIg
lChLYYkt1LaXsx35MtxFmK8QGCFMnr9yK2ucIKh15MGEAm3MOqzuTQX1we1HvQLanA8zg/JHsvFA
ZRimcHI6VZbMV5Kt40EWuvYilSR+jnq7/JTE8GD1th433FjkKsbz/CkvLYR/zVA8D0VoL1zBZtzV
aQWwk3I00nTWOa/mH6GpXG1sAlU5KrqV7fi/xe9Mle5L4vv5Y2yNzpbAlXQTBOThpB5he9SE/RdF
L3q0yGG40bzOW7h8XntZwN7TPgfLU6Unfv5NysLBsqrtJ4mL0e0jJClbd6pzCTAI1xUhGFAgtXZf
291PGMTOc252FtGTIXt+T2CsaeMzVDt299cbI/e3ty4QZ67D5nX+s8hU1C06TLSBWqNbAZeSFo0U
b2FVvOH7s2XBzXEqVrgYQDKZbQJ+grqxD3J0BApZj8TOKb/0QM+HbVBoMVZUZDKsfVrJG68hdHUV
4um4N1Ry71a5b4QOCcWV8+LQ7n1VYIvITZUT/ErUrxqQitTLBbTp2s/FaIAXg74FtFrM9nHNd6WV
RnZ4MobIfhpH2nPKEHlP7O44KYwQZAypVO8r3w3uxUDB4A9tcm+q+GdGlkneQKHme9VCwyyaMlw7
Y9CSRAlRYWGhX5tVYM64ftBNw25Nnb3XQQJ1+XpvH/NhLHFUSizwUL14MpHUf/N6t/3h96X5OfPi
elMRAPzQCIItImCpcvLKQKwrcFxbgRf9HVV9WoNsuBCpaFsBd8kL0dUYNgp2gM6xjpBSirRLN56p
uOSSEzhyeyOaiTV+j0UR94bU4uA6LyTIiil8pxndY67ayV2klySHmVW3RkdhbQuCVtdhRghO6Q/j
vvJEsm9i13uGN4BtFUtib8gU9yiN3FG1RSVYpb6PdbIs3xeNjhkqFcyntrDrPeFOKowIlb/skZPl
4BG19rwkPt5+nsvtm1YZCe6WCtGd7uxsX83xscTV0o9OEeSJQyd9+17Lsq+3B5mm8PmKnIhe1JoS
3jnU0tkUN01X65VOjU5+j/+cP1k4gXs2m1Kzh6Uy+/JQnDx3rUkvxSYACfd8k9HDgNBqz41Ouebj
0Neo+kYJ0/KxTLJ6q7I2Dgo11WOWl+VGMXr1Xrp9C6TY4M3N9rX1xsR6RmqpbXF5rfC5Cr1tZTju
XtAe++Cp46KGfir8Z28HvB96mgPxFlL+bF0B3cZeno7hibLRgvDsBvE/Sd8XOs6ubRdNdJPiGW5F
fhINRzFBO1F815YVHmu+OTSIe8x8l/eZ/9i5g/tRYFjor8gmS96zj/QgoGKMjq3vOq/kS0fvlJ59
aDUOgBbbVM/99+gqVKT7UUE0k94Y7mPouEWy1rIazxuvqoKv4JuE8gVewDSpAd013rG1cRIctCV/
4t6OyMfjut0mH0rTxotcqwfSma26b2JQcx3dFItXU2A8tPVzqsXNZ7XwUqg2cY2b4u3Jdu11UoKx
/0ManQrx8wlQCcKHOBbDk0g1f4cpJAb8oFLfOtJ9t4z9tyz8iTwHKR43KJCXiVZ+Pp7i6vTDTCVE
+GPh2VvkAc54Js0Ts3S2+tD3CxfxK4U/Lc2pAYiygh1ozl4nhE6OuRbWOHdUOsDNYDsnv5HDx7Zr
sQqVNPzfIehH+JvEhOysQjXAu6dNY1dZqHm1y8VGKBkXNwhcMC2AJM6fnb8onLpQ2hPACkZzOGV/
zOzO2eVdfm8hHrqn/hAvyAawR7S974UPdztw4K+rTVnejZrwturAUnN6raNmzqo9sGi4DbvxC7ee
ZME96GIbguDI8QAbgbuZJibfrj9vTDbE8j4OazwQCEGSAfBWNGIy+n8V8V9ZrP1/M0qfbkr/pnRs
vtZf/+dnCtAw4JBOxse2DOryPKJj+hd++6eZBgF1NCAAEabl9sZl/m2iZlj/ov+BQzlAO2e0MQlU
/s9ETbP/Bc2EIoJLP8QD0Kx/e6hp+r9oafB5pi4Dx4b2Nw5q58cbU93WNNYnTiiQf6eZf/7J6RvB
rVVsc1WT47TrPM3aIu1aEp2fbzn8WRq3/JdxyAFBCDRrjvhVlOl1J0y0auRn107cH2Satfd+0vgt
UpluiXNwPpPfBkTBwpHKdoOsaXK5/3MmE/KMLzZpE6u+qPKV08ucviw5bhH2hJs/vvTL73PoT/LO
xRt0AEvRHtOUmQ4nezbUMIAkp0omVg1WS18q2nlrT8n9j7dHmXWk354I7gRiOG7ODtK72SGoWYPn
a30zcc6d/CWVQHErHQb2B11RirWPBvGnWyetD3VON3a9JptdrFXpPxU+/TuTzL0vt3/QlTfM3EUN
QLXL7JlT1iojwOC84feEptDblS5dZY1hevXVI9914cS6OhawIC1am7k09+sBIEqSNOwEfERHPudF
13zMZSQ2AYm4S9rmGSfu94vGLAM+BwIo3Fxmm2AXEDtK2jA2ylVo3GslGWCW8OxtmSnZO4HH60s0
iuLeV2uMBEsUKKtC1ep1kOrFqlUQziVqi2N5poct6bvxsDNzt364/fKvzDnwm4lzwilH02V2UURp
1o5ahMl+kSjp1p3sP3M9W/KhujYKaCAVNQ2yyeLsfBGpadBQ7mKPgHl6760gqX+MpEXf5PbDTD/2
P+Xd2wtnBk08JAPwkS7c+TCBk5QdMQQkBui4+Ftj492FiG2+ZwPerEYyoOnxNdPZTvz8D7eHvraq
wMLAB8m9Y27N2/C6mXdYfPnUjKWfwWGuLXlwPPoyO4zjtWcRetpIy1gXBOXY/rDyHHxMUorrCm+J
LvvZCiILbv+mK2+dWQf5kDavPWG+56/Ds9PCyqKIvTIR7mtEz2uTV3by8fYoV3bkqX0AroyaTWdj
OR8Fl6EuNZ2QfV9TsJtNRk1fqUFpylViiXEHSc39fnvEa89lk0IF8IKbIsfA+YhuEQO8Bp5YeXS8
1rxHb42ERmz+fpTJXQQFAtQlAJ7zUTo90OToOSZsCAsm8hiXq4GIv91/MQoa8zdWKnvFbGWgkNc1
LAYETvt5+4LgLkC7OBYL0NmVbY9+Em4tFhcuqEizVY5BtUaiBCcLhYW51/wOp2GuQBv6APLvH4g+
MQAdZzNIwXzTk/TuLCw0BHELpBjZfeRuUnfMFlb6eTX8ttLpplC6MOHgA863LRXj4aSGwbZKKqth
n+zkOtCirYFVRVbqH0jzI5DDsF/IGVzYMK+8SgehPtwpZFVvcb9n9YCNIrdQJpjK7EJ/lUNvnTwO
LVRj6RIR5Bxi//2Q4AQ0N+iYTcLj8xlI3qmse47yVRtmuxgPd5opREaoHpEjqX5fVHiE/vVsdDgL
VCTyqABx9TofUTiZXddTzxidADoLHAk3lRFqf38IgxeCvyFtnhhxs/WrW4Rs6500VyJtjUNGSNoO
MKd86hqCZW8/0LV5wt0NnZLgCEaxdP5AHskirdUpWMCrlnfneLZ+l6hNt0ctqz3iPo3RtxLFH0sw
3J2am0uckGuTZVJ9wTTEnAMw73z4LKthSNc6e0hicewpINbQYglQ0Lylu/i1ycK1kJsvrdXJ1/N8
KNJgRlCPlk9Xds+IP94P+PVtonL8ZcE2tL0mWviK028/P2zp8AElYAOCIh467vmAkAF12rmZuerc
xNiFkaujHCrE9vYHvDbKBDRO9YnNnWd2hvWRWTWum5or2jzJRuL9sctiVy60aC+/E9g9nibcrtWJ
FD4bRUA5GD0vN1dlVlgfQtV3vjdZV/+IXWwjbz+QmP7W/L2xd1F30xtFkDCbE3rkT3QobjDUhlJd
obnO32zzRoNreSueQaIa8k7sjuifRLRGtRX8Y7zRik6tN4rZBl9Gl7+yItQTjkVXtSaupU5f/woI
gxp3fVfIChtXnP9WhpHQEut83KFVCwBolzll8G6ASxht9LqFaBlAPvlBaE6M3sdX4dZIlmyPX70u
PrpDbYJ8p02UrdLAxHUJRqr45lpa/cvgUHwWIg1PoBCWuVLUtskJzbGa5g7HbMzV/VRQ09exk1Y7
j1/82VfGJtnqaSAeHcJ6eEar8O7R3frRhnlNFl3nVMq4ijwC4daNIfpgo8aw85c8CS4/ANgdxhwW
7DrKxGky/EERi3ssAfDWNqAfCP1d0uRf7EFz7xY+87VBgIxYklxWL8DeCAv7CnsZjGbbCCccEiAP
du5A3UniJQ/lK5OXjuTEiydOkLU4m1BhEahlJsBYxj6JCXKOSNFxByKZk3aIl8yDr9S5WIAb9H65
gnNjmPsJpLgoZ/gAilUKg+l71wjCr6MY5mAJ0ztZUZy11Vo6ibvWStVpkaDqww+ECAExNlH4WoBi
LbzqmcXBdE5Ob1KHWMIZaYj/pe5MlqRWsnX9LmeuMvWN2Tl3ICkiMpJsgYSEiQzYoM7VuFqXnv5+
Yt8BGYRlWJ7ZrVHV3lAektyXr+ZvTjsPY2vZQ0OOG7aDKa5VB3I8ppE73IBxKX/otfBv4c7zVrBI
8vxo7lN1J3FXdEPbp2YASOZ4kMGsmjpMeFnyKJWvLxfC5d/xmR8JTYZRIW1mWjUvd13jox5YYz7I
G6rM7z02YXEJ+/sXRb/5c14M9y7NivHn23chyT/VCKAFRIRP7nOYNbmeNQtvpnGsm6oYwXPrObqw
Q6ldGK6dez7oLYi3M3xAgHS7if84VbjQFNRXKJo7GYUsaC43DDz12OXNz8Up7jzE3S680XP7HtYn
3SabAuSv7jMcQ6cq0q1dMs7yqm8d5Av4h9E6KnVJwvncWrSbMJ4lmcCd7+RF1vWIEWaDFDfX0Hg0
Zs2NQAu1N4w8xws52Nml2MnYjtCc46i9fJE+t906NaQs62DMV16lszsEldtgX8r2zq7EXtwayhyi
U4Wrea2WYpmoo+xFt/boYCdDiPBEsW8oTi+p4p65yI2AXjqbfyO3nJaJGfLJTp0Qj2aPyQjD73VP
wex+f33Dn1llQ0aYmxwl+flpoWOklTEZPdEpk0Z1X3Zlc7Xq/UWJ37PL8BxM2HTGbMF2GP7Y7Bj/
FpgRsx0UbQ3sTUzrBiM2/ertD0NWQlLCNM8A0PJylRYVnxE4Ekdq6KdHFZhLnMrAvHBwt8Bzko9A
4DPBldBUpnd78izODOtlEOhQUMlzJ9rVr8QYH/Dbu2k0WimvP9KZLbdhXLeL1+fy8E7OUQGbL1EW
i3G/WM9G4/n7QM/mQ5eZb+9s0UqleAffiPiW/3ug8sc3UrhQugUQ3tBDG+umX5W/97P+kq7YmbcH
uw6mJQ0nBounDUWnN9KmWKllgDJ7V6gkjkdVKfuDHHwuFms2LzRLT0ZSvy87OmgMdtl5PJ9+co+o
oMfNKKOkQB0xyRkKluZncOl4OdKQfmRatf6Tl6vxAWvkxg2ndJyuZn7f4fXveO6x0Zj4zWra+L4n
W3O1XJXgz+aEMm/XK1mYLXJjmgnEOiuiJRku4VnOrUfkgB7HcQAGfrJvKs5Igl+fTctHr48dDLp9
MGfZ04C2FNNQR3t8/fnO7FMmIuA1N94uRIyTINxNmE5pv/vEWj/u/TEwYmNCxoRW2/P/YiW6Z6Bw
N2n3U5BxXuDu4aFeFQ56ZkYzFKMoKKb6nRin+c2tCwAIaBcjAwEGhjj8Mp6kQaMZqc2Zlrr90Fs1
jiSpXG9dX12a0myf/ySmcHFtzu+M/nQguC9XcjJAkTDN3bAzp/KBW+GDjwdkDKSbIU3muVU86Z17
NU+1dyHAnInMtLjocVl0+dFWPUlDukGB1fSImVOm/CfeQRKaIlsvbI8z2xHuHFcW3RJq0lOENi2N
wNcsYgv8RhSztPXZkyS/qZH97JNLJLlzixGdIVrTHyTTPym0pYUCw2QSM920YLo/BHrkZGUaLYU+
71q6KRe2yblXyKRlmyQy8mKc9/LjiXXVtpLOCctOqvci9cRhHrNLJ/rcKh6XF7BKyKgASV+uQrIl
WrNm36OQ+IRF+Libi4ulwdlFGEFDSWZ8B1n95SJVkjS9TChDNyHlW7cdnbsObPru7UeYrj/d1Q1V
8tdNUzeWNDTpOyFexP7Bzl37Wknc5BqjuAQDOPtABMGNhcNE9xQEDK3DJTcjoQe7VlApq+AGQNYl
stt2SE6P7wYhoj+BdgH68i9fW9f5KGqP7ACVN/lV2oEd8OHJ7CdrXY+zbHAp1NqbDpvpaGncix2S
M6uTvZEecG8RP8yXq+OWucCLAZE3VaX+SbR9+i0fA/O+DqzkzSUESNrNkmUL9XAIT6LFhkTMMdgh
XZz8Jerx9fqQNSN2jNZ0yQbq75DIUozfDbpwW/w9uVFmaWZwK1c61tqEmeNsOdjRSOl8w9TPG5AW
p1nu1+E2Mty/vj3PrEzdQkJMAGGT/gaW/5EIdXIF0uv31qaekxxKiuAPZeP4T9SgfoalrpXvyPby
eF1Mpjivr/33PUpBSALGmIYpOjOil98yQAIIT0h6LUNu5tFWmF0NZZEeF8xhLiz199EIEFQDFE5F
uCn9nZz1JPE7TFhpaXna6D2U9TwckwGa5usPdGYVsvFNTc43OPOnYYsma1sowQPZSxpEzuJoEb/l
Eujg7CpMMbekgLP+uwnzxyfzm2whMJOOm7Azr1zcSkJrqPQ3xy2gTfwHxuJv1auTEIxVd2UZsHHw
M131nTVMOI5jPR/1CAsdX39tW2rxMqKwFPKGjGvggf7VNVoyc65m+uS4Ajv1N4Gl7e2SDeM3O8mX
+7lsxR68q/Hmi4xFGUpymTGoITi/3HxJ6gUi7RRNzjRJv6rNlrmetPT764925luRZgBJ2bg9KMSa
L1cxFs3OPXNlR1BG7/t1sWOGQpc0S86vQkimfNooKCertI1basXAKl1dJDs+GxCGSlwSSzxzXAlQ
W2m2TVaZzbx8lp7Xk5WDaYWMTVbcOXE6gLy3RjiwXMJinunaEQ0pBMET07sDZvdyrZmp2QadQ7YK
F646zBu93mleOfYhbQTjqLgBvuSz7e56ANbxPJvVP5SqcCClsruD0DKxcztnfl/0tRnPzmK/uU28
RWsE+wADEDlPsaIdRva2Il8OrXmsruzG0/klmIm/vnv+Tu5YhfNAw4dxKS/z5VtIuyTJg5IzmHqp
+xn6SX1d9ivaIkLPqogLMo9fX/DMRgLIuFF2tpdP0/jlgos/BGkr+cRt6uq3s7DWfeYUy4WByrlV
SIZ+awLByj8dqJhY141r7lph6VXWEz/jecSp/cLJO9OL/i3r+a8ljceU6OWzKLbM4gzbFKNp7duq
8N2ju9bth75DKwzYYVp/rsqyjbqqbm5LPRX/rGU2Yh6M/sit42WXBLDPHB86DRtSjN4TLd6TzBmc
r4OOlMfHpLh8b1defmhcOXywh9W8cKmfWYrLh97dFg5gup98Rlt4mBibYDvQ8Mvuq6IXN+4i+v28
Jt2Fg3BuKdpQQFFACW52FS/fstV49b8jONn4eIu5NdDRAon6aRL5JcrtmeOAeBnTMRC3AMrd7d//
cfGNM7KEAGHobhgJViurKu4yzQvifHK1fb/klwa0Z/YpM1MarcS8rSw8+WKBTQXiG5VNVz5xdkWT
51euvlzic5y+Qd6ZQ8GNZQHNC/qsJ081DwwjvI5VlpE5EKZAbqz7af6xENpbMYRo6qKyvaFxMBcB
LXzyQC6mO2ZfCgbeTO0irdSLneqH9kLUOiGosLlZhlYwgjTMFoBlnwTvekCWokTCDRhmGjqVcyjH
IrQwWV0xxBg7b7cGZqTKFlONwtgHdvK06ohqp11cmZd0k/5+u/wWrni68g7n6rSDYoplWnWP4a1T
iyayUvyw62nwD2iwDG8MnhtGjvdLFwVUBjIPpx/SrfHXzUFk4NFSXAdu1r/rTXFplH+6KbdVmDUw
aP09YT9VBkcbV1Y5Rz+Uvau+Gs7Sf0Zp7flt9wCLsCVdjHhIyKBvnCQUC6aB7djrdogDdx1npdlH
toO55xtX2fYH2wOG2OY6ccpDc9sZrYaZF1Zavty55LXvnDq4KEdrn8YNWoIIZnHRbL4Am7zqy7hh
9lM1M9TGWB2w848GROPXqfLE19VtPHRqTK/9NbSBeirbJPhmzYb8ZuVIr6K4XqCKkAFfm0KcVOoO
tQRveSDgOfJKn4V3LSalex/LCskIWL6Q6A45FNtjujZteuXl7fAwGpOnorxnHnQkB65v6rqAw+Gq
yfqxiBK5qzxdNIyIG8uItXWxkH/kqPQ0x3Sz36kKxYu4M2d5g2OebEPpZsMXq0vI8yqhxvSqnae2
gw9u+lei67Vv/YjBZjhNVWFHynRRb691UaZZKHzULa5QVdfdqCEpTe9VMJZ3YvGWT5NtIFwzwAu7
zzi4/V7gzWDuBboMbWjo8MyOui0kOpENXhzNMGYf/CVvlyhw1/y26qT1UfcH41s7Q9oLPSHVjM8X
wpYHReqS7HxHDbckBOXX2R+k2qeZso19B90guJWoDdVXqLE2xbFA3tOMYIjb6SHxC/g0lq8CLcSD
a11DBGjrKh6UW/txWzjZdDCBW6VPmZzVEEGOR+ciDSbxrlLM8ZEGy6uG2D02BU7IWtdGrivnb63e
Gp+sZZb4+0LGQdmmroOPtqPc/phB0P6RWS6Quz5QI8xl1+geHTSSH+wJZfKwT1T1TNqSl+FcdE0S
LR3kl3AoW1wDsG6e9TD1hbw1Ncv+ZDY1VofKcctPOv+dfT5M7lWPDhUkbOXLcb+iu9vFU5AQ/gtQ
zQIhxLUkMViBYYd1MyOnkeut1MJcmu73BHuiT1OSd81VOtb8iclr1EKO7Mh/atjfyS3IqrWMKkuz
PqZ6qaudibDiZ08uU3LlGZCMvGn0H9qktI7FMgbHPLO7a32ZusgCNhfOYLG/LlrifqKFjyIoENSy
CjVrmLsoWbGdCadczjKyiklrQmBplTr0dDb+0ZVX5nGLQCybHQcgjSDYad+528rnUk+CNipGKVAr
AfGhoiDI5vedgy5rLFsyzrD3pKyu6Z6lS+gaW3uM6rfUQzSzvE9T3xRGuPL3f0yTEtVhTXx1U0Nf
7EM5BMUVuroiCdl6BZ+76IwgrH2p/hmU8L7PA8ieHaTRpNtbbZF9VjQb6jiZcTt1Adr4sdCbzgoX
QyF9F4q6tbVwKdox2zGuWG86P6/UPTAK91vW5ai2zEHtyP1QusOwQ8sGgIMta9+9wWq9mO+dvrOs
j44w1ixy/SXlMEgxpFGNiY0VI5E8w9hEfKh+BCbRf8m2EdUB6kRugsdxpuRLYfXwbXIUE6do0rry
GSKX34apks4a1TJfPot+kY3YtFgK/yuk2nVvBLlqbmq3KucrKMTIn2nMsr502Zo1bI5FEB+GekLa
xWmzPuzV1D2Puprep4aD0G3AuzjWVuHngPpwFrtundFc48FIPTesWqTJQuwwUDEehFAkX5A95tjv
0tzHdBxLzVBH+2W6cTK9Mq4KhOBuGtlVXTgNBR9vFfbXqnL1D8T//ms7VExLfEs6V+D72g2+1LZf
2mnpg72luTLYWRkikpRVHS7BaTAP98WC6QE6yH2dhkBH+ZcOxI5PWV6mD9Pi5kj7DuY6bnoriaDv
7S/okc2d80sEzT61PfHNyO30ocQiwQzzSm+WQ6IE7yTVixrfcsoDhIITJO5wlvOxCKwCJZPdkObW
/VBJ04wHsc5NFCxmbYZrvgRzPAD2Ta8qrxdLulNDO5pH+qIiLXAnquePS5dMj6kx4p/hZZ1vf5L2
hJcdwl3G18Swja/dSCi4Hg1HWd9ctyajOk6Jxaiz9YPkduH8Yoxad+YXzZimmvifo00M4rN0UMtw
ygf6aexNaeHRsi8d7F/CyUAFLJQBhuW5hwUZIIty9A9mT3UT4rQblLvZKJa7Ltg8t52JdDTCPFCq
ncTw407Lk/Zjvnp6GQKE81DfysbpJxCuVUZ6bs0fStwN8+bzWAuZoWvW2U8VrHEo/dejblW/lrRr
lzDJnPW6LLG+DOsgga6xDZrMHUejH6ORer4OW0Ojng0S3c+jyTLKaysDnhbJ2vSPDjqLRlzrUv86
r0SBuNAW/7uWgdzn+ZT4iZwz+sqpo0y172l2r0QZG2Rv3kzLNy1osifhNEMVzpYv7F3KgaIXLgQy
2tC5CzYw9kfuDuix937NmZp7I5pSMZD85NrS9LKMpO7z2+20WIIdLML2ez6PDapNYHHq2LUltcda
jfkxh7KfIUte9TRnEUykNRusRhYqLcBXdlZJeZBzmT8ORo4zPFdYN8J8WhxUXWXwwdfLCjLr4irI
x8yfHMQHCBk7m5D32GIB3kRZiao4biOWxtkPvHWK8OrT3pWqnTTI6HIUV06RBY9rMik70ksp70ah
urtx8OwssrM12eng4ININr37wEZfVYRJqdP8MKwsSyKbLv50t6Aqat32qmyS+zUxZrWGw5h4v2zh
aLizq9bX7w1gscWuh2Jif1XCRXSObe0N9/poI9ITGOzSW9PNChMUPBL273O7J/blrjsu+yxPbPe5
N7EJQ/gBK7GD2YmBU9jjPHerCXNBVzmYHfOglUlmHil5mvGYrZ5ocR/LZ2efFH06R1og5m9dO8zj
/VKM1ntMGpJkCRW6lP4VckiTsUs8RI0jKmKn/jLmk/Xr9VT1rzLit1AnWAGG+JRrp2Mvqyx7wvkC
j2GZG8z/KsRy7bS89/CveHh9qa06+rMbSra6DVe2ogXgP5OHl9mqZhngRqzVDj1QptxLkFndzmKv
20Og9h1S6dd52pvHHvr/ru/HS7qsZx8V0AINvg0HeYohmEs9K7Oqp4zJ12AvB8d6kgnCq77o5OH1
R/2rluFRmcZT0mM/75PQvnzUrKwbc/GBJTcoU8aaYS8HiQ7QG1sUvFD0CKAFbzocSIScvlBXrxNv
5uYy+6bcFR7Z1zjaA6Ap/ZL54JlvB5xz6xcAY2LacNINWXUf7ZcV+C62CXpoVhbgWBRekZ3LXOuO
QJbvi7XNbscC9Z3ZSfwfb3+hv4c5QB4Qrz1dXxaaV5PCASn3E3lYlqTdIUR3CeZ5bodAe6FrAXUI
CNJJfd+O1UolNYPrxZZ0Zyut39keicUyI7/61geiOc8wA+AgUKq/SsRusMeyq32gHXlQ7FamArdu
7/g//zerwGvgZqO79Jur90djCaoyGQwdJ1T+wFWbk6/iGcnCN/dFMPZAJxHdNixwtib6y+2e5z7o
g5RltF7M99Tf3q7ASxfH9wSv+65v/TvVq5FMY1J3bmVou2YpS5Q6AJsc/X6aaDSniANqQX1hGLId
gZcxh0k+pHnmxqAyaCS//GXVInu7IYEO7dXVv6WTo+11LuD9iNRw7MNRG0J3RFfq7a8deQhaa4Cg
gWSctLcT3E8brtQt0hl11FcNSTzajbv/xSpw7hjJMetHHunls6lynAcip43dXeXv+2r+jLrgpYHF
3y0GuKk0ZuBQwzricV4uwoWW+6nL/QB+H2WNwRif66bXQ1w+vMemMtS/D/Umbvtt/qNr+ubX8N/b
X/vRtEuXp9nwf/77xf/6/44BT8x8hQHfD02df4Pz/psWf/znf/7L4y/8y4A3/f9sDTiToSWhDwoz
2/hfBrxp/Ado0yZqTv9zo4WxCf4fA94J/kOdx93ArGm7i7bhWd+MQ/Y//+V4/wGbT86wIZbRObC9
t1DgT9uisLQ20hTrbyg1VFhOLwezNYcuL8hwEUN55639M1OW/qAZq3MzrEtwndNjekdjLjjgJecd
LOzvGFTQTUHwcqXP7aBmd13XafH0xyt8+Pec/0ktP9m82w8jsSGg013f5pQnP8xLCgKMgN8kVSvf
oahepdyVMz+07JLI0fD9e33Bk3ufBWl6k+PojGUgW9snp8XW5y7vlTDROU3GSO/87rqztOHT66ts
B/uPoLYBSUlfmGMxdTGZyp9kF3i7VCk2LH6cW6N+o+hfDKGAD4FxkGU+1aaZPqWjNB/aZc4uQEdO
1MiALgFsoH9KtkGzlic9ecKECndqPIXw3krTK60acd0vXgPHlzZT2AmrPlSDO+8DF5lWrfeRJVyz
0TxUpDF3+KW494NV+19efyGnU9Xfv4prG2odqlEbRuBllKINngKTSZN4g9nuoex6VxKxD3wmtHoJ
22DN3hdqvs/l2L9rF4StssXIrlx30j+XdckGNIJHbaySLO4sj6Lsws/bPsjLD7bJNzAPROcAEa6/
gA2r5zMEqJNYpQFKqmWAKGdhd99UMyLksJTGZ7vS0CNwGQfTNCkG6L1Y1iXKbd4BBLqEET49FnxD
pmjEDM4qqJxTzIi7umrJ+i7b4ZLNQSxQkdi1HU6QXqtrz5StywUi7rld4zDEh9OJ9sLGD3r5fUx6
RUWOAuguoMOzx+beM8Oy6fQPXbfMEdZPWZTW8/xL8glCivzhbmmdcteYRnutJZn2pG8l3Otf5SQ1
2PYMW3kD/MFVpLdz8psUQnHSFG5OheV6jx3Ka7tON6fYThN1Vecbn6erLvFoTwOERUnAoQUbinQ7
KI2To2vC2hmDJC92jZekB9/qp8PqiObC+z6zCtxPcNKOz7DK+4sV6WpdkJdJuVNlzwvFBM2NxGhV
79/4BjdbUbIc0hzACQgAvPyqkOMcpywKNy4Zwt42ZmYfazcRY1iOQ3JAtNA9FFrlPry+6m/ryhen
aTPxxnmFewvsgPV7KvJHUgu5NHCkntsx1olacqVljvbLNlRW75tFZvtqNqDGLxYWpjC9u6XbJXVT
9VG3zuYc+YDVG3S50JIKDUipH0pNZtmhseBS+wvDkQh63JyFHQbr7ztvs3H37FW9LwonvdkgivfF
XBiP0rF6Z9cOECxDuST9TbpS3tILdhaBZYOe3GZ+0qjDSDg49HphNne8RiB3Ewjd3VBb7R5bLqyi
O8V4gE5IP1ahmxnDp6xV7p2uVXO9gYMa1MMQCINxEcw9lXlmyajMS+pnc/TEB5qaAqMFQ6ZmXM9j
Ox2FObn1I6YmDFDcRiAHZywO5sHrJL4OjkP7JLAW8QlaBVZ1OJ9rU2wUmZHHiT5YFY7Es/ddM4tN
u6zSC5JjST0eJB9mvK0+CRvnKHQmkQZ//Zv+dRZ/f1IcewiSQC9P8WWiL1YzAVEXe2alxU0uUEOD
urpz5VjF1iqmu0z4b+wHQItmH20GTuhBQ8w4FdackyQdrbRFKs7qsOo0q2An601MFk7BW2MNsQ/K
DCsxsdtwPy9PSt+n5TYjZylOxTtj6fR9giVH1Fqtfc0+X/auq4kLd/WZl4oKFWqx1LJgqE89WESa
TolaSzc2mmC4pc95jxa1wGUXhrTukZ+4Q/dGcN32TmFibzhqMsGtZnj5oI1tZbgP2Dxontt7NNQw
nM/9mo5i6l29vmf+usUMojfCcKzEiiRCL5fqC7tqjBFULuPiKubWYpRX5/mu0IP1lgndJdXl35vw
JO5QasGdZT3y6t8U5z/ijmAY1Yxl5sWVO5DgVH7wy19n8T0H4op6fWU+234Ny56xi7HGzA7X94wr
ys8OzhYurUzK02ht/ebgzuXUxBwy/UGmzK5iu+6XI1aU/qXJ/fa6T38yARIeMfUhF/B2Ufzxk5M+
aGdtwNm1lnVwM455Fck20SO37dWFI3xuKZJSJt6MdrhPT7b4NE19IOvU23Tu4Wf7Wn4sNM1Hjd+4
9CXObGyf9jrHliE+F8BJWg+ssscVvUA4FfHSG6Qy+3Dlum9Dv8/dcB5E8Q5N4+nCfjvzgMBzQB7R
6KALdGplBgYvR55+9eLRK7Gdz+w86sx+CcdUmYe3bm3KCJgPG2uWHt+pPEqG/JZY+smNa1igcWEn
ww5kenewC6HHRjmIC7p1f+cLIFvQ+gK7hRwaklQn2ySzyipwK1REGBDve20ZbnBPry/skL8PLP/P
m/Lahq4HZL+VNX9sRpkPWhvYPbJT7oLhHd7kB6vKxjsEyNGPLuUlJ91/xcFfbv9NawPFr+17YXZ0
sicF3hEUY7UeD+6koXKfq3qIasOegr0xKJxBITFkSdwvWXvdK7mmIS0Vdw2T3lgmgONtgUmGH3S7
HoasiJXrVh/x+CvqeNGspIxmgXNW0ytyiUkO1lVAj/QjqTvAzmRpxY88YSaXMWX61Vd5c5+OgzD3
8nf7WzAUG/dYeYwy7H0nTXdeKfM7tVbdV1Wgkhtrnl09oCKKkHjt9OKLLBRy5jY6KCmKi934M2sa
nIemNsXIfbbM+XvSkINFQdKArM/WQr6jUtN/2F3L7JpPXz314yifSr72rzLrk7vEVEFORrImJfYh
W9M4l1pdRaX0QHL4vWEDZNJV8x2E+ZBcB55wtpeYLA8Odt51ZLtCJPu+zJcyXKqsu7O1DmIQsuGe
AXJgFVSAQ+69swBllQADUvXTHCTC2lnqVt/cFn3mnRpb8yMVw/RZlMA4olLMRnozCgvBrGBZ1Pdk
6lzgCa1vM+5zV7B/01wPn7PJq9s90GCKOdWYqDSUuezB7CKLWx5y5TnkT8oaAChrACFD+PHVD8Th
tfdtic8rfggJP2R2Sl7h2IE732NUzT8hL3R+VF2S/XLNTRt1wTtg3APcSN+LRSRtZMq5ve9crUWP
exqYyCbwG0Isbms/7JmqrpumWJ+Gc6nhBpUjY6ai1DYm3svaDxrDYyj3oWvVuncjVpWMR5SxhifR
VG4WZaNbM1yUS309mEyuw3L1g/fo30jsv5Q7v9MNUdf4TtnZErVB0PNacwRUEbSok3d8QWVEpKBz
g6lZhUzGkmrevH1b/qDXguONisQa70YfpEsUaJ33sdBrrY3zpvT929mvmiMDwewfszGD8lA0VnJc
8Rpcdkh318fcqmvJcFNPHyd04T+ykC4i/GGbT7Oq1/eMdXKAClk7/ZRNF4wIgyt+rYn1LAwuGvf3
LoY9Yvd6sDwZTZBycMgDeMLbJGQjPL0MK7lyDAHQwIxlpjsHWbtNzD1s3o6uNu/IParQ0uc59hIQ
Cp2wj6+v/ndpy/KoQoCBpwVOfXvS+65NQ0qzasy4rbWsDo0K47hOADNAXqONqsFp96PdpmQpWh23
fRfcB6Cq700+eOw743zD4PiNFPftlWwKxcxKeDUkKyfX/qBV/qxVhhtLnxIDv5XyQfMlGPIsEI8X
nv/M3bEN03h4sG54NJysFeBZO9regHme6c5HxcA6XoqmvkFE2X7HJLj/ljlA7aaCaZjR5dqOKqSJ
Fh+KonSTLPLQzX83+VjQv/7D/t4WsKgY4VADI5nF1OhkWwh37o2i9jCJaoYbfZyDObSwOdk3fkt4
LGHxYr1oRLkURqShCnNhW57CtPkIyESDA0SaBLYV3ceXP2AtWj13MnTvq2RK71oclPd0BdtjPWLu
7EL9w7WNW8bVSu/BywfvKNaxR0pEz/uvWrtWz6+/j39RvS9uQ/rH0OfgE8PdBkV9kjAbnVKahZso
ucQ0Xtv4TTv70qVKDHFjafNIV0tuHoDljXdpWlCdmC0bKUzIra5TdvM/00ILFf332juq0tDZ3SID
RWUxF9R3siPTjBKn7NojFTRRD6SEuk4Bfmw63BK8aAtw4VM56vqV6ZazyU0sId9UPS69ZpGlbch9
KZpwLAwu1MQkXEbz4rifMyetSaCXxehjpzThw2Fcld8J02Q2h5Jck4aVX+pAOSvN/dHWinADwGVW
R8sVHfKLTjc/Nba0zLDXWi2PwBKlR4Pv8Gy1lhgia06bPu5k5S/84byvfsi0scWuWkbdvxaLEtxw
ueYbPXrUyhCNvbcAGiK63vZP7joju2islrzH+kNaUQJ4Kt3bxaKvMU6/3cfeo7OwG00FjGj2TQ0I
kqPfVk3n1g9ARQI8spVnGREmleKTHFMrAkXou4dBISt3nbV9X8cSjVkrbPJBppFaFsb01iiHB9UM
zj9F49fagRtSVD9Rv9GH34AX6wmjQse8kkuTQdJdugK2E1DO8ZorvD+ucyKZyrXudCO9IrCj0kpw
xkF0o7GPxTzI7gBXqcz3njN1xqNZ+uNey2wLa7HO1wFMYiWfR87YyjZqRJ/d55MMMIQfivmjnoIv
p53B/IGvmboyXsZOwwAtbw0Zm4jOm/vO0vsfWZLMj1zZ6Q+PTZSHQASd76S/UCiCoF7MEE+T9hmo
LVdmnen9F8rLkV5WAU40wm5ZJkd/mUFKuf080bqrShoHwQBAPy97zd7NMhs+9r27XQJqEQfgTX6/
m+vK+9jI2WvjvhNq3+agYqPGs8Yx1PukLHeDpkZ9v9ZsUzAdZWshhD55ILZy3wRsVlRL2CVDhseE
OfSfyB96PdQwV/LDpsthQa2cPmCgIq+eBqvRql0yzw6Jnja16JqA5wHO1o5zVNWGiby6WwoRirET
3UGKzLkp1i4QyEmCULkJ6m0db9HQzVR2NuJCtqDjb9u9e0AYNc/CYZ2nMWYTqvZG9Yn+lBm4ke0Z
i2BnNheeB2ap6r24W3unvGrsMnsGaTRfaVXgpzucRZUee4awnrHSdL+MAzZoG1rGtSOzZLYQL9g2
4R6q8lzf6lfUcpdFXyRbqlZfZ42+YmyBS30GsYcFSAqZjr6RbjcH2aktx0n9Z63REKcZ+zKoYz2w
5Uja2utPYz+kPerylrxWq138dLxee0x7faJnL/Lpu+FmnR7NntC/lDLQPk4KxuaWX2qP1WBtDBi6
Nh846skQz+4kvpSg+Z4nMxg/OkZR/kIFb7rt0rYwGUW0iworMDz4ArXpdzF4nhaO+jjip1AOtsLL
JzPTkHOGXNdSz43YCaiiXBWtkuCBfWfoQt9VuNYC0fE2RRclgnCbO+1MEDNIiyXCyDmWwrgXpNci
krlsqkNNAQAsOyu9SJRyufanueVYOGlhHpEexn54hLfDYMrP/R+9ctJ5N5dDqd55wrOn/UqN+ZAo
OT+rqnaZ5AMSfipHTLN6KQ0rNoFq4xCYremtMSUAWY3SM5ZIitkXcTv3ph2BC/fkNcrKlnPFxdLB
w2UmXh9TgeXIsR09qe3KqcrvQILjMN0N1IIRSDPf2HVg0aq4NtzksW2b5pORZbob5oGdrzvTnPp/
LE0jnvlpod1PRMmUDn89TtHAix0j2RUFQykFoXketAD0I6eyOwQIjPLZTTv7pGNPL7hSujqIGtUu
hybXGxlj5cA0K/XRccUqYajd2A8GtRzWIEh/WYssUVFoRu0zX7qTjAk2vXWJfTmsjFS4U5RNRg5W
HNL680i1ELYyLUDI+AVNAlEVbrb7v+ydyZLcRtZmX0VWq26zhgzzsGwAMeRAZiaTyWkDI0US8+QY
HMDT/wdBdVVGZHSGUeuS1aJkkugBh8P9+r3fPZ+XD/bTGFWcWfFQF99TbVEr0p9O/rFX4/ahVak7
hNpQVbftnC6YMkcLreHdYE5R0JtmAqXN7BWxkUZVjr5w6+lbbOs1JGci6E+R1i7fBJZQ4z6pKc/7
/WjkVcjLHG4n5HaUnHBlUCHOKbOzQVEYSvxCU9/t1zgNaZ72qRR9I/ZJZdhxqOrlGIVZhH4cjx0l
IiFcUkv4lTD8b+39XxRbnkVLL/DzT1Xa//j+x/8VX7/9sSlT8bX/0T2vxB/+81+leMv+k1o3uo61
kkeic+VS/CrFW9qfVCBBB6w05NUziwTS36V43f6TdmPKTEDs6TCl8PbvUryu/0n+ksLYAZBGSdf7
nVL8STDOmKBySMCp9K2RIzgFQdleWbaFnukhv2Xc5iZWvWl0MZt9ElofRjGpkGDUAwWEu9VxZEtX
bGo0YtA5yTFLVmppfFGGod4nvZrecklQ/Ha0RbhgGfmhkFl9oQB0kohbhyePzl+QgCDHnN64ChwC
6whJSijJom0oU9RBoyVGaIjGvZC3X2P0ZyHz30Mdqt28b1JIx09KT1Ki6wp+4EXrbc1yeS/twgrK
rKa5wuHaPSoV+lc9/fxs9d3/GuC5buHMa2R+6WXjJfJ/TisTYhSKVZQKT5hkkV9GnrJtouiSK/pJ
Pu7wcKubHTl7CsKUg48fjkDaXtwIgrSqJOktQW71RWFcX0tL8xbR8PDX6091WBcns8n3Ak7O4p5O
dvPkRuQ1LQl76Rih149ToFl9eaVklhYHcDJrgRpdWYsSHFbbAaONn5DavnAaVNuGMPjpwm8xXr5Z
fgs3s7WhDe3rycN36YyMLYkhA47gPzFqD+cpvYvIgcYRhq8gP+agjuiX5TdfIcLyh7S2v8SZjENF
HX7PJZT6Kbv9819zcll1y07lTCVFaSl6GS5W91WNYvVaRWmVXFjSZ9YWTXQaaWwaoldA7/Fbh23a
yxgbLb6ezrua2vwR1oh+QXZ35hMFFcETUX9aa0EnV83CmdeTU+dN86Ver2nhYHKyZJ8jCLyQK780
1MmiIjfuTnZmrjanCSoCJ/FQ3TVvCCzzzetr5uzMoZqiBMDXgrDqeOZIey0Yt7lG2JDyooCvtjfS
GNzg9VFePs+KpVsVm6uWBbjO8Sh5NvZm47h1aEU0T1TlMl+NeVFeRcPQ/YOhqDGsUjA0ZNhzHQ+V
8JpgDHMLKmXZf4AqqewXt9Q/xF0kfq/CwAIHs8KK42Siwkv5/nionla1VuDLE87cunZJLUh8FOJv
8SCyv/hHfWbfXJfV8QbDqzE8WIjr0fCCKjbbXGWMWkPZic38DxuINwQ82wtUu1N3ksrltww3y/3v
vrDjQded5llZY5hWq5RINqEdYc7J9WgM7EwlBa/hEnVhsb9cguurWomqHA/6ISx5PlbdQoGwBK5h
peR+QQmjvW5JzV/AGLw8GNDikTZj9a3KwlPsJyKrgpyV1RH3K9re6BpnT91vRUKUTKOmWBdYjGde
20r+RImz+oySRzyeQatY+wKENoRL1+pAl5daBpEzNTeUaObrNoOS5eHIfWEjfPmh8Q0jw1kjNmry
p/k5p05iw6P+FCLHsmhyFeV1UYs+dDNNXHjAMxNqg/pgYXLjoBx/UrBMknak+MElfVGH8a62xPCo
oqsNa66WW5M0yXTh2c4ctZyyqNbWGjmIDetkV0Rv0E16m4JCV7kS6l1Ps5ROca/1C2k44LdbnUt6
LayvjWPmJXe+oX/wNNk+pB5J4wsbzTrayXdJ3LuGakii6e8+2TlT7rdOWfQitEDVuv7UF1q10fo+
n+Flx+27DlyS48+TrVGgyLSLPKYzC4x9mcVsw6RHfXVyvI5Vp2syYfzB66OtsVY8aFLsw6LTvg6Z
R98Xdb8Lz/xieaG7IISAJrfWHilAHi9q6Upt6ftuCHWtos1oTCsUb64COqz68foG9PJlrxIPmoyJ
IlCW0QtyPFTTG7FrdyU5oEoTRVg6erQjReddCbs3EEG10tzNdUSbwdyZTqAjA7lypTlcO4VsL5FW
zjw3chr69FyE6az3k0NFVjSKDLrS0fAroJAqTvuOFrDkfWvV2YVD5cVnZa+Z7BWEjR6WD/lk56Xi
NuMPV9LwouK8hwLZCRoI609REtGJPQ/up9cn+sXuy3hw03Ryr/C96Jc6nmdbQXNAZZB0duJ5f+XT
AuOhF8rV66OcyqkNCO34la3lLDr60XSfvM5sBI6zWJLHavLoRuu8PMVIDhZ+r6S6dj2bQuAxNnR+
NhnJdia1Qe14Sq8lLoT3pZJjZkT/vHm7uH26ef23nZsBkvkeaw3hMbjJkxkg2aTQ1cmHjN7iejSM
absAGbwQPa4PeLRdkB0k/uF/K24dvsXxKOkQKXFhLV1I8bWhKDou+W265Mh7mxYpMR2N2ZuOLTXU
aa/aW6nnKeHrz3la1VvfARBqB0keDjKI5E92jLjVcq2Oxi7EuVTfwESLwhYZIYkz3boZirYnLYy5
sq8iWP3EGvXuO3hJGzfvyAMuQts3qpVdOJbPTgvsI2Zljd1Pd5SYoizKk4EvC+8y2pMaskLEU2rv
BBxm+V5N1SiQo1pcz5W67OVE2f7CpvZiI2Va4LLRBIYACrLfycctCteC27cuzUxr7xpmw7fzOb8a
kKH+BKA5sUYX7cJnvnY3nKwHlJHI3blMUE9jBz9eD/agTgpN0DKMHOOjKd5WNcyFSAkrxaSQrgQU
4qj0UBeBs5Et27HKrwznO3qksEPJacV9UMbLBYntmd9EMxw5FtCXdGBYJ19C4iE4VYU9h5Ywhtuc
POvbjuLG/WISQigk8O+c2Wm+vb4sX254LEns54klUOkgvT2eiLlF4+natRpWnZPdzD9z+tOmptxw
tJUXIogzz8eRaaE+MiCyvND2ltKsBnfJ6ajOUvFgANGneFRVj3khrH1UpO7tgk/QhYbGlyucY8Mg
S0bKg/PjVEOGqiGqWpdJpbbUh4leZdfx0nX7AjU4qofKTfd0s4EhLLxhftvrzSVg38vDi3HpZUOl
zcUVHdvxBMeNbWXUvDB3F0MUJNyUbyKn7j5LKvpXr7/Ll1sp/S5EJFSo1xk+TaI1GQxb0AdzOBVW
9L2Eav2hGozPvzsIvi5kd/j86P+jefP4eZpodrO5VynJL5r2Q6kT46+00i5B7l8uy9U9BnYtGCJ0
a6dWHHJOxKQl2Uy6XBRXdmc2GkiTlO26w2AlASzg/vY5tB6OKr0e6zEBe+z4uSROq/Wg9nMYocvY
G6JV3uhytC7sdi9f0TrK4aYFk+iFcbpUYzEYTcE3rmAip2WIvZaszLe//44I01fmHtkoVGrHz7IM
YyqntIMTrRG2lF1m31AznS4stzPvCCCRgwjZXPMxzvrPn91SqbqPJNZcYkR90q/qurWvSiVq31HJ
oMwBpO/C3L38koAbk4omuWiuWfGTWInmxAyaE+OVMFOuDaSgHpr6AvI1ztOXTsZzD+eCmFvfEpG2
e7LMu6In4dwpQ6hQlA2zRN1lavxTVbN7Vk91YWc8syq4UnGJWDep9Vg6nkmwAcJuAQqGrWg9rku9
GfRJO+xfXxVn5m/9liDd66uN1yl+rh5GspOKNaD+jH+UUWoS5xife3aj3T8ZCOwxV1Nys6e+QMog
hKE1xhCOQ1u9a2UVByz85TZahgub0blHwnQTMSZHOHr7k2u+4pZj6kbqQAVYa+4NvFkgXyrN49RM
xoV3dEjMH4eQa1r7P2Ppxy9pManluiCBwPA48e0I4QgQkLPgJ87+Fz0YWEvY21LRtC4YPbFURFDN
1KMec4j5jLkDMOFERtn5kCXGJZil3veBOjjpTT/1y7upElP1XipV8wPaD4ibGVQWwvClzp3w9ffz
wvqAbjsAesRarDlKOurptIkkS4ASjaE1x+omSYzuzTD1/SfEOGJjeXQtOFGkZNS2F+VW79JoPztm
8w+W4zqh8N9dkmfOSbgzzNxnZ12MYW1q7S4Gtselyx5wlNOsC0Od+ZjXMI9AB6k9kdXJzjH3uPbY
7OZhW7T5GxAyJjAqHIFvhV5Kv0mM1r6wV50dkYoCfSeo+ACTHi8Wq+IVjHBrQpOsCSpHe9ijujUL
Px4i7Y2Bq9X96+/0zBYCgwL1Osq0tVx3uoUs6IlNfZZh4tU1pe2Z/kn9orHymcfCZpAC0mqCveKO
jx8Lrkk0j9KUYYsULaQRdrhu80xgDZOKO6VbLtndnlupbPouchwSsMzmyUotMz2jAt5PYTzLEXnI
ygGLdXS4WVa/n9tC+VoaMlNCMrfyIRWe980diIEuffvrAjn59gnhyF1yGpB1OlU/xnFtF0Y8T6Fq
9ygY8ry6Ukipx4GBfIbqe5Hc0YI63sw61hO1jV9In03ITBTQJFoxNPeFXqokIGl6B5tUbhPZJQGO
QXVYRHyKfgVbP1hcfbhwRJ/ZH9dyFI29RFNQUk4XPtcXNa8VGTYg6FQQZcq09+hmu69ojfzr91cg
K55PGlg0vXQnS96TsaKq9MiEaiKiDda9rd8iPdn+g1H4mFHlulBKTo9KieRj0dHjkUhuoj1dXvV1
443JpR3y5V2FdAFdLmsrIq29p/3nc5VIlTBEhloZ299l0QJlKpfE26Bfsr0rtYy9IYBipj3NUVlV
Abut+nbs1OLKM+yfqnTKvUVUsqUxOL63zBERx0ySYz9p6vjh9Rk5+1OJ9olT6FIGcn78TU6pZU4o
f6eQHMdyNTdpeQusO1tJGdFOFjq2yFpjfnt90LMLC9smF6s8CJ6nOHrMk6yx9uopLPv8oxiQsIFQ
kjQdLuXm9ZHObWyIgf890snjdSQ4M7VmpGqsRFjNWfEmWQp5IRFy/nmQLa8Ez9Wb7HgSBwBZEZm4
KaxdN/ZFPKiln/YLXyYGLJcuN2cfCXk3mQ8KxYCLjgfD4XNoFcmmlstc2841CiLRqc2FRzo3ypo2
pZ9pzdafRrCtM3FgWDRlmVIOG21G55c30yU3vnMT93yUk3MHzW7XakbDQuAu90jv3Ah0sp4/4LAu
L2nQz2SlyaCtGVoWHcDq06IH+NNZzeJesgwGGcamO2YY+HbyeoxL96MUnnY9Ga74NDVq8aQDe7uN
UPXemOXs2pd2iHVFnB4JFM5Y/zRTwlc+WZcjXWSeYnYynHWtYKef0k2pgkzUHLFL7OrnaKTAK9L4
OgXxC8M0jbczHLff/zjI35C5cwi20cqfrKQhStRpmWQovLbZW6OGILbtLtG4T3XnpC7X3m8OkjVY
Iyl+smBhIbi1UzPlnYidm6WM84ec+PUtZ23nIlK0++u0iyH0zHn1jZbDMojoevykk9H7Oo9khC6c
x+cW3fPfc/K1mk3uSHOiA8ON3IVeGyaAckaDas/+J9+qiWscxB2uTbRlHM9wnhOWUAnhIJhBYsjI
nMOyQZP4+ntcv5LTxYTSa01JcuPEffR4FDFId7RkIsOMmH1Ag1rSlCTX0tODCQCPXgevaG5VNMGG
b0RZ/bsWxOsLXj01SQITQHKUHI9PyTbGot2SYQ1367odMxE0eSnevf6Up0yNwzqif3hFO/EXXXvH
w+gtqL7eJfEhjDn5WujWSmhaBuX9PHrWjVZPXRlM2di9Tesq+cvKvSmBAoI2hpYhTfko9c5sfcsS
jbLr6Gl/LJXCzi58UueOUyZ2VRXgz4oY7fg3tnmrTvmoSrIaqrEvY3X2Vdk794vrlnu7tmp00qX1
/vWZWTeL0/e/Bpd0SkLfdk+riXE8pHpesrHNq299mnT3g4J+fLCtz1qvfHh9sHMHA221SMEIo9YO
p+Mn1OvBntSZb4aisX5ttAiS1cwa/sHxg2YRJ1PWNEq39Rt+lh0atdwC/cs8GpO9ifuqvF/6UTy+
/ijnvhuHliTqZ5TcvVMqVmrOBXE2NYK2V5faz7RS2cQyL8jji/5LpJjehu40jDBUqV14vnOvbHXH
8bBppVh6mqGkSoePKUKh0IiVmIykSK7bRtGSTWnn0C1LtcyfXn/Ys++NKhKgcRR89Lsez2hb68PI
L4K3Jj3EvkZuhsqYZtvXRzm3t/JEyOloM4IEf7LXp4kAWZtiqhtFpfbWoBP1mnpMf6WiH7/wqZ17
ey7iJ9StJItQmR4/UCFMW7G0fEbrbci3OayDp8jpq/0kYmVT8t6vYiWVnyo9Mv7BVJJ8BQ2PXm9l
5R2P3KhOR5lUIWoxpvQDVFsjKMvKvFDQOffCyGyQmeI+RD/fya6+FJmdjrSdhqJL6rD0ZGn4Uq+9
f7J7r/69lPFW4aG3/o5nnxpMJr2y6UUIFyDhG096886emzZ8fWGc2xipXBJOIuNh0k7mDKyApQlz
mkLLjOSbIY2KZCMHANJC9YQdAuBSIH4Ul0z7zqYAcDrF85ZTmPr/ySppqj7uVY0IUw7AsPAmaJ37
qJ+7J3ZHew/TdbyCSdDuljob7yQO7PfF0n55/dnPRp7g8JEVctHSSbMcT7G5aF2tTXwVhYxgvdNN
thtttfmadVG6m5fK/K7iXPSZ20IXTEVHO16c9dZ9XGSXGEPnFtXzX3JyPmUVqN08WQjr7Wa40bDM
3WaeaC/Uy8+MgnCcw4HMAUn+04DAanozTq2aIBt7CtjpMcQUfyoa7YKM6cw4RK7E0GT2iaJPq79N
qekNYGAttJKuvJ2yetwJ6jwX4sUzS5dKL1adq8aN+tjJWVSpVSssI9Ho4sUBSRnt+a+SXuadQKRD
JTC2El9H9LB7fdF4rImTQ53lapKUo2sWrtrpm9IT4BVJoYW0jOkPQ+4kW0wxpiCHjR0M0Syul2wC
GR3ReL3kTaNeeOozOzlamdUUiWdHN3Ty1CIRwGnjWAs9bVDvS65DG6cS86MjlZ+vP+nZkUiNEThS
C2LBHH8dADyWuHAXdEGdO9+05tBulrxVHlUDI/jXhzqzYJDLuBxNHIL4zZwMlcqskVHqauGMxsyf
YAoHeg1w4fVR1r3s9NVxf0NlYZNRedFoiwFeJARcC2yiHeRMnt0lH1Ua+5adOox5/Cauqry68GRn
RDpES88GXdfTs23czrvE7r1UD4cip20wTxJ9N5p6v1lSLxqDujSrnTHIcmMqTke3gDtpO4+eug96
qty4AD3q1KVZzoy7v16fjbNzTt6X2YAnD2L2+IcNxoDSi7RryP27vcGGsAi5cF9CyJ0dBefBVTi5
brMnjw/m1aHUoWshHr5oCvOCRkKEIxdm+ZfO5vjdEtQjdeGmQ02ey9bx06gOfdvQFAZixMXBF35e
2k8Lfbymtnw25gpchCvynTW6VOGqqU3e105T52GnJR4y4yGq3sZKpdGPVkeGsheL1lvvh1Qo8R07
XfVmGpZYcicdsboY29hVr9vSSwDvuxOuWrGhZ802FcKJQzuO02Zb04b4JZoaoBEwImrsi5XZugHx
Pc37BZdv0gZ9p8e3ZZLMaBu9tedQVrOS8q8rc74r4RMmocMmJoJUTChUVIDJZqjpcYeIptNsQBVu
5200WWC6plVm4W68OYpvZ6tZnmS9ZOTtqoXxsdnwMh/GtMSmVNKNep3LuemDlB4OaPRJrkT8KXVf
+DrvikTvkMsYK6aohJRA1/5nIZZB31eWkVbbTiNxFyR4jzgbMaLm8Tu9a9xdgZ92Qs2nXttc6K+z
dyMNpbsMUm9x7Yqhm/e0DbvtCvObqpvO6Io4RCAUx8FoNvZjNNE/E5pTLxW/dr1UBjW59hxmSmrl
T0YMvOEpd7vlQbfkLMi+TwvmafTetdtkSMlJEXI6k59io/lRJ51Bt5Extm/qdu0Ktjr6/XRHXDcz
fQW+1NIGAzmZGI/0Kxo5Avq5Va6VkVjMh6+20HMbWZqfxbM348gYuU5gxRh+3BT6EDsgPLruXWel
ALQ1NychHveUrXfFYOdZgKeuc5vZjvB8M1p0zEEwvv+ox2U2+72VG28xu0ky30s4R65ILWVG4PR6
pwf2lBTtbUvPkr4t6RsoQwAcLTDUCAEfpjBLEnqDU6uBFo1Oux9dtRnudKdSPkTNOH4Scz7kgSOp
S9y4Q2V/m1mxX223kndCq5obt1xKityqxP1JEaq9zce1/9osPS5YppDXTu3SQoKIR+sDTNv7HmMI
rNpxxHBj963ad56yl6kXT58H1+0tP5t1Y4Gh1IPjh6RUZmExqsZPrBSUxFdUI9uNilB+4rMDJpve
nUxuZVuxYtWqmN+xERfeZqmW8qNVVoXiVzHpmICUY/Ilyxr3ykjT8kfdifReatOY3eFWaX6E3AKT
ukD4pPvYmydq6JpGJFgxeP3g1NQDvZNxV3RXpUMzsl9Yc/qxGlWRo8eQUX0/6YuShy4kiQKfilR8
x+Wurv0cVkrjw3kZv9AnLRs8yOBdYtkeWx8TpZDjDppZpAcUqoy7PJk8i1LqlGzxybHhVBTe0tH3
DajeH6sSRqaZe426cYRTxAFd/N5dHheKCwGGH5LS4RP7AGIAvSgesATBNeot5r3jN8zbFSXQJbx0
KCi5+TGlXSD2XadZJEsgS/NwQukiNoixNPfKU/JeDVPPJVisPAU7iw4I873OtxwHbYzwJRgjehkC
N5oqxdeyorqiHxfadNpUBgUvMTRkxW29xxppakEp6HGGe8ag6JSopyQdzLBV86oJpWuN2RtbV6QV
pLSc23h6Jxg6KN4o6ITujESEXIuqT7pUO7pSx7LOdrMn+Dp1NXFLdOVjlO8FECMcpPR04Kip2BSo
sUc9yjG4NQ/T5FqPSoIR8LYtFlFSSrclpjdJnsqwHLoVlYTId2bDIf3h0wagPGDekssd5IQZ9FEb
2ct1OXaVloUwHaAr0TvdOXBLlUmJtO4bOrxqUh5URS6gm3rVSJXiqZ5y1055/kinePd/KtrqoeTZ
Zjh2afWW7Jr3iKFG9t7SBViWsfW6jZ3axXUGqBRDc5mysdDoLlpHf5oTLeMfe514ciIAgX5U1Ep1
If58oThdMaTUrmhHoASATMc4Puli1JNjNXngvuz4kemCnaRhBZELwFP1CMUTS5o2hDr1nVMpDwaI
+EGN4tf3TDYbTM2eDnHEf5uB/7WKF14BcfcJKYQTEjf/xa/2X9P5E2jFyjtd0aMrT+X/tf8a+p+g
tLn4cjFCGHq4t/zd/quZfxL8IhrnhqZyx1iDyb9J3Maf9NCS1SCdiJUf1B7jd9p/uaewSp7HSwSl
5LhILYACRwFz2jmawSpRe84cP0a/7FyPaPDv9cZqUcqiiIFGnfXx4LtFVduln6tGojrhmC/K504I
Ab85M3XxqU2EKcC32DE4MUQ0urgB25R9NiTF2+uEEIZMMK45+DkW2K1stKSx3au+zYr0WhB+xn5S
Zpq5yxYn+uxYTXSP+xhNJjoJ+iZUrLkdMafTyu99U+Vf8pK0fdDllCt2Gf5Sj/SmtEhABcTxADpz
M4a22zh9UEwyfTBao7+P4iLBPcCOrWmnWiKuA/4Q7oULbK48zOibv9G9HkRCNkPS84tYFSsZymq0
py7NZHOFnwTeFcXsFRh65lUcXwEJ8qJwNEUcb6dSjfHvUVtPvavMGWJBaTltvM2jKpmwc9TdLiAU
qIi/MOktR06tibvCHSnGxcCkx1VTO+iidpaNb2c2IRvnqeg2jb2oSRNWDj5GG6sWjQ3YAxwdGdEp
sxp/mIc8Xh6drI6792NOoXC5Smsu2+43XU2nabhho4Os8DA6XVJEQYtvcea9HST9bfKdrpSrqVFJ
+moor6Zxsjqs5djtS0CUi53pOQcHD4XZW95VAhcuql7SC7qhjjVfrYTnbHNAucPG1ojt/dJujeam
AXbS37C15180pa2zgWtc0rr3iD61wl/QLMBM8UQ1PsYF38vGzMDb+RgZadU72tWM/I3RQR/bOcUo
CQQgtyghBAvCHg0tfw+bjFuRr2EsaIUGZlA61QPoZHYQ5bJhh5Otl+5nC7FFVw1TF0IW9hY/q8Dw
hSIDNLQxYzE5W3uOMTNcKEAY1/qcqPWbGjCMvYFaUr33KiBD/gQ58T4eR/5LzWDNQZtxzLBToJLv
+nhx75OumzQ04+ixfJs/6pY3lN0RqVbN3huwAfRzI50+OU4Gn4LoRK7r1o7GdGurUzZd4edGNJHa
g0Zg7nYtII9snPXdZPVWzMykBkZKSOgrjJvh/n7BL7glbEmrDm6Mgf7uxpt0qqQzTZh27GtR3IgH
IMXOOwRzMt1Po9pZfvvLI2gUqtCeFKg+5U4/WArhcoW9UH6wGoqL1XYo8ooRHHN2cCWyZqeTgHEO
1kUqsSBKP+Pgb5T1ppt8wtnU6e/mgxNSf3BF6pdYbYhZDqZJae8pThr0vzyVDv5K1sFrKWnLOArq
Xx5MBz+mNk7sexWyiRcYq2ETt3C8m3S7FG+11dBJaTU4FhrOXg/twfGpOLg/mXWn3CQHTyh58IdK
89Urqj34RkGaVh/0g5sU7eqzRRo6x2XKOThOORjnPQ6rDZV3cKQaDu5Uc2ElD/Fk5DtGxb2qOzhZ
DQdXK/PgcGUP5phs1dX4yjl4YOVEDRVSqdUbiypy8w1KC45ZabTixxcVdUGgZIp37Q6rv1bFGnmw
V9MtgrjE3rCbwh8dtS4RgVnneHTFDtbIm/Lg3UUkHj+RM5u/UhhU841b0pXgy7TTpm178P8SeVr8
wA8GAH2+GoTRYIRXWL3ahtkHB7GWS8uVmay+YnK1GIsObmPtwXlsnFcXsn6e2iGIusTVN/XBqaw4
uJZhZKVew6DHy4wvpPzpKFVxI3phPo0H4zN1oZGl/ph7rXy0D+ZoM2nTH3jkYJmWGh2a8ThbndSS
2XzbaIAGN8DziU0NqQ1LOK0ObPbkchjoqDFqlj/F5l1yMGzDxVg8EPph4+YmPZZuwljt3TjJsHrL
2fPuaQ/EAM5YKj6oWF+N4czC0z7bSj+xT5jD/CCshjIDgMjIRCzT6IN7N1NPGck9FBENT9QwgS8t
duf10CA8dbKm0MkNXoEoO7vZqEVpctK5tvQ+NqirCeJ6Ni/foa4AtK93MRTMZkGTZkCMWRa+SUKO
PIBi2w9p5qW9sYV2SXI1V63F9ZEyqR8FJJb+2p4zoIdE27obSM8tncCrTO27rhJYbriHdNV1g2ln
4qM85PQriOKKjdk7XhEk6LO+V526iJ0OLtHxcUHrCaVpe4r6LUwlYQelAtixyZeq9WXpDsgU8tx4
0+pVQvNk15j1uFHg6OEnn9KI8iQ9c3iMFguDww5D3Xs+AZ6VmthMoCiU8apMueH4gJnrj4vO2sCA
MYGfptE+CCBHRyl1Yw8LWU/snVor/wm9yHGvWBvNAnaSOpbfTMW4/shZ5JaP4SWCKsruxQcn72Zw
bEMyxO9XJnvzVk17s/2WgT9ndvW6Luswj6xMNTf9InIXWrrb1mlYFkumbpukj/VN5zZTGXRZo6hh
l7FNI+TSMLgj35ThKddEgswZLjQkYdVivs+ZvNwvayWNuYb1GqYeo5fkm1zJi6/8e/MHZ+y9d3Om
LKyRYprfS3V03squIMXhybaFLSZBdlYrgO16kbpb+4uQ3k8FInkcwsCo3lKOTB+92ezvdS+CMFKh
m/pIH6n5hZ86fs4UsbzBshHRmCPS5qGAWfXeGBtgsrGBDH5bmhyP4COAza9LDBJqhRsTvzqpuXFN
bgrHKvE6SKwdlgWEMkYtoVF5IOm4v5QmhZtyQo/drV6wWlXGe07UXgaLPeZbO23jEgmL2V9XPAqe
BXku3ingvcCKGWp96+HJiq+ba9UfOtJEb8eYG5E/4Br4zs2a7rvsOutdnuPTShdAo8UbOkaiFj5h
S+zXAzDaFRSx+mCsZLVbSimdq1UbMfBGGi7GJHDKaqsaRf1kqSlmDSIGHY/HSvO9XxILZ+JkEp+I
0LCcrTzaT9hgJ45i00pyFId5T8HejcRd4jQV6NplbCdypzXkWM2LlCZgNcl9T3NMGYD1z29no9EJ
ON1G/ctGoABONUVJ5AvLU7hRwyVDB93a1Xt8t43qZirjzMEr3iXmqegaM/zBpnt+5yUujLNEjPZn
Vcuxsp2N2q5uEz7QxueCSx1oQRhPYbjXzGazqLlWhXTzxG7YORjZ+jgJj58HfFk/ZYbW8seWCRpe
F0uUPFAJYDrEdQMNuaOi0X02OIvyHd0dok6g5YCpIL/AtBXpDLesrLqYNrZ+dp/W8eWmm6IEom9h
UCYPCoertOM3EX2KnBgkKnykm4nHHme02r6O5VRucwwK7yZsNnH01CcDvi45NuEndam8IbcktJ1C
NJjubG8hNm8o7ax9jYO6n6qILsu6K91NXYjI3ZalIt+hm+ni3WwRLOJ2i4+ujQyeglkRVNlg/ah5
JPVRTrQ2N/ghVx+QhC+Q0CLTTL0d9szcI7jnLuo7uDOa8150ppeGdp13t+AdRwV4Y988KL3mlTye
FB+9tqgKY0fGI+628wJDuPJTp1Ysz7dlk05vWqk3cCFlFREAzjmffO9zZq/4SpKgD2Lx3DvsVVgj
aTJM7yK7a2oCqkabfDKBmuqrhJGYUOt1abCzq6aI2P5LooXWLFdqYOcN23hs5g8uLOXmpsoP0oCE
XmYfKjaM7wzb66+N4S4rSNid73BWGr/pkwSun1fakGEQLOK/bdX+ewP/FwmdVcjy/7+EP35Nq/6P
N19Fn1Z//K+t+Fr99eN/Pydy/f0n/LqUKzZ3byA6QFa1Q0PmSpD4BeUiPfYnpxK3L9oKaSigGvVv
Kpfm/knFj2Zalc4Xm45ligt/X8v5RzS6osOkZQ5JzHrNP7iP/QdD0p38/XOc03HFzVqlGQgK1v4C
3cKU+bQYn+PC0k80+6xdePq+bkszwAdzpXFiNPpsmu5/3fSfD3WQo/4nAfBrLKxYkG2RhqB74qQA
b1gLnakZBkME/dRLuk0p1pZkcPWBUUOilqTaqhE/X2HDYlxJuICftqA8J2Jpw9z1P1M1tvbQuz2y
sFjOqin+BAKeL5HP9vUfax5XkQ4/lqKrjXxrrbsipTrOeelu73Q0kRthVzsf4pyjfBrd4tZ1kzc1
uF5uBarfNu4T0C0lJDuuqnO1y9gfgcZygFsUA8h85RoAW/cbWeT3nMAwAHr2GKdV/cka4CO6WRtm
ixLCIDe2Uzr2uzhxrknDQUZWmmJjSVzXs7eAPKugipsN/V2kmxf+IKus062mZzh0ZDeC/gyy19/x
dXlntN60iyzlvdtG1xZ1oM1hYn7ry3/V3u7YCG/8AZ5D/OB7abo/tkP1/WuP5u7UPG8d/d9eeizf
v3/NCsM7+pvNwYDuYfgh5nc/uuF/mDuPJcmRbD2/Co17jEGLBe8iEFqlFpUbWJYC4FDuABzq6flF
zx1ad/XwFskVrXvVlV0ZAnCc88vyn717XPm3n/w//cP/rLF7nuWP//HfvzUaLxJ/W8rL+vNdDKD9
pyvmb7F858+m+9uP//OWR6JDbt6NLifTA9r8Rgz+845HBPUPSlGRUiN8QbV961r5VwyfTe2dCZ94
y6qmUO+mvfnXDe/8A6sSyQacIiacElaFX27w/+qGx4b610vbAH4j4Dp0fxW5weHXY6uN8qAWBmPf
ybCNhI2lPmq6i3f5QpfQyqdZ9JCTnHpxbMMt1yzNagD3gJeJvSk04LLSWfz0Oje3VxVFIpdhjup2
5ZZLlUFFVd7DtCweNvPMPWSTSXDukLb9u5xL68UnzBbYuHYYSJ1CERWbVkS7xcxg5XWy2+DNlPBC
ZkFvkwM+cFVC+fsmWSy9qjzN6hPJiPk+aXwIaoud+VU2RrclkOEWo+9O4luCVGJrahoO9kDl9k9m
KGA3wPl6P8LSEsxL30xJdvTjMmHTiSEqxws6nSnYZIyRD0ZlMIN6LPdPEe6c6lQN3OArYXMcrGAm
ujOVRO1B0xmzc+gdysjkcc29X03R2XSm8G0Ox4kyytA3qPsQiXHvC0s/lU6Xv6opUR/uWIynMlLd
aZhVcBLuot/gS61mNdA40cSh0pQoGH7aH1TWDJJC+sbf8GHYRGfgHLnkjW6+OoVvJ5vRb/udO5rs
a4JVcuup2d2w3M93xItW9EMs0Q6bqNyWS2dnK2EKX+1RB+hrPrX2IyHYA2tmKml5yitBq4FZpM5j
Ie1+PS0UOox4CiWdErEPZ72qHWWejJrhczsMg3wKC4KuiHR1ig+ll+qiYZx2WZL7H3UjxRauWjyD
r8HditqI3bL8KGsiXAl/kURUp/U5rzSzaxm1aUK9HCk7E6hAbGaDpCu9yB/1XAZFDLaFGJtdkT2q
R52zxS4Mxzlqqnu0+4ye7WLT0raGYL6Vis3RfZVjXU8JmF6Tza0Z1MLOjEl67p+dhui8sByjs28k
4d5PJvc1V3N6DyQwfYrF6S4ROYAQWjpjTiZHpC+UOIdde+hlGJ78ulguiiLx14742G9qoMFj1Ugr
WTudqs5NmRjfg2VSG8N1YYj927qwdRCu3qcm0Mzc11iAVR5+LTPBCqUZDO9kVuW7tA+wjAQLneNw
kUlsTRrddpBWF1+rkMkzk3yCFV+XHRlguxUZANtFedmhzyfjp0B4/R2LRnPQqF2WFQFZlCCPk+7f
4E1V9JZ151sBNuS7FsuDiACCWPqNsdw1/sheF3lIDapSMAbk4wehsum7qWVyzgi7vUOsYzxFleHE
PYw8WjRPbRwti7fEctQzSGXQoVuFmd/XKbl6UxPVj23m9g9LUIdPxizNz5ArmTRb0+zWNFoX21KW
0TEJfXWugJp2Y2VVcdWY/h3Hn6dPk6H7fRVN43HxxzrGk5i9NKNkop2lf+09eyKl2Rs7IOWpzGYW
sjkDp7TqcZ33Y3Cx5268zKAacQ1BezfIzH+Yw7IJV6DK8tMihqiKQ7QDd4RjRFxiQPybtJuqA7/d
vWJPtD+tofFftZiTXdS5y2NSUA3sqShdI21ZfOb2pd6EUZburaEw4jC12nt6O4ZNJOX01gaV98WM
hpHPN2zp17CW6khYzrAd3SFdD0HVnfLUDJ/wSKotEXcRHJ8KXzvZuRtj8ijmxqHu01EyFKfFFuOP
eRJJ9ZTUdnBwKmd5Jgo6fDGB7VQQbCLR46Y4q4Gk5cVsic3LxsmIl5rfgil43ehkMldlxpi6IoV/
uu/7eb7OAxalxTe+ZwG8RTVnT0p49Ip0CKF+jF2WLfhcgUbjxBbLpoDpfwz6rvxB+4fHXeWe5JDa
V1v37jogdHvL6NbdCcvoHmrY1yPZbMGuGfL8BxTrcO+VvrxUaWrjXbPnd9EnVIP4gy2fW8bf1eJW
GQVZJBEzfaqpxc9kL30Xhw6qtmyOUGVLNqUPpPxVEfeqzg5l3pIh2/K8XclayR/WsnxZpiB41rXs
3V1o1sNBWGGyWcrERCdhKPMZZWt7GAKr33apAfhApcEeAsE4w2XO966xLAS2L1SVzH7anXU9Ts9m
meSnWqT6syul3NY8sa5FmqcbW3Xc5OOAI70mEYLRC8wPQfyxHFyGu7y55k6ZP0l4lFUtRHvn2Dra
pXnQp6ugGZeftbSHswhnTt4+ceRG4eRe2a6hLrc0tNyxpRFH2quxxQrrs+zy6FDLpdnZcnC/ZHMZ
vdij3x3Tkgttw0YbPmdFMd5nKusOXUg3pyq1sePkNbdtX5hX6RfpzsJ/M1EEYwI5TEmXYpeIvB05
jv1eS2/euwroVxHDuY3aMH/DgxFtBvIEnsrZ9L65OrNu7YS5/Vy5BUouZSx+DClUn51lcC+mqpYf
g9sFEXty1Fwr1fRr7QfG2hyT4UtDB+pOj7b9EZT9Aoc95i4LfOW+8yNgs1Et8nKlC2++a8zJ3Rdo
EJaVQYj/fqa0eptUS3nsXS9uFgBLsy31BjCsIFAIIzQOh/JH30SBWiVtAFkh/SxY9RxSDM23JrKV
iKri0Qyb6DR6Hq9Y6OUwzkt7b2WWeQSDsg+O0ZZPI7b/i+827hHZw23YnhX1O45odkXUzxQIoQHd
SZNytdjPlPdoNjr82g3Mmc4YcKXOQjfIDoBYHlIwcW9F0Vz2KmplHy2naT/NIVl2gcT1H09uxXGf
z61cB7UNXSja1kHZohL7aGSGugoVEOskMAikZC1srKl0+Fw6v70PxI2tDGgovvNI4j+Kru2/Nk6+
HErNEDP7Vfmjds1qbfbCeEshj+JpcJOrot6dINcof8xwi/z0Iw111k5JMcdIDvRR24eiBeVZvgMO
r9MTygVGhFjh3d/kA1RktyQ+bUau8YrIKPiWkUjV3NTb1WfbcQIGxmxtuqSpDm2trbs5MI0jgXr+
w5Qb7njjQ+uDS0vwGWrB32el0d74xQV9SIOj8mRpFR1KprctN6O8Gn427II0dDZD4YQHo7WzrwTm
o1uzzKrDsF2ZJ1nN4kvG8y1d+VXlvGYZKJEoy2bTpHN6Kcsg2Qcllitj6pzLZEXdoc+GDsAlDUQc
YWykUcQviU5OfMn967HT2V1TjyChYn5Gq6eOMxT7GQ3I9ChLJg3Jw3hNAdR8uoXz3zndPD3waKsP
M0+chwzXcUpfShjM66xCqyMKbR07bynmXY32aSfbMHiyvFG8VlFZbIu+4aIepdEdAXqNfENpAU/u
2hPlOpFur7CNhQJYkGeJU3QfUKz4I8kdO06aeQ0BxsBjBI/rwc0tbFAE539kLgjXgqzqqVNOuXf8
uv/mTjljoltOBwnwzC1eOp+Lp9iyvWBcqXDcLJIVtig40w3lZF4sprZ6cvtu3JuJNR2zIAW/7wPS
1SDdRrIpTPswdcV4meC4VAwWN+xJ4if9KZ8Auyu39wi/MsX3craGB5R/yZe5qqJ1gxXnYtJK5VIk
VSTnhqfhnQH0RtJB4t7nfgtemot8aAALZdtCh4TJU4Evfm0ttSxA0wtnl84uBSJqoVKLwOuc1DNb
6WDnAvhLsIQ23+apZW5yOTBa90onBxIrxms26OYeDVt4WytMytOUdYnAYwWPoWmCqyWegP3Bt69D
kKIOMhnHqGd1iKu0Cp2sm1Fz2VDgvE/rwDuz9yV5XNcO2GeKp6+b8/zdKMZs6+jZv0+smXpl8un2
y6xzIlinpkCzw2Mhrhxnfh28IjgZEUcEBRrleKz1HK19gW61bkVzckRabgh54rQvh5luLRrKXxdp
o0MsvGZT+z3PE3Dd1thkhWU94A/x7kLdojptKntPaFTwYLbI8Km7lMajFab1MXGG7FTC936A/jSx
u1D7SyKUuJR8N9vOcvODrmyxFUnY3OVcooemNvkb8iVv9kPgcacjed/QqQW2jaVu+u4VfrLhKu/Q
DQyLgGvT0TksCbcNjT49+iChbty4/qXKkFobizd99VqZ7Fhk+md6H/dNNg73Q+8FV2LaauoGEnfZ
pIXnb1tgFHrAjKo4mmPnf3UqNmeuh4aAPW6u574X43fIiput0gse0CGV1LC40Y9A59DnWvuvU+Mw
AcNhrfuwrb+FWPMeE0LT70wqEoeV6ZZnv40gDr2lrEGb6I6rEit9KY20/0G8QvrAcyDaOePSXSYy
O7+6nuEeuSu8n+VkQ5Qzuz8oK1Tf6K0IXkdPWLQ7Ec0HSouB7jWiW2IE4SrUKhDeEts9SQArh1SK
bTl69ZWeOwSjKTEPJ4NKnbuwGNhuRoP7z2jSOu6WKN1qpjMsaGNrrey89b8NXl5/8ZyUqJXC9zZD
Z/vxXIXGZbb64Upkcv4adKVaGWNqWyvLJU1CI8xmBdPcgFB7XjyYt1GBXfVehQ1/Odkx9gldXrDu
A8PYKekhpZOiWV4MHqDFJq+Lce82MvtO2h4FNHxp+cqpRfQWcEU2K8do+m3Z9NWLASl0oE86eknI
BkT1LPo5thoxRisyJNCgmEPG2td7+idr69SvVOnoO7fI6+/8LHUmpcQpgr8qIebMQquMKsA82wsK
hTLy7gX0Z3xrPYJ/y3MmwHAiJ9qp2K1SbYj2NE1ZV8bePJ0yBD4cMpKwWdk6Xb0yVDo+lhWkBw8t
Q26imgRYyEYzXzt9Zl9xJ1gXu2C3bkwj+Dm72r+kRT0db7kwp14ZxVFmVI+wDY33ZekGn8iz0b+5
xTaVIfoeMr83ppoV56ZPAOLEKbsmM7I5NtId7vq8UntNwtqn7elgWzGQeSs2sBVWAASqqE0++N2O
Jn92DuI6t5OXqEnVxV/c4IKdkzkOTea2A8+4sz2D8J+ijdy72dFUS7dGsF4a03pZwrrdTfSJbKZQ
d0++MMxzhBj8rXfJu46NfIouo93WR5uICV4WFCSjf2mIcku1+aoUB4/FdoUYhPvI74qPuXCWarV0
S7pt7cF5TqKuO5hpVTyFIwydguaC67JohTGb4tWhJuynjKabfCXIrvOYSnRJZFMi7Kw+Rjg2WlE8
Dg/Kb6qTbyHmDRPGKTwB5bkIa3FXjbdrK1ow9JpDtcRFGgWfk7mQAKzlTSbdW2lxsnkpO3cy9TbK
I+eV1R+pdk5a+GROz+NsLE9hrdw99v1uS/CDutQFShffo+CybUUFhsy2dBiiZd6kabJsGEOGOLXs
/KrbRI/88Zx+DUWLVkx5/sZtbf0lMy3ES8ow3+0Sya+BvISarHDSaxCd+l13yVOjb3OQsuYL5Zoh
23FHpnG21M2em200YqMOuoKS45n+pNQylq9BULx0RKxsDIe8um3va7SmujAuTdPJt8Gxuh/CwB2W
FbcXrYauxa5iJluzHufNLI06JrhlWElJ39csZwjxOjpOyD2ws1VzjSrp9r6hlOSp8meskZzp+3n2
jQsNeMilU8AgHsQ29Xc2ZQK4EZK7qZhg9qkJXlVDW+3oSWq36WQ011755U4IrS8d8Nh1iJTGvjqa
UOkJezHAhHI7IKXRseMQVdd9R+Ee1UxV2HFi+9Zx8Bw00H6Z0ZDkFOmXrGj646SIOeKOqB/LIYi+
B9QIitjOZHb27WxANiyz/GuQF84Ut0MJG+4rm7EAbfqdQ8nhrqhYMHmUqg1k8Rt+6wzery6/hva4
txGs8iHQh4qEbh4Sa9VmpnOWM+fBHn2ZfRDI28Z4uh1zWyZUNIOUmI8bOEv1XWdVT7duOo7oil26
zNeADGK/TB2NC5aV5tsmaA24zcSM9hUL4bswjenxVvoJ6oZEpYgTozAPwgFpawv65xK/CRHiCGbH
TaAtfL4gJDxpoajf4V9xmDHClWsz0ZkDAuhU6J8lSjcCoie/Oi7Utf2UeVG+jWaCEk24VrjJ04Ie
s5YCtR9+MCE5YV1VlxFV172ju9xaF0auT5EsHPsdaHC+z/ww2bazsEfeReEHKwV8ywucMucqLNUN
61zl5gl+NTjMeUtK9ML5yvyikuF+7nwuhHawnqmbY5uuB/+F6BPIcXKVT7hxq6NkgNyOacbgKnmm
XKXK6l2Uu8ZAL1juDdt6CUv8Mk0zvmHNNpYVpqa5xIcR5DvE1RgirNERz+WNC177IG7DhqCIesfi
aZ/t1CoN0jjTZFMtxfhQDPaE0X3svtcVC9QsyPdZCZyGP8OQU3CAbn0eyQOJVZvpu8GLeNCjXQ73
Lubesw8CRaNqP+jn0aG+zB7a7FqNUfk5RH7OR1NEaADmanmQdPQ+TMSm8003qo4JW6q3Au02nVLD
1D8g14NAt5ZbUicMH21xuGl2IhLmujF0txw9mrnJhAG77AyCp1dVOqRMfiFPYBj3Jt3iWmk5g4Ll
iX69fttOeYZcvjaMn9SZRndmr82fZsIPlrbZfyfhwdzjIJqLeNbc6bwckBlThtd60c6BbPFmqwMS
hUgq85aPcMrkfdX7Cd2n2vgOiT1sOlNnOUutnDj0x/IxWyhbW3JD/SiaJPviNFW2b5wi/y6oJL44
fEdfFNAlTWj4hCkfTPootsY5PKVSgh7SWnmvXSu1uLQrpCtlpl9F0Ds7voNhnWSVjJGMoveLHFZO
AYrNHE4KPFT+NN8ehdLbo++nTi6T81eWPuCYTJbVfeLbxbfSqd2bh2BePmjYZbnFsFCsloFOd1cP
3WYei+mFwCdMMrk13qUera6pCyqDQPInspjt4vfP+kzcuabqypr9nTNYx9RgwanEh93Do0WJYP5N
k/Ai/CQFFyCucVVohe1aJ0G7Fiy4cVoG4q0jqMRDckFFF4lsM1WMqii8V9X6OC4CNMQvnT1MxygP
yMSYDFXtKqfCDhEGnTrMqeKjsNrJ/9IOfMaMvKV5x6OSTjjseJSiY/j6FuaAmas67Jz1gqXlgIqw
PWsrzA5scHaxA8HUM9+tqjeL4G+g+ph8WMqYWoqszcp1ViDSpdxUcx+eCK9mykvMtN9K1y7fRebl
H3jIUPamdfqkZ/Q1JsGl51n5xsHuG7mlZ9I5amHXE2LaqWfQt+njVLOP6yLDQQSCGOhnU7jBxqVW
+UQjHwCRbpHgBsUyH+2w7V/bJURb5PX9JpE2GFQU2BtfVul9kUjjXlGiuY/yIvourFJekf4uG8a5
5jCmrrOtWstB5kgvKMBBc22G0n/FBRVZsXD7aO+hoYuDeihfZW7XL1nimXeTXHgi1r2Mtr4mDWSl
tWF9hgGskOtEyXaYavN99lhTehv/BLxOikGmtm4luZlv32WDePJ5Kqy9wO2eKin0lZWAKI9UT8BV
rn/1RjQaQ0BzW7bY86VmO/kskRlt9AKctbJRq28hdKrj4KvmgYnY3I9ZkZ79MGeD7YIGn0mC+Fma
KTmP2U2BtlfSTdezJ0uuIjT8VypJx2y9GOZAQE3U1Z/MCxVn54i4j0TWIXwuzXrx9qEvwU9bw8CW
IRprn2aNb0JzoJKLnT7qXucgGM/wi5AVRueWkDFeN7vvHdlt+bod3abcFSzhYpdZHLgHyfnKpCed
gsNpMnmI+0k3bHsrQz7Toir6zGdDvyIrbtcO4rRTpuvm2zI0emuXCQ2LvUboxIh5K1Yls4zxAidl
B6aaiSDc9qFRZisQr54tt6tQi9l00fLwTElJNaepeCITIw1i1+oJ0i6begZL7Izk05t8tM2qX0wW
NeWO0VrMfssU03L2BoZIr43DrhjD6/MTdeGO/WFou8aJDU8Wzw3aGit2DfLxe9IHKbib/CI7tUij
vX3hDbNkk+EAi93U1hXyQXwI8eTfmLNkdsK3QThy2ZTYgqY9PGqyayhxT0/z0Cbee9RnHMpyCaMn
R5D+u+9uIMBKZMbS0C4pcPEMbM8Fhjfwn5aKCS4/Y1OLsPpRtFkmHuE8mjvCssvxG/x/6e19M60h
gQgm+WFODeUJNER0clMWLW3RIg+bHF625VVnjRV8mzAZkQc4AbWv+zysnJicjxG1YVOX6yUbg0fD
0OauCplqN31gNWon3cCtV22YosJqIBlg1ghIjWUVuns+XqhLEyKtjjqZHibkdmKrfG2fF5Vn30aC
E9x1PQ72ofYV5g01VxSxtmDofsWMwJjevNVBKJYT7IZ8JOVUfF9wYOxIMmjvwyXhI07xPSqnnVbU
cqK2cxOnP4x+r7ZgEjzOQti8fIVPVV8d6ZbvrrmIft+FdL2gtUdpjact7dxVF1aI6Hiu5MuW4lA5
rSJbsUEW/gCIfgscgMwEU+u6TpwxinY0+GpGoTqrURpagVrf4tIPdVskwRa1c7Ai2NP5BKhwsFBP
88ZRvIS0Tb1TYAr9tvRzy/bgA4SryRiOxEhFP2stWJrTKb/0UnXIzEJb7CpQvrcUeIIToQjLn+iP
qy99ZgV0sAsc2Dw5Jmejiwgbdm8r+2I2Iftz2YiS+kUHJaZD6bxgjq3s04Dy/BGqOHi68V/3I3An
pZAlve1WM09vYZW718kPF268tH4AfhPHsZH2DrW9PuaYzPZeeGsXAcJ8mYFjz3NAdIBdBLC2QW3e
RMTJdsKcs0IbgUbPSO3yLkrreR11izOtGG6CcKO8OXqab/pOJ1cAMvVgwcoz3TutoLOWsGY3SI27
yCicfV7U4yvrLk4w5NDi4GNAjg3l9S+h72AENArVH8CI6KoALfDjMEN8vlV2NB4LA530qjRLvYXp
GjeYb2dQUsd/QUE8I9Y1++pKj2jyoisXuIcXBJFgEPp0vj1FMRxaCZJD0uMOdjq6F1tahPJXyK5X
oAX9fdZPzoxTSHvfCK3o7qpkZFy00i48WipLucEqTQcmMZS1vNMhotANthGk5kGKTvD/QVPz3FT8
+6sw5s+6mP/Y/Wiun9WP7tcf+v9QPXOrbvvfS+i2n23z478duvITMOfPKprb//Yv3dw/EKShcQuR
x9OXFeAm+0/ZHOoaHyMibjb0cbdskf8lokFrh5jO9vmPHimrN2ncv0Q0vsUfEVGFA83CxIjg7v9K
RHPz9v9JyoZ2zfVMlD3o2AiyQzv3V3UYJfKZ5TJox5T+dg+diKwD9qzn5FZrMgxzcojavAMDXdCN
ScPbofTKryIp7WMuinprtTzRYaeeUrNw90ueXcMx6M+m0RcPkxXc/+nD/TfCuz+yLH59tXwuARAl
SUW2f3s3fwqEGENJ1JtRU3SHKfU1qUs4Ldm04bNEWwyIhx0+hRs72Da1GSvad9RjxsbPqBMIC4VB
3nUbTIfVVmROuHdoSoJLLnvoOqgjVpd80RH6ceNHMYn+CgXY31irhKObQmc2ZiQHTFXGWjeL9yTD
JGX1jQx0ClDacAZNBaqzwkjav0CmaTB8iufvLTsx47wMJOrsNik/ogLJ228kiX8E2P/1k/Fcz/ZN
/Lsk89Ef8tdPph/LxfUqZcegOTjR+3kbjX71BbCdTmt0DXnMSG3aqyGzrlLmyJ2DoJ6epQyaKk7r
vKV1Og82JWCDBRIv7Ydc0WhNNoBH/4nrqN+84Jt27JcLzyNlitfqUbJxi+b/6ws2XasLOzSWcUtc
2BPq8/JgNp79rS/B+1j+vexo2jJ5yb0UUCpI7HBPWPiz3aGg570sA+3orncOhE5V7KeKQtTRMedX
Uzn9a1LxHkmUKdgReow6jzRhTw/ToDWQywLvCXQyM9IFUULHtDOJj0UUmGbKpMSTTvByuPL60eLw
zJzsu0ZyjpxlcOFmTISMsZ57Ej+6aZIPC67DDSJ62iphCwnyG4PsGSAqedeOJeLBz6rHPg/kpzZ5
GyDm9MYukdT7ekqzKZ5Aub/wWGP4s8LuO0AHteAoQXjxTdXO64FmvYvjBcb9GAXyDgQM1XrUW/nD
f31n3c6nv30d+Gd9k39u9xcHzp/vLBa6tk1Mw8LzpPJdGySAJIHgI3HKEEpoSlu/2Iy0WoES+uGG
7vNoG2jtPorRoa3VQCRG/x+BFO1wnwcCgjUkhPVZDSmmrjJEu0LPOlFQPsC0twpZDS/RLG2ouiUB
OhotOV900uxlVrcjCFnOl2S6hLwggScs3xrOc9IVWeyV2uV/MvocGjcriWrHhFKj5XothwbIsKD/
a9V0aXapCafBokuwxFPvE+GFRmAmn94U9Kx3MCEFb2qeu5j5cD4HqliRCSzxFCZzg8nMQTlsAncV
nV2xbFbdBcslFA5UuLrOuHDIxXWCkyaAO8Wg0ZfFeilddc6q0sZR4efOfW77JIBDd9e61tleFQ+2
VqToRgt2OEmMSS2T4M2fK6/bEqOYPbXhxHAckF1j2AnmE5V267aywldfldPZRVf/aCPD/12A0O2r
/eXo4Pwn4c4jwzykK+WvX31pLwUKz54EppKLi3XGPBcYoK+Kgq7dwpi5Dr2y+9osmfm70qG/Cji5
9y0PwfithYaCMWJ/f8kuwpsXJtUo7LizZbPBzjR9EbePtfXsUxcO5cHttdp53gC8PWZxGTH2EYGQ
XQxcBQiUuFTGzqx/E/X1S7HBHy/LtwjE4T7gnf8t3Nya3GYKoXnjaMydTeYGww4bD3LNPNAr0jCW
rSMdbGOV0+JkI8YhAI54SZukj5usw4/jDOYO2B3tTIr0zsgDP84KAmZGE7MR+7nzjalAxarzfqdN
D25phL98mz6vnAxeCoxM59e0zhkrcltkYApkPYqzX4t52iTolOo9wq+nOsmQIiHhid5x69HLLor2
jqStn5jJE3uFv5ui3mDUEMilGQH1Q6OakFmWElt/kkiFwABh+haBSG1G9TGOaQ4OU49q01qW3qC4
664Om9SaYFi5QWlbvpVeAGMWjdZmbKwEMhxQ79S084yBb8BYlE3LCNpi3IlkvFv8Fjbe9IP82e79
lC++iNo7fq78dObEZZq3suAikgmXXliVB0e4CeV35XSt6pwr12T94rBaNW1qnQzANcCEEbaLoFdc
jQwG+bZjmdu3BSeVi9rh3caY+ETqvPVe5ZZNEA4gPXvfDZJaOrbrWmQLn6ZDnWqAVAmkrfPXyR/P
i2FGWxb/10fxH9lgv3yDhFZyDJPFdBt2fsmbFOAu1mxZVnx72j/b2nL3ZKxQiFeXIJw9GkUoOAya
MypWZ1ryvWVm6PCNcN5V7jAQugwKK8rAZFvUkhVZWhuIUfc3YRrOv7nSguBWQQDG5RFp+ksIVpcO
MHVQSPE4VMUbNnRQOaNaOalrbWvh+1uuIGeH287a6IzmsFapL2ooxmMUjmJnk+HFNeaixURiHdcE
W8FUDOq0WNj/ulRsQQbdFzWjwe6WPtikvpzvZSaMTdSuvC/F0IhrX/nZrgKc3ZOXYvzui7jNvn/5
Iv6IxsMzwe+mT/fX6kMDFzdusJE3aBX2fdq6bIna1bFJZ/XKaoP20Lg9ZeyNAlF019iehojQa99H
jlFrzwRI9b/DyaBS+80l8renNa8MlQ5PUPrSQ/PXqV2GVVKbIP1YFV1x7wIaboy51bEVDIcitMo9
gsIIKcW7b/KItFzENWP0G2PJv/l0iOelyYsmGc6ZX/s18lz0k6LGOQZp+kaik78fUONuKztdfnce
/+0J5XJ1kc2Lo40VikXlr0+oqQMgZoO24i6dyvtEye5u5kw7knDlJKuezIn7zq67jyZw0lfL99N2
nUwIxwbPM0624yKowApsfS0avY+WPs3h6N3BXy2z2UMFEWInGlRFTO4ghTsfX+lD2JTi2aTUI4mJ
3fqsy4CQL8vM1TFIoyncoKH7TTbqH212v1xuIf2p9i1YG8dF6Pz1XbKkDWZeK0oyGG/W9TRXMTVT
9XnMwuVFz667cZB4IHQVJGmuEMHdNYMLbyD16FSxMWZPnQi828I/iJtkK5Pfkjaan2CST6Zum+eq
rcFzSjmQqQaF2X4qdwlfmQu87UD3361MmV5L9EianC+w8w2MBqleKtdrkFk/dhHtPOgKE2+SwYRQ
ARK+w7WHJ8ewg69j7zIwS8qPzjgi/Aaxo/ZPgfYQo3VZcaCpFQlHpUoczSp89ns9vcvJqv8ndWe2
ZKmRbukXasrAwRluN+w55jEzb7CIyEjm2cGBp+9vS1XdmVnHpK6LY3b6RiaZUtoTOP+w1rfKbdA8
03dNCBHTodk7Vs4a1Iy3Mh1E9udF+x+Zfq6zj74Zmh/q9/HDLzOKv7QG/Q8cVHAP/nSI/JvN5/CW
qeznCcUff/6fIwrP+ocr4ALCHcZPc4mu+NeEwvkHLllcf0BuTY/gFGrDf/l8Lg4g4JbckjZxuMLi
jPqXzwdjH/geKjuYhRZ/Rv4nI4rfGkUKROYdZKrhXPN5E9ZvE4rV721D+6m3radJs29ssmafFX5w
bJbMicn0CZprb5qMT8R76tYFlZxHP31Td3/egj/7/X476f75DuBLO/ztZVLy640p8o4joOt5BNVN
ses7m9FgWluX5JO/OQN+q4f/eCX2YbinBDlU1HC/vpLseiOuTO1uK8vqIqbwMkrrsvqbz/Pv3yjf
KeBgkielzbjgtwd36pcm5GzOEwP+zW3fLObAjB3pM8YaZTo7QYz0oetqA9rEKF+nufnXfcgd9H/d
mz9/pZev7Kezjs9GjYrg2iW0gNL/D9PiT4McJIOdl+fC2S59d2H2DO51ucQBOY1DtZ+BY9CoETv7
178jsTv/9rIk/zDlIhqCAQNv4dfvNxBV3JVwigDpAahA9JWl5hF3mK3CNRVtsGUN3CdH1Vt6DdOA
pDLOUUB4DIaL5jZRhvPcriZaeVTm8qpu8UxuTBZjbwXkFhZvDQDLDcW1fe6sFeVxm6OT3cxrLaA4
2OtcbLI0XhG3LQAO8K1Yltr3lDlPSLmreZ+B9PE2vZdnzvc8HWCj+Qhi9C62dIxxPcu/8GPlDx7C
6Xe/6Ippt2C7xWACCKpEzRC4D3AXs2+rhyXsXsm0rJ6dAp31JoAHlR/80XC/JpIy+sYug3R8LsDF
75FRrdPOrwvQopaLdWjDSHp69XSasd2ZnaC9icdSPCauVw/hQnf/DARuBLXqlGyAXZ0GJeW2465b
wOTjm9vl1oedSJNsKJQzZ5wT87yJ58ClqnZMsEOdOVnYgKzJu/bHdVhAePC1M29IY4cVEyCfTe6X
7NwqLgqbYtJom4igZgOQlJrHKsJeIFqQFHCEI1a7CSuP1e+2F8l0zlRHVjtm4z0KXNTYmqnOKG/8
NJufkjZBtmdV6xoACVr9K09XjL56K/M/KiirRej4En6eyCyHMY2V782sQGOzuOsyhy43ykiAUPuJ
bd56BOCRYwqcUQKGYqiqHx2SECYOywz5ka9zugMA9d7k2QJAJW8cpOm+TJON48/dR6ziih5jsKhc
9eRtYyrJ+1J56VUwuAEwhwnnSp8RjkcSc0D94q/2lxIu5568T7X3HMM/V8XiTWdQOc5XQPvlnejs
pmXDKByUtyB+Nt5si+t5Dvx4s65WcD+5ELUiN5t5OlszeuCkaLIKBTMWZgDirDp1bTprOPmOvkG9
xVDLYW8AL7kZ2QFKYaQvbTGl92x2GZRlDibGA+oCNwtLoKRbH3E/OnDKmKJGtOAV7mkc077btGvn
1KfZyeMVWMacU7SIKnjIPARXYWoEVQ6ttFj3www+JRSLLzvCm2qbhd+IkyUCt+U2B0eXyTtFCEVJ
HZR5uxGgQtxQTcrBGtbkHwwzIaDZ7FWrbSsnKDWicg37Nre1It+OOYwi1HtobnKnhsOcVfH6gNSk
+eqrVXwkqsnkZu6M+H5pcv8WhRoKcQsoznM3Uj9ucugYnxCG6rsgI3kO4cSQ3y9APxMyFaC0MZqo
8gEFuiFfHBQL33ox1z+CWsGvhL8wfRsYd7xbiQnjmg49RZSo6ZQ3A+BmE+miK+PbqewXE2+cmdmh
6SXjGOZlgzaFs7z0kcbNQC3Bm3CfWF4e3LmTTFUk0KO8xlUMycWqR7q/BBoShJesFtBHc3gyLubD
MSoYXPL3jIhngn9HfhiChSyxy0z0nJHQJAWGUxasXzvDhUQ6lap+k0kDKkIgvsl3dTVipgwo9+xd
MwmEYtg5EBdkeJvwEIw9QzusWhf9pLGWya3dDvkQ2kU1+RF4OV3tx8luGSFq+OMhOviSAVPL0Guj
uHfWzcLGCl0wCHeOATMTHC6TP7/N40UMWkAdNrfm3PLJkO3/IbJykmTb5b2NJGVCtXdy4qxg76tz
G/wX4ss3P3GI2eDqZfUNc5ysmL5Zb90FXnFY+lP8EYwtAgdut/FrmRjmU2fIElk8RcDF2u4NqMhM
ofMQWo6FY84xez8U9WJ7EeqVIoj0UMsnkJ3KO9SNnZPH5bIwPmlSXdxwLnr3mUAAtGitybQCtdxQ
WH/zVLN+68MljzTc/S4PC5uCixStXx9qlguxSBmJvy3RWSfhxbJkvQPggiY6r0XgnnkME0fb5RWm
xdkyGWQtqzDkruMg+Lt8QozfvzzYmZdZjPI8aRGgQwbJb60a4r85H+tSAkwa5T1EVCY+IALXsn1w
LquGv36i/1evZpOE4KOhxNjh/lYvrXjPGnfI5TaDFnqnRbVGWhs+gpXSuU5z9fnXL/dv4AcmLkSq
gLpg82ZSOP32esgd2PynvbPFnzjep1Dl0k2K0nMOzT5Y0XnlRNqFOs1zvUVbZdbPDJeMOFITt+FW
YZYuo85hkBGpbsBjNtaw5prEhu1mTPWir22IRC5mRWNYQmdJMvVZ8xz2/pwf/Hd0Qf/fYg8u29S/
WNz+QTv5uR+6/Pk/26HgHxc0LWJJmEtAu6jG/08/JP9hwS4Q5Pgy7/IBiVJg/rMfkhb9EOEQxNVz
ZtruZRz2z37IYWULRRRSgWsTZ+SRjPYfcA9+u+aRsuADRb9CwA5ID5gnv97uRQeJP25rE+oTbCc8
qPn64hQyONV9NVxB0zLN/+wuuywUbUG3IC65LReM6q+vaFZGq4YGsQlcNQrzVHoAvLS2zLCZ+77d
SZGt9z/9Gv9Fy3Whtf58jlxekw6FhusSRkOY26WS/6lBaDqZNbFZQMJ0V1B9IB4h20FtwvuwIuNl
d9N6WxdfSr4tszL5MjoN+FX4lD9muy/fNYbUJkxwrEMRs7X/5xjh/7V94d0BsghoJVi12syjfjty
bSYbsUpsEILNgicOH41LTPo6uLfSgpO2IY7Rj2rZLH93vFqXz/1T48TFIxyuIcyql8Q/Usp+/V6y
0aVK7g2cmZM0mrAxfbxjpb0yeWmgTYEyNUcU667ob0fIltaZ6Q2bBlha7Pb6pINAAIk7Kx8QNiO4
+Ztf7bdO+fLuiBEAi+Nwk1yWOr++O4fFSaVdFPFt3MxiY9iWe9c7w0x7UFAr912VeQfQ5n4dSbdH
sSpgiP9oeKyZuCmN4dsoKYOrETjUdTrgfogQ9gft377N4NcW2COp1xYm+yZEFBznLD1/faPkpbsB
PVLBRjaWxyyJ+y2fJj8XRWkePLP/zvhv3RL607+kqG7eO2zTFzYI8M7er8urBbz5V1elUEGsehru
jdmzw3wpC7EZQdu4Rxaf8ouN8jiN2iy1lmiYpPU2Mo9j56KnMgwKqP/7LgnKNAJHotY7DSl3vofj
Zb2vgEGcQ0s3he+qha5Q3LE4xhRqBI1tgz2oVrG1e2Wzpa0aH5mtyNImQHuV9PNEGo+15qjidTbv
E6+u0V0lhTNEisMtkZsJM4969HpQvfxQs//uIagrox4nyHAc4S3u4FxW9V5NLSzOWBke3avlISiU
mLiwvKmmPwJAH8TtMtXxckQ4i0jCbJTBeLGXM5wNbzL6ba30/IZrBgzyWgfcDC6z6OxqySRdmb0W
YOJdk//j2l4GsZM5OSAj20rc98OSRJhTZRXmaBeundVzerSpQ0NtjIbQhEteiiQ0CjfBjdYURYHB
hdBhukHUqHvQQVgJkQJiXiYQPZ/3C1G87wkVNr28QMgdJbIaQ3rMizpbJ92pjRPL2am1TsunCdrH
2R+0jaYA3/Zyi56QGo5Bf/liIaT1oyAJfIyggFgwFtnwYqxxnsMqWL13c+nx43otHewmwaB6BzeQ
c3plkHA2aF/Z/xkp8wDEWhxpLdEBHz65NAWhRUF8TWCAs3MxviQXOb3NjEZCTiIqfQ3XUatpOy/J
eHRWg7SKXIwMi9Vcr5s4H9P71bf971lDBbRZYKT261BDqGSUdM/+V/UndlaaIW8O2vRpJIGXTsIm
3nBXpT4q8KDu7mQyI77ohKpfDU6WCTl+6j62sm0Q1BsTFrq8SvQ9fH0089OfErs+yCT+zqk5drJt
94D1rROigTcwdwhvXKMp3lblGOKjdeN+hzUo/77kElW74WKy5C0sRHTJse62WVWP52V1z7pV63fS
GABTjWoATyOmD9mI/NqExPvkKRMXFRk1Ne9hndVB6d6+UbGsjok7Dq+yh0hlKyh8ZWbR3c5wcdMB
84BUE59/mcXCD+8ncDLA6m4Qlk67oGABiq4b8k7otMoCT63QOrAp5BzXg/WxQqzCWZDF4pX2BNWI
hSTQDhuCIQ+9lONIBILt7yzT+3RVkj8Z2DZ/dEgEl1Dx30OAHkp0cy3F7Mb2veyEWt4Il8L3IqeG
mMBKr33MHWMp0QXX+WvRmAV4bn9KtroTHscMP7dAiFSQT28mmOyqYeD8WnH9n7xllI/Omsv3bF7q
W6yPDCu6juHoWHvHLlPNVdMQt0AXIhto04JTpenYUuNQKXK1c/Na9juUFYjkAd1+kiLSX3fevG5H
YI0z9ts4PWlnSW3cPWPxoyErIcToSWbHkpL9sSk0Oicmr36wnz0g00PWrw9mgQbHyn3nXCTsK+d8
MNLrRRljcC6xHsImRvq9GREvs/43+22rsyEIa5Mnl2mutwUoZJ5qSukv8AW4WGM3sa9JGvB2A9Si
O7+2sn1eFCip8W0M20kqcY/3CdrjMNgHb/Cd0EGz8dIFbYPhd8mCDIWxsYKDEGg9MyHwk3S5f8jT
BDzPqJ3stIzdsje7Uip83KVztGtz2UNWZdpUGxP69rIeH3nyY8ZC4nGdW/0Ez3GO43tlrWjc7cBn
TdytonuogIH0B2Mdx/sFBLSJVSR2z3IK/OI8wc/ZTsu83hn1nG+kqel+faLiwiSFBcNVvH6zUQSP
mxqn8W4NvMvTJ2kc/75AGGTck8E9tuCtcBUeeCAb8XHiVqhoR4nW6LhiubcL52bwRIGIwdXbSRA8
mbspGRlFPkbGIIcT2uy7yddHx/afmtgXVwCXlp021F4UYt95FjOxi7A/+Bys9gG6xtYtxPuSJLf9
qndYre8yQzlH2Q/drWP3eL/KwR832DcvjhfrsWzda8XObDdk00bOGMLnCs4DSS5ViL/QRieNJsDi
bn6OdQCgGSElopggP0zLwNDJF/aRJ50XGUmWf8YtUZKOkXR7rkFvW7havU9ON58nXsLj6QNdCs7H
ynzN7l6aHDlTpEzjkC7Y23b07ZiZpK1q8PmSoU9IiEoLjsJCmwwypQ17ZuJwFIrxLe/WnYWxIrt2
q4KMX8tIzZ0HA7VEDc3QP3mD/cpkhqxd47HNgNlzPqfJMctdQlRKu0LzHsdgAK61X0iyhdhkPTUm
hypRRxbfcFFtNUzu+KHu7DVyEjvWKM0wlrJqxaYDrVRQ6yp5NXXxuvMgIw17Sg0dBv0s0xBbyXxT
6Bx6nx+Mur+yl3beZpO5Yk1F4DRFQTcxVofdBsKA6C6kPJjgNovtXGjvDUvzcJk95kymWteHnLwN
bmFD2pgKUnA/TLsuue7kK4VrZ66k+ZSJmHYeddQz92x3lS/mosPa8IkN6qfaxb5QtXcrB9Aux79V
4+BOyu9wW+zLd+Qx5GfBHtntIhnUNVn+5FHbs5/W1eCEC55Asfe14dx7RhZjeA+KHwxbDKZuOAW3
RZnVx4HYtmS7OkUf/kFpCpJCPM+our6kwqnGU9cEbR3mKnMaZJ52zJNjWvQeRH13cLDLMh9KgqjO
uh4NXVXjAhN5eesbAZE8omI2gYHxtFSmfz/xr1HcWa+Tnw8nr3DEdWOXyYtYULmPqVDWN0kbeCYw
NGD2WVo/8sH2npOR7IG+iccPvln5FUqyeeaH44rh48V9VPWA6FGByv4VHw3yaxch+Bb3SRktdf8+
i2beQuvJIROP7WG4GBBwepNhz71PFVA6hq0PgMmsb21BliKBXAH6bkZiG3/ifRbarutd4Uz4JosG
0FRDiMJiz/PJrYZpP3a6iHQLxzrGJ/eaIwnBFuP6J7NKOiv02plfcgxQpjuGJJsGir++mlwbtFM+
naoYPQ1rC/5iau99MWFG+C232xiPxxiqw97x10VuObv0TWPZZ72UzcNYSpYoS2JPRz3PzOmMlkQD
qaynIpX1uVIWQjoPTcfSwtagZarxq+qmRq3EeBprzNFYpuIbrWkaDoGe78mRMGAhMU/ZepWz3qZ2
TU5vmyMHlNj1eaLJ7nstnPiqAnt/7ntjeL7MNw/54nQnEo7Sa/J9kjtyec4XwBNA+xrj7GgywEzi
U+IZxzrviy9u3Og3GY/N80ixsy9L994ssj1FHBzltBn2zHa7je9N5VVPSk7YQm/ZpDA2dlZnjder
UXmY5EXOA63UOzDLclf2gdpipaVhxCn3hMOY3tm3y/1SI0MVPrbILCusPeFiV+QLEFmaqPEmKLw6
RMWbnoVX9lA/fCh19jzc2rCk8ZeMKWetXs7L0KpTO2njiZLLinpZG3gsUtSPAT83v3vX51GXpl60
9I54wWFX7n0sQGddwxlDqfKON7miDhm7LVx2FETwvfZFbH92Dj7N3VisFb41Jz7DSML9nTJZrNNF
3BrV0jxZ0NevK+QooD6Z+W/n1KaaXgxCPEhD2/leqs5LiwJuNhaSzDxDRq0xLmfC+4andC1+BGDt
vuNQLaJkmonUIkPF33gZ2tBs1PG+JVhpX5pMOEMjrXFa1Q3Rb9X3JW4w/dppfWbz1HAwM9qGWGN/
IyxtAV+PWI1KfLhhF0YuWokpczVZVKQMaTcu/k2uaDr1ieSQfZkVe4bw6z35E+LJc9L8MJOsgM6N
lJYLkiu4HkG9IurpVybBHdcBJhGI3Ev7EVAZfnpoTTcjLLqdGcfiWA2xcY3Ko9jjLfKfAyemd1Kq
1GejbMdtisXPX1kAFlJWBB3VWTgFon+1IEwZKs5PoJ+wwKO8pLWyJh79JbpRGhedXBk9uH2qYlAw
3QVY3rrWTqvkkd9k3rAitLGlxsNuDPSLH7NGXSDPHufFxLlurVsb8RxtTL3sysrbpwsLPjtTeDe7
lktkcpslYinJ8VItmJp1xnGE2wcOwWQ+ZVlmH1jEZUeC0fgyocR8lK5Z7apRP9gK4hbPgoBUyMy4
K5OLg0n4n1BpoT+NYJR8Hi3HIMv2iJ+Xbd+pm4WsmTNnAa2bNqpH6rX1UDgKZL8QPEvn7EqMcoGk
WzmX0XngjVu2KMsejiQ8jYDHe8LtjeENHyTF8deKSekefqD9CsspuO4WwFmySV0Cctdxh6iRc6QI
3ofAfxRTa4V4CQh1by1kU1bZ7FyxHIBmVhsoAvYV0Vb597os9auufL6COZnnI1ytjU227V2Zo4sM
tVd4j/ECSm1SXgWfsTIpamQaH+S6fkHBvu4GB/wF/e4IITRJqm03taSnEWM0Hv3ZnQleG0fsB4Wa
+Am7Fe4Aih5upI4WYeMnFB9mWb/HqnktCfn63i0qP/MfVrfegKbuGDNkv3aSNq8vRCXnSzJC+nKn
ZroxyG97A7Hd3yGtxjca6wW0r5RvTmu6KoTl116zDnTeSsdsQXua+alzDOe6F7V95wzQk82G9oK8
P/OehlLCOCQetq3H9mRbTovlzUgt1q7leDJqX18rdKH3TVr2N10W8I9Yyi9eVftRVTOT+cXR33pn
st4rrXA6G6B297LWJOAUQ7EcAiKI7M3AxOsoXW/gL3QCg024C7oE97n1VvM7etZ1GxBA8h3v9rDX
0p93PfQ5C3WRVZ5RxCGMNMZ2D3GKEiSIi45TgaAoxR7aC9g6sZftNv1Q2c+esPW4hSlM0bmq4LVZ
SysLvcqUn5MxjNDk4667H7D6vdgrrxTl7TTexyj8T3PvMQglAABC6xwc4BTZX/D9N6eklt+NrKxP
zoLOHWa290TZ/lgCt7lCR6ZWZMHrvUbU9wo5It2m7TwCWzbT98Lxi8+2bTnfhEuZdeG1lOZwAhYS
XKkecw5ru/bJnzr/3iQSaZtz0Rzw4RMvC+0BhHM+hfWoxL5ZEuNBaBLhlhaitBzvRxgoH+UwE0PD
uvy6mPRXmL0oAlILrcemmY32PTAd9MqcSH3YFE2iIrokgp6wtscHrPXtl7lnH6ubwjgnbg4Xni+c
1Z+ZXFfW4EVuaRCcAbLKPQF10MD4qopBDlUsmDvW+OHKzj4JA9vxDxgOlxju2FIUh8kOlLFb+3ne
t2JxPz2NgqCzdH7dJs1jZcdz84G7zSHsbxKytu6TypsWpjpghS76C7Cx8qLOnHvTOuHThkPkjavw
QUzN2tkmVjGnLx3TJ72x3NZ8t4LWXXZxqcdvAYVXsZv6LtgDVDG4Cr1VnF0G0vdT0TNe8peK2Rma
OyMQm6TFKI08YcmL7GBjMgcGMZVUx7gxXP8suykmc7cvFv8Q1HGgjniZA3GFP5xRWmPEZFdZnRR5
hELaIDmLCIUd2aPJnicf2pJGB+Mdx2ldvHVKZ4y5CzfLN5eLVn7RKa3QTVrgFf/BBK5oAYUs0wXd
h/6Sw3NjlA4EVbui5N5gYWmt24v90eZgmQawV1Qt3yccT0+ChgBRTjk+ID2e47PHNv1FVX35QvfU
4TrFYf+NxBB33Ge1L9cbc0L2gySlTbdSaucGXmJJe57jcY46Eg4rAAXZep1g2RyOFbPEhclFPNz1
Io7rkydG1W0aUjgiw6mrqxpny7IJfBB7oNYAYexrFBmUmlNyn8qYADGOBGzaAzKNFgJZW/7AkoWQ
07KkK5/RICsQr1nPmZ5aooSEAFOS/b5vqW47aK3RgRqO3dxY5kyiQOH1JBOuDCaLg925bBB6Ifjz
9bryuw5VwP5kHbr5blonbm83cZ3pAhFU4nYeBv64R9lJ8i2jvKe45fLcWZMJjKbVg+63xapI+lyT
1JlCL+4Z46VTTzFBCC3IWsNyzR1LPaYjuTDmazcfEMonljfCoJT6QHx4KR/cxkD/HEtEPraMMdrQ
JNIzy9qGJlfhX0kSFhChPc4V4bAZq6eQxa7ESUb16YV5UoD680YsaRsYAgjAsdcyRZ+CqkbtYRXr
GEHey9pQUYEh4Mi0d7/aGVphLC6Ze7SnzGao0UJ+SmRi8M3UQI0qdyXG2c2VOXCsMO5HwoRNDAa2
R5W8ugArXAQYRJVgy3WPK0YnFcWi4syYm/Z76vTwb0ca7q+k5aZ3g23X35VXji+uwOU+YMO6dQbT
Gkiq8TCbyHWOIfpUs96Pdiydg3Qx9h3T0p39YwMjMI3YtjZ6M2k5XA3wOC5A6uIOUdkiw5FYpReb
+v11EfN6EzQeaRdt1wbE26pGEpayAAuBhoZrg2LZeyO6LtgZTMp5Ss81VFoi76bqNcN9RkFfDV72
Aw0zI3ssBmNxQGJLyc/8ua52jGGG4CrheQuIuof5lGEUmne8c/ttmgK8XTYgZq74RYJOmD2uPrsQ
+tQj0P8i1qZ/8hNb3Vg94FLmDFwyWHE8P1LUj8lBKYCK55XYDR0iZ8r8qLGTqowymJr2Jl8rW+wB
GFBYGYYl7mTnVfZ5IdGj3yhXivJoiKwe2SF3KDjMOJnjyGMaD2/WqoLzjOxX3JLGwsGmCmBi5aLk
CdGAXZ1MlypxS6/Gxa1z6v3IBST4DagNZWdmVhr0V4rhMiXvrt+YNO7cc2NlHJdh4qjXpUdJsZAu
h4sftHZLC+5uh9QdKFdjiIuHta+Km8FXAWhJFqiCgYRFadUuQD1Dw3P4CGzVV2A8rUEbKP643sEB
p59zkQtAVbR5N8Q+wGNuYd2c/MFqkhBJSPNtkBBuNp0mSm8TD6p8ZJ7rv2WdgvEluhRWTWuXL4Ki
s+VmLeyX1WQWsBnrGT90ckk3bdU83frcfjktgTe/Wji7dDQEDFeOZqZrGmui6zgNKlG427QpQVnm
f8CBhJ2YN0Q2yPd4YvBcqY4bdEwAFkSpNZvp3tPwL3CLU3bzikCnI9uJEY3KxSY/zm+oXvPOqK7Y
YS5tFCCmuHGCjo+GW9vca4XkZevGhrs1EbXbAIxaI+WKt2J1NIUY9L62GvuSzAgTeDP0RASSCzs5
5RbuDa42+Fi6AbHA0bjh4Cq9LRjE7rYOAs48HsJjxJxjjnc0OFV9NeZaXw2owekTPeWtX1ynaj6g
bcgh4jEuljOc/GK+H9I6oTyttACCNayLjnq/6Z41HpMm7CoCYQ+LkfvTwx9brAUUUXU01wx0S80S
7L0ZdHAzIRladsMsfNyUPCPZ2gZt8ljkkxCHy+G5dbnZvI2RjsELAkUvox/11UOQMTc5+r2umy1Z
yp9DAL7FbhJquiZzgiMoTHL0VuWrFynjdY76sceZiyJMMufueNSRc+voK0KX4La3Qx3speEz5FdM
+evDhNh83qdumTQwxOor/AWEgqEzrtzvUIfS5S4PVJfc9K7i5pWkRWFznifwDIpBCXa1wsNV1EyK
VSL9s10eSXSC9oSktx34gar+Rw9jUrE+M4qXFgT9ctZzIeKvAjVlF2zEjAWWELhevZmZWawvIr5U
B76lgRXIYgq8rc+MAhZfnEMESy3QrZYKxhACV+pETIBwRLkDc58p7nhmsETJ0iN65oz2UpPgoQjs
4Enx7qxpRmjlrPtqvGMqnw/3VZcJNPhr422HLgCJamKhlCD85ShvR8MoqeaSLPIn80wUj3gYkxoh
NKPBV68s1o8kM+NruTYW7a+U5z5L1ldHNhkVNnHfQHnwdaLp28iEXChbuf6BwKziljRjNHME3RHX
Ga/eFcUcryRacyRWXHqPju2qj6LyEi4fwEN7M027O/bY5afV9tMPAH6YwGxOH6yXU/eQ5W0ODxmc
+NltO7eP4DrqLDSQK5FsHS+vnjlnB4RcWyUClUVFunrfkLfGXwfTC54NSt/IU1wKXpGSZmIk8rMC
+YADwvYE6RC5OnpTbd6mji29Q4p2QZx0vIAHKuG6RhkisAOHAbwT1wEEzKikeW/T1uUAH7Uxo9Ul
O9Adu/TNXp38YJQzEwBfB2fXduYTslPcsdYFro+HFIhj4d2QbQ9daFHKxyi8xkXkzNIxWITE1r4q
U7BameGa7LFQbW4Ip0ivfbCvh5IJ4ZtQZDLjqCnAFkNLjTzyrvKNlw7jhyaSgrkhqyiW3lN+pbCZ
iLBgjNKxls5wDiV0ujtoeIAyG69Kb4F20mdk7cBqVSawuRwLZDqIWkjuqyzTH+yyOeysiY4trUwY
5YyUWzvsq1SE6ZQqvcFB74CGz+uTVq09RF2BJg+sd8PPahW4q7P4uAQalaXvj1/d1QIT0409oMw1
OVpNyXLMil/hJdQ8e2Rs5CHoF0JhsGP2r4sGjpY5+U07Ts9o0xYehaBpUXx2V+xPFzhKaTGHhtNn
D43SMvJ6nwRVpp5k9MSDPKkZkYRrG+MT2Yv+21Lq5spCYnHHMJULfyV+fWfKHsKu7Lg2goTQkD5G
9wIJtASlHzQiPmK5w84WT4beefhlmiiozC59r+zBOLF4C/2pb3uyLbN+n656UOgjAAU5uOFIqKA7
DotZPpqzX12hJME/g1vXIx0xdw6C74xtNY3+HZLmRW9aqZvrNW6DIw1y+cLGAYpnQf7bbNQpe/rY
Rz/q6CA45/XYfJszdKUb4mSbZ9363k225svXoO3EFg8H2aUM6F9ry9BMdBWP1KzpGVjYBbFEsFsZ
ZG2g+Zwl3NqbpSY1dZeYoo+00f4wPDEdJJT6MrpIhML/lWpr4afG5bki64VX5SgBbDLDASozOK3A
yJpTnjGUAiSZoMHU9favRSi/WguQdviAM+gHUCQIiVDvop/6STmEdN9D3Y+OdMg7TmpYx/IMpGf6
0FKwbzMr7zbXgsryr1/2V1nWHy8LpwM3JKY8Kjf528vWIyl966JYaNcG+ACU604clcy8OVIx+WeE
EKOC/evXtMxfZVK86sXn6wtsmBdBImac3z4sWnFVlWyf1eRcppl5Y7KHMjm8NiiIVH/hKI1Pc4za
ubaoqRFD+DmEYgZpeBjcVW3TxTXfl3Igwl4ZmUnz6g1z+yqFksbRNZiYlwxm8ka+s26mhm6lk/+o
inJBsk3UJyW7WVMfLLmlPuDkswIa8S5aPJmDujpIqFf3OWMNIySZ3r6ZrHZ89ulydVgpytr7pnct
ZEBkdKhDOlbTuAUytCzbQsfgjCwFHJto3dTq3kmHvChIjBZtuctNx6iM0LGnIBvZoHa5Mo5mvBBW
qLTu4Ki500qIYu0+zHZecmvRK7zrWfOsS2efGSyl1c42KC6x2Ts2ifAwiykLjQpvJzon040Aa1ry
SKAgfPRlqJejW5r0bLOUTD8Q+bQnWJNYPynK7FfynjqivmRjfFa1n1FrkHbp7dlYZV/dEv/HPssn
X20dGNof/5u982iuG0uz7V/JqDkU8DgY9ODBXEdvJJKaIEhRCe89fv1bkLK6yEs2WTmsjo6alSIJ
cw+O+b69187EFMuu1Ex97aTD1Mp+MkwIA+poMb2uohLNQbOcmAKojkmunGh9vc/yDlh4Y4OPdWyr
aU7sJWWZgcEIWn0SDYKX0II2hVGCFEwvkuJiC7cAwVxpalruJyb2WooNUUZZQEmxqxAVjhdvzvrm
oCuYdTf1NC/7yp7laftroP4twem/wQX695x5/0H0IIAsL77oN6Y8ChOkiBXxSx3qr//ktxBVU5Gb
8k3jwCTTQcUq9U8hqiZ/YX5TEYoIHRSOvKbq/aVDlVTjC6I2NjXCxDXLyYiZqC37Lvqvf2DD/IKL
Ft3y79Quw1T/jhIV7SvTyws1okmnEw0iklbkkCrV2SMZnYZCSa2mQHJCOdzWVXVL6NYwuzRcpXnb
UAV3MPWR6rLy3/o+KS7YdscnnDPT+wxf/3cOAfMPCRofNDxoAx7701rdl1V8MWBVcuYybkmnJ2pu
TKI7FBccAWOUF9gPjASTSydzyg6ED9WXsppxy7WMbVkkexWuGRLN3uPkdYJM6p7q4GUfwmyY6bWx
jVInXx3yW60HzaNNjf4tl8zah+4P1yXsulyG6TIP/RYhUxfdJrkaPDexMrVuTIOivJlw5bGxUUh9
QTGQiZuS7ZhvkLHryBIbJDcf5fo8BMftTnHTXUpGzjymzlNOpzsYB4org1HTVC61or9VpHbMXHrT
c+x3Y6QMz3pdI42S2mHokOWFVKI0yQaLOMA9ol9SwdklpLMblbOSqfEUCCobiT4DU3PX6xph2ibW
FVySKrVTGmFy4auIgmIqmT3lNopQqCvXHZspSvxm1IACj4qKwDUjBeEtVqEaUt1U9FsVSqi0qkzD
M8owE2eSwfaJ1M3PxkzZcu0r/L0YjUqYzCEbXGeU4Q2tbdZTho4/plQG5ipB7FU29l6Se8oZahvs
ahGDjghgK8ReCBwFPZm+IZ+WLjUljBMUE36VIoUiE7Br0tvaqkOkgc2NLXXVJh6W5cpS1hhYKb6j
1kpjF/DgtoltWyJAzFQLr5vpa6yIGHY2omEr8jWSc1VwWiObjH1+aHeEaBSAjdLfaum/Ndf9p5mH
BULej8TyP4sf0R836yTysyn+AHb2x/8rusfmRxf/+OP0DfuMP/Z7ArOsLxg9kan/FstTjP3vCcwm
WRAaGqp4TWf7orGx+ecEpihfDFMYZE0YyL8VTqj/msB0+wsQY6QVpJDyMf+d2ev13EUpn42izl8i
gFQTCJGP5i5seRNi0RA5zSrPSTUrvegWxXwcwA5tcNo11BJS+ZPNqf5av81VsePoso7plctj8z3a
JhLbEmScORM3S3uPr0wxTjPrqbFPlwQRSuEOzVWrXte4RXK0q6iDPSW5rYsbPU49ejc98WalJe/z
5qkhN2NQJDYQu19nj2mfR8Pe7K8KEKdDkLijHrpxcqrat+Q5+AVzLGRRx04XH0U2iOViCwzMqeTa
Tyo+dBtXVfOZ0no1I/xrgXj7uOuP8GIzrjV1SemOx7VuxFl8XjvkHzqLJ21Kt7mofO0q+4b7S3FV
x96/GKKXv6/x0mH82ZWPbBLjBG4Wz2mC54rtsTaNF0FzHyqJXxfxn/1k7PX2z4+vuIZefviwq+j8
xcOCh6LzpXHJat/6m9rfdB77OyfbGNtgV+5NJ9/cfHzJN2P49Wj6hWh5ccWZxuPq2CCZcB/72cXi
6pvxE/jGu5egL6HTijQ0ekOvH0rphwU2FMftyfqxiJhgkcuQGKqy/JYnDx8/zbqfefsCX1zraLQg
jrLqIeFa4XlBwt+z2NZfm910Um7H++I8/Bke1AsU9/pJcRWRNOhot2z9x7uP72IFFxzfBQcHQ8B9
Ujlb6Ud3oWdtD6E9S91W8jXFE98IK1wsZ5jxqTv4d2NSS8JPPpR3hs6rax6N1lxpTLljP07TO/WH
uN8WHb6ScMIxV6bL5pMnfHs1C4Tkuq1UmflgAbz+TVshIXTIoK5amGZc6KjTFXr2YJPOkelhY9R2
/QyvvViq/Az7d+tpqkFRpG76XVtrNSlVbX8BxwAFUEzrek5N/e+NOqZHekvACZgsqT3hanx9h4oh
Kcx/seSQrxG7DX4OouHjANLIjPYskGIP9qLxyZTx+jCNmtTkvAoCk3Ie/0M78vqiMr2STMEx7PaR
0Tq5CBv03CLeffz211ngxZSora5Ilf4v0Ix1ZRRHH1Q2jwPM43bemWKm8KWWZg8Y0MRG2shydTGV
M/yzXEGdiXvUglC+mMH1x7dw5CJi3WN1VYnPNa0VAMpO7PWTKpXNxh3W504VFcVlGrs4dMaKbViM
r4zav7+E1ffIxO4V13ZzkkQxTYuYuhobsOAw9GZ6/vEtHU0zMEh/EdeolGO8U7HQvb6jhTTbImzD
atNpJjl58VKfJFVd7/VG/CSXYdx1pC98shgrR/PNelHWYfNXVjEUul8uoRfTZ0mKRUe9jIuyM7+p
8l7e4JZKkYck6S7StAbaMfJhFLp43D0jQVAJh7ltiF5dhoojDSaAT97DkZtXcE+CjwkokYWLyvp9
5HpxT+i0I7AGC5lYHOSwqM8psUEDEOy0ISQlEM/pmB1o55auEs4Qsu3a/Mx79+a1GEwLwF04dGqK
DE3u9W9h4KBRpKae8AXgUqeMWCiMimyQ0eZZZXRdmCRtbBYSlaIdOS3BTYDH/9GS89Lc2MW4MEtO
dfD08QD5NQJefDcQxkDKMEh0cDT8zzyelsOxpb+JDlmKtXEi/MBGulxk8a4w2vzawjhWQ+FC2OVp
IBh+dDm5o15maUglFhJyLgUBrYozqhZpmVa9LF9jenjxZxW5o6l1XSYp74vVnKlhxTaOdpU2OA5r
tApzxxwQnE5Zk98rnILQxISA5IdZ2aRE4KAeDVdMqyLt65k+3dofxaGg9q4e6ALBjHHJF5duJ2Sg
h0/e49EO9NcdWsKw5JW4qOJ+e/3rprPWWr2smDucW8guzBRVKZ0i1KsN+XtBV1V+0NAfwLit7VbF
xVaIhvJRiEko0gNBE3geP1mRjmbeX/fE0KdkgddToeLx+p4qmK0dx1Rz10G/c+2sNd1qAsHx8aOv
c8jLEcRvY8mGzORuA65T3iBnO6OPc1KcYICFP+UGp8iImsfP0RQ7H1/peILlgRSkZVRaqM9aApLB
6wdS2rqeaiMNdgDhf4BkSbZdrkQcsgsQMFmh31qgLx57rSX8pyPEMk2axjUwo7j0BCPXGsla+PiW
jrzr4tctUQ/SZR5dF4p5NMOOmMxRghgBEVJd8ryGb17ZvUHwFTEKICJKbC5xeZJFnb0pyKb8qswj
HDB+j800AgmpKDGctCZAW8daC5nN2BWHdGnzLWSI5LpmOfaVYWn2H9/2299M4XTIIc2Cj43h9mi0
ZixfQm3jYNcP1nIaxzbx6FBUdwThzp8Mj3WQvR4elM1W2h9OZxzWx0wig8KqOcWGvQOG0d+KBsza
hugB436ugo4+kWXlW5XK6Q7Pb1VsmiIxhPvx0x4l2v/6kTgUyxrTLyZzJrvX42Y2+zRt6SXtinas
78oxSK/o+bVXVTRpqZcFYB2cGPtK51IZl54LPiUoQ3ql+4ug8oJ/Mem+WiAHQ18vkxKBOPIV2r8S
nbsESUSF/jmzkb51g3baD03ySFCSUe6s3JCrbWkBO0EfbOQ3Hz/Xm1WN74FVlicSoNBBihxtepCQ
YIil2c3gw7+V9+TBBUiHdgk9Pt/Is2KTV1biI5Qy/a5ZKMKpVr/9+CbeGUocuAXFfJwsdIaOPgA4
EdYiWj4ABEHDJq7A/gXI6k7Qdmif/I7r5300lNjd0VqijmFRFj0atQlMKBEuq/kIhZfXk1HpUWpo
fWCswpt0sjPSFshRh3/jkyu/M4hX5NpaQNER4v463LzYPgDPHpEp1tKulRua632FARJHravVC1ar
tCo8Ca2+n9dddUHXuvxk4nvnHa/bt7UjroLAeWNPJx0jFQAK91UZGqdBj/C8YPABbbU/+1aOd4wM
qVeXOvo5p45Gs0jDcM9HK3a1HBn7Xjazzcy2zhvwb3glPMNP5oh3nw/4sYC/asAoOBrHuTawfvQp
iLBQDH7XSncW08C5bOGz+Hi0vvt4wloL/LrNOWjdpL34IQdE8J0oFR6PY4lnQLpjdYsfLMDnBy0P
9BtDXr5/fMm3e5cVdcpr5RBEheqYro/WRoxBzcO1dkeGiiWRbW034LdSDkLsRD95wncmhfV6fIkr
1o92xtEvuAhivKMkDvfj2B7iVv0GrqYHlJ6q/qSB54zUJr5NA4xNs0F+U8wK9sktvH3JKvQdYVOE
pNbILbx+ydOC2SyveclaJIq9JIjsztRhOidKkW1kXAXE+JB3//FrPi4wsBLzcRgKRU9+WmbEoz3i
OCEsN3G47cPJHL+T/phvAhPxFtdWG5xQEOrXKOAx3yt0E1BJlIqE+UANlEM220DQPr6fX1SG17MV
FVj8amz6EShAEXr9FpivsZCntk1VHtHCiPp/FzXsRQGMgEdnOnHbojE8NZOMvd0m8yHFq7gxQ6nf
BhZWqGHIgqscJ65LIky5G6sWQx5d3PvcShofcUrr55NmnsRBUl1muuj3VpGm+6yYJ1KRkNV0c5hf
KlOgnXWzlh1kLV7Zo0N9mGZBY0R01ie7ire/O3Mj0OL1fAUF0NBfPzFO37JZaK7vpj7yGvV8aVSn
M+6L+jymo/Px633nWuvOhc0thwI020drwZQQqQh5lbZ8bEVndW/fWyDATpQKXbpdZbctNAL/40u+
82VpwGYMwCQQLuCoHP2icaZ2SwiRcB8mwXOlaOEOVgUpGExaFwuAkF1vBaiPbTxXAijEaVCS9PHx
PbydTLgFVgFObYqhsqN6/YrLmJb8okohPOKSGDXTfpRwbXsAuZE0jWijP77c24mZwBReroGGlKc+
/pIL5MsE8YQR5qS5PyhEdp0tkzqcZvPcfQLpfLvErq0DE+4pG2nbktf64YuZee5wD49REe0nYR6A
vkOnsbD86XqbbVveJpv5ILgx5RGQkz4mm48f9J3ZY61RMW2ZgHF4v0cv1mT3KA1Y11hiCWQt5ljs
61CL6MqBnmK8L7t2zqWnFqeuL8pguShK6S42B8v+2wN7Jb1A8JdtY82qWQf+i/cgsgQVZGTH+4L0
UjOrJ0/JpeWhz0btrIk0mciMefjkmuuH+XqqWq8JdRpOskVtYv1tXlyTTLaxRdQf700tQ16oJNEZ
+9fxk7H7djABB0XIA8sJ4heT9eur9DagzIIW5R4couFnaq1i+1jwzCxy90mh853BtL5Bii1UHGVm
iNeXsmHX6aNFSDEGxeEwBAZReGZ6UgYEiSucqYAul9lpgmkLM4U+fxLA8PYj5UHZKKqcCyl+/irI
v3idlQLNIRBVsi/aKfOnoC43pJXWzlRq+2Ww2k++nF/b/OOfj60pJRKmXwqQR2NXB+bQz1OZ7BNZ
Q6FqWpPPuJFA2w/Abcgyaw9yiLOSlQo+BK33XdR18BQg4Gw6mscoKeP4SQY0iJC9tHbo2AOPrS1W
oNiu9nhtLGdBBL7tZFzJUlBMZ7g8hQt7xXgECHmlmW339ZMPch0Nbx6KOZaG5VqhOu4XkDOGqLJo
UR0IJQH/Y+a+UPGIRkERbhOrOamjVj6MUwdGe+Ifp3iWP1nCfxVIju/BlNm10c0ETWYezUnsmfJ5
FHEKQp880IkyN4TNidCTslWQQ5vJhVTP/LC4NFBsWVJ3qhaGuFeUAdzFIKKdWtYP/Zgvq3Y/dlqT
aHszRMsqJM0+lbAYehb77APJkqQgNDFmuEHAOpIw9zj6MP5MpocJ6gfnzdDYSToh7x+/5berKJ1T
w2LTz5TD/vtop4ZrOk6iaEr2o6Inm65SCAmlu+9LGeJ4FAXosKtifvz4ou/NA8JgY0S7hJgsef33
F58HJHIJqkiX7GuzB9iDIovC76iBfkTN+fGl3vkSqccbzDnUfZHTrP/+4lJx2PZK0jUMIolEzZhg
U7Jl5Gyj4uHfpgn6kI+v985EqrIuM2pNno1P8vX1bHi9dF4YtEqrmIiogdtE4Kc/GZfr93w0LLkE
C5XCHIMu8+hXkxarwre9JPtgNIcd9ZLI7eJ2dNuME3gnF/b5KjDEbtMGn2yy330+KvoWQ8aky3/0
PkHwAK8irGzfKqI/w3dXfhtLu7n8+C2+96vRnWIvz7hkQjva281IVyh3SMxnk634ZYgMfp4HaSdZ
UnpF1uhn5LL3r4dwgCPLeso/WnKBbubN2PM+YVr5hmjLjWpiraRVRhIvAsCPn+69X4+dBi1Q9lX0
w45m61TTNKLquZrVKvlJNPap1+Gl3k3pAjJ5PkP8eB8SHOB/fNl3H5K+GF85nSp5BTO+/BTg9ZlN
UBjJPqrUiHR2q96QkN07SPilMyuWjU8qo+9ez2QS5HLwmY4bcl1d6EAPSCgwKrT8wMEwfyT8dKNN
cXPAnfnJp/fOkq8CLdXgS65fxfF6oRVZKUicJBHBslC2KT20AehQ2860LSRSeunbs1JSdbWjHXKq
6JMdxzuTGptymWPeWgQGvPL69UJ7MVmDzXRf8WysucZ0PiXN96k3u93HP+T7V2LorBpFduZHXwdJ
SKmd1lG2V4Yk8MMYHFIT0z2nkJp+8rm/c+JhuqLkzoacMw8NtNdPNSOgVWB8MWjkDke1ttT7ea4t
7N1JvY9XWBJoM4A84OFcdkTtvTG0nx671oscT3fsACAfruVboIWvb6LSEByj78U7JhmBK5stiyu2
QF8DDIe6bVD8zMqVHWM/dJMiAlBpahHDIKh2GMSG7cevH+LZm/tBp0ynV+O0S7XquJoMMwbZZr1I
uzipFcWBLl7+mRPTcWGVVrRsETrN+g5Vsf6cNRnYPBMg0+lUj8ZD21WgCCdTIT16as66qcEfCONO
vUskazgY46B9w9Ofyqj7uuxyQdAcktQUYUxSh3DYi/QBxtU19Yz+oq+WXmxoeeY/SZUbUV5Wk/Ew
hVormEYSj9MjYdXVck3UUXZedBkwcjYW18SLV5eSBkwXJENOrG6KoRNNoM7u1KsDakdOHBLNA0mw
6LzBLBA76VFI4NooaS0Fehq2+JrbrN0SW1yx+TFSIG9pgt/LM4wu+1Fq5J/kecyKm5OQ8ySqOTsD
wxXd6dICJKnKI9rQ5kjITN8jOHQj4FuqFxa1eSo3SnU2gcpLPC2Z8nsVN/F901DS2dJ+5N7mKeyB
bepR6ysisB/ruWy/5YtkWJ6CHNQA1N4RfMhtw5lLQ8AtS5wrDzAkwpt+wvHrSJ0JIKGWu/hGogAm
bem8iRWrgkUtA+N3Sh7mTyAd37CFWYY/kft9X6M3nnbAihbznJL7+FTLIvNTOTA1h3JxomA7tLTd
+r6ti3yK29kZo7A/ERR3Cjfv2YO58aQDhNeaeL4T6ZA+WZE6dL7JSvOgl9YYenlnYh9ROtM60ALX
ceoMsXVeLXP0aKRxYO8xLyp7qWkwPJFG059DjIQZY+djkQMBjZtgCxxV/IgJPeDng92cAEzogzN7
MpsbUhsVw2kQQij+JAWLgANTWCx1UjIrngSf/CYnpx5vSVCK1E87a1jcLBqKr7lWTeWWIJ1up0dl
eT1iZ98vkUGZKTHlM2EY1bUlGqreQV/TgiA2ZLiqiqWmu4Pps3OypVdusREkww6yRXK6yI18SfB6
rjtpMK3GA0lKASuZwMa3VSyHu96stdkN8rkXnkKKRTmb0w+AMbbudrpFgHw41l3tlSpxawzgXH6O
MHKhYVoWWVCfD6t7dayGp7BNE+yzslXjgW/k6kEDgPuThIXuRjOW/nGRkR8zmCfN07u54k7CMblI
uhAfdDsbxpPRjY3sBlON7FVF4TMyDCPEgJPR3PR1KnASBugS4UQY5mOLnzEHiB+VjylQyMSXcIrd
k6CcbGPqjmDSRVyRCxqvfwfYSe8CyCj0vUyA2xMxo0q6DcZJXNJ5ClWnSEui1VLONh6QJf0bJnNx
KOo5GV0IjD1s67AYSBZU9eI7Di91WM3CYKYIeQxjX1Mz7RCxfAAMUepZY4CkmuHrrMr31gyEzMEG
x5ekxzSt3F6OmnDTF7igfGIyexTHuFtpiiVmdplrRXtZJqtBTZus0GMaaH6U7ZTfSVqi7/NyTbST
I1SeThEM7R6qFKbgtBieganlKLvicAhdhciHFlSMgkZ5CSQJiVmU9Q/NKNsp7DWt/R7Cl28cdVxE
vQETHPwYk777BvXKnF3y3GrMeFqmBi73DVcpQn5KOlisz/UepkH3rS2iNfIZ85wj6mZC5pl3xnUi
Lxon78peD7xFM11G+ljdxm018oP2DN1N3+Tqz6hZjGc54PADwSucL5ukAeonDUlXeG0zGAz1uIov
mcBD4jYMbRkYa3P4OFJzI8YOshONkaFLT4cknZ6GoIierFkZVXJMUJ2gsZbtwdPSxb6ecetqoEdp
KZ1wOtJuM0DnsTOT+Jc5I2mfis+XN0X8AmTVJ7qVXeF3634YFaLtJb6TF0PvN9h1CJaJgz7U91AZ
Khn601h7OTrU0QvQvZHPMUz4JxkLZUTAmy5vcgU8IIi2ZQgPrRRZlkcLS7rqF81M/JjY9euWEMhr
IEn208jLvMXncpob9h1HxyTxzJ7Fxu2Y3BHHFv2prBH/7icM4Af8gZiEmbPW/EMcPxxy1Vl384Io
CF9goMO8n8bxbZJp4UNKHME3/nxjoYmy+Z0IcwkOS4gV14klPhY8/AJ8MUnrvaN0Uv41RyH5tW+z
Gg7ukE2kR8wAVjyk+2t5o2Av4kStMYcsWZpxLeY1RX6q1NOsBt3m9hM+ASBTHehcfKEkosD6Jukh
JOOUyLKisxPHLnNn7MDFArfCducY+Dr3C4w3i+SKqMMijowJoBCsKAguYrL3+PKUh2EIQeaEI8l0
plIRHFeG0njCYEa3b2lQEMCAjVXlmWU3WU6mld1519tIhufCLB/yum4vKjaIvatq9jSAHqfq7KpS
msvOWIXIQtV6UO6lyBBnolrs8vc58n+3pp5zxv+sqb+Nfv6xfcyfYkoSPzGHdfP++b/+sZ49/srk
UjQsPrZO9hVlQfrIa0Xgr1QuxfxC/xHHHwcz/k1fGzZ/ief5rziuIaWhbKmtpQQKQX+Zf/gn/Imo
ftC+GJRrjb+lnqcj+GpzyXkQiQQ93nXDrVEkOd5xV+3E4M6yK3WKR9zOcyK+F3ljXGn5SvaojRUr
eaErBCPdWoPdBiT51vat3Bjj8wIACHWrLJLDUol8dNqMmFBtZrx6EibufdaW2t0QxKq8xSivezaO
9esSNknuypU+Rgdc9ZZ0CgZDTnZMP3x0nVx/x/sphu2iTmO3MfD11mcx6E5yGPOMXLuG2lnnFPJw
ZaZBr3pTXYvvdizKwhnYSNZEoFda52AMHkBekrxM/l4MotI1cw3LrTqsVNWUiCLftOOic7GVNBo6
es7izizsLPCrpWi6DX9yCR00TXLBWoZ/HNhD8IM2D4zFkTXWJsGPfSppYkoZeHj72BnNQkGaP+ms
XOZc58OmNbsgc4Nw7KGkpO1Q42MfUQt0w5AUPpuQ4baSO52v1FqAataLYTllP+i2u+h2BAUSLHXq
MJFOMy7KmhKFpkezD9V5Rjfd2fkd4F+LrXKu13cjXhuNhNZaQt89TcXggoOjB7dUalZ4eMTJOGbf
hG9YWki5XGN3KqBtgTztZitJVZd+iIFqGyrlhK+9jNgRQbQDErOoz4YS6eHG1qsJVUfczJNDTBH7
48EqE9mdK+QBOKdgpUBgIfEGoSN4eiql0nLbzZBGlW+tGsWa06/JQwCfjbTbKY2uLk5jDgmKPqvP
ToHfTN3GCvI0dNOKjaavqrl+jkCgPSBtwUyeySETVx7Zi/DbsgMqmSYkHDl9Of5Tzf23pqt/z8v4
n2YUouWisBVkVvlgauuLpz/2LbHbz+3Lye1f/+3vKc4wvtA20pimkAHQf16TLH7PcPyLwsRHN1qo
FEFeuoNU84sqmHZs7uK3ku2/J7j1n2ipr01A7hAF/9+K2VjLIP86yzO70V9bvdw2bkkMhcdneXTg
i10bve5Zcuemvd46YxndI5R7ykmA2dqlQg5yffriRV3+/vMvTStHItffV0X5vtZL6e3Ry3xdQeD/
iM05iQxPqcACgm4ygDpmh2SO8wPIpfO5Yf0vTG2b5BncpshyCR6LT9Im+poUdu/R0VpcuSDS6NeN
/d+I/sc66v7nsYzXuAmP1mj+g98DWDe/ICXFvqZpFq19dP3/HMA64ZgEbGJwox2kkyHDv/y1Quva
FyAVhHfQQTZ0Idb6218rNDkxMn45VeaDgCFCuMvf8rcdNYWgH+jIsHAYrIQAkxX/qFma14mNcrxv
0AZ2dbrFsi8PGxYR81sMzqfbRLhfSX4MB83cgCyZvmIXFY/c8bQPRJmoTLYmx6806oGOqOai9gc0
SEkG60az71FYcQ7AK8upSMR2amwLmGRwzJZhuCDHsK1BXqqcVPOwFd+7zNR6B8LjbIAzr4OzQtgQ
MFCRRsuqKofNlqesvw4IrOm06xRqLkIBaBFaELovRgxtOyik8BDNbD4P1bp81I2k/rOsQNgmrPKP
yzJrUM8xpDyAHoBwaEHxKBwri+Rz4LrTQ1cP1legBGO8jYIoKaElRHbOehvGMXxMah7grHJW04nj
xKOZ1spzVOSKDsklzu/Ujp8alFKoUTQFXYAOFdxJ4ImozWGq4lK9NyJzOSni1DThcSn1NlayC1Vv
RO327OYPaqTn6TZvydVsYCOX7OWT5DlKUsB4hGnNh8asbJjcwERhTY0zoC7eqqK4sBjo/+hE4w0e
Fi3QWh3ZeNQQJGzgPkcVLfADyJzFxkQEcYZ9OhycSurV73pb0JIszay5slhb8TO1cnmPMKMNPZnC
DShZVGYXTaoBaMhCQZh5nRPC50x6Lqs+3b3mTisN+ymbiApl4SZ9gESJUXkE1KQ00OpzEQDSGbvD
EEFY36HKHWVHq5Ic+IxadD3oWmCmALT65dJsaUlRy5txmohET9gCWmmhb6SxgPw0sRB7qCaIuSuV
RXzN4c8Saxwk7AlsnTIFHQ5lhnFkFbG07SfbktBcSFZ9qFsozk5mQGnmlFTWQOBKu+3dIegrddfV
Wb3BcllOKOg0VHsR+yOY74QrsOVKGvVGwK+6LhAU7gsufD0FU0TNCRDqDBKGMUaoJ0Qtq22HryS6
gSqzrJXApNh9bh6WqEgI6QPO8ZjhgI7dAEnOSS16OFAz/mrCJAU1SIflxsqRulYaDGJ60mcW0WXk
TUJ3mmEeBdRng0wyObJa7bLsgAwTYKHHZEvsStFQMJ4LrRBOlKdR7M+6Mn0nwtB+qCQVgqDeiYz3
0+otjG4bbLYjsnHeEEViP6Fz5y/VPdvMaK6as0UrFIwlSiLviPnMUn9MSj5bzZwoAtic7CLflqb5
z3RSkBv2Sw26ZOg6KEYJ4Px9xObXcCl6iBXSXTd/KqFg85jgJEspbKak5AGO5GkyDU6v28eBcWfl
ZUHphHCNxOlsHVUZlfyGOkic/ZkhTv6et11NJaepgp/4D2Df8AWO58agLolHioChuX1bcmpNG5gu
HG4pzjlBrMAESG11dEcQj2Alp0gOwSxHoPnxKoWLQ0hkFpIeD93dzRSxsN1UCuzq6Tp4XFpMrXUo
9K7GxE/dCicwMA4M8/rId2rY0nIpJhiXbm1EOdBaARaAPWfVw4MTUhF4RdRixTXbNc4e/m0SuFVG
u2dTLiX+mJmq1+iZyWJquxmsEnk0c8d0qIV6k/nNsnJdSdAEvrywB4bUsiQ0RYHKZvZGHlL9vjSa
WncFpfVvAiL0M8z8/p6jpC55oxxDdQeuTIYnru3u1p5m2NaATlJzB0pFhes8962ygZNkjZtiVsKK
mUfWkh/cztTTEYFvuqFDoX+fbL0HsDhBBo2sNIz8vJKGcdeUlFuIlsL9ea03ESNEkmbDxEYz6GRz
U+AJ3YKuaLpBvYn61crb7FlKzJbEntre4MLHM1CFV3YCSMCxapIWgAjS+YE7U+0KHN6OgSzDbZaY
35WzLr8fTn4n5ODomEa+jZEqnC5lcQathxNOHuwNfnsi905EOV/aqgZWAuRorIB3zfvzFB2AyXec
V8OFXss/2iq+ksGmOVqiHNIGlEMf4RokaSEy8w4I5+hpooAUBqgwoS2g2ctFW9XCj8PqpG2Me1zc
z2BfbibU4VTiNoOiPirh5dDVZwSvQruad1ob7VvkAVVo+/OAsVkucGVlFyg8UFhH980gJFqmdb2z
mvG2pzdEOnA87TSTimpRXA85UHN2mXBAxVkRaaqb1WQT18ww/Q+Rx9jBBwSZNlfj+LJNmhH0XiAO
tpbcGbMWbbpMHvguM08N8g0tC+KKKDUuaea12nyIlyo96K0mHUTe35IAlTsGKVAVtOLdmCL5yPlU
52afhlSkokLsGpSopGJet0q/H0z7YCsVkw+YJn16Wgb2wcVozejOxrugCe/ahE1xUOg3WRofBis6
Eam2RogM1J3I15VJThlqUIuSzJ+tQv0qyqYfNMsLeB3gyt3RUKhakR7yrZBDKN98qU3nS7q6iQbq
7dOCA1A+0NQ4gQunUKPDrG7oF300MmqYcuS02IdBa8LAEfV9I5VenqQ/S9P2aznb9Ym6k2fxrWo5
dptL1LhzLtIVAUljrrqA9ucrlL+cReBx1RuNQIY89lGYlH60gFYl4PsbDM3C6TDzOGHW0a1Qr5s6
Fy7EbhvIqexZUoZDpL4d1OSe+dSlNRjtpUK9GkYZ0gSRQ7MUGyzUNaa2DXufm9oqT+o6e4Q/dQeV
SZBUryi3UwFnCxcEhGhhc0ZV4OKK6awdIeElNjU9o5yuhoi/WfEB+WVfjzGfo6qf5H3zQ+i0T0q6
i2ejAoS3m+71KisY1eZPLuclIj2P4qawvA5+ppcTH+gYuUJ2je5D0iZOhf2GB033md6UV1Sjv2RL
cFCrprppdYu9iUoi8CQdiPjRkzFyCo1adUXNxqY2UarmXLJn0R/6ZlhOlzT00np0RVb3TlrMV6o+
bvIEouoqEizI7AH3ql/mRbVtmnNiV9G369o58mO3krp9QwgEbz5+WuLobMnRQgesG1N4LpkGKmHz
Ej4fxQZW2YlCcpFrN4ChoZyOoweWzI90GPF0tiryViFgka5EDbTuVE8vAwS+ab7regLEpPRsbkKy
3sxLVcmvC7LLWiv1DabUULYvVRYawyaqQVFaQODpzq4ZbHZNQ8WLxNqv+h6l6kZq2q/sMu5jSrt2
9KOoxP9n78x628aytf1XGt89C5yH71KkJMuyJTsekvINkcER53n+9eehq+pEotQi0n17gCoEqHRr
cc97r/UOd2r06Pc7oSZzm6RPda/coq5K/qb5yi1QsH0LNxAIi8phaFGjeY0iNMelYuWSNKqtH0Ja
3fUkuOvKde+xUdviGboSRqF5s6cAKb+3kmLDHZOWuRfiGgybB3U4NvYSR8RFAjlbGikmSSM6mPii
f+Ynb66VPlCjEaW1q5CUUuBRH0LdWjVtuNdIc0WWvorIzeFwNHwP8963s1AbHLKByNYX3EbEofqR
lN4qpUjlBAOqNG2i3iAAs2u1ckttOHHCiO2k9L/ErVc4NA0njjZE2lDLv3K3bm6s9GuHVzD6eiJM
uAX6md6bUTFAGygyxg8lqvb4m+ce74KqMpeeIMro45SmmKzSEKjfTYENz5uFXpBpU+UxgxWmFPjd
lJWIPHCqt3grUDBexSR0SCVmtb8DkVbGWBn7oNNQf1a/UwuOv0oqtgZL5JbcDOvIUXPZzTBvstGs
jLhrJQlylE0dUaDXG1G3KUZyJFZQxRdq5pZbMpUIzaLgodzygqnf6duw2ci6a/h4aruYBHeZqT8G
B6zA4a1ZuLKJRfaJLOHA1dPMcW7GByV5FSPDa+5Qo5f8ve761YNhNZ63LKNGfUIPVQK0l1H4Q1E5
VmW0+brsB0tLRLGziAqKIxDh0FimAhYukP3SAiczxlyhxNHw2LZyWdpSVfV7tOeo2qIsYGlOhwp/
e8PRQ81xrEvni1YN+MA44YZ0K2a6yrFokmZb4kEo67dp6Auf8dYVdtxM+nwb9nq4jMve+EHRl2Mm
y+oqXnRCMHz7vzzD36l9Ujn/Ps+wev/xXnyt3n/866nij/Jf6c9/fWQQk/dykn7gd/5KP1AB+ANY
DUIVUOaxqUUO5+/8GSjvPyDwQJL+WwEMYMg/BQIyEyDXFZxtAckg8clf/VMg4G/gw1tUHRAIg5Tz
W+JgE8AmPwCjhDsSXJcPaPEIDjoGNCpBGuPJFN6LEBAlCKMHtPkaUuJRjKK+9XzUWxcSZ6fFCPOv
aOCMKPCZSEFPVUoGv5eoQDThfSpQuq+VpSrOpObOIpCUGVE0Ougi8jnSJJmC0m+e1ViR3GMuhfRX
3Ma25UfuDDbsrNdI2JC/RP+A/KaqTKk4sWmAODWj6j7ToGCHtaYuc2R6122NDH8+pBmavJI6pzlA
+vYo10nvGajOERBaOJHR3jgdq1GiLsPzr7wvjVq4k9zkZ0byBMd1y9wUvNcxLlAPG81TAwfqa881
xDMRlGz0enF9GD/AZ7+yrn9/CdMPfNyokzRVZOBW3woAAEEcJb45PqR4FSsFlcXQONy4GN0s2Z/U
lYrFF85YGDfgCeGtqfqkTi420qbrxspopIRbA1MB6jo8E5I+z25I/n8BQJ865PvRtM5rcy3F2ohK
0NVmq0uF+8kVvMBbAByp7By9hzvRTWelFSbYv796GtyfPspeyeoU+8fhNT4Lh/I+92DWKVr7OTVB
5iDUYjg4bxxWQZcpmHb0KIi6hrfTmBE2lXl3j/MxWWGZl4Uh989ubaZfeB72D5Q8KkfvQCvllPU3
18eDGuNkYpCHtqAIGIDaAJZPJn2c9D2y4bJ+jxaFvqbSYqw69GRsWAvWkgpTPjP+54sM5g6KNGxN
PAA1YzIRtchKwgFz0XsR0eohQbCuq5zrTfpArZ5OsdMYY+L/aGNSKh2XLU3x72Gl7UBHaKvSpjK1
FGzmxQLh0qV8V9ymjohW1fXQ570JzZGVRtnW5B9jbP1R5EwU9EM3aP69T6lq8O78hOePiXaqOqe7
NaX0Mc8IhboJ2zkCHiSAT0PJIATwI5H9e8w91/6n4NnaJ3f6LfNd+hLcxQtxndx1e3ltrLJV+XJ4
t+6tx122SzfyHqCdWtvazxaHrP2cPsb5/D/9rsmECnMVD75w8O+Vdov6zTJL9KVQVKCJhlXgG6S3
uON5MyyXs1lFypocESwl9hV4npOiCma5OU7KfncP1Pcnlg5rzYUZ/5tj+xEDi1fUOFkzyrjFHo2t
VJcZ5k8Rbh8AuCQTMYea7Ud96ML364Gm/C+I9GNrfkWSTyMFgRdwdSUSb1cnvdVuAuc7D2IbhMbM
YXQ2WERCJgQSFCe5jCfSaaRDH4uRjlzdfaBiUuK2qzbvban/2gyfST8tI6Rlc2OGIjROzJPV+RFz
ZLbx1sWJaHJtUBEJdpsk6+4tnrCBHGKray7hTZrWUxnxLpuruM3FG9fs0bgNQqVYiBJ3954LwzpK
75shAW7+k/L75mBl93L4u/eIsYFgvyUuR/L4x2lAUW6MLtfT7l5qvQ42i0niKzKHmel4NnRQmi2m
IvU+CXqHNdlID1EKDU8r853RADlCLDTHmMISMCz2sO6CMmCm8BebcmbGnPXmR1huftz5ZLD0k7kJ
dH5M8ub5TrDIvgnhqnLZxwGT5nL6ZpGiPlRz9NoLLR3ZtdTasANAfGcSMjcESXXHluaYa6RjllBR
V6VmrMBu2jjTPNZaclvOqQuebeWWjua2bIwqHSwMa7K/xj6Gjm2m9zsflW+EqZHMWRtkOIMs+T6z
3qehZBEOBjAfrp8GIO7pmWimUYEHyqDcq/fCXr1td+Gtrtnys8thRZFlnS2TJZWpGiFbbWY4p7fR
v0KPQSG6Ah+f7NbgrHvZKjUFKq1uc2wigWXhZqdSAlIXBRGvN/ViOA5/SqfAithxTpeG1bQ+uR5B
uT+Yoh20DwhlrSljbH1lGcr51+vBpofCR9uOgk1GUPfRJsUXYQy2NYU3aU5j7fz3ISOAXWCaUM1H
yOG0MTLMJ8UXdeE+b916Wae8mvtemBMaGrfD4+1yBGCNF3b+lUlcTEu8qlRIvhyn6CXmFo6NefmW
RmF0A15AWf1ufyFnBCiBMxSZAGjPp+1JVRWfZm/wd1UZ+Peeiit94yntzBQ4m+zo9cuWAoxDHh+g
0qTXDlI/+BoOwntPUPR15JnK89Bk0jff66w1ad0ZxYvpfsUhY/BQpeTO7Jbk6Y1MxU7MG9C42MPf
goXm7UfsswjKvC/lpxaTXGwDrnfjhQbyTP0YLuQXuaGddmOGxHse5E25V4C9k1tuNxpZsAV2RFvK
05+uBzubHTSPeyaAGUUfkQqTOV6mmFd0blHuK7ZjVWn7BShdnHC1GUrR2VznsFEkZQQB8g9H92mj
XGRlInDR5b6O0q1fb2PRWl9vyVyEybzA/xC0skuE3EAeTdyb1BOvR7jQVxZigExjitBAkiZ7Hd7I
WFkcqnIP0M0WxFu53Aj+nKjLVBdsTLAcR1Emqwi/xMGFaIAL2ku2N/Cg+xymNvo41qP/nQp39I4S
dzqnjTB2zskmMQk6uZsaXdSncUpQ+Ll4RwvS0lXwVVtoc+fFheXE2qXUbZKBUlFUPJ0HJdokpTnO
t7QDStyRenYFnM0B+7VJsRRwfF60zY/r4zY9/8ceBSEG1GbETQGcOY3pQQ10S2so8Dez5Xxh7JTg
plQW6FiNfq/1zC74keaZ9qU5ws+QtGDjUCfXDX3AY8LStIIB1G6yh7HIvFK2wza8P6yHdbhRbq3b
4U340ZqL7D39fL2tl1bBcfDJ5qEWcQv8gOBImWOw8QCe3rke4dIIInw7ylsgYGWd5Z+wvm6amAic
Jw423cswhrpwoIgRqMPO7ZO3NPFnNuELiwJ5EMwMUMSxVNJfk/lJQs+UG0Vo950kOdHQPCD+cFdK
pSOlqt3ILalDdVWEb50Y4g1mLdpWo+64ud7y8/WPUolIVkYfiafcQE7nkYAEQQ+xfdhLoy5u4TpV
h4PXj+tBLjWVEwcQNsAwhGDPbqsF1Xy6vt9LSC1GC3xS8EaTv5tfuh025t+a1+IlERbXg54fOaMG
y6+Yk1lTSmGeuO2BliUHGyEFdDBJ/JP40B6uBxpzx5ONBskZdDk4t3nBoXR72of5QEHVzKRhj9ca
LBY9R0TXkX8Yb9gQJLFT3ikvg7G8HnT8zdMFeRpzHNejB5yL0u4hxOEOO3gJtabPGdie6xE+3rnX
QkyONwX7aw+b5GGvkCpStvl9txCWjc17cStsBMffoAq7BiHupwt/U6zjn9hQP5uJc/0z5ho6OQLL
EqqVgs/lHjD8rdzdGHo28zT9uGCfNXRMkRjcGQxjqmwzyEZYK1057PtbkWL0On31fjTFBldqE/eo
dfRkPu2kpfAofnepUD8Kj8GueMWdwcFwYuFu65lrxVmqQx4ljFBKFqGAGsgHTMZ2IAtr5HDm9uEr
WQdSc9kShnb9pAgL48+5J93FtXkcbTLMIRyjChFbov1sfmgKcJP1WEXFZ+jAGbbARb5HD3XlzjxE
JphfkzvBaSsnA4v0mForLXHjn/4nbeWtMPPbUOreek/+nbeFlCV+7maW6vk+P8ZEQwcLKRJi08Su
SNYcq2hiij9VA9DGTbyJlCcOa2Um0MeNfTqnLLZ2BhHeiTmVv6pzLeXU0vt996Va+V+N5+G7tU0/
jXZyW/GlLxwKtVgA6LVtfqlvfn/JUA8aCeGkQVATP90bNMG1LL93+/0g61QrbRmYwfUIF+4DPIqO
QkwGD//SzBAHNnTxVnMaB5e/n9ldcievy9tkE2zUdXiTg7PYYUrj45k9E/7SnnAcfXLhgnYRy3Hh
DftoiIRF1gmrHBeY/yQI6tjj5Zisx1R0wowQEgBdMOwF8D4l0Jgyn7nXXDp78Sv63wiTZghxkwtZ
xL5TFq+DH26j3rjJY3FmNlw4B8kUjZrH1JbQXZhcM3y/HkZXmGFfWzurX9XtZ6zUsfK6PiPGAZ/M
d3QIoF9RERk1OCenLZTQIA16d9gdDuquh6oavCRe9dgPd5agzpx953ff8bZkIDGMQiQCJJP5jdBm
LwVWou3kwLKlxnuB7if6W8sF0IFNawEldIDxd72BF/ZJHFhGwSpGDI+EaW0h70N0asCT7vJausmG
AdtGA6N34WeNM6MB5KDSlxGijU3xrZFNB44HL51mdf0rzgeTEtqHvjL0DN7uk6NB95QMtpHY7Xxc
Urdyb6zI/UPhystnyM9zZYvzmw2WWlTTSb6jpcD5OJk7uEeWQtvJh73LU3TRVeoSL9dNFSUbM3LX
Hvmq3g3eRNnbmIdPTVEvM2tOjeVskVA5QfMFuxSOQ8WY8u1cvP2G9KBaOz83WYNqRuUED6mVGh78
mYLwxVAWIhbj4cRzeLIelSRH8pnL+s7VBvTPogAP4RLl7yAtw9+dwry0ySgh2kFR3aT4d7pFY1Eu
+ggd9fsWszCRSlDnvfvdy6AFd2LcoA+x935Tv+9D//vjnc9wjhWyyZat5opcACTo9yWG52SHb9Du
wWlbeSCDYvdyhbX1sB7aeub+NnbaycYwZv2xW0D8GL1TUuSnLU39zMDxtS32DXpydg+YfwtncFh2
ngfKJ4CkgNwGsMs+nVkqFyYvkUk7SCzZ0chlsk1Q8crBaEPhbeRwnfoGhp0aWQCe5TCIvlHYWR4C
cdVACdDkdeOa0gKZ75ld40Lr6VOOD4t5g+XEdJzLous9Iy/24SCAWY1iNVxiOpnZ1JPLHyOSme0q
kx4aCc2761uFPC7OSc+TG2D5sm3xtDMmsTWQk3WIy+G+0DB/B+MuREhdh9ZeM4AXQzLpt4blDVts
saEOYP6yaHGCcmgHSQvD6myMUz/jw6o4Q9ErUBIa1cZQalhh+Xuwh6LuNmGhdwsji/P19W8/O+Ch
hHFYieByyG0wa08njTskIFcjt9j7rVUv2xi7tE7QrZmi21Q9hyUxbihc00SKDESZ9JCaZ0OXWGSI
ggAHNbmSAMhp9ZcQRN22MVvfQa7i8YDdPEZ8irnEwTv/zRrtxxdoMIo1sEz8MZmjg5+4Xgwdaa83
Wb0ZAIIigGRGM915dmDSTiTRSZmT4yBROW0ncou56Srlvix1dQlMOf7aukBOdTx1n0IsuWzDq/0b
s4naXZqr0afro3lpEbAOUe9i2xmLAqejWahogcAZKfdtoKprPckVJ0gbZZ1RjJMypEL1BhNXQRX6
mSUw/vBkBbCdI8gqE5rRnkwjU4DSgqyKvgsrKji1peRruWxruCqgiwXEGG+K0Pp+vbFnMREihd4G
PZwDU2f9nTY2pqoleXh3s+q+CcK937o2CoqOFL2iQzCzu5wdWJNYk/Z16MoIdebKewvKUGhiIDiU
WzSOZsJcbtJYaYTch4DXZJIi4Q4lLVQxodIW+vuBbGO/kO7rz9c77nJjfkUZv+Ioo6FbsG3EgFsT
6PmbNEWPp7n1DsPM4/psLtJleG3o4EOUUSpgEoW3UeiKQyjvcfrWhxuwyl3Byl9K6QNmwddbNPbL
yfQjaYngGE9O9L6hQ05iCVUfAXrtaNEX3JU0lEZfD8pM/u5saY8xEJahIAuCEUjkaa9JIXJtFR23
91SrRygnfAkr7EfBlAxqabtSCnGtlzdJcXCuN+78eD2NPIWXkByqJQDBIu+jmqxz6t9wT7KF4XsR
4zYuGuCzS+DpwrIa3qxadPpAmVE/G/vvrH/RYADxI4Gdm95oON0Rwu8yaW8Z0coQAMJbWKKDJI8f
q4MyswjO7/9je8ddGqgg9//pe7Dgcmp4fi7to05yWnxGsyBCNlR22ip4VbsvbiR/8dInDVJQK4TI
VRWbPo1W13v90pRCwHtUYR5Ngab6jvAy0xBfaWmvDYJTlm9KDE2t/CGWwszcvTSvwGlwg2LDgrAr
n84rdNHNoCgKaa88BQ0SPG+5v01/RO6nHCqKMdO3l1o1ul/xnuEUpjR5GswXpb4MQ0nZ4xX+yRjE
LW4w9xUeQkU4J4F+YZcBo/Er1GRNdoDBfauTFWo18qeDLq/qqtt2XTuzOi5NzfHRAkh5JElPU3h5
XNRqIA3szIEa2ofA+uI20EYqtX5VwvYm1/056Mt5Soa3Kbc8xN0RHuXoGXe+o/0zi/FiR7qn2ot+
bH6JeqlaNEU83CoyuhSA84sN2+E7/sPG0ghRW2yTetmAyNdw7wayz1Hl4nczoGB+30eDd5+F5Xes
JPw1rOnm8/VpfJ78G+1eKKqz3X/AEicjroWtLLkVFIhCw+RLNZM/c6vKlilcHfuANpStchXdNrIl
LFA2FBEQzJplnw/IYTYJzCCvVRZxHQsLHNHl1fWPOx87E5wix4Q4KhoCXDztyILjoc3iiNtSY1pL
lO7u0JpS8dbohiWE4a2Jnv/Mc/ADAHu6lZHPopYH2hQAI8+k05iWB9fZH/GuLe5Ubwez9n60YRU9
YUYEo4dMfPvWxYqV2sMQx3+mta/oiyoQ8Aquqd88dah270xEictFCpq0WPSeG7yEUSC8ZbkoxTx7
DHDBAkSUN1wGBlQ+mSQW2qKyjE99JQKN9OThtg0q7VHNZKG0i0NUmgsLxlYACyh0n001FPjhTh4S
GF9auUvwpOfb0A37k+x5j8SgKRhvKiZpj6HUh+GiyhAX7Eudym4TB/GzSFobvG6kN6+AR+JvbQt5
apHk8WEPCfcwV8AY++y4TynJAqjgAJbGRDo+Sqd9KmaHEuSInu/Zup1Dt+wRPFG8ypba9fUJM91T
poHGvz9aea0gtiVU3Hxfm6JTCQ00sL3ldjOb5Pi515ozmSIJeZ60SYiiiWBoc5Tvy7/1pr53///w
nj789WPHOhzTHiMnQe6OM04HGs91eZLuUU1BqmDON/soDnaQ3NHbHbW3ikBHpYDs2vVumzaIUitI
R1YZch7omow8juNuCxIgbFmEaoIPvczuxQz1ORO8//UoZwcZ6VUSLLyvDPDVozrKSZRG1zvsgn1A
Gl6zLEqIfA102SpvV6mhLPpmoBxpJnbvh785K3hnEVgf7yWUVs+e/marY7SMrMA+UBGxL0YysL9o
zJnmjZ10PCs+ogAGIL1Bd3J8njaP9xwgNvT/9o3QOHK9N+HapiB4rnfi+VDRlqMo06Hy3aqX9JRn
ahDBY7Xcz9Qe5tzwPjALZ20Zn4hE4gk1zSHX2oC+pBnwTqxc9PyMfQ5pvareqePa4ZAtA129yayW
vWvwOLH6hYJKOH/T3mSwYK+3+HzacPehekz5jRIy5aLTfu3jqE471fUeOiGyE0u/DdMMhjEQKbmC
Oaeu8uqxlOc0ks+OHsgvWGfpSKsAmSfyaVS1t9Se0pH/oFN4s1Z+d4uuDQqC8efrrTsfT442kgIj
KnxM8E7GU42LEpkKwX+I0O9bYbVKaVyT51J/Z/kVXlg8f7AS5qr6gTk8bc5Bjww/OsicpIrVLdRQ
lkD5INDQoC4itoZoc26ppHfKr2XPi8VPszlg3bShfMFH4YMbn0gGTJ00FC2NvE4SqdojESbbaR+3
i6GK083vdec0ymSPkYQQfHMqVvvOOuwhGYdLA0bOb26XYxAU5T/6lJzxVFS+a+Mo6sjh7pWDzrEZ
ikn2IgySuLrelukZ8BEGqR7qBiIXyukUNLj0IFP6sQiNZAXjunBiT8BTrTP9VY7B4/J6vLMR4oqF
MDdXHtSax6rO6RxRMlQqEkXK9we9YWv+mWsv1wOMQ3y8q3A6EwC0MhOB/Xi6krmb66nYaPk+MmAs
+9xjKBF5r/9dkMnJCR+YGSARBKVnO0BaboDzXvzuDJi0ZLI7JKFWHBDKyvdS+tYCo/SHfmafn+56
075STgcD8QY96zwl36e53W3icqGyUAOq1Gj/LNu5YtbcyIxT4+jelLodEioHOi1WnvHogz+9JYEx
02nTLXXapPEjjoJImdInwTj82XfaM2xyhI4MXugzYS5P41+zbLIFIA+CFKNOmL75pgA49OeeCHOd
NbbzqB2KD39V6NR8b5LLF+IHQ3uWzJ//3SyerMUoEmI/iIhxQI9YNL8q8atWz2S859oxTsGjdvjI
WRpDwxQLkJWpJaBZ0edothw9MxxTwGk7lEEJmzzfN6gZqypmcqo/M+JnG+XpapzC96KSRmS5nO8N
KbjJDeRYwFHL2VLJvl0flYszGHqAbI6EDzKJpz0mVq4H+JFlz9NiaVKr0do3o1eWhvXJ1WZKIhdH
5yjWZLWYPvTLJB2fMgVaH8ad1Lzosedcb9BckMlaKQTRj1p53MeaDL2kGxGRCOk/ef7BDfjVbZMF
UyHGUJQfURC9zLTcLgUZURYfDYHfn9IAKClvkIikWK5M2qMLcmGVgsjmr2e2mtUL3ssLPJiu99qF
vZlkEmgiHrQqz6XJjTSvy8DNijLfK4jMADTMFhk+7QiBIsYq2AjkXw93YZAIxxsGTBxJibMSXK64
1ONbpnf+50DqKkRXFR7s9SBnSdWPp/NRlOl867QoIhmU7/MYXZpFussewsegX4gIraAH/n249x5R
FL8e9WLTNIwJuZ1S0ZiykcPKlwXZqxkvKxqlkd71unHUKJlJT18Mc5R/mBzXhkmGnEoEF4/gKxoW
i0jYhfWP6025sAmd5DiU071BVqWw0gRiBG60EtXHQnopK389IKpzPdDlkTpqzWQ5KWXQNlXJdofm
CcLssY6EUHdftPKXFLExJTWp4tVrCtKfNPR6IytAG0lZN/JhZvDmWjw5o4w0JK3ajjtUUDm5KTtK
BXtdlNdmlsyEOnuQfszOozZPzirJDFMJikq+Lz1bK5zEXVTP5SfjJnxBeESJHepgCN2lKxTtr/f2
hePreFityVoPJSEK2zGwhMhVFbmLpn+8HuH8bXaaHRu1bY/P4a5OSJmM2THEDqwvNTYn31DXCSs4
Zw42ZrE206SZcfswbTk69w+SlPYWUIi90mlO2N/Lfgi8FH874T/auX6N2hR66SPGZxg+kXw5X6r+
bR42Kyl8vd5/M4t7VDo97r44rg9F+TFC+I5o9Vbxyo04Z3p54eQ/mQaT3dEVSllNFcZIjNu11KDE
j9qTjGydEO4K6bC+3qSLB8xRv40jeDRCUlb4gjb2WyNx+w9Rh0rX2ZA6lvpiVKx5mMK1NvemmZsW
k22lGf4JCo6dbWXvtS9m93koZ8gW464weQTSk9TMIHaPDOtJ2yyIexgMcD2vknQVauKCVPRCB+Rs
WNmKPN2uHj5f783LEQ1ubOOtDfzlaW+m1OnyOBo4PzPLcYPgDp8+xO8G0EbmJ1yH7byaAxudAcf/
2q9+xZycBhVeU63u8ZZOVBy2lC9dYTimgh9G66/SFOEFeSNZiKHeKrMk1rNxhO0JMlGXR018UkuT
5iJxqEelLGi7KvtTiXKngpWbaqkDtn75mx07iTRppGUFJkqVB31XiA9uLm6UkgYiqqpW/kuVGQ7l
hdX1iB+plZPZMwk5WewKxje65BJSXTvybfmKMhw1M0xB/HIBkGRh3ByWsU1F5lW77fVPmM4EW9+Z
q2ecVfiU8TMA8EChkT6Ewk+nVC4kWL4MfIb/Wn5tfxZOsSk/FU+HR+NTtoy+1pv6KX0gOCU0Z7b8
fXGAj4JPzou+awdXlwmu37ekzNEPkdCYtJXSbralEz906+gFS4HufU4+5HxWj80esbcAa7hyTmGZ
oRIrZml5+q5Dp6xBdM7pK6cQln61dHECceR7fWaKne27k4iTc1/EPVkJUyLmvfUoJ8/S4C+7Q+MU
7uvgzQ3r2UlyGmxabhStxMMpdZzPsMBMLFCM3OkscWZzn4syGb5IGBK3CGlSWq4OAaqmlO5S6fv1
hXK2502aMtkE8J0SlVgfJ6gXr+Uq5all3ShFtyxixHrwKjUhLF4PeXFajq4elAsoKE0PezMfCupi
rraLTHcRR52thY4Q3XpzJK/L/fcrzmQL8CP8m4bB1Hb+AdqTssvEtZzPPBjm2jJ+w9EB3Kaozpap
xR6aPkdx7SiGsDAhWCXazIZ2frH9GKhfrRm/5CjS4IpKWlIv24XFQny0vldPibjw7+RN9K3+3n5B
PMOMF/XcrXauDydnfat1nVhQB98l5dJD1DVEU1oWXq5PiLkgk/eBkkuHINM4iFTBWpq+jyTvexnI
y+tR/s2m9KsHJ1uEIALDsWTmXZksG3UvZLb11fzBy0f/LIhO7a/0bGYFX58dsjh5E6QlCG6eAtou
x+vN2kbGcwnhIJzDkcyFmWwUQ5+pHpLo2k47YMCFCHnbf0k6R7aKmS48u26ezMGzWpcIDStQegYq
8x0fhxm8ViCGr9EsEQWEOWfecnPNmtwaKlEQ09Ck9yr1u6urt1n+jde/3RaKMzMzxl+aXBbwHgBu
iyc28gPTdF2sotRelp226+DvBY0df+rQKFv4PzAY0xdP0XqOSTduPWcBR/4+fBAK3VO6l9oDIy+o
De8sZdlnAonb/2DhAp8Y64ScwEguTia7BVZcEQQiiF7ukrGLylWfIspnhNrc0Xth+R6HUiezXIj1
RvUgGe1iPbCTfBnIBeZzP6+P0VyQyRw3zUj0czAsO1HGM6wsHL3M7NiYm+FzYSbHoRyAa1Ia2mIY
ra1SeBD9r2kzR5A5z8wAmwNGNaKVRqLhNJ2lW7gyVLmo7aSneOe+5h1KEbzmVUfrKUPgxbSQqwVS
Of9JH/6KOtln06EXU6UjajpCk54r7Ys+J8N36d590rLJvBsJUIORDtoOpNqdhlz9Mnkydp5TPEUr
0ymd5mfwVVsrdrySv4nVwvoz/Zbe/FfNnKJcVRd4hYSH/K6XcIGrLYenaZS+XA9yeQX/b19qk/mY
SrkbJi7tbIVXzESH6s/f+32NpWvyBgXyjIk80IzT4z7MRbfyD3n9UAZD5EAWfBc6cY5neDZa4+Yw
4g7RggOGeAZFMQEMSlEpNQ+hkIgdVlau8IYIvv5cUujbq3KSB46q18XnIIpJh8ZqXfJG7A7tK9YF
uT2AZY4XfisBMO8juX2T9EzrbIAYB8wJ4LR+VjIfy9KOlHW/iJHZwmNFwEwWzn1ezdxkpy+AsS3g
fWUclbhWoiZz2mNWrWTVARfSB0+OhucmydGbRwSdfKbh2YkUb0Yxz5kVNf7m8T7+ERP5EE4NC627
6QGvRHWc5pZSPbCjN+9Si48oOFgf5xCkJ7VMGf4MRaw4FG1zfXZMtyniGmPxQgIlN6JOJldbQmpS
LortQ2pJ4TZNh8zG3DhHXdr3Zu4wF7p17FHmINqMvOcmE72PQFS2g9Y+uCaao57bvAssKawAn7Gt
vHfrqPnNY39s23HAyRYcaMjw5orRPlA98ZZtJDxbsY6pXQ8Zqyzd33yMEI1GoXCqgxEXkTs6nTWS
menBQezaB8v1ZDvsi+CT7ravaWS4PzApnVMtmd5pxnAoHIHPJh4Yiskk5XiR9Qi3jQfNGH1G+rpy
DsjA2XEauo6Q5ubM6J1deiHRAaQDpwqmjeLQFGx20LQy8wRTeYiMn75y+KSh4Blm6k2I2eDgYi2o
mVu5je+xnb5Tg7l0/Nn6AENH2QsNEYAwKD9PdjGrMHFRgGf3oPTBW6eWh00vHiq7TapXK1NynPI8
YxFkcxpMZ0QHWn0SdxyGo8dS6+pt1HcKrQ6kz12vrjxN2baCDCM1WwxptSgB4xaluwlaXIfCToGK
k8zsDdMTQhtVU+Cgg0cbFVSnKJkiMkXBHwz9QQvRMk8VLVm0ZT9XGLsYhUlDwlLl8vrRE0ctlRjd
YiSpPUQCBgn4DERc8WBwXN9vPpKtJxsdgEhqfnBBUd3WsLM77VDDTJU6rQX/sUNq/kWOTTOwXWwV
99bgJukijxP9axKUUBsivHG7RRRVpmRnRpI9H9DIfBQLv1sHfbU5lGm4Gg5ifjsEQvDXEfB/3m//
b5TL+/ea7Gvva/L12MBw/J//Lb3+x0g5IaENNJGDitr6P9LrgvKHzL6ADLkEdp7tfcQO/6O9Lv2B
DsZ4oKFTSb1V4//1j/XbHzgewfOEfsmvUW7+LXPWv2gVv2YWwEnqufw7Xj/4UnQ3TmeWFmZN5Flf
PWS9g4WXiSo2Hqku24Gk+MJLkcvCXYwZG6bBuEi4dlKKzbDosaLBNaNPs03sKVrrVDlGV3aRicqf
cigEwU3hYRd6Kw1FICDTqzNH6z5Hf5oTMlWQos61BsPmwcJUJw7qjsRo5QfJtgxAAd71hx7gb5KH
YbN1GznynUxnp/ZxagdigVZ8ulASiNCbiHtBcwsgqrQ7/kv1LIAFePQ8XakcTB/eZR1joTuhr2rJ
xi/JC9ZWV+UYmpLNX4zOkdVW9tIsvBmCrNS+Rj1X9N2QDzK2Y1aD2pp+wHbJ6SRWnx3IUvPTLEQj
X1oBDnObNPBL5aZ26RjHSMHrLYIaH58b3cXiLrW8qHEMq1DXmdE09dIcDIwa8ygpypug9JIDXqZR
Ji8yqfZ5bxwa/Q5/XKXEBMTV3hMpEbaalugAMCKy6bZiBXnLe3/QXkxENeXFUErZLbgTaJpm1ljp
jRbiobNsai9/G3Q//ioGuPTZON7o64MrWPVCQ6f3kzW0A1iryPJQqfHU8AXXo+BdPcSHlAMw8+8z
HsOPhpHVGLfigYN9kah5xV03HIR8dUh6973O3RwTuFIXXgS38tBnYa8tbQsrG+aNHBna2ktzvL9E
C7FTQZdCaZW4lpsv9UqtvqmB6op2lgbGkygF3YE3nuwKjnvg4mtbqdzEy8GIDfemQS5CXiixWTm4
ESUq8jpq8a2KFR5nA+NS2ZBdwj/7IY3fMkPwQD8oZC1weoJ73WCbQR5Q9LC4jQ8FykRJMgpfCggp
uh2QWkdJNLV2/DAR9rJWDILd+b7HM5CZtW2RSpAjGB6+t+G4xlSWUj2fGgglvSd5WOos8jpFrUqv
ylCwsYaPfWxta+9hGKzgm4KjSLk5AEp55/6mDnavydU3HVm0L4Wi1+VSsAQM3wFvuyG8/rzdZuWQ
fotxulWWKNqnj6JvBoaNkZb/XuuZvlNM6CXLUIo7ckyx2g1O35gFIAysmH4IFSo9NrQWGQP1KAZI
qyit8WK4ajieBQ3FeDfEGmyrpZX0OdKMaJeqyjDKSqpdAnElqcNF6tbhE3AZrVn4np5m+GC5W73R
ym9Kiw2vjbaa+0UMDq3umJXe4zIS4B9ot1Wh/BTFMkgWpugZmPkM6v+w92XNderqtv/lvnOKRnSv
dLNxN+04iZMXynFsgQQSINTAr79j7n3qnpWsfXZqv99UrZdViTEgpO8b32hg/OrgpYmjPWEarvt+
v/zsc8Px2+WLcdBXQqleGr6uKbL3FJ2KINH0Y/E5qOMUIUmwW9hHvNDeV/NtC3MJ/0CRu9WdbM8R
9KOAX+OV0NxsVc6BKx0kasVPu0TEWYGcxTBrIL33EfK3JiuvCYcZX8Hz/ufABIjbC+FWNnARyAYE
xRFbL7N0yKsxrXcOiBUfLe1bU6JdCn+2acT4p75L7QdG5Pajm30F93HuSVvBKhSuxVpkwUvGSfoS
a2tkufAg+4LQQBPX1k+H70iflJdELq4rdpQ7H33HQphD7WH+uiWrQKz6KBAvjIzu/C6hLX2PYNnh
nlokvExFgiU5lF4Uj+dx9ve91tR5RYvsB3UKueanZVwmBDVbpNB9RyyT9zhBab19oSPJXhaoaQ2M
XRaIUQSBKgmekkmZ0pSCAbWusAc7DLlz41GMU7I8rQjh3b4NpuXzGb1xesKu0WI2hsQoaHGljJA3
s8v0a9qG2XAfpdpPkTrUZh9crbi567R4K6YVBsQBUmHMIeN9/iMIbQaf7KRDDmK+wNQigOFJXyw5
E03bTRxZaAaZWliOMLfYBS4Gkq4E/RAeuOsl21salWm8I2Cexut2Ddh1m8BEmGfuiAZhspVyafKM
3KtWlmad6UNvWpshC6pdnoQHg6BiX+Z4r9nsgXmyDwN5nJhwOSIf4hD5HOuO1EkWK8Re9fDPARFH
DKC/tTZEnhJDTPczy2ABUWaJ4qTYVEDvh7hF2B/eu7zVSaZ6LKVx/onDIBVVH8QUfEPJ+IYNd+Gq
DLHR7A30lRvMXhJsaiCipXRFyN/SJbDali2+aEjMVDEEiqUvYebN2CVT4q1328htd6JYn/akJsjK
SytHhnJ5xvC4UmImX+bWA4VSI/uO31iyma9p6CJddsYfsgbJVN01Em5ib4nt6TUkI8Tndmtap4Iv
jo8sLN0o+7hYB1hHP05Ly/xK4oCZq6E361cYBzl7GHO5I5QINpegnqSebaci8qm5pTAMJNCU0O47
cjy1xB1M4SNd7fbhMj5Ck9iNcwIuzj6P3ykbwiOyQHt9LxDTxl8cfq3oeQi8nWNV+HFUidjprZY0
i97nycVFahEm0SeOPV4psMhHt7FWFb612/GrWCMyFakI9LNKN2wqEZZEf7tgz52qfJg7AQZ21uaY
2e3uo0XIJPQUzO4dHnaL8EaNMis/ZaAIIhEJnhJfpU+HH6pjMHfvvO8I2xSXZV3S6TizYfnUdvPk
3XpTgC1vmI14mXClXZabociZroJWafvBwn37Bs+E+OdIkWR5sDNJbmkMpwX4KCIKHhdd2uCfDfv/
r7r/T3AFzP73svv8Or2Kv5bd//j7/113x9F/XY0R/hJ1FIb/BagXZTh0LTEEzf+v2ibxf2EWCgQO
XToq9TRDIf7f1XboIx4JnXsOKjHeEtIN/pOgZeyXqKb/p9qGM+G1F0Ufh6I7R9ryPzzw/tIuik0Z
jdBVcQEgGMJNXLZgdLUE27zvGumCvUwdkgT1Ck5Pbu8Z4oa3w/KN9LIa4uTUW+w4/msyzIWf6vfJ
gdiEOrNQEFuNfdMgj+8ehfB3EBqRevqIadvRbiki73w+lLvzELSpRldRP27LoYfrRTteg49j9kpY
AlLG7vW1pcsIEYOPDMVxjHFkIHsuyzsEypU4FoeXfev2SrDwJ91ArG6ROFtk9EHR9aZn8m3FcLkZ
N28o9iilNZ0+hT5SXHVHTLku+FByG35FLOcbQRFzzDmSa7yhgysAainkRIrxLkKm5JHB34lf2AVq
1OOa09t9vEXthy/fP+X7jeH0yRv27JBa4AliCYDQcufVO6Uv0O5CATc5xOK85QjvSO05Gg5peNpI
XuZRwzrgpiiZN/KmuZiasYsxZVDW1Q6yhzIW2DbamtKTFZ5XeSmLIZ4DcwVVj0TVm4RvcFDDjOra
tolidxEresdR2CsZHEUwRLpI1+hj8pblge46q1ovIi/e4r2OEWkxMuGkJspHSiXd0Y5E408GVK1Q
0BXXqKRksZGdHkLfwfC1NQuykyYPxYJ8Q/2ZVTuVCK2E1uistnmoXDLPqGbQgCFPDgmGwu/vRoSs
1lYSUcGVKCxbo+bndVgYpLYqPeyOuIp7BnpYs2RVsPIXOiPnCAGVP8wAUTNng2xW02KbNEw3e2uG
F3hGBbVYgxFUCCxbPc3fB4OkQQGdSAX9/HYbWZfWYyt/APoPSr2l38SAiEFKM1nGcx7WLBKuTFfd
NeEQf8LL69FKUnpeiWFlOifuCD+oxw3HcDlMQ1vPRPqliTf5qUWg08Hx/DPwQ96QERyJFq0YsikE
qTJEyp7B1Wov4Pxnjeo2ciOIpd8iG6copHdXIe0hWMslzsEjG3X/qhOa1pu5LnI4tNyks0iw4w8Z
WkofRhh0k2eGYuCkRhwMoVFJ6c1ZVChorkttN3LbsjErWre4ogtBuu4njddnr2IcD64eHk1N3bMZ
xlnLMpuPNu/N3ZhEyOFc9zSsuW1lHSjfFlna9EHTGIv8nAAVahWGrnvw8CLrni9dlXnQsfM+66DX
lAzjZC9tlJfiew0IaoU0EaVqR5iAwhjoCH+wrFwJkv6Chc8vAyht8Aze0S77qzqE6bDcBIjrrhOW
xddEWh1Wy9rZUsqFN3gOfiGSfYC7gVtLFg+4ej/oUxeGqgSM5gqnW1qvVEYnly+i9GC1X27R2JaI
OUcEq2G0Sqn5LNw0wYUm+pIO8fuGbPXD6EevJMNGtrjkK1/D4OBkAKeatP9ICVXVauAuZNHfFZ7e
HsQyeSXxaF/ny0juuxQfMxHUVpQi2HxGa1UHEE4WfZ9kh016iBZY5Hw3yCE6oaRE7oR2+CADN9ah
aYMaTpIaoPnQn4UU+FRSzEsWSvcaskaQ82d8woJjUgHEAeXN2L9aL0YgJU/lmeKOC+j3tybzF3EM
28GckE3+LcOIsmQkhwma2bvKcwvHS4VZTBbFsl4mlR4BWSTNzMI/uQr9Cuf+8/TIkbd3BcuTIPvd
i9UTExJTo0UgBzK6GXNdxfgY/Oma1zJ+bhMguzJo/6NRB66JoS5iCGDeckWv/pYPo0OyLnui9MVs
uJinaHYvkXdWXo36/mAm+OuoA5fC1B36yRR+jVew7Hc7jg0Oanj/QKsXzr7PYmvW3ZzRiVW9yRFM
Gf0Bm//bWfzb5YDZ/RWkDnZNO+YAzXs9eyFse/G6toq5O4N22vylLrn884D/310C/nFnsE1AKiBs
dHGXv9tBRXLlfHBzjod4r6I7pu4ZeZTeH4yafp1K/f0qv4HELapYOae4CtNfnTi34tHv/jCu+Rev
CPqWa+QjUlcC4N6/PjMpie7ajmQXt2TlRs6EAQYgjz75cH+awP6Lu4FmF9l+sAIEQvm7eCdJPLQY
fZBftDiEsuyDqtv/wB77Fby/PjAY5WFSSbDe8muQyK93E7bzMir0hRcvKEAzRiHw71/7v/j5CMOB
YR6wWrBAkt9WGMNKxyIz7HHp2SPKi68iVU///hJ/f0pQif/PJX5/SuiXem9NNHsMMGnRLD/Bxhji
oz8NU35/79gBMOlEElV6NflE9OSvT4pGqEAs4IRLN90Nw4PRDbKyMUxR3h8kW7/fDy6EvQZWcLCA
SOEciwbgrx/lFnsq2DLaX9JhLMPh1es/cfKHLe03IUcK5geEGrBKxMKC0R14Pr9exAAza7Eq6AUy
18LXCDD2LwzBGsOt8M15TOEwHbOStV/+/bv6fTlA1H/tL7DtYD2TkPx22U7YyfGEsMuMsOh34f3p
ePht7Ha9L9hPwRMRk0YCZV32GxOIAXXsgmgZLkLmjcv3Lx2lTR48spxVOkPLG54squf80oHDBQeW
P+xy0XVY+9fu5np9tDVXy1LoYGBK8etzBWK5bXvH2MXRzYFjYOTdEvEARz9gldBHutG4AS9QEP7X
dsrX0sAL5HuoESG9evIl9C2AIBPLMpxZ/DiK0WBembw7pEpcepmPZZqv6QG2LmkdmBgJpx5OfNXt
iArHwUjh4YaSdk8WXkw8i2qVx+1DZq6uTkTtTTK28VGGsf3DsfX3JXu9a6ToggcAu4TfTUN5i7Cm
aU77i/QRAH7O5X3AL//xyrnGQCYw+ITNDMz4fn2wg4QdpU0o+qHHfELJUf2nPx6HNUJUQZO/qjH9
3xamGpnrcjvri4V7SPacyj8FS/x95f96gd82WsyzvCG4XsD5xXLFCP9wA9jzrmvr17WH/RuuRfgT
RPiB11/hL501SyLmY0KRPqQ81MDwBLQxKe+Pa8jgjegmVQ2ojl9CjF7KFafBwSoWIOK9y1ssK5sW
AnraOzSo1Mymdsy0ACbzvpn67i3GuBoEhVyfu4G1bZPY8JvvM0CADjbQSMzryWmRpr1N0fWhSbfh
vd8zVyo9YiiW2bmiCnN+OrMUwLZWMjzF/mBrgYdyb+Q6Pnd5PyEYwg207CL64WY3HnYxMXtOI/j7
wPILzTLLXLNYDQ8QG/GKesvn3S2mQ8aaogJwZpJd5ye7PQOBH5pIjROK4A408mz6NgGPP5gphG0t
ogDBCHKwh/YxguB06UEpAj5b+Nh8Cw4nma9RBzUky7f5gPSe7k4NYOIlkZEPmfPmp5T7shZCZd8T
rtVWplPb3SbZPn8ms5uR+DUm5zShS62VyCsu7ND0YUfAHk3CcxYLXSXW8EM8ZOlP1a62dCr1KzpZ
H5KBZSy3LKCwDcv8E2iH0cmjkW2WbHsbe84KJcy3tJOkIlyv14zfpBy2bj4AVswwReue/HB6oZ3g
RaRc0iBmj5U2Y+6GKuphTmk45A+RM42cBzyplkzInfZEvSYGEq4MQYfocqBLGbv8Tg6Ispl7A8ld
jLBOPS74NZFyfpzpNB10DwvzngGEBGSij9LwDibxCDrrxEp1AbgZ4Mzqp3cz4cNpHkJ05LDIf8Qo
FhdgLmTHHUSMYEX84Owx3qjoOgiEKrqgc7aegpHlN8GgyW2wWP92SRBmw4d4P/cALpFM2oExbYYJ
uA74DbPIPdZ4asrIO9PxHZq0rdjBFwb4y+UTzJYIlowm7ylaP1J32aLf1bi/CLiSnxAOb88beDC3
ewup6mDy/UlG+XyjR2E/qM5+GKTDlz68ixuVYx+Ousk1eNDeA/Lj90duY15mwPiPgch5nUkXPWQJ
PB8pqvkHABXJiaUqajqZqIKlM1otCkdbEeOf5SP9kkMp0sD1zJQSg4QGlifjRw5GTTHFlpWjTm3d
tS6B6WCQnfZgGc7c7wgc+rbpJCTmGpbtISZxBAm9jJiTwPJ9ctphJNcRFT0uBgMMX2d7GXgxVEet
aUu081AA7fHawCfUKwaOqY7aYg1ZffgKaFfUAiNptNSTOmp/W/D/Pcg8PTYegJnR99QMSxHJqEMw
73jd0miKoYbMTyL2H+HYIKoYMc2njmp57yET/MQJ3LQyusVHGEXmJzRy2+2yB2gUpyA6BYmg+MsJ
bG/lusM+OumLZNOWFWRHwLaIUqSIQ8V1k8MkpQCzkjUBXXy4ZA2FlRNQgAnTDZaMAVCWDQpORZJK
t9sZk1XBXsfkM3CHew+cxrLFCP42QZF1yyPo4TmBvo/i7RXwkcLA4xkgewXKV00dskw07GxqE/Gf
KJk+rVGyetgtJfkeUkiL4Hzz2cKGHKPVNjghD3toOpWxh73v2mMPQ8ciUJs6xzz16sSy7rQA/TyO
GHgchm1e7/Q27eVgI1lZREf4hRdSwADrYB6XSb9tY9BXFhj+BTgKoB6ykGqKVoxpVBLdbZ5jp2iF
WSuJNDvqAdoFO1BZ+EjDLjOB0eiQxHkHzZmb6symFL4ZKzYu2Df5r14SqxuosVU9YVc9LN06lyhy
U3AVNnyWJu9OGK2PcLQfpybEbLzxAU1h0M7lJbDAs8Y+Go4iEcmdMZjudPP8ExyC/DZnnndGnCP6
8h6WBjKQ+VnL9kXH+XdM475ZgZlB0k9ZAZ/IvolNQOF7IN5C4+tyDzEptmuGvREW0z/cNqqjE6N8
DGZr3ne/wxQ20iQs/USbZzPN7Aa74HyKWhLfYKUlN3pTfkklOhnLGaKG8v4p0OlUTzt0PihUPsU2
MEdBadpIHfcnQC1+qa7Ap+5Yfuh27WpPILtGgzF2f1WaFtbD89Szl3/rN2Szwch8RI7DNh1J4ui3
wK0pora4xWBJs4tNvKzupxYpwBtIHXtM9f1mzVg6DNG3Yg47r6QTmws4IabPdkowTJGtOqrwevS1
2OPKOIP/M2xV1hc4IoLB3GeexRaPM6HYVvcWJXhsg78kR19H/FMuGQrbeNh6gGmtf97BgbhfBxAz
gWQCC03tmxpT/5nvgEsQRgEz7Xl+mn25N1G4QeXcEei4O/suZASbNHAEzgsbZQmHff+OaKOxh83X
4V8K/Jp171POsLSTPSviVvhHrxNhNSKWpMTh2V9cGv2QvaI/Q2O9KlKteshSJn8whZiCoksQN+GF
brpPWRRiy46HwxgZddpgT1uCmMBuXObj0WnUDlqyN+3IGMGBDyz2Cmbg/LHLkg3PzjJ64GbrQ0hA
lrnyV90fxpDRy5YbAntI5e+NRF1xj6l4V6dImy7Vms3FnC/pYVCSNf7YvQEGQ4C3m8Mz88hXu8jg
Tkr6w8dNVKNWwII3YMHIVm6XEeNpoXAqtpH8RODxVs7wIymdmOB6FLfJ+ihS3cGXP/bvg34dbjKf
dnBNj5FOr/YR7htETwEG3Ss5e7D6vs5svYtsMYvHwlePDp77cNacJ2iDcJbDpFhVHfFpozSIJVHU
jnUqTf9iUfGfxisQKpcOPzoOv/vbSm/8RGblDMC+7lsZNAH6kMKYzlaz0UttFPsA52R57eLg3V7/
s7AmwMJZz51ac10uXpbfxdS+sgQDFXiR62LIwuHolnl4x2gI7CSV4YuN/DfCuldpI+8VIgU44ZJM
11crs+ctabMSEREb/il4dvcT9zAlaY2thjyiR0NGhrlAZss+7/zS9nBu7DOYkKg5lDU4VUOVLQIl
hjLbRQ/+K5WwfSs6uvwIov2dxMI7TTpYoErw3Fb6NO1v3CD6OhkxI7AJHJQGULyNb7GDrJ2H3nnV
OCY9Y+9BeI2LcIGCTKBfYpUHqtchN8mDpdt9hCnM6pN6IV8W+pLRvO6DzBQe9kvwIYh7IBuG1K2e
Prxxf188bwUwqsDZCaKkDDFMujHGQ1IckvLQSYOttEnkYSjQrsspSVWRwXitJPk612qwExwnYPxg
gDdXdknHo1SC3yE7WNxjIgUl7BViJPHgN8s8yVIseBFA5X2UVHGwHPRC7cGAklChEaDVyFpk8yDU
7QTzaQR+c/+7CBBpuzHNS90n8znikT5405ifwQPxcWpSPDpECBZRv2XN4OL9QPYWKS1DZ5p+SN4i
tuoy8kWPsxC7qWxtfIBFWffZyxGDN0Uo3PnKNUIceuDiGCUVyZ7nt52X3i/5sJdS7N4XOmyk1hiE
fOmDAZM6gYkgbCKgwC6YYN1Zg60LwH9L8Ks5d6YjvAPmmWRPWwYUHLIhB4jF0VKS9U0Y1d5avZO7
fiCvCeLHm34MHLSGoHgV/ULlsc8GDZsZK6t9IlO1asjHndDxkY7J+mNzor13YTbfdhusAsNxCp4W
ck2ex/6PA7c7MScfsepI5as8e2CZ4ZdBoX5FKudn1y0x1v4SFpZ5y0ks0dcpQ6QNEhigUG3Fzw1F
Up3kPZZqjk0I1JNgAbG305UcyfYwzJAkpUSBSTX1pgauD2bPOIMfULZOzE06+7AiwYQEofSYhd50
IQd5FWw71fAI5G9rlvaSDMbeGRrTO2x029HMg3dsY7Y0ZAb/CtWgbIKp11i/Qw/2EWvXO2VnCCCY
RNW1zeHV/GccQNqJqXpSKorfRsFZPUK2V208Nc+ETdEDlbM5kIkOn/mU9nU4L+S6GCddIJHEndEM
gRGENum8Ikr9ALnaVs4BWc+Bn/0UUHnXs8C4VNKwO6i56yof1LbGhTauhYtB2SEZXJtJn1fbHh5b
5FaUfS9JDQh/usN3PlQjugMMy+a+cfP2gwNJQdjLtB2ppO+Ybdg7UBXs87gTGDz3cXe/uZgXaE7G
Il1QN0bEeE03CgCyHBYy4aTCCkMh0PMwLts/gdw2P7QtjCoKZJKLQ69UfsQsV+ITi9bpMO8dpp9T
y47wwTY/egF1QeJLmGdwXx9BW9wuWdRtX5jow/O8g3hFvB1Ot6Bq3nmtF5+Wjcw302bylwGkxM8Q
vxkYra/wCQdbjkPbnJgDhtRp3efRU9xtkmJ8CYre3sb8KQqm44IyfAJaFKPPL9BqyQPqte4Mmc74
hfkzSjkl2heDqVGD/VIc4kjZSqg2KiPRA1+y3lbku56LtdvaZvL3T2i5EoyHN7BbZLf1mIXm3XFr
Mdfb+8C+CiWSWkdUPewCnPQo2BC9FqAn9gP6Ruf8E2ahXuEymOC1lifHIWLxnUlnSBSwdk5JO9MD
UTivUJCye+TpuPt5h89pELlvI1QvxZT3XdPpcDvkyTLV+46e3yA8uhwt5qJonsdijYfkbHuwWkBz
UbW/pdHdsgYfCZvGk8Une0i8PatsH4zNgu0RCmfy2AfUnrqsA9t7sMtN4jveGBWAI9CZ8DbF8LxE
t9vdS5EsjyIconMgRFxviRZlKBOI5tUgjsuE9zczRFRhPYHUKxJY2uwAsuDEL/NvU9e/e9KHPfYU
x8fRg1ice/l3MJ1MOQTka4Ih/3HeRFD4PFc3YDB1aDDzL2ipMA03qJzM2uV1qAzBa5mDqjUCZtxt
ROpwR3WeEBOfWAgZMAm1Kocswpff47kIAqxfpqC4ZjTwK7B5Mcjfn70e3rFwgoWf+bLbO5YbAIAq
zs9IoU0+k96aQ0yj+NDnewjpoLTHFsTJknGVH1wOLmK7e2gEtBd/dusYVqK/sqls8BMDel5O8Aq8
HdnwY2vj5WT4Zspob90DCGXu4HP7rlOEwUErOlcMQaLYD6U70VFEBWTZY9F5IC9fKcDHMVyQkrSh
RFJbigOvZeibMDE5G52SF7tFaeX6MP4W5jo7bbwdn/Dg4OS2O/42O++6LMbvxEQO+1N0j+8kuZVD
yBuocdc6XOMYYtII+YAyiapFogcFc5uAixaOlZZqbTRCeGrkwiBKEIQ88N36paSpmmEUyltwK/WA
QWsHFblFy+xWD+PWdAd9utWIYTXreysXgEKTTirlY2XsAgVux9Hat1bTYx6ItdI0YWdJLW+yHvq0
WRSeDODlM4vwiE+k7C05YbYeP0Scj89etidQR01fYC7X1kQgb3lqkXEP9iFr5lDgXoIBMHwsbZ16
ipwmFryQjkaVHRE4NacKSpkJhkSbaLda5z7ShhZ4WfhsVBjNRvYAiD9sAB4DUE9l6A7AvPKCSAHf
iR1t8cn6fEXqmicOUcANyDWgWpgQ210wXEtTkKALNlh4U7U7lqCFQLO/auRaGeLKRqDUD6l3SqX+
iFSsim3RvFqGVNUqgGyUZ2NScUP4ExjNUGTPShw6u80nz27qoKQVx1FLekxmkzWGQBQ+IrflDrcg
6tmR4Y50Nrh1rVtfGQu+YbC+wppuZXVMxFZRxH02jEDsN3cpObB5QI/e0u0IqAptOrikoEvS8TZX
3fQsKZMPUA58yADdUjAjpShBIG2xWtA/csiLjvg9cxiTh6hKgJPWxsrlPpwwLorTXF36RV05hPpH
ij/Y3wCTDDCdekDjAiMek9H7fts5qh8srxPY+RJ0apsf+aTkDV0Bu9sVxCNQmleww2d2TsMxfcmp
H76CFLrVOEY1aOtbDzJFlB4nhi+TdRNshdZ09m5bcF9LsP4AnWFnLshkPmcB+IkQQZpKLWt4pGob
Tyme0gMmBfgQkLdx8NkcPE5rBmLJrnwUk21/sAmTtQfdQ0NbnTdmzeB1k0a4m5lMB7ZrfUzoYJq5
z77NJFwPAuDXZd56V+fQvuHUxpJ1IKs8sLg3B7iuBgcaXM8qNHNN2i8BQv2yHO1tQgrUOC9mWeQx
BF2lGNGsgGy7dY8gf8tTBDrHHQgpqmphDHjaXQjydG+gxV0dWD4dKALt1PNTO3BgDyzjFRQQolgj
88N1fCwp7ZMjJZimyFEj09YCWBDrGDTTBtRBZNPy07Zz98lLF1ElWLGgrwO4bvsrZIxG0ZbeEjV7
B4TDHjpvqnCs9aVSOEj0GEEQpclRRkOIYFfIF0UaoP2faIsajgpxM0LO0lAdvHCwnhHJgWA/wDYa
ilNQxyX32qLrNBDrMBdFApLELSwL3DntovHQevtST6mcbsNsRWr9QMRBqhke3SSRd/vgQzOSJryc
Ex5cOtCEjpbihN898b5TPp6w5epGCsBz+6i3MyJBgOBCPFKAOTsc8EYhD6DXLjFWeTXtsfcSQSlZ
jSCnFl2UuDOIQfLcw8DyGUzQCD+YgjyUdX5jR/UDUDmI/sPuFTS1aAzGaafFHrK4yYCGldrjwUET
zsrVpmCuhMMEGHj54g/gO23bDNMAx1o4Y5L0BFp68GS3pVBgjhebN8GkA7VUEZBpK8cs30o0kCtQ
PTTuA/rhr+Meutsp8p6TFICgSq9aCGp9nBTg5FA/HVFxKOBS+/xGBqAGkKGkIJLPQSHYvlyuiH6Z
qwwHdphu7xaeqt9DE+pPLlcQr2tOj3zUQzWT2fvaok24DReAkT0fUDugqy+gQEdGOsC5J8Yvvrjh
jHg/MmgGECem8noBwf5oAigOgFx2ALDwbknkbXddwHnjmYzBb0KnJzem+jnuWjD6el/fuN4nBxXR
tUFhb8Cqnxfc+HCdNKxwnc96cHKjcC6NSrE4Et3fWJl6lRkjiCpIsrz0HNStZQiWT3oWVysVlbly
QtDanYxDrwo5R56eJ8MvmLlAF5CiIiyEnClmCSIGPjr2dTuCtZPDnmAdBpjQq6+LuUL+dp9L3kmD
F2yXWyhy5kpkdvnJp9w8tAGbH0LZ2Zt0DO0h2/svbG/XGxDgFiSliGTCfuYkIPmepVUK1LYWIWoe
BDjJz4SI8ANilmzFQslpAfk2uEwZ8LY1lv49SOavW7Anh5nZAIjUgPrQX1QVuy27CRBjWYXY+A4s
RFwQrAv7Ejgrsqe8jTfo7Mh5zNDPOZlTVL5xtCF5oRvBLdsH+OkkOZ0eFi3oN82ld69j1Fur26PS
b5e9wIfTXiI0is1Ax/BT3AY6B/kJSBngA1rRDjKFjLj4Zu0Tew+ukWoWqfavCkv3YfWnEX7J8DgF
rW/6Cq4zuE3BMj0TjO5IoN/aKUgwncCpE8X98JoxPzwFbWcf4KuA3rrl5th2CFuKVR98z/LR/0Bz
+C3mrb3HtM3/nrudfWEJ9IyFAVr21QwZPc0A4A6e9Z8JGNYQ8qBRmNKsQeZjdI9F9yVSMrNVYDVC
UfQ0FaSbhoPSCHdBgbr/X9LOa0duY1vDT0SAVcy33ew8qScp3BDSjMScY/Hpz0fvA2xNS1DD52wD
hu1tN1OFVetP+S6DEW/5pcoqdzNXlaLKYZzkSUkPu3Gse46W76yF/X1gxGJdTN0jYGG0z9gNaOtS
OgwSaHrApAGkqyPmwkog53eNxnBKG5ZaMzn3sfVdH+PspBccLJI6GO4bjHnZaSu6ey1tQ7gxwaqq
x+9wquxNZOXRrjcWz94KmvuNAmBAO1NNiNOs8iEZaRkM6G04N3PeFyYEcS1pjJtcV8M3+EkFXYPQ
+u7YS3KDkw/TfdygLa2QShwJK6CZkWkQSTUa1S2N0GadA+xvhfL0n3M+ijV2O9mjJNPmifCT+sU2
re7WSPN5R1Ex+KL1ui8dOLnkuJt91cQ077WkGw6RXhv5apyQxMRJELE5xf33TmTmgZ7y+JDpLoPR
HQ3vyDqEgsZpok9enFZHY+6708j2uK4TXBCTyNVuSwXq24puL+059l0wrQ2HMfgHxGQmaEuw+Csr
aZyqoWp3lZt068rQM+r/1NnlRZOs+1CqCUL/qF564SYScIyGbONE1QGiNVxftxNklVKmlT2yv7ls
3B+aGrqtXUL+ny3OXHL5E6IqbeehPtwgyACwSauvgdGJvZDJuxbF4uxoOu3oPnJRT3Thkj0qItk8
u733VJaT3u0YmdlO0+DujlPXTmu91ZFfEMnyntRSxX4XSvcmSCODioH+VBnbOft8Gt60WWmcSYjK
wa1q5+jaK0KKbmNXVju9mrVb7mNe1VMCUVnmdbrWHDfaYacm9gh2Rs5BjBE4DkloIHxLJ7Xr+Cw7
OwiHL1FiJDcKV+27tAV+QTZYr+IcbYgB9ndXipAQkNQewmLjgi76qVfmYHGe9qm0NWdNU9kkZY+t
X4Zls42BhkmaKMAHI332TcR9G1eLolMAM++owybZRwFdkr53MVyLnXRdjkJD2pAyCgE+zuYcDfuq
VhxezDx95BAGLbQ2B8go9ri3iETkR6W3IdTS2eZdEG7LfJiB3JnyfTZXPnHZYG6qnPf5YATQeyWF
Pq4S6yEk8MZJDWPVp4HtD6MxbydM7tbOe5CfE+3LUFeKPRvp58qoE47YXvMz1ry5WiUhRhqrROpg
8UuJZhS4Y/A1vpl1o7/TyNY7fk81T0NTuJsegdU6LbNuG6XdyGEBz/VJj5rbLiA/QFej9DV3LLZO
61gnZ3KmtWl3kpKPTvjUxu+cr8m3mxNIoUs51np5g1cT7QoDHGatV8BLeqe+uSLiaJ3PE/UFa3ns
4hYNr5YG1/dRoOJrGt2muRM+scWZr8FCtafHmn7irYs3r85pozU1TITUiE/BmKQAlTSZWMTf0MSm
DwZw0iafSHhPPZE9qt6zPqddPr1qrdXV/jBlGBKGmfTboa1WeTW0SOVoE6Nd/2y1pYGuhhOzZ4eR
X1NdnOaCfL4s1hLgGQegkTPQQHPHoTBHBKivdUCbb5oq62iblJoj/U5PC39Kp69ohRAWz0nZHbzW
HnKK0tRYTdQbd72Bs09KjVBJQYdQ2M1WumO314K54wb6YZ+HY3iEfG6u7cKRn1UmLH2VRKjDSs8Z
7/u6snzDVtHJDg39q5aZ1EZWG5Rbq5jkmjFn+OR/9AeHI8sz7tLWOgpz96R6CyaBK8pPOCQsB3ql
fGWbsMQDPfA5N7Qr4tKSY65XElARcvoMFLvuNMPZdqYhNtpYdjvuZtoprcfGWQ90IuLRkel6YB4T
ZVZPmSvM5zCPKPATRIl2CP4Yj913hFd0FO2C9NFKr2j69cMpqtpim4guh38eR0dtNvkeiaQ+ckCk
McLqG6vznUplz5rKkncgQPd7FJjEjAXT8LOqYhxaqx6d1iTSJzLlvb3Q6/j7lGIRhvR/2NFkI2Qj
yLvNHFTps5Or/hE0Ebh00KDar7xSyBQat37fSzr0oz7AVzfmWJ3Z/YBh9baXqz6IY87uIweAoUEe
0js5BaFyd5ZV1VsMYPSNS7+j3wjNUCfagbM/RA7AXG+qrWUgGUyK4X7SKgspiPGeO4VOUUh/ejSK
7mTMeXKY6d4CNZULqUaz3vQ+p51ZOTqtQOu7SjV940SLfrnK9R8RFf5qVFq4NmTpbJ28XM16sYqG
cY20z14NuYw4oE404jqNhk8ZBslTxMB5TLMxeacb1/dbq5rjB4BDiOxMlx3Ux3nF0S70M4Z4tPaE
xLDaaKK7DOCONvusH7KMNrggRW/P227PGN3IfOX28iHWDUDIyr4fKHDOFke0GmZNNuwCFNPbWUIA
od7VN/jg1IcyzZqNaPYYwJ7CGBVOOiomSpRXyrcNvd3MWUdYX+WIGmEHmMTiRcuKXUc5XrRB+W46
tMonpRknu5T2l2iYEsj4WUupsdRpFCZbGv2Ack6obwCBvWMnOtPvlfsNz/yJCgpF/rpqWE4qr6IR
GGLTAy8xDpnqZmnIe7AH+SXngGX5zUyd3k70TMAxoAVkVmw2a9sd1WtVde0eTzf6DLYeBzsMAWjL
NwLr9hiVPX1QsrE7fItGGyVKWVq8i8BQ3c5quuznIBAVB62cz0kS269eGtCfSkKqLq0CWcicx9FI
iGWlyGxXf2e9/YEGCk+epDtmrAkwcUncq3Uz1DsrrB9iR946IL/9FG+sPj9ZtbonIeylC4OvOgyD
kiTFv1/7d0LcQjoWyA9wh/Ag3X1kqw2EwM4xi9tDtJ6bnTfu/+3P4+spkLPBbQWJW5wlfiXDUc2A
1+MjcC9Yfnoav/+SOA1pGpqdTiKlJ+F6XppGZFOhj30mg3t9ym5TXPo67ZqD8G9vyCXqDn8+3YOk
S8jehS9FQ5mKwH6cH2hndQjHi2tJ0Bdh785CyIZERn6kwBRiQaY+vqS0V8oK7aa+kyIU9Ko0e+lM
duMpazqkL3beIrwx503Y0hHvC224DXQ99auCo7eWtNkPzB5mjr+Exh+HsLc2dJmLQ9YpuZJ62D+U
8Fy+UnEALZAeD7Dx92+8kMd/JTz+c/uIwhEWEBKO3c7H28+k3lSTk9d34JCrobhvx13soOh3X3VW
gpLkxjZqr/AsLz/Kck3XRCxpY1rGsLp4ZUGmwxdQdX2HMS7r8pNZXKF//+etf3yshZxN08QmWhH7
8eUWfuFx6lqIzhuY+S602wYNk0OXl2xMiKmxO4/fGTLRKjPNal0kMEZkEi2fAFrcirKJXuHMuWOu
vOmZLpm1jwEUlgpgfA3Qq6z7CjlTL5eeN3GNTxHNnu3iI7d3DHpWK9PNygP0B3yaYznfqBizVauj
AgXB7f05F6BiXnvIONL7hdS8Nfj4K60X5Oi2qBBoCQ2OSOPsS03Ras1p2WghAEXRFC8BP0uVqYtV
GUbSXJsCdhSlLEs4+r+d3bvdxh0Suc/6qDs5cVduYydP7zqm+JPq++bOGZlnTq2eSxiVd7HQ21Nh
QAVzD6IiyaJD1oYoUda7qpo0fxqrN+ohItxl3b46owYrLpwwgYZg4id66h6k2xwp8zl5RHE5HjUz
+8FkcM/R4MIysIf51nHz+uAIb/wcg6LQOB9sZ6sUtiNDyBlWmZw4VkOCgAzt0E+VWdka4Yjmj9LI
tm1B16u22vapjNG2Tt2Q3GXwUc44sqTWdsrT+aDQ79PEyYyNMdn50fMUjgdGI+JnRJDWxuy1aU0N
+ybt2j7MCx9LodY95oGwu9VUOCg5g8nAPyqzb6NMsUNwDqOMiZGO92mWHTRNJY9tWfX+6IhhY5CW
Z63yNvjh2hneZpgR1CaOt/kKBftJxRK4KM6RVepj+aDohmIgU9BEnwAEq1Vq07kOZqiwbWs7BwhF
6iaUst5iGFCsKs2j46V55pqSg36RyzHj5Nn9e0xL+OwlTnVonZnDidCSO4Tj2WHGMszPOy/f0Wag
nlJpi8yQWOH1KNvsnLSl2mB/AWjv1goGz2AF5la59ItXwsr7U0eP1RddgHavticber+rAD/s+W3Q
+GcF4y9dRWTimitHVua2n0tq+qjC4NKSUf8ZRjn7vzOnuy5VWIMU3de29+KXsBxoSqVQsVCDhHd1
p09+kjTxbe1YQBbaoPvz2BnHEeeccmUlhr7CHbQ8V9oX1X7q1rGU8w6iK0q/JopeXKN60Bqs9DnA
DXmQ38bkfOurKPPhGZavRdQaX5skTJ9CovJ2M92uQyXy8diLPrrzxsq9ofqhE0lQKZ/HihYKOdb5
p1iRfmyC2n8qYUy+FGT65HO7b8TYgFkmhdjEqBAAthzsrxxAyLAIvjRqegtao/quNW6wTsQCgdJW
de80qC8QXC0DrDIUfg3CvUZokB3oa49HHXsV4LaeZkVb9PMOCr27a+o+ECvZ+lglZxiiJoP85A6w
XvXOhT49zQJUukH1P688zQJa9QJjCxYlb6NBhcfQ1t4rT4LptMWPEBqU32bQb7iF4Cd0HzIWtHCA
fddgoqnQYCun/qmId97YkUMznuy/dZnpzj6rSEsYLDkeJVsYnzq2ofAJ+exKWglEqn6zqT/fRRPK
Y5g6MbLgwrzVIq85abYqNrNhYrFSjsOmakfvpmwz2hNejR2KhURSSS0FsUCxmZsVve1uTsKbv29k
F6pGqPzSNl0csjwM+RBJXYgD5mYMmtDuxIOMImfawACb7/WgiJ9Cs3K+d/huvDQuXMoCJn18ZRP9
qN1g52ffty1ye8EITe+3TVTXsMWZJ7jwNYyIcaOzjl4LX1hu/78b2nIJQ3flIs6RNrKmf0Qzv2xo
Rc9ypbrBu0N1Pr03sx+0m/5atXTtIhe7JuFFpRkYXMRUgFyYkPhGvLaSK9v/tatcVK10c7IkzUfv
joPIPN4Fci2hIPZXZIwfiwxemOe6ktdFhczrkvpFkZEYMJ7NIYrZOOJ+G05jfZfgsrH7+6i7fBZs
1yTSQsO0dWRm3mX51KairXS9nh9AeUO/n1W6S+HFbHUICkdNZtcyCz5eb6k20emRNm8tf7bQM36s
a9JujoRShQT4jTbwrzrd12Oicf9dquLv17mom0cklRzMS3lrzoN7H8+u2miYW14Jh7n2NBfKRsRk
JcxhnqbCLwHjnvZNg77dXwvXvLgMpyPHEIid+WMZCP+Ifn6ZO4hDAgP/o+AJUJieJm095dD8vHIY
uxA3cgY0SEFAbWjD4OT9XAxrWaPrAuSpHwO2ytio/CA6NtM+4a9G65oJ9MfRvRw4sQHFzlXg+ieX
bNqP48Co+8x0q758lF9BZ5uXv4/qP/w6oxldI2WZ7piXQjFtNDocIfX8MdcP1K3XDIt//3lkkzqu
KkgwkDBe5sNb1mRiBmBpj8PoreIztP9/tR4vbwe/TsTtJlolGx7dxSyp4zEbzEBYj1uVvuqRAXej
uCJhXr7mf9djLsF2syzJmPcSgcEh4+MHiGjLG5isNGdnUNAjNgNyKGrDv3+Hy4FrLGpA9LLL2dhY
8n0+XmSq8yDW5ViddWvcdPGmHnSo3q85hOe/X0gs4+Xj4yz0Fg88SUcfiOPYxysVVSHbdE6NM2FC
BrWXODYWKjOrgxxY9vn9wvmiv3tqW8RW88QuNL4iRfl3DQFeKhYBRFazh+O5iqvlx7vAIs/K23oa
HsN9oO0Kbf/3p/xt3C0/70qUwTQFTDT0H39eaHUEh8UaHqU+f7Mq6zMmLv/2CtjxWOzPgnYDr/Ji
VCS9Du0ZMtyjyn2PCjPc/v9+/+IFDX3i1gZ2A481xx5wINi7f7/AZRVF/DlTkm2GvgkWV+4yTn5Z
KqdxgpzKyvKUVbWvdekJ2MRHMbLGlOTQpuUm1ABZ/n7Ny89i0ihkuXRdC2Yb0+pi4SR5xeqLJKX0
h/HnbKio/3+/v8yyX57JlFXZAiyW5yw7e4Cr1/JBLt/ZUnnS/MFvgqWAauPio8Re0AYJTbQHaw5O
GFnuLLM/ZoOzEGSKVZMFMPivRe19bNu42L2y06DhJfeUq9K7+fhMYgxJjCqj/FxGn9B9zeNnrwUR
fJDt5yAuEF5cVYUvQ/e/K8RvV7wc2pB4k2iURY4dVINi30xuGs9e1Sp6T8cWDmAFmASF7KiV7Smv
+vPfv+GlA/b/PjCycJelUGIz+/GBlRF3cBJDQLq6ObLLEpwIxx7CCxaZsT8MgU1jAQ2ZquwjRgbP
GrjPlVv40ztnO6TUZ+fyUGt/vIU4bQzRgTGdpWbcTdjqDVkCW0POP91y/ky9tLa96Ns0NbclSYsW
bg0r0FF4Kcm3RLP3TbLwRgVGee5ayOYER/fKdvHHGxS0uyRZFK5+aQvWDyFyTYj85yxnIZ8xGq09
bAJNqE0FOiK7VH5jd2+Jk16ptS964P8ZHOBnRIXRjl7Wj4+vpq1akZqkC5xTFFTYcq6agmMKffDc
emGdNYavbnujTVe2i4td6/fLXsxsBfQSNRWDIjAnGib7Gr7b+FWFZyvy/Hj6HAQIV9t7ODPIP6Mr
y8o/UQSXM+LXh76oMvQyLlGZ5flZS4E6UaUSDVRbYC+Imez8+2Cjle3CgiNwhHQBusAb2OuPbLCf
rMxZU1xs69m5wcEW+Mg6mDoY7iQqJAv12xg1GhwC/cGi9bQVfbGpRq7RzPkDG0BOgxmQySMbVUp3
q4b+Z5mjVbKKcL2Qu0f6jKJAnaPZm6RA+A2L7i6acAyb589oTk5uCvfHHSvklCTIldFWdYVvGAyY
kKV+lBN2xBVtUCN7yYLw2S4I/EsJamn5zwaIha2lfFEVR7cWG1PVT6Ptbb3F+3Qq3Hk15na6qYYI
CyegMxP17jqwcjpTIvHrUu4aW/4YavMbcitUp2O3aXJj3dA7wnJz4aLAgw7D5zpu+3XSyk+iDU+O
+yMFg6cT+Wqb9BBFP5CQyXQfoUKuw1HAfBpuVGk+T9p4UyT1plS0Rwek1VUbPl5ZCD6WZf877IBb
OFRQ8LPXfxztrAM03miVnXXbfQDhxZPLw7xZjNpxCuUuUvXGypEX2fPOSOaTmIKXKB7XAtYAWNi3
otfOiEyurZDL1vxxOEI+BQz6p+rFPONieTJK8OLYLKtzWr9b7AR8JxN6iSZe6mTrwXbQ1LdueDbw
6FXN7sor+bgHLq8EJhLY1z8RQstffXwlWOwkg61SKlV0XKcZVtbW0GRDVKA5wxid9J8N7KTvs9eh
x3Ca6r7L5u9wH6LjLHR9gzm1fexHr7tvaoVuLA67o0ljfauPV5Objd93Mu4VW04TXxgON/bFfu0i
kYAqaZXnxjvEw3tcfnJnPBu8BDrAgwmRJOlvQx0b3GJV1hjU6t8b7PusubhppvsAgxD0L77hfitS
uHbFzwkQNNMa5i4K5gzoD0eH0LiZCDyf9PTBS/6VUch/XjWAMYmMfGu6QRdrbZyEFYCUqs6z2Z0C
lT6kMTbnI3jrlQXuD6s61TKe7lwTfJMT1cePimGhaCTkvXORQZsGiYjeIdZk+05z3qdiyonxNqdb
PDPUCZI4fP94Mq8UvH8YVy5rGAddB+c+6uqPt2A7cT4GfVud4/pVjdZjkc+QZOoVxG8vezP17Mom
//sWyiOzf9LJsUCNFgf+X2tFTQ9L3Up5uWHh2W/mOGdQYnC0C50u2uMOLF/ytClgvwqkBx3Mg7/P
oz8+LgkNGKTpAE2XBkma3kPkq4vqDPMGMTXI4Cosi8e4y9E7Kv1ghoXfe/aV2fuxAP9nRLnS9Ei4
X2YEsTsfH7rFPhwQYHnJEe6cbYZf5fTvKwRe7H+v8c+k/KUIj52g0uahq86m3HkwHTplrivrFUIx
mrbJH7xNIeKD6osrA2iZDRerIm1Tg97cEnJAL+Djs1WGQPgcuLxR4T0ProAMNrzMUOT+/uHE79fh
zIRvEmcYouB+awHXMTxnWTjNuRXWfRsUL1o5wFrO9mEEdgVFCr+jZ2wuDp3ZbAGkqaCbDdQzYlXz
6nFMxZWRtCy4H5/74/0sI+2X941KNlez6zZUZPdWy+rEyIH4vNLaZjumz39/+t83xOViDvgcDRek
YxcvecIMaI5bC5VYHB/0EqJ53x1mN99DfL9yWPzDpQS+OrQ+l0aoftkHjxXrn4JoBos2ebKt0jun
WIGTrCp/hoFyrrzFP3xVruZ4/M8wFrfaj28R09teJEO3XI1iq2q3ulNscnll0fl91tOQoDlJy5qQ
bNp5H6+CaVLcd9HUniur2bR5/81Bw0/qEKtAukm69gbRyJVp8fuUXy7p0hRl0tO8vpjymmqcbBJc
Mp1HeUAqqJ30Whs//X1c/PEqWPxxaNKXfsjFuDA8vIJR7LZnoyrOxWA+GUZ05d394WBo0YKXBjwS
bLNQ7n18eVC8TYRZc3t2858NDn/1qOD2vk8uR8AKEH/yzeK8hAcn5Bf/+8f79dIXc8xAMxO67vLd
Wuy9RQcZkJiGKwP+D0Nw6Yex++GcI+nLfHy+okLZBOHceiD+A0N9y7BvEYvnpznGpfnvz/P73KJy
w1ZOkGyFb97l59KSAfGHncTn3nJwuu9gWkcGZkUKjNav6nS+smherFEQ1EwoOQbcJXJtfl820pCm
PekX6jwIzFC1Iq92c69jbpupauNBfuFQ0RpXcMLfLgr5FxzNswwk+ovT3Mf3GWQyQ3zUO2cXr/Vt
IDwOPJFKT4M1OtuJ93tMRy29NkqXX/1lOcaIlPTOBbexceUBab6cCTWtk2zStbOEin3QG5Fuuw43
hp4IwkPahuJec+LxEwdK7IoolY9u2CLcaoY0/Tw7KfpIGc3J2uvH7BzjEnTKCX1/mMOYSmUqo2MJ
Tv73wXAxdyWENtqAlMkkquHr5F28pykhYyO0cn4fdx872g3y6e8XuBhtFxegyv/4IUz0wO5gU+uE
drWSOWzBmOac2WCQdc1B82IO/edSkLNo/dLf5Bt8vBRbLXSUWpTnckZT8JaQgUiG/P/hcf57Dedi
ng5tikMKZOAz6hnT/IQTAqSQwLiWVYhz6ZWnuaxRHX2yVZAbhLuIvIQO7bl3WUJq9VQDp7Soew4j
w+0uRat+SgY4odhLodNwoLNYdZP4FV5XdKX4L7Ctcw9NLaAA5+3C2M20LN6bRheim8QgAAGpiV9O
WLg/Y1HY+3J0vkSsen5czT9STXPOCdw3P4HLZfl95IANxIZFjAgEA9JAMqwAmzClZ5wH29LIpxVr
yEKaj8RKTMIhi2PsVg1KLcR/LxkUBYWdno8IttpBJH5zuyZCyinKdVjHX6GdvI9w/zfJVHc4J7XY
T7UmIq55tH9A8OI5ZYobABjHLk8xlLM40+Cek0TneVLHYs73I2lOaxfTAA2JAHp+u5XuuowKStFR
uk8jRLseid58E9YOrnFbRQZuZTmacYtvQIypVAMjBh0JXgmx2a1iiT5apra38kRd+I6FdQKruIdP
C/YxqZyCvW0l1YMsszcjD80NvH3ni4NwdGdgAbUr6qi/RyICfVfCQgKxQsqmd2SRuLnctDFrkZ6m
2JbEdrLR7M56bI2hPekV+kpU2e0NFjbVIcXbfSXj2twLEZRfnC5sd9bY1xtifDzfK+G6u5HhHIm4
IEQ1y7RNg2DUdyAD+kEzfG3N0F4XVi9+Ytit1lHPOq/00cRxzZaoltXU43GFwZMyGzbUeWGDN1WA
5MU10k089LE/16HAwFeNZAFqk7ULa2yHPK/oXsrONv00L4j6GLHQusnGSN7IMP9ZCz2EGl66h6Ef
SPxQmMI185LYU6A8R3UisXhkYRhjd/qKczPGPqiWN7ob2BtVxMa+MhHsQRlvbuPUdY/52HR7y1Pg
yEvUjRvZAi+r+jsjxtlmUhlfwtlGxCLxHxr60DnUkEVXYaeyTdKodzmeRoy6h0I9106Ax1NEP62K
ouEuCKpgZyVBQnzBbO1JFnmH/K2hcnX5KG5R+zauCpkfZXifVdD4do4QycZti+7Q2pCLxgoCbXwz
pMe4XuF4jvyjz50VilW5gwAd7ot2NPdB2eO2hQUF3PjMQC01msQvpf3PZtS+1sriNNg4wS5wGnnX
mjkNQTIDWTKV8xmXF2Wv2ixHuxsDpKdTQ5p31jgQvlv8jnHP8oc40h6KsSQmsiq7bWcl06qQKA/6
Pp5OI9YzW7vCtq6L6vC2dcwfmqdDVHc7ay1q1FRDhlLaTJ2vk0hoX1MGrwt421vyCnUCUsR0EHE+
sZMa8W2TRsOhDUTwGIRzfCBwBlP7qS7vPYXc1Zvxq0RaiEUiYVffNIkW3jTxR0nRFG7yLBZoYA33
Lu4iXPHRw+zcyHqz8bJETAf5K63d77gZYniH/GftphL1SR5w9Cir5oQ2nP1QD29HDCkOReDSikWu
SXckenD1YfKj0i1ew9x2SJ4Zpq1h9pZPck2wHZKZiB+rnOlc4oyKSQoKKG2U26pUyFWqovLrXsfz
3kM2HctFVzgh7MmzxV0up2cFuzS8sfnbddziWESMTYwRWlO9hRpyWWy5MDw0HY2+RV+rdWc5PyLb
LlZhuxjru25EMkKYrY3ORbedpBPEfeJS4biQBTAQqhZ1OulJiKBPdkAuFty3YT2Gdf8U0jvbdos8
tq/m8hi5MMGHAmsGu5xrJPIzTf+U8HD+jeBBzHjs6FH1Jelj4n9UiN1DG5vccsPR0MDqCmeJDos3
GN9RhOlL4hFjgTe+tymJQ/Nn/L+2uZbWdGAL83seTPq6Rvm0jmvna4NQc23G6ftYtD8qpDnADsn7
YGmfjKrHEXEy3oqAnQCvFJRY4Msrvs8b6XQ1dDPSi0TfY6JqJIk/92A6eVdFTxw401Xg4AFTdNpz
k07cZm1ncO4i6HW5PkPTxFgr7MisrPIGwSXJ3zsbp4fVWFNTRGEUYMAUTbcFkUnpCs+B9oV/kZmY
xRMC3LjhyMCK8RI7Laofq85enTx/sWEpfup7LSfDjZRLwuHCUwgboEa6iulTv/A7ncUUAUGZ9maG
rufnBYJDhIEQHr0QXqOnIUSiE+CLyLOPRej8MF14WzNK25vW8fAFG9slM97QaY+3EzpwTn9hMwC/
21Wyk6NpboYkx9OCebLF1sB+THox7iAjtbdYk+EOVpnJsclZe5da94YiOvXTKRrRn1o/WYQqf4DO
y3JHYstgd/UKmlqyrQZP7TBimbYRGBJDe+zpK6HxQvKF+NI01JpdeD7KoR/9uW3lU0X04gBFt+/x
uMZMchdDSF6Nupe8mkHLfi9Lq3grk2lYvA0KNOD6GJ6TafHIlQMyOw/oyyvdb6R1dSuMKrHo8Gbz
DilcivcQGRQriQASn04zvcH8/rPTWl+svn9VFvYtjZHFj5hNpggQqAytAZtB2yb/CjOc5pT1Wvhg
xVgCeIhw111rcFCfUgQr4xLPVOAEi34oFqaxD7KE969CqzkWFYmEtFgtVFtheC/5YCAQXrR10oII
FwrfbZehFyoWm50iY95z+gpWGVjT2nF6DEqigkAskkGOk2NOW9kYyaFFUHc3pCYAZGhiDxuYP/Ia
DKxFSXjUu67bjCJzPweCPMU6zst9ZoGRwL03ti6GCD4Is/zc4nKGUBvKGUKZ2XqelYs2uTcTRC+h
GB5zjIQY7npxK0zEAKOW/axm1sYogdXY6naD+akW388lLOPcGtI9eMl8X8Hh4P822vDGtEcIsOg2
T2pppkLED302u+Cp7TJzF1qtuet0fLkyBORIiPrqtahpY/V57SIbMsRWgw+36wpkj+tS6xqckgfv
Hqk4Q1jV3pvbIB9wG034mKd5D5jauhtTH+EITx0TNaN4wkE5Qp1avcpC677ZSAYRVKUqxwxxzi10
kjPrPLF0OAyYo34WdR08B32IJ0hfT7u0EIEfeoXa2CFQm1fMLMiBS0aJpeX9bu5U+KzjN/JoRux+
0HvxEXCnwa/CIdhwvqyezUVSibW3u+k01h3Mk4AJJyPZQr51d7GrJ35SD+hzPRreSe8+2UWLM1RA
TRmN7liScFT/MFD94IyZjXAKUMRnwv6hm2BidUGJ2+KTxzrL2FplQ1p+xzHV2gJt6Su4ouY2TmYy
lNTc3OvdANs28XhWuMxlfkpi0T3Xnvpmt3pL4dO/qwnPMmKQm9uhkbqf6uJ9spaPNtFwsyuJ3G10
SW3BfAKrDRXtpwnoB4QK3YDLil7VkbiLQGhWWsE66nbxvK0aC8gAXevWVGJ6CiZVrbWIyRhl2csI
49unzf3TlWRHFsC4Ryxj7/tc+BJ+a759q/ToWYdci/0wB3eUGIqMMiJuRuwiVvo09js4yPF+SlQK
vmOLbd2E04aoyAx6fJBtHJNxarchBjIuNfBJWYIzRZJ1xzjO6kerzpN9PdnGGuOo8RY/6e4bL17t
5JAiRRuxh98kzj9H6LrlFUzZiXCgBIVyGjwjBUeZjrxwV3C+xePQxTCW6kPApY+ak0xE/6krXbxX
4YT4pMC6t7C4w601UzUZld094GjFAUHHCv5rm3AY2aaNGs8VHhMNdepQfyEG52aarK9wsyo0pm5U
II2y6i42/KAC/llKOIyOUccu4zEdMBBoDTJsCmvY1HY3rCx98PJV3AVCbCSzVDHjcS66JVyPyFHb
dFY5OvyD1aH2lHiOYDAFghzPNpriwrQ3nluV+3SO7ZUltC9Z2yGlI9zv4FZ2/SmtBUcbN4+wLW7M
GbACimrOMYfiOsgwt19nnZEe6CKozZAn0YOoyN3B2ahxnqKYgFfRmE/DiHwjjMDEWOrdBztGdxI4
GHjWTY2iCStvp/sC0xKuJiiIe6wo/A7GoMXbGvOHQ5IByBPwhwCSq5O8Mr5jGGL9D0fnsdw6skTB
L0IEXDeALRy9KO82CF0ZeO/x9ZOc7Yu5ehIJtKk6lemtSU+Mvc+hb5mQQSl3AacpOfKoMncYTW2M
Q9ZYb3iOeV1QlYI46xiMZUVzqyT6KKKh8szc1CG56pmfz7e1kEFQt5FZwq3JFi5XveTS9is/GHpW
9VyCkcp8Bzoch3pb4TfVCo4wQEVYMkW2XqC0oDLSMrFdbK25z9viY4Thu58lQ5TuaDAeqRROB+wA
QI61qJ2fAA0IyGeWIQobtgcwuEwy8mgy/5q8cgqgpAQ19Ecm8fJtqdF0v9LF3/MDFoA2Q3IHNJHQ
YLwJDRqzNUWsDFr9PpSMmOqVbRysbLH2+pYYrhKB5uLEMR30dLSuedTxtlc3EuKEnwD6Vlv6Xb/C
yEFReKWiBehM9B+xZf0qBaVInQvIccFB9ubotrLrVqX+ctYIIgP9LZ9gVoO5EkyFUiYDs4uRQkPU
YOKTlcETSqvsGTyjKkYb0FWhw/ttFHdnOTMRoBq2gf6MbcpcFU4HsyG4STWrsjPnGeOUhL92r/aL
7YLV0QMtAv0jYjwvZQ6aEIcYBTDD2jyKPTqTRMavE8P6aGpY3loVm25lmrGfmgJGSRJpHK5QI/UO
U1rqasIQVI0lLLlXNN0YKm17UrZyeRp0ShxtOkz7TtBdMQXW5q4XDM2XwgbWl47XvBTjjhzi+AnA
3D7hhFTumEqCpTqLPizB778nLDUn8AK5ny05IFeeKv2eoy3EjDqBVefU4xN0tt9phtKfDJPj0jLb
znryNBYhIrsMdSvDqo2eax8cYSfWGI4/jSIGbx57msh4O4OEZLqvx7pwtaHh4sega46ZOsn5+2zn
3awlo+UCNsK/LbK+mCmaX2K9qg+DUID0q+Vapwd6HhCFRKtBkbeTQf4luVgOebewDC1ZERQqLeim
iQhUaEyoYs3o67t+0H+kYShH0HhIfbdJJ6bGPBuvVwprYOL13xArwIeQn5W0hr1R1BRQLFPjANgx
IF4btCCrjJIJk8Wvjrq+WYzicMRaAfT1DQc9pVB21oilLi8XEHcVZ1aCWsCL8hqtLQaBUDLf7Vrd
0IM42B6oYkzkDMmS0IuWV2Ni3iy16ASiqlaDtFSTfWpG8d5uq+4x0W3riT8Kb6/F05naxIr6+ROK
GNNqJmPWKmcplyIvcI8BX/acl+bbmDZpsA6F8Tkkun7nZLmO1BcJ1d82FMjDWEpPk0kopxh6KD9q
9MboFPGJRMEjpwOMGUwwaVXR6fvemWKfcdl/W5dPAZAaprFtg+WTRGyYOVbEPFjzbwHl9ULpCfIM
SjAApR2ANZOveF1X87GykpctmzEoKio4JcOumSonMUpRktdJjr8zpjWv0fJmn4ydyfrDt6cmeFfq
VfSPYkLq3aG4PcE6Tu4ss9jCMrfzYINQTEEX9+yg3e79yodTG/U1txYOrEPVUfQzKV7EEW+n+GZz
+UVtAqeKlIRnrgy9D8rCuNUsHF/eskRxmlpsoDfiu7THa8oE4tmq2PEq+B/8fjLBa6G3Qaw6X3SW
21AZK15LRfRf20R5klAxx6x+DnWzLu84HE4IpWBcGV2UoDBXsbnXottF5Zjf8CLcDbZG5h8bQ+Rh
VU0cN1ZRBlxokAmoKyPpzVBk+wF9+zG29D9QHcTvmm3zmlbAnjPtv6ZRW9jIRX5kyRUXwkWVbw4z
iak4NrrHthwXbvDFwPwavkPXYBQltJm6xUgW9WHDTJ9rZOU/kr0Jr233kywQYkAUaMZRVjz946Z9
38by3US9KYOBPXOqxsvwm0f4ZupeaFdMdZjdOTC6ujkZ/jjcAKCZfbY2oL0GUdqjY7MoUNcasRPl
NnwJwBS0xyfXUBLltYC9/jAZWvLQ9UZ1cXLbemdIkPoU91KXD7dBCAmoAOSL2JtWv/pMjGL7RuIX
mBIGo4r32lfiUQdhhYL3YxhkdAIg2O0TdH77SOuTe7CKvV8h9tstfC3eTft7Mia+mljGugsUSwT1
DAOrjLJtV2eOftLBFwTdojFZaYBpdxyt3v3v+OjiPtyq7UtJRouCbLPIwzCbSUg4FU4Up7ZQ6yEs
9I0y72nTgcCyE76OYsYokpryMC/m3m7S55ZhYUJ0/RgU5sC9TE2yA33z9s4BWX7UKd2eNmCl7Cyd
Zv5NhdV8SHt4j5oiOWmAu3Z5D8VoSbOfuF9mfn0KwuZ2U/NFw8ikaNpHMGDk4tMVpVDVci0wrVy9
Aofn/RbQCtbYUYOyNoY9L6cRIiExGYHTm6PSLdWTHiFVXjb7HxdcnheV9YYZyiGsLdBNi1LZB1O0
NWtJWz33it37mJvAkVT4ibRcST8m3RrOKDeB82K1DpJxaT1lwyyZNQXTeKXSvGzpgA6BugSAdzlE
0RNfhsblr2gcNJfQFSytAZgsyQZqvRQo68V0FCwYYAYXHV5zp84vbHXmrbirH0hjqNekoTShW9G0
XyfrRl7MAcKUjHRmJgSXsuEeIKjF/zCqlDjgydryO4mhp1RjUf5RdyUwZncsyOu4yIuN/OgxwT/z
oJYmgEOTLH0GhcQXVV9yBmF8n1E4uA0mD/a1W5TCj62lpngxdJ4drQtH0mESl1FSitt02IOYQN8Z
CiU1sLS/TBrOe/Q7QFKWeSA+oZJ9DulbQO+Zmyo0NCO56F09w9e0NhJb0NA7xm7e5GqigeZ2NRrN
p8iTHqJAy+0fBM1wMFuCoApmVj2Kxh+jdLSYUu7KNSQbmuFoO7CkKmZJmKUaune91AHbdGXvTwwi
69X7jb039096bbIzDJX4s1nzz1Y5f5DobI4odtwKrTgFQOUjLQklLzHWHYoHg7d0ExdLDC4BGGOW
X06/H5kF3EovGe0dByt7mrS6o0kAZxr0ohVGWZXs50bTOa6TFcGbUh57SQOWN04khCNHWbu6Pjqn
xtGaD7Fh2gaO3uvhaqYvo5NwQzHmj6S5QbpNPj+PDcB8sqkXgD0ei9RnaGObdmVZmkNolEbkqln0
2CTzfEmQc2YBxei2f0lJWo9hNnTDi6Gbo6f2qQMQqUdQ0CaGeoQ6ah8WmK1vUaf2mL5HOpSyjw7x
SsVYd5LXiF62V9kxnhJUcLuIcfk915vowCSJ5ossRk1cI+3ZRnyTStwXu2ycKd85U30j1Qq/tZt/
pVr9y+tS84CGMo0uLMprp4m7ZBcU0Xhf2GAjRxtMNXqVjDtTogct1CZqu/m/UWNVnJqyuGmIaaeo
oxW9tepac5RenHaPgSJwsk+KZ3V0rqrRMi5gp28S1WlI011Hi/huY7SVQJSZ7ojc4S+GmoPos4Ok
UmoQ+qUif7Ycbm/FwBSj7/V3VMS3kuRr91ZmJ9mG2tPtDyAR7dd1KOXJhHgGnh9IlrmUh41NxM02
8dS2ACLqCEOLZrTaTmpAbAfaSRCknJmzbxOxKLJKrM04HC2i7ls8Ke6a5S9McdCrY+47zApbPGKT
+rfq2mnN8+eN932nEnbERkJBvoD+jvzsYs6rhjGII2+vpr+wlRnssU7WdF8yrCggUVLp1EvJwb0s
oveNw9hFL2nyeNaqJH+NOY/PGbb6Tw2GnO+skAUYfdY2tnc7M4OsHKYHSzW2o62nn7bRv8aNCsa9
gLcwaBN1MEsB0L7UHV9wlXqO2bDC1KAXXBPE3HVs1Plk1oDWqAvPbp0qyDQVqtFVSnVirOqY0u/Q
4V/magpJiR6JAXTTmMDVQ0SY3aJC81NolPWpGBW0N1iEVz4tz5xBRE2NPmEuGNMQvhYZ5r7Em7JW
CcBVCjbIQdjUTGt87heaKW2aWCc0DB8s5/rOot/hGegBrqK0Mz8iPONVZJQlLz6T0a5KPINcIDUg
1zR4nxV4n9SB2Hvcopz639LiroRcvg7qnrMa8AEcUXP8u1hLEmDK2qqAJsd7ywLk0V6BSBUtX0wT
Za5BpYhWjMqRBJhzqCsmN8O0WdQfTen7UzOAg8iw47gxtRy3mxDbUoiaOZc29YOx1sNjlibEwScY
L4+WjkLe67am9dZq/jRYp/wCSrgH2+gLkzj9WF22K+Xa0QSWnZlfemxrF7o29UWwlvCLiH81N+JT
FssVJqyA7iyoZlBsSxh00ejYllHOBb34UOO43TMO5RwpPP8bknHmx2ZUB7OqvY3N99HqF8M0PLWO
SsU2yjs4ZXAn0wJJsrDiBDlNPF6rsvsq7U0PzNYhm5ixVXOOK9wc/uwEatfqVlow45tZMg4FN7O8
KGNXNqdSz8uLSh/JIno+LJB5pyzMJ74ghVn9oIrV8s5YCv3aUMkHxldxVlTH4WVmIsk3MmWBMd/c
LA/6aw3UgyF2pttHIbLjZjn5Uaq343bHd0FPlSu0HrdhG+eJ3znDEHaT1e1p12C5aqsk5MwBR6J2
dJa+SnUdiut+lIl3rSpeyX/ZvNV9EmxppO+xb4m9s+ic36JhsUMalevjZBABG6zZOICPWIK578tz
vXSAOnt7Y9SM+VwI7XwmRuwgMZM8iqZcLsrm2Ccr5l+gAf6se1iJS67RDVB1rOp9h8IFN7nHvZdF
kyLTQ6J1Seerkewgfap5fOnAotOZsXSXNvsUFn10z2piYq+KtKPUinw/DWa6v9F6udzgUNQyhwsC
tpAgX4BOE5ZvvHmlkAUMipynIIBAlL+j+4i5A5CeQruDIP9CMTccYkrjKsNinzpHIboace4tWtuf
FoZeTqpI9a8cN5ULWJ2CTAeHDGpqvbfNqXjQOJHt4mx8yFGl7jLZ4qMwC+0yZLcct2lMfiKL7USi
2jxKKZqDqTD8UNsRarEu7T6TNG2CGJmOZ3L2RO5e6uwoLP3IKXKUNer0ZEw0YgCo9CdcBB2o3aEP
RLWxfCQaSW9NIGSjINi5zorWycm3be84sQymyUx2czHTWt7etnbq9phD6sCazPGR9XmlTcToaMZM
797QovTc6F1zApACAdKY2gdKijbdrHXkWLfRhW3j7Np385PJUXOvLAbVsEExEf3dutKm+iWcrr+s
JtMWlTXIQ7/q61MzjZSZOFN4FueYCo4ZY4TltUukHSjO/JMC6niP5wr9+3rDOciclaCZ459yWmWY
22nEfXnOaWar/IPphi+sZvOBK0T8NQij2qGaw4V0QyyZcZt5eWZNd8SJQfCrrcoWFrXEumLniG3K
ObIL64c4zxrSFSVcmiZHWcBOvPX5uqOo2vmc6lsEzs18qbQy31u2Pd5OhoqHv4fD8aise01pKvIM
khPxWoO9nqmiyky8FM3o7OjvdMdG9jfHW6ty352Yy5ADdM/IgaBSR56Szstds8Q1dO4bHtxwagRC
zh+Kye+OWwh96W9B3OIgbaV4mw0zf5jWdfbULh4DhgDNK9pXM8gnWrq6iKtj5uTiCCIu3WVl/pKZ
VsHVU1NPvdAXPoAB9kqVA1GhXUOviZibnEnZ0bpaD7qI4rc8Xn+qof1gyibxNDZ9r6z7NKR1qoaW
yvHJVNCo3MQCZFws9RpHpJgdK+/DWmy6i6BG91PWnktV9ImbryuNcbm8THXR7xQnKYAw0wiYZVRC
ytaUV5i5B8KZd2utpSG9gDs8l3a4TeJz0ofEFyubq63xiAOpS84O3+qOm5l258AefCDOmnvmQj3O
cmCjR2Nh/3BG0yCRWjXNohxkkGJ3h7WHLmOs4rPjPLcnckqMxIkgQI+L4VbchsMETymvgvFpZ3T3
SMC2AGdvt7FWfd/MOT07VTQeucYw5EATPGWjVWZCadQDUmL4nmZWPC5NZjwgb8svWgP6c0uYGdqS
pA2Ap2BvrDvtqt8aBk7FfdAkMOcKifOQKfHyQcbShtcwv83USEMessSn0gW8SOvFfosc2u5SMf8i
BqdvLwL/nluGFzkZOHBL+RFStSBhNh/OAtIlmcfxkrNY7zOFPyc2qPk0vflKgCC5zSlt+w2frSe3
8sGet+FN8qv51KP4xlU9Oin4GP18SD7I70BqNsWzPqWWr8XJ/GzXlsVfAWNY5JSToC8Nh2awtrCH
1WMP02sd0UnMZqxNWjem7kTw0qfbEXl2N5WBk2jDQR+L4X5Uo2HX52n1DHTM8JHe6J4WCwSIkP4q
L2pn+Sl0td9P9mq8x2BHXpTGjqFz1tgNaZbYjIgVVPGIB3k916nATigPri2nIMjCgOMbOT50RrU9
TtPEzBHlJ/QIo5sQe7wYsu2/kJZVZypRJr19K3oGksS7286QLuOKUmwKEQdXycCFs1O/897mlsM0
1b9tiNr3QrO3/ZJkVmgkBgVF+o61Yno189Y6/BXO6L9DPb8lSvyMGQyVxi2YsxRUAIH12MTS5Pxq
x/w/wFSsg7anfciVaPRvwLKryObunzq006umctvJuOFC7l7HgMtJTq2WjbW3FfWOC2IMzH+0vDGf
4dnCM/Eda9SC2CF1sERVDKFL6s/aaPyqwsmI/OMcXnQj8zStjR4cJqHcXtTaQ8Z5zB0krQtsD7h2
dA465FGhMNOo2GtGQxdfmbKrEc2ThxwQSkbZZaM7wWN/J/+kh+lkvdi91B8Ns9H33LaI5ci8ZYVv
2FpsEZ2jrN3CdS4z1C7RUwpo9ES3sHwZBHmKarWLsyaPxKE6QKpK9oa8w/Ka2sI0WnPjMW2iZLQm
1Ecj/yQ9SwXnIRqunAC8jrdVpd6cgiPKafnPr1kZauSIaCFe2up70rK7aFvhF9+jxYaWoOonKjPo
mTmqxD+g4tkrqfYWsOduHX37Mq4vhBtDIbu9KZ8x7yrpc9bR2xNPjXYSggLkNU6O9nLFasf7dW3T
iLHa39YkGtByvDuju4jwjjhlxcXHRFP0bmJpMhQ+5P1W7GX541gPXLjcVOXO0J+pQGoblyD1NFDz
rMYg7dhbQBvxnX1V1kOtvhjcpqprku56i7KeOKw1Lp/it5z3BdWnXvH0ngZVfV4pJ6UHbbm/NZ1H
2ovFNHgZia+cHa4b/mBncVT47RUftnc3npfyZ2Q6Uo/utvhbKzucVdhvnPy+Srowrp9j811pz1qT
HQQda2k+WK0Tsvmd6+gWrqmDhs8ftLOPKfSkjuHS/6xULkROvpEblTq/rpSk+jiYJyIGXIkMzl2U
tIt5r2VHcz3ZCY1Ws8BZv1eLh6p5rniBOq7YF3ugwg/ZcxoKvzEwmtuePdh+Pf3cvjuZ/HG9RAnK
zPOGLSMQ9rXu3lSWzbjJj7m+m7UTCp9DWcA45frM+jCq31mCCJJ4qgZweQV8Nz9FMUNNI2Tf5Yd1
yC0hKI4U4czm2M1sPyDyc3gDavVay4OkBoHb0k2j2W2NY0LQiOeG7cTnt86TsNXuFQS35kdc3xfa
YUh+bgx4xo68WfABXhQdC9TFKW/drw+qK7P14IDQ6QWu9m9Te16XV4ajXPobvXmJ7F1DG4vgu0IW
Z9hlxGdKEQzaT0EftWRzhUqebgrasUsd3aUmwiuiWvnFZjuXCKfMXm3DmosuiHyiX2WtdPRtJ/Ml
mUR1oKz7ped6fgccM7A2rlX5ZUbgbGPO4ww2dAtJKPPeFopXGuiUC5y6LD2gz+U50ttTAj1SK/aF
VbkzxjRwbNgWUO/AHSK1S1epzH1ruRi4oUwWPudlall/HfpqBRXUyDWnFxDjPp1hr+VQmOW7lG7y
zLwZSdb9GqcMOD4tNNrKi0SDs3C1F/17BvAbqA39Xdu45MCUnByU2XAVy4vqPLbRLiN/uTV/FCZ3
Sveqbo+68xJ3u634m7FE0LmqW+02kL5Xp4ww2u6mH9EFiPn1I21fUhSMk7qP4uUgZ9XL4UO1NbO0
DjB9qvWcGWgdHFaSNybpNwe9QFc99dprb3DKVPYccQ+1fnNe4PdIf01kBQVdlZrfiQqD20yVW8p/
i+Try84b39aYHpqYYs4aeaIqqCQp9wSLfDiPi4Df4fxg0WMTvrfkD9k/LyYdexvS1qi0b/puBJKV
seiudOIPtxCkia0uuTirxsGEZZFngNuSrxRVkPbK60T6DP6ua0cPubhHy7LPjU+duPtawQ8m1hA3
n/UUE896hih42xCX293fNPxCIQnQuA7SmKzgYFpqZFSesceqXBExTVTrxUT6aDA0sURvwiGWkUTH
CCqyFblD+mMpOE+MQMlOLa4vWzB8N91rgPmmjk44nSJOrqz+rY+3/dShvVpxFibCj43XqsZQziey
cO8hEFBLsEkh3U6+sGcZ99Q77qALmwz1xvbnoN9SqMtdvg5+qUT/+qnxKSpjlbrI9aCUb+P8LdT9
Wu40zk45REvnqxb3jAh7KTDg3AA7Ko8dF8RK7CpkTjNqrVxjLviB3TUFMCi8Yla8xfreWHPn9rvL
ny1x5pbhiuYjHj+IkwWC1AAJBhKXd1tGuH0/Kxd72TNzPti8D/cjIq3yXak/qFf5jcnl1vpS+qf4
ZlFLw7Lc6dlrP31bVbNbSdgSNiDeBqKUCxDxwkoZj1C/WbIhe5RfZnxv9UBE6wONGeb8n/rmbbVP
JR6G/+eYMfFwC+QHE2Kc/jXi/qY3dJS9kI/F8kfXo+5/iNfugY1zcS5dVf8pV1yOzm5tz1nLFsoq
PsCytkgpGtluK59Hm1jsdpXint0t5FjtQT2I/lpqJX+QiLEC/w6wc+LXbHpQ1/eSbIg2nBSOWrHl
DPi3zJx4RsqKJEEoZySYAuxUw7HAsrTj2x+AitaI2Q2ZnFqjuJ+Zm+KLT0JOMZ6cH6aZ4OBIdbC8
0xxqjxlTaq/pjK1TfFvLb0/sJAMILhYYzhtCDr4SHgZvzX4VGg42EqaBaPWcmD4B0lUoO8qKqETe
iJUFMtru0APttkVeI7TZNLQDLWd6nbhTIcePVTPCPj6U9judAm7URViKtyT6lXcDYBe13Pdf9qEd
rrLhfzhxZXancjfQitum+DAnB4n/oIHEnGznW5hnWl8MVtW8ZM24LRDmT8k+hSIcdNe9VTI1hhuu
frRxbDQ5X/IHi5iDHhAuXpUXvkSwzNpia8zlbB+xeOrHc+b84kcopmO8nPEMunK43N40WtG8RAeH
c7d+lzaPkU4nXlgBljR+2m9dBCtnPYokc//PoRRG+4Stp/O6G8I6/cryS0PoACDCJoPRflPEna5f
V+3Q9dxo1b25WOHEtmHYR02hE9GHZnYn6Y7M2wPZVGLpd2v3uM5flsYT81Gkn0qCBd4mT4/Up1Eu
Y+vT9g8AaHrq9DFbp62+ByxZ0xFskvOcYsX8ouijVMse5GjZPqsGycsv1TpJ8zGaX7AM1fFhE2GX
nEqwYdsOYIBnlncOJdl6vhbZvUnQNh0+i3TgITgJ+2USu4VdLI0ZYXkR+nOc3Y/TWY1RyBOTGt4z
eQQWMW4255UgZXSVJxR66qOjYyKFFRTKSfA+vm/a1RkD7nO+GL7Zj2hygy2U7HK/i8xDozrb6ItF
gSFBLYIOTirXfXN4SHLYnjrY38x0NTWULcMz5KIiNmf1Jg+7lPiy4vowWo+ZOp8n/TMeo12hOxSp
MYx1d9xrPGl13H4qd6J3sag7xg3RKjYBh3WOzVStuQcoUkWUzOUkuUNE4lpswHb1yCw0AdQX/Nis
dtlxgXJf9N8poemygsBeHUrtN5kst9XfMhYAXc2YDM08qtElx/iFNmI8/45r4ivpynDves36Ej4I
5VuNbY4/X+tfQdz1zXwYnXvmKTgSxOGGU23lxLFYgQUAtpFPuizCdO4fxxja/2ayysR+F30sgsz+
/BI1lyISntIi6qJitYm/qS/9LWFU5itKYJcQ68xYD2pql53ip+q1d8T95uTnoYnD2WTHiks3UshJ
86HPWIIdnYCiZMUb9Ze24GmuC0D08bdp0KvKftupogtBYp8cDTsicvjxODHuRk+bNRdGP5Xmih9Z
EWqJEPRa1JCy7mma3lGyyeEK0Z7UBSt2FHbVj0FnHXQqvc6/2g7kaO60KAKinHEfbw8ImsNJ+2nb
zo0cBII3gs9YdoeG2qfKbI5LtLJ3lHclWw51NR7ImNwq/PFfF+GW3muk2xQ7ddeFjSx5XnUwunUX
UP87Dwwm76xNkKb/a2y8m93rII1XPW+/NlW6BTZq0/hpy79EWCeB4iIGylEW73OXck8n70b/jybz
NqH7u28UNt7kNXVeEl0Lxo5c7/ZvIRASPVfrn9NiCmPYRvsYIcSO/MbJ3twON832yl2xkJ8xBtbO
zzZ1P1nTeZTPcxvKlLMKYJpMcTV6wdx41O4H9+TYfgnjoa1vM2N0aU5tHRbadbTgAR+EpeGk8BnC
CIhNeANnRFmluxGB5kyqT1cfhu40mqeOfrhMfkpDeAu140E56PRIG+q5mfZiWZdJ0XakPl2VuxTs
CVjJfPMMqxAJ8NLbjYz6zfi6GNguRnSqxcNi/6AF+7chxjBLE4LsXW08k1h103qh/PPLGm9Gd51y
0qxDme3GHMEnvxv9crE9OuJvxMZM+b/owjJ5m60I6CirEVNIR4WniFYBvpIznWdD/FZxQ0z0mT5J
Ss6NfBkIl6z4U5eL2j4LgqrVWct4OJkgjNU72ZD32nc364l9anruPuI8lX+GlH6MnaSjbJU+y5E+
E2KIpr2P5Es+C29a74Y2os/PsexNI/K1QgyxqLBz6eMB6KOLBVy5rp7K6VVpn+zucV53U/eAQ9Kj
CEzx/CgK/oPmvus/dG4wpnPqU/VQU9PIV05ATCCWxSs23euS3jXKiVlB/OmPhXUq5XsG1n1bB8+S
uFqxbSVwiVHebRodeebyDGqsJeHJhHOdmv1NhE+bcR83lwzJZVpzzWX3rqofBz8GdvNdqu1QIBo6
LneA1PHqtxkixrjZj+nrVOPPUjva1t/p/OUM/IXEDRTjvdL/td20S4zVN9QDqgfCXDzHmz0+jAqa
YICtsiapAV176KogIVew4QCSLeMXJnarfP5nkuhb1Rz20nhmqOtI0SFymfF7xRXibazUhKrzY+RQ
4lfsOyYJvS2vzkW90iln/JGqDxaXdA30qT/2QL34PKyOS09+s2V19wYYmFFT/iKzDcqImf/W9PJY
/bM7skj6EoDG/nBiZocoyVa436ey2pGoOFrDuh8Qy6i3QBMiMPLxA2D2XFdJSG/fWqRfOyhH4MC5
gjk7ox8wpd8UIJPfVua+XXnZrXU+2HX8Pi71u2kqe2ebAluq57pGldpsHkUxV67FPWXNwJiWI6X+
D8EBUTrTcTayBySH/jyvYdpgFtetGuSThKqnHgZbOZd5fEoMJazo+7s0NX47RYZjuTzGq0oLn07V
rHub6A89b03q2GzixgeRF84SKGrYjTs3zRUPjs9TYhi+1qmXymg/l9yWgV7DEnAK56ix4RL29tTR
cFvFCDaI5h4caKb7/tbyYeifpDlxRCacrDu321zxTl/ofk7zUFsYF7DW47bFe2Jw94VDg8hwdlWn
0aLEeaP1l6qkr1fRnh+7/RJF93o6QWOBxTZu/d24lScsC35OOy9SkShRY8ZxfLJZoN14i+6JEl4W
ED9VLN70ZnAnNs0h1xn0I5Cjxyemk9CbZC8awKxF3176rQ8c/huVWOS4xp6zZJhxS7dFubitG8kc
BDuxQ7Ji2ylCO/d1uTd63lOylHMivc62AnqWH61i7/N6vnTa4tVifulR2NHOxLe83mCaqraX3fJI
UfJtnsajmUc+IjQMkFh9Iadw7bnda+eas11PdR6fj73WRHjNqzr+jJGAqqLsU/aTRBWBoNeMtI5a
kRoSZ39QBFuw5O0d1u2UFJzec0bgBqndG+oUyP8FTMD8zN4nVuYlSbdv+wHh1LAb1QXhEEFbWnv4
aA+WXvuS6T8jv70//O5szOSZfx2MdbNmHXtt82E43cmaE9ukz08TRaTBasJYoSanUvlZxOIX1OIp
Tf2qq/OYwjLyxITrnDPcb1fzfduEiQRbFNnaVidtZnCERLuMgNtE3gs+llgNqY95yA75XPhOVxxU
tWK4M9u1S/VBO7lAWp7E/DVK2HV0ZG5hQ72CtI9sx7fmBUZgFNIvNoORefwkiyHd1+jOInYDyb1U
l+kpt2dMQvEumhY05Y5CnKgNiqU51TFrub29mERep4EDcQu1HykdXbDppiR2qAaqanciWXTIVwC6
TPJFTsKFBBd9vR3IDI1c63DmSuMJ7R3xqeWK46lwM2YQyi5+a3l4USTAxBkfKsMC4GeWTaho2ZMx
vOYTt7yeYXlNMhjIx8mS0TZPYsg/slUSAkQpL6r9UsaoIjhZjQ3HOuZBST5WpM1Kf6G3FGnFuaMp
1gwsyZx+eDwy9o92bK4rcck+4aXQKs8m/0BylWluIuAbq3yUYinjTWhaDhhccESXHKto+I+kc2tu
FOmW6C8iAigo4FVISLLka/vW80K43W6uxa2AAn79WfrOy8TExMS0x0LFrtyZK3dl2u2blqU28QYq
5fBCQq1veREBPcNvjUTfHfIhPLkIrIAcD+W8HKox2LmVONIQsXf95oEx846QLzcthuLRijOIWqFL
qH2Q5IUIWgZkIIsGPcyjCJQ1AS6Dso39mlDW2N9F5bxrb3e2nNpi5eiTx9Q7TOof9RHUy4nt0zFs
3eb1fuZmuCHLdgF25xB+LxbjcITf3XBiSvJDzVSh7LmE/KDJ37tRiMG2R11pL5oLoW7r2LFMwslw
FvjpVj3sXUx5kanfu6m8m5bSjjHKPm55Shmbp15aH38i9gluhqTXSq/51CTSuK+xbhGYYUvHvu9n
JPOQH5ROFv6VkS0tI9mtBzs/Es06mJIF8ManiDBKRmmfpksMlCwRabCbZIiNgBLFWhIjo5/X4AkP
EOarTqCZEEfl81wxNxWmNDssXnw4t971LT10gLvqzahYWj66Rqn21H8cu8HmtUt6KA/3eLXibLnd
1/tYNM3VDgkZO5wsrW6wKbl0cMu/gmhJvFZenHts/u0QyzSvUptKv1qS4tf6p2UQ7/h5rc3wgXaX
RQ6HdLMPAnmvc8S9wwKgJ7Oxy2Z4otngXhpvexWlOGHrPtK58gvS5zPL4fuOX868yONkHZaoRRMt
zSmnSzob5ZHE1J4s2YH93LM9MqqyjgxJB4LneA6U9bszmENDFoCOvXHhIIYhcxbI0Z623Nhjhssn
6yUSXN9Mcx6Z2CmvpDjSX0C6UjevB5LObnCMlj+3aM3c8b9G+kFjzqXpe1b7URJ24J86cBeKkVHY
yzZM7973Cr4Lp/0Xzx4HLNFhD9vxGIyfNR5HUZePBoFuXHJ2ww0hr+xSDP2RLD+LnjGWS/Xoee3Z
mYjEtfPRleUL0W/0UJa07O/PtnTPjhf962VBN29F+CZvfrVQR2+bdmFHaDJ8KZZoPE9szVXqPbXO
uCc9z0+pFe2i+AwFB5IffK4WQvyogwdmj98GE2GcWv1zPS0LyyH+g43Lein6qLr0uk1E1MyInzLP
XqNmuR/rifQgrn+/A307rbf00dwekZhZaxREBemYLUpWDLwcPMKJOK5vCxULjAApx8W0VL6uv92S
Gutwxs0De4Fp2yakUNQTI/Ro39H0wSog7aAx+Bi5B/ash3xcKAPDspZySXWj7XQzba6BvqdT+gjW
6BJM63Ri0fY3XETiF+V1QWUkeXLoMvlhZ3MypYP3YEyLfBhCt2gj7jThPmC1nEoqf2ZYmUEf7rPb
1VGt3OXJpdpcJ+SgH/o65QbuXEVX/GtF+BOF2/0A+7Ojzs7zNHNhc2eG6kAlKESw/M7P6tPNBsPM
u19DrGg3EQhNSSLEOO6AZrJsO+FnNIwiwLcWb+wQIReBMru9DC3XJRePy2xYcR3Rit1XOaMcfXql
BKGh+uyAtyFZXCq6Oxoj2d4nc836VZMlb5ahPXu5F7vAFPrFZ+j2kFegJWwCTXycj0Hd4K6c8JqX
jacOE2yYF2slml8SpXtoOwlnFFgz1yT7OeIL2tVqoLA2vK2JZvfZCdsuTCgpHY+qyIl0Usv7Xerw
jz3Y0YPt9+wgHOBk75tgjeX6V63LYHhrsX98QNGpj4bo1t74E55oiU1IwDs9pQE1NLu+rei2F/Vj
K/F/YSCCQ3tM86y5ehOQQCIMFrcd/3Oavf5Cacz3VunpSL6wIC/eSDqShopSwjx9BH5NxjPbcp5p
kbs48RDyXEAVdvjedYP76axZ+OR6q6riaRnco4emHVshdalOg+JQzWl5N7v+XRcBw/AGstSba5z/
VVueCLio+x4WyFFvrChd8pcn9rHjoa8CrEsat94iiRWP5CHxEDXE4P1K3yv3Bxo//tqSehgRBu4X
faHYtWbM8Fk3susrs/ROF1zqVTUt5FEjl9UTQeoXLGn5mcZfbEtuWvSosX352ipkOkkmPN8XEdIx
3QVgXVwiOs8lAI4QeklmnkxXBN9S+UBK1gnFM6RitpopOnZ8L6WESFsYsM36i91/kmX0ZAZrANxB
01I0UlKCIDUb9R0625bAJld7uwbcQSLpa1osk+GO0ug6M5gB4pP7svYxvTNNaU7ONX8OtrH9V20j
19uibbiAeq6McF8HIEaIC7vra4Vb4mAm+5dazN/OHsq7xnfulV+nRy+c2ZHDHPkAccOrdgzJGPuw
VZ6ioguOvjNGyTYY55P9c/SKLXl5h/wC0p4aC74P63wZ9DAnGZ1GFzuS09uoXbbAkdrOXCHJ8mDM
euYx8Z4a+AOH1nb7vzYmyWO/LfOpYWsKK1EWfE3KlM3OkAmmcyOsv4Fs6rNTEcSdCq4URAn+98Q3
kCg40aqyJ7Pc2/x5nfmubCgo0QK6WKziVxH27tE3WEgYW7rKusOuYqNLa7RqP1OcTw56MFJg/U52
9mb43Bo/iQpVXDHGuHuae6a7jjAqo1gzLufZVfg+5DS9zctMGiMKkf/sqH2jjZDJdLY4niviLPau
Lr3h6JVk3nEvag9PiD8e29uGpzNR8CcqhvpwC31BAZh7wogVQFSpmcjqzl/QMDKG6SIPY4eyVLRa
Tp4GlNUv/ghOJpfld2ur6cGd7Iyzc7mtoWVGsg5N4ajn4gcidYGn2aAINVVEQKFn9ZX3ir/bOgog
65afxhE6BApL22mtVt62GsbDmuO0DVFCy3JaHy3qzQq087upMI+FQ7mcVwDhLgOGiiDqTl1bfYt0
e1XVQnblfi7kU5hDhiONCYgjWla8fnhrTtnQcoq73a+SEYqyopxTlBZ18+infvNcLSLkXURlApdR
Lz1TdXqjSTj+m7VMCJoUkCZ+ym+6SiPyIFquT2Og6O1q5xCjLurCfnFpGo64vU6Mvp/V6rRkLN35
bN6AB+Rzwo8+nAu99XzzkV4ZBqd2ryj/ola2zv6KKPuP0WS7d5am/azRhLz1Las7tO50l4PTSMEZ
kC7PYtKmnG0qTf8Ndl+/2FOY/oyrdDL24WlxDtLwMeX198sYb7h4FsZCZdEhBvUt4ii5nRf15hwW
v4h1elwF06wXEj6tBz2ffc9hqZ9RLb5n4Cn92M5N5ABhnuR00EMNxoCca3cShIhiALmoq2u2shwp
e3sgfIvKWi4ubkc0Kxr3sjzhY83OFiXjVEXxThalwwO4WY5/MdAc8D1xSbjWw6caPhNCI3uTNmR9
PfzDLqPZFqbsZmdozJak3asaLeZl2W+f1sam2zOW4Jnw/1sXnpbRLQ4zBCXcsNxXIDjjIcktnOwD
6lYn9H/mBiRRstVxP3jpUVuDh+5T9sm0arAhfZgybRhHMXVjvBoLh8iKqpnqCE4wn5PpAzluw7HK
U0kMF8sP33y7SvDF8h2aFAki1ty7wS14D9GIixuawmfI8xg0b6ylzAq+NuIO+9qe6ACvqOFggIsQ
qFJyINNYN3FXrNCJbsbANAKvgtuuj3U+ZPgW5HNGXCSL8w67xDSM6Q5dq2wppkrTYT9v3X1nxh8b
Xu/8IhnIcCCk5dNgRH3Wg8eOiISSh4hOc1qhFzDyVpS+ZZZr/ile5WDAhPuHNsO/yFjRoTOK6xXT
fhVHKZu/KJvv5uAPLl78Bap3O5gHroXJFkAxb3T10fS++0y6YfoEAkTy9maZN6H73zi2pTgUtXEY
/EZoZBmkszNLg/EcbjhuPNCtT/3N/1i6iFQBd5tDMFYqqTPewqSyCCl7Onrqaxcvo3YudbXoRzIC
HS7Loke0kRYJm67+DLf6O7PC7oub64Q7Kas6vv9MJvNAiWzMcoAMf1jm1T2ggoGtbBeSpdfVY7fJ
f+lU3GZbf/nG5vu3W7FBLX3wGElruU/zlDQvfaR9HNj9PB6g3HkZbAapeUDIWCFTIewvi7xtzCPL
Pom2dL7SJaUNUWZgpddIPRGg9K9qAt6wM5HJ2YESbH5X2GEP5P3RDmgwtu7dHAtkaKjNHv2AFTFZ
ibi04RVcWynL6LnIIvbVHuWHayYR+S32JBIuS7ZEv/sR5yagCpn4fvGYoWz3kxNn7mc6cpVAaEnb
nPUAVaQ/lGK+DL556b0JgbCbn4Sxrs1Q9e9p6pfYHnpEgWkWrwLzNVsQPf9VrrbZG3tvZqS4ugnU
O90D+b2XZ9Obzx2Ee/yCWCsIqFMy/bx27QvBqtc6JD3lEZjkPc5xutv6/mMsF/mgSqY/T1qQjAqg
OpXXmt+9wKD6TRjndSMfqB7trn7vs1tIbA1YaTXGcqgSYTC6UZJU3E8by4GQV0aIOrFT8/ivbtSP
7ZUNghQWIemzhu5hUPGFKbNpjjthwWGweUzTo1NQf0sJrIebn46nnRnJTs/MpHHfW81RFtN/7qwg
m+sqvF/H7Fa0EGFg8ErAbUOOeLhyQ4oBdUFN08I9TaLFu1/MUevsl1IJhz2r5wDUL/U/6sHVoa6Y
buoN73W9Bd8FalzStMXvrmuIk6xcfrra2nYljJZ4WoMeAWFj3xGCvDg0a66+O2WrLxBpNz93hTJ5
8Aa2ZkEW4MGXXsfB7a5sIMUUdC+OWzrc7O283+Crla9IGtw6eY1hSdC02RZtPvcny0T+mkxD5dH8
GS7OmXJEw7c/dfAbDmsKUCfDK/7O/UOeh64DLjE6uAelqcLEhzCOOGHbEB4pw31yMjN913y1q4MV
Wh9mlX9UxbYXblyTwNqGFhXM/s8s6qmNG9c8mlnP7/xXMEBLjUeqyG8kAfirXBH1KyvcV5uA5L5O
rYA4kjsmfc0qn7E7J+Fgv4ucopIT5hGP7s/wZw55S3DZCQ6z4vac9PCYzsLfiP/W4aoe9Yr+1geR
5l/yuT0JduOUu5T3eaWft4FwH8Ocy2RW9d6zgh/IynW12ZUyPO2qZiL9TxqDFRSfCS2Nal/oMUBD
6d9WacJni3KSZM5ndUnl5B6YbHq0TsDyoQ9Cfxd4eUShbDT8VDcuG9YTJsY5sJ4mkFJ/YWMt19Hz
5otw9XDOljDdI/0gU0ZjcJLe5u0tZY/cRezpylesjWuPZw0sljlJjEn3cyT7cxEW4bkeKF0NvZLo
qhlbZDPHY9GxNI+D4WhRMwIbUqW4icYEjgaQJMh5FjbP28GRztn8CdFGxlUw+Q9t4/a/K1vru36I
qme9lOm9K+byww7ornWNNcWmKtZkXiv2TiCt7gL2GUyHk5eTPxnWO8+3vylrxrgjwp3dwlZXZWSd
Z8LmJy9zp4OPOhaXgehOSCQYFlyb4zzkR0tz4d6ZppBfk9078eoXZu8COtjbVvlW/b+1C4sgIQai
e/RhTIelsNDYIidNnNn52abxU65E7u3SXv8LkW4uYiG7zSa+vYN/X/3abDx1dr0sVwzdcoxJprB3
1up18wsAMBKN0rOwkVmy/NN5A2MSk9dOR6P3Lxh9vpPM0jGN5usLES43XlhU7ciZOTuW+Wis6q6I
1htDyOripSpujvW55vDfTH7Q+P9h/TCfjSnJIZ11ThIuEf2gNqvVSa8ddAQ0LB9fi/LHA99+aB9p
F1yGwHH/GZd4s14mLkdjYW1JwRD+twLI9LRGNo61vOcOALvnOi3OE8XMP8DK9G7IRzZUDLoRk0Ml
Qa3NTZosQeaxhuitX11Q+ftKLqRlUtFQR4ad4bWKhvRTTl3+zsQRferW25Bt543vHJnmxF+dIOcX
Mwfvg/LKY0vAhuAfyWKEob79yPtRs7mrqliDLk2m2ZH/pP3kY3PcyJa+9DUAyURlbAu7KIO5CY3q
ru2Qcq1gMGQwmcAhrNWfnunBRrRkKdAb1+KDQp+VSwnZSNqeJzrqN2QdH5TrRVoN4kqO3YkZnLs3
AspdYzW/Ae5Ve+pzX2ttfTgR9St4rOcr8KrhDUu0fmAzLUgjZkhZTpVeIsJ9ZAj77Bsth4p6m8hK
2KUDPS5ddq+UHb72tcbmVhu0lm3wrzxpHXwL8VP3g0+YYFKnXHmbe/HdrB3/LoEli0Nbhvo6BZmD
4u4WlwET1x1IEHNUszT4mkrwNiOR0qCmoXYoVzQne3Vnhl8STWkccecWpwbKLmlvVeHoQGmZ62RQ
nLcH31vCh0yXBnHaEZfeIwC5qnQ9bXjjf3lsTbHg6zphJqXShQDC1ak2FpulbPduZDm0IUTQT+si
P9RbZ+23IDABGpON/X1YO7ELQgmmqbJ9LLdr+DEWqPGVK7Jq34jtXWyCJRIQKYFkmmZ4P1csSV3a
VafRcb6qnBfV2q1sH3S/biw/y2743KpiwljvttgH1JJTHNpNMJwCRzyFzjAjvLveQ06V8HNqA2Na
Zmwyy8Q+DrrXdlC5Ho6lyW5/QvQWjPX4x3XQ3LQmIODiO9uzNFDxOHnRQW1V/Zeq3eFadWUKRy6t
jYy1YBc4BNJ53LwuJNo9+Ek3luGh5h53p7p8ZPvHUkrLhkkhd/wH+nSi5972J2b7ESa+hWZnMOyt
BRzUZau3N5C87WlrjfPkCEvGUViOTyS1m6RzNxhG2qFCkltp3Ekv/VPPTB9olcwOm7CPJGExcGhO
+6IswG81eOZSYIbHOmwdSOio6yTI8WxRtUelj88Ap82XKXX3WDbK/4YiAMTNR85XcB43fmS2fdvS
W8dc812VjA97UvzzXi6Out+6FfOCqHicQBrSZD3Dl6mA2ifN6hRE2bN0PwYyexMlGzneH5Z4twdL
EWMfrSttrYz5vCWOyHbtcdG2SoqlcZ74Ftw2UCibKkcVhYJGW8GsIuhB039Tn4Y7ixDaEUm3Pjh2
kX8swWrfKXsaXtXEE4LrQmGxlDRsWxZ70tqzLRyceQcDFRZyCOME0CxLsaoZ/nPyov9rVmBB6PET
ze5U3PWZ6h6aefm2pcwemCoUzxWu5migot7IrTlFsjNPW9fIC7lgwHmsIfdy9OHMiKwhSEhWbg45
4buBnUc799Q/Z+znogLxqxgpgq5bTU6nBwSMrW8zeJIBKQMppgi5IecD1yHJNF82B9n+tlNnxKyy
2wPMGbauiBojcZvts8om703nDG4mJ6LRzKME+BhGSe176mSjYO3KYv2A6YYmzg0ZMIe0ETBoUNkH
ntu9LUvFS4qxhYUQGBji9MvRA574L8dKtqtbk55sRYzUV/jwZiAfLAK43zgFUH1PVgYBPCoStmPi
OHG23dhI7ePt3NoFxC93DW/eQ0OZAinkFlzVNPy32rhzCz99SCWh9nRtyv0AbAr3Sv6vYHTdSWf5
XGcMxsOQilNu6jempjEObetXLRjgdsp4/ccka2w/jnGuUzX8ePRwQEwgbH8fuKRlw9VSD64gDzrS
K/oYwLH/7LsapdoTGOU6h3VXXvyoLWRJTJHce0cmcu9SknEGJ2Wds9TTxJZzNkG2B0UvCNQd8D6M
JPmWubdXHO8qfwntP1xlkZWEhVtlGYV7sHg+4lwywPWeI49hy4XYCGd+z8omfQj1NFzbopkPXJBw
9hlV/GK5QY58wCFcwC3Odxv5qN02FH8iVbSXuR3qC9YMfnQ4SgZsDVbpdhqda1116C3hCEZKZLAM
mQ68+hcUMnGatsZ5ZhuEx1s3ONJmwgq4dm6fQ+aUDCLb6Gt011785xu7eeCZA7yQ5z+QNDCvFaJ9
DFKBPaJoKbMrilHstUBDRfmAtjcq3pad5e5Cr2FShymdhkocFtLYx7mnYSrrB3atQYvA7jZ9zKdL
mdikBXxG171sNi4bkeM/xsOJHWxsiV1gUdotkLSO7ja+1GgqSCTq1zJ5T/WUdQe7zcwR2Kf9FdxM
5e0tYsi3hxHS8wdMur59L2frj1ObISm0t/S72euGQ1k6811UBQZOfvlF2jqNeffi5nVDAr1ZbydR
1K+XfPOQGWbARfDm5qSfXJvbF3TcYMq/QNyoJMNiAfCsWq5t03LRGCNMTRZXgX3udcz1Nm6KSLrq
WGw6OGRrPYwJ1jQW1Fu0xEJaXCJdPFzhsLDOXMZLRFh2vYZrA9Ur9aL8dvRXTzm6/5/M395QrgiC
aePKS9e2LjV69QjjnBUqBn82b/rkjuPw4+gxfy5kGD6lOW7igbqlRzrTbnyqdOCcrKsSubxc2xbr
Or5dEkgka/KbuXzE7/GXzbH/kDZL/uiEZAMbhGWQJvC43K7+sXO2rKjYhPvYbbMmz8hbqs1776l+
O+XwS45kZIn4y8yGPkLdrelAosrsNt8xpB8tl0SQdtBw8c/KvSeyL8Od/eTNnXnOYSXty4FshDX1
RWw4leNqieRlbuiMCpbmI6N4NskiEr/V2hrSQnl4GJ1VvA4tleejYa5yrLFO3NXc7Jh8rMprf5dZ
iDE4tHieZ75SwtF/ud2yWN1ccjXlRtIUXskvdx4jvtv2LZiAF5/vB9Aio2dyHIw9voeKXKdAT9Uo
RsAevo7OPuI6zlEVAHbKWJC8CgLy80FvxfpJtkPHkSbxXDTRvEvlDVzurFxnhhBfhegYckxdMTaO
pryLxLLGXjP9anoEqKm2rV1gLLbBQKNObjCHV+ORC9h5bc8+rm81D02ZuQtL7sGW60UVLujYeSlf
00795QAGaN7I22qoLV+mNV1++WpqOZVKgpxhgEtc5u7nCn3t6i1rxYyP3ydicJ/Ry4u3pi+B9W/4
OdJgyZPcRtX3ZGrj89hEe8SPwJAfRj9ZoL5Gbpv8UpziuFGfcOmWnkpDEzDndcPK8wECj1dfgUEA
4dF+y6BSYF/D5mvDziZts2V7sbCE2pUsG/ZZvxWIy5YYUVV75cS24Fc2boH7i4in8yJUiflD8N8p
i//QDiJu1Wre1yZlIlhIAKEUpaeNWAG+X1x0S4eCZ6UsPsqZta6dcmDXhXVS05D/V1uS9QFq2cm1
luEuqoN2j+cCL3UD2PGuVs7Ia9UaFz4aRloqC6orpZ64VGbtJ/yS8mT1ox/qcDGD91l0qcXAnZvv
DBDxbuMKXlgouVFNRcCQggfPUiKrSNrzeqnnHqR+0WZHhztYsq4z8uWS3YAg8CZYKZc9eO5MHzyh
22MZlv4vI2T9ay0yyApBV96AFWLnayKXmWHlMzGhBG6gk3xwf8/05j2usGUhaTtkj1OP95bwEuOd
U/cHUui8t+dJgt6TmfMrW3L97oQVrkxCPYjoekRC0vxfaQsbhD1Ow93gWeWrFzIju6OQKCbTdBga
LGZtUY+/F7CSL+2Yge/k/f0VFkRXq5lbIsBwgKQGh0DlaRe27greOsTq18xSHFkKMBgPkCRB/Cws
AcvlGXq0c2dJf/xKe9+/8cWW4Wl2AINYYaVjp+7+ojKIn3lyOM5Zwx2kW3J9DmE4bFaFhYP8AGkY
T+7SnnuyM+XqS9aVOExmGT+biUsFNBJmbBN+O4I3xpSnImGEwOUS+gNavV6m57wPiks7oZo62NUW
Md9iLcLknDpO9Ttkqc/dHb/CuPbWU5+H6rEOZf/sImihqKIIC8cj5SM3nJjLKjHIVwUlDMDziYKY
oElCUcwg7MaJVgsT7HPb3R4in1GCxCB6D3sVbE2HBejMoS+7Yj9RNFGXyw8O8+YUWmOQECtej1AI
h9PcUydg49D6ql1jNszXnj61nBh7b9Ocp95SXVfSydhhHYp5S9D0aU8HV12jZQocHvfuyjheGFI4
8Kk4/Vrnh9GHIc2vb6/hYbjTFgPFRtXcAWYkbZqassaXNMR/C2ctf3IInIPlh9l2nkQZHqfAKILs
sj+m/TZC4gjWr4FiiIS4POcFUECOf+KsbAvGd0olAGl5SrINuOVLGA9ODvum12XEPm4be7tf+pGy
UNpRj4BfYQLbvH6N41oPbujNCVcv92SGMf/TdI51FmlZxVu7/Jl9SvjGVhX/GqB7eB4XnTil6RJD
GW3iI3ZBs8pE4mwYdtkUc2ekCyDx6OTAmYovLW8d7R3rFbmxLNzjApl7twpy2nPms/0p0/GwCR3g
MaU0ox1n+Tl0Bqnudtiu5PrOs7BSosho4LtiGf6rLC/8z1sHVoqt7NozAOBhL12fzwOIQJb9VhPu
Q5xzzYE1RHoKSnI3Kd0ph4Z2ZUARgXWq8qw8FNlkcbhmzUGsWJN7N/w3IpzE1Q0EhtADuyevAJo4
wHTGrUczBLzB3yItsPLU1ktmt97l1gX8skCvArkAlITwCV6FyXfOacUiz0g3fBbjTN9OKH8zWbhX
qgCsi4QryJACYSoWkJX3hIV/WNPdLFQyCOLCDiAv6ZbijqqaAEBWUXmufRzcNQQ1GUFiRgEAtV5/
Bo0Fh7FNO6q/SN/k0eZcrKrrPvwJ5owkdHaYeJweBSPQXQkNIB4krpS6LLP7gLXU1fDo85IaDd4H
EgFNte3V3MINzP0/7IfEE/Hzbwx/SHOUHR9nI8d9nwl5jLj+3VFA4VxCd9UJ79/uWG8cfuXQRGQ+
lQEW5RVJUenoNyu5Zcc90t71CutvJOmsaNZSx8WAZMIDGMMuQy9R+Ck70CE7VjDlH8RXgEgEAe4Z
EXkehU3yjO7reGlbfJfWjLAfNt5tkgteQQSQjgAaBHgO/CHBlvwWTF/zYy4NzY5l08altL55yRce
cDEOJlNuXlKmQXbF6YoXcEMmtWiT3Q9O6yWurT7QurJDj6YYr7NrMXBaxQURLz+sVsDApDr735ZH
bwOxlzdZW3yl0saPnoNpse/JFw9JVBfMVMTdCNQLOnoBF0O0wNNHFVm4HzaMNbla/FPmYi/JQCoM
QD4CFrEPbCHDDyeDHc2tZL64Nk/H1m7dPi83mF45icHGzl5Akpw2OvRIbfXs62gMZQZba8QvMoyu
1dTHSpGuZjRAw9OWfdA1ROA8sE3c2o19RusFT1EX3cUOOIfi6Na3I8waPFo2rqARRQgMGCGeqg2O
quu2R73J9MWptX2Fvb3FhYM8EMmiPUVsMk5YbSEcOIwziXKBBSxF864b9uUcuPlZwFAMMPmvDM0d
VMvdEo7B3tBOcxBNX3x4zUoHCDohnk2k/LvQ8sUHFic/0bepYp7n7ji66M8oYd5lI0p+KoFxJWrB
R1sUM+ANg3kYbEH7XhVB82L5ZG65Mq94ttC/q7p7jdbFTTglAMGxgDmNlR0817nVJtg5gndMnRA9
6pCFFA4FNp6tQ3SVPc1ST5Dl22lK7Aqkx25hXboPb8shuUViA+RaYV9unB6rh46QncORdwNm0lup
oW29eZWCWlHnw5ulFvBYrAofYEXzKx479QzGHTqHB0JSb53ep77pYIHbKPDVUF/TutteWwawK6XU
TwZqxb5sph8OFa7IUTYxD4KHT+k0gSzClOtj99lJBkW6MhCaAbChSdCZMdbzuQMTeE0Vqs3Qo0ny
y8R0vAgHJ/FoH6Frf+Yhr4VdM+XAjvGApfXc2fvAr/4B/Wx5XEEUEBTtcShh4IXP4TwvmfkiWPKf
hnNxNlu+vo/I5XvWsnOyZtDrimaMmAhyec9irT3qdOZqQlIaqAJNORn9R/8zZZGQBsoWoVnE0GWi
XVWxW1SdbGOhZQ9nmFfQQLf7N93a6tqHBSvEmXnWtrf8njtdz+0E39tLF1bqGM6Rt09X5KGbJ4ew
70zNVq3qR+x+JjacbUzMWH/mNlzgc6Jl6qbAEt6mwXVxOwKz1XXrn7UN/ASUv/3b7yb/T+HeQFoB
2SAJfSUuYZ7eO6kJYjlVa9JsqUxCOxo+SqPREwKux1Q226gz+XLFce58cwIQOi3rgPqZihoO7gb3
IBx5mbqZJqrDKrpuInXFP6qYrFqmj76zvoebc7jtweg0mPyOtHcHF5Z91cFdhP5O8yn/a7WwKMsq
LRKnL2YKGm/Iy2rGEY35Day1QM6au+m9wOP1YTO04cMlbBrMKFa7KKWLqOym/I29cMpYXlcvhmaR
5wgkPU77dQRdZagY83tWBh7WG/5SvptAeCcfh8S5n9Ar4wqxBid8XWOHLeDlX/uq6ZFMenXmtNre
XNFZdy4r/GPdTxwxDCvOxOSEOYbbYRmQu0vtL4A1H9rOnidQ7iD90Zfq6K0zb22Arucg4jz2SxBe
Mvzm+DQw1LGAzXlc2va7dJb6UGVVS2dycAuQ0wD4Em2tfXbVRI8CWu1RuFXx6t4SYXbg5Ff0supH
CfbRNkayB7vFazo403KIxqW+cNdon7ZFeYlFC1oCpYVuAlm9F5bo21ifypZaF3hxETJtiLpOMcre
zyAon1R4EPgdvXOu7omvwiWZUhYi3egS8SjRIUKwPzdCyvhezDfKRgjjdDAKdwlWT7YA2PkWUWyx
GwztgdOkOIw0RfBHUHRhuLfuV+o3eR7EgNW+TbfvtK09noCbt6Mp+rtMZyVOVwtCu80/g5DsPfvb
JtjPLu0+8sboGAo+LjkAJLBTAF/Aft6Rl+0vOo38kyzbF7vXfYLc+/8eOrLa9I7vnCWi4qhafocm
7O6JOeXfvN2We1whGHegghIe9UlUTRQFAHqa1BOa8Poxt/9H2nn1yG1l7fqvHMz1IcCwmS6+m4qd
1OpqWsk3hC1ZzDnz138PPTh2FZuHhCRjMMCgx1y1895rvYH9gEJsdtfF5oei6MtdafKRVnG/aqOi
Fvjd8LxDdxocgRg+DTzDd1oyBmc0+6xJvA0OnaZONZ6aKcNiewwb+gJteJxXIKM0PEoEioaT1Qqp
qPzRA1O/CwzuWXbtHxvkiVP4s506ucPUKP7att/ta/OljfziQyYQ5pncjLxHu4/EA6i+/GAMAxVQ
WRveFWFicYDX1rOSkivD3C8+e43NrGlNG2gQdXjKghhvDHb5VJB5fqGoESAOm/4Jtsc7IhztvRh+
odz1LVJyIYVE8EVq8mB5HhzcRM3OrYbQnNuU3vu+ML4iT58+KFkLwVfrLFT23XE38HR7xmGK/RlM
OXsGL3alz9xXwwAr6Zk5mZUUZceIiia5kJLqEe+el96EYxAo5B+0DjmiOsyt57KtOEdtMd3T4H6E
vRyROWToBhkSUxRhp8CMl474RwZ3gQXEiuebOuk9p3cNaxKxWzasrrZxMA1go6CfUb3qg4X5FKfm
O8nDfglQowQdB8lMHq4BR6qV/+lNN+i0KNq/LLVtviZG451iHL/QmUORxZfc9kwCM3XkdvCwhhE1
BS6UZ8MQqI6pyQMpa1QIXcAmj7UJ7xp7UbwlVAQGxEAj1bJ+rEz4Arotho+VWagkGF3xACwHfrih
fLHQlAhDUk5oH9Y6Sm64jiOpaZ91oBPPiHkFELPAdGBv1x3w8WpAYeSk02LwxBKMasWFZGbFOeYK
qdujAIWST23HMp6JinjIQeWfDK2174tkzM+SApimGaXyjtXHrboi2V6HZnDw1MR6jEHGHrjesSXV
zecceOFdBYDmtbDGirmFkSJKCuGJfHR3j+Ana9asuLcPsvXBVeRXM9a7Q5gN4mk09c9qqyMnH3O8
1ilFCpCX1msDqe4pqjn0spr5UeggtGOp8e+oroQIN+CWMdiYZZcFcCyKqywSsqZcviQNAVvqTu/+
Bjd3kQYDB8Ft3jawsquhGtj0q+xRsWELaA2cUVZoQ4U6Te9Q15JBfzchZVG9+IOLK9cdUKlowkRx
wz4o5PoetS0mLhpBEtAl3rDJn0KUMsqBfnGnh1Lwjnml3ePRNiImNZqQCf0Ke74s/cZdCJasWedf
MEWCPdxKjblTeKECXVShm5RAQcjr8Uo3NYUNE8hRH5VwkiLIMxIY9FeNxcU+qIiDMcJcaUUJ1Spw
q09lWVYXucLb0Sus6OwNPVbmvtAPIHX/AARAWRDRzaeMw+do1B6q6zkFZwFLew++x7yLQ8QEtMZm
xx/U35veLJ4qqvgQjSgBVQoQ5hho967FuejQKd0ffRvJZxj31slKRPMXrkXGg2KHVI9s+Styfcmp
RHf11e7sP3zTAtxWkkGggPYNoK9ypHrDQzWIMcyWUHuz8g5YiGiw0moNcn9ydtYFVzUFLjhiNbp7
MgdYgQIHr4PwJLjzNq5cWa9mrPhcS+4aSfNeVL1OXgXvRtDjdU/inhT1A5Pqa1FTp8iTjAeE5XMa
ua187FQZaGmlyDvTlNJDD5EXp5IUqULucft+hJgJMjA7Nh7HX+1SccKgz4ciF/TnXvJViEAkZMjm
DDWWWegh2rpZP4R4XhwYCp7ivjwcrTj9ruKgeEDnKf6zHkh062Yj/VFg9EWyQathIYrXghvmMwU2
dKhkt/+da98X0GYGSVdoMdig9oeyIXHUtcAUwjD7RuNY0lkP1WMyHMlCqlFW7lcPfSzEriqL8uKz
7dz5OXqZ4P6oUFBXVVNo7KBxcFahkKFCiYv08FnHJvqgJJBoRcALyuztBqq+O7j3Ku4mXLLMAXgx
B5s8Ij/TYPsBaApkU2WW44Ntt6gd+1b0qXbJXFsqRYcq4mjQ5Y4+JBO2rzNJIvdWlijllxUQne4L
dpOklqPYRGBERscfJknfZ3eUaaR9FEGBbBVtOIKp5tSUIVPIHZ5DYwp70sby6VC3tXZWowqGejng
jkCt8RH+yfswiqwPIILCfZEW5hmYC/JOKHvsSff78Acazn8A95BmZIDHplQ96bVRUHQAa0OZQPDQ
aIbcO1qt+d2zm9ajQtr303NfQsoKxhQsGv2QdYMg+esCWUYTt6WeagzNgwFg3eMWGHoREP4iKvGZ
xRGDa11dKZ9AHn0qnnCObCj6Y+RTIQ4ObMHWW0qtOmqM0pTxC+wq+tI1YLRUQ0LtHClDsGue/lDl
HhkVABvfjK5vvnsG+oUCoV8pzv+ySMyegeFgjD1Yw/Trku+VkohDq1HM91VWN0IRaApOEqYyG/A+
sJDwTnx0f+TfCjQ0d1lJhdKKRXcoDDk6l8By7wU3KwwSubrtKo5beG9mdFdi94S6KSJngQVvpbFV
1IEjo3yiiDV+NDBGcPj/4lxQ+9IxaQLpKBp/gMoHFglEovxNakBikpArvkWGFvBSiFTeqAVdo036
B6KFyW9oFud8qumPpgGEr4LDcs+rtIVnEFb3YDjQsYK48qBSskMzRDMRCAn1B1WJAhxB+5NWQEXO
qY4iWN+2kvqREjbUSKGSlDRM40G43Cg5IeA1KZp3zJOhfId8uH4sx6RAIAJ/ALMMoLWxzSW9hjKQ
zkfckotknk36HySoQaAFwV6UDdI1hg6U09Ols6W0wRn0DEUEqO4Ue7T2SyVE85uKTBfaqmSWLoUG
vgyfY30/5i6SyxrTrwzQcsFl8qNFIfxkuu9tCA1c6yZLEnkE5VpIIGh03p9PJAdRIIYdBvBzqpSm
jfjd43rwuUgpiI1tLD91fqq/+AnJWAnc/auc55DUetuGYQ+qFTxkST5ep6ZL3RvqFcBvU1eUR6OD
MYlK+ZexmRCTKqq0cgCbnPdjc6zr4IvgJNzFLYkK0urizHwnGSc6gRANcLUAHfAzenYAJGQk2SZ1
Vkni2hHKNqVWBdoR1zf7nY4FCXCYvvzIC1g5t1DDIUNbrvtQKApLJWy5CCthf6dyZgGGlfpnk8y2
fNcXwJBxGovM/JL1sHhdEFRsQeTHVLW0dlYcs95yi2FLMO4JbB0FfD1NPgEp/2jWBrtMm+BoHGAk
bNjgA5DsBezEo7dCS9aIDmMyoCiGDfHOLiDGDj4buNQjU1bzQ/dhIemvI5goIHlB+QlrGPVs5XHn
RL5ucJAw7SqVGirFs5EyMkoyVqCKR1UF0M5xrQBU0RqqqWSxhDAL1N7S7DzWmoUlZo3BpkVpwHMB
S60bji8atGuWJeCbCpN//vN/8q9/vAbcbP/nP8r/BemGaXKAajHiaMgUGp9+9PO6pmq2qmsUfnRV
nvmZN8ITPLSH7AIL+jdvzPeZMvy+HuKNAzw/XbZsISyV1DGwqdsW5HKsUhrKJIS2/oiGA9beVIOi
4fHXoqi3UUShj9FEsbp0tuWwYjLH8Mm3AmmTnrhVa6f1cEvDwoAgJ6xatiaEdhsuknl7a4FZXDgD
OE0Hd8Nnfuv709+vhh0if6IUsl1cit8pmmC082s/fzKfv/p8TuoQmjQ/XwxHMz5n7mH9+8rU/gzt
yyy9//Y//7FUWWe4r/pnmhRXASD7mrDA3AIJ3Bfro61cvBaBMeB8MEr3aIyhWlGBpv00Sq/rkbc6
brZeagCP7PCiuEg6Eq2HvNlo2db3rduG5XnS+YasMzDAHuF9+7848Pbt9we0RiR5ZGTSEWr2K0mP
X+ofXb79vmlzN8lqvu9R+FUEVNrzeoBp6rwdeRPzLHQtFDKNtwEqqsB5Y8AltyynAAGIGlf1dT3E
NIYrIZRZG8h+YwyVeWglif4IHGLXNNxurE8S2MOUx8R6tI0GKbP9ywIlBDSepQhvBZB6V92XYmNS
bYVQb/ss02JbG6bVDrYhhbUN/m3cCLE8b/8Zlr8X7NWCRM/KU8DsFRcAjFm7o1Cw3ktb35/+fvV9
F2nxFJRRcem4Y0Iod9Y/v9VD09+vPq9IvF6ikSFHbyhoKBCCWPvFFsy2LCwEYyOIreJScttjd9oY
gOlffzNpLaGbNhcvSxezz+ccwlQeq/LSJyj1c0kOw33LM8IdLutdtTgSV4FmO6BVSQlwurK82FTQ
8J5HYmk9wOJYWLiGg54X3PtnZ19iUjdVqhCZ70l+mLu8UbxPzHe/FmQ2n7CO7A0DX++LEaCWO+qw
jE3qcunDepjFrcQWlgV6XNUMfba4m2Rs8UTU2K3OoAcBf79oAwqXL+tRFsfetoigINEhK7Mh0dtK
sjAW4rhFXM991DCkPBif12MsDbumqpopbB6/uj2LgaFZXbtaW14kxPesUw4L8dcCzE4+g/JnORoE
sKt9U/weFOVGgKVeErIiZFVTFZowbwGavvTgmF+SPyqs/fozSds8e1pvxdLkFYqlW6oC88Wad5Mb
1y4ysXV+MZonKf7cl8+1snEVnTpivtKFqguo0ZqlGNpsr7Ls2PLaJAIQ0ePsYBdPkmw962hNR573
AJNixASrTzc6b2n4r4POtheSxG1BTi0nNfV1p9p/rvfa4tBcNWk2NAN1ri5p4/xCftvw7t2ARNmh
bt7/RBTBtYFiDlU7c7axpJ4VcjP1iguJo+C95X8V0edR3ThJFjvKoEZjYwyuGdZsxasyie4crPjF
iB7g0hsbg784v64+r94eVKNVtQNcRAafonioXjis0FBa76fFCWYYxjSLebOL2RVrTPIsVEWfXzzK
ff2IR5GCEOJUQ47Iqd3p2k912T/x5ndGUKBGPETEi7mWJKMzAH9Yb9HfV7Y3a8Zm1E1DTHvkbM2Y
dYImdeNml9IE8XH2QeZaJwTWqCLDs0z+RMZoPeLiOF0FnK2XwM8SIykJiF4lvhu+vE+yu/UQi4vG
plZp65wv2vzhq+slxtkpIbCsVHpUWotvhW7uzPv1MIuz4SrMbMax7PXRTAiDTgL+bGeU+BEYGbTw
0FK08gi8Hm9a6/Oh0mVFFrrOOJnqbPYV6CVAtvTzS5W+RO63xD1G5lOBgH270X9LK/UqkDa75lNB
gx5jEcj6HmRPmnheb8fSDNBl0hKKTiJUtqd+vbpSykC9FKwA+byGcRtwYnxGNlrwdgaQXdFtKpOa
aujEuA0BvMhswqLNLsr4NFgfUQcyItTZEH1ab8rbISF/o3CzJNWiyZo2254Dvxz1IbHTSx6+B6kh
cu/AeYM3yZcCcaX1WNNvvh3+21izbivRdQkg9KWXof+Set9tDHNssP4KYMM4gWX3CB9uPeJSL1qa
qSiqrfFf2jRPrgZKNCTuC0hkF4jLNQiE7JlaINSS9SjT7561S8ikp7ii2Tac7dnh0yhg3fVASi9C
e9ApZiDR+3mw72L1rui+rYdayI4wGa5izVrk1XpMro9YWYfWJLIHzXhBQwzm5l9wo/eNBMYOZGf3
zbadPgJbVm009u3S4gdYpq3ZsqrwHpntfph9JzaMSbKKDyZVtPTH5/3N52fz0QY/X2pDNJmDPwUF
OJKz5D3kxsat+u0Cvm3EbCZatqVYVkeUInnw/MMo7hvxx/pILUw9XVWYfIK7HEDj2QKOezBF0DXS
y59x9nvrgRqwqREd1oMo6tuph6iNypVnelJhFHM7wUPQZ6JCducS/WHu/qKCG5gvVvzA7t1ID6J5
hlji2x/Xgy5sGdcx52c6ZBYtQWo6vZgY3UHcjXL76AFsiTPHtX/4TqTfxJpduULXVkcNC9qLBRys
Q9FKoBarDJ9/okVgRQWMN2HjH3nbi+loggnTWVSq/XGSr+8OUostiQ5bZvxzPdTf15HZZqGzG9mG
ztyw2dtvY8HJNju5pkUU+nCPvWBAcDK+65is7n8rxG+65h7b5oOv3/cQPwO0dVAZDuL3dvaOGkfg
Art4HyPm398XwWn9p71Z2aYqmzLTiLemPv3n9pf1cVFLkm+rrzw6P5fqB3j7338twmzzqv+JoGWX
1H75xa/PehZMmY0gHr+/VKBDRQeJstf67zfogZuxm/XQ9Per46R0DZB1MhFM4JEZZugwwR6jrTW9
GAWCnWpM2ysFz9sorYJACjbw2itAEIhZKPWqLhrMLVT9pvsqqVAdveqi9vHvCtjmXi8cgGAvXhif
DQscQptQ36Y+fV5v+9vZYaAwhRiHxUFnq/PXb5S5vSLLue809ifD+BBuZFO2Pj9rtMB4IuoArjol
Li/JqfnRU8ukM6fjSpNVrlXqbB8poiCHi6QDNRvvmv4c9hszY+Hn831yAsI2ZRb17NgKUtAtrqS4
r4D+0p1h/cTPVw3D5EDBZZD6yO2UgDWr5KZcma9l9a7Ee2ljl1369UIRAoUilRSKPFs5kdBQfx16
F5OPh+FU9j8+ttz22fNIXQp2vtkhpeSZnodS7DkGPgMqC+eHFz6vCUu1IFVpbF7a7PuaL2DNSab0
GmBGgCteIW1kFJf65yqAmD0nUO1ThrS0oM0AhvHOabZxTZ3693ZfMQDvod6pKKZhvEnyQfwjx1hn
nmM3vL5Q2dgN+k9MULhRhsxdgR3empp4tXXlch7iDQnzp/K+2e9UlPvWt4e3mxYPIc1gbnLdVuV5
NViX6loaAPc67ECDd4JNqGFurP74RL2JMlsHijSUdalpgRMgLI2K+Q+nwsghXLdidgRSpUSIoeX7
dXlfB/dg1NZ7aWEi3Xx/Ngr8cq62gQic4aOJk0KxsUcvDALHhW2RnhQ21+jZJhroOE5Dh4idLD2o
2Mg88sKSgo2Ey5vrH1NUswHzGoJsK4FuZ1JVlDG8BILITb1zAXOmT7DCSlLt4UZvLSwLVoRgZZiy
AmF8ti0lAd6XUOAqJ7GeeSdC2BD2Rt5w+rGzlXcTYurRq2VRZH7Irl5UTgTd9tSnwJItNChxhR/l
FztqnKrSsWhBihpQXAK6bn0+LIXnfSCDn1AMYc0vg6DVfRRB1BJYMGIS5YgFliF5+nOumvX7MNeb
szwGIeQkWb+vuHVvZLQXpiPgin/Dz1qf+vIoC0kpnVPRf46kz+uNm2bbvG8F//D8tmXS77PFpKMe
PUAXLp1e+ViOToGzlAKpuL23reYoeffr0ZYmi8DmG8FblazJvLRkwdyC8WGVToN/lgpivND/0vKt
iu7C5Kfko3PGT9cgYz754zpFKifTSwfhH7cNDn3yV9cVO/zFAMitN2hpcHQd2gXFH7JAc/gOHIii
sLq+dNBReS0N76HTtY1zbanPdINsOacCy2zeZ2Ua9KMVlqUDt7J9xYFCfYmUGh+LEAfj9dYsTQZT
VWkOtBQygLMLmAeQUw61rHagxGZA4T9Dy7/rDISea2iTsam8xxP5uB5TWepCsAQq976/N8TZVoX2
TgMtlqAJrAcQhMbJB6Qcf8en4uQRv23aT13YvHToNLQ2svzBXWKLU1Gbr+u/ZKmjr37IHHZQF13p
g9mrnRrpfKO9DNTRs+LTepClzeQ6yKyLceao0KIqa6epD6P0PhoedBMMP/J3shP6ULg31vdi72rT
erN5qyhiavTV3hlEiM7mA42S4f+U9SV03Y2jZivCbH8yU7dVBOJQTlkAkB11RG57d2OZva0fmMak
BwBZiFS7zWFz2wzbtOVO6EPlVNILpJwMOlGgvNjFF0VL74R7h6L6ToE8/RODdRV1Wi9XneeaVZKm
w1g5cQ/Vur1PxUcXo60RvxpAwk28K+CnrIf8G24y35BNXTO5GGg6xcXZhuxCusZ5xq+dNMbHR7lP
ui+++5K7ZxwBEv++DSDRSX9B3d5o6+IwXsWd/n7VVi/AqSb3AuL64j3I7U9uupVaXlxggKcs2bSY
ktZspftZXXVS7laOxvvFeJfgiKKeNrpv6p433Td1nmVS/kUO/7YZrgVdPWBHwR62BVWNZYZ9MaoX
tXlSbHOvVN8z80/Fey+1H/z8Oflh3B3TFOAE9FWAE4C3Z6vNQ4d0LDTWAmYjMvo1xU8M0vX3Z2vN
CocOcRG+D+cUEo1oNh6BSwfA9fdnywy6SxRHiE05zUDmGomG7FAID9MGU6n3ycTi9OPBd6QRoPH6
wC1Nv+vIs6UmfNwOYouWZTjtjnq7S7KNu8fUN/OZwcDw7iErblG1u50ZyoCoTpLkzAwDKbiPVsUV
B5vPbz/aDlOWecGZQuf2bc7zQoClgXqFonKUk6SheoNu53qAt4toCmDrivzfQ3o2xUbUO+GttwTo
IXScVVTYuff+RIwpqQW5j+uamO0Foov7SPW9yukww4qO8WQEv3FqvB0NmsEjhUsnWR97fi7ZXu+2
SNVXTgbioD7IHqfhMYo27k5vZ9VtlNl6SaAul42QSicRn0PtvZ0c1zvq7WnO9218POT/9tRsMJpe
4/qc6xwQxWeqdNxeztCdYPI/JdXdUDxbytZ1aWn4p5uZCfKEvWa+h1IOoZKuWpUzwN+XNGw9wNi3
G4OzEcSepVKUVuurITYrx8/fYwJv45ikvK733NudhuciE0AhpSVbZJ5uV6MbhgWUC9Y7Kr9SjWHP
vgW5H2L0h3HPxq623Jx/Y832Frm3fESSE24o9dlUKSSdQmtjVU4/93ZzuW3ObHMJQ7kfkT3h9MRi
JsTnvTEpJOnqTq1R6Cm3nqQLt4SbeMZshHqE7zxUz2rH915ddstAepBzb1cph9q6M5mJUvxY9A+9
srGglpbt1bDNMQ+hW/T8w3VSU57a6L3qHYR9rrdA2FtR1NvJ0epNCd+UKNz2+vCLFz755Stn0foU
3JgWxuyqkGMf0djo9Do+Hi2TKcPe+mHM6ZQU+XeWG7ONtDcK1EEGpoWF2guWbepGE6Z/f2XazVMT
ZdPXo1sVNKH/1LuoVGyUYBe/PwEPVDA72huIS5aJTEbgvXawPd372fNYfVsfg8UAqjBJhFGYkOcF
CylE168rNLJH4Sf/FOYff+LzGjslB6bJ62E2xGUvh03bKZWD0r9W7NWNTWzx1199fvr71Z1ZUPa0
xp7PyyrmZ/dSk5zWf//iQoBVTKWb0/LNgxzKszagXVA6Jhrm6fixJPdEtuHYoF62HmlxA5sy9DYJ
APXNO7Gx5EJCLIhrRQeby/BOioHMbali+lw3UOXj8W494MKTjrVh0yzIayo3stmWGdWIZ4eGwPY7
1u8H0e3DocVf7qyZD5H5rksmOzk0FqWNuItdSnmD3Ov0FHmDRINdilUL2bwuwo8JUUPRPqfJF0u/
X2/f0u4ylQZJwurUsuYz28OOZkBAmqRlxEtfuMcgUu+jXmyEWZqCqgl0kycPlfF5zUyy9AaCu1Y7
BqqlOGd15zgY7Z+YHNdBZvtxjmpZLcWTRQ9JwQYpRDQGquJL1p7ycuPq8RY7w5Z5HWu+ZM0CeYrQ
JFb64ru/IYQIBf00yBhGy45sPpH+qfnfsYy5hXsIko0Dbrk/bYBWU0bvTY0Q9VOYftSmHR1C5Fg1
71BM+rI+M5ZCIOkIaU4HnUYx/3bXQCxSibQqaRzSersXnIA2Rmtphl9/f/r71a7kdwFCyILvm5q/
j40ReZ9nszmm2nm9HUszHCwajwQuwNabZG5cmBYM9axxgPzeYbGLLiGv0qY7rYdZbI7OI2Qqeto8
4G6bIw8VBjASwqu8I3aeccIUUlV3FTm69TgLN1L2Ieoy+M8CHp8nXtqu1zwP6XQnE/neQK5uVO67
4t4MntXyUGzdSRcmAYwE3ockqlWu8bPdTwr7LsyTenAM71u9L9M/1huz0GkKUBlVNzg4SCPNVxGE
91b3zZ6NG/vg05jc1yMSbRtd9nfabXb/IAxJDxU1NFDds40B+XYzxhuCPsPhU/M+gO9GC+1Vii7C
fFa9k575k5HHLg/NfYbRNcpSewELGO8FcdAgBf9Eq4WYsuXcWMx5CTgTcmYUdTA4TXKGyR9h2Ow+
hL+vB1kcuasg8/kYiVbp5HBgg0p2H7LxJx7fCozTfxox61OkoMNI99LBgUrfoUaf7LR4Y+Uuzo6r
ELPZgYBCrSP+QRPCr0gxWE8SBsWIl/1aR00debUPhb00jDjZDo5f3fXka6vL+ve3WjHbR0XdK14N
ct0Jmweo0277brSfbPP4a1GmX3HVCrTVNDMMosEJ9EfDl/Z6i5qM/SC2ai/L04rVypVBh24/a02m
tu4g+9mAiPJBMffqjwPHgCeIf78/aweYBiWwOqaVMp567S6MN54KC6fBzfenC+ZVP2EcnQA6KAfH
G4+ugqwLCg+n9aFYDKGDH4EbQTXAnHWRZnlJ7DcoZeNeq+VH+MaGclwPsTgKVyFmvYT2A/S9xBuc
pHw2kCMvXn/t+7Ne8kst0v2OJtjN3mwPrLv17y91EThWDY6NonEkz74v99QK21odHd14DeWvQ94i
a7WB75i+Md/0dSYTIAZOSYBUtyM9IPKT9kEuO4Ba8TF2PHgJYXhnmg9B228M+dJ46JMwguDKTotm
O5VS5X6SdbXMs+SxkqU97JuNXWrpHcID0QT2RBHS1OZ8hxLV2czjjeJ4AsV9VnkaKfJOr1E6NPE0
Ckc08as/UYF7GMMtQN3SnYN2QSFAcFd/A56odb32CtANjl1NKG0rfFChkImTjQLOD0sOmCaLXOZm
CLFj4ivcDluC+8dIxlV1GiEfGrCK2LSsT75p4OcT4zrCbGJUY93iWEWEDouR5/DUf/eSn5jf1PQp
kDHzmOez+dANaYI8oFAcOTmY7j6N7sIt+uvSlLN4kFKCo0j1lqrkuqJHZXh0MjRKE6xgMH1b76fF
CMxlyt2wCN8wbKRQyv0xyUanxubDr8Pdt/XvL20CVJ90Egdcg2jF7UgjNq3VSKANjl6HRyx/3FA6
Sj/M3mE6XQeZGnm13wfIwwmlzgdnxP5N26nqT+zE19+fTdc6HsawsGmE5p2Rqev1w3onLU3W6+/P
Jms8qBhf4hTr2DyPlBxynXqp9eSYaxvb5dJoUyIgV8+jwiLPddtRmuq6RRe1gxOFSEqoFSv7x5tC
cg7coKJQ1nqTSeGO1ZsoJ3akoaKTksnvNCxs414/Ak3ZeB4vPc9h6CCIAo9m4ifOhiVJfA2d8KJz
8BNID7KNGmeWIaolUgubKjUJ9vjHV3tTwkylELl9aaq++E01MMfuyYejci337cYWvjCUN79pNpSD
LoOFqflNRRrs6+RbK70W6rMlb7yplk6KmzizwzXopaSQlbJzNDSI+ugih3hlBLs+fymsSysdu/qD
wEVvfZ6+ZY+YJqxvUA/gQbkazi+GukLuFamy1omwIDdtSoolVkAHJIry/mx68W4MUfxKf8OQs9Ty
jegLZ71KGZAMJJov/IjZViLZcWdLltk4iv1HiP0sqDsU39Ls0dU3ijSLgwizg9Is9wquF7fLpEI/
GrZD2jqj+j1GB3LCxORoGYb5D+PpTACR8oQh5bDiyX8bKIyrEfn8Brvs8iQlO3/c2LimFTA7BQHY
cjxZIAbfpkVMrZCsrO87pykxQNXEeVTKfaltlbOXwujMBm4PpF/eXB1kbUiyQhS9EySHJECY71XZ
4gVvhZitq7IMIthDhOhtRIT3kvJgbmUQtkLMlpQWouzfj4TQpNMQPEKEU7am8ML+SxqEXXFK+GrU
GG7HG/ejDO3yqndQJZLRU//xw/z6839vGlfnoK+aaS5rfL77aInnOvrxZ9XN52enhzDqpHfZQznL
j6H0mCIg0/14RvwmhHrbQdh0tRA+GQMPy8+/RaSbXbpFmNkYhfnyHsc6tfE1750GNf4QQ6vwr/V9
civA9PercQgUv2rNaT2I/nfpTyQ9f+LzE2ielB34nvnv9+tcWBVqng4eNnEDlROlvl+LMGuAKgpP
rlIiBPlevdei4898fnpn8MSZko63/ZMMqkhxEeucfCz2cpDst2pVS0cFSNj/F8CcrbPCiltLuJyO
lvmMEjB+PAdvTA5Sv8usDUD4370932MnsTloQghRgcu+bQzygiO6w0PjxKWj6EevvdfCD3Z+btUn
RBmPtXr2ggKO9LGDfBuaH9e7cuHVNl2A2HzRegGkN2tp7mlpVmKm4qiYE9otouJxs5+2SR8BW1y0
xq2xW+haMprsYBiqkTWeox8NNBj5g507SoLWp3sn/HdSiWcABqqIdG7Mw+nXz/r2JtjU+quFVFia
ixyIlTuCd32WPrTNSaouXvwt8j+YERYxvbaxhS7153XzZv0Zc8VpEPjOHTeNP1c1Kva+eqqr4UET
Bsqaw04dO2d9CBd2C/JHE5ofETsekrMJFFR2Yfeykjupuhu+ZRtfX7jL3Hx9ttY0JE3TxuTr7fu4
/ziY90p0ttMP601YwoDcRNFuB6rqbLR7NaIMw12H3YkIPlUeLlT29xIMNbaRUn92q4cKT/f1yFud
N9up9LK3Erxkc2eSWiXV9xNH6k3DpkvD1QyUKswcRsh0DqCDGoXVrUrP9O/PZ7gFLwYQIDcnVKFu
v+/6SVtTVc8c3foSFE+q9VBGf/54F8EC5OYsT8yYubZFjCt9oPlx7sRPWObp/caKWRqB68/Ppq9s
hpCUhiR30Ntv288tfmA/8ft1KA0UdWCfGLOrX9Oh4yRJWuYM4tmuXtzS2AiwtKWhrIkyKW8a9Llm
LUiHSmt1njJOkGWPfYAEfVjtJndrr7KOat5tPMKXVuSENUBHRQDYmO+g5KbTuvbhabTWq5RhoZbF
6PY45sbbYmFm6UABkegC2wDDZTazsC3MvbxKCyf4jphA9RVq1/q4LGyVsL45CAwBaoLD4HbqkmEb
pXqMCydGSXtXSuIh6yI0EptTh4BziQB6JP2wmAQIjeuYs+UeWbptYxZbOEXylytJh8lzeL1VC9P5
JsKs2xIFHxW1o1U5QqtWcoqsLc7gwnS7iTCbz0mHp29Y0IYIV0A/ODXI3JdnCAOm8Wm9LUtTgOzq
xAjiuEaG6naEKksy+871CkfvHat+VyDpr5/XQywlIhCe+SfGXNwBL++iCwUHZlnd1xX2T9KHGPl1
23gR7vukxYz7RVe3TunFQeLhTDoAVa03WSY5a40Ik0/uBRbewWdk8ddbtfH9Oeg0wLQmyUu+H1vv
BFZJ/V/r31/YAlC2+ef327Mdx2+DUjE8kTt+PRWoVOsQRU901q9FUW+H3/PbrPMCjSjJvkKjHZ/Q
eu8aG8mSrb6abQORKhVxY9GWtq0/F1r25Obh3XpDtkJMf786hKneFv/trtw/VpSH640jbGs4Zms+
kIxKZBodNVbUjY4SZkLSbtxajVutmK1713VruZCJYnrnBAPL/PBrvTTtO1e91GTYTqfedBXi6QnD
0Gueek6yj+tRFnevq6k7u5KXVY4wY0IromLfyk8qJHr5FIYv4RakR1ncva4izXavDDyJpiUsQpvq
UOCF527ESN5Cnk3VAnGMLDfHVEw9u3J0b0kNSoTVpziQ7zBNxOgRa9TWN7+sN359ooASve1ifE7R
yUjp4iw5+um+rp6iL9Af14MsZVmvdgdlnqUfiySQ44gV5TaKcuDyE+/c3GsOURV0Oz+PRzwk9deI
wT6i8FjurAA9vsbG59SDi7yxwS/PWsqeAsUvuBGzWaX4hl10Be89tzxF2UnawlcvvZ9p7b8BZhPK
RiBx5A6fO6FWvprolgUCcwRkMYpKOQoVXyZhn9pef+hoperbJ3KY57KQL+u9vjy0//6M2Wwb5Wik
msw5ljVPZouza47rYY08PxpC65GWV9A/keZ4+dTXOkMviYQV+ug/ZvJL6t9l3uMmQ2t5Af0baHbK
2KZbNk1Lz7bqAX0FJA5ZFOttWT7+/x09Y3bGRG7UpW7KC73IMGFUPhjZc5E8B/I7kePDdu68Pwd/
OK4H3WrX7DjwVKvOSfBw+ttPWvWcWDzOf+ro/Lfrpp9wtZeadWGo5RRCwlZJKZuLjhTpkFWnsjNP
6635/yz3f2NNM/Mq1ugNQCUKnWPaf67Vb4n4YJofJ4dyuUbvLv/aqh/s4fdYPyMlszEVNya9MVvc
2Lu0casxQyrlXNUn2f6QIrHYbLRwcbx08JIIwJGVm4M0pFjLx7QeGS8TD9wLL4T9xtE3Lc7ZK5oq
/L8RZu2wXF0NE4+jQi/v7eZOZHs9/y2SToV/9JTHodqoPC7uiVfhZlsWysc23jAdZyBGYZhy/TgB
cQIV/Nuc2V6EnrKXBwYdVkTnT/XWjr7RWfN8AOCLSB4UOstXDiS1ypfA+8sNdmb25O1/Bulx3RRt
tgfFWKgo2tQUXfXhonk7f2Pf3phc2mwDKmJFVAY+TI4UnxoPqPT7vr1fX6Ebwz3HMERx2/tI/3M0
YD352ob9xipcboIgg4h0iPGGJ5yr/0vale04jivZLxIgater5C1XZ9rOyqp6IWqVqH3fvn4OczBT
NiWYcPZtXKCBRCvMLRiMOHFOGg0QpiuOerWjHVhonW0A6ZfPDOKfEcFpmkPu6knDY9xqN0YvvfmZ
GN38933BY3Ykrdssx/dHc2OyO6jgXP/9i67q7PuCl6zRbYg7GpNE6tdYubfDb1qwtdNJMk2ytRA8
ie2iVuDEfJqCdQSJHwsxlcTE4v1v2nCEAA0BW6td+nvo3jWgAEHK3hnWSv83zrZmhH4g+zuk9iSm
liftnynhbdahMst6EwmAINqNxnvTfW3RrF/bkifg8qT9MyPsrQy6sj1ogXGNBF8hX6xYD3EsuUNk
kyZsL62FbG1mIQztG0ghrwHthx7KPa0d33I/5VH+jUbYaWOZgXLrI2sCPTjoMKe+lNZpcV0sAzy9
BP+bNeSkfaEMeN7AwZfxKtAfnewpL5+sVsKhsuS40PAAYmMgDMisIWewU+jTRAOcL+Rgh60qW/fF
6O/cgLCVbXdyk4jiImyrxzj92ebbxG5BpH1o7Fez/mV3ySrvJINamrtzm8KeLg1dGxgUsI6WuYFw
I403mr1Oq/fr7mZpv51bEbY0qjxhTFqMTFPeyxH6tcB0bxhkW2UsEbLhCBs7bayoqpMar3aXHtMG
spZltUlIaHhxNkqiWh6XiGHS+aCEnW3brZnmDQYFOdgQ6unx/TRAUnvVqy+O9nZ9AmXj4hN8FtWS
IQCYosO4iLYaGQDMu2l4iodPJLnPRyREYlmr1vqYYIejNcsuVvqIJOonLh4DzThA6HC9CLE3kJTq
4MYOboTWsh7NojgQp98yRJbglvoEesw8syXmHfOWBgPh0VJ1F+xUIJojTyZetuwT/n84YupRAYcM
tMGRwnDSLWmeHeMTccD5EASX0AYsmaDZgmAJJD9q+aOG8N/1nSUbgeAApqGBQGUIC/ZRnzzy7b99
XTj4LVBSQD4gnkzzrVWvs89cyefzI5z3Ng3iwAr4dlJ3SvvFil+q4icLJagE/pX5Sf+3ysJJN0Or
hea6WhyD/CWNv6jsoHTr/zZRwgFno20DsoqjN4ybQPdlVfHF9N/5RAlH21Rp3LkUy9zG8aqMICId
fwkBccyKByV9MYZ0A9ix59g/jeG+055C94+ub1KIHvy3YQpvsbwG/YUNtcJjC0RFE2zU6njdwLKj
/L+lAijs0lEGRdHqAX/AaOR1MHYs3QzhnkRfrlu5fmiAV7+0QhGeTXkKKzpeevpOHyUhoOz7wrEn
FuuTqsAbSSvRGHGXyJCSixtaB7IYOEbbsUSQBDqVLKiQV3jmpR3ArrrnDNVPWsgEJxaHcWZGGEbO
iDZaOm6tunqp2DsFO/8n1uHMgOC82KhFJRhAEMdCc9Zu/lj51/9mQPBfk9P0TTdgBOmwIhNY3SXe
d3G7gvoMSiMoXasi6LojEcBQIHwB/sePKmg7b4myTnpJDC6zwv9+Fj1oUF9nfc0vQrQlDGTdm99y
hPyJLaskygwJXsztMtaFFNMVBINXBycjO3Vg7Rz7L59YFoQPUDKBW9LFHtuxb2J7iuD2JwU4YgP7
F/Cp6yYWj8j/mwBY4nLO8lhNGJ3g81UXqR1vou+VLFm/eDzOTAheJLU7CuZFnHLz1wQyhj/XByD7
unD4qK04wzDiid8EB0DlYomjlX1eOHqVUhmllmEJFHub6eBIl8z/4lY6mxzh5NFG1ypmY89m1tbZ
5N9edVllSLbC/O9npyIourS0eFnaTPwxekY1N5fdRsuTBMZNG8TMXBrt0oQ6NoAQmRgEKtNx78fS
gsHiGHAAoNILWDp8+aWBEgFomsQl8kRp5EFqxbP6B2Y99yHZEOZ6OutWJD/Yzc/JvI/pY4G+vsh9
BPZRslqy3yHc63rflEndFfgd9GVsNhYUWGQbYmkuHRCJcgZ8TZt122QRbTKz61MAfcjOTbKVUf+5
fmKWBnFuQTgxOZ3SAcrz6XHS/wb5s1He6SCnuNGGg6QeWD00GwpG4N8Rjo2ZUK3vxjp/iwuF7cI8
sB6Q7bHvitFyJXcL4Yt/EbZ+2DJd5MWA3p1BIYcYFGdJPuVvaa35UYSmnsEHb8mqTXdt/dgmupdD
IrseoR3dxAfIWrCk2BGWPRpx4VFb82sWA52uSqZglgzAz7IQdQBdpHOCCWEKKmiRjUrRlW9BbXu6
1ayV6JQD2EuiP40jedHOvIhgS/AiSVc5pZ0O5ZvjvIdu7CV67oeR5nF19dsX9nxUfHOdeZNRteKy
RG33zQroegwjD1t13UubhhYnz0EHIN7DQCCKPQ9w6anZ5mX5Fhm/laL0U7JnQeBBe3iV5TJ9m9mR
w+yhHRvb1MK/zcDYpU0jBp6i4g303F/Mhj10cSjZpDITwpkDZbFlKCj+vNEm/xkrzq6lVJKnWTAB
0hdIheH/6JH9eBqdrYwxdqWppFnx1sSqX7w7WS0Zw8ImuzDA/35mAAUHjShRXrxpEfXi/h5eYzP0
7tqU3bnz4ibIUs6HIsRXAYoO6NyJsSDT3iQhmE8bD3wjXlLVqym/g4zEJmqalZ6E29aNvLi6tVQH
UhMHGjWQxeMMhWKHVWnmdpeHff6mT9ldiMG2quTls7C/OeDdAXkg8KMzJUk7LYg5VmHxNgx020Xa
4NF+8joo43hpbVIvr2OJxYXtwZvdiYGcFJAeItG3ozhBGFFYzBQNN/TPQRZ9LxmA8IMO1lrefCy2
+dmdbhqRaeZvbfN9DMt158oYqRY2oAvKK9CiOEipWaJHbeKuydHcnL+ZeO6qr96KsC/XvRu/v4Wr
BBZctJlD/GxOV5aYoOAfcjV/Y1CnM8res9ivzKwfmmTwCcR3ibMeZLJQy6P6Z1NwDfHQ6Akav3BV
Dmj+NA6NemIk881he31si3Y48wR2nI1Qiv/97PimXdGCWaHFpgb0qYcq5zqIAI3rC7vzU5BZ3n5R
uOiu5Whl9H2iz+XSXFi3SQLmwPht6kuUW5J1D0RSqd5MUAjSMMScOKtgKVRRCL00o7RxprjUjbiW
1bjKZU2KS5v6/PPC4mhBOLUg6Y/eiqTK9pVpFPe2JU3vzSIy8NUDdA1pGQ7mnzFEVWOqKUD7h29N
H26UMFtDAWVdERkr6jxQQruohT5cAzz/YK4TlqTShxziP0Pzhv6vVaTvxvi7Hd6b5oPqbrLk5/Xt
Np85OAMTYFtOfQFaCsGH11baTlaACHAcA78F5vpmhRAHUlEg+UdexAGaXISqd3betv2kFMC5GBuz
/5Inj5EBrqHpu93fmt4VTAlHZ+hZ0VSFXbylluemXinr51iYKwJcIqT1gLkGdZcQKgZ6Aj41oGHf
opT2nqNYiVdX2c3XN3YNKFXgmh0ECCI9GLZVNDZq075BO0ctNlaFfnbfkdHfLQwFbQo86kVnL6Ia
4YVUA1pIWD+Fb5T22nM1ZOnadFghyVTPrdhIJQEMjWAHhAEiGs7EI2yqaElPQdWYK2gqVLWxunX/
XpoQHIujhkpPQNZzMsNDOhzr3X/7vOBYqBKPZQMex1PxsWuT+OYeJ7wf0S7i8gourxgLh93IzLQb
mtI50a5cj89BbaxvHsGFAeFQWDqYSaugck6Tg+3qQELw1pqtMALBg1TQuzTw2nBOQ16vgNbxfrkp
4qTpZhpdxHoaf2tAQYZYaEm/vEJY3KtjVjjpWzY+jFkYe/qIfLd2+569NCNsqHHo8xF8R+mbti3D
YWWoMkKQ+aEASg5tO0iw4sGJTMnlOPRRU6eqd+M3NP96zq5T+5uvdG6AZyJxwhHoiStuUhrrrRK/
mckeTVsR+c7a4/VNxT9xGYDhvgClNpgreZOGeJ1nNcnT2OlirEWD9lc/N/wmXBduLHGGC3N1YUc4
fhGhyQg1mviNmq5X/GCRjHFUZkBYDCe266IeYaAY8E4eDJ8wSUfYzAKoJA3kPLhylY5wWFiNOCj1
kXRWfwKTGJ7KK2eScYnNwhJYMFXeK84vjJkMUeq4+eAk/XAy2lUTrAJ73VeSoHRpEGcmxLOHl1aU
WRFMEBTm9q6MfGC2nS5HYApnLmqoHTg9Pk/JffuXRugEKO7zm3souBV4WESi4DieCeslZpxaELYY
TuxeUSEgi+76G08FDPBnKCqb8FSzrrxBneqa6VN3Gl87666jb3R8b2XyjPN2XNwUcFHoK+Utn7P+
qAzmqeX0GggIcGP05kPalT4ka1+mFrrg4DdWFLoxRuNvjlYtVZFduPPa7Yd9E/ky8I5wXqlL/5WV
UxA5ZaqBrSPxCpOsdH2XjKOPEp7fG/dF+NSNj6wJoMy7peDkHNjOag6tzE/P9wyfBsy2+aGMID5c
kjLEAzDqtKOdB34DSuc6TFY2+u2y4dYYgA+Y4MEJpV5MtwgRLdGToIblqB3Nd7XbqeatWQzh8/zs
nT34pp5AB6PA5/V+WANWHzYyJcDlLYP9AnYoFelekSPaLJXacUoTI+jxwOtzL0cbN2Vrw0VvwhpQ
4cLaZL3tFdJ+iLlvwtydWeZvnbPB0amP9WQytGOt3lfTUx88OOz1+qmb+yaYwDsZw9M4dZ+wH9Fs
WbZ5qGlHVnud7cfT6vr3FzaapuJI47YDCSHesZdDAGkJDQqE7ChqrJtylzzUJZQPJBfdwjyBpxm5
TQyBk+YJgzCooodMz4yjUvV3TOkemT48leW0uT6WWeKEM+yjz9rB2wLaSGLYH1eh2hC1MgAS+9Ya
d6b+t0E7DHX3tbZJSgCSVFkj8cLqAF9F0KeMY4ouI2FgZTNlmZvp5jFnoV9pr0MpyacuLA9yWRpc
Ad6ZqGAIO2yq7GooaWgd6/C17yYv/14B0lmYp+sztzAO+FvOdGyARZEYwjhMfbLtPFHMY+duNMXX
JaOQfV4YRay5JZK2+HytvprIvsSTpPSwZAAS4xyvDx7omSRrVbqsUik1j1aVe7/tWIZ9WNjAPOOn
QjGdF1PEdY5d2lVZm1jHeHirGAVfA1m59s2xFIQDCLYwdI/R0T8T80kn1KnywTqqQNK7uZ8Ev29e
ZRvRATaUCu1jcHVenvVRyxgZ+tI+GmTThitDRoi8sArIgWD2VZdLA4j1kkxTez1EKu+YohcHZcV1
tL51AGD6Rq8QnAiMYDUuB2C1bpkMYAA96nRVZ36Z3HxZXXx/FghSXFQJ0glHlTw0f5Jc4p/mhxma
WQCf8HMMPVldmP/M7Wu7sQg99inzSnd6dof62e6+2zJhm/l2vTTE/352LxmVE3ZgZ6fHKFjn98qw
lsnVLo2Ek7trIHvV54yrg2aHXVAmAJ24mU+ib5bxFnQeqVXJxTHfUUhFwQaeGCC3mFH2NGieJpFR
BKfJ8DP6EBrHmzcUvo+KmwZVFvBKChOVFINW1m0TnJAYjLtdJCMFW/r9iKqQxEEeBAdb2LBOj0nK
dRaclD47mM1wH4NYUhKXS2yImzYDR05QQ9DuNKKftlc3ri3bt3MLQKbjPe/YJk41wuLL7eSmkatk
LnGOzQrY60a2W7n3v3huI0tw/nm+2c52q66xLERSxDmO8brXBl9PVV9vnxvd9qlO/OD25x7sIRqB
hjri3Rn5ZhOwouw05oJy2dlYjbuR+PH56bv8vjAey52SOisoxjNBLmdF2yf19vvu0oR4X49JqpMY
JjRrozReod1dPxf8vxeXhNNScyIy3Zrdp3Qa6mCyY+WoTQMkBxB35jsn2PX02aXBzREu8kRntoQs
yMDipBpG2HLqA7LCbiZDCyxsXyBYNJTx8XhE2VF4f1O7s91CMenR+RKBnl8Nb+ZG5MrS/LUGKOcC
vacaGNA7sRt6rO9zw11Per++vhwLJ+TCAB/h2QmpAKqoK1rTI4nibdDa99CMMdNVpa0srdlR3dlc
t7ewgy/sCQfeUoYksWIMKDHV32Hc7liY7sYk+XPdzNLCGMAcEC7MDf454aC0Q5lVLMWwouQV7BuW
JHW7+HnokOBdg508I4iOUoMBK1BQKCd8y9B8n91c9sO6A1wE5iWIlSKqEjZWz0hdWk5Gj1UHoNSm
1G6OaqEoDqFN1DFAuzNLfTGjHVurds2jXq064ifJ6vr8Ly0zXko84Qyu+1mes8uBOwgKyzgmQfYc
G8mjprfboHRvLfrzJ9mZGfGAh1Xet3gegmdnpf5SZU2JfJcIvuri80KS0wTJOBgOXeOYgZKxZLE/
2ZEfmLioZASCi/MFxgB4KwcFUrHY14AtKsqjyERP4vRTjd2nGo1BTRRtry/L0r5FrQ+PbrxkgcoQ
nHtXNK0NrmvrSLrGr/NNn9ifWXgXGS5emOFAqkt/At4KVoBeCRtrmiDKU4JLdD3KnMjiMM6MCMMw
1DQx+g5GwMeM0sxrym6tv/F9dWZAeFUWUebEQQAD7ZiimyLyPhEoXBgQoje1ztG8wacJTGIr98l2
b3/PcP4x8FLz6jSytoKfVfMkMkJq60c9n+56pqynQvLyXtiyFxaEldaMrqVcQOlIlfexXlfJ7vat
BOeqw0uBpo8ARiRspTwpNLVh1jGgw50CMYF8KD2t29x8JKC2YKCJAjhGMAwIe0mrGef0ptaxCB+N
PbTmbv88MqCQdAAjF6oNQvEttWo6dFpmHfvoi7NX9PdPfB4QQuRxOHhYvCfCnORZ32IfIV2sf2fj
z+ufX3CANgG00+VwIXeG8Qx0N02mQlGO1nfL7HySWH5hjn7uysrq86ZZgMQ0guuaU/ADvyXMU07s
ZJrMVjmqbFqr/TrLHtTymQ1bRmLf1lcqEuJOLrk+FrbwB2s6ktQuBERsweikVapSxpN77IP30jLX
RlHskuDmhyAAY4jd/s+IcJUHugrpNW4kM/f5JrkZGguuYEwcEJGck322f0ddVcIJbLtHO4YWXls9
xaG6rrv0CYSukiczPwrCdQjsA6A8gNjYaNMWjkrcV/HEWuoeJ/TL2+5PyzrQ5E7/EhEZIH5hYfh2
BrMSMVGdE0slqsWaCpcLAvdu3FZ4R5EKbWy1tr2+vef3CNiJLU4CCoZLdKwJThKk4GFl0LE5hVbt
HXpVptm59H2DQD0byBcgE8Ws1aCY5pR3aXPK9N/p1ix+3f7zufYo3DtkusF6fekgW6jiDEPm1Cd3
eHFCn+T/8fuCA6bFlOtVje8Hjm+/3Sz96loQiuHzjt+Pt5Nwf/TuNEwDdYO3Ub2rzE198xUOzn1M
PZ7/HIgqzr2bUiCabFadup1tpWu3khEuzRf3IzxHlG4QZFXFUr6ijRTp7rQ8AWHvhmuV3pwxvPy+
ENs2amBRw0xKUPbET6nHslJiYH7IMPMgVEC6DtltTSzPOTEJJidrilPuFj+advTdjvcKGN+v79L5
HQKHzh0UarwooYio1hBdBGrWJfWp7r/Fhu6PwABTAAbSUlZwmq/Ix9Vh2WCHc4EA438/e8u6VRX2
ZtHgOHfb0vVKGSOi7PuCu2B1pzC9wff1YDXYHvt9faJknxcOxGA6EGvs6+akoAZsfoeKl3ezAQAW
Dbz2TKTqZ1pdVl8XJXXU5pSCOLy6I1Cmv90ALm809nycCLGfNs86g01jnZyi9Guzzm7WZUUEgtOG
Uix6GLhs7+X6TpYzWmlRRKfWWdVQW5DcBgvn4eLzwvyzQIH9HJ9fJeb38i5rv908OxffF67PJK11
qvT4vgYimB+FE26uf3/p95suAg2Li2Ih+Xw5PeNItGlS4uiUhGtj3BK6HjRJ/nGeLQJmjQD7yNG1
eEcKN0Lrpk4wqVEEyNrJYbnfVKHfROA5dmyAgDKvlzXWLpwJ4EYBs4aXgiKM+C42ujypJieMTmqv
ell4V3Wn65M2N+CCbAaVYzxVUJwUUaN9TdGdqphocI1fqWc0Nz+SLj/PzZ+5pJHFERI9+PwUDRtz
GL2cNJBqsSRLLxuFcDJw4usciYXsVHp5tIL40PVJ4jv/MvC7HIVwMibwGeIhg88nxuiZxhdlPbZf
gfW92X0gi4oKO95KiMZRC72cLGD/QGHBkuFU5YVnJ8yrJFfRwjTxGh9aOJERnOOM8gQqg602tCfL
N9rXRLs50ucKNiiBQtkWLwrxzV0rUJvvUrU/EfaYp64fBtnt68wfE0BsqFwQUYyLUc2oxrF2xxNj
98E2dG/OCvLHxL/PCwFlGA1BGHT4vGa9t+nJWl/fRnMHhTgMBBvo0YCoHiLiy/WtirFUTCtXTyCv
V+5zlaQeUl0OUEhNJeX5FNcaRVxoHuNFaZlwhjNVISPBuyst9elUkruXhOyuD0U8ER9fR3gHgXBk
7RDdXA7FImM/RUU5nZx0dPYgri8OREnqrVWqEHFOYlr61w3Oh4OhOOBZ4fV1wHaEuWsde0KfBusP
4dfcWQel5CU8H8/l54W7IwRyPooqfF4fISXVfNUMNBxvQlnxRzYKYdpiNaxIYMJMZ/iF402uZIfJ
vs//fuZu8eAI3Jrh+5mLMvj4UCeSV4W4hRFZArqLswcUMrrnxKoroXhdd0PfHUh5Iu7KUXHIX29e
6XMTYiYk0EMlrpDePBDNq0o/lEQ5C1PEVSPQbuPyYyj2YkSu3paxnnaHVt062aMrK7kufR84BhQt
OFAAqM7LJWiViuQNC7sDMpxgiou826cHCI2PHj8dp4EIIYgGKiVHh0jAgTcVMvQCp7+uzz8Pw84v
Oywxyjp4rOPiNwDAEvZow7qamYBPHMziTqHoAvWoc4e7LlZO1w0tzBS6CDkPHaJZrld0OVMABic4
0bQ5MMujwYpIQg/Z5/nfz85CbDtQVSvw+T55V/rvxq2kCB/zdPbz+VE5//7Iuqzv8X1V/UaqQ3S4
PjsLHgnwBuRkkQHn3ctCtKxYZu2McdYeQNzyvSzqjd0rntLaG2gQSOKOhUN9YUq49lI91VFMSNsD
Kzek+50k67wNJDZkwxG2bW52uWUNGA4JVzRaKcnaLT2FSQ63GJ9/rMm/SRN9B1Q6WIVG+fYwVL3H
csUDa483mbUfsb+kvGuYbFhLhwWBHl8odDXMOvtGq4BYY1BFhyKw6XfiDBCEDIvYuAsTOj4MUTne
J6RPZPQLMyw1BsrpMgDK+18GOmE6lSIC/qKwo0NVxcYequYWxW2S2SDO6KHrYrt/+yZsNzSxyscC
Ux96mdKMtTc4Vr9RqhY6ejSaMgiZ1OmmMu1Ack/Mlxt7FuBnm7c8omWF//38cHQ6Y02JeXHLXT2s
m+7JMqNVlctUeuYLDjvI+qJlhXsR8flSNZNjxnUUHazmMRrCu0wpVj2oMxl4GNIDsL+3bWPOUIJa
gIOKCVBTPO18OS5UJOFT+jB8yZ3+1Uz6QzKxPSqiK9e9kdxqZkrwX6QLrFhpovClBL+RFfwI9Y1N
b+yT+TCCxDwybYjZUcsXnJg9TmoASiW6rzPNN5Ndnt3YKDOzIOwEhQ7gzzdhoWtfunEdOV+u+0nB
zc++L/jJpoqjMLHwffVPGq3MG1WkZ58XfOOoWmmTVfh8Rk9IS6E/+PrPFw7K7PvCQbbqSFVTh9B9
byFaG7eNQf04ek0AGbhuSPBU/2sIOSMe96AgpwrbKaNRkWoOpXuTPinuXU+ildMSr4z31Gj9T9jC
jkLaH8g2dIdfnhJA0JHxrAwFgwqf3LDz6uK1aCBFmJO1ZkvSuIsziA5IlDAQmwKlfmmsKBPVLRJT
2efRsC4iCGQb9D3Mld9ACEqul0VTcDKA4qJvAEmmS1OsK9uMGSokjGrISAePWj2uteAxYZ9xM5BS
/H9D/Iecuc/eZCzQJxjSknumQdCzucvNxh9kuGjh5v/YFGg5AjgabWY6gCqXdgqj6Q236+l+UsK7
Io2egtHc1WMgWSKxj2RmR9gQfYscEHVburcH9xTG7EfPnMprNXetp9OTwjQ/t+tNXuubRlW3jZ5+
vX1DYjo5RBuTOhNzC0wlydB2RdGBhj6foveUIkay7i3pdkl2vG7L4VXTswD6fwd7ZkwYbG4NTQ7C
QLoPMqvdJIYRrIrE/o0ru73Xace2ZdFYvl5yxWKdFIWXVcGwcyvuvrCjUOKHwmSPDM7aHrX8Nwvt
d4WkDw61Nmo51Y/U0lLPHRPt0SRNsqqoDnE6dBh4nWqnmEjV9ZXAajxzatxVCkoDLy6y4GDFMb0r
6sp9SMfM8t00AxQe17efxVDsBMa/9brUoM/oI3d9OhL3wQ3SH0U8VA9oEGuQVZugtjMYjh8PcX9X
Zkb+PFpdvaZZo/kQa6FPVZz8HVqIl7G2TT2zTytfjazuWWnqwq9ixEa15lJvzOrmTmtdTzVDNJwN
Xpo8oILb+aE76n5OQ3MTWBxfbQTpLu7Y11EBehGdsfjB1vTTVurKS9mo7BHuqZtpMlyvq/twa0yg
XfH1of9rMqdfXV/W2T2DCuNHYz2SZ3j7irXyQgvNwE3T+CXpPN18zYzbnisI89FVj+cQ0kJI8aPZ
4vIopvkUZlOMDkljW7b7KZbgMGaui39e52kz1wJph/hwL+oQeqKBlrxU5g8oYfQbV9tY9HR9jubn
nFv5wJKAxI0AWnc5iCTuqYaGt+RlNEqvOg7RyooekmCl1itFIV7fTN6o+I0u61xeWhzkSzkrEjhT
wYJxadfiPyaGEtTLiONx6qu76+Na+jxQ5iijIvpD/k5YG5pkeLpUffISBS9DtGHs583f542fHMWO
TL8t7q0xMBHHImJ+oe3B+FaWkmB84edffF6YnTgesz5y8XnAcyODrcJBRgE5u0eQ6jgbgJi5ztOs
wStHCV9Qsr2vK/U4cAlts8olgcWiHeAhUEpFFxpqMZfrrOkJxCuNlL2odbWqnT8N+t0KyWLLbAgB
ZRp1djYlOXtphsozugwcQQU6GCSVpMU1waMRA9GAjHCES6KowI1LSMRe0KuHm+ik5rvre2p24LFX
gaZE7yngS+h2FYZRtmoWRYqDuLvzjOl143eapJqwMFEqELQaGNCRYQb45nIxdIprpG3ghh3lpe++
F8WfVEYXsDBLFyb438/iIMWJtaomk7KHXnc+oc1UMkmy7/Mhnn3fQD21ZSa+rxyHh/x2j44wWycf
xL5zl9tEhjLqLlX2Kgtbb0rsJ8WRJaE+HtIXwQZS+ypy/BZICMHOKbbPTbTWkqaAXwL3de+Vdpht
cM3Qe6c1os0U9OEPXIVoi28a0COm0bjJVK3axsh2+yYp2C+1aNCIzVLQvE1wFJ5Suurq+k6cvTyE
nyg8ofQu0zKoGQQvnVv+KiNUrst2fLUV8jSVlc+yVvLSWVzUsykRHgSWOtCJxCx4sRkKwQAGsf7X
J0bE6WlQAQZCS7zmtCJSrCJUlL1lvY+uCg3oB5MEq6k4uIMkcl0cDAexcvwIku/CYILeYOmEZqcX
Go1vSWocS6XfXB/N4jn+Z0Jkd41UVzdbiwQvZvjoZl8Uy0/YZybszIRwAzGKVFCfq9gCDhLW9e82
bFd295Kwr8ywvU8Mh6OqOHXUHNaDNsCWqk0dvOQk8kl2r41/G/r3uo3FLX1mg6/amd8AjCQzdSRJ
cUcoq3REf17/M68Kr+4eBt38zIB4Ih6t0LxlSJg8DZVgxAw44sporgLte59qm1KV8dIu7QLeyQNU
GuqqCEYuhwRNICd1YrzZHaJsg+HOjLeWbm+vz5vMiHBlTAELDe4X91UKbirV+Fmz4YeKvN1/MyMs
j8K6qVDBlrkvnLcxfsmn5/QTUQI/jaAOQJMHAmrhXHbIzmnFYCv7rugiYLraHRm6CO3jstVfcgDI
9aKJA9Sfc549Qw8G9E9X8DXbwfySEcklPgsT4JzRo+Kgaw8QWksME4pesRrWwpV1o/uMpoYdtIHv
2QgKsd7wP7Eq6LnAjY52sVm9h5MCDR21cB+Sb1b4m9q7cJAkGhb3lwMAAlLynEBMCHpCJR+bUKtw
G8ZbylaGtg6K9SdGgbZKVK3QZ40Oq8tzUpbEAGpWV/Z1EYV3Y1ANW6sDyWdWl7LkLL8YhbsdOGP0
kCC3DWsicjBxhl5rQCq1J+14jN3U9AB5/Tpl7AiP/aeakFgbHIAIrg9w0SrqTSBdROQ4Aw5k6KKf
zLgh+6KFUKK6jUCHaJZfIroup4cJ9FnXzS24UuAUQAXlAFCN3SEsmenQQEG7lLqn+d8ABQxwAHg9
CGh0+6EcZE6On8rZjKIzBx1AnGhcPLVUHUdooGRkH2c9fbB1pPFQxks2FUGh1lDQqpPZgMGnFvOM
yJbxEC/sTkDHeUIU84ryOf/72a0xJGHVx0FE9h1pfFX7WlUHGiqS+RQ7CXgiAdgSEyEhahToZRU2
KCf9dFlNyN7RXsNJ89r+XkNndNBtInsFUmcE0W788/oifux6YWJBb4jUBWJQMJCKdYSGIqkGPlBz
b+RxuR5sFHoUXQnXrGzUXarWOti6Ceh+06rz7Gqqt13TZP40NfUfp3KGlcVy8uwWYQVtU4iFxarV
bLUqrL51et0cs6ri/b5j/NSDVM/DLaUdtBLlKxIgslbHFBu1HNgrymDfhrFMd4M9aL6qtt0G6bDU
t4uRi44lLF9boOTZKFM8rOuS08Albhf4ID7Q93RSLEiWocOtJAU5XZ+gBTd7MT/872dLHzS6GtZG
Y+4jAuV4sglz30oRnsjI0he2GB6T4PPiuSS8LIXTlLQGOL0q4uxNZ5eThxyvARnMcmEoFyaEcL5A
SJwmOUwgoaN3vjXch+Od8vvm+QICARUEZMSA1BUj7Ggq4rhnnbN3YlBq7CCFmHPZ21ByWBb8wYUZ
IVBoStC/qlAN3ifo+UW2lOh/wn41lPsCQixp+c3JJakYkfqan84Li4IPSDRFyeu8cfY0cf2pQWNB
RNYmKJUaN/do+qCNGx05ao38HNJ1a90eGKEfGP8ApAwcsYifG0objERK4uxLZj4MpfVAWX3qHba6
vnpLPoiLGIKPSHdxRYp1BaD0jNhWCmcfl7nvDmta1p4S4h5Rcs8Kf2jxfWaYXvoJB3thVrs8ZWk8
RRW6dJy9nZ+6ahuFaEy4PcK4MCFEsCDcV1g7lc4+DfJf+hj/7Aa2HlLZI2bpkJ1PoLAx27TObRJg
AvXhPU92JU+WQzhbX19fqCV3AREHPCwBALY18T60mVbUIGax96Aj8Qrt0LFT4sgQUUtjQZ8LnAby
XfPXsgo3bodDaKO5UF9no+vrk+YX6Y+aSUbz0TIj3EK4epDs5STLHN11uf5mrkMRVA3sfV+nzWaI
HNsvpql701M0qIwWq77aBlM2lKij1wys34DxMthFWeluxzoNAw8DCDdUUfT7Hv0mdxl0uPxWt6N1
YYbxfVQl2b0FlT8k7AzNnzR9/AY85+BbZaECNQjX0Q61tYlKx4RwgtpngZebUQUIz2T9iZK8fBjM
xNngiRhv6sJAhsKOzFXdUucxZMq4ApNutYlye3gmU8TuRjfC3VS37LkZtQCZG5J7RW0pT1GFDoDr
O2FhkeBuQf6DReLMvmLUYIdGkND/Ie3KeuPGme0vEqCF2l7V6sVL7LacxElehDiLRIrad/76e5jv
YqabLbTQGUzGwMAZlsgqksVazrHoES1b8BJ+Z129I9pDg8TN7YJk8SAKOV30xqsuOrO7uuwNmx7z
5Dm1fmv9725yN2SeV472pQmdylGuKbNxYQwCE7KM94Lfl/RHM4Rut0aaIDeiYnJ/vEn0GqOrHO/z
c5PT+ybJiTDocTTnMPbToFylcFqciUTXQKEGSm7VbLoweANWjjk9UqTxAvD3HTxWfLJc7aBVa0zH
C87/2Q5SVo2IRhMgKXCf6/ETafakfWxQQ9O395V4GfPdzaYApHI0sgDoSHY4KHdhmU2jA/fOeR5Y
GdD8kJffYefBaETX5SzoCAQtKA2AgpDkVgMoaH1tGGuJ8yxs0KYY35DGWzG2JQmA74G/DSA+1ESr
F4/dMzb3ifcMqLo+DfzVV9LSQQ1YHQe97MAJugAwy+MehSFlioubByQLWXbQ10AFFswMAc1/Rcjf
n7iolg+INCJFtMZLlgSuvonZY/LldlVIFEEbqB5o2lYrKGzOZiKY7gJqP9Li441d/3+8KzTMyjIX
/Llwf0eT4qYbWpivBUcje0q0tWNl4blKEPGRLBuAkr5IqwxN5zKU18TP4HndVMPwE6fpXdl6gZXi
NdFU3coeWZOnbMgO/RR9S1ChofH+yWrIvkj6Q2IiEx/792XXraSlluzMhdeGuxMuASz63AiYzlp7
mjpUCfnPo/Zr6B+n4S88qFMRci+d2FmqtYOb6xDR+R8sI+JdVHorRVVL21FWesiguWypV/wAwqjn
+DWNn+lUf2MaUpEoND5ct+SlzAtBJxjA6dFmAdQr5cZEZ2krQD6OBBuQmQMwE6TGAXlClFqygh20
prxvOUyDsn2MFv5q9u8crdv2bvzGOdlf/5jFCSMh8Sd4ewlnMxaWPlhAmXyOUwOlnoy/tQDxuy5j
yTRAyoLKcAARSuSLc71pXVMnpDBhibbWBGVV7+qeTIHQjL8RJJtKUJaEpm4V/D/tpsqj6QQDcfMP
vWHtjIw/OWLtHQuwO3yxcnej/fpfQaoGUV2f/Cl+9FGu+lBXzNmZHuV7PsZvCO6KnY5yEqY11ofJ
0uqdmK34ruuHaitiG7i3adtsPbsGZZEx1EFfZXgPE/uHhYqZPZ/r5L4QLoC1Y1TraGacbx0Q6GxT
mhvhHPsDgnmNBlmV43+1x9I98sLPw7QtUW4Dbxqc6TrdVnPfBE3Hm7A2abvhtVGgWAYlPIU/DA+c
TvTO7/ypDBoPBRduXDohSjqbzUBn8KBXZXHfAcNiJ7tSd1M98cDq7SIABpWxa9Eesc9KHJAJa8eD
njI3QDpZfPJmF27rMGb7qaH2gRlGvHF01O6gNVePiItwt0Ae0WmzwK30+Qkot+adZQuQZ+C/2sEv
tsIVYt/m5Kvr8HeREXdnTprzkHD2COyaPccLd8vsMnlqRV3dA7+bb6x6LIKpQrdBJxJk9WemPSSC
zxvuJSTw+mSO9Bqed8WTZtNULA4dV+AXiGlvixTppN5MQRyEBrGwBxBg2Dsl3zc98OW10po2rk66
J3QvO3ui9c629/TkYE/lFNIGAPHOUH0EnfcIfkwY/hYRlNzcjF3vbJC5QvlUWyG8n9DkAziraAh+
QgH6USSuuCV+1bMrcOkb+nYszfrZN1FaXWR4PKAQs38ailLfkmnm4WylfGvmZHgAoqCxyZ1+wEfG
3/rGMT/FbDDu/cYd/Q3g2obvXZEYdlhoFg9BtffJ77IiQFuqv8v9/nc+DBPgJ4z8d9Jr382xKT4I
jsdLB3y3qJ9BD97247hBraeL92/lbg278iPP36XG/Ri/AjHBP6Za7uyF3cX41tl9qAq7DxMgKm4S
H8VeYdkL+zEraP4hT3WxGfrKD+a26kKzyKtPqenWR7BCwBhhSsXdhF0T6OOETpGc4oliMLQvao2J
aq3BNXY6BRWC3mRfCe9+u02TP3l9b22QkTB/kzrxdiRPkr1tkvHRZ5YX9g2pdhMBjDvvijngxG2f
ed0x7KKk2hV1O9zTgmdlgGI4UOm0vRa6uIkfWnt07pEtw0SnnIZc57/GJu73w5jSF41RuinaNvlk
OiN6UH02IHGbAKT5zi2zeY+uijqwEiO9N5jmHwC8Y29ckaZ3eWx4+7I1prA0xmFbVw1BgW4bb0Qx
pncUDQb7QfweehOdUMNji/xaaJHqRrYP6dh46BvEPYPMHOLysubw5NJ0hRs3pmjZsSFb1IuscX0s
nO1nwysnod5rQ6rHDcMrJt75hD0xT78DqvXKvbxw4J6JUa6QOB3abkw6dmxF4MXfKrpLq10cr/iY
a1IUH4bO0JYf1+wotHvZw0Q+lu3WWcNPXVsyxY0xSOpWnQ+N0CwOqhpVBuSx9Ve8v6VwIVZMVoVJ
qi10XZ7rvWxRTAp0PHacK4NjBxTeT5MifMZtMX/oS8RfsWGyZOfnBMzLfa6HZPJZCD75tdKrBRfj
7EsUE/GbUkvKFF/ixqE1bzV9Zapr4yu20aUpqpVcnR3NeeuEcxNe914W/GigfaAKR2LFIkKuqGsc
M81kI9Q1tS959sHsozg7WvSuS9bcl8WJnEiShnOyVUkhDFxrAzsS7RcqA0Tx/fpM1saX5n8yfpNr
jgAtEjv6TdEEMSHZJsOBeV3IQmAcy4VcFZgigHakPpnnQevjFrTex5zj+po2qfYu+ngrOwZawBH3
+c+WrYhc0JAsf7SBQwZAX8eTn3QyL30c3NEpy/i5dEp4OVVfB22R7vCXf5dx9+g0w8/rc5QLpbp/
shMCtEAWtpYaLZyS3gK/URs/15N/sGqXB+XUHsomhuNjlsF1YQtag3eOpnuJtowlVQ6lcra8EiA6
8XOahLh4qrVuocXxkT5FATEAGfEwPV+9vmFmwSj6SHLSb83GeGnnYi3KsXDkAZpAPguRWUKGXbFs
t8i8Bu3FznPG9zrdF2yrjbcnKM5EKMY91H2m2TNE9OXOK8zATLSguLmnB5FO8Baj7wFWhnCxXMsT
S+Pwkw2wJmAHBZVz37CVN/SCKqBg2YyCwBZaadU5mHjrzZmNveNtnBAIjTdbEoqbgJTpAdoJ5cjK
QanphqhyT+DiydtgdJExnT/+hQTA3hFTopdegKnnhpY66YyYZptsAHDi9Ss7fWmB8LD7Z3zFjiaj
6locPPTovjGym7QVG1o4SFAcLAFgJKD2RUi2Shq8+igKeCvbv6f+52x6Z8Ba7lyknrsff7FUJ7IU
U4I/bxe+aOlx2s3kVdej68MvTgWZE1z+CP1dhMsmsLp6zlyy48DdF/R/4Ceh5Q7RrbBYO/LXZClm
SwvLqUY80Y5WnqebKWFfxABWj7xz+MbMCjuoGHm7Pr2FAwUgZbKIRsYTLiqCNH1OrG5m7JgWdK/H
jzMt72n89bqQJWuT8TpJ+2pCjOJCAQN0BmSBj/vYf7LzgK/1UMl1Ua4RSfyGwDKaQgAorDhGpk8t
hjgUO8aNG0x4Q3b6DyMet7F/e6nWmSBl43sD9UCVhI1vGT8970uhkSBuPtrlSvnsgh2ciVFuqrxo
jIIWcMSo+Faig6cCvXk+p4GdvLTmii+zYABnspTto3lVmmWGyY59dbRAlFwd6bi/rv5FESgD/dOK
KDvdzg97kqYdMSuoP6NfOvBmwLvUV8x40QJQogWGehASXHTR2XPuFHgNYJdmfLaCNGfpx9RiaVS3
VA9rq9JvD6Ei6fRvRkhRkTkDi7mBTtCLZPqBXycx4otaHJp2LLbXl2/pBQJyJA/4s/CTAHop1/fk
stQ4Szo7HdIjPBggyKc7WopfXqvdm0UZ2mn622z17YSsSxC7/naI9V8ZWYMCXNDh2TcoR1PRISk1
e5jvAEK8TVN425YWLwgW/MUz+0yQ3BsnkxWtYF5c6umxoFq1bcV3q/W0lRVdOI8kVgDuJxRWA2BD
UV7R8rwTHUmPTb9pN6gAua6wteGVLeU68wTkZgfZQi80cHm//8Xw8JmQA4HFX+CFoUKYxm3SQBWa
P6KBjz4aE0rfrwtZ2FA+yNn/EaLMoS+a2hjHPj3q9dGyvqeOtTfNfGOYr9flLNoV3hsyGyXDZ4qc
Mp1zu5VyfPdu7vYI4iAutFbKIQdR7gdc3Si3MVD2h2CzIsSlnl90dYZ+Ius3KgQSfaWzb2kSCMUA
6BPZOxP4Vec2O/Z+1XLmQeHFtuShX2752iGwOIUTEYrJpkUueMchwq+3SRK64e1qQPkJyGxxTKD0
QNl1iPmZVTLDH68cFuS2EczdNi9XokLyAXShhhMhyj1Q6rxnowNfAwEAuz3q4HLUHrXqkPHvff3e
DSuFXsta+XdO8nNOTpIuq9uEJRAHuK84pYFr7G1rJZy2rJZ/ZKieTVFOeaYjtX3kzl3m7rUVtays
mFoSkmui8MoBapnA1Thr02Gm06HW+63H+w8tyaNmJDsE5lcOMKmIK4pS80xVjZLqdsogVvuWWH3A
4qNvHlkx7qe2DlAo/J+MT4U78kcQQeg5FjGZtX2piTQglRmjT7JfeRauWIQptXliEUApn3B9QpBT
/ozTF8dD7H2NcXLp4DzZSWp63U1Mo2mMFGHiZEvpoa4+AGWnXqsUWLQ7yWqILDsgI9U6ZpZQ6rgT
XiVaTvdxxsLuL1rnJOffPxKUC9/QLOQZUMt1BB5pMH5Ft0hwXetrU1COHGduMs8DVuixy56Lw7CG
eb6oa0AqIDEsC6pUJN7GLRDldjRUBRES0Omlnt+K+HY/HWv0rwz5DSf2lPA87yYvpkcDhHbF8EvY
H9t+pwv0W/++vlhyMS525IkkRRuW2yYjsnV4EYzbTjQBGH9QoDpsGBJCIITfXZe2rJp/56Woxmed
YyUt1k5zD44BFtiV80V+7bXZKBcBiohtbmgenuzGI4vfPfa5zLxgyH5cn8aiGACoIXoKACQwQJ6r
p+57r3bFhHh27h/HtHwoqRnUmtiwjKy8ohZFAeZRdrmj1laNCCV1Utvu4NOjyB0Upcxm90gd0e9J
X4xHL78VlFYmo3yEzlxTItNexhqzsiNMR44eoOuiw9sQtJmkWHtWL5oBHuwoR0T7sqfWcEwcHfeI
otEjqd9ZXCAKuOLJLu7REwGKHaCxuXRYY9IjTdxD6aFW2Xde7TTZXreD5XmgUcxAoAMvRMUOKOcN
AFVw0rBxpyOLWtz9t/Gl/JNjoKGClHOMayX7XCNluYZEs/j54NcA+Cx4ZhEsPx++Td2ONm2OBFT2
Rro9PLPrn//HuTvZjiaK0TG2/geBBmEUNXzi8zrnLM2zqO6qeu+iiYQGTmc491WBcufZzEXQeaQB
y+zUH1BYm2+4YSQ7w42/gnRV/zVwke19rdI+FMD2Dhj3M9C55vWv69+pWMvFZypetlF5eVyDuz5q
5/SpJ8UvVACH5uDepk0pBk1QgHdErlcWFSliGOsmf8YlHpkvrrGtb4WTlsN7uLBlJgykx6o2Be1s
B8kNVCTvtPijX0XXF0kxlj9fD3oldMchbYT4t1zEE1tMTSOvSVs3ER8AJhba48rRvTS+3El4duIn
TqDz8XOkiPR6yNqI0Ad26PO/WPzT4ZUTIUbtW2m1GH62P9r5W73iAC58PeL2qJ3ScSMAJF762yer
M+dU66imt1FjhR7bJmtAWCvjqygidasVNI0x/piFBE10L9eVu7ADTj/fVU6CoqNVOQ4zFr9t73hv
bxO/28zCPVwXo1xm0obQl6ejQhCJLGBLKOFaVjdzV+p2ExX2QVA7EE1E7Wbjs5Xj/887Qjl4wGru
EADioPIKW+5cHYUVO3VidEWEr7E2XudZ6BZ3so1fcnOXatTfVK6othwn10PqF03o8GnA2eRz9hN0
2M0rmhq+AgQj/y3wdn0mSC9/LOuU7oHchzpd5k67lgF6Uk+m3AymxnLXUCAXNIKyENsACCT+uegP
HbWc6IlX8GjoxzvCZ/NQcyokINSX6zpZEoToHyicUGtw2Y1F8jJ30VPIo7YqhiOIufUHN9PnF2FU
a97fgvqhdRCiIluKdL/aXmt5E6d5pRVRNh367C6pHgf6Mq+h7i1sFUhBqbYjWdNdtekUtB9VMuZu
EVWIX3m7rF0x4qUFOx1fOUnqQYN5lxif1S+m/6FmT162sh3XpqCcJlbdT+hfhAjd2M/Pzo31EtiG
uO6BL4yAjHzAqDx2fo56OjjiU0RJYJKvoCDS0Uydvouf103rchqSvh6RUBN9ADLZeL4LO0Fz12bT
GJXsQLdZs6KIheHhEaOhxUAeUPbcng/fmjX1WtKKaOp/p4fmVtpvrJJ0WXCRgkwZtqScIdNgD5me
+EMEeJPAeituJlj9nwC8s5FWkB6+6g8MA95lEmd0bH+a7k9+84WK7K5ElQCWCepi1OGbWYDAR5uB
qo4UQrZH+eqKgMuNAAFYfRRh+yD/sBQrHd0sAUdsPUV2ZgdJE3n6a5zfmBGXtorWcZlCRDoc96py
ZfBBj5mLjsao8+4bnH/dbYm3P+PjFYLHjkR6uCiKFz1PAa+XO5H92OqfvYpvM0RZbePt+lZQuyb/
J8eFh4ACDuQrLeWGFTGJu7SmbtSkkfHDy/ca2TW/h/lnZr4fkrVW1IWtgdcpkkg2Eq+X5FxjkYLt
YIa0Pp0DNypvRX6V08FkZIX1n0tWRSoXie+V+lR0ETecAIGoGwPr/z8+IvcS+lfWKp3v7cE20wbZ
vS4C2sTG3PpgSLyuEHk4nHsIMmwPowI6Bh4prrL5plJ3qZt4XeSkI+hPnzv63JYP3iftc5XdGGL/
32ROZCnnYJFrKfAxIQsdsk1NN1rtBddnc3mzmui6Awsj4A/QGqGGc8mkEWduRRfZ+lPfWgcPbcaT
i3qu5sb6jj9zAWYFEuKgOgb5m/ySE0d3angu45CAwP/eOftkDURmwXDl8wgHFwDOHOSPz4dPgGyt
JSzrASUe9C4KgG/202Vn4r/jK6oojRREjDHro0I8aGzD3ZWEzZJZwb11gK+Pwo6LUrCqsjTLGLIh
YuRXOX9t059V8871b/n02zbqFa3/IcFTjRhwlUDHhUNi4Co8Xy170EaBPGQPaCo/KMhWZ4f2ZdYL
lCm8obLD53fojqze6xqBo80Yhyx/bcQHvN9ourKdVHTIP3Zx+imKXZSl7/emZvXR7FYIhT0N2reZ
oj/nKeO7ogjsLhLps0k/Xrf7hSsIG1gmK110ARJXcQESq7KaPEtxDH1pv4G2DCjO1wUs6RNAGyBC
gdHAEVemNVW6pREmzyEX0Gb00PjN3YAmDJMccp/uSu/rdXmLE0J/FrYxXDTUgp1rVPdqylHh3Eax
bT83SPtP1fxp8NfQZ5a2GZ4XiEagaVueTOdixgl90WaF5xfAWLRqD3CU69OQ/79qmD6uVEN6mAh2
KK4BEbpGtCRuIr15bFMnHOdj7z061XNXrzXRLa0YSoCQsQZEySVSYQFE6D4xTTzs09raImBmBuk8
1luRuWsAHAunrOw80+FOgU/1Ij9ux3bp0Gnso9Hi2Zcim9qtkb6V8WiFZp2sJTUX1lCyR5oox0R/
K5yGcx05YFNzc2AYRloN3lMa9Nq9Zx5SsR1vfzFh7WAOeCzhWY7qvXNJ6A5KySAks0Ky5V23Gbwb
ga7k6YAqE7yLwFeEl4eau2qNmObp7HZRXMa4mMK0oStnobQoxeJwHTmwAxg0uQw1Ms6mUivGqEvy
3czRv8SmJ31gB2BfPWdu+cGx6jrQkxtL2//MDC1bQNeHewrLkOZ5ch9yo62TwfT6KHOnw1fNWcv6
LZg3nsrIBeGRA8prXdmppp7MYurEEE2xFbj9lzGhm2Q2VlZv4TyQbxyEJlFkjHCDMosGXaGDVSF2
SD8b7+L79cPgcnDZr2vZOKZtwJmpz35Q0/peBdKiaBiyBzhdDwiUrVy7l6t0LkJxG3o06cYtDuSo
08eNKL2Dp7kffLHGIfYn635uZZCD14gsL8arVsU+6euJzBZvacTjtjzMZEIPQBwTdBP1T65f3hHj
S4KmwdZMtl7jJI91nM3fE8qKd69qqp2fOaMsIyT7xiEJAOWAel2WBQn7wkOfBydrfZCX1xf6DqFO
QH3BLUS78rl1AhN6JDOQ+SLK8n1Cmo1n7Asx3w3edOfArQZd6XVdL5CXQKJMjQLXRwb6FIn9UHN/
6iwWZVw3NsTIgtJ8DMKu8kPklcaty5MxMDXfChmqX4MysX40NZngI6BvcARc3coFvuCY4IPg4gN5
G2AoaIE/XwLR1khSCLCpMPZp5mBw0bd19lACRXX8kHZWwNHd1zXvvrPGvHN5fqNCGYeRrHRCqEXF
XwE81yhqN8siwOMHopreMtC0BOkIcPyss14Kqw1X1n5B2wityVYEyc9w4Q6aZgWY/8JgkZdZaOl7
ANASYNcPQ2qjc+itRzOe9iFpp9Ay77mTB4XxxffrjWOH4LSh88ZcQ+Zf2Pigt0YpON5vAGZTo7BZ
7hJdxEMWuYBESQ7JWmxgYdefja/cW3XBZl/P+izq6pesLdAaWQdZPa2Y9NosFAOqMtvPknbMooTa
26r+bnT6ioSVeRDF6Zvy2Unsuc2i2ds0JVou9+4ay+XiJFB0J11KOBXqGZxYeA3myLlGw0/m7Xxj
5Vm1OIOT4ZXzt4Uz63OBNcKbE6jaI5ov1rAE1WJV3LQABwfIkMQRRFxD5QIZbYcnjkayiM73o18F
nb3Lh0f8dMmhyLMwKzZu/0LEl2mVSWdhK0taECTXcOjj/agcaoVtTnbjVVlk+o+A96ECsHNwxYBr
6Ce765t4UZS8guVzA7FyRRQxByQbSA1FVYDqCfssiOOD7EJcg2pYsgjnRJDysulNGywPFQQR48Wr
PrR31+exPDxA9QE1iXJmNWE1jc1Qmx3/s/f7bDeuGNziMiHhDn8V418keJqxA56p3WSRZm24vdee
rO/ojQb1xfVZLNk13pYIogKgGfynyt53KKkr9CizaJ5C10dOGM3zf6Pwf0Vc5MRKIzcHx2FRUmyh
7dJ88ehmiLd81UW+fL4AKOdEkhKCZPEcj6njs8hHHwPb8WE3p9u+X3HFFhV/IkU5Cpqqrb1i8FjU
0WAcA7T7XVfJ4izwDMODBUyPKME5v88z3Rs13UmzKBYbCxGuKSjyO7uMrktZVDy4+RDGQdcHeMXP
pYBmpkT+0oZW2BQ4yWd3umvW+uGWVgpFw8jW46r2IOpcBnyj3prtqojAAWbQ3bBGGLq0UqfjK3Mo
GhT4oF+1iIT/yZ67kCIomICmOfNXcUnlW1Txi31EhG2CuBeY4dTlqvI8pq6XlBHjaRu4I/nKU+8T
WNY2egXi5r48OCDsy6x0X1Rd0NUkaC22bd21ZoKFJfURloS3J8PTrhquoZxknsOQODPjbePuPHb7
eeDDo4FDA88WzzJlSbNs6uvazvPI5NVTFcc/Mr+7yyd6+x7CZYNTB1Sm8KPVp7+ZtyCTZS3EpD++
22vZ8aVFOh1d/v7kyUoFEFenuMmj1DxmbrTGhLw2vGLW1oRSiAZhucgXb/7W4Z9u3pln7IPK14/U
FcnctSyywWlUfNTsj9Xn6xKWJnDKb6hMQIC93mxrKYFsc7Id364Pv+Clg/ITTX+IjQEwW21Nbgeb
VJNFWVTnqEeeyb2bvZnTUXO2cXVnjmsvsqXZYEcACRKt8Yj2ya17om02Z7k9iZRFDdvFARK912cj
F0Pd+cj+AVhOJtwvDsrE0Id8GjhuyLwKC++hLV7EWivHwkGGDCOyZu6fS1gtI2sBp9ikJWRUbrep
mmQTDx/BobrJsrWy+MvZIGMK0nrUqCC+h0qq88UaSOPD3cexb2bN3iw+9aYRpmslt5caORcifZsT
jcxO0xXTjBsfpKkbbn0k5Vo4Z20aysMonmKtJRMk8GEM5vHZ9zdOuQb2uCZEuYgdoFA5RQLfyGoO
aXUnyge9Cm81LqwUUuP4F6RZCCGer5QxJ6Ita6jD1UAFBo4pmwa++eW6kEV1nAhRHJYp8StEeyFk
ZG80/dms1XIvrhMQEBEbxDa5YBMQjNi1PmGdNDPbNHkdeCXSgN2aX7QQ6JCL9Y8clR8X/nwPdHe4
d90X1ksgwaLeT93O243upn2jFP32K67YQlL7XKSiH9scBHVMiKRFGzD0kfL6bsgfNZDMITNYGjs+
lgh2vF5X2OVxcC5VURg44EQ3ouk3Guow7sNqPgDegdye6ESBDBojJSSjDtYMdZcCDDDpSg3LOSbB
FD8Z6Y/r01iyOyCqo+8S6SWArikHs0aasgcyLMcTJg2M+BinK7tnUQAwI4DoINujbUU7Ih59j7A6
j7TqPva10Cv6/fUpyDU4P/wJzki4KgY6/nE6KxImdzaFnTo8AqwUWE03HnusunvA2278NdjphcnI
2DHK4GU1HA7o86Mgz0G0LHvYo8Qot1b64ApnZTJrEpTJ+ImYeadBQvnUWNvK3V1fq4XhkcVxUNJA
cMNcJAo0VrO5GvQ0Ktq7clNlN7+3kYRwZHwTWLK4h+UpdHKpFERQQ095FdXjd77TuvfrX79wiJ0N
r1yMcWdVaVth+IwCOtTfMGcMnTW83cuNLaEdwG2GR5fsgFa2HALYQ+y1Q/mqk7AsqnAu0tBmh868
2b0+l6Ncj2TKqlzrIcdtXscKF+TP64t1qWoEipAeBFMHznvgeJzrwndyjhK7jL52PxznAVUZ14df
WCZsBdTdYDPoWCbFUHvmjvpAbR9ldd5XR593aNZKGzD61F+vC7pUOsKreJd6qPOSRV7KCZXUmTfT
vI+jVjsW/S4RO2ftQbWwVMDzxpsK5W84b9W5mKXlT2DbSl4T8Pu+l/VtXZSIGQJ5+GR45aogBamB
zIPhtfrNe6+6lf7Cy/MPySsUWCHHLXG11ZJ7MJ8VZmO2/NVnnyzrNc2/+PzVoWF8++HhAaALKUbI
wd5QMYhtVK+7o93lr5UG7lVHC1x3e13XC4oADBngi3BhIF9iKxt8IBZ1euIVr8+AGg2mea2QYm18
ZU9U/kA0XsXFKxFbMh6KcUUVa+MrexrV/SNSI/h+czpk085bWZ6FrYBKBlw7QJPyAWKlOLu1Ueu4
SUv+yrzvNSBSbYZickrCm5VwKkUNmrYF+qJyo+Kvmh+UP5y3/za6cm5kpPVKoFnwVwDMC3CkkJuv
IE+CimG/yYoc9LqcH3tDPUK/PuWvggY1C2exsjqLOjgZX1GxZcRdxu2Uv7pk2wx4EGzytbqYNRGK
miehIQXpM/5qkp2fhtTbGze2KMoj6XSV1AofNvCpdFF0+pp57vBzZsSKSD3PG7ut4i1cLHG4rnW5
Kuc+GuQBwQYlrkhbX0BSTMTWNIHGqVdgPwcIO4TJtC/tX62dBYX1pRFVcF3e5UZEshmpC9S/4eq4
qIDLgIbLYrgKr432nbboHuyO/02A/IATT6fvU26ZYIZ/Fc2LU9/Va5SJaxOQNnIyvm1PSTlP2Oqx
OIjibrXE8dLGzhdIOWnRa1sL4Drw1yQPKysc/Ce+Rtm7MAWc4dJHACM6sJaVnVjE9ghgJM+OECBH
8V2Zb25WAbpfEYHHswUPJBXOz02TMk/yxInM5qk6OHzlLJefd26y6Kr+d3jV1xcVcFgLYMVFoF18
8gC16LvsHnBsIUIae29g4fXZXPpTeIOBEg34q3jn43w/VziveT8ZfTxHPEzfq3Q3FJvZX5GxoBF0
Isl+HuRgJVDluYycZtxv7UGPsuo4TVtrrTRtbXzFVasb6ppcw/ipFVXd0bRWNC7XQFEJHsIIqaO2
A+EYIuWfbgomn2TcGaKifLH0pLmbaPPU+vYvdAv+rqfmviddeu+nrzeqBl1JYDVHDRxMDf3PimpS
Y9BmkZp9pAMiuCRgnU4D3f2c3AgXaaJYAkisKOiB2UmWc2V6jdVPmqcXfUSBqdAOYV6HFamCl+uz
udj5kAIYMVM6u0ByUN9o8dS7dc5K1IoVgMMKUze01oDeLuwAIhBddoFQbcuyF+WORJdmnxpT3UaZ
5okN7cM59ecVW1iUgTSLT+CJOohjn9sCGzzueCNB0W28z7vD5+uLtDC6RFeUkGvYKwhdnI/utRUY
eOd8juZ7ZCiTevufhlfBlrVhGFouMPzoPRr7nq0cXStfr7Z5sCK2nGbA8J22S7Y22f3N18t2BRs9
stD1+eJwXqGPwDHnaHg0SkBb3F0ffsFAsfb/Dq94iNx04iF2MfycbT3vA2Ef6M1dynBCULINB0Ei
AuFEPJ8BcDPQUFnWekTbOMjvZ3+tEn1hDhCAGjTsZmwENd/RlZNZjXOqo8c0DhLNCqa83gzjWqxi
QdEmpMDXlcEcVCCcz8P2EUDAftaj3AmrKfTWGmCWpnE6vpR/cuBOgw4wiwnjt/pzTo9FuRNrLBe+
vHTODnXoAhUBUg9IM170AZaMgYshtkSUJb240/Sq2pmgHA+BDpwAE7BpX9LW2xOv/4K7ZfxZm4LB
mRj1OguyzDQi0KUVG2AUG2RbJi4g8ToPRH5ty+5YmvAN6kmLp7RN6U+8Wv0J1I76qO3M0RdhDzjg
e0+4w25IzWKP2N60seaSf0MDO3+mxVhNqOIW3ZM7+W1gaG6yAYS/HWWW2Xb3uV2FvluHnTUDFsHR
Ry8P3WJud3Grz0ABTLQXvJWtXc+NdG/bAM6q9DFNAwDPZLsUWP/v5pSOL/FkfwNhCZjrUJQYMH3o
xbZqXRRYm8lGNyZ+EH4jWGCZzHhET6kWdI0A1XqjEfctLQH5T1KaPjQZ6wClytuXqpzFz4RYw0OZ
ok87y0W/8agEatNafdfETbVBfWr9mnvg/mp42QZeboC6Mydt0KGt5oc+uu4uLx0STVYlxsBI7Hgz
z6Xz7PjC+AFYm4ltKvBPvODs1wHW5dvgmtDiGCgkbGI7UAC+g0sIiP23ngu49HFHIioHg8dj4twY
G8FJVw2URBYBA0kMzolt7Py4LuNyQ53LUA1+7OumQcFNZNDQf0rrm09ODC+DTAhyeEC8UKbgoVOk
LCfXipxJu283JWpA/+L7UZ8mG85NAPgqBxvolZqiS6C6BI6DZ0b9Gob2hZsqSeJPBMjfn5wIA5q8
EmOySSTsX9yzgoYlQQ3uiG4tFLQoCLFLtGrjuXhR7TYQ1LTzuCZR5r2O096KP83zF89kf2FUIPND
eY08Ri+KHJyBm+OI9y+6E9sgbe4ZinFZ8+m6Vi6eElg09A9C62Ajw2GnaKXO0qxvmsmKxGSFws0B
A/5Uk/8j7Tp75caV7C8SQCrrqzreYF+rb7S/CB6PLYnKOfz6PfQGd1Pc5rYXg5n3gAuomqlYrDp1
zh3tX1n687op2QYGvBLAW2BdUXEX7ua2JGNHegicGfXLpH0ZDtc//7uYcumtwZmF7yLvC4+9Kkhl
+pRArmWgpz6bwAv9K63HA2pIG4gXelAOaO9Z/TiSaKO1zq6qHqbuFW0qfm03u6U40eLz2H0u6h/G
cqhjRdDDJ/F//2XQTLrcmUvbu0bkYeTgk6sXfwY6clCEzrLJ5c2saNDFdbuiJ8/sieVsbHR0xB/J
/LAocgq/33jiEBAu4ICBjBnhgzAEQnqi40rDnjfIxildv9CzzVS/UHbMsnajQ+Sl1j457j7Wo+0w
7rPK3dPkZwgmiaj8VhZHvTlqqnBsPWj0PuNdApkkhNqrDiDHXly7xWMsIKzZ+CBo31zfUuuDfvl9
weVWFASALcP35/rXaDg7U+92c3bndoPCkGogwinM6tAwqxGGDFxNg75JE5W2oXQomCdA9QDfWIFq
Yl7fj9BHHphm+YXV83NXVXcQlP7WTCrcg8wUbzWEd3TQ1CKCEno8vsKkL20wEY2f7S46tA0KuK0H
Jm09er2+QuuTBdLPM1tC2qAMU8uBtqgdxN2HgdM8Rg+V6o0tWxxkbAFpNDjqSXyVpt44mmESWkEN
EnWv6/yb4e1QZPcQiaM7ipqovAlXL3gR8wxtqlYQQ1KMwMtXYNDG4bk+VdJhABUKYS/0y6Hz5NIJ
ado0Q43KsgIPtPbE15Tc/LK1QF4KPVJgYePw00sDNjPb0OoWDKPPdu1AtlAKeum1SXFW1jgOPl1n
doRHmKMPLqCbxAoSN9zkHGqe051RP/foPs12w9BvZlL6bf5huG83TyHvXcbWRu5gzf/rURajI8km
QR3h5eR7dH/9+5IZvPi+4G/iqJvsesL3tX5jeFuImyTv1y1IzuaFBf4LzmIkJ0m9JOpgYWz21P2a
APD6g6maHSQ7DaQaSH/oSErhfAoLNIR2Sdx+JIHjPGXxk6qjUDZL4I7GJsCpBKuJkMLRIruOe2Mg
gWfUmxpiaqHrM1U9a1UVQFL43IiQZQnHSutIiDEkC4S+wn+yudw49hda71lybGvFsqyH9Jv9jffz
w+jKO6MxKapJGi7AhO+S8S4y/Dq/jTadZ/BAJIiTDz5GAB3FmnsMdTiT1ssCKNIBz7chPSa9ImBd
by6UNND5B10Z8PKuWtsikCJURmotwIXaG9rsU+2zpQfF1CnsrPfXpR3+O842cYP9taSpvZwoeKn+
XdrbP29i/6JbFSR0nLT68vNJyYwk0RqwgtSbJduiEez6GZT8/Ivv65ffrye3Q+qidU5pvoPKqj9l
pspFSlYCcRrq1RZ69zg08NLE1MV6nNosPE10ib63aRgGuet8z0BA8J4PMUSTjFIH8QlQnH7ea8ue
tzeD/lt/COPibtDJZqi1n42lPeuz+3J9+Ou9fnGyxGuiaZyBknKCC0rqJ6ewv7tjfe828e66GR6Q
Xgasl2aEVZwbG40QMw7wMjxAXSFpTyT5pEOj2i1VqS6pKSDh0IgOBBaUdy9ne9E1CimPlAR2+mvO
3xc9347TcEiiU1Flx+vDWq8shmUDKwm8L/q4xVscrYotSBgLEoCTYVuQ7yEPwRFd0e9/YweRNTAV
6ND0BCfr5GAJI3ZHgiw6UCfZlGwXm88G+/e6Gelm4AH8f5kR3Oxsznqvdy0J+ije5FrS+oWlQQQ7
UgxHZodD8WwEWHh8ivUL3FLMjuqEBo4LAeEtpMO9v9jW5xb4LzhzSha6nClyeTToHGBwi2MbAnip
GMXac6Br42wUguMroLYDNnrYSE3fmbe5ivxFOku4KDj8HqAm8YUezcio0jCjwWJ+N7NHROzejfJT
uIYwBJBYcteKPJNYf8mjsfSGuKBBlQ3+cHSR2bu+o6RzdGZA2FF6QVIr7yDjPVrv/b5rFXRY6w73
ywGIvPNmZje13tdY57Z4qFE/7npcp4Yzfjj1cLRd9AsvxSGcuve8d7ZMi7cI/XcEhDKVne5SE11f
aeFtYjZtYwMp2hZinemNgmj/OctIB3CiFMyxWH+exwXSrpVHgyHeudEWfRR/Mcl/vi/68KhY6jlM
bRok9MCSu1rlUaWLCIwM2j+Qel/VuFCVyKIh1PH77Ve3e3m9/utlPtR0uR4dQGPrXIm9eNncFJHO
A8i7ZYLsrH3ox3g3jsP2uiVZFIl2899MTeivFw+U3rcW6LwJvPXM7hwv39HCuptNdzNSrffnCc3S
rqlYG+nozmwKt5GVu20yp7CJApmveXdL8aAb0Edufl4fm9RZnNkRwhgW2vmc1QsJ5uINfBWW9S2K
/iJrARKyP/MnvIwH2nbYaLCB7NOnfoTqJ0VRrELNJVThp38XpMSA4dwW35NnDjxPoU4+DzMJyJRs
C+upTB+depfY3tadoXoNLv4IRJNF81FObxXBG+D5+nzK1g26fIgfkIZB9lK4cTtSLAYYejCfFmKy
Jy/1CZjZ2eG6FdmOtKALjTLmb84mwYpZthaqUhjlGH9K2VPTfdKGlzZ+ATnMjrSKZ82a3xrO8tya
4IxZbYTTNMIaOjzvrcXbJSCbmcx6gxhmR0l1V1vDsUyqrds0G+Iu36Yp23Z1dCQG3fb58jVq3E1X
1wr1gHVfxuXvEp34XEVdbPC1dqCk7Hk/oW2eOsjy9T7JjnHq+YSyXajqyZau8J+5F+PE2NUTSGrj
ZOrmvK1i880etW2VtLuIqYSQVKaEw9kBEGtnKQ5ON+/Bg1+N27I+Gqq2VulleLa+IoHpWMxLbbh4
ioda+onRaR/amV/l5SNtQn+O0H0coQstmU9Wke27rPjSTvb9XIPtguV7FjXHBq0QLE63RpT5jE3N
ps6j4/UdL8sXORaCGbh8rnMksrmOSQWlYo9v+ey+LI+Ore2pedc3j3ODjvg8fIwhYJwXtT+hBHrd
tuweOzfNXw5nPsVN+8TG9idB0+7Se6ZS05IeZh1PbZ6VB2pGcPU26rUangNwWdkvD0F6nvd+wlDR
774Z0/c4VmFDJPaA8cWVxJtagE3gu+5sOGk6eK3mMSRFwl1a7smvajrMxt6iL5EKZMg9g+CN8Zji
fI1QEcXgBD8VZynx7DjHzNnzr8ZdfAb+mcJNTm5I0Kk15FtANSGfOe+vr5jkVoNdDA8eAnVckcAI
HTRxE0L3PRiig82g8bYx0t11E5JNcWFCOJtInA5Wb2Jo2lhsaP0OZN3t2+7CgnBtJmRonDTHOjlg
EAIDDDiUhv+nCeG2zAptHPUZJsL0uW3vk5tRshSKHgBPYlfjADkiTkiPImi8sAxvaqZvh2UHTMz2
+jLIVhqsbgCA8kbyVT26G6y4Tz1jCYra/JaO2RbowJ+FEqEnNUPxXEeVAvVJMbnPmph1eeosgebd
e/ah1hJ/QdPf9bFI3D0Y3f4YEVZDK+CFURRdAtepfK3s/DDxofCSJoqtqxoM//uZA8iKsWBeamIw
5i5uN16OHkaFCUkyBYUWgpo3ENK87n1pYkIBBhIr3hJE9G6e7hFyDW+jdXMyFMzVgGuiTsEBG6tk
aNPZsTOQJZjpoWkOTXEAtOf6ksjiSVBjo+cbUjEOGGGFuWLEaHEdzXPAdP0YkshP0v6pB1pnYM5u
KIE3p/ohb/tfndE+OMzcDE2+6QzVkkm8DX4GcArIS4GJWoSmEG/QXLM25sDesCzdmEu5uT5Qyd67
MCDsvZiaAyDHzhyYwCBnu8r8p82Inze3diphe0MeAa0laNgE9EKYTuguVgMqceDdB/+i76UKbyCL
EsDUjTcnKDrArit2B6OQ3IEAUJsRygygvWXH2sg3pfOQGtoera7+TD/bYeY31hfi/Lh9BtHjClQM
ABhrlZw+1FMkLYgRtPa+c384VYz0/95QlPAlBwtVM9QXQRKAkqlINjYAubjUKTUClj3mXbNt5gTk
ML+K0tugavoXI+KUZjYwsMjyCHG/Dg5kY+4NM3DHpyX8bvdPUJ0Cp44KIiPbe0B5AvcDVIkkT9Do
ZpxlE+ywdmda923pQzQPzRyKPS47RGd2RFBsO+uZM6CBKhjdz05S+30aXJ8wlQEhkkOxCfgoAwZI
eo8O20wF4V+Tg+H4QKEXuWOULoElEiLRZIxBtlcSMyj1jBxaq4eSGe25NKObPxoR8kTh0taH2i6/
6+1Ifbwgq00LLIHvxYOqUMTPqhDc4RhTHGMD9yJSspc+PrdCo4y10QrK7rGGcEfxSDvFE09uAncu
L9qjtVvwSn3XRUAdVFZgt9X3zIweXa8EObG1+4t1A5b2v80IXmlMI6iAEZhJTHDduuN2+ot8Jubq
jwV+BM6u3Dxxu8S2SyvI2Mu0m/Tn6wOQhPSgQ+S8bShsrx9HCV3ipKioGdjd1gofzARByp6lDy7Z
KOE00jU5syXswbmdcFXgkgoKaM1m+satgHNVpYykJ+nMiLC3+r6ZWfvbSLf5SW5HZ+MYeejbAvMc
glMxcLAZittDEsPhYK2NUnvUnfnu+opIfdqZCWEAzqiTQqsTnNS4dB/QW9tubA001G2hVX5lFtP+
dnsOUv42IM64/YhxucGA12rtnhSw15lbt819w+w3adFv29ux/5gwalAw18MQaD8vLTlzNWleVZmB
Vh8rdjxeH4ds4XG14SbA2wfs4MJRTA0bopA0ggvNfO17rqIPkW3e888L57Aoe3tO+LIM5s5KN13z
6JoKmKDkzYtg8c8IhPPhRnkI8TaMICoOwMuXBSoEx0LboTG79Cdb8WZQDUjYZ9D0yCNwBQFzVrnI
gH8eKQWw73B9UfhHRE8P7RnD4eVKzuh0ueSgCDO7wmBmkKTPg5b6OVqDI+sf3Xir3C8p3MB1c7Kz
w6En6CJD5IG65aU59Ps3HgjVTCBPdEDw3+xB2yYj8ycVPIR/aD2uP4aEyQvB7Z7VOgzN6MW7b9n0
1MdgjUvj7C1HNmPr1oYq1pHub1AAcGVw/o9wTkuvHat0Ss1gmqA9uUtUEr3y73PdWSQ/0OQlnM4y
nTiJ1WIGVnyoMt8bd9fXRrbfQEsID6DzPS6eTxTPazerKj0wxn1f7FGSSDPFs062/OcmhDOaxeOY
oQVID2JIOCzbSb8vY/RFKDaZbKLA+AC5UcBogJvmAz27kfslAnW1rutB2tWNn1Bj2XhdrQIFynYY
J9EDbwziNrzfLq2QpDKMqU3AdkmNXbLYd17mbY1ZwxsxbvaGU2+uL490VAAPo00RpBkrFqYxjDS7
pCiKQWQyfh9U7yvp0hg2QGGovgODJJxMvWm8ZaYplB3nKHxz8snYNWWTJ741m9rGs0brL64DPPGR
PQT9DrQvhFUaF62EJn2ro5b96FSfLdVxlG5nDnYEqRv6Ylcqx2g/Krqc6EFG820dg53oJ2UqHy2d
NXhNPKIIgKdiMqRxIBlSjDZmrbJ8sthbIyR7M30yWkW4LDOElCdS5KBjQScL3x1ne7odbG92E6x+
P9Bsk1rpqz7qLYSOga0zUtopNptsc5+bExansyyb5VClCHrrK3gws3wfQgVleDW8j+u7WrZKnFmb
5wx4mCs4NYpHQGp4GgrJ/YczfguXfaPiopRP3R8T+uXU1TrwW8sAE05zl3i7arkz2zuaHK4PRBYb
nA9EcAe0aF2Wl5gxAOqXaR89xNAGdw5J6Bu/wnD7F8awqaFlik4CpF8vh1RVmt4ZGg5rXnfzHbEz
65mR1sEDIad3FpTcoatej/YWeU1GwL8MwYrrP0A6pyDJQOSAgigIVy5/QO26aRi7uR7QqP9UN+k/
UxuiPoOsnT+Eqs0o3SNnxviPOdv7UQ1o9qxl8HzNrvm3YEclJa/Mt/LmaV6kQUXDEoaTW9lSety3
DtYpST7bpeLJIB/Bn+8LI8hSHSKVhOkB0lp+q//bFMf5L/BNCNv/2BD2RD6zpfUG2GjDZdpM1vKO
na/7STm8X1971WCE0Groo55RG+cJIJ8D0rS+qQ3bREVkqVoSITCt44lNlQkr8O+J37TOMSzcv3Gq
IOXCcwT/WaF682E2qgH9UNhY2+iTRjbNp0nFZCGdrTMbwmw56JnUNIiXAinzLZ72HT32w6+/WBCw
lQAQxv8RS2KZV0QpLTFVenZfhF9LM/HJGCqCKuk4zowIXrTq9Ix2RohxWE+k8Xw27cxExVYuXfQz
I4ITZX2d5IYFI7r2hTNm3J4dMDiAA1IiPKkF+tpLT4Lu2gFqnhYSuSUyxd9Hogo61gMAuR/IFqER
g7sM7NuXBhaio6yvIYc7QbvC9ovuZroxzqoPaBSoXX/z5AnHIqTz1GiphUcAIzt3gjzGonjkrl07
6rnoAgS7CvhXqEjvU0/T0nQTEpFGNUeP0Uhf0QwP7FVWnrxG1cHNndLlMw0pT5THwZ+GbM1KYDUK
x9RO+9wM6m67pF+hj4l+fRJ9A1XK9TMiWxicZNgAehLJOr69z+6QtgGNRNJ0ZhB+AsIhvFHnHpUb
A2JkAGVyESq8PISNO3U6WJEZ3mYkfRhyP2mf/+Ln87IbEjRY/ZW8UTGElpag/6ydN9lw6PTg+vfX
pxvzgpIeCiu8SVpksYudbHKZF1tB7aAKdUxsYCAVDkSyAhDA4DIySGYC2yTsXKsEqL4GnD+g+URf
qsQbv2lTbB6vD+T3s0vYUYiOwVPJu7UQmAhmvAJoy66baaBBUbBDFh1UT9+nyUFc8lZbpu9O+aFJ
7tvpaQbL11L9m/WKAyQbKICRvF6EljHo2VxuNTC+VJFlaiTYhyY5lIl+uD5EyQHlstD//X2xELaU
S9QTHSDjmc77qG13UxH7eqPtwlBRJZKNBLvaBCIYEHBkFy5HYlVLo5UF7i6znXefoR21uz4Syfd1
iKrh+jVACohA9vL71CxYmYypEWju1yHoVYA96edx6LGlUVxfgVTBbZFTE/CVwAW2d3wzb4+4ULL9
8/1V0SnKCsduXANQvV9z+QiEnu9NisWWjQEXCpe3A7chSJ4up6ixigQtbaMRpDiTybfWVL1g1ycf
pUaUn4H2hl/B8b80QLrJ6LqKDYGW7XMAURI/iba3LjNMIB8PuQkIWIGh8dJEFIfZUJngq8jYaxiz
TdspAqD1iYABzBCYqQAXWYm/Ob2FxkxHGwIjK/e4pDZ1uW21feYqzoPKDv/72SVSAbdO0wl2IoTx
jbY1wH4UWsdc2UIpXRQ0QQAUgFzfilmgo3oOkj19QBNJsW068mPoHd+wVQTOKjN8852NR0e2crYY
HYKiM/dGk95lVfmPa2Tfr6+/bNrQNIfiOZoWCBIll2Zogbf/UvV9wFjgGAnATrnPrHnbNrfDufEU
RHCEcB7uatVDh+bWzu4cowss+1BYXwbvaEed76YvY/R9Zh/XhyWbPaBH8FpE5txYAR5aq0uRHNS6
oF6OsRNk6dFoFVeJ1ATy5TyxgEYxERuCTlc96+u0D2Jm+hWBVrXmu9XuL8bhoBnN8dB4SERmt7ZP
yhTEaV2AxJI5bU3qW67CA8jGAeJoA6E3nqgr5SsSa0OsmdjPWfXSoVRWkCdTVbyS7TIXUB48gEBc
vMqPsqanGYS3Rnjj9N6pzM9eae2rodlWlnt3fcbWUSsiSK4V7PB8wSpXmqROhdRMNgXu0vtOfjcm
O5Drbo3xhTWqZLZs6s5tiU+WxutG4CynwBwhR/PWlOBMUYkQy6eObzIkfteUVk2c6lNYY+qi6Rt0
fCZ2Xy0bV5UwV1nhfz/zNhaNoOzXwYqpTQcaDb/baxz9M2kVQJr1nYnlwT4DQR1qwSsqjDHqvbgx
2ilA1h/qlrWfzYpbWbooZxaERbGmykuZ10xBY/yYyvuQASevwhVIIlkTCB1IMOLc4FjawnwVYde4
2VzAyPQez2+5fr+k9s70MgC3md/nH13+EZXFRtPvG/2x6WvFICWIK/wAjmzAixxxu1hwciM3ZoOj
j4A9VR+DY9xDmvE5reqnxTV2xmJv5tp4AL0D8W0gyxe7+Xr9mP0vPwBUg1xL3V0lhytwGAyjjh3j
NqdC/0WHYdvk+1q7I/27y3Z9dezoo2ncnBXiw/5jVYhKi7mb29yGVUhb+TUCo3o7J/9ElsKJyI7D
uRkhsqtZ1ltstsegdj/s4mtV7itAi27m3QbbzrkV8YqfSysm3AoYSP24SvxY0W8n84WQkQUNEshE
gHDnfz871U2+gA92HrFJGlZtyNRuoyU7aJ67S0j0Fbxn79c3BT9al+87DAiPO36P/Kb6vrRnwE/N
cbiA/Awkbnp9R/PS76c7OupbHX0hWam4HWXOBO1h8IucNxTd85f2vNxg4AaKpqD6YOGrqSIN44/B
1XDOPi/sgiwJdXco8XlSgaE+3joRWDV1HyUlcLX5uTdsiXZzEZZ3L+HBxYmY1q8uo4kTpG+jMjDL
V2/UfZPtksjYVMnb9ZVazxxPh0DSAXoOIIw1hK0HesGiBxVXEZS+DTZ2T8nIvt56+DhqYSjlIrJY
8diAVrWY2DIXQbz36M7+5c2oh+2yw/VhrH09t/K735Yg0yU+59HpGC/JACspqFt9o4ZGjGJBJBN1
bkF80JfpkFkut0DdPefxszbXRyD9Pvg4kA5BmRLq5ZdbOG6Ntq/QmYwo8pRvjEiRO5IuA+5ZE5gH
9CaLuaMlt5YxNkZ83pn9PKF+OnzVtC31tiXeSNeHIlsMw0U9F+hwwCzENN40ZmA0itMCrRnPDl4T
xQ44nOsm1g7GQvCIRnSA7VBeE+lbm8Fy0ngYy4Ak6Zb29+3yYQG0j1ahXVLsNVLur9uTTd+ZPTGL
wOx+qqasLYNaH3yagTffSp7NHBKXpMqPUZGrAgvZHKKfHsk47gXAVnC5HTqbeVZhkiJgJIFuG0OY
xDZz5inGJdt1PAPGEaRgNREVH0xWuHmfODj+IGi5AyWCYp2kw8B7AlE4KqEgDb4chjbMuZuPWhG4
ugswjPOTFiD3nMJR1awjCcSQTQQtFwV9M/6PCFoyJh0uIGYlrrjM76o7rb6DBLlPbNBga0fbvmvz
l6Wn+BGlr09PWbG7fYec2xejTTPp+2KBfTutvjcmfcxD1vmAPuyjpvhiFp4CyS+bWVSWgXZHVZ5S
sYtMZyFz2zkCeWq2KZwGQdZ8rFVkkLLtcW6EH4uzuGHp075NJhgpyFar/fB0fc4kn8eegOwZcijw
eKLPa2ejRyE6bwLLT1CpUvkh6efxcZ0ntSBhw6fw7NfHXtYsYTFXwDJGfju8l4rQV/p93vaEUgIg
Rr+Jb8++32gh2FAbfD+s3vIDYa/XZ0eywkiL4vo30O9kopHn8ueHIXWiPmdV4PXx3ibNLrWfBpVj
k40BFwLw7MhdIHYS/Ew2Vm2NZFkVsOh7NyR+N91+b/Ib538M8B9wNklkaK0B0VMV6PZ7bf7y6PP1
WVpH6Lwq9ef7wiyxdoghWTNWwZyH/mAdpnDrWdAI/LhuRnIBAC4IlBL63JB/FTFE5ZgPJVjZyiAn
UEyeGrP29SIOUF58Dwf3Q4tU8kvS1XeBjYRCJFyaeMOhH6TMOpeWgTWUaD+cUOqpI+dB8xqV5Lls
C6DiisQVOL3R3CR4rrmsalZMeh1wHveXYlRcAbLPg6sEaEVOAo1yz+UG8MI0y10bpySqaHU/zfl0
giLd7e2gKISeWeHb5GybFfEMUa8E26wk2n06mp+qXoUPkQwEuHqUQhDFAuct8o+adkjjIdK7gHyb
2vupuDkhwgXu/nxeWIalhoOJE3y+t7fxl4Ucrm9g6a9HJQR8FRwHKRa9IQ+NtE6Nz0ffzP6roama
tCX7FXc4QjH06QFpJzpDVrlaHc9ZHxCAkwlq9lm5dVT4LdkgOJc4B6LxjmaBHNFJiDbUY94H4Obe
pLswUVGmSLwJ6rfI5SOzwHPTwiKUZZLHvRV2wWw/TNV9Mj3MQKmrBJhkcwXcDbK5lMK9i3oTXtfW
EdMwVzP4wqLiZ6v/1AHrvn3Bz4y4gmcfAGgp7QFz1Vof9aYvFJefZAzoP+A8eNCWxIrzpTo7cBN6
j5qe0DbQwgPTN82ieLCovs//fvZ9WhE3Ly18H1KPmvcyGpulUoQfEp+ORz0kpICQA5+2uAx6jPh9
ctMuaLHCDZ23pv4BHfOpOEX9+82L4UHLwgX6FM2yq2wnaRvaT0XVBB/UC7JZMVfrYwGwgY1nnQf5
NhRwhNpN33pWpyfEDABpbo9hpwg1JZ9HeIYrCA2CBsebCEux6FYVF5MBDx75Degebtby5vlsTsMG
2S28ssQKSk80Z0KtCQCT6Of9EP9769z/Z1MOICyoMqPIfPnzs6HuKGWDFcyfsvZzWCkCEMnscJwS
+k7x1MUbStioppE5Yw2IceBl+t4oljdQGCkqTGuvBMlCvHYhV8Lp0sX0HSusNjELCtRg48fWpvG2
YXO0ekWktj5xvGsXlV/gEwEzEZsb5yTuSN6PNHC7aJfZO+aQfWHfzqkCK7hAOWsU3JOI+6/NenJD
rdYBYhn90rnT5l01B8RUZDxlUwbWAzhxqLsgshW8XxnZzgytVT0oaXEkFl6CS5R9Ro4VTdXu7d3h
yKxCowZQeDh0NJNd7jDXjeJMC1stcPyieY/Dt+sbWLIwaPjwoArIa+cYzOXn0XXq1rSu3CAZutc+
DWHEAG2u9nrdjGQjX5jRBTOZZc65U7tBrpc+XfxhUqyJxICNKglygChVrJsjeruDbB/FQTSbH/qL
nip+P5/lyywtF0UAEIZn0fCW4dN4dmOEBtPtotStIM9+RN2++iDl46TvybJPpl83TxXWm1NREFSP
V1VldBO2SVqDa7rekeiejcfbPw/mBvhctEgiYy+EOYtlxMtANDsodJ+hfqLKlsoW4vz7woZyE8Jm
QhMnoM9NmPpupGpNlpw+hDVIXgFDBlSMISwFCG68wikjGhRghhrBpJHGzK+rfKOpmDwlQwF4CzEt
COqRJxc5qFiq5e1c1SSAMMHwJZwVZSbV54WZGvSaJVoKZs3Ud0LoRmxuXuiLXy8cucpIGpJP+Hxi
bVm8SW6nokSvEGJZNOpx8I2oN1Cz3lpYxJYg70+9/cVMv03sdueEq5t30uHQwd8KSz1rFUhuywaQ
Y+b6LRqqnPnenBTLwD8iHG1EmYg/cIEDBiVGarFJ0sXOGOgioS6fTsHUGr4zvFxfDKkRcIzg/gNY
BEWRS/9RGW6vsSYkQZU/QfwkhECfpYIdym1AeRrLYnDI3qWNnrVIEVqABdr6fZR2vrU8jbqK2Vly
+nieAiEVSiE4GMJAoEQVsjAFqxApfpX6YxjfhRoQV6/Xp0tyNC6s8F9x5m7J7EAWpI7BSmf9LMmX
NNxf/77EnUOuhYJ+GdJRPMl/+f04YwCHZ+DotdjJZG9ae+fld8a8+J1V+4Wq/0g2GtABIwHCQY6r
MvoYpZ6T9mBKCgdr54ze+9yrNrGkUo52Wt4LBBYjTtsqBKLhgPJunTck0Mn8TzPquz63YmAfqmOG
InZs1Ud3Mnd2ae90dKc1uM0UT0LJ7kMTA/B9gI0jnhSxAjV0cIjGWYEa7dWaPxnxXTbcXV812Tyi
moB0PxrF+NpdrlqXhJUGUtAFjFPOozF0n0NvULylZNsbIGieT0IkuYJZ05DaUZNxE/U/eg6dB6/w
R9A9/gVYycZAUExEcgSRt+h1OqyCVdUjnD8pF78qHNMn87S1EyPZVNX0dn3mZIuD0jzXoUReAMwg
lzPnJgVeGbWNm6xMNtaABEryHCbx9rqV9ZuXUyn9sSLcOG6ZaFYD3Ykg16xPedn7XdHD2nct6Q42
UbiI9ZB+h95AfUKqCmlavlnOXETXNFGTTPESsL5CpZxuqJnvdO3j+pCkVqC6Bdgq5PhWmPUwtlHE
ykCdREMtAtHK8mUZC5C2lpHiFpIQXmI8fyytasAkmSt068ES1f08fw6ddy//ZSUvLQgfSI9+vvj/
kKZY73e0eRgAQcOlc24lPv6zWexTjZgZaOLAvAjKnB3oNcFquqjqz7JZ5L0L3NXijSE+8kPdntD7
NuFUJQ2wWDMe+l889uP6Uq29A4ZyZkTwDlZft1WTz2A+68n90oyPltEqNrh0HPxyRUKH62YIThY8
Bf1it9YcON4hX560+alXaWRJRoFaAFpJgJtAbCuW3pYUXVYta8vTk9uYPh4iCjct+z4eFshKAe8N
RyrMEtghgTf24vJkhYXv0tS/vT8JRWXolSHRifwjNHUvd5TeWCzHK7iAxtd2Lvbx682rfP55MUub
hjW8qYPPx/prtOzt+OUvvo/mZiB++C0gQpWTqUkoc2l+WrrR11HTLRUQctkCAKD8u38L6TRHnJ8o
z5o5yvNT6rfhR1ne/A4GwAO8eR5yj0jYiUXxhRSV406kPoH6YoP+cCgCb6/P0Dp2ggXon7pIGeGt
Ld7ChTnRjpa0Pln9JiZ+6T0w6pP8sWCAwSqSU+vJgi3g/nhphzqre8sYkrEqSdcA9/xYzQ/10tx8
HNA1AIZx1MIgeoX/FXZrDKhfvFj1KZ7TbQ4hkViF4F5fitwC8Fbg7QAhqrih+k4rFpIv9Wnbep89
b9v3G9un09+MAyeaS6whdSAiFHLiJG00etUJrKXbcPE2uDSuL7tsKZCm/R8LfFuc3RSTm6HKM8FC
1hebMSHbUQU3Xd9FmCk0uHCaOMSQOv8FZxa83LHSEuQwpzq9z0tA0o5tf9+pSE4k40BZASlC5JuR
UiP8V5xZiWZgWRcc81PbVRBYgpqF6nEhs4CuIPhYQFOw8IKLdWIWT17k1icjeS3KL+3NUTCoTSCi
CQoYBMMrD66F5UKzJMlPc/gFWqrF7Q4K30cNEoxT6JWEkcsJqtAN5HhZmJ26uN6GluF32vH6VpIs
NHRvkFdBNwhfCeHQUQtkKXNnZ6fe3FfaJ7u5B1lkpqJLkVjh2BUL547jxDxhHKFNs8wdh+IE0p/m
58/U+6FyHlILoJdBegKUAfCGlzNl9xVUoKsJK2HcV+73OHlBjz9aDhXTJXG4PP/BEYK/ySeFc5Ei
Cz1ZHa48zUof2WhttdHc1p23nwiasP26/bi+PJL9e2FPmLgsrsMBrN/FaYjnnW12O6JqBOBfuEy5
AMGHg47MGrKQ6Dq9nLiBsGVKJ6c4hfXeDWPfdP3aPNw+Ct6I61CA+bjzvbQRlTQuipCWp37+pus/
IYJ8/fuyMQCZ48FdgdgXOZfL79PMcfrM1YuT82x0vtc8JFnwFxbgCpHpREgDpqFLCxkbl6k1a4Q6
6P1xk2TjWaW/MFUtV7aLucf9LzOGMFF1im6qxoKZMt+ZxReNPaMBiG6uj0W2p1C7R3UddXwkngUj
oBGv3LxLi1Pt/cyfe1UnlvTzKI/hjYYzj1vqcqqabHCAcSDYUB4ikjHbZSxTrLfkgQYEgos2BINj
gBHCXdogeq25LaPFySWaT/uj5YbbqPrJGNvl2uzHqP6MFfErpVqnbKfxHln4ABlPkpvFRdMuVn6q
lp+G90rrN33+dX15JEEK/D2COcAGgHIUu9chAt5H+Yio1869DS2Nb06UHhar+Netdd+Lbudz4Zyf
IDIiXP0GgfblVJodHjhtG+anAd2sBqjztBr6kJ5iz8nmjbeD/ZZThAq0kPQoWTxAZxxW6uHRdQ7D
tNVV/dGyswMOfDR6A6WHfSGYmKJMY06NO6bPH4Ds2CV17rfj53ZUgVMkC4Q8Ed7okMbCpW8KMzbq
ZgG04xyfunz6GAq6RaDmEyhc2t2wm0bn/eb9gDQigJ8IMfBqF1VxvLoz5jYtspOXBwT7jb1WuuHP
+JeEL9dNSY4uMMhQwINvAKO8iNNMpxwB8mAhGHDe7f8g7cqaI9W55C8iAiTWV6A2u7y0q2y3+0Vh
u91CiEWAQMCvn6RnYqZddrjC39yI++RoqdBydJbMPPFAvv+YgSoCDTBwiOAFnB4CNs2s1diWu+Io
+qTn56zCssMnTxnq5yhFYfSFxH5iFXg9Y2dauMW5/8KDpBzzTajLRA5rbW94tGZdvqqra0bOefyf
HL13Ey9//8ePbf2gmwPK1N1omSvtmzQY6b4u2Q4SLWcu0ifSxEiHIiuBAGxpLhGcOGx2nRWQYIJn
TqEzxvPrkFy5w1Wunso+Wvnhsx8dKVrEMF8n/bkr9on3g1SsjbMBu27DOr3/TjA6udP6obpT7m/d
XkZ0DxrGKpg2rNlyM5/71E+OI/wFpH6BKkeh5jQv2zbRqPho1B2vb6exS1SIhr+TSrgsk8J78/nW
bVYdeA4E8l6quY3oqo6evr4SfzEXJ4cKeVQY/CWZTj/mmVQTSJeY9s6z9a5t+i5GhSplmVgTTo+0
JOu+oz9RGgP/tIxLaq8Gq1tzBATlpEukXavUEVDua2n9/PVP+2CHECIvjOdlN8BKPu1nwstwyGZm
Nwcz3gAZE0/Oum1Xbrax+bczVZgAb1K0yPQsKKplp/454HRUBn3ve3WgZZlsFD+nGP7ZpyDGWcpY
yOt+0AzwJ2siWagxvhOj1WY6Vm3avXbNc1a/fL1oH87UslQ24jW08AaQNDgx3oXMNR0rtz34yTyu
ymz99fAfbgjCNXTaxbbAYC+1v/cL5VVkcubWHw4e/SOrgxg3drsx1h3zoD/knnkZPvkWCER6oGNC
LgIh9LKq/+wK6S3TUr9uDxW6xdsXzu3X3/LZ8AicXUioBoBxnFaRulKywS2y9tDSP3xFqz/fHx6l
I2CqUKeKkMd9/+uX3H0ofdIeQNZ+1eccjs9+/L+jn6yN6ku/DwRtD035nPj0TGbvgzuDfMK/o5/4
uG6u+eCG+O2/8unO+mX6h++vDbI7MDguFF8+VHatzhQDClXNoaiedNUlveN++6AuNGZEAUisIkl8
altryMlYjsDmZtHVOMJt9vfG/U2Dy2neWt234xp4SXiUgQdDlIk0ycm1sFw8jGGdtweTIeFWajSQ
WnvBPTvHpvy465gH0DkAIdCV6EP7GGBdonrgfXtwxKoWq3Mtyc4Nv/z9nws32nbRVQWG77u9UPfF
twW4lmXywZWHbAbaa5ymc5Ub5RlnGN/WYTrW/KZpysRxysQOKzQh/nZvYQLQDjwIpKcxKbIm7z+n
iDod8Hk0B+AaY8e88QA91q6/e5IXhTeAxeEwIMw4hTSamUu4lfl4MIFJvbpNybeNICaAM44lw/gf
+BOcdUXmi97gIMdddpVZ3x8fZWGIUQL5ssi9nhgSLF0zhWg4ctDrLlLAy30bQ0VA+QGiBrcdTZY/
ME7mUhYTCTLvEMlfXn4Q6GVir89xGj4arEUUFxcdMTkYUqeeG6DuE/wb4R66Owglo49qucq+rReI
D/l3jpO8wqADjdOGOYQg0BF/QEuYMx7+x9cVMwBQiKrcktM9DfHcuu9BacUMKktLeo2HZV1Ub/a0
Q4MlaZ+DOHyyZoi2QGgCs2zRqTsJJ+x+qAFLoeQQzvZW2ikUyizNN1/fj+WVe+deIlqFcMkiJ7NA
S08tI89UWREZ2gfHeRuJTMzIknEQSGP0Z9zpT2bCk7LEDkts9AFcbARAJ8ilTAc9EYivN6YdLgkL
CLp5iSiF+8W+7T+AKwdsCHx3RHwfWiWEM5vwwGn3kHWrbljpc9TZv9mwk7WDr4i+t9DjQXnt1EFp
acDGuq7owYm0t+KWVySlKEJEBW13NZczH1G8VxCcDjPFU2t0zM41bhDr2WkuZyeUO1WV4s5pGx1z
04oN4tPgmkFyYk/LybY2k49ePI6t5TUdf0FUDLhcfysdT68Lm5tV1SIRKGwVVDFDC8kbew74avRs
Cz2dpHOX5/45AbJP9hA1JeTWIAqOmOiU6RhBbcH255YeQugtRMVxIiQe582kz1jtj1HmUrzCVIBZ
wJ/FuXn/NIzoD+H1wqWHwRMxNbc9EBdu+DJ1IfQdeMzHfd9vSLnzm7QEhOXrO4EA5pOXdgFMLhQj
iDh+UFFt2n5mhvn0ADTIA1GRuqo4mo2Ows05EJrkjtW6uel9UiY4w3TTkgk6wQYExziay7FMotGe
SJJHfrMZvbLYN1q/dGHwYkvgO5VXRHrllDx4np1M3M9+DTJTkKEcnLiUMRwT+uq7oH4BY0d3jayW
LuXRmKd5a6mV6StrE7X+eJeN/XhnTZH/7CKpgk5HRWCttaMcMKP4H9Vk6z7IIeImsEZNY6GhGHXa
ZOABksfR6OwEy19yS2Zrpf02jlxZrKmTNW9ydPr9CJnMyyrUSMi3RPzKKhBx4myaCGy3ho9QcHc9
tyD8J03m/WpL7aFkGoifOM6+jKEpcUCLnYfCdHU6B7N8LKOgTnvhDGt8Pl3D8IzJ4LB5K9A+Mg57
R64Us+D+aXkPQR2+7ybLXtHeepnRhLmNBz2TLA54WP6xpjGLe/R2WblS+ddqcu6ZseV9CzHsraNa
dKvx+qBIeDH7TpqB6EZXfZwv7Ruljn4aVHe7VYieixtH9c+yGR6dqBpjp57IZRhh0eMqsnnSajU+
5aoOsDm1N4OYXJb3k6qRByBWxHYTpV1Skty9DYRx6zhsq7JIq4qGP9yeGFTLsjJhTQnEjnRafhvQ
enoV9vCGTh7dulHdr2pGjjjOqMWd2LUzVNiKIXwwqngYu/CRzPOUxaAy2uhTL1UMZCrk3q2Jp/Zc
hSouBw5dSz8a6zbpLav67YfApxWc8WToWHUnkK/culF7BOfil+eMaFWSZyQ13bgSnf2mHdPGrPbH
m6ibjU67sPfqq86q+41pqz8FbBVbg9QCqYtu8I6+GJo+YQqKCKmjKUSF+RB2YRKOkzgAN/Sz8nUF
H8vyR6QHzZ1sxS+nCX5MuVZdbOXVT+Oo1zFrYPxl5iaVhAKN8bhJmCuCWKgsXHfKb3eR1fvooiBU
tSpUnpWpDc7lpUbvoyZWtIHuCqcqtgUbVr6fi02dzzwePK1SB6T4P+i7oXZSlvfFBFNh19JdVTV/
7DuLPvgVqXfT1P1ufN0Nsa94daGKyUp67f3qOZ2D1ApoF25LMTu/YXxYXLftmMDD0ysCfev2B8wx
NAUbCJeVpjcQDZU1fH2BxvAciRnUMh/Q12YmW+gC8wxSB7J3b5gNdM3ctXPceLpOR0YlXtnIT4NC
/PHzpkqDLscMdegVUPRq0H8XqJoZR8kjMTH2Pp+oXcXu5DbNrptKN4bMoZP4uWmSijdQzytqNE5w
IDtngzyVIL2qU3uSP0gGQ63d8QVSys0GPXd4YpjrJRFpKFmbDDXfpJvC33S2unJvZHsl0efhaukc
SXA02ntSlvspt34UQa2szTzgxUKjMXuAgqo4srF4csIchscIz51TT5ifCgpl5qINRb73hhZmra/k
4MSWA532Ms8zFsuAN1eK2qDayUia+8ouudlpz+Jb4yl+mCAdYoEn1yvEIF4VS4vTDV5zvmt0WYlV
bgU92+Co3sjW3mgmRNwT+TOwIfYA/7BNffyCpAtUnWTS6vuYcyKuSDhmt+3IZGqGYWhWk2cujd3g
9lVC2SqtxjF8JfAg12PG7FfWrvtiPYC2sLKZwQWAPMHNmLuEAbDmc4g52+F1K0gpUll77WPY0umI
KvkL5NDty1IPt1WB3bAc1/4JxF5oYkd0WRLJoOHoCwUSfJZ1VTybYkwKgOL23AuLdeHZ43OvW7ah
Q1je29Z4P1f5E1hlaheSxtuTwqf7sKmLNa6zlQzewGK8oTrOLVukKBswKBxU03oGenBvSWZVl9Qf
hjEuyvkFElq5taGo7pDfTReEUJTULkmlGU3aw9rHReb6KSrobtr7TQNsnvZmOyn8OoqNcaOYhsXr
0FCTFNYA41qB+rQbVeaUV3IRm9n3JXBqE8AbXdoWaJEHbX4vi1Z1Cb0PTdAJWBDfwIkdoZKIHrSM
dVvaT0/1VISpX0IVQJG5vORzu+9MpmM9FECnOsVLBAcKelXZjQ5mknZDS1eeh04UtoFl9czgxp2r
rCc8HH8mVwg70XXdpyGZWqzwgOgnrnpbKXw6E84mwPsn0xmdCOVmmqoS5zTjdezOmmaJ7kURZ1UE
Yq5X39tTo1QchMgyU83GFGCqbR5YyVyA/O1UFeRR8RNtWuJUFYZuaouSlchImIg+zK/oKMu46IuN
8ljMHOyLHvDD8FT3ByD07VvS8ioBax2X1B0aCMvkECyPm0JXD1DaLdZqssnKE5Lh0LLu4I8jFECZ
an4YYEK2FLL4e4CH+aYY5ywOtfkzYSkTvLgqCVEdvvWhfLFZUuppGVGzoq5Bd0BBmHlqCmj7oW/6
LdBbbFVZuX6CHTRPhZymFCa6vqjDrLsL0R4cxiFAE3gWGHlNimn+KbKipldW75hfUOsm8dy2NAGs
GPdNO+ypbctXp/O9tQ+jENtSkGQYCUuU1cud32E5oqD/7VJ9ZxsHzpXbAA5lhYdQ5XQd9pnfJmIE
BISiXoekpc+2Dm27lKmsTqC1KhIXDZ32U+bnMferbgczXMVVHtYrKdrgiLesuTZU9heehNiMJLgd
PamDPCmRitgY6fYb9PA0l1HEeBxmY0gQvOkZ/aqr5grke/eJDvmjJmH2YHRex94YNpcFbEhM8hxU
xQ6Okwoa3JwR3txtODeRWlnDSGOe0+p3p+0A/eJrPOhdV5TxxOzfvEC9Ox2UfXT12I1byx+kvhlc
J3vtCFyZgbYXbUR+aLcUe8ijRijwN9EsNw6albTJXLd7WwR30jcSR9kpYt9rn3iob1Xe1FsrKkVC
ZLaBvxZ6IzRixzUM7abt+mEnfctNHWv0d5AP1AmA+U3c2gMZ1qKGcl/rzAtWD082ncouIRW0E3qv
vOYz5SvmZu1qtJwB/6JLI/7cdkGZ9I3VrnBEIIHk01QohY5dUThv8Nz+oZPzYpRZQ1KkAo8CRTAZ
bdw8TBvm/ea0suNZMtBRQGaNg1aA7ZSXyFWLLI5yg4/wlU6Q75iv1CAO6O79BhpwsR6VRCNe0j1S
2YikIP7TPHniQmrvxlACnbRQ/SnrKrzOud3/Bk/L3ouQ9cc5ZGzjFBXELSyT31dc16uS2dOWK99E
q8kt7PwKDSya2CojfmljyaETDEp+GJgaMWnbezpG30C4XhI0mFVkJuCvQzxnXtXXcN4sNPrp8Fb+
VBPeuthuaHZwoaI8JZZo6HNvgvaJyO4X5IifDfdZUs5ZB7ctRx8dc2RTPd41rYbXl8G87O1ODyot
pF/YSZ6bsU1CPEi/x3AON1BkH57hMrQpUpleXLoCVcRct80q41az8lgxrSJJ8kuIO7Q3pDT2bad9
sW585WETfCmTnHdlFCsxsXupFeCsjHRFsNd9UJOYu8M8pzywyNoi9h+W6eGmINV96/vlCmYXAYMt
mq1Toa0ucGYAyw1WyZ9FV2l4qK3fYnW6KNvUMEeJASLml2u19SWCBgjYzVY2mn3llg05Fsqvqi2k
bIVa+/BsoWDP8rUsGplKkR1Rbf5dS/h4tZcn1Osn2Lse0UQ0/4miQcOEe7A1AX69xPavShnKR6AR
w/2sSL4ac5AAJtzmg/Zn+O91o38J4mkMq28Lp4ng1wfoSMynPqm6pnRXdVFCa7HKnCMAG6HeOFMu
cjh91cCtSxlBTLrAy22RHq4pSmm6bxo4jHO15sYGN6y3/KcBG/TEisjjV55GnSUA+nJri7F2d2pw
rlHGHyDKOdA6Kd3e3ha5R/tVFrZIevIJ1UOwF9zrxhchqHnFK8k9OLPQnbx2ImHgDJrsYuBAl8UO
srMPVl/znaCMm1QRCLZYlQ+RMDBh6ouoKWFuVCGzx9HnYWwFBdYBqDToyKkaFByH1quI2M++N0sb
ZAw4wO4Y3irdqbhrswYY4VkkkudH25lEkrfVobT1fY2S1oUbKfh3fNZ439HjkmVleVPbZZWMSFo8
Vn51O6sMjpjdBwkaVOI+Z3W2c/BebISjwg30TAguMw1TIPOrC2h52u0diF0kDl3WVFfcZE15DcGW
O+3bv9A8q+v3jGs3/MFsG0pbs90XMWuK19LrjzYt7knTejiv7vCY2Z66D4vOQTN1Ms2Pyu3H66FB
y8eS+ykeSolTH4W/BjE/IodQZRXeQGXZW+571q+8yu0YiSRwHUTQkGwtAlPeMUgiPfocv96t6+Bl
mHskHlz6A4rl3mqa1EOd9yKpctyLMuzeuiHkuGX1o2vGKnFmxILZ2NRx0FgeuvQWVdJR8L36MbKP
8Hvvs9AVj5DtD54hYJddzJ7T4AHtgiIuRlZfs5qMfVIXiGALsJBWBcAr+x7CY/bamTm7q8MqqlJ0
5qjUdnb7u67ypdkLuUiyFj6CuiwCf7E37M0Zpjep+8uhyaGC7pfPUzAfaqQtJAImNZRXfRa+Ula5
cdkAS7xqsh7PkbGdHjqNIfBlYVBB5DCE7BmwC7rGhqPlANlFug7AHHObnVfbL/bovbhRnyd1BQPp
lfYL6UDIJTBF8SywGCi9lgBBjBnWrGH6YQY+K5lCh+EGFcOfxp2tuPACnkxtMCMCajO+19XQXyhq
9TSWRu3ZzC0QVz1ArHIyeE4quf84KnBIHDHdjoUfpAjtEeoZkcOwRMfWZo+WElYceIW7mUWhkmmm
xXY2Ybauc9bjp4nmh2+qATG8Wpg2LG9/QYFBp2KGh434FAY7m+rrMaT4BgPiqZyL4WiZuXiW6Cj3
E8TXathCgK29yQG1jwmeniExgXuYIZt230CmYxsgs5cnJLPlHrp63r2SXOCG+60GXBPdumL4i/RJ
gdG+m8lo+pTVVtCsq7r0N0PfrD1V2Y8IiE1aAgB4PUAqdtWVdQfaCXWei1r303bgYOsjdgK8lcNS
4BWM4kjbTdKF0bxRY/gTS89i+CPgDoVwVKfZPtaFa7ZSIPoPhi0iwXUkdHRht4FB1w8m+mutZevu
o7qfV70nyIXo0GQYOIs2dY1+QMmAbn2LPEVZM8ZjHd1nAz6MSi/2M2/PcvtgmIYDLvlr0KknuGTB
as5otDOte6MiwFTGQJqD4pnWq7a1i6S1TVsklm1XaUOZSNsQ8Yye2EsA/bbEswoIVrrFtizIljT+
tramsk3gIjdogD2vGjhWkV9safszpFvtd7EzeW9k5O26a5RzSbMMkFyUIt48ZD6es0Aj/q5s3qd+
segoF9UNQs0H0nG5ksNQwuPs8rWJgi6WfVfskbs9iKmxnyZLqMuyDIIyNUw9O9ZsNrCrYttms3/N
XNf8MC1nCCkhsWQH+bHU82vOa28zQLN9ijua5fscaob3+dzXz0XnjcewiO4ryy4ywAl9ZNwKMaQS
1yKR2ol2TWGVaQ6FrjpGytl9ZXhE7gFDGpztnOevCh7CJR+pfSU4MqKjGYfYho25nENFbrRTusjV
lJYdDy6DPnNo/YyIuXXn2dm0lWtWda7F3hAISTNQEGPRV3/CzHprvRoNxcP8EEgI2yl4yiko/S+M
VZDWZcDQsVkEO+6hh+rFCOG6B3dGvqtDMmfXI+qKee3ej33ry3TgbRgmHnf0jdvmMzQyPAV/ILIy
pE/LIO6dQUEwP1f3ouJLE/PgcYjIkA5F6NwZQ9Wb6Bu00mGwoBCMmOefCs/CRlOEtusRoeCP1ieI
H31fqdeOSmjmds1d62gCJWqoVic6z4xOHFIdK+mPF3htUdX2G4j4IoO5tvE/0k0NcjLqZeQSxskf
TP+j70jzExJKMwQ/23LFWyu6LoOer/O5epPoWJ7kYNoGccvKEXnD6BeSAnnCddk9zoA63vgj4TwJ
QzbjE+G+XPikETa66bBgbdhkErvP0WuBhA9T14q3CCnQW+iLPSL57m9nMtEEKeEZBiWb3NXM/EcH
ObxihqH10doAGpOZfO1bopMpyrsCaYUhF6lR1nQnaSffggWII5iBUYw4/aURfF5ac9j8Zv1yDGz3
Fr+7S8cWJYekQcYsJVE/rICTa44sQmDrDNEdGTKWDG4dxITWuJxVaeLCFW4ywgittVvz5xwgoDso
eug7p+vmNZn11eAbegtoZ97Hhogl2LCki+NFxxFmF1FxM7TOphIzciCAsQN2o5ChupgpShauXU63
4I+GV65BJ7mp9KrNYjzudGuiOc3tKoyLyBpipJ5xmziFTrYDkJSfNA6VZ3AKnxXhILnjLOU+UJxO
0Y9KuQ58rYkeguFxDlYD3dbm+xVeyPkAqwNhFzCp3JO6pQxCeBulpChRp06+5edo+p/VMoCcWqrH
Dv47hSV6yGFR5JroobRWnZc4/Exh75PxF0wFUE0guKC96gn6vZQ2i2QXhQftvcCs4iB+XY75ZAv+
Hf8UIex3gUHiDeMXakDOaOtWO44M3NeTnPkIegItRHZ+CpH2CYHc2ONpsc6UWT8bHhAj9FQA/hSM
yOXv/yA3CLI96K3jB8DTX7zxcy0oPo4O/UfQG4D8QrteiKW9Hz2cImpR0dMDQJHWLiy3X6/NJ1W/
d8OfrA1COpd0GYa31T4KdsO8M9MmkOdAOue+4uQeIEOJuoel6aGaX+fxKF6+/opzw5+gTYjqFAd6
gh6U3iLDTc/s8KeLhHo9GMHABvjeyR5AAa/yhfLw6+11KONJxe5bfU6M97NvAGMCrZkihI0fRK2Y
cjKpcoBByhGv5FTH6O36/VVaJFwWPViA/085xyLvUJKGJvTBRU5SuKuy/i6NE+zNfycI3p9VP6/n
XEFI7tDTITZhyuxzjILPFgnUEvRioSCxY673M1jNQJF5Iu7hAXm02GfnysOfjQ+hm6Xn2kL+OEWB
mCiUgqrePxi8h/DiA2Od2YRlDU6ABQtgCT8f4OOPHX176aKO6urgMJjrmafQIzGb9i6qvn8j3k1z
giK0ylzyKMQ0CqWDlBdn3oVPbgQBYBct1xcWyYc+P02NFEiW1QGcZu9KjqlXblyUjFskZr4+sx8f
CGBYgB0BYQA0djBz3m+49h06lCpCvOHOYj951QE1Cu9G9YN7ZqaPxB8A1gBf8XEJwb7AQX4/FV0C
7yq02cG56QIP0rwc0ItX5d5Hok4slTg9Ug1n5CA+njeAWABDAHsFE5NTdhnr/ToMRsUOGecbZlnr
H18v3yfjg1MN4sLSjwvacidYi2CyTeEzJY5Nba4rp7ygzhnFv3MzLCfln9evLnXUQdtRHHuUlPTK
8r/Lo8eiLPzdBWAGXcrwZFekh55IPZXimOewiMlZft+nvx9i7z5eWIDlThlrUa96u4Ag3sEhQAKU
G6jb/gdb8M8EJye4Y6OrpgYTKHvdHW1y5th+/P1wzoDPBtgW/PMPIoX2oBmtkR04gNYnFVSFv23T
MT52AHq5i5t8ygSQDrd0bZh1KIPLytmY8Iw9/HjBgUb9e+0WIViI1rw/P8TSaADhePIYzrsqOub+
upouvrsD76c4sYXV2Hg2MADy6FkpqE3lOU2XT7bgL/8UHDe83x8uGYdqsfQqNJ9z7V15UfNv34DI
8YETBcgVDKoPULTBZIUpZys/Vq8Z0M3D9w8QOOZAPcJAwPYFJ6sjm5KUzRTJI0VykMT14/cX/9/h
TyIIMrS+DgYMX1aXYX/VBmd+/nI+3r+nC0X+f3/+aRdjF1UUObgY3+kTFaAkS2KkJ1EtTER4Tijw
k7OKKBHgb4DHFg2sk6s85r6fFVFZHQP/vu6HeER7s3PMpI8v6yIx+39zLIftH3valB1EVYCfOlor
ZUQ8rJwldbP69qa8m+TkWQj9CsR/hklqisZp+eVcfftdw1dAgwpEXfDlAEI9+YrGY2OXV9URBn01
u9MFK/rNf/AN/0xxshmmY37FWFEdH7rpasy//ayh6xTkf6Bu4+HxOTVLshjakaPAdSjli64TSs6g
ID+xGaCfAZsdYaHAXz/Z5qIG/mGsmX8Y7VTsgAT49uK8G/5kg6UFJivg/v5hEOMaImC1nM7cu08/
AFKpkCGB3wLk7/sdLojw52E2WKAW+K4AzWzMmRmW33hys4GWwLuGrlJInZz64jnrHCSfwuBg2jVA
Pb5cs2H99TJ9ctnQ1APxBFIcf2/1+4+oAWIgNQo8B4jaJm5+XVuXirdJ8e3+BZCDRHYGXTyh2rgw
K9/PowAdFpCGDA88V5fsojzrJX1iBd9NcGLEM5Jl7YRi5UH+AYpKi7UnkqAAV/TMpTt1ksG3QDEc
ulWIhRdY9Ck7fnBc1qkxsI46gD9GUGMlF1b/EIC60Pe7OZpSYFuQjM22X+/UXxbBP6dhIZIAXQ7Y
MLSwgGc/zXRVWlCHs5EepxGlddAypRtz1H/vo3miG4EG00jV1g9Ce+aNlaR/M7UfXVbKsD9l5JcX
FbMfFBpirEvCotiiM0E1awD6hlpAEuqmgz7FVGThXaYb9DDrSXYDhV6DFu+Q2k/Ki4EmYJmYhqMM
O95bYYXyrOpW6DUfbVAEVhunpwDEAXS161CrR2sPOQKeW0ay2ANel92ZyDuC1mmnXy/MsrP/rsvS
CxlwQ+C10aF0QVa/P1pF1tdoOZJnPyL/JfK2uTiW4sJto7iJutgE53pknFxKSN1gOhAllrQpxNFO
97+rAaDkpsnQfHXntGiD+jDS7/k7/z3F8nRgz0Mwh04ui3RMA5ct5D+A0wudQ5V/jzuwjB/AbGG5
0NF3uZXvV6xysnmKUGq9bYD3dtwj6b9n2/9OAH98aaWJtCmygu8nKKqqt0jnRrelWdnrYPiebf87
PBzaEPlYB7bXO7nrTqiCyeFedFsM1/vB+w9+PAimSDlCq598UAocbVo5dh1Et+juUXuPpjwTDp2Y
3OXXQ8oRKWuYdShlnQb0uW/ldMoM/9F5MctfqZ+QKG7591z+D7OcPK88GkVl+MB/FEW1AcrnOWjl
9zyE/5kCvEM4zUgWnfaLHGw2lFC75z/8adqgmHnZAqv79d3+fK3+b4qTu11yaFfNI6bg5IJaaegl
WbXR53IQn1zpRYYLiUHIJ4CIfZICjuigmgFM4Nui9eKJQqxn1xy+/pATZ2FZK8SokOAF2R034rTD
rRMyPbdgG99qnbjtFiWyr8f/ZKHQtgLpcTg9iGJOk+SlLUI5aRs3rn6zLQNMwoUaSGK+KWiE78DZ
hSyMA9YyFio8uXpjEXocuM7odn7V8qZ46Idv3z5MgJa0Dsi52JNT0XMAhavW42F4W/G92DX+t8/s
8nAvGWBULPGMnhwox+qQqSlIeAsqyXTl5buvt+HDSQIFF0mIvxwiZCJOq0WjZ4WsEA257etL942Y
Syf8ru3DDGBigjAOpa+FwfPetLbWyFpr6txb1Wap2wE4MH8v30FxjrDF4ExCvhQ1ndOmD0Bvhlmb
O+5tWcRDuSvDM0f17wDvHmzsMK4ZRVkHWTloH7z/BG/gQ1cxNd9mRZ8CNR/n2UaPgMGJi6qZAEa8
FtPB2E/cW7Vsy5ozR8BZrvOH+SGdhMgGQkDklNk2gOvSAoo63zoeQFokzZgHuYLLGVAgeDI3bZtG
f2Z+5mR8MAA4dwhqETTDBaZI87z/aONY8I0hjnLrVwAkX0p9xsCcGoC/3iFFiQxKD5C0O901TiIY
42CgR+Fd/tzU1V7+/Ppon37A3wlcyK3jMz5JwhRdpyPb7unRHngKilU7kPT/N8NJyNyV2iFuhk9A
ay1rw/6DDyBQ8UeBBo/u0mnm/Q5kFQondedgeNfaiDzbnvHa6CdbAOUCyFO4kIuwP6hfUCNQOQkb
ekQnU8ifMymveeCoe0fX/Nb2IPZoeTOa99UsTxnEExNPKu8KsCQAGQYTdOuA9t6FItK/K7tab0Cp
JH98Y67YVJRbm/wXaVe2HDeuZL+IEdyXV7JWlWRRkjf5heEV3AmS4Pr1c+CJuWahMGRItzui+8EO
ZmFLJDJPnjO4gHAo6a5OFXr25lY7ppaCjjCnQ1JMa4Gkdlt66BmgtT0azgCvjsdgSkAOEADy1fo0
69RfNbQY/C6C+5snBK7Ap24xtEt8IPY3SiNwr5KKf5enill0dApVMLl0D2Z7p8RvDWBxmBCeIUsE
QmckWAQPEpWDZ0SmOoa5/kszEiDAf69vRbFFkztBWLDwuud3EDK/15tFJwDSkHoY4WYbP2EDel+D
mfkDe1TmEO2Lr1Zq760RAPiWnNZtS+ePExBBrMFGH6pwRSFFX6lVQsfQ6LzP0Er+mk32i9FsPZvE
88xHqCP8B7stRD8QlFyPsJhQbQUV7RS2tdpjoZLmnGf5FsKEf0XwtQacLCoLf2l0xddS4hVK26fK
FP4FGTLciupv6KYElloACv+8PnPSIS2M8QO6yBzaBKC/khJcLC0AV8UO4I2tu4sXum/Gg0oAD4KQ
9xHHozVQf/QUC5vbe3FzAD7t/NjVr1Qb/EaPg2IiftEe1C0JEuk0IgwGvSM25U1vfo+ugwz0PlMY
dy2Uw3r744hyVmZXQWR1xzZXN+7Im5lEyYNnFu2/rh7xwPVMjs7sZEyhaZjNAemf0je/QIXvC3tc
H9EK6cZ1GroDCsD7N8pjwQnznw/QEY4QiidihDFbvVN1ZZKG3vxLt6ZgLEERZX8BP/F+fcfdnFVu
yOOEKNjgtxy7XmsQir+RhmDP8Iuxgo/VAmsYNm5G8Wbh40GmERVzVILwcBeuLtqNQ5QVQxKir81n
6s9Ct/eztQOCz18fjyYbEKIH7G/UtDk7+PXCGymlOtpuk7CJ+2McIQkPkaYAtw7gido4+1WdBtAM
35XxccjnXedNfl04D1k0HiswmzrxG6MOPnJTw3+Rf4TSixg2EUIHUrp9Gk7D6ZW9USLq7z5Zfl3Y
5kZZNz0uwDRkX40JebCN2ZRN5vLzwi43IevTkGxKQyNGYxVI4h8N9rq+YLKdAQ4j3IUoMmAnCus1
u1MxDHWUhB6ygfSjc+mKYESz47oV/qq78np8FVB/4xA4zjoq3BVZpY6MOThPEcmAMf7AnFOcnYbq
mXqeP6MvY92czPsszfGfs/Dj6LcZpyyN01BLPqEPTmPP69/nk3IzHF7pQ3UDDlXMpHqxbWdJ5JJw
Vo1HoxvQExihH7Q1hjsKEUtUxEMQBb12/dZ+u3HjfB497phwiHH18g2zGNigqErqaWkc4u8dimHc
GZV+GHXnpOvsBfjP/fo4t8wJ9yESvKNL0RQfxmiYoMN4QLvcDuyegVVMj+6mKopsL6I+CxQgEqQI
mviyLkaX9RRN63MSh4OevtZGdj/22aHGqbK6csMhyk4WXsCAcXEijRv0TaI0g8X6Ng4ze9fXxzk9
dlu65xsmRGysSgGWYE4Th7R81arPLfk5er/W10e2z1H+A9bGBEM08qTXE8Yyq7A8UiXhVF+y9mvs
fV7/vmwIvCIP+AKuDVUXju2YxAVx0WAbljXQPOZ4MbVnCrKrdSuyUXAiEbR7AAx1kwbELqN26mZZ
aEU/SvJ1nI7/3fcFL1pSJcV+LbLQRKvD7KOLf/37sm27/P18fIttmyNOjgwL32+9lzTaqfEfVf1p
Z2+rB/+9apZW+FotrHjV6BIWl1k4tI/TvcU2BiHz0MvPC0eddFlagD4Sg2D3g5L4dfo7RwMd6S5p
+YmCX+a/mzNhZykTRd8Bgzl0cqFrt4qerelYb2WKtlZGuAeQw5u0iPGdZbZ+2r7GpuvPFcC5G+dk
awcL59B2urhJWowGnbYNuqqHTZ7TDQuiMynVmjaQos/CzPFOrEfv5UWJzkr0qUp+pSqYYkrg/3+i
e6jTDoam3PVbh2hjKv/mxBbbT3OSmYEqPAsjNIqNOxKfoCmjvTnJhXsLbJncneFyBYL0epPHuaMr
g15loWEdzcfCPK/vOtl9tvy8kEMrWq+pdQefL6rvqXXIfjdQL9eOSfy6bud2tQB4UAFABtwIMFtR
/SievLzoZ9AHZBDdBBQZhCDrBm5XAxKMoLgGBgFE5wA/Xs8T/M3ogJE1DxOdgl3ka4sWMfVuzLea
I24vAIjEchJblEZ5ZUDY2NWUoocEPYchpa/99NwYd7q14XhkJkyAXLjmHxCj4qVvOpQNatMnYakw
vwKfxBsh1XCcmro0IDjOwZxKAw3LSQigpW/nAQpCG6shWW4gqVE6AVEcajPiaqSaC/IltPyGl4l+
aoaP62stmSAQwyHxiKwjXokiOWBKksGrFQVrnbfgTCr9Hj0kXrnVR3J7AWBDIaMDclwUsm5SYjap
7TlDP3fYZ09FtC+S6ilPnkYE6kV7Z7K3JuDAHra0Jnhm9GU3VuPCWnayPoDfYH3KJAsCNCoOHnJg
f/PN18dj1L1irElCIdHg+uMzqD/+SwPCz6+QbR1sBgNuumtBOtDt1wcgOd9XAxDOXamMjjpTfL+k
X0frbigCNt6l1svbrTga5LLx8AM60hJORpKOrPaqtA4Rt9BTb5wbcsroad2IbC14hhV0j7yzR0wT
0gZKkV7i0ND6WXufTf3T+uclpwM//9/nhZXooK9UjZpNQ5r3QQWYCZhtoi1EodSIjSgbAlsAkoq3
r+MoIOQxUxo63V0DJtOui/1kS+RYagQwKuQFPTzwRMblykkSJa70KnSaaUTncd6/mknafTKH2tut
T5psTVyk5wCvAEDkBoJU0Nqy0iSjYZVdQl3ZqGPIBrL8Ot/ci1ChsOfctjJ8nVl3DYiMDJX6zbAB
T5CdEOCoLMhzo6fhhn0+0/K4KiiWpAKPJLXBWoamyOdufnPUDWi1hjmC9+UqfUJAYilThEbmtgpN
9YmWYfb2hbj6vBCQKLh4lTbH5yOcDxpuuSnJSgAYjtwiiik6Xon8zxcrYTdoCahHowrBRvJQ1ASp
RY1XJ2eNbURWUksWeqKQMeWmhIAE1FmFZYDvIcSeA3TYQHNsEgxKteF3ud+7TrxgORZm+MZeDChC
FNpHBsxk9HMN4rmReL5ugUDuoiihobBgmH6uHxXpwICr4IJ0SCCK7ad1W5aMQLkiBE+yPxq7qXpU
ig0/LDmOyPL9syFMHuvhwwpuI2nAAjTvmPt7fRCSw8KTbxAbhvqSd1OMchW7zHKQPYc6vZ/nZ6Xs
jklXndRhi/RVNpKlIeHoO0XqKrppkNAMEuhql+i0Xx+JZDkAJkaRGnBWSE6Kjai9k1P0rk3Ko6u/
qs6BGWdwlqybkEwWMG1QtUDKGO5FrNBMdj/iadorj7r3YqaQr7B/MAcY7zfK6/G49MqOMFd5rXlF
18KOCda3Kn+t6X59ILevHRgASAwxI0Jg1DKuD0tJkqkdOkJCT0fvPnEDSnSQXGigsap8o6HBujnp
vC3MCTFLxcwoK0FR+phlXxrrwYv2bXwszQ2PeQOf/TttJuCz6MlC1C2Gw6xqTRVENCRkWuYPTWCr
xUEzO4T1n0bnq5OTXVZ+jOiWiIxkZ+N5gmASlw6CcREekaUkRXqXkrCzg+J1fGPX5P9uhsXnufmF
Y5v1rgClWUYQfbdBAiJXmm94aL7aguu8GgA/WQsLraVmngcypbDdg4jTro4KOHZAE0v30cZGkJ5R
zn+sAxoDaLhwqSGKydI8MZXHvFCfNcWLz+44tGcQ/JUbY5IuysKSfj0mw6mUMW9gyW0O4AzN6UYk
I/0+HA0w7FBXuWlhMEZX66whJWHzUx2P0O1ZPzGyieLc4kD1Ied9A9OdhqaKzSxNwpH0rwzsa5nh
XbDz3x7D4Er+Z0bwA6wYTDaD+yKsQUfTJ+bL1L3ndOgArOCWRPDqmIKJyLHapgPAPCTVZWpOW5h5
mScD3goawIjCkFARXEvbGWlVgQsqLAGZNxV916TeLgUJY5ycNWPjNpauyj9jogaNqVaQsq+cOFTn
DPRxFgjUTMBrzN/riy/bW0ipo48ZyhuQeRCmjAytBgormOnZ3e9UfcfJQKcBHnaQXnBuWC1cQo1W
G804nGwwgoKN8h1bd/l94fLSR1bi3aXGocmePac5Jq4NWsrkHbf90oqQJS4B5qxNFaOwqo8HJf5i
OxsGZBsLKD50xaLuBHU9YWMlatL3bYWj4aD9oG+4NF3xzNTxnHrKPlY2pRFliw6ZKguZHKTVECld
O6yh9Cho8XFOEK75Hzo8Jdc3lWw8FiRvDXgrAwhbYTxqoYJ8pm7hUdid3T+42s4w/cjbJb/W7cjO
CJwij/f5pSLWc61uzkHhXcMOaMJ9u4tPukIfXGtLeUo6X0A7ashJIUchKlspRmw0Y435ovdZ74J6
yd6YMLkBqEhAox6uS1QgrgB6nKg2JqEFElvX3vfpVlO8LCxCggJQfQ5FgJDE9ZLPiZs6E2dXLhtl
l4IWvDOfuiHezfFW1ktuCbEeOrEQHIvdXqTVwDfOJsR7WmCgj7P3s5T645aQyJYZXRiQmWfEdWCG
DKg7qGiTAYMwRCqP7vh5fZfx3SqGLNC+RY0WQNtbFA5Ft7A+zowHsD4zTtZwMLX7PA1t0AjYQdRs
3Pa3uF44y6U9wSVXUTWxvIa9CYFyCaCK0Rzsxww8xofc79pdosxB9Y4Mw5VR8cjaNVSwQYoZGnlA
851CN3a47Kg6BjR+oCCNBj0Rq6BRBRDFasAkeg9JP+3K+hK7W7woW0b4nlkEl7062WnOYGSuP/ZO
E1TR2QH/yvp2kJ1VpBGBCgVPOcTohJmCxt44ZA4el5X9yvrnyTytf186CA/ajRzTYSAHfj2IDuRN
laewOOyM5LEbp3NXDmFP6e91M7fQUGwz1ISRCwV8hLdcXNuBmF4NMT0AAzqqtD5h0R2po4OhZOFs
AW878WqeGVTgorY0CpnIAQx86X79R8jmcvkbhJvV1hMrraw6DhXv4KqXqd8q8MpuoqUB4SzFppV4
jYFB9sMlrV4Vszw4s73LVARwWz0l0sFoaOvH4UUvquj4upE6aFJ0EKaz05ydnfP6XMn2xd+2G2Qa
sf3ES5Xfti5yWyQE+8fTMNoPij48tXm3UQiTjgIvAQh4qshyiUQj9YywXAPoMARBcnvIwOP/R2+s
ZOulKXOq4FPD2wypjdt8vKWREQ3DiKUbUMIlFWjmgAUHsSKxYz+2uArYS2dtxVmyO2NpVNgNCtML
pjMtDl2n27EyBvzvtQZzXqxu7QXZYiHTxQcIN3FDB9MWUUmqGMAeKNpBbgwlM6+CDJDX/VzfFLLV
WtjxhMQwmCZAltV3MW5BkAONkFGhG8826XXE+yuRqNeAshYrJxZoycFBPcfhqNoXOtOXqHAf0Rjp
o4EiBHf2x6itgRW1wyzrdkpab7gI6Uwi843gBYcKoL1rNwUib3CzZxFfs/gDao9hH4FgxzXec0F5
DujZgEJEgUV0h4nrjsDADnFo0Allrj8j++1AEWV9uSSDwa42ALHlRxg6qdeDqVLSm3qTJ6GmK4+D
pZzndjgq2bjhKiT7HGbQPgd6MMBOxXCSuF1XGDrmLBnRz0/HIMEhI8oT6X69Yzy8jQ4d3WBZEBEG
PY2HpGJFAo2E9Ex648g0CwTV9kaVRbLLEXQDA+BYgG6iYex62grNBP21ESeh4p4I6Ms3OsWkq/Lv
82LToQ6FBqaDUjykCrjuJ+a7zs9e196z9gsrQj6qBL6VJFkC8LPVIjJB6zpXotnkhpNlJkE9ynvS
oAiO14pgR2n6jo7IuoZp98VT8kMNVt7cpGCmBSkrpF607EUDGa+ZPK3vBclVe2VXiFtI5Q2WxbBI
Vlv74BXfdfanqDqX8+yP8db1IdsRaEvEjkPv+i3kEAwJMyjkBuUR5Z5vOQiv22T49PbxAODKBZ2h
Boz61fWm65g96DbIfR819rXpmr0KwJv3A7jynZJvNItKzivYELBiyMKg6U08r7XTVMCG1yRMCaJ8
92Jp0X7uklM9v6OEzJ0oervQLsN7U68HBWo35OIrpDKKqd1ns3bqAKbxamu/Pne3vZF4/i3tCDct
RKY6WhEDqNNJeYgUK6jB3juq7TGpn2daHA1wS5hRF0Cc+oCy06l1aTCCZ379Z3C/ILzcrn6F4DdY
Wkdl1+FXEGb4JthfigwV8/GSzV+8aPAzVfPb+XndJh/Zik0RO5a2WgHIFQIbB9zW4OcmIBseO/YA
CuCjVQ2hvdUxKTkKDqIMNLfAOdrIglwvKYQtalDMuzHuFGOX0XbXbj2ANyyIQ+rq1OgN5iGYSR4A
YvZt9vsdcwZYA2BqLlp1RDLIKTPogCwPCbXyMa93U7wn2g5MUPVwHN4B9EIx4J8tPtjFG5EOnpqC
1puE0bQnxsXJX8ytzkGJJ4QJpFNBq4FgQqwNjTpKDzGUJsIZjdPpIc8eVHoyH52tIpR0XRZ2hJwO
tH2IGfEyp+E9zTSgxY/1ZdkahzBVYLqpwIuB7zfJ3tFPjR20ZdD/9pTzO+xwh8GhZShqCTcWlGq4
YEaBl43tkJM7RZ/paH5KemgCDRMzzylkCjc8g2xoeOKg8Q1XJBZLMDmAnpo6IwJYzyrJB3DzEggQ
QoIhT8Y6SPvZO3hDVv1ZH6ckzkBDreupGqoHYIkUTmrTmnpbx3jBecpjQ5sfKC3+iMjGXSI1ggQS
Uvmcd0AEW7QaWm7NEXkxtf3BIOGajp9GEI+tj0S280CFzfvSkPzCtXV9iKxyZHY74XkTpa0/WtD5
2zAgXR88aAE5hCbZTRBTuk6rAGAYh5DnGC+Jd4H+VFp9eXtciSwLwIYaMHq3pNhOhbaMKi3xtlBf
0+YuRtf++jzJLoOFAZEVG87GHGa1QPrB/pU4ewJphGznlb6eB6O1W7clXRM4TxTaMSLdEU5rl+Wt
1zGCF7Vyp+zdLfpq2b6Coiz8O+pft8UvqIqgFbF2lcfaNqDDAM0P6IjSe+iXbLVNyaKhhSWx8lVB
foKRChV83rI3t089pOBNcMjn1tvRn2AyAGsrmiy5iK1wHtmkRnY/4SpwSZX5RJncSzxr5UZcLNsD
Cyvi7VlAR7UreN7GcfNX3eihn2OddNN6IZl7QuwJucFf6ztBtlSgn0Z6EiSTeDIJp7PWWd1MtgmL
7AhmG5/oUOTYmDvZIqGLDplDA1WRG/ooe64yAL2Af9C72dfUDwU6hzOn9SFPsz4YmSHO5GHikOo6
MMHXrqZX8gH8ejAUWfQuqkjkx+A9GJm6IxVUaNaNSc4Qru2/fIeoi0GT+toY8eye5AXaRitNDwgG
pAX/nQE+2kX04aF9weqhsR4OlhqQcVf173ADGIKrIe4wHdUSXc5MSaRUxETnawpmM+iRbmwuyXoA
JgA0n4WOL7TyCiMg1syY23McezzlPsMRrXQncEj/u2m/r0+W7Cn7l92Eqy4Aly+mPAuoI3aRjTpi
1Ef3blP9tqBtG1vmHs2OJ4IG+b5J7zxq7lkFubd14/zwC3H80rbohewcMtKkgu0Z5RZjvC+A8xvU
C1Mg6W291k0SGMOGp5DtPtx5KI6g1Y1nYK83R44ciEdypF5rSPRU03FU043tJ/EMLgAkFkcvYk7F
w9SCcGL0ogadeo4FPRLIdQ/WLve26qVSM2jWAGIFihM3OWTUBMdEzWakuQz7Tus0rq5yis0tvivZ
fKF6gYw7iGOB9hTmCwANSHLbWhIazqklu6rb2AISz427Dhjov4mnm2dJUfe0xa5EQSQrAqs+Rv0J
UuI9lH+qCrrO1hsZcDn6yuWUDOAs4hlCEd9tFJCaggRIhudqFUzQ9bK7Kij1kxOTU+Ps1/e39HCh
V4R3pKMsB9XZ691WsaipU6/OQrUivkJpAEZcP+41uKXB15PK97pH5v0urK3n0d9md/FooTTMkx0e
xiweayQlnbjV0UMIrJlzAegJYq5NY15YDuEZpHuKnQ0CGpSjKvBCIL94zCnUBXtrmO5cu3B3ml3e
R0mTNj6LnfSZTjp0Lzvb29eV+xu6xBDHHMxxD7UudyNglG1sDvUGax86YdDydD1npQ7xbZDTZLj1
so+VOQHLZOKaAI3lxuLwyb+Zon+GxKDBzio6sQyLU0M43K/U5NzWyb2Dl2T12NL+hIzofTOU0F62
dxqpDoqVn1udHNZ/huyAAUWFpDiyyEhZC68ku6xJTxWrAGsBOw6xcorfUQB0lxb06wl1RtrNnQML
eeW36qUzj+sjkC0YIiCEky7+wavo+vtGUxs5jlsRdsV81+QfXdBBEP3nuhHpNOH5YAJVDhZKXfBD
VNOzwnCjIrR63a+VXb6Fc5E5Ii7a838GhDs3qU0jphkMAIUCxetuP0wD9J3H8Q/qNndDo4K/p1Di
3fqwZBViLmqAVhMD0BRgea4nbwQGuXZTLw+jBsTJqRcQ2/ST7LeVQCnauUujvdc/2jZk0OtfCaA+
6+ZlS7e0Lmw+SA6WlhU5aDiDrmDj7QuDHNwtQhpZohJj5CSfSPKaN3cucI+ulqekQA6l9c0OoqeE
niPIXPpRrp8H5AUyXvk23btZ77+Uk35xQVFddeT3+mhlYZULgQQ0SaDvFK7xeq6ZocRdkZXYqDWa
hE2vgVoxYRTqvU7nx8SoNo62ZHY9FVU1hHIo9N6E1VAIM1jrVSXKvGUA7B7kWp+1/uObBwX3jowH
iFjwf5F+x1PLYpxGXKAt1Fo74PR8yIDsrQ6Rqa28vW59ZUu4zuZstIoocrNQKw5QQc+25BkkZxDD
AMsGz7Hat7CPDo121ohWwdR4TjRrH9F7lv+p84eu+OZAt3p95jRJ+Lk0J8YCUdcAJB3BnKs/acql
qc8ac3FFP0ABwc/Gh2Q6eOZ36nb+NL0w8jyN467UfozD9z76U9oHxfuz/oskTu7qBwkb1OiMuUer
bx6O/WF+0vrz+uc3pvevL1o8jExjdvNGyXJQiiiBNz8x91mtn/rqmUSfc/XbujEJPRAixn+LKcLo
nVJre9tLYC3hgqNfG3Kh0zdV+U3dSwvpayW65GCai5geVOljzs4oz0Dl/Gn9Z8jO4PJX8ClfjLnW
EL7gas9DpX3pqA/5xnmLOkPiVjBQnhKyeclZ1ISYHJvOc4tVy6xuDyW+g6Xmp8zTH4HeO71nNP9M
CbFR52XI7xcwpeaXIm3B2HdmWzRBkrQgkg2ASaJ+hYKzmNwEhIwmpQVvTd0CCdtvHrSppvs8aMnr
+mBkux1xOD5oouEOuPXrpclGBxeai6svTw/U32Q/lS3L8vNC2BObjDW6gXHU6SnJd6r70JoAHbw9
+IEyAd55QBSj60qsYGJTeMxgehbSeKfmUHQ91d0GWFG2hZcm+LFebOHca2daVTBRJeYuJw8Vj+WL
rYygdDXQOQAEOTqiVLH7Ta3tyRygHhl6ECi4J/k7rg6OqcLNi8cQ8oHXg1DctEMb6oRgm3b++AF0
NhvhvHSW8GYA9hGvyJsGSBNkd1atDng2kAKSyFxO/d60N7yJLFxDjIi2RDy7OTcz/xWLtVA1HSyL
BLNEqXvfacm5UoG9tuaAQtgBebRAr5Wj2RLNT+vypbFLEHZHG1AK2cYGPQDYW6GLBgU84RauzaGi
w1DkIfS71cPQRBaI9Y3ilBXZdGR2X76sn1OpPUTdAGLieQKqjusx96ZXmg3NizDBjE7IzBz7+CsK
VetWNNntBKDBf8zwn7GYWt6mYXgjqBXSwbkfCtt3SfEBGu770nQuMehc1DjblUgPxc58Z1D93Jfe
vjf77xZLX5mef+gSuqeG/WDX7seN38ZdkfBUROcOurXRiAZ9JTHby1NkujpFeYis70+7ZgyRKzpf
u6RK7kgGzo8+MzO/VqfkWGrpvd3WR0qmfmP3SRdi8SuEu0xTo1mnKX5FPhHf+TxDoXgGrLQ1P71r
uJx6HKUOrLpwWGNcz9SorTw0pvRBUcqjmmtHI8alnZb0mA/xB3s0nxtnesyK8pM9bQUq8oH+x76I
uMvjCdwtBPa98cUYn4nhq02gvyODxgtruOUcfpZE151URV0zMysxyjow2IcS/cxqclifS5lbWhoR
nHdrkjpX86QMe+tHyU5K/3PWN1yr7MIG5QIonfD2vq2z1u3kOYTYRaij3K7W95PiBao9npT8rm7s
jfHIoIqAkv6zJlyrYFIbob7uFKETf0NpB+1ScYAkud8b6DZP44CABJcWd6b5gObaDR8hcxFL24Ln
o7VJ1UKH7bSz/MJ86b04yCxIW+Lwtekn1OY2LhVZAu9qtMKRc5ADUOPGLcJIyw5jC9JO9UUby33X
Pbm8Rbzea+bsD128Mc2ybQN5PbBkO8BKorvr2hn2TUWcfGbI2aCpwzXupvy71m1BdWUbBwl/7Blk
bjhjx7WRgTotnQg8bj03L7PlXYpSu2OqjWrW6JyTaAtLId07S4PCTdJC9L0aDP4Abw5J7YMwdjZ2
rXtMMpCh+r3+lNsntoUH5aMQfTe/qnm5E/3wIrjVsOduAI8AwNbQkD9WbxSP4gll3s9v8OsJEh0i
It3LTdLqNtqKKrCBFfShbk9v9yAcmfk3NYVkv7BKuc08NifANPbWc1+dlfY5SjciCtkU/fWCIHTU
kCDh/nhx9bKKjakL2chQLy9F/8VJNiJY2blFoMLvEjS/Qo/g+vvRmOhV3GMIJcjEKtfa0U55QoIG
3Q5zaDT9vpiL5/VZ+9vCIS770qbgp9IcrHN1AthsSdghL7MALDxHUqlgws32GSh4CbLcXZHv0OF0
qOr4ENnJDilhJILx1nHLsM5nqOI5B5dV9wWL70FBci4tusNogpjFv1Iz2yd6d2GgSVOKeud27Fy1
3sWInHNt2nu1mHfrY5I5BexhlK7wskZfjLBMQGnP4NvlLYX9uav2TnUs3tFmDSZxXIq8RgbHINz8
iGBTy00ounu7HTI8ir1fH4LUBSwMiKVTHZ1XpAdEN7Qt17eM8wQCWovlB1t5yp192z4x5WcDcjPV
3Zo96Sb8NzQx+2foU40mAiCQO2XP5tpvnI9kDGkbRhUL8i3WUemRWlgTtl8RDbZOdKDQC9a/sHja
9Vm29eSRpliWkynch/YIYCIUFlG7tbNT2dp+D1GazAYLfWKebXDq1eX8FfCHT6ZeH9LCfcotdBpZ
RhCP4A4c7M/ri7s1Zv7nCzfSQ0cydXlt1UnAWslQV5o37mPpCVjMqnCBVGPUoxsDh1prB3+KTjN7
NrYa3Lb2iXDKbKYkutNh5dKqDyLz4wSiOpKfp6w/ZNVPzduIabYmTbjp24xZFPoPwN13F6MgeDdu
JOJkpUCuDuChXR8tTah6Xy8LSUHrO3tYFgIVt775GqUfkUxQow+j9lT2H1zrWZlbv84+9fRLkdd+
Xu25WIxpMD/vj1X+Vat+sPFQ1ltdL3wmb1z04ocJziaZnILUE35YZn/oq3TnAjJPmlCdzno77agB
UHsVdvqPmf5Sy+99fYijP2l7LvvX9X37/5yj/5shEDpezxA6/0styeH18lkLasX+MALe5ydaebAQ
l8xM9Vtw9RCz2SkjO86QuDPxc8E7fYLo4h14nX6t/yDpxHBVMYDzUN0XXyb91EIafkIjcTt1vsHO
aDU4DUq0a62Ni196nhaGhK0xD505ayMackx9uitRl27L5tJNbMPry44UsJLoIAcJGTgQhGM7pkoU
xznu/8myAnTWtfYQUIv4NgR9hoQcc8gJrs+gJpvCpUnhFM9TTJq5gbfP2z5IuoPnfhuRh2beU5ao
waiiTyOLd2P7dUwO6BYKdGXc28OHtkK47Rlbv4ZvIHGncz0GUCsDZ3WDotA8xcgp70kq5y8TPY5e
6hfDqaOPVg/VWvrdZF/HbAM9JnMsS5vCDNh6nGs9dyyWl5yoH89bKpPSVV0MSvBcZdVG2pxhUNZA
92j3Ckr66tmKP7dsp5kvHTmur6nsuYIQEmzvEIBH15/gLljbpaMzYRc1NDn29bgbIgsFmuHB5m0j
mX5aNyefv/+YEyMVQ+/TztSxg8A1RoEt7zeGIzt7kC3jyoRAC4Ef5NrplBkY/x0VTkcHvtfqjxa6
gJPysD4I+TlYWBFCBOxls+uAawhpj+rH9Gzal7LIjmCgGZuXsn8208dIv08NzXfoRwoO26h9Htmh
KM7rP0S6WRa/g8/2IjYAF4auRAy/o5/vi89eGvStrxr7xr23t/TtpO58ObOCu2k7VR/SFLbi+LuS
P/XWL/jPJIE4DvW99HNthWw62uk3tz72DvV54625xYwoDXQh/sKF6cCmi/TS9YBnVs5KBXKk0Cif
VPZJndogZac0tXxQCQdelPhQCvFt+wnqUutTLau341HPG50AKIFQoWDanemcgMgODUj5UO+ZqbnP
rJ++pRYtfLTW/7btOt+rsRYdLJulAEqnf5JJb166pPwxpO1WEkW69NjlqCqgVRdYh+uZcIYRtIq8
aa0xm31N1DBO3J2CV1jSZIe8yXZdv/X6+6sIfeNwFzaFwwUv3HjUQYMe4JsfAHTa95m+z8tm76rT
QWH9zizSx7Zov49pdIKE0g6uckdZct8bW1JlW8MXVsN2e70c+EvAnBwf5NpBYp8zp/HtJN8P7kml
X9aXX+pXFkMXTpqm9KXS63CTagu/j/5yqOf8mZz8+7qZrWEJh8zt40FNOx63NifIpe3y7jNl8GBR
HRAVhTbstXWD3L2vLalwn1llzcDsD3+ckPIlqstfxTie46jyywmkvyY1g67s9yicbBwnqV0kwaHJ
h3w4hJWvt6+rGEMOQRPkj+LuQcvb+1KlrxA42Bd5dlGV8pxk887p39GvCAFNWzeQW4IMiIiqgk5x
pWgl+ot1LztBk+1cA7MH/bcdtayNmZXumIUpvtQL31zFWhWZMQ6LkU/7XlOetbnb9WmxATbiC3Sz
gOhmcSwVnZ43daRiZIlZqzCTlcxvk4sOKEWxb7ZQPtJ7e2FG2Cfl1OlU8WBGj9j3TDH/pJWzMRL5
lvg3Eh6pLCfMIFExzPBooFp8iI34Xqdd7iuT1QNghwbBvPkyZ9O+muItmizZ4DA2NDfpYLEC6u7a
MgG7Zz+0kAmymiyAaIcf1RthicyCZ/LUD8Cxt70AA+1SrTcB+HXKM/tA0//y84J38holRXICn1eK
b1PyPdoC9Uh/PifbBA4Djw2xOMoGBT9/BqQcjeAfEtI84QhtxFSy44Ja/39MCENAX1tudBoA3qa7
S6yg6IN4a5ZkG2xp4maZK5Z0VoeojUUXD6xeDu39CPW2YuoCzcx+4xp9VEgTrLtY2Qn1UBBDERZU
i6D4u95dFZlJU8Yz8kkJsnIz2xtG99nMyQeAmzcm8dYUcuXAxKF7ApAy/HttqoRWB4ijizTEFgTu
MflWIxJpI+epqlx7tz4sSSzGE/MIsw1I1KIzW5hOJSlmL+VaSuDbDub5F+AP/jylvlId2+GLqlEc
I+R67GSfQsh73bh0oOBLhJwreOBu8L1Ox2bdjCiElewB/aPAMQfqQI0jIrRG823w2WxZvN2fGC2K
9Vz4F5hLsXY0DsBLUx2P+npQPoEU2kemGomejdSBdFycIx1C2OgCENsTo2GOakhGgOxs8qqgs5p9
rpl3eefd69MWsdrtccCIFraEE2fbyuxZDe7CzEnBjQ9J3ELf9ZN3oE20S4pir7L6qSm29KWlQ8Td
y3cMNIvEbTNnNrXB9IAGyc7cNeWIflUy+F7C7rIa+n3r+0S2atBLsy3AgJF9F3M+czRSqyrBm6PT
X94EFCdOuqNsxDK33hGUSUg//CVBVG96U/Qm0uq4RWLJmuYRSa0ahbd6iw9KZkTn+H0uZYE9KNyO
jt5Nw/+QdmXNdepK9xdRBZIA8QrsyUOMhzhOXqiMYhKIefj138Lnu/dsY2pTzn3Ji1P01tRqda9e
izUImAr+iE4L15RbnANrc3VuYRGw9L2ZhvbMVTKBFicvUL1H9BeHdPfxJYFEGcC7FviH30mwCRKi
HaJF5XAKr0rtlFvu0G943FXXdG5j3oNnoQTIuYReNYhqxyJxBwcSE8+yGn0rOYRt7/bkPmw+jUPt
Guzp8uDmOXobjSGCOBvcYpVA62hkE8WzJKHVTknmRvrXCA2nakpRxuxAQLC1L9ZX7d/pXKya1hii
6kxYVLH51MrqUHaZn4AibeMkreQ83g5tcY1Fdg2c9whDUh5K8aQnuecUR4P8iaIfVZb6ZXbds2d0
KLqMXklQcrO282h7sqPHy3O85kDO5niJYykgCQcZNJQrbL2KXL03H0jeXqVVtm9Lcrpsa2M9ncWF
GpeCO6itI8vvfDLGG6T3HT11Q+Q8remrvdX+urVvHfJ238Z1J1hh4vk3OXdp/FsnFRqKsGHVzxYK
YmEODpB8xvb/NLY6+DZNLx7UMeRNCOnnWS19vfgCrHSsfvdO0HHc6OFXOt1CecO1+ux/cwdLuISB
VqE00jBkp9nJ7l4Zp6G9v7yI86G7cCiX3XZl/J9DiajoOWXkJKromESGO7SZ39raxklZ7E/w6eJR
OyekUfLAa2JJypTKeChGW7ODhjXWKUrGyp2iKfSZ3T87Q2JtbFGy2KP/2MN7FhgDpIHQKvR204iS
tHZrSx4wZ4qeTLQ232WkNR5sSY0/8eQ0Pq4u80tTUsOfCkIqVy/C+BbSFhLwkNqoTqqN+S2Pae8n
sS1OZaS3HqgVe1dVIIYXpT64TZXaXlRX/U1kTsb9wCrhor299mwE0i9ljkea1I0ML7V4q4964eFe
x4e5RE71VdxlGTA4dBLSalIOpCRgBiV+/S61N/z2ug0I+QAZBLWrZV6xAHojLHnOA97annCGvSzv
zJpv7IzFRvz/kUAEBYzSSN0vUS2VjtsH8u88oFPl9hE7hoJ9AjRxH6WxhizWVmCyPNT/GEQDOlIe
qO++I0ifeMzQW9dydEpq37qYPlqxuh5SeT9OpHYzGd2qNgQMUNvFCXvInHwDRLcIWt7ZX1xOaR6m
emz2HHTK7VWXiuvG3MoarJ02sD2i/RRIoZk65O3u70WDiB+7PAjrnFxpDjKuQ9HyQ2ml/ESjYYvk
dHVIr9AkhqcchJPe2otJh3c8OoIDUAeYwFolwFFedldbFhaTlqmOaQBVOAEd9pCZ1jdgQ6ufR+gN
RQs0SOJh+nYA0TAMTh4V8OyyQ3aldf9c/vnLRPk/iw6CBfBbI+QGTPOtgVHTqqLngxP0+cESV+0f
O7822C7mbjXu+h+AU6rCy2xf+3rZ8ByAnLn5V7uEcSTBwB6BLb+wS/hEmqLkPMhA6hA+E/OJdYWL
Vlx3LF766Ue7tfXWHO8cwYLlBXBGVJveDjTSHMgyy8QJ8kTuRRLeEE1eFZIPLq3Gzm1SYMhRntkI
btfW79zqYv0c5BJkrQknGKTxhMzFS6uqrWfT6lTOlN4ziQ0u/kXYk4csiSUSqAGbWg9thG4MlnJt
+iqb+5Y9oCnAH4efl1dvzQODJZFbs6jLLKj2djJ7O+7sMjLhgfNrlh6s6pR9MNT4Z4P8a2JZeyyb
upeK6DwQSfLDaY3HSncmNwrtjRrxmpsnM4Ph3B+MfruFizBlzFRKbQ7WMfWTmgrYijTy0ND420gc
ZJwU0w+XJ291J6IZFB3/a29qhTcJtn/Hg9AOB/S2NqPvhDze0SiRnt40+k4MpfJHFm6RnK6NFQBQ
wCg5h/FlxinMynAk0Em4D6dTRbwh8hvzUIFDOPsLt4Ve6LnhFU2M73DlU9foYQfS53vCvZ5eM3MD
N7N2rKCeid6sWVfgHWVCzqHAkY1xdM+Kay3znS2i/JV7yp6JwkCeOisqLut1id5T0ZXCDrpuOIhO
dwe0YubDPXQJL++FVUNw7JARoSAJeq3jnr19u0arjLLrLUiigYvDSE76MJ1adpNl/mVDKzNmE1B9
owoLBMa7tEdsQlqi0BszaBPLVY3rjB8Eps0HFk1NSDkDS42QaSnxUQnQDk4JMQNm9gH0zJ96rXpq
suLjUcosBg8ZPAJY+Ds1+oGlSCei9IsemeuKnsCU8fGJQmACVj3wxIGIePmqKw2Z10NsBh2qGOOh
aB4vf3/l9M+Bz3+/T9+6zkSkipgTvq/3u+KbRA24rhLwaFWuBHZ/s/N8bd1R0J5l5OZbdpmjbIiV
TmiuZwE7hOKYpxu+bAk0eF119C7OLPWIx9/F4toEXUIlehYYk9Q/DeHkfOX5LN3Kyu5KFHAx0A6t
bniOJwGVue7FSM4dimKKD7zluPErmh9KxxpunD7XNzb9yjUFTgkTWj2g0QCJ1Dw5Z6cLvXilPtkN
A201f0SYdjRFUfi2Fpobm2bFsYLdZM7hwyWhN3URzchMT1Ro5SygaefCiGtmpVfhCWTEB5skG8Na
cxqArOIozw2X77DkU+aMChLvDGKWAalyn4JZhbPPE/mLrQqyTx2NvYD1v8uic56jdycCVgTacBEk
Noh+O+mfU3ZTaNftVkC4tlYgAMBe5WCoRR/x27VSUVpYpQPyNVP0nafpgJObUEDxrdLWN1Zr7Uyc
m1occR6CXKOQKVzI8MjUA+h9Nh4Fq9sB+okW3CFmbhlTWLbd8b7CoeszXgIXNsZ+poDpTGwj2XWd
ad9E6KjZOIqrRp35pQrMPy6txR60ZNaiH8eB/9WJH2ZilyKMZ/ymyR+i5OfHnRgSwuAdRYsC2Pvn
HXp2sEyi6jytuRnkJP/DIuXlKJV2lfHMePN97CFJVxKxsWprGwTvYg4nA0IJ9Gq8tamRZuwdid1Y
RL1XSvDQHqn9Qcz6qzuz2MxXBGokFJAWk5iHMhd9abKgzj8pABMttXHhr44CnavobHptYqBvR9Gi
7EwHYbMABM96sS+JGzv7y4uz8h4AecS/JhZeLzHiyp7AVQOUv5oJW1wttv2u/tPZnzpgiCdxcIaX
yybJAt35z7zh8CKVBnjTOykmFbc1NP1wDQBt19xNQxddxVFqHZhRMt9UYC6yLEjXTsmke1Nn1dcV
b+tPVTESD/p5v1ECHIJU+LUV7YuqUHioh/ZB9TU6SiXhmdtx3lR/cUpxFEGc6eBueMe8zcyOVnY/
/+Zhp+EFSI8OsmboYd5q+lrzN6AXBY8h9FZA7bHYVKxL8j6N4K9FmbiJZNKFTEr6N6NBtArE9Ny5
skS8Eb0gml22LJj0Lygo7BA6u135g1TKBRxgw9esj2gOWMGnO7PnvN3FJEMOU+8nBtW4O26fwKd1
eT+tfX/mNgZ7HNrK3olBgJFVCg2FoUBT8ecq7T9l+pa26tolem5ijtPOXFgUDXqj1SEL0opMrtNp
+8iCs0QIuxOd9C+PZ9lE+Xo+sNXAkwThNYg/LCaMUi0LBbLBgaiF5RVj5kO/9zpK8l3f0m9aRm9j
We5IHj+3U/6xMvU/tuE28axEeIL1ejtSNUnNAHkTbBdN5VfVUO+0BgF0wYx+b2ZjuXE5rLk4pEuB
2ZpZqQG+XNgzQTuRqckONN1wW0EP/UjcxNminVjbI3Mn+GvmHmXj+e9nCxgXOTVqq7YDqwxC7Ta7
v7xkq58HUH9O1INkYElAOZTUjjJgRIBZPJR+Lk6XP09mR79IgCE4+Pf7i1kyptpOWYLvZ6BuNV1W
JXMT6mjd8cRgiatQyz3U+jhKN46S8lCHeoJ3rgzd3o40D0i47JARGe3t1O691EAnLtP77sWqquTe
KcbEq1GuPxVj4RxFieQhdRT/WmRRuDGQ+XcuxwEWSbBO4NVng1vq7TIIWxYCRnnQOtJLJ+pW2b2K
Mnfg4opBuPLytK2dWlBXza8ZEIYhGnhrjZJEr2ox8kAVR+Y8j9dxdk/o8bKRlQ2MihDe48hu4UJb
hm+OqgxDEdQXZPaY5WAp7LA+Ww2nW0YWI9FF2nZZglcRieSBTQdoTezlFnBzZRNzcN3jSp7529/1
C0gr56RWjg26o+7z6NS+mUVbNe0NG8tEXSjQPlNN3A6GPHwUzXjD0+nz5QVZWXUMAx1cQMCgcLls
37KAEGhZhbnKos8kf27sxyZ/jh8vG1kdBxoRgBlC8PyO10SzqjYBJgXj6FxCPbJBmL72eTxEkSSZ
RffAI/p25woU5ibeVVYwDoDr+sWWeM1K1MfPv0/efr+E6p1C6sIKOlXsQU5w3dX9w5BLvwMfiMan
75yk4IU2N+LZeZsujz+2Fh6/eE2jQXtx/Ak6v504KnlQ9zuZ+/pJvmil29deuCW0vLIJZvqV/1ha
7rNES3gE7DEHnad2H4XWI5iaj2KidwkZf13eClumFmtl0xDSClLxAM7NzTLTn7hy4wmZ9fHHZUsr
u+LNoBarZuRkQIsEvOdo+rFyta3y1OpI8JxGQIiHNRB4b3fFmHclhToJvHNiXpV24er2rm3M20Fo
f7MRzizNv+TsOh6smOrD7DTr5nueG27n/ORs8EvIAdH6V7JVHliduDNzi+uTh1ER5yyDS7CIm9nz
i+Hjt4CNcsp/p27hoE09lKMzwukU6XG09qT/km0FAVuDWBwekYxJhTcOLpr+wW5+sA/Skr5GfmdD
WJJL40bobHQd4rZ0Pg/mNz1mrp1tNSUsCaHeWVmcFllWvKrHAvm9esDrTX1mbHpJeHXTFcajzptH
xsvfKtQO1IzRVmuDvavbXT5GK5cp1mouasyMOe+ykFkv8oaTwQ4UoD9JCZYDR3xV/ZZcxJaZeT3P
9rhII8pqbQRYxGlvQG/3E3IPqPqSjaO0agbcWq/Ig5m9+K0ZwxkU4Vpro83jSxF/U+JPtkVHseoX
ACSZsQazVO/i+ECDNbeiTvAg0m7NonQtM3E5mqKzp8sLswZqQNr5X0OLU5SqtumZAr4mHCu/rIeZ
o9uru7tSi10yfhHyvgGpS13kp1G+XLa9Oo3o9kZ6CkWvd9yjVmSkrYpjHuTh7SRPMfMS9hfvVIQk
/zWx2BAEJBogjoaJupr7F6Py40HDnLRnJjJtCH/ePRuzKcmFQEwSh/ZXlXRfCA13l2dpfYUQk8xW
0JayJKk060gZNCNWIPSvQkQDSLrLBl3QcYb+rHrXmJBCmGH3hXbqpmY/TOnz5V+wuhcRcGN88+W+
JKHOSDy3Zyc2OGnd0vStlwyIg8K7bGQlPMLj5F8jCycVKj23NQYjPdFnnsJO/Wgg0/qlaOz+QXP0
9ns+iX6XjHXjxkk4bbzBV+sk8E8mFCYAcH6HREGPH+oAUtmBMVhXUZEe7M7wG0iTGaR6QuvTYYzG
n0okv+hQnyw7vgd7yxUHxq4j3ZVs+Z/L07H2aoP6JBjdAIyZOYHeupi+F1PbFaEF2YEWhAtR092I
IpaBntTjQx05DPTVaiurs2oU2Dcb0C14xiWYRRvjVB/01A54dhXTa176qLQzdpyyjat7bbHh04Ai
B6gF+hrz2/vMTydpnmf4ERY6KwbNjS21z0zWgrmte5i6Sd+NpNgLoz2CA+Th4/MKsA48KpaYvOvp
EA6P9WoSuCHybw37qepbqy33lnMctwLvtdjh3NIickzQe2CVowY9VMjchd5k+5dHsoQQv17rIJPE
dp2pdt6RRulhNk1Za1iBnSkJHQINLavGWJW7Kq7V9ykqn3Hnpy4p9XrXR3p2pWSU3fRmraD43nWn
JonGYxlTMN9qo7Ursy0myjX/fvYDlw8CK0o0i7RY5ZEmVw1I/M28hlT6X7jgcysLxxGlRqrN9GFB
KFEM9gHmvzzPq6PAJQ8Pj04VtJG83atZzfQworjsk5B/q1l4FVrFS9hsZSDXzh48PHo/wYACVMNi
GBmgkpZmIUJyzMKXNWQY1PipssKfRt6/0GpTgnZ1e57ZW2xPu3HMRhsMJB0n3Q9l8Sks/wJHA+kc
NIuAuxB91cuiK17ZDdjjuAUQkpeAGaTc99YuLVxSXdOtd9TqKp3Zmu+wM4/SjTQezRz+UqXctYrv
llF6ZCtcX7sIHSS1kOCYayhLjjCWgtxfxMhoaupUgA9kyEGlm2gu7bLTX2w6wAoxd8imoYj3djhy
avpRmr0dFHT4qUaUkCf7EaCOw/9kZnmzg9slGcoKZoxZw4LFRyT7d9TaCjJX95oNLbIZS2hAdubt
aOI8HaqYAlBlhMNvkRU3JGMbqJPV43NmYnFfQvoSrKjlbALJIdPj6U7TbiDVo7Zq7it7AIuPkjvQ
FLi/lv0SXTQOPWpjVmAlsTti7es9asblFr/pynhghgH4ZuF6fAdDj400LGuVWHh56ic8gUHDgBy6
MbZ7GjVHOqkNlN3abTJvajDHWiYFBcJyAqNUbzVezG6UPDDyRUU/xQ247/zStqKHUBfRVZNFFNTk
re4l0kDjSgo+uqTYRSzTv7epLk+MgTDnwzsURV7sGSSTMeHLhgZStaUigI4ExLpG48SgCY+iBHjZ
yOpkg0h8xu/iteAsTluU0IQAhWIFhhnHrqDZYdKzz1OO/oawvDJReLxsb/7eIicHlsH/2LOXXE6q
5AXIk+AYRYoQcmblA7ekl9jeiPaQuPOqacOdrBxAvK84qLNRXrLNJfRLIokeN/aAWMT2ae3mD5fH
s/X5xfwNTWrnuo7Pm+3LcKXbf/P5WRQDiEwHmI2Fb+d50VW6hs9L+9opPqE8+xc//+z78/Y4uzt6
hEtjHeL72YkY+3KLXndttcEqBcTHXP21lt0QY2lqUBLVzaDOJEgFLHRkT/VXSBHu8r7b5YX22+Cp
6WndVmS05qrODS/crtM7SPiQESAQlXh9CpVlU3mM/Ox56H98BoFcAZQUuDnowC82QJr3zAK6xcRN
/5zo987hf/r88prqSwl2khKfT/QUqC3L1T8OV8Vba070wvHBtS/eI1ZNQD7T9jRgdsWhItCVB3NM
mw0ra+sB/4o2YcDC0Fe+sNLMdF9CaTQg8pBN+748kvqIQuDlyVq1Atw+4N+AyL7bbgZveyPrChIo
JAYGap+4JMIdtNpHMWvLPc/ZoaUnAykvXqjAGc33+9ujkwARPWhjQ8ACRwU6A/orSe0vZVt8rQDa
djPLEW6Fh/PlIa6dKJRmIWpJoQQAZMhbqzJlAjDTgQJ6rq5L4DS5QssATb6PndZ7YDx/oWAzc9sM
HGaXLa95OqDt5m40GxiQ5S2JzrN0tGpBA71tnyLpQEJcbtzEK5EseHpx9wOtCVPLt3EO5eEs4hEN
8vqojaMban4bfb08jLVlm7GmqJ2DqONde0AXQ4CIOgVATgJZBdfo5U/plKFLciv/Q5ohPYJAXfhh
QfXdZcuro8NVjv2Ce+9d6RaEbCZVOs6AUQ/dN8Wr4ZkrK/NBBjBtHIRVU69AK9SjobO8cErZZI3E
1koWhGlxG3OIDxgRlEOTj0PpZ7gb8FyvZpY5fBTwh0pFFcygkzf3UrWx5daHgX2AZhzwOC+PmJHY
dTFY+P5U3ZbjVRt+58bnv1iUmfwKB4qZQAu/PU9cy+O6QG016Irq2WT90YnDX2XL/zczSy2jCXWu
sK8sinucln5BImc/4sZH0iKyNp4Dq5P274hec6pnV3pk6e0U5ZyCnARCoWj0tcBltiUHsRY2Ai73
n2l7rbucGamRvo71UQBaHVslcfEC1Y7SLthurNvU0yVwPD3dhF6tDe2VbwkVcMjKL53fVEOQDPh0
Fuhyp7FjJG6TdCOlsmoCWCRYwIUOUNTb/aDaMWaD1IFfnrKXPiw/0UzuzGSr22XLzCKuswwhI7Og
LBjBTf2Uxiz2TSm1r/1ktLuNHU7wk5cXFRp6kcGBS0UfxCK9Mhi6pBQkqgE4ZZjbxazb10lce6Vt
ZmAEEwkItKdx3Bd5Wfi8Di1PKW3w6rBLcbBHAJ7TJj02tiZ3gzBAUdzrenao26HwSKHXV3w0Sjex
wPI12W18ZRXlfaIK605PQCDXSDM8CrQb7fWUotsLCqUyRT/JaBlw75X1M6xpkc9sNqHX94XlIiDJ
XKfvW6+PiPitSQIYaqF/MzVde8GLkey0aKxv6nFAMIwiItuHDJ3CSKAbbmrq9NEMZ3mXOIp9lnfN
qTKLeK934VbSauU6BHof04riBNBFy4e9lhKRChswQGXsRl+ojVVbCWXwefQuQGCewf8t/FLVqwwI
vMEMyvpGj0C7c11Xx1huNRKvjuKVr3OmAnn31k5VmdloPDWDjHrW4Cp947m3ss8dExA1fW5WAvx2
sc+7sk7Ssq/NQKpPdvN5mtwm/niEPGfagFab6zNgF3h7YssGtae6BjgfihPkpks+HpOAEx+gGAdJ
0Pedz6NQkgyhBCll9KPsTc+yQJ86bYxhZbVnqk/ksjFLqAcuxlCU8VCzxmHAQjk+pdI1tAottZor
Uucv7tRzU4sViUTESqePTBBReJl1WyGJsUUetXY5IOUJeCLFcN4hu7LEmZLMxrVddM3NnJ5WRSh2
XWHe5R1n+9zkGxWslV3MkStEkVCHdPk76rqWNaJuNUYD4Oa+2/a4B5LsfsOLrjnRMxOLaXNiEXZd
RhGaGoY/GuaDMxjHGcV42cxadApKI8RTMw8xOtXebmZIyg9a3to0GHr53BjqaqqmA6jigfaPlN8I
iABn6Rbuf3X6Zro8PGccCHEsfM2kCZJ2Md4UlnwYY9dsN+Zu5ftgK4MXmIkSEXgvdncGWum0tRQN
Rgstlzx2K9CrXp63lQOEl8lcIwYjsIOesrfzBub5VisGBD0Wd34K0uiPLZVqJ5XGdqw3rI3n7OqI
UC0FEAIPQNBBvTXXN3U3tB2at2ya7EJi+mW34XZWB3RmYf4FZwFWr2WTA2JLNEpE4UNuOsdWi66r
dvLsNt8Ks1dHA/EPqGDj3Ywe9Le2HK1opzn8DuzOLW1tF5rG/vLyrF0DeNL9x8LyoZBaI/IwBE+f
MQm/CwuY4qFXX/gAL/cXhtD7DXT3rBq1zDOg06GvsjCkQd+o31poRC6faORKAtmjy5bmSVlEVcCQ
/2tpsUAKDa0TGbHjtJcm2bHnOsHceW3iq3w3jR9H3Tg6ti58G1wc8phvV4jboDizJ4TbrG6eWZLu
uMwBXecbt7VNVgYFIj4biA4yY/IWx4iRqWpiqydBM+iZO+oSIGYmTbSA1m0QN6bp50Wru5A8pA80
rtsnUx9GlyLob1yrSgY3tOySuoMU1S8JfB9QGmG3J2YzvGQcUklDUvMbqqr6ZHGteNIpVMMMEapH
rFt6LSf4VhbXpjfSMjo2XQgemHCUck9Cll+HKWqErq1y27MjZh1l1VR3plZl1w5kYsH3D72J9lSh
wZMLn2ezavFBDJk/GF6seYMI/dzi14ko2S3iQSS5pap8Hdw6DxF10Pig6dW1wTvzHnwt4g/iYL4z
naTeV0k/7ZOyH33dbM1n1SPwba0y9tBqZP8ZCzt2nSIhLlGt5jNWDzsa8mwP0HT8MMSUXjkh6Jea
Tp82lmvNR0BTDOUYpB5BpjlfJmc+gpVTUqJzCd0SgLQ/lMLPk51/eZevmkAbAzeQxIUA+vz3MxN1
CIosGodmYIU7W5YAmcauTH6CE/+ynbXTBCaR/9pZbHBbVSJCW4YZRMnnSO2iejepXZr0XjxAe1Q1
KBRs5e/WfNK5ycXsAX5BiwKsgoHT7wE+tKa96Dbc3vrscZBoorF9blV9O3uliYzW4HSIHXU8eeIS
ae+IHqc++aqxjyp4gvoY0HDkIxFDIr+0DCHTBGKBEXT/nij543wX9PnyAi1mC+TK2AGISZAcA2IN
pcy3QwHRKXckD+lThO3O4sQbhqsxvb9s5J3I5KsVDAAPK8Ty7/pEJRqih9QR7Mkebb/IDmH94hw6
Gx3b30jk47aghZ/+dizftnw5/rKMe8v+1gHpoXUbN/wSevbPgOcO5lfN1XevZuIg2TCOBXsibXFb
gZG9B2O7oSavE+a1Hk2faKh76AL2aGHsCFq3L0/FYuu8Mz976rOD56ROC0VWmO/qUw8BtiFH5f1a
sC1mhHfjnJ81QBJD+QsNzuhcWezRqW4dExc++xTz4U5jeICrpHB7le5pVia7PknvSh6/DNrOqNNA
R6Li8kCX7ZlwrXN2D3VlPLOAIlyi9NOehgPKqOKOtFMDWXnHgNqHDj2XQj3JUs9u0YRXgP0sZZB3
McgJeweCUEQ7Gqk89aZ+bHkmPNE5f6YmMf1E4i3u1IOzAzlofySZNW4kV1+D8LOr//UXo2kFLfVo
B39fMtGrLp0h5dFd3WjmLh6M8iGuBmhIJU617yyr/TQqIwdXZG4DvoaiV0j7PfKkO111v+K8TTem
cLlXAMGbu0IwdzN/LqKSt3uFJnpWZTKL73tB8pPq0+bWNkB9nLUh9LRjy9mIRlbtoWkPFqmOsG7h
Cxwd/bSVKJL7KPKV4VbWPU39np4ubwyGX/1mludRnVlZnICEqHEqWlgxjF/OBFaQrRzm0qW9TtuZ
gUUQX3XZACQpDFRhCFHlz0b3AK27y4N4f7wwCtAaA+wzU3a8e5oWtRFVTj6I+7gfr9MYJVyNHmyt
ApNn294NlOwNM/TDOAzA9ObW+QcTz3Bes/2Z9wQB/PsHZdPwuMd1Ie6zqPVFjL49+06NL5dHubYh
zo3MS3nmrOxES6khDXFPxhzU8Ykbjakba/da93TZ0NqSzZjJGRaCk7fsfmvN3smm3Inuq9L+EcXF
L/Qqe7hhN+6h+epfbj14FYBhEQIjC7zYGUY+9OjgoNE9yNCl20bdsW7ZaYqNR5X1t6i+/SmNLT8I
Wp13VrFYoFEG3g7pZ7wr385ip8hIQQQ3BdrUxPs6TMc/I5O2cDPHqGo3TSsvBGQCrJDZpynNS19L
QMVTmE7jpSBEcCcLPKmDqsGxaIXTTnXOiEi4AJd23uZua3QycjNVl8cOHANuRvP2UbR0uM/abE4t
Er4Tfc0+sbE37unQUr/JOn6LV3V3zAzxTBXIuCWjw69aJqXwNBsUnqSrkgcLDUm7ekA3vd3VuWeY
vXAlz3+o1pC9S/VJSb8t2jx200FCFc5ByVITDTQT4sE6QrcLDe6tNfmN1ctrJx7HXambxWe7TmOP
lQnbtVGl3SHrG3siFgY4RZR1LCKlbtupcA4T7rZ9nYGVLezq4WgUufJrVOw95iS6a0gUSe2Sg0sZ
jEYETwnNQF+/xR94Jdv7Xq/iO4ehlZUx8afgeunaZpXdZYPZeAW8txfqaAcQKZRJC1YVt5KCu0LJ
1PEHavZ+mXbdrq2a7wk1E4+Z0vArJMR9ZMcKt4hkeGMLCzRyJNcfasluBPykmnbtmA9XzAnlLnZS
y43ySpwsNCgeaZXe4ro29sICn6hK+C/ThFJlnFSo4nBb+FkS67tENzGlfaLtHOhlvuQiQwq6TTNv
MEFUI6CrmaGPf7CNGxA9P0DdiCLXN4T3SeL8oEXaHyGXpzrMfw0aMR0n6qixFqTWZvTVGSvpAuil
Xowp5r3XFEy0XlVNX8cqMWsvN7i807jW+8hckx9kmGrm93j6f4s5UPqkadDC3UNHwEMziv2ZjCT/
EdpgmHN4XdzoEluxJM7vSs+bLxOdIhfz84jdMe5C2fyW2qA9glt0CLBJ4s9cFoyfGtYS3wQhu+Uz
E+x/2IikOMJz/4m6yXro677xYuH0vuQjeIRyq/O60MmOSZNBQk9P0CDnlEn77Gh1/QPqmZ2no4aQ
uxXpv4e1I++73tb8sC8jASQSOpi7IbNvadk/xllGjgWUPtidYlDMipU2YXLqGG0HnThBDr36FKuG
7YwmGb1o3imjaRf+0I+BYkWHeY5/ppDp/pYL3t5FAK+56H80PicIxqxTWGRy31NlPY4h5t6FKJi4
t3kbfYK2iHjKSvWN2Ep+qRX5moaW6Y79qLyOTRYeEVq9T7FKkzaYeyzScIe5db5QIBK8nKeGH7MZ
EizHYp+W0FItUv2rOWl4wo9NTdwibpVXmwr/VL2EgmLjPAMXj4J4O7dKClrv7EGvvwkcT+U5kAK8
ZWXTYqBgvGh47w/jDzv50RFISoc55KUBbkQ7HQT5Uh819RaLrPAfTQhvWLWdHAyZ1B7vnc6frLDw
zcZJ9s3IMi93SOdJkL3uaVeVJwoGVT8Vkf25Zol+1cWh8DIxCi+vKUNegDsuqO0zV4kBbB0lWFxl
bFdXVdtrXpJZCfQArToDUqaPDyyl5ZcaJJg/rAZS2BO4CH1pq84jcaZdW1HcH6aMS09WOYPAYgcC
KBM0d6Ru89IrwXj6aGe09kgY84PMqsKrWnv4A2YO/boCA9wPcI9nJ0oi03WaIhUuSWXjjZUYj/A+
uleYUe+DHMJ4TmheF95YNPWNSof0h6mB7teNK6TgaYIEr1NZ3RVNShO0Ipq966EM94W0IBPzBq4M
X+u65iBGqBGRvGFeNkTkC14e3E3SKn0iEiWVKsbjqLO66LpDqf4e6VAFH64NRwesPF5itPqnNk3M
faZBoFha1ogejrr124ZDTTqfLL/laRF0WmNdaUBOHJtWm3ZCWelLLXp5TMbR8IbazN0m0+3rMS6K
Kwtt/26YNtroRgbPrhvJwL40Zomv6c29CRluIJ+de6EZoQ8NtV9ZKGM37oGDZ1n2BVGRdAuhDa4M
UVHpkOLe65oNr+Hk/0faefW2jUZb+xcRYC+3pLptSbbjtBsiM0nYe+ev/x7m4JyxKEKC883FAANj
uPX2XdZaezxGXR3YQDIp6RUFr0M1Bk9VYU4iwSog15g8UFZHol2qbrqu4izPbL/SwkNZyPwmfhR1
oLrZBHXUPCFQa23FzCzXSm4kYP3rwVEHIVv52qDuPE+UNm7qWeteQSSggHrxnac3Xg9+GKzHPolt
Q0C+vg+EcJ1H7OmWpMG+VDXT6XW1W5GpjWzIGtZT0Taxo5ep5ehe6tIY0i/PpemVL3mYJ9tKwa7R
lNoGjafUtryo/5zWqJcWXT3aVOfEo+vXlq00obiPLLfeIpxMJsRo+gNNhbt1nLT6pqzCnOqtqO1L
+CqOUEb6HjhQ+NokTecIlaTbOHvFyoDb5lTwetaG3+qrMWmkrTDA43K6XAh5uipv5dW9ZUdujaLf
YAo7OeJfmmukDn1xwo2VVQldELk1BiEqDzr1jnVYpNFLFVreVqmK/KXM4nyflGPzVpRoPEiDqT6X
lcSPTst43QotDX4aeiX05lDYltQiMKPV3TZtZK9chcyWLVteutbiKrWj3Er3sewqK0PJioc8LXzy
irRGLNnFnOkAqmavBv+GOinWtjTanRxYne2ilGqHY/Mz0wB31gYdK2UU3e0+yqQHzqzrGIMkb3Ij
8rfIvXN51+a4i1uXU+aSJgzTWnH6pIAIPMbqvqY31xGhFF09EDYNne2HbrhRKv01Cr380LdNsc5q
VKwTffRXsZtl67wR9UPuKe2mSDTDpp1Y8jQquufoVY40baYlD2mOb+Ub5AuUHsVa10u/Rak42q46
qnuw2+6mIJu96Ux4QJTWTXtI9cqhGTASSTmdrPJet+y00P9FmfPf0uiNby2pUcfVSGuGjSxuS9qz
EoaVhj0Eubury1x9CGmx+VQJfrBVoib7HI2C68haU2+jOFWcpLKgPHpBuBIT39hoYlZuU3eIH3EL
2IMDerd944ubMmutNbmQ58bzLc0GTxU4cVFq28DNIhelALVYDdNrE9Yta0pTVJsMjvrSqxT11YiU
qiNZo+CobRA7hdx2K3oh92u3ovlZSh+AM5VCd5dVCC4lI8kdoaz1IwdpWPeh552yKhKPZZr5K6uV
hU0oCd026wi1B7gHhj1p261kWco3YVS79apBv/x1ADUQa9D0FO1U4GWupcbvvuhm0A5ONgrld8UY
qrNUNNFPNa+jr9aoeyA8rHHVif6/UGomYEIXo1Y7Kk5aWAqUUBxaJN9xBbTW2tSlK67BsPp20VbG
ShvRaKqboHfcpCzXba56G9g/tT0WnbqzpKZex4LEplPpaCC12TdkTyRuDCs5meoYrhRkeO1cHQfb
03PT7kVZWSPeL6x9aQjWuub5otOh+aFt1XQY203ZmflL2vauTVOwL1MjQdur6/IbfoSvrVUi87Ov
hu2jhkB4fAitkAbJwBeELXmBZhWqpXLQSqs6Wp7xs0O/yM4zNv3UA2fTNz2uaeeZO9fqeHcS3sEg
zvT1EIKkIOnYvHaZhK6Ll6XfFJSWHoHV15+MWogPVZWNZ13wgKhG1VhlD6U3anTmTek4F1YVnXt9
8kmnqudC8OWxJ4VuIPNakWOKwZuus1iLzpUkGS+4Zpk9unm88TVDf0z71nxrpJg+7mGXN4e+96LQ
rl2xK+xUcoNfcZs2Z1UwktfYM6giqOO4UjO6L9q1r+dOgXe3pYm4sLFKste9FuhOMSrmapSlbhfT
W36XWV21UiPje802eHLzvH4KOzf53Bd6+Nj6CD9HCbqM49AGb37YDJte0bNVM5qKrRSF+MmUpz6h
nhA4kRb4xENFs03agSVMQPe0cTE42pjQ5iLHRU+tSRm+1ayDX4/pOvPyL0JVVus01JPHNGzyBznQ
a/qWtd4u1xTk4+OyfzX0wtuLZcguqZRoX2jhb/6vcOV3SmOnMsdS84d2a6Vco8RbxbnIC7z6UkLH
slM7d+1HXnuOhwzJtc4I14pcx3aiEmMkvte9Ka4mb/RSE08WZ/pTLergAnxAM2nY+atARKQn64v2
QYzGdDPo7fBCXah+UaMx4OYEepN2DZWSyHXM0NwjUgp9QAW9GZLN8+QOhD/loKPcEyxV3ISOqKbV
RoYLs5GsWnOUSuy2vgbt1K3TX25UNtwTbXHIykA6ZrSFd2KxWvW6ONjliAQjUUD9qEh+/SNOq9gW
g0KBua+YqC2k0irqCnqtZ3108MUscrya0nk0iltfEkAMUT4VRnk8gNs217UbFmi9N95G0dzSpsNW
/WIpreygHiWv+rpMHhTTtTZxHnqOOXbmo5SH0SoPLYtMX8CLXmbVJ1VKf4ZBbZ5EhRtOt3Jclq6A
3Ulf4f3gBeYPuZQS0j9us5Lrsj7pSao+SKlVH4xG/KUbGXdzU0qHsFfo+9PDBQeEG29GjeqZrw+D
Y+H42RqadGu9aQLH9U19LfS9tPU0EQxXbIa/VbmRETT2hBOK9eEhyJpkE3md6ICe8ddVF442t7eA
pCtvQqBVFBDFGgfUiuUDiITynEnaCOxWNW0/ys2VGESCE1l+vG+1QHvoTZ8+XB3tsLTAy7/VRTis
xc5196PcJg6kkfFgyUP0g9S4vjFLqX8cy+73EEbxm6oIzKUWfe6sSthkjftvU1XJa6mE+bmO3d6W
e1k+ZzLlZ1xRkCKynoIvSz0HMDKdpADIrkI/U2yJ9dk3ASIusl4Ih8YL6JpLykQ8ogLrOtD561Us
pUdf6qS9Cy1v7VmDcFJrshJ6iB5z6ubZU6uG3XMSCP2bVkuvY50YSFqJifXqWupJaUXhTbACCVpK
DD64CK2p/XaB8++J8UMGdBiqvvvbSqPmgXp6f5DbIt2rPFdO4Pd4DEKE1Lkoj+ln14tfcn8wDlEY
JnaRhmhRBqJpd1XpOW6g5Q9KIYnbNhVNp8jNdpP4buQUivZ5UiLdjUGc/o7aQbPHoZ5CLD9eR5rX
EnqVxUmvpciGZDhqdpZL44tOFn+vN1Lo4OGKW3py/KaZjrVr5SJa9Z6OGxZUykMhj8YG0bVHP+8S
x/RyET3kdpo2Y9jXlmCtAiX6AcEp2MYEW5uwjBuSCErk0PskXqWpgIdNxKUdyPr1b8Bz+407ikSQ
fZh8jZDs/+L2gX6AIlZvAwUMvJbHwlnAfbKDyKUwWxTkstpE2mWdOx5bwehtP9OylyIgw0+k6j5E
CEYB3eiFnVobdLzv5MrHmTD8jeihUJ/EMTz4PLHWaYVP6TXFLzOAnx9zrHcCeYN1XQqWbfR0oxjz
PH/GPx5tgZy9XYjsIs/S0M0qe+nJbPr40U/K4PPtNOV16ppMHiAetLNRDL7SOyz7TtdGyxzPjbTX
5ccx23z8+/BKwV5DAiA9OavZpJVX6SSVx3PdHPtw78uv/1/fV8XLTGTnGoIpBXzfOsWuc7er1nUW
10IaD+zkBPMn2Tkr9vaGybuGHPO5o3CtiAdF3AzhB0Et5LovjczKu5UGh1RvMQKPPxLsD7Ihrj4/
WwKLskrV13zeIM+YPRfet48vgYXWvo4QDvy/eTl3MIpBj8g2nZPq+7lSfnz46xBxRAQyddO8ZqW6
ZVcLZauLdAeWv8ukg8h4fQyTN03Qn5oHQGrYRVi53EMZTnOUV7l2dsXkBOs7tPVB+X17GAsbCRsI
raPhQugxr12i924p1NO0s2SdpOpcpmQm7lQcrksbDEOZxMvQE4VsOv39XWmjUTOVynqmnRvexUo2
XrW4JSEffzdScMq3h3NddsAWoF8MIpOMuUtbA4nFYsxT4AJxv4uS9jC6zTOg0U9y5f0rDg3px/5O
mXvhpsKkjpCCgk06Al6aFAF6m6FaACHxQjs++N7P20NaqGkAWqLyZYApQv5otgtiOcKHSWmMIac/
x3qb0LiU3Kndc/BFiayPf2cK/xApLks3E/pPpSiJWeTOZwa13LLi1Bf1c9oa0rqgRyDVkPKgufq2
y/x1FCCcPKSfekVYd2l+TwduaTqne81kUulXM6fsksWtBZ3zfB5q0Rm6Q6jLdwqK9yxMR+Ldfmx5
0/0ulOHP0goVOHh1r4HV0oZHpWoqRdEd4wp4nuEgmySP2BHgviisdGBPo3x6ZgXn9t64GooJCwq+
tUpxlGYjxuxoDRK+fmc0CnrWluMPtkDe9raF60r9ZMIEvGGq/Bu+1+VshaNcinVRyueR+phHUJae
07KzDXC1ebHRkuqLUCdfRVfdVla69cnfqf2v279hYZTTNQ5rjiKwos0RiZFYaESt1nA2SIiitPw4
KtUdxs+iCQB70E8RmwA6cjnKnPiL1IEynLsq/y2W7oEebtvbo7jaFSYr9c7E7MkWhS704lIezlH9
Q0JBL0lPfRrbvra5befeUGavNjGHaWYudtLEI1wOPiyLxRU+AXYRPqOINgFSZyPxqfeGvR9gYcr8
eZBIerKyH76GwBUoE5FQFEF+cQVeLok4FGqBOnh3LivDS+1BAUBU9KVJlG9VsNB9v9jFYRY/DL0c
vGV6YG6ULv3n9mROQ7m4C6cfoaNqQJIfzu28rVQieGloNHF/Vsh7GDoqajKOLwK+ilQ5bXQPSrRo
Diu0V4FyeOWyhBWpzEZXurOWymsl+9o3dIYjZ181X9TsDgTl6l2ZhjYJFCOwwsacH2yjhJomZX13
7nvxs6x5m1LXkTmjMIWbQetorUtXgR7/K43mnTtl0TJwJdiIeK9XqpWdCnzVlaTu3IDK6hrDlqkn
6+neVR6l9rnqUscV7rHFrhwDRgsz22DPIhpzBbjxW9hwrWR2BKLZuEqH5KgnqORkMAnNWrcHLrM1
PKnmzlCXzAJwh4rAUZm20eUmVitIFVZp9WeNNyDRt/Cx7FCQnYanm//MPshDmI4mdKqpBxSoIuKm
2T0WW31GDlthv3qUHkgCmncez+lxnB8IcDAU13BJIW7PTqUSZ1qKtBhnn6DatHw7rckTwzy7fe4W
LjGVRm6TOB6cuys+BUcAbIVc9edRNVb9qJ2kqNz/jQnuL1oxEiLMQyh/EChplC2NCfKseR5MEsfE
I97rbStLGwDWPrVMmA5AYWd3ZWK5pabBqzizJSl57rRyqp8d8qaho/iub7/dNrfwyKjvzc0u/7oZ
2iFwi/4s+eA2+l+m/Gmw9M14r0PI0hGmgRaoKHxs6Yq90Yi5BR0y7c+ks140N+cSHr6FufrZqCRb
DgIHadJj4rX3uoRcO6dscM4TPR2gf0M/nx2oLG5j+O3hcA4y35ZcgUxQsda0iuzcz8J6y/BNPeUf
9R6SbmnbG+DAKFEQxrBbLs+xIKB3VQVSf9bHN4moRSt/58LP22u35GppkEsRP58I/FekL10MKFd2
Y49U40njBpZB6wjxqYFOGhg0yB6f9XSniE++/Fvo9h9HC3IVcytPMHheHtmczuQ7v1jtsjJWAlE+
F+lgJyR6vcDf3R7iwrG+MDFN8zsTZl1MuepRPptJBcVhK8jPtw0sPKAXBmb3X6kqcaP5jEEKqRQp
G7/ZdzmQlPBbI99xDRbHAtyX15OyjSjNdqI4AvcPKQSeDf1f3f0RfdyNQ7/x/z7/B/P7bqrAcI/m
kMZ83s7l0B7je+mXhS2NBC2xw3T/4ePPtnTQqlStAokMVVm6u2JopLcCVNAh6iTtjqshTd+avRr0
mZp8eBlwLdzwy3UfsiodpUwczzXleSn4piqPoxBs/Oyz6v80x6lEVuxM0GzqnRTKwvV7YVi+NBxq
kQK7oxnPZei9Crqx9pUvbneu5Wo1BrvmHoNg6XrCHhQ9Vk6fOpFe2suFVMFPrcZzLnv/6JH4Ty7n
a6pXlBtQ5g/CdCsGxr+IOz4qLfiW25t/YUcaVPdAyVoESVe9Ghor18ykEYezrNHY0o7uvC13Pn+l
XZZGweDLfJ6sgZ0V6/qeaumiAVx+4k1wowSbl5PnVUEVml0znOkO87npRTxuz9TuxBXTR+ZbERDx
/xqZy0rWrRiKVlcMZ9/FQCZmL2mkvZG1/9n7lDhE8ZsA99ZOzXsNTZbOG4qh5PF01ghw2uXoypLi
geSGI9olX3V87HpLAfX2Blh4/Y33JqYJfndnqJWu922VjGc6Qqk/SmmdlLtK+3iojBHoDgieEZLP
pSYrKZGVasSIMq60wUnvzdPyIP77/uzIuoMg5pqXk9rON6219aRNV+/ke1m75dX4z8psNaraHJq0
xYpSrEXFDr4q98axaOGPA0sYS/+a2W7O9KGOav9PvC+2q9j0v8dydZRKbX170e/Ymctbmb5fqWMx
DGeNOK6X6yN0+8LW/OoOnXbZDjEbuGp0Bef+sptW4PkaAzvZUwpKujqDR7k9lMULABb//5qYea+W
VxoeagrD2QPYVKH1qYXb2xYWNxduI5QTGUW4OclZAOeQVaFOEgb3EVkwIDr6ys0PnVz+xVi4iEml
yppIXmn6Je/OYgRrYBgEleIJ6VOgdnc+v7Qa7z8/iytiglYrAcZ69htjJf9qAeDe62u2NFf4u1xW
Eu7NVceUoRLQpAkz8ewXNK9wvD2IE/1eXL605FNpgCwjHX+uOssZrTCGWUWdzByBJIk17cxM7e3j
i07mTUXiQia1N4/BTNjMYN498Wwa3doKy13oZvTlk9ZmuLltaWk0vPx48eStLMKjy0UHLUsCQhgo
aZVmu5Xo4LTyyDd+tOJg8n2I0yoJKbby3HMTDUHThQBvqqs2whq80e1BLK07a4HUHHom11woPQEQ
4Y7aiPAyQFGvoD88XUWynV7fcQuX9vAfMiRNhXkX5zekXKWa6nduf6akb7fRD1QbnDS5E3LcMTK/
HsEbV0qTT0Yyz8mLL61KUuReumLRCGGTptIpi1T87DTiq6d0W9B6VqR0EuE3tuyifr29Lkubi4mi
xdyUer2SPUdc2ggtk9yOCSj4UI25TM/f5vdtIwsBlPHeyGwHu4XhNqVOoJtEpB6Lbymgg1z5xspY
2d+Yon6KrCX1s6sApFPbxBoNYP5hPyDrDHXcEqTnNhufUK59K8E83x7a4vzRUZe8FRjnKynuPC5p
MlUgVSxquW1KBIbKnUt58eT8Z+FKo4EsYIXY+HC2jG0orMb4acIB3nPApMXdRm5P4hLA157rsbpt
mue1ysSlEHrwLJ46faCPUfXFK+P6wW0KxRkpmJA5TsyvQgN7MwECYSd9b24bulBnfrsKjaS587Yu
xVr0mJjwCORmkFu9vPzaLEZLvaEskCflP4kUPGl548NxqgOnphxmW4nYonGXfDwON96bne1Y1IU6
UDb+cC61zgGKuC6Gl9sbR1raORrU0EndhZLen6jv3VtuWEFj+fBqGJnbkfEEnJYOZrLB2dYfxEGq
HgREEY8g3aFWBOBj+hSlrzCJin1hFTnNFrLCERo1vBORLW0ETZquArwMhFRm1442upmfqsw4zdL9
r02xEv317aEvWkBzChofvU3J9F2uaeDDXwvgXZ5R2bMjupi7wltWdX9xbv40f4PStSBKV5gAx1uL
OzrupVU61geSvVUNv+KeVPPSAX1vaLZXPDNN6zbEkDsA3BBpFh4Xpz7poVxa6pfbU7d0HOCC4yqT
8QA8N0cABd7IfU1JMRWEJ7kb1pklbNUAoItE3Sjuwi+iGHy/bXNpfNM6KbggCzJEXtH6rlnCf4zd
U6Y+m7Fod/BB7mZhpxhsHkS/szN/VEVrCOVywGuL+nSVQTyqQKRZNOMQo89G/KBkZFg48OGhjcV9
Xsur28Ncmtr35mfppGQoXBcQ3YiS1KoaELz+klUHSVslMg3Q7vgPS2efRxdNJ952SZsXPIKoLwK9
kQkUS9kCZF7bRI7BnQOwOCAqceg7A/QBr3R5zMwwMDLLY92IvdqtIgjjo1J4ruMqNemjKDbWodpF
r1XiD38zlTguuHqIB5jzDnJKDKsOUTASZNWuRBWgpG4wyp8CSd0gmy4Zd1zXBfcCT9+gvkk5bAor
LgdaTlTqxgXzpQnPBPfJsMnLB+ZV/2Avr6kQhmOMJ6ZSfCEdNjt9aq33cGxD8QzJwRnLn7Aeav/z
7W24sDXoh822QJ4EzMBcWbwSpSEaQB+fs/GTO260bv8X39emr9PGx6Lj9+Vk5ZmXSG1fSOfKctAI
Kj6oXPg/c/Tu+9Nt8u5ZmzrZpI0SS2fZCqces3bxYQThtApI/nENonnCCzWzQP4jiQdFPIs+rWRW
I1jWj08RCgqISMi8gVd1wtysugTNaOlsPg2hYgsQnW4bmE7e7KZjq06f5u0HbTlbg1psY7pIt/JZ
jVG/pwnu3g012LnNg9Jru1KrkRTvrBHuY/T1tuWFu5xOpaDKpgrbtfJNk0ZiKkzwyBH6QefonwVr
3d7T3l82Aq5sEi4F9TVbICVyUQjuffEci01go9ayb1zRdXxrfNOVZPsXI6JNNX0iOJZXUZLaWaiS
gCw7N5X+gjbL68QctIUkPA3mPZ9t4UalCP6frenv7/a2UMFklfuImL/9HsffpfJZD1bgRBrrc2JV
dzbJgpeETiMJawsQFs3mZ16SYqSmURogTVtI/bhqiO0Q0Pr+nVdi6b6hNAeaFUkFBWmPyzHJ8EEM
d6S4kCq1Y1kQyT+e2iWpYFEOZxDcZ7PNXnoq3PdcJ38MP0B7CPvmzkQtj+A/A7MbR9FHYAW1Mp5V
umZ1h/rX7Q22tA4Edtw0TJEhz+UfenrR1INLSSv8NogHUzm71d8sAboZEnuYEvQ8+W0ZnT+GFvUk
M/mZo7kb37vQrh9IBJNphkDvHsAVV3e+JLtx6JehcdICqALewbO+BlC3Fb9f9fd0Wa9XA1saqiMA
gcgozW/nLIUaKQX0JM+kQ/AQuB/eTZefnx3BoENSY0z5fPpoZo51z2daKJeDkeLWn4CWFNvmP9/K
Bx2Wd62doPT4JaIR46nxPLsp9pK2z2Vxpdc/pYkrLTxI8Eil/tNHd9ul/dn4LKStYMt12kmw3gq4
zGVwaBLpzom53tIYAdIz1fXAL80Bza3VpcUYMUgpeCka2JiJHRnPtwfyB+p1+chNqEr4WOCx8DTm
ULBsBGwR4gKfyM0Xm7JN9A5cn6K9+k0QfmGWYbtmyYtF98TPTS4rOKJ54NtCLNGZLs4h3tdW9dDL
RnkEWEv1cXTD4EsjNOa2VvvmQQ18j5Z5TbIfQy/Zal4ZbXMFiJs4gDiAGC7XO1yRalhp6dAfenzH
nUeiwa7AQ+yHto5/tEXgPVN56qnlm9KXaOyFL96giRtj8PNz6yMq05QjWod6DFnBGyM7DaXIMRJU
0GheIqVbHp4WStuYH8MsbIEyq8pbH1qvdVb/DjpBtgW63MGSG4N63JAH8/flMHjfssEcH8rBbPYm
goVgndpC/92DJfsVy4Owur0SS6s9vcRE3OQSrzKiRgrDSkw0Vrs4xZBE4W7fk1NaOvTvTMxDNwU9
wtTPMWFtmgi61Ob2CJbuL/IRpjYxd5QrhyLLmMm+8ZAuF9EEFHYjvYHpW0PjOw/m4W1by0P5z9bs
APZFrcZeia2hNbee+Au0w4eveyD9sIO4JXl2oUFfvrhS5qVKwct/ktpNvtbu9aC+9r4mJcApefNH
+kmULz9veDnpQk8yT1L/2hACFdqE8tmp97I4CxOlK4gXWvCjuS7nCUOk6r1CkFrzFIjf24fU/Hp7
HZaGwTggG+Mpg7GcO5GmKuS+Z+knSanM594ckevQCuHTGCvdUWvh/N22J0/zcnlfqeimkevmqMAT
mIfLbtN47RiXKSiponju8mEvmRCi12UQjUgWmSJSTek3U8yjdTdGFbLpCCeFaerbbl2K0DJJF1Rm
Zb1mXFHm2tTjYjOUasrkm4aj5HL0QwPQ9zwpHSBqmjWfbg/g+phPN7oGykskckSU9nLdvViqWyEZ
kxMaAaLW2pQo7PLDxRX6KXGpk0/AW7wq1/r42iokzvBkiIUzApSrEKdH3O/2SK531mSFXAz+0IK7
kpZ+JoeNEZ6E9kGyfKcbP34lYgGPcZJzpK/l/AH0PY82BWIanZREtDUDnr9I+4T+98fHgSYngRDt
sglaZx58nw0axbssPg2Bkz0Pd5XJrjcsB+S/z0/T+C4aCaW68zuNz7vatzFYC/Uj2hnPRb0N6y2d
Hz4+lonDAHWWjNXVylNNMQaxZ3fJafxkQOjOujsdPq5XnS4BaJ1PZVukHOdoSOTljNCss+qUy6tK
2GbZ7vYIpov78nzzfUIQCyiiDgl0dj4CVfQDSwmrkyRX4VMrmv4nUWj9Q6Tp5aPqtt1eEUTD7v3u
Hn9scWTsADLeMiikuU/pq7lcxXVRneqfbWyHb7fHde/rswdLHCLEOMKyOhVh4Oj1vv2LfAilEHgm
uA9TT40559GKYiQruPJO9PnuBjtU7vmjS0PgymJVyBZe95dSPElNJZWlH8qj4D6Kyt0VmKLY2eJP
bcLJD1imxDaeLs93Z0VqZHQWTE8+1dhaeykNI9wS9SVHjBPD2nljE3wizssc+LuqkwtEGY5VtwVR
tzsEMneDJvzIXKt0atEtHU72GztGsuPWa0VoI3qzEaijPketbK78zDc3hRULCEAM8YqKA7K8ivzq
dbV2NF1N2IV+CnIPNcPxrbf0QbelTPZ2FbyQHPk4o9qIWTg+dHLRvSU1b3inBx3QkkowBKcqxWGV
lrnx4chqunRp4ANDD0HKuVsicxb0NPHlky+vCjqV3aMAXi/y5fdnfklQ5l1V6dMSDK+J+kXVftw+
B9dO4uX3Z7dt3UphmqiCdOriQDx3ZV09SSAmUFgUWwWyui8Hx1QSiw9fW2wojYNBqltCfXbmzYmF
LzdDPRTnZtwb4SezuPPkXk/b5fdn01aYZePS/ag4t9B10V0P+zv34gK8FAsca3yYKds0zwhXvtd3
fZsXwJtfYtAZWo9QHtINqPfGwlPhx6uu+DakH2zUA5SFf6AV0EoYdDXwqcsjiY5IGEdjpB8N4yXa
l+XH1gUnaHKDRAMIENrbV0AjM6Uhn6s2Evpq/SoLq0chqL/c3nEzj2syAcWZLC68GKql8yrOgML0
YA2JccRPbNCaE/zPou92jqy3zR1Ts10wmZqQZVMbFSTltXnJlAdT6NJ4bI8ITSDQFvtq808gjOqd
V35hRLQaYSODwjSvkzetnFtJk1TtsUGWM8kCp2m/+NI9SPHMtf8zmCnViB+hTG0nZ5dxUAxmTEze
Hd1eWcfKGxKXa118rJvsznAWDZGBsIAdUcCc11KksnY7kb7VR0lqEGDOJ+WfUo92lel/kzxkrT68
H9Bs+c/cLGQpMqNG8xRzPJc2YC44Rt5a1X7etjIrHvzP7NFWaYrxCOfn2XW5SQ20xczu2CK0pAb6
1hyOqtrZYfijQt/RUsunNLtHHFjaGDQqoxsxdWCe6JmTAfploLN4j9G+tHv5rJf0HFDOt0e2tMmh
/qjwP6mLwsu9vBE4ZjWSbnl3VAPDHj+76B/cNrA0ivcGZk+EPhQNVRcMiJ/9PrTVjcqFetvE7BX6
szrvTUxjfOdouEY8xPGICW8nhnYi/CRM8uzsn9tWljY2cG+Z3jo0gAGwd2klFWvTzRqsjK0tWNtJ
WXij/9VscXSosoFQuUIEgTFsqs6P2qNfWRuFtp+Dj3ac/uv2UObPz58Z41YjyudOmDoqX45Fr82y
iKSkPdJctDI3gdLZ7a7zEaCNHyJt21ufB2972+bSRntvcrabAyFPcsXL2uPwpGToDdx5Ue99frY6
ndqEhWwycZX3XI+n6IOe1J8Zs5DXIEHNHU1LmMsZy81MlnyEJY85KqFoaDXKB2tP/2OBOtcETGJl
5h5/qZstDJegOdL2Q/b0Vdx+T+KvH18EiPdANKlLsI9nh3GMjAFwbdQcJzay4aj5PR2DpdNu6UBZ
TdJUiJFMf393FOvOrRLZEFtEnlGgRrtzU6d/sZHem5j5MIAaDSlEwftYV4d22H0Qj80ySH88C7Jr
rDc37+UI8laMzLCkbwE6tocch1avXtJ7Pe6udysBEZlVXBjKT1cFG1BlgZTWfX/M60MYbMxxc3ud
r29Evj/J2UzOpXolZSJ1Q9Q0atof1dZdtfrvJvhJz+ID9e91rMZ3vOVFYwZRJMX1qTfg9Pd3a276
KhhmL+mPlpTuk+HJEmNngJIj1potVh9e/YmpghYHWBBSlNr8HDZ9bnHVD0fvR67sTPPOxC3cjFO8
KpPTI2qFXj77vjwqaRyVQn9sNBF+VEOndjN3aBn+0noqlO/SelOj6FVovUOtdG+3l+369BAHSjQ3
IMVLimzOm+pbCreN0jTHRpI/x7n4KTfCXyT67wxyYfe9NzMvP6t6OQrogDbHLjF+i0P5ZaSgcnsk
0yF8F/tPp2iSuqF9IyI+RDmzPRFJRUsDkqI5euP3WjE3Q2GtWjCunfBBcsP/WCKSwVf/k2uaxYIe
6V9UmvPmiLT4g1FAVG61wqERs7Kip8Ud1NMfR28+Ll4AMPWU13gLZveba7l5oRh9dcyzLttgqaPB
b1E+d5JnPFid3K9J/ztqdEoK5NiIhD10b7R8L4NYfh2SsqfDZAD6jNr8Omt01aaTYr2/PfcL55HY
67/fOK3Nu/OojpkUp21bHctYXEforINRTBF5QbtPSr8MtAK8bW9prXWuMWofNPe4Yn5oY02jsHKo
jl4hA//2kE8u2jW6b091rK9u25rXiv8sN+Ad2m/hvlz38CgbgA1FlsO/kn+N3a9A+Gooby2w1vKh
SbetfhAjYY84pF0WP3vlTny7NLPvjU8H693MljL0cb8pqmOFArujIJlfGN0b4BTLGVN9p7TurzvD
na6b+X6DhwqvgqCNV3W2u/toNONSqapjLFIATwtD2hVKoK0oWZbgwJvwIY+V8NTIAqTUUgO0Unoy
pHYJ2UUcgTsrPe3uq1+DcwqXZOrDOw+D6oLOOq0/1seyA0Vc5cIpauNfvX+PcrW0o8hS/J+dma/Y
B4hwsBPq/0falS3HjSvZL2IE9+WVxdqkWijJsmy/MOSlSXBfQBDg18+h5s50FYpRDPlGd/vFHczC
lkhknjznVDZHDRzXSj4R2icrWpYL+2nOFcIM3D1ouYD/m0Z8saJunNduFLX01CdK/FMgZwFtkTT5
fX8ZZ+cNRYNJWGpGkdNm3chtodET9ZpQlGLn1HxNumShR1ruJ/g4HBNof7r0p3KOtD+7loIXE02d
J3Nk4xqIg3EdaRZFsUwx/BJRfxB7IJyNjTr/wkqIeQsoKYJSv9VWI0rJfqODR7MuEZSg+3iJQWVm
UW30MoNPayI2uQkTtMTkVBAU8UoHkgsRKM3jB0V/YNbb/cmeWVIUHPCymbh3VOShrpe0QykxIgx2
mPrGiz9aWy7cbXMxwpUFKUYQ6dClQ16ANppv6hoUWhDyZqSAFOQLuF5XbPiKt7tv6+Pq/shm3M+V
XSk0LUB6XxQ27Hb118YEB28X2NGuy57T6OvnLYGvxcALFHHdrUuPytLrJkdnZe+VGiT8xMo/Hd7w
4/N9Q3OLdWFIRvf2ELM0cgHG81Y/RORANv/d56W94KldAoJajAOErL7psbXrLeW7ZnfD5RCk3UC6
GsBVZboU6pPA3T4RGA8WEBn066iXAXYKILnpRjgLUzfjVCauQvQnwnM5wORe73PdipTecpPuZNSF
QFufSUHx15FDbIAd/P40zplCDRLga4Rz8GHSNIJqMfcqTcWG97ID9EZ3SXRorYXLdcmINI9lMehl
Ew/dKYIGRAyhF+edaEtkZHNH6HIk0hGync5TmYvYKHH3MZrVVHtn6q+W8cX0gvtztmRJ8sWNsBiF
QlZ3gjgCcVDegsLMKu6OKV3w+nNH6HJI0j5gxqjoiTpCNCASj2psPTuZ8fP+WOZc96WJ6e8vbkme
W0VkKJg1G2+huPxJDOgStttMLITXs0NBPQzEFwCXITV1bUenAGs1OY5SlgrrIUZvTMCVsVrfH83c
yiB9B34elPIRyUi7ucjcqABdOeLVvPCeGYjwVxAQqcBhAx4HSsrmgbKxfbtvdG4KL41Kuxs8lQmP
ShwhLT+kwz+J8SVWD0r5et/KzNDAqTQBOHTc/3gjX09gm2QuKq7IUhFRjU/62PCdmlfu3oWmQ8Bc
gVYsr7cWvMNHjlgKC9Hoj9AGGQ0U++WaDFNxkoSG7TEqT3b33jr2IzSH1n2Rr3SKTkGbBVZyjJL0
GEUc6M6F986M43AB5LU+eGlwY0m7BiqZZTSmtD11RukPsQn67a/6Em/UzMzCCP7FrQj+L7knsos0
tSkaSFwlmvdA4mQFweRDz4EOBwcYWwwxpj0oTSlaRdDnjmzUVLWR/JRJBlpkcdqe2iJ9snKoC+lp
u2UJ8ExdDKG7LAM9FjNfC9ZC7CSZZFs+2QI/BZNTDgL8Cqh9AVks7SWWJ1ErCq851Xn6w2u+kwGN
Bfe36xTH34zyXxMyhBEPlLiCIlZzyrQd8qrHFFX5tHnRQdtS21BUMP9ip6BcPC2hYwH6LblKIzcq
IzbN5kTK+t3u+SvruxeFI3y7P66Zw46zh+8jDAf+W169nlt6O1K7OWlQLyj4sei/9BR9C9/vm5lx
ly6yKwhzwfKLjLHklpnXksiJ2+YUPVHr6C5xIM2NAm+8KfyDuunNlhdlP2AlGswW+IGbR8beO8e3
hgVvPHN60RYz0QRpyOretCoYpVeroshxfeXWQ6d0qxG6PCN0ce7P1cxWm+S9YGmCYVvy0uelA5XI
PFZRTON/6sT8HlHvN+3dQ1EokS+Q14EeDecLrvHW6lSmRtHIAAIJDzPpqiEO9QSvhXqyRpEGI1RS
gkZXfDsG8aiexSsRQTRLE0vZt9uNMZlFAh45Gc0Eq9n1NZDzEYobZa6eIJhmvjJte38uPybr+txe
f18aFh6WuL9rfL9A4c23lbGGTtakOQQ1zrhC0qkwt/1Af+mk+oYXzTsUEze1giQN2ghAhNdFwahZ
Gy7c09grvpfoTxC0C9PI2KUuf4LqEs6K3h3zsWGBavSv6lB/4XG80uN6W7lsrenNS1bWqp9Ap86L
oaGEPBzV+cro7a9t5TzgrQ2Wzop+LVt7lwF4ZCvGSqPaIxQqt7g5FzLgsm4zfCU6ING+jfYrQCuA
l76ecK+03dTOBkx4nWTnMXP7h6Hq9GPJNbaLE117JpFJmN9yvYLCpvpLUWj7IuLMg8Z0v43s4/hj
SPo6DxTiZkcvsssAAki/2rpFzhRkkAun4XaDfPxMRAoTZ+wN7g8Cl5Vj5oV9FO631v0WB/c3CIhS
bjw7urMnMlrkZMFt4Eh3stNkIgFZnHUsXRtKcsSFqpT41vXjytCG9ahATURr4qCJUEMtjY1tFhBi
MkhAoR/CCH0XBnCunKaB1UZPiuPuuZlCzbIFdr8IKlVs1KxauTn4KdtJ5JGizQ1Cj30gOB7gEJo7
q5RmDx6BIoiVm3904T7GEFVBR2wb9nV8QIP/U1O18SOv2mOfgFGEkWZtV91aT8k2NUT/T2w00CiJ
0i5oe1L5tVPafhkNW167b2VK0xWx+Snh5eBnGmQ+tfxRn4IPYjQGgE9m5vfe2EFWVPSQjjMhK+Dm
w5p7xAgIdCF1R/nHrYFRM7WNSyAPOFarhKJby2EQEEFrFJjGBaGbCPnixo+S/Dt37QODUCixvGAo
3b1ZQw5J645WCt0sI3mmNNnzSN2b1HuEoMqKpN0DUOtvjmftE9Pe9Ui9N3kfoO8MqkD5BkoLx4J3
u7RqvjhRux+t+DAm+aZCbmqk36tKC4bOWjNHOSYE1MXj4K1B3x2W0HSshPNFs6PnPGGoG3uAYmej
fYhbFVnIZng3S/WtMoYA+VKw8+rrZvBWhOanMhuSfaGwwGDQCdMT7ASomyTE+olerwc1pj0UoSAe
U079pVygcaLSYuJ7CjmNRoqM45A+E94FBjV/KqXlbMxM1GinogkaK8sfRgz1y4akW7uPgg75LBsK
c2jcD7I+N9GsUuxNp1CCblQx165SBpEbvackaR/y1tMCp1GBIHGGwIXat5+ZCKv6uP7BaeFu7Mha
wL7PHEE0g4LjD5zYSNapUngFSl9t6DJmHU3F+6FV1Vuy1CDyUS66dtP2pYmPzMXFsw0vmZx2vLeO
qtdBUdHU402FV/YbBB9LqDVlHnyTBa1CdRMhgS2CM2v1vUpSdd0W/6BXd1vmQa9kfsT/NE1Asakg
Sd+hKmo09qlQWw5hqqCEQN66gmpg0BZs/JqlWnfIRJEt3Dm3wQgSmxDnRY8w0qg3YBgSJSqgERo/
2pAx6/hpUtZu6xc3XmqxuPVc14akdalAMzw1NiJoG3eV8geVseTzmY5LE4BJXd8WvTUwBU9ofoRm
1ph+Aft+Qz+dTLk2Id3QdZkj7pimKyvWI9tWyg91KTx0JXwvLj1sL6TMVTzYnVvFEQLFywgMPdYR
RNUlJIfGdqu7/Qvo5dZaYqBPcBLU6rNgVMdh42kEetP1SINWVX7pnVjXBoTNIAKwjnv0mTGgtMHA
MV2Oe6Zkz4pdfut5G5CoHMBXlufwsHFySCkaQwSnzbruTHudjc0rr0Cga0NjuY2U72pTPw2KegZB
+DNEFJ8UUYYiNg9kGLIjhzoX9A7EMwDHa9abWx0XQF+b36Bx+sMrkrc8Liw/LWptpbUtggaPv5cp
+2Fp9KCr9VGYUBJm9dGB1Gc8jFAw8Awf7HAbQckPFG8QyljWgaC4txFxXPm5rh9oAt3WzvyiCgt3
WbMymbFS23ZjJgyJLmDHEqY94mjuSDq+aNBpBM+Hd0Bi9uX+lXz7fsViAQgAwv+J0EwuyCa52w4l
YfbRoizGZQaGACBcn3udPFeqgm47e+ENdBv6TjTpqNFBKwZXzEfrz4XzyURWFeDV146g1MpLP0nc
6AFC3/RlyLwGjMQkwslKBD2WHWSZ7w/WnrIp154PPhq0SiYSPDOYSldH+cLpo+GYQMPj0Bht8+oU
tNj3FJRKDNmlLetZ8oqaphI2g2L/BDNa/wCAj/5UxqrxQCIDOilK537NK9U6tBDP3bhI50F3zkm8
LfTdSe3bXk9ewOzL11ls/axaPX7pRVVnK73u4pCnKnvGC9+CpmusQwpUMcDOXxvqry4CYb3JKK5h
nIMQSnNAZJqq/T1SLQqtWcd7dSMdDkgoJdJszXBwxi46mF3NHhs3IUdFIU2AFDPdCa1xsJMjurYb
jTz2Ha+BFMycsGOR+BJF9vAKjil4bMTBfzS96zYUOxPSzlYU+U1iKwXYwKDPmkasXVeAhm4zq1zK
uU4eU1oMOAjkheC7daTbpFgwA+MJXskuOxod/dbq4HWy2MptjKCElyisZjMO0TMpjIUgdGYDgnJh
eriiqQnpsMnRX2xAt4NwF9HJcITU9LEn/1TQq6T7HM381FWDagkKP3NB4YmM/YaMIh60ciUR7xWX
ub0QuDfWfX9mxT41Hs0lv34bNaAUDI8L0N7keWWQWOOwpgb5kTimzZMoz5+HHwLyMhH2gtXBwemR
3jEDIxltVFwbhTdApS8zFV/r4zfVbpboOOamC1cUuA9Q1Aa8WrqgjFQvHHQm8yM6Jl19g03HnUfo
li84gtutN7GY/b+VyU9c7AHsCq0eprPkGNDQ7jLo+H2nU9rfer1vaCZquDIkTZzSJJmoVBhSq3/w
gCirR1V9++9MTFvjYixcdyEbqcNE5q1ifuzMlTIstKPcXhJY/ukJO4HeJ2jotQmamZFGi2m6Ori3
LOiT9wbS2UAakO39wcwsv4U8KuxMTbM3jZO1xvuRVho7ZpbDfpNCHbdZZJMzSQ19DTkM4O3/xiAy
/njuTjehNLS8qlqzr212jPM46Fi2MzGsEsiFiHsLm25mFgEeA24bfLFof5KlO1RrNEWBm+4IUjl9
jy6ncQuev+Z3kXj8xaBqunL4ABWa+wOc8QwWkmjI1gF6BScrDdCIeNY3Ss6Oltk261ao6oY5QllY
t5l9bgHeqaFjd9JAkvEoltH2rgdN16M2tCJsuMiQz4m1teiNJWjGhwKEdG+g4ohCzVRZAJpMisQz
VYtdV2TsmIwsPbECfJ+anSnn3m66MKlH41cm6HhEP2t8AlWa8p4mGdmZzB4ANyvK73R0yUOEW3td
R8m4KikwaErep88e8/Acr7QIiSQ1841yHH27sKAZE9MiX+cQTPF5nhR7nVM01zdVA4LA3A0G8Cwd
cOH3q9qjqo+Lc9glvPtFa5MB7ajgzPSgUxe82nKV47XJ6noF/ZM2MHBP+8Lm6zbJvfXgZgRRCI99
4P1WdQrJHpNbqF3kjrcnBoXnHdEQpjeKte/RmetDrzV/0wvjj8ap9cfjo73qakrX1NT6B12DojFJ
aLNNyyY7q2UfFX4PbrI/QMErRxAMQ+bC0NLaXdltNzzRNIIwz/3NN7ctsCWmdktgQG/ySXUR66OK
7pKjiVa941BV3Y8sKtuDRiuxkGubiSaQVkeKDcB1B3lcaZ+PbVQbCcsG6Ln35WYE3+E5i1h0bpRM
rA1HMdYRrfKDo+fRHzxDl6h75kY6KZnaUw0IXIqSo0ffpwLkbTscXU38avvCwOK0X4s4XwKcz3iR
qwevNE6IfCeG1eAqTiI/glwV1GLZk0jPrFwKlq/vyImaBugBEAogVzdTaipT0cSMQu7XMpgIKNJX
Jx1UlFs065aHhIOE9HOe6n8NIjgHvQ8iDRAgXd8yo4cmqgZ8b2c9D3AVQWxcWd/fjpIv/LAwNeZP
DChTYWRaxIurMgPtSByP0KCoE+NJE/R5RCR938SH0sWFd/pfG3DvsABWLwBArm2w0aZRQy3jDOAU
EJaqyX9VRWlth7TsVxrYbB6tbCA7iJvp3zMzSwIrGqIA3MLNwi/Rp/m6/iVg4MO5QwUFZbobzsEo
c4WRey1o3JniV3rp26DBbKJ0nfC3Nnoc460WfWP2jwjKhWq8G6AgrqUvLnsdkTfTnGKVd85qMP/h
Od8XQ+vXzdFkC21G0m6eZguJLtyJSAVPBDiSL08yE4/m2NLOokI7b+K3Xh9U8brzAlP9/OLDFJqm
p4rSZPh6YTogf7vRMLWzYe9z+0kbFravJj0spk+iedIF39IkDOLIBtKCVgkeVNq5VbPiQU1BgWX1
jD1FNtXWzM4N4fddQSDBxit117HBfkiFC2rNCtBMUxHWAYLIdNOmmgGmWYGHl5XEX2LbIZu6oWJJ
im4a753tIat9dG7FqN3TLqy7da0ElbOj2cKUL5mQgvkkN4raBodu2OdvFQkNtOJ16uv9A7dkQzpv
Dmg9ktbAMKzySa9+FAb1F13h7cpOJ8kC9wlCKJQkp7+/8BsK1PJY36RdqBbJcBKFqpzTnqAv2wOI
Cxl6dBcy5RXVynb32cGBg+GDYBGuCd2z0vGIOtEZbWQYZ9PajPWDGDfik1C4D3/lTPST4CtB94T8
Ch8Jjkze2cYZlElVEgC/e38IMgpkMoBUi+7oOBFI1MpcD00+iLbWHHZOoqjbtEbUvBo5TXLfQ07k
2cgS/ctY27+EiACcL7i2TWpGTykgjfBaHpqFFn7PtOmu9/0HuAduAIU53AXThrpYTJU6CiTFlOGc
migM1b2ar0s80YGXqLgLSih09OtemwRu4vUvkIyEAhntLD+OQDKzMDe3e/f6p0yvoYufYmVxoTdq
xs9ju1e8TWwgwbe+P9yZKw++FfgUpMgtbGJpB6WiS8TQwoQoT5PEpcJ+3jcgvdim5b00INeUMxB+
aWBv4WfrxYt8au6cceUNC+dgYRSO5Eh0q1cGnsEINOvT1k+zv1iIi1ly9OuFsAWWWM9KfnbVHwUJ
7QQv9ef78zRNtLztpnXQkTzESZBLwSiDj542qPTc5mJAGQno0MEHnLr83dhe/MvuCMJ+9DCtuFPp
I5qJxRKzx+1uwxNwYgCG1ilgLnJlyRjRyEmo0Z/5gCeNF8dnrXVOETjGPz2bV4bk+pIYx9HKIr0/
K1qg1YHIN9xeCG5u4wZEgA6o/tERCTE92WtZZsFNPJfoGRwoLIOoxApiQtR86unCWGbiuWtLku+H
XB+tRoPQs6d/1ca1lTx2/FUvN1aydbMuaOwtoQ95sZSXuN3x12alc6sIG73/FsymhjXui8S2HkTR
9wvOcMYKKoEgRQJMAdANOReqagkxmQbawQiP6DF9K5Yq/rfeAUmVCwOShyvilo9t3vVnkSnNKqsV
tiKsLF6VIhs2WWSwzWdPGcJ7VJ+A8denngLJUbiuomVZRjGg1+hVK1au2GYrs1wZ5RZvs/u2ZiZv
6mpCkgpyqSpY6q6dBuEtHixOpp8rekibbbKEFJ6ZO9TPgEzCYwJXqPweqoesABqj1s9Dd0jTjees
tG4jft4fxIxTAJEUoHzAv3lI8cn7DIX0scQ9eRbqrkkfCz1wllhIF0zIN0QXqwB82JF2ziBojyKD
7muf5MrAJYQK1r+jkO8H0RW09AqYMPhj9oOl+zYLPj1P6FYEng78uYgB5fe9m5dKZTQlOsjVzgzQ
C7ov9RYYJ6t9/QtDIF1ATQ5MvTcImUzPFS/NxHh223o/6vojiwtw2wl7KfiYcaEolyNdB4VcVGxv
wIgAjJZR22FEhK/d8bUDLbROyqOZoFbkre+PavKS17cfHl3ojQRvCnKRN4FsEiXdUBleFdppCv3W
f6zoidNvdr8n6IpwFonPb7fclTkZQMqQWwX0AOb68Yed76uK+WA/vz+kJRuSqxlRtMwtXakg/3DM
y505vCTG230Ttx7mehj6tYfh3AI3VRJVIRJ+gyuAfFo4/UsGphTCRQCa2lpDwV9Qh4Kl2w6oIrVc
uGFunRg82JR8AGMIXsZy+nnUGZKUYK8JkdtWfWEluzgGq0RcO5sISLOFNZkZz5U16bI2acQ71jYk
JPawdtz0lFiLDGwzW9lABRsVA7zIJoq06zlDgZiQmDhJKIA4c0PWPVnpqge3Z/ck4k87AygSI2rX
gMXTUa6azvDF+vQl5MWbxCEhuJV8x35o69h3llzb3KRNLgC1PbD93Ug2mCzpO7NlJKTG/sWKdvf3
8MwxQYr+369Le1jVuqxLNXwdtb4n0MCftEo5gYJ+iRRxbllQn0QJdOoCvtGDKNG4Aa17jUAYe8vT
xzjfp2XqZwqofYN2SeViyZh09pOGGb3TqXgpmN/BD62Oiq/nBLTE6PG2/kTdJ7PLuN+wDy4GJ01i
XXlDpdgYXMagZggSG6g7rUj8uTab/1hBVI16PMjP5d1WdE4ao2JPwtxus9c6bdoHR4Fq8P0NMbfd
UN1Frn7qJLih/yM1+P9MKyKQs3zp+cpzvv1335dCztEAfKYkJA0LXX3Si+8017/etzC3pS9HIJ1K
tTI4FCkwAiAH1XRXq1tSLcSWt5czMANopoZ7AYPGjZasA9QpLxgWvKVfaPkYZaAAA1bUBrzE7JYY
ZuZX5F9j099feBnXUvCCJ9jNqj0EonJX4tf9CZs7LpejmSb0wgDo9p0hBuYijJQXbgVxyn3PK/2i
TgO8QHyifA5D+bGRwVcDwuKJvQoPxGt7eiS0Eu/PJAS06Hu+5Gnmpuvy69IGAzNWRTL0u4eGYvqn
ulkKZufW/vL70vaiYyEGzcOvJz1ipX6NrGamvrP4/Pmsx9Qe+u80Tct2sSyjWRZuPRk6D8ovd6Pk
7/eXfWmipJsyVUqHpCCUg5yF37CVvb7/+bljiBQeSotQVLoNYJ2qtITh5kk4dk5gQDipRB8K8MDb
+2bmlgOPWOQZbNDYQEnpepYGAKPcGFofYepuPe9BU58BVZ+aAlc8/X3f1Mw5Qd0A4F/sXKiMyqFF
lfIhiQwRhyVAymAvBIBQf1B596rV5Q5gln2RtZ9XiXeASwL+DwnRqWIlDU9D82HTeF4cKnGg/HQ7
4KF390c1sw3QAIgBoQNwCjKkyzIrXKoQZAGAaItfC2OvqeNCFWnGwiSRh4sLJWYQy0on0jCUQSFm
FYcReYgfPL7gjG83GuIiSDQBkgJlzhsIhc6Jq9im0oe1ZvtKzJuV67IvsV4suK3pZ14/kmDHnjid
oUCICqgUjZto4h8gscDCKnONE0TrWAAZV6D8eeVsW50NC/Y+EnG3BpGddz5a+mRSIwv8PkBrxwxy
4q4fGZWfQDKX/iLOgdbnFv0zCh1XVNt8dj/gAQimDhXVMlT85K7xvMcFagLrHJbOuGur8pwA7Hvf
xEzWbrKBYjxeHpDrkTEiri4cIghnIRhv/FjxSVettHpXVUDflnTVl9AHjoHmALmhWSyhyz6yj/K8
4rELFALSNrf02Z5r0sZErjWEiPORkyTIWjfQ7HJDWPpgJ+DW9MBE0xjGWpQq9+MWaUu7UNYmujed
uv5TExP/uxo0DVvwMHNbeepzA0cRSpV4i187M6UTRTVaDQ2BZlUAskytRyBwocMRtUtwp7ndPJWe
py7Bmd6n1DXyDsIuXZgaQQV1sH7c5FrAxLf7S3179sHBChcGEDMq7oa8mxK3z4mS6l1Y2HwPhdJn
TckX4uK5SQO/I2jTkMOAc5Zw+YnDWtVOCopn+FpzUp91GTjXF7bs3DgujUhe0k2cFjmsnIZefmD6
cYllZbpr5S05NV15DjKVzg08RlGphuK03oeR5YJP+g9wTP5I3ivT2Tbqk5aHaI769GN8qlz+a1IK
LwpIQYla1frQqDVIYWpfCqP/C1dyaUKKMGhWRBXJMSp1PGrWQ7lEODS7KP8OwZZWvo56M7JTfD8u
/xTGr1r/m9+PrCtOI8Q7btD3FIe0M9WMhcwdwGSUBeVSs8/sCLDeSO8i0APK//rA57lqNTY0DMO0
ffJWUbVAMnEbsaCTA/E2lNgm2kI5ONK61jGTxuiR1yO7AqJotO3xAmdopIteEyN9z7Ql/PbsrYVQ
BejQSRQQgMPrIZEYHVhd4cFmtvX4tzwB55ftZ7EJad54Tej3rGl3ZrsQBs5NJGTtEGwi14J/JKuD
7YB8OVX70MrPyTsXT593Y5efn8xfxOKJsEBe6Y04nyCpp++gKbr//TkfhtjI1FHmRGghM8rTjybo
EYdRb7+SHkTsFvfrJQze7NJcWpHyFOBJ6DWhYZIiV+TvuYJO/SKKrS9N0yqnatTKlW3zyCdj8p14
4LnSDVEs4ADn1gk4VFRY8XCGfoXkEszSRjPRaPdhBvBlvrGUJZzP/Ez+vwEZN+Myp3Li3OzDyg5S
oDHd7V/ttYsxeNJdoDgxUTnHqTIpWeudEtR/7u+GhUmSWWuR7CNJ1mAM1PmJJkvjbz6v61NLHPI7
eDhdb+Y2JVQZLQ63udN03PzuUp53LraYoheQYqJJEr2S1wYcKyOa4gkcxuR7LOJ14WZbYKqN9sdf
zBMYa6GBMmHU5DDSHsBY1qBjKFSjE3lQ67/wnsCd/9/nZcJNQx//4z1Vt3joh3zb6d7ZziCbVoPI
1IL8Q78Ulc2uvAF4GqDoiL7kHkMvR7O0VsJ5ejvSAQ88Lt36t89l5MXR5wI6bBC63aT31LGK2tz2
6jBz1NXAntJ23zfNXu0jfyz/BsOmfpTK8F7CcKR90NXjoLCoa0KvMtdDzbZotTiU9VJGZs6vXQHA
JKei155i2ZR0oVOkq8bcmfXJK+kapHp+aoYO3WR1OCafj2y1Cd0AyBSizpssVpI3balZMGpC16qF
xOHv+5t75hABPQ8ucfDX4EVgTVvl4soZGK4cvdfrMM27FWl+dIbtc2XDyH9pZ3KoF3ag8uIOsWbU
oWluVNsv7APxtuhKuz+aGbcMUmY0DU14M0QHks+sDSsqmmaow7Zf0Xqfg+KwWd83MRPsIMMA0Mmk
3gmVa+l2U8CJ03YRtnZuC9/Snt0KPJcBb78m1Z4swa9nDuqVMSneiFI1V0cXxkzho/E0W1K+mzun
l4ORVt8E5WJMenxfq5+84rtodnH3u9MTFDAWnk9z+wzoBeir4yE4hYnX6++1wDBEoNwLjeTdIRC1
Rb0MOmVG++v+8szNGO588PhM6O6b/azXnLsD77owoorv96BR+fT3URjBBgNDKop/mjRjWaGCQtdL
Rci+6dojqfZ/8Xlk/UAGis7pG4bpDBtvKO1KhPkhsX845ttffP4j1wuYNQjYJVdJ0Nzo1KnHw5i8
gQvBF+PfGMA1CfEo4CSQj7teZvShQe5p1HnIzHylKGveLbrhyc1Kj1iIlKh4wU4sZnh3XJtwtdzm
RWcjQdZ72oaY7UsTdW9G0pw4c1YOiFS6vj1EAt2JjDyqpftbILHlcrwMqnGXokFOz+0HUrS/a9MO
IRL6+SD+8veZ0nMxiVUNyk0GC03k0tS69pcgQTNbHHkzdbpY4eOA1r2eAJM6NgdvEAsdxfEzYFZp
trCK0zaQpxgp1Cm8BazpJp2SNmCC6FuFhfY4aithNS9uX+yahvpOkgHL1/Hg/r6c8Q4op0N+EzRP
ADvLMVCnQ8TOY2QIo7a3AzDB/BzcxlmRNtvzbvjnvrG5+fvIraJDyEFZXdpAsQ4ant5GJtfxW3Hw
qgVPN3MHYRz4MIqb4JSSb1QjsurU7Nw+HOt1mW4GJTCXMh5z0wUaRLQAmYBy4qBd7wDDqKlbaDkL
hdDOTlI89SmkfMf8mVdLSdRZU2B5BTQc7Zg3LU1pp7idPRYsTM30WzOChCfNv7jc3dHe2P3FuuDe
Bgbtg99Zcq0x0pKRUEcWdnXur2v8cf/7cwEcCA4AQ0chAq9fOQ3imXAAUT8MYVaZmq/2w5Gr4JA2
4h00w8Y9OjI2TMtOVmpsRV78hVsAsxy0W8DpgWz0FFdcBEBZlQ+o9vY8NPUn23pOF+6luV2HOgAq
eYiAoQ8jeXYo2qltMYgh7JTWr5J31TxH6UIJZO7goPMB3frw4pPg6PUQWNuVAm94FsbUDn4qSGff
X6C5vXb5fSm0qkfkrjxIQCI9ke5HWoQlzd6HjH3xUCu+b2p2KEDDoysRPQlAEF8Ppar7PB7HdAih
Ioh+Xz3Z3v/+7HIgET1VjGw4NsnHkEjjKqRncUL7g94+GuTcd3+xoaZc939MyPeMkrStJ0DTE4IV
yTeTwncXttTccgB1qoIRBC8Q7ClpjoSiKZzaIrSijVuchH4a+p26cOjnJsoCEwc8zBRRyfFUnIFp
kYPDLAS7ht48dWTbLoGP5tYaXh5khZguB7XH63ForWgqYoFMQyGvyqrnL/eXeq7MNLEsQuJrahAC
N+3197nRqdApbtRwdJri2wAIapCbTryNSWOg83cs18h7iwcKab1gAONGUJRt89RysErd/yUzAwWX
BQBcHoQ7AeGSfEBZGwI8zfoYagI5No/6Rbu+b2FacikwuLIgOTHed4Nrc1ho2k3XrmLlJdIOGUIc
0Jhlh0FdGNBMNx2QthcjkrZgogAPF6XWGLK4W1HxphbGxoFkZxb5VgL6swTCn88xFZu+jFeNgU7n
bhXbESgctjHjoKgKK3UJcTBzLPCKQfw8UVNMQh/Xy+24ZWUStcaNqFeHwql21P7WRCVwmfnX+7M9
t56I0gEvxN0LOgrJEvaVahVmhARdy1ZWsTbJEhfpzOnDUKAlMwkBwbNL4TooitB46SBWiRV31ejH
XDmp7ZIK38wwoF84nYyJCPiGOGIwOgRLYDMD68177lfs26dn6erz0p5MeemkTk4YcEXxqttW+dLV
Ovf7EWyBLGgKuW+wHy1nUN6qPBp2YpVuNLHgZpc+P+23i8DASYVBGnAGhHEifPXMLOvzdx24NP79
/dI2ymubOHUe0ZCMri++j+lSgWxmF02KN0CNgj3X0WTIoGoiRTVAphktUyvuQoL9kfKFhP6sCejH
IJsPRdwb6TDBjQqyVXj0tTUIVOBXx2Fd/UXGeuIMgMcxgVEBXvV6JQQhDrFIzMPGWkHcd6krfG6h
Lz8vhU8xNXMxQjY01OKgKld/c8xQOwblL/zSLWtKzpxeHfQMASatAw3/LcQbc0uARPvEjDy5CjmD
4yTVCKCYxcOSrWjsd8Vq/Hzz//TixGsDlLhTBmf6CRdHgYEFPXOGEekJS/PX4CH6/Emw8XAGedHk
ioCzkb7vQkGL2ZSHYIMFt2yaLOzSydVI1yOa3lBvAjMymAVkiRU8Ce2U51jhKD6OBvVro10Z5OhW
jymaqjK+UM6buYmuzEnThXzxyLsoGnCwVz/V94759RJR28yeRQsaWIpBlQUIqpxryFnLQFkDEzTf
jMU2eb3vu2fiCXwepw3NWtCdlbsRKSvR+Fo2WHCuKY9IHDq7LHG7P/pYmyuQNyiJr4gifozHyl6P
WZN8+kWDNBveM7AOAYubbGHmKaDGmXI1A/mjaj63Pg8TvTYgLVHRUwopDh3JoCehPyZ8f3/+bpfn
fzi70h5JcWX7i5DYDPgrkJm1dZFV1dVd3V9Qr2w2YDYDv/4d6r57J9OJEtWM1JqRWkOkt3A44sQ5
+Dx4q5fsPS4ntUZYGgaizwLPGFeismJ/NcnGjl5+3/mOPjegvJP6gRMZe0jM2M1+HHZNHo3m4d+M
AbxLyNkvlULlepJZKryu8YZjIR4TLSLh9c+vjQBperyTXLgt9J6fn3nNJp3kQzUcuZ09jMMiTaUP
4M/1xg/nfZBTWLYyOLXBs6S+jpsGAFXStP2R69XOBSmWjj/jtJWQWVlyc8GULelPuBpXCRfo1Gal
nRrdsYscdGiZ+lZyacuAsh5dbuqlzSwYkG4ovdhPrY1N9f6oU3YV4gQkuBGXQNhaDRiGpEubnsJE
XqW7iTzV5DNr/xL5xqcb3e79pBP+1BVB3TK/n5pwipsd+zjsBhEL0CoGsrULGkK5DIBaK7XJq71I
E9L3PBE4ZKOyu7L18KIlQDe++zcVVWu6PQh2+86NzNryrb7ZlZX5TNgWF9bKgiGtBewz4hb0JaoD
0WVP7ZoJN+KEBAYXARu7D1+cC6WSRVFZA3AQOdPzQ2THXpvGNPci7tR+xa2A6RuVu7VBIDEHN4YG
p0VQ/dyClVGpa0ZGl17upS1k+LinR+j+z/cVR+ZqVUzokNPInoKOhe3X615m6+crmynT3UFOHT4v
a8htlEHmbVW5Vy2AVQr4ZuA24e3PJ0gknawZuGGihvOAc+D3tnpBtywod1XTTJUUJiyk5dP8Bc/s
61N0GRzhjqVLwxxiyEtxRgHi09KLU3y+ycGWC+pokdEBAgHOr8zrbxqq3Rr2vxnTqVFl1oAxRt9x
U9BoFHnAND0otzoD1g75qQVl1rrCbCZKYGFm+wS87+1t9vGwFTWYpc3QxKNkobs7X/oxzYu2RQk/
mizdJzqAwx9ONGBd4IwJwjzwh6qkhBTKJwSMuG4kg2r83CUv11f+Mk49/7xyo9REzsQc8PkS3CP5
eJMScBndFt7HnRQ6/9Dyv7BrQOBCOeJZYllM2jyOwOBuZo+k/HF9GCvn4+z7yhmv5hI4VmT3ohn8
1WJvffx9iBcNEMZI9SCxc4HOs8sZNxEo7CJ3fIZSff50/eevbNSzzyvTkyfIYpQDPg+Glr73vTnc
kkFam6DTASgTxAaoKcw9LKA3ot+xj7cMYH4QNiDXgM2KfrHzYzAgU5aXbhfjntP9W7vQN/bPyjZF
ORVR4tJyB6oi5Zh5mabH5dho8H9gnC0TEvKqPLad5aM6tBEsrtoChmC5TVGLVAGKhpMxMJFJhLv0
Z9t/I9bLYH7TtuAwawuCS/u/VtSEhplrrmw5rMweD52Bohz98QcIOmKWQwffjpeI4l9H9E1kVi/j
KHR4H3jdluD6+gj++b7iXac6JXrqgcExt1I/ubfmf3FB2Gi2wRsKIGJsLyXDjHYirRjQJRGV2g8v
/ZGFHz90J59/p8k/yWjYrd3GsoDrNsZ7Rn4m5KepbUTTa1OEqgbyksBDAxKhTFHLurq1hjqOWFrt
jVn/lFTG5+ujWBy0Eq+jcgnOBiDIMVXO8hNORmEyV5hlSmkkCnQFzW4ScMfYkYoeXMhGgF2QB9cN
rh0PXEPIKeLNjz/KqoykJ8lgYEyGZgetLHzPKkDfchTpRti5OrJ/DKm1oZmPrB9GGNKyZ1M+pdWi
H1L7mqSRFm85+PVRge5+YfRAB5kyKtPRqsk2sJktULLvhhs230/u7+szt7YbEEOjwAxxOBB7KM9d
ESc9COMQxM0sR8bGr8HweN3CypShsR7hyJImvWxX6GMr1zVWOZHlvebiRoChLU3fci3zSbVhamUw
MGWBoWThLHZUCHHVQ7GwKQcn6j955gvpv10fycp6oHqKqQIszQEZlnpyhKdBRS93QW4K7Qb+C7Ir
d5480qHeuFnet5FygCBltVy/BggEYVE5QBANYV4tnWgcqskv5/y+SMu73nHCtBh/jlLqt5jXV5NA
8cspdx8fJpo6kcPzXBQoVVrmBHIfZtalbjSM5d2iz/pIq33C6cf9kLPAsIEmRYvkRX4YGGm76SuY
6Y1DApb7jb2wOoen319W88QJETkiwxJjtRqz3BXjgbS3Uj/q010lakjC1v7Q38RbzCXLFlAX7tTo
chhOjM6tU+Vxg0FpkUO/AEYmv1xfnJXTdDZrSlCDfNioDRYMjP0U6AVgq0hOpXXmA96I//583drK
gYKKHmBzi6YQGnGVECd3mjg1HBwoLYsc7buAetR1A2vDAXcEZBWQBYPagXKkynL0KvRTaiBKc/w6
fiWJ9AkZ9wYr90Uh9tetra3OqTVlSxR57HV4VGpRYhq9zxK0lyfFPehjN6ZtzQ4iQkBKPXi9i9Qe
L9NYZzHRohr6pH3dPmRoNC/YVnV9bfIWVfIlkIIqoMqRJagl56TBcMyM+TH6RiOkQWTnowFkY5lW
9gHQ3khxIWDAe1z1R5ojC9baGuhrbMitdEFBN1zryoyBEQ2UNWjIBlZaVVTsKXOzyuY0gh4poX45
7YzpcH3x18ZwakJZfKgKmSSrS2R0nlIHzMobe2vl84tiH7C4qBNd8qDos1iE8DwvAvPfbVPVO87T
jfzgct8rzgXlOhS6EFoBrK6uwozQcxxSPGiorQXUfq2dp8rZWxTtX99jSIZvtmWsjenU4PL3J94s
q+aR2hYMdm8Qig1wB2zsq5Vlp2j1AUHawoB8UaaF7hGp9a4ETQIoSrQbWvia9fLhZQfyHpxlKK95
wLkpQdQgc1lKy0Kb/93sAvdxc/3zK2cQDHiIcxFxAGWrIiLw6uNz0hnJcWxKK+g7D0o44009/Nas
emmYmz9ft7e2JEsWf2kuAnGBWjUAh3s7AjKUHqV3Pwa5efsvPg8yhKXTB55S5cRDUTgb7b5Jj677
B4qJPt34+WsLju/+7/vm+Y6aYs6TIa7TY1EPU+BAcA/STTu9s9uNF8GWISWCqkrwR0BhOT2iMNix
AOrR7bBhYoWkGO1DyLIRwGqdBY92PhhzdrzMbUHyUY3JvnXrB16Im360Qu6ZDxCJZT7KYSFakYRf
ongBsWdkYic08V9fs/eEveoXTn6H+ijJk6S35iFOjrartVFrFaTa1Zb5RGkMrmJGih2KDvW9PSII
9zryxhKnu5/BXuvXzWT+1sUWf/Caozr9QUrYIIpkLtwKE4PLa68L6FWxz+BOTpKjuZBdAeov542H
2TsK+2ISFhQ1hLpWREIrRJOl6+BgUKw82C++A17ku4Z4GdHs79v10B5cWdWB4Ylk3xe09s0qc4O5
7wdfNHwM9bYWYZb0WYgHrR3mecbuUVhq9tTeatK6XDHoOoGlDxwqCzoFcKrzndPENLG0ZoojKIo0
wEUYxlOcun/sSisP7dTQfdawxo+NpAp1t/k7aOU3NKwlN7M7kaiy0vH1+ha68CrgIoU7gaqWszCH
UuVunOloxbYHEuPB+DvK1p+2QFcXO0IxsLjRk5vESzWIxjdVdtTQL5ZqwBx3Hngdsu5YOiDH1bzH
3u6Osnc2kpiXZ/TdMCIkvNcwPpUPdWyqXOMMkYvlpYfCAH+BwQ/tMASyrIK53hfmHUuAUud7KGx5
ciNtd3E7LNZxVS860QAPqynC2TBaMnKWHan+OMahExcAIL442ucp2Ur6r5tyANtC19SiuHQ+w2WS
18NQ99lROvc1RGwrSCIcUickW6Cbi7rM+5j+Z0hNEtou2ozzrAYvl3XvGl9q0GRCA9XnyYNp/3W3
GLAvn3GKOdWXEJ5DRg47Z6IvDHGhzivfLl+d+k63frfuJ57fSLHxNF22+5kvUWwqtxR05E2v0lss
mwmmC+/BFMRvu0+EbpS4Vo8d7o7/XzO1+2myUj21SgH6QQIdny9i/H39WG8t1WL/5NTZOVJ0wsQ4
mrHZ9bXpW1D4cwcaTiieNWYVpg36ja7bvLh4lblb/v7EZjJRr0TWHSVZ5yaVex1378fJHBQbirsq
0YSuZxzzRuY5Kr0sTEry1FrZnVu3Ief5sdb1A9raboxxCq8Pb9WRLcgjgAqRcVTRJ6WoKr0ocMy0
sg3c8iFx9155LNKXOB/2XvyzmjZcyOp8LvlakDkCRawG/ZI7ZprxDFSYiQHFXfpDchDgVfGf6+Na
3YrI2S4625AkUYthkD22B6+Ep2I5ZKboj9rduKC3DCgBWW1UULlJChCGavzrKJeW3uTn9TGsbveT
MSjb3dNyVC9KmCBk8q3s2Zs9wLqFX3VPRv7FHreSF6tu4sSestXzwp2TtsKcCSh9xp9TCdUHSHy1
W0KKq1OH7nvgzgBntVVQXRoPXVaPYEPN+0Cr/Ng7XJ+31S128n3F3YHmJ58oQE7H3gsS+XwkIIy9
bmFtBEgwLwEGQk3Ikpw7hTbl2HZg1zrmmQNp0LDW2/C6hbUxnFpQxtBPWg/VRA+3koBMAQZiW/Wh
HJ6vW1m7ZJFi01FVxIMSYf/5OOa+dvOu1HDJ6qVvNv1ukt+0pAWUzgqK9va6sfVJ+8fY8mNOPGmF
ZAMoqmDMgWZ4k0UaiqT/wgKwjPbC5IeilbIsHWDkDfMchH05hayErzlbcq2rYzixoCxLnbGOCxSS
j5/p/Jq7X67//rUDCDofgh5AJA8vaFtid6jTpJuzY+tX2s0kA5cE45b2y5pXQf0FwpJoy0JWT3Fc
MzQAm3FCjiLjf2qI7cosC+oq8Quc+DLxrfx4fVCrewxgZlTm0Mt/AaGlIpGZK2FvwsaKxfcaid3c
e6sM+zA5367bWl2epSkFUp1Qgn1vVTrdYr20yFiO6VEYb919P/2+/vnV9aF4j6GHH9QeKtJMxJbG
WIHPO5KAFnAMZ9sN+jgLhNywtLZINnwL8q0u0EJqmC8mszF7HRGBORAUAMEVoH2CbmrdyCDR7ccU
VHLXh7Y2c0j0I5UBlTQX7ffnh7OfvEGgiyc7VmUIyiB9I7dgrg6I4EgugpWXuV1asTjmVV4c86nX
w0kwc4cORMOHix121ijnsM6S3Jd6/tWw5uo7kNEc4vKgr2Az6p/IssyBJJ1xkG0udxqUq/3SaFGp
rCcZZU4t/RnipX5Mjd92NVVhkdR1iPxi67caHfcAlOkh03rvGyrF88YOV3z1khAHVh//QucBGmtV
5k0hkVLUeC8fe5EFpf7Y2N/teUvJTgnU3o3glQ2k5sIrQFVsvZcT9Gzm1fSYN1qNm00fg6nRob6A
oy7v0q7Svha2nTxbDhf3tlZvBsKrO2Th/FgUHjHKZRZOzladdz1xkqw4aml6A4xs5eMUbCXmlalc
1NeRP/rHiHIhVegeEKjcFkf4P1FA2RF4ZSjY/4u9fmJEuYgmt8mKGM+wo+aX3n4cD//i83gEoVqC
h9AFP4EFYqGxTpvi2HOnvdMFgZTErOUb8eeaL0J7PSJp0OIgOaXcdTYk35KxTIqj0PM7nWk+H8od
SJ99tA5s+IbVRUHtFNRCugl8t+IbXK9NJElJftTteroZHVYdMhG7Prg0spvrc/dOuqU+VQHlw1la
qqgXqGSLuU4ByjR2TDskHgnIX3w+ulZE7HIMhtSTqEFa5ehzGfe7do5baFq03hum+ps+dWWgD3YV
tlwMt642gPLCGmZ0QwJ/nOq0ecSdC71ZXWtD2jXyjWVVcZ8B+HmH+nHjJwCB/EIL/hD7tmzsSLDu
mw7E/D0dBx4isWPvPJZ5PiDaHgryMg3m1HOPHFENUr/VG/rSx+dGL+cDsfo3JKB+TPpUPBtJke5y
kMDeT55T7LrYDjlx8bibip869EUP3ZwPN4aNsns5zeA3N8eXASDRG/Drmw+jS6AopmfEn5n9KEXi
3MjKJX4nK5x9BlmUbmDfdDp9T20rBR9+Oe/T4gsfP3vzU3VE8alzD8OQTfsCpEAA8c0gVc5RZ7d9
R/cLNM2kyFxXCQEvou0P6Os51JTzULStOAAYaaOZF9RLlcWqoDU7787r4OVEbcp9Xlfi3zgACh4r
RKUoB4AL49zL9BWb+2LAk3fOl4gUTVb2VzQvXN9layHJqZHlsjpxZVXPzJYlaX5MTB1kfMYXE8LD
YBwPS5nsseIb58dYO0CAoaE7EHWVBQ51bo9BCdXpWJejZbYb/DJDPxFNteq2cmh8X2FTB0Y6jTtX
M+m90evpSyuQow9qfZSfYpahJiZydjciRXDoErbVjrD66wxk/IFnQRe3erwdKxnpREV+HCG8xvQq
BJr7kBSv1+dcub/ePTtF3hAtpC5IB1SwCSuhsGo3eNBktsMW2nv5GaHhL+bNld90thMlvB8OBm6Y
B8cpyUb8oYxxuT1RhUX0CeZKFJlUDjscvtaLZdI99k5507vTSwMlKTR3bHHyrV2SADYt40SK9oIr
r2ZeYXedA5rv6asWFPHGJK5FUSefV9FNzIBoxJzi81N2J8a7mKAbfD/UOyv7VWYbSUNlyt4XzLOX
pjDkhsCzonj9FvqsPRs4A9FXfEzc5JMzpbuebXXnrt1jUApeYJrvp1498HmVAFXcsaNFEt8pf5ad
HaYV2Wv9xtVySUiN2OLUknIKHT3nMZE9LDkJpEul7veaeRvLJiBTFthmHhbot6GtvLHceSdp95ia
1lcnHQNrqm86xkNNmqGUWzf56kSj4rpwXi3CPcvfn3ij1NSBkYwl2IfdX7b9nfZ/yBbV5ZrDW8CL
/zWhhFWlZUyizid25NOPrn1JKFpy9nHxnLAPV8DfJ/kfS8oks8TOUlNgMASUbZTfduNrS7d4nNf3
DEazRD4ogStP2HZGJZ+VLTvqSJvH4xC4yPBk7m3lbrV2r3ktUPL8z9Jy3k/WRnP0JosrWJK9rQe0
nZsgz2brzozzbB9buJ+yygQyt8btqE/9Vkl2Zd0MvAIB5kcZEP1HykB5HNdAUPPl1TTVPuHewxzn
t3FJIFPnfC3tLW3wy6ojMEsIviAQvVB9X5TjY4tmMx2S8TFLTB+CpvdO+lVzjX3eAjQXaDHftemb
oI3vir/SlkGm39XNL896wYvBxzT6dZFFhrdFV3Pp9xAJAlOHp/DyGlbrTmiZ0tIkiafH0vg6FPXO
EW9TZvmx+2du7buaPl+/qy6n/b3qunRKIxuDy+F81UfhFJpm69NjnT1L/lPwb2xRajGKUDd+XDd1
ucHOTBEFrwqof1M50zw9gsXbp9me5juoovqe+9onRzGF4xZm7PKGAmgIfDPIMAGPecEaazDNTHOS
zo+gEsmHcKsFfPXzCHSB4ELd7iK7VLPJmibC5scGyKfK+GvFL9cn7JJuBu9PAEUWyRZc6hcoBVYR
gZysNj32Y2R3he+at9r0tfEei27f2mhz/cPk00Q+3AJ4blYFJdSzXZG6yOfHagS3zHOK1uzrA7t0
agDGooUWYKh3lRDlIhwywtI653lUdE1gi/ssi5H0PWjNl+t2wEKL7Xv+xjq3pPhox5n6NCvyPIrL
BoUFA7hEIvWfFrB3rxwOwi/Qbv7WeG5+y1lt3xa2U4e9paXfy3hufrquEH5D8PP00W33HdQMjx2W
fc/19gteiuQR3DxzMGeFsyvyzH1N4uR30bukD7KZxL9mqk9BSsZ27zHRv1mZ+znvKxPdrk55SIg9
fObGmI+7JKdZ1FSm+TeTydDeOHgO3C9NQq8a5O2Cunfo3kN39kPG6/FZcN4gG6R1T6mnfUndgj6N
psZ3lFX6gU0jkkNJWaSPMnGaAyq+pPCb1rbQqVzXXjBk3nALSQMQKDqphidmX6c+M5PEHxwsgjUU
zm3Ra/ZtntjWvm7j/p6nY32bGwTvRjHMd7Yjk1u7wj2Qz1160LBhfIa4atfqtrEfmDDDpDNjMI1C
7AKIJ35r2hOi3q5tA9PKEgpwle69yZKjAScHZ5NPJBl+Sk+yO33ee03/N6bNDyhqgOFdu5khKAGI
IX9OAWq9R0v3U6p19qEcRX+bO9W4Sytu+12aQUCjFVMw1HYXuE1Moniom8cexcBvxMy035Urx302
5sOLTTXtfqZiDiarc78LZynPZB2PSDM1h8KZcqywMU+BAQXD701veIDr6c1jQbLfMwFJVjsjbwg9
2mzPa9HuTJq6+zkjFeTNYnmHqo9E9Z7HNzKlNR6xmbszTSkhgQ46CsMo8luT5Q6+IoegGc2fQB+W
91Y8zeFMvDREYNYFWhn2bvCqZyCD1cbiGULm/HWuGu+5MKv8Uzohg12h4nRfuokRDTHzDlnccOBA
0H5cG0n9VUBA+DB5zA2YM1cHF7jWhQIvCwAR731ogI3+ZLY1xAznIgDoqfMNwtw7Rkrrhz5Z2l+j
QxxFcz6HS8PibcOLfjdUennIeh2TLdEPkHsy3yFFp+28qer2rmYMoUna/taJK+NOQyv0AezpUF+J
8RrXJkMEoo2HwMxz8+DYAkEF98j++rHfci/KnWbHWu02TZFHaKPem/RNZAeajGFMf1238w5AVL0L
UteAvy6ozgvoK5JryQgV8SwardT5IYibcz8bSXsXW06PM4A0FQQlvJ0LarAbXCQOuGxMGtbOorRn
FNQfeaGF7fAdOcaAdFT7NDY5D8z+W23rfincbtdn2exLMNwfU65L6DVhx5hOtm87aQYtMPqB0KUd
lXgpHbwOL+tcOpCWgJh0KBpWferiznpGnUhAwWqO90NsixCsXiAS6TXwzLfs60Tb5iYjyIxodu6G
Qz/I0KG9c8h53f/sO8C5uUN/TWXd4vgj1+rOGQ0qGlufJtCx+g319hBsb5/1CUw9oBMUIrDA3/Mi
rILdAJXs7Jqi+8tbi97bDbHwxND7w+DwBlGA1qQA+GFDjOjZAM5Bx0sEKtG+22bd3y4zbF/PB3mI
W72+SQuW7wRrs4gbfR2UbSqeZDlt5e+V3fOf9zPI0xCF4t4FTuA8ItIwfgiZ9N2joFDG7avqHrHg
vjQFKJsad6NXXbmf3o0BhQgIImibFsr5c2NQ/qV8RgX/0QXccCTap0aWC0MKD2LPK3wkRPcLra1Z
bWkWrQQvOLNgRAHZ2NIfoFzBRlYxjQxGGsHLgbs2nfZaOW3VjleCSzCa4YWE6Ai1HbWIZMZJXVTT
DN0HGYJ5pSC7OQ9R4M/78PpJXB3NiaHl70/eLnGWazO8JwwNkDbP/JJvxK5roRhydIBXoKwDogc1
p1OmxlSlrZZGwpof0yl9Zb0cbtJc/p0zCQQgQcbW/CQS/aFN5Z9abML8luhY8TVIsmAmwaoN/gd1
W7rjAGm9PIsf3blCb3XqcHpoQWT2SkwOub0qTUKna9nNkJMJtLqueGg4a0GSL9vjgJb4b6DQMz6B
dSAGv8aUB7NTJ6+V4fKQDtgBjZGM+zjW6U0Te/MeF8RfNBiJT4Ky9jbpkroBUsdg+4KI4blks/OU
1l0cGC2bHmRqNi8mmDFC0I+NIVLaSNXOtBi/TViVp3ga3Kfa48nfuPGqz4mOSOr68qtIs/8cI7xf
wImBSu9FLqowYtJNJm0fbfqiazeI2PysKcNYK8KpDFPtayMTuJyN3KryVPuPVbRwIJMIJi7gV893
XV8I5iae3j5yow4RdEB5rG5YUGpI7zBCD5XLoU0bpxvPgrVTtaRW0X6FCsUFQ0fLvXYAgiqLmOV+
quK09LXY/DK54o6W7JCk8dPG7C71FWXrQQpRB9IA2cRLuptiFLwsdRe+onarByfrxgeBDNdOkt7c
zaB3v8Ms6AN8JeQsLIgc3fdzqt2hrBx/WL0QnGGnP8U8n/ICqPzOGJw0GrM6qHh7R636eYYK/PUh
K3cAEoKLGZSBAOEAaeyFd+xJ7g4FSSN02QW4qfzWeRUTCq9y4/m95rhODSnvE1EIkF4Zdhr19Gs+
C58Banp9KGsWoGi1dII5KEirxbNJ0NqpvB6pCiiia2inT7dqZsoxeJ+sBRxkoWN4aXJXrhI606rN
dezHWUMECTYUDm6PRtN81L5Cx2EBNDquj2nN4iLLBHZn1B5RkD7fBXxCVjpraywP89x7PPzdh5no
884oBX1Mawc3p87a9GXuzC2OqbWLYJEyXvgzwP2NTNW5bTYNhe7Fs/VoGmI65NIyoXFJ9GcwtPFb
KoDwclBvuU/hX0ESgis1BffJ3pyN5O/1SVhZ2KUBZ3lBUwiGqOUjw5ssmfST9VgzBo776m4ri7xm
ACh3U0drDNqzVb5eU5RFAbEd97F8MEhUsg8jaHHKTj6vLqLUxqy1NOexG+4Yu0HN8/r8LP+/4rXO
vr+c8ZOYoIIsgQGUn/uI/G+Jph76t90SCDFXLmXgE7DrccDg8agyBkDvbGPimfNYuwxEtU6muS24
bvpSBFCkd8XOTazqack/TgeRAdiNemx9p8VANrZN8uwZiW9gfffF4FZPOWSZdwMKYT8KUU7fRIbA
ykfYiYQ9Om43UjDK4v7n7sLpgYyqCyk6FeJQ0BxSOgJ31zA1flo4L4Bi/Ly+AIoThQk8gOET7GWd
F57E8wXAy1xQjVnoa5yfmkyiOHtf2l8N7fd1M4ozeDeDLjGAyUAgfNnKM+Ua80Y3Hj45lRvEic19
PvE3dyx+6ShQLfmHLzNeYRvztza4RXYGfWkotFzwmqVMWlTLh/lTl8aBTKKZfE+MIpj5FlrpwhAU
NQlcmIFuE3DqquU82lXUEVLkkU0fAJ6Pu7ey2HP32/VJXLPiIJ4ASBW9Dq66HYx44i4USbJoGN7G
QuKlYwCs6vrCzDaO5aolkBuB33Wh2FE7r/KituvUjrMoJ9adwdKDPVR+z6o75ng31wd1sccxdR6o
jrAplreBCvjuBzJLB7mdaOL37r6eN95uioOxdXyeLjhyqMSAVUAdyWRC5oZrNI0ardwLt/g8cXPn
tPNG66jacfQfO6DHsJdQE228ipMZqV639ggUKbV4aNV7u/ybWC9Z8SnunzM807uXGpkcrWQgXHpG
gmljpyvh5v+bX2R2QBx9SebldVXBO73LIiFdGBYv9ah974ECzuP6bs7zjZfW6qwiTvmvuWVRT9w2
HsM1Swke+YVJkJQqAoO8pfPh4ztjYZ/9rxFlSnV7lJxMQxaVsvVd6462G+dpZRTYdQsPJYg54AWV
p0GSVpNhS4wCXjyg3Ai4/YV/UEFoWRkYAUzFQxgAR6s4WK1wU6SqPYR27FvsfNniy1lZeIRYoLn0
UOQAyEv5PPadLjrO8qjW0Xuioan1vkzs4QcCSighQobimSInHV5fmdWJAxB0abIDWlutEEvuJbM0
4B5wtwYmqBonepum7ONOCO8ZMIFgWJg3lRzBIUKrx2TG+oNrqLefyvFL3i71gdvro7m4m3D5wcrS
eo8/APqcb2abpybLiFtEXWHk+8kb9X1XxzREyu4V5CHCl0B4B3Zek40Nroapy95AWwAcrAm8+/IT
zi1rQiDDNuQsskS6A7XOAXiwPbCk30ezvR2q+k9DyKfCmUNblA9m//f6uC9XEQ8ngLpRMECNh6gv
YySPmYc+nyrSn9oxYJ2ffLBnH+M7s6ASKJSmzm2wnVdRPVDy3AlR/hgLc9jaKKsDASwKeGEcYkCh
z6exyZPYStHLGY3jvvw99n8cb+N1fXlJEThW3E4AbKxwkw7gTxBzU9aRndM2yKXdhHot6931BVnZ
DzCDHlEP5UoTrOHLG//ErVqjmReN0dSRzthjrJtIAqe7in6x8tcytx+82QhBF4JsCQ1lxzcO9cUY
8VCCohD+QW7m8s00ScebRW7MUdsO9LbNtXZPSwBGr49xWYuTgB+dk+dWll9xMkRtgddwb2kriw/Z
BNgfko188naCQyf8YM+dj8vzusmLYAYmoQ0Bsm+C9/VFcCbQRES4WeqRO4zxQ2mVc8THOA9NJoG7
tJotYr9Ve6b1Hs8Am692lFFatuD0j+dobHgWyJrs3JI/0Dr/1SN/fH1sF1t/GduJLWU6aVVaVkxT
PUJ9L/Ks9jA047MzGxs7c90MrkiAoZEoVlkRtDppLJRP54ihE8Cfmw6ctl6Jvm65EViszB1K6Uiy
49EMNLEKrEAPGVLd0IqLLPNhrr8WzaPV/WjzdGPa1LblZRsuLSAgm0KTIXABy+842YaW6ArRy04D
N6X57FqjPxfzjs73JUH3KweoZjDKsGlG8pBqcXszCNbvvAFt1deX7+LqWX4Gbh7QeaKp+CJLqI1T
hTwsKqxzb/h6skuq3ZDFSBW+lAXY47ewFivLCHMIFYzl0kFf/PmoC+JowCJi1Bm7yz2Ahl77LVjC
hgkVEUhFphFIpICaR3/UijfTObT2xn297GnFhZyOwlK8JOt5T+wGLIqM7eVCY7QRd2wNwTyfJS+r
cGYbzNJQVH4OKR2gAX1zi2hqbekR1KCChUyVAQTCuRXw4HKNax64X6xfqccCgx5ldwvWfTrNvpds
wRrXJg1UgaCVxYUPhJoSJ5Y5sIMJNeNIzlD5NnB0t7BhxtrZPTWxjPjkTE3aUPdmDhM1pAwfHG59
KWR5JwHuiTRW85t2GqlfdFXT+MSajyZNCh8sWz+skYQoBgdxbD1XmYNuP6+vNw782pqCLApcrhC2
QoynnPfGyms7iWOQMs73FRKRI/dd+kHEzLtTgb9f7hgwEly0yxUNs6d20sELjFTD7ef43mo20nEI
aVY2/4kNlR1gSKvMbqG4G5mjZ0QTm4qgHIBfqSWFBohnMrQn1L/q3KX7wbPkW+WIateOlns7OEDN
4LX1DZr2QL7kCbr7iRsaraEHOlryAyJoHoJRZbirYOLORGn5Ruhmf5uUgxYMxdCAaMR0h4Omt9XB
4DjhCfKsoK7Ve8e3kVC9BQgnD4XVZP7Eh8YvQJIOoGotAhMSTX5Msu/uAKbKsR/KEAU8SEsK3WeO
JVEM8yDMmNm+CeEow69i/Vk6DvpthipImjEFcSINuM4A78gTzZ+SyvW7Bk0/qDybjxZA3H5hGmBc
gaYxWi3H5kHmBn8wpStv9DHTDzl1qoesA0VM1aOGr5XZmyjd1vUrb+Rv7TB2uj9mrArZ/5F2XbuR
49r2iwQoh1dJlZyq7Hbb7XkhOlIilSiJVPj6u2Tce7usEkoYz8MB5pzBqW2KaXPvFagxtCFUQrSd
GKt2oyzmbFqewJKZGtbewlPhNaeJtQMu0IoHmbY3XU3Sm6J0s3tDau2NBqZ0CLeB4bbx9OaYJJ4R
Gaqi0YCWxQ7lx5ckBWqedB7ZDKZX3Nhjw/Y8cOqdzPVqEySieUhQ3YnBuXdBSm+y45AGJEqJk0XI
ovE9c7eNCw0XMeHK2tSuVWw7p8DLxdNAA/SBBul72t2VbWLfpJZbRVQafN+bpNr0XJoHoLb1sJVl
AEhVb0KwwE6iAWa9cE6WTpj03nBXDbXEBMnujvg8D3u7c3f6qMtnX9Oq0GUeOdYeI9sOdalj43kQ
nEy7NMyqSoSYSSO2dc3f2g55sEibbRrC67AufBQLEl3/ev0ivXgGw6kU6Dt4osC/4FJ0Fd7mokn9
GoKOKbyCiB9zMuw0j9wp0uVhxsGmuR5w4UBBQOxx4AImgZnZ080wWtq3Y+seGQg4mTY+25p+3wfO
n0+EmQpYqNC62JyzWwKW8wzvEuIeTVtooWaY36RptbvSdKr99UhLpzfaQkhXwUxArjyLlAHIpVri
+keQ5CPYytKoM/LYUHh0S/P1eqyluw+gJ7x5UTGDZszsMkp9p0KmRyG01hd+iKP01s74vWb2NCr8
cscHHhtZsNKPWjw5weBBrRGU2YvUsspSEHkyiK2Z//hgNm2uD2nt12dJQ20FY6mV+HW3RC+NAUEh
VyqZC0sc3wuNNGiRYwTzogsa3FkwOj00ePPshlrJLhMsLgLnBFxDGWqpu7IglkaEtyjKL0DnAqA5
W+G+17FRFRKTNOa/AT+E2Uz6iSFB3htIiakxcKHjOKBcJZUFtWpQkKLW1u+8EvhZ45dw2k2iranB
LGxZcA7Qi4fYx7ut8cf8pCcFYXlpBECcjbE2tgAKsm02DisrYS3MLA1irFPoP06Kv94xNQW0iw/I
y1aOn6XFcD6WWSbf5lbny0lW2MiPZXeA2qrV31VdbDYrTfalrXoWaC6YXUk29spHIEvuOu+xK5/c
HJDGBI5v1Z/mXzq0vGdQ59Fmh9DotlqdNgOiqeCrpbFd6w63BJfZ9c26OEWglsPFIYDJ7xzyBK1F
5DFZHxyHMSrZCQI6mrbySFk6TkFTgqIMar+o6MxGknSysv1xglpQEimdhBW0jEsWmcbT9bFMMz1/
DaFLAxYWuMqXMr8EUJ+i8sCg0cy7tvuTIs+CUE9NNgFES3N9w9UaYGwt4iyXNolgkiSIGDRiW0Hy
zasee+cfkKbg6L5PzCrugGK4PsrFZXg2ytmN4XbIZesBMYWdR7zIkV69uJCzlFW+bTIRdb298gpc
nEAUw8COfJfmnR1/g8tsnSYJAZl/O4JpQR0wv8kbS39eH9liHEADpj4EFkswOy4G1VKOBhUYUI0b
96MTiuofGjRb0q7s5KXzfLo9sBpBBQQa6uPxZ2iKa5ZOAojm6qHpb1K5JglwWb9EOQM6ITDzw22E
/sC0785egJDxzKxa9e6xtq0jVKR2ue8+i67HNDlPDRs2kBHNwgkTiv57sguY9ev6x1zY2Gh4IA/0
XReN/nn5SOMddYw0d4/GgB5/rmgZDXCVjn2hjZvroRZOYIQChRYqxB4KVrMVyXmjyxI1Meg2v479
nnZ4SXB3nwInbo4ra3FxWDioAFSAQRcYQB+/a6cL3pSD6R4b1oYesbbQ+tl24jM5LUSwYMCFfgSe
ZrMlDyu4pir9xD0GEjKXuqlC6LraW2Una5r1QL9cHltYKBa80eGfc0m/tQLJwSHvnGPtk/Jx0DwJ
BBIxwpTWEbgzDhQEQaLQ0CtIRL0RboreFkQ7Qq2ufue6Kl9TDshbaLa1sS+CBuBKJ69ZVBv2I+Qx
u1sklf1Wg9F07LIcIiVZV40hcsM2ckCcifFX/R640d03Rq2+UFX2MR+S4tAJWR3SJHPDJqhdgN9p
cJcIgqKgo5oI5mkkCVOtmJzxAutkkkRGBc2htJp60NYlo7MjZpscSdlyaBe1dGNCeQG5YKk2NB8V
xFIc5wmgavcgitoNa91WcQVYaOg6sCAdbTneU9b9KHL8BRA/pTcdAH9RgyvxSZo6qAp2z28A2fKi
ypgw57QOdpXQrftWNSCeCPVMO73f9fAEw4nF/Fu/qJNdQkkZ5WLsb2nGYadQ0M58ZZC7tLcMMILS
ELcOqjMpjgVZbFJLU3ic+t5NhYbYHogNtWN6Mdwa1agfB88eHvO6C57RcTFvG+roG02DXBMz4QBj
95Z+k7u997sgGBCvrfEmKQSPM6DYb0BGGCIwYYJnXoMp1Q9Zs5uI2Fsf4MUIakPGAf80hhaXNJJV
KmP43hUQBbBoiMccxID8RoSA67ghaycSid2acQbdgtgjo4yweYrIKFkbG6NQf2TvabuCpG6kW6l/
kyeVc6+EY98Ac989uD1PIios707UwIMSm2l7rjrjhSc67O5Mq+/DVPnG1yKrycpRvHCboeMIlTvw
jEHOnnccO8ev7LyBvx1Jxk2RfdXkb5hexITzsOp+wJdr5fa8hN7ieXwecHZlWwkIaprvOEdVw6/s
rbd+FOQhTfaO9YhyZ9joY6SGlU7P0qF1HnN2QCJro77UEDMf91TFtRM67vb6GbxwpYEOjl03dXYA
KJ6FSJmErawDIyvNbGOFBzKpdtcjLA0Cuuwwu4DixjRbH09eTk1r7LGcj8r6ZRCws2DhMbhrtt9z
A8Yp74UpEJyH0FsBq2G+IHpT4lIFhf/IC0fbghFV7usKUjOaLH/AstC+BZHDes1sl0UDMG4R6HF1
nNWs2EIIuIoxguaR5a2/gmpZHD0MCiZdlwCn9OxCcDpuAuuK7+v4YamrSOCUbuknLjcY5cDKEFaD
lj+vaGoy0xhtlHOk4o+iIOTEgfh9fRaX1sl5iFkyXlVZa/UBQjh3jZ+B/bOG/5qWwSwJB+4GI7BQ
hgL4f/qQZ4lPx4iELEbmoHFbvrkdGSFe0k/GifqLUzfIyBmNrw9pcWoAajRRb0a/eN7zrjh8K3s+
rRjh/QEGDuqwlss2Fi/XsGD20mk18XORWKH8cAmTQS2ZJ+PoH6nPRJx0Y7eVSrxCjcGM9NT71Qxl
HhMz9zY+pKciXzC+awsmQ5WaJSgGNn1wpQP1LB9W8KDKp9vaGLW7FIkiel5mv1EDD7Z5zvWD5jML
VO4aRXqQBlHCDPqoTHPjUFY2A3Q9cG+p27i7IO3ppsel9JKOCejXmia3Nt3reeuMIUWVN5ZFif+O
FxfKorx/bFmfH1BM7VGU7O0NbhV9q3QPyAqwM3ENKNzFTV+Hfm2tHb4rn8+ZMard3rSGjBj+0euc
mHXktVPQwXZNGgIwtKsHFRkFcPKfWB5Q5oKlCKqHF6ij0irdtqM2gqrhbqjKF0DsnkFg9VbiLO0s
5yzO7PUSUF30BeiQxw5VARi2h/a4puCw8ECCwcDfoUyZ5NneMoPMTwsUQY9NBV2c28bBKre/JEjH
/tMne4cRn8Xx2oEWdo2hUPEiXZhPD19XhX7eU+j5QXE2mPkDRQCJnCH39I9ViRJhWjxnrhaadvMg
m/QXL9wvGK0ImbD3HEbljMFfsmzjwalWMpDF4wM6KsAqAv0DYbCPH1VrCpBK3cY/Ki2LtArQN9bE
sFDfXP+mi4kHcL94KKGqDIq89TGO0ycF5LM6/6hzEpNC3IAuHyrD3tuD9VY79i9Io+7LsTuAr3i4
HntpiMgKkB1MsEyQYj6GbvUCLmxZNs1nBKNREM7sp89EAN7XgUgFVBlmyYFZl2NeBnAsdosHvYP3
AHsqmn+ux1jaYMg9YIGBJATGMLMYOml1heQWLkswflbblq58pbkW1HvqcR5gtoMdLahqcFJRqxQP
THvLfRk2/d7x7nT+4JONRKWvC/YdVPylcy+r+563oVyTl1xcJ+d/xWyyYFqmpf2IYer5A8jwIUt8
MF03vPzuQmu2SH4bZKeSP//p29qzk5n3JsBWuAWOXl4eu8x9aTJ/5VBZHhgA20jf8N690I8TeWIr
CFx4R9bzoxDDrV8BsGCXFVjs5JuTZt/x7P7S1uQnM/1f18f3vsTnp83UOfKmRpVrzXd54umkcYwS
+bG0hB614D9EHjTqDr605d4VVRq5Pi2+ZimsEpoEb1Y5tsXGhWBxBF4oOGuV9rNRFDPAlYJ5A0n2
hjIhyT32XZwNXr6pAvP7MNQu+shBsJGBy8Cl0fUX5TqAswD2v4VqcB+SAto0YWcCfH19jNbiNkdj
BFBGAHm8+QlT+NAzcBIPpt4cB6X84zZacac619x7ZgVFb5bzSJZuEomxRO7e1v62yk14E9hDgPWs
5Y8gkWm7PJHqsRPERQNz9LQ3nafOhjVSayKYqgQhGhVkT5Ee4SBx9Zu+J/XOQLUhArBSi4BnEDd4
pNt3AYgm4Ns7MA0iEjYhmrDuhINGauYO4iWoV46H9wtjPsVQTgEs0YUo0AWkh7atw2XWoBhboB4h
gh/1YHwbHQCZ2/LJazn6k+RRn6yrzPbR0GqA0qyHwICVkZnBcda2vuU6P7QWg0uHLe4S/0+iUgDV
rbWdsHiQoZyKPBx5Pjo+H49j0KchVoQE5JiO5cZy5Ma19teXwvJK+Bth+gvOLvC0tYvBMfBa0eEx
kvMmhjFFCAn561EWxxFMbpFg+E776mMUJ0k0YL1N7+hX4tkEo2v0zJUQy4fG3xjzJ1HVGWZdSMc7
llK7yaSLmqk7/vYrOMr0XB1tg236XrspIF0wJunb9QEu5VsQuvy/AQazx5Ld2kHOsMmPvQ2JEuub
BxcsVNYKulIfWIszK2qOAjg/I8MgBeROktBrH0oRm/72+miWXmbvBBBj0hgyL7qmTaJBwrXwj/Kl
HIF/QW9bhJZTxGwlGVheF2Ca/G+gabhnqw/ocFdJIOOPox1ZmKc1z5+1358lAkntNrBzwe9/k2CC
A/+yUiNa+v1J4ACvfLwoL0QOwCcHu4mX/tGoiQxzqM21Gv9E1gnaEnAxQGChBztbWobdJxbl2KFF
E+v5E/3WFp+YBbyK0bUB0gueqNMZcTYLGvTKE1dZHirlEC4tVR5qylzTBF38VOhvgGqN0/1ClAyQ
GHD6gaU4NqrYj1a7Ddz4+qpdjAA19Ml9EL2MuSOByZPUzHmAZwItt1bznVB/ZbqX9sWUT06wmelp
PzvGdKGn8NpIYAio7wPzB/LoDeM3dj3uOV05zpbO5bNQ76fd2ZwkEKnh6HKh20rvDa8IGxm2/9KF
7j2Lxd2POxD4f/OidSECHeI8JQ+Onj6c0HI9Da33+Ik58UAxQGML5oDzp1vQuDAVcpR/hKkM2hDh
mK41Vhdn/SyC+XHxQszLy2qKx1KVR00afgL9G0yVTHT/0G68ENBMRtlB1A11HBRaevW7Tvem2F3/
RouranKyBO/bxkhm249URme4OUEIqEBHPAtwb3SZHht5qUd1Lc2dZ3LjE/c+xgSQ1NT+vlBfVE5L
CyvDm5oPKlTObalue//P9YFdrGF03eBCP+WXEKRFE/Xj1OAYcPTGDqoT+imxCtqoaNsdADH/9raa
wtjQJoTsGkY0p+QoVhHf5qk4EbcKuTz6yaMd3NSDF9ne8/URTffRh8QRoRxEQacPvjcXuhieSywO
OKE4DT66K6bFDwWExhioH0lGV7bO9Ia8iIUjGYVREHEv8F743+GgC9jiiTghVDi6HM0weCVtFTgL
6UrN+mITTeOyUG4A1sfFIT3LM9G3F8qmXMCu9asuCkCNPzFH5wGmP+DsOBsTZkLHholT32ixr24N
9mbrW0f8rqx/u5tmQ5ntJkFIqRMdn835wru4Qvew3BJ5GPuVpXCxa6c4Di5+rPDJlXq2uAVRQ06H
RJyoBf3+ttP3aQYzNVqcRtu8DcZkJd7i0sN7eNKWnejZs3iam0DVWWFcifWz0H8acDdr5Q+D/ry+
wi9WHdI9GJ9OJS4DR/a8qSJaG+MWVXYaAUf3CiPUx31Dsi9Qat8lmXbLVt84SP/nKx0xPVDc0SvC
o//CJwOEumGsML6TyXpja9SuEZWNZe9hNpPvhKLuRssKGiUSzthk8DLY1dXlq58TdQsjVRZrcgxu
Eqiebu2cjrHCYxNvb7h3WgH8481xaKMaTkJbO4C3cl94sQ1xMPS7W4CG8Q5l1FchSzUr1uFt80UB
GARR+qYNfVJ3G2XDyQ1QCD3yiGaGsh+M3eCi9A2BwOJuGDVtY6apfGgZqOsZNPw3rHSOQ9uaUYKF
XvFtY8Dn02/DOvtS9ndGx5/q0ju8JniGuAffE1H2pB006F26UDJOlZltYKU9bqoRiRhOIsiSdXke
SdOBpJxeZcCQlVnME/y9QCuzGPBhEvlZKcMe4kghqwYgVczMiJK8BAVY860dG9BCVmMHdJjWxnhd
u3EeNNW2UaPEiKgJ3bzaiQS4TDuT0WdejO421UY/KtvGjytJukg36G+vzfpYDEUG7w60mKvc0qJc
JpC2hz7fVlMoZZs9/oUjNRY3yZRyW7UVAttch72bZ/tSD36DrQASVD7YW6uvCOD3dnLoGDRFagpR
fYtbZiiIlGGawW256rJ6q9vo6iVmakJLLUkjXSlIMwqI6fvFmO0rORI8TjBCdD/MiLtZFhf4k78B
1ZrcyBxW5LUM5Da1LDCXDA+4AeTtr7qeMqQk6G7smqCtN3rvqtugSSpsLdcKGRvtPRvqZgMGElgC
Zcbg6COsn0Pv6G8wLG0PAqjFKOkKOEOgx7VyP9sX5wsYagYOZXCtsTPwGpudmCSriDJUcUqa+s6Z
UBtJ8Fipt8Zx73AwhazUHisXbocMEh27bMx3EMR7GsRO18fY7LJNnlqwM2NYAeQ+r4OYNV0kgMcq
Eqj9wJt9BAKgY7AMAqbd799k/qsz9BBYiWjE8VLcVIpC/hDgEeOe8gfaOTjg4FlKntH42RBxNBMn
tJtdCvZEZTtPcHBY+QSLX2BSwYHkMKjac+xVMWRpPbK+ODXVL6tto8kbg4w/aPKglWv9potUZfra
Z7Fm95PXUoGlMSnUSXCGdahHRumwJvE0/ciHG30WZHY1JZpNWFYiSOO8etmXZk3qYu33pyvk7JLV
WyPFMYffz4EVk+n3YO3OWwswzdhZADfJG2J2mBHIB3pjWK2J3V3ccbMPNFvzjs1t6ikMoK+RJDwB
cuTWz42zsq7W5nr2ikML2K3lgJ0lPRJVE7IHkp+N9uP6RboSZf6AqwoodOQaxsJF1IgnJV6IvZK1
rXyud2Th2XRYrdO53ogQ4o/hh7y80+R6LWgtyOx95Xu8dKC8W5wyEqbW1oA4Wx25+n/8WrMEdMyB
bww6WZw0GTkMpX4gwKPrE3LZtPm4ut5l088+lwhAgUzQ/j4xIMg23NaKCJlNhRvTtzY+KkUhPLVg
SuPpQMv2GkyyW1y+ZZFlm6Jpvgue/zQS/1vQe2sHw7TiLg4G4HEsAEwhazC3FimMIQBMpcFE5hBa
rk+W1216+w35hZpENlgSWd1KIXFxeU5icCj4wC5knr4OcqzMhvLi5KJdZW5Ttct+r3zvac5mowIb
H+wYczJQ8uedPiWE35q9y0/eIA5+e2vSbUfvAGWIinSvl8W2qb859deO3eXy1u3lCu1v6bDSAQtC
FxOOspfdfL8retWY+Yl4J2mloUJT7voI1yLMjisJEzkyqjE/ZVZcjxEAcP/t92cHFfI8guo8fh9K
sfE4aqFR7q5HWNrcZ99o3r7v/RKONpaew0PnJgmQeCVAaupWXFptfD3S0no7jzR7vjSDpXoL9blT
AlBxabobG5LSmdmtfLLlAaHkAFNaAy362Q3FdF84yrXyk2y2Qj1SZ88IuJIrR8liFAhVgoOMyglg
Fh/vQV3mLdeol50YOl9m+R3yAaX+Sw5P17/Z4vp6709hgzrAS38MM3hF1/I8wFvsm8YitUYPWPz5
SSoISGJUAN9Zs2fnoU1o04xehW9Fv7DiAafnymQszfl5CjubDN3ujDogLdKFYNf5mwG5dL2ygBdD
wHIFKiagAlwUZCYnFgIF2+IEHy8f3hY9IHefWLlQI7aRgKJEelGHgRiLX3kB0gVKHsb8sQIEw1wp
8S/NxHmI2UECFu2Aau+U66cxT8NVG/bFr4SVCmw/UBcX5Z28HBNpB7Q4VS4HH6MKbdBODNiF/vv1
CrjLdNhO8nHzAnwLB2zuaaw4pX6yqfqD5RYrG+9dYmJ2p4Bb8jfEbEs0kuL2lGlxQu0NROjaHQ5+
Y9thbbYSKDs8DK2h+NoV2C/tWHXQAerzvTNAs8RkYGL7A/PD0Uj+8XgRhKOD8pBoEj2qMpoBZWdU
0SD6dIN6hLvxOhlEvU+G2Ots6Bn4eCsRA4j1//bRplv0bBf2dmKniF6cyhpz0xxls8IXXJx8NLrB
UdChxj1vWqBRn/Xc8/MTc763A0eD56Cba2pCiyv4b5B5tquEPjaokucoG3H4gWoG2PH2mljCcpAA
csugkGAjzs6TopbIJ8qkQEVUhUe9Xbs8pv//5eL6+/uzbcgIaVnVICfC65gWu97fkriTN8bbZ2b8
b5jZta5bpCslxTBk/oOwOyf4c/33L3VapkQX2JX//U5z+mHBy04MjZafOClv05zE3B43o8WecmHE
Tp9tPGLecAI+hDnCY8JFHcwuN9f/iOVV9/dvmF2RniVbSSqC3Egc3YSFA/naAc56PcjigoDLIHoL
aDRcuBQQqo314BbFySGo7qEQYcHI43qIxXGchZhSgbPtCYq1iaO5Lk6QAQ77XsKu6AZn3H+MMlvZ
HktUWykMJOhEVBc5rEyCHWTLr49l7XPN1rdJB4eYSYXPBdsLOJCwldN5KS0yzr7VbGEHkDhqiFsW
p6J/5UGG0ulNUD7zZGX/rISZY4ML6DRUnYdhcJSC+hLSSvActs0fvfWJF8TZeJzZGkY/QxOdjfHU
FsFspHdi1H5en5KV5TUnqaUEVIymwlhqo9pAl3vPasBwmP9vu8nTiXD2wJxdMjnC5GaHB6ZR3o+A
MWXms5E+Xh/K8rT8fcROq+9sp7i8ay0yiuKkzIlpdK9pHhhkw8bu1iRjltfx30jTRz2LlLYuBc8D
oyHjG9O113ZETff6YNZCTIM9C0G9oB40iRAweegm/txTW3r76zGW5/7vE9ycxdBHsLYNbPom3/S/
knrbrglFL00JuA6QvoEorQ+838cIpOhpCUsd7BRjR8ADNNOHoNjQf2v/CBoKWvtojkOu+13JdXZ8
VUFHA7fwMRJ0TaTMo9ZVYQkxlHTFl2BpWs4DzU4wYWvwr65cnGD6Xe01EYw9Vs6wtQizT9YPKER0
JSIEzg3IKJn7iZ14NoL5i5vUemcWJn6/9X7q5qslbmu1sq6mjzBPY85DzI4tM4XKEJpR2B7lVuWo
aongrsF5L7U3vDIjIX9dX8eLn8zAswIYfWvSoPu4ykb0LpSH3txJqVdnEjUqVvCaS3kZ0lcwaXyk
NYD2fgwQqFZL8yAvTwUUaUoHmObvieKxDH4UQKdeH8zix0NPF8r60O2Dyd7HWF1n+Jw5eFCa3i3Q
/bDb0L7TnfXdND+zlM8CTV/17ISxUlZ1zEQgHyrlDObim08MBO7l0wMcmMt5IxfdGTEGpZufDKuM
iUWjrDoVxY/B6yKt22vJy/Vwi4sAoj6QWQHWA5CPj8NBz5obZRGgvoN+H/3qZSuLbHENnP3+bJHx
3LVgtDXlk+hcaRFSpD7YcnGs+Mp3WzqVAeX7/4HMFpstOwvCthhImQ5hSZ90rYByx0rlfi3I7Bwz
Uz/QwB7MT/VQf1WqecgGB+5paw+m6bC6OAk8qAuA74kq7Fxfm5ilbggrR+0etm8cbdbylz7mUPQu
wwSaXo1TbAZOVk7QxUvnLOhsphKX1bWppspycEqGPB5oXFlF7FhNfH3JLX5EUEggReKBfz9n3tdB
oIiaVnhrPDgNmoIwb1vZpItjgWo8anygmgIR8XFV93ZbtpVu5KcCjQES3NWiDdP86PvP14eyuHvO
4szWAwgAyJTKIT9VWvTK13T8ln8digvOhPS7UJjQ6UCkTyV+XRh3vT08a/6wkiovzgWwqf8XYjbp
XeqNhkhavP+/mckXp71j7spUrEWYTYWuBuFAWQ6PWvqYOycl7/w1hvlyCIwCoCuAPOesCOmx1C41
BaPB4IfOXjq1S9vXz0z03xDTVJ2d+lmXl0QzuvzUGTc8/16plWLP0o4H38nWXfDUwHOd5ZRaosNs
gCJvHVr94DZdCLmjODBeBudP2X1NxIMjP/PqOw85uzFRQtZaBuj9KaXizhB1DG28uPeNm7pnX69/
vaUJmkjP4ATBZvxCfJuWRqs8b0RyBv79IL5bkLBAz/N6kKXdAti7DkwScHcXwti+1QxuU+ITThob
euUeqA/pnE/EQFcMeDsDHJx5RuNSKXlGRHbioTnuVtF2S0OwASedZL0XfBXaHPDtFt36kxM8O/Jo
rmz2pZ+fKi6gB4ImdeGwonJfKVlgn8BpPe9DvtY3WPv92WGi9VXGMorT0Mm2EEwGXOjffX2IhMNy
BI3WADJtHkDvHzchskijSdyuvQfNIfT8H6VKNtcjzO+NeYTZnrBY3/lG1bf3vNvr1YMbfK3v+KoS
/vw7IQpwekjtMAkA1s/r7b0WDIHVpe296IyjWdHtQOizYRW7jH/P6Rc/YadsUuLFXtS0F8d6A9wL
pgDgdl0f7UXBcfpDJq0F/DFoI13wRbK0KY3e8+U9EcFjrgff2wJ0CJ4SO5Sc7XTTPfS2vc8Z3XkC
HsUJT0JndOVKBWJ++L3/GWhlW3hxeFArnH11vwkEIDz4MwyqtnCc36nGTuJ26L72VQLoEkfb33fy
JLRGf1VaYHpVneda2AzQfABtFtRBKAXPaRrUIkBTW7K+H4FV3hEl8xuvKe7r0Yd6S0p2mqu9gJjg
31cDXFSZ809tqd82rX8ZvfwKzaUihFjpF91P8xCyAPoDMdp6W6M/uyFD95RVBkRbjK4AUm+M61Q7
JCDtJ9DuL73xBjqKD7jOIq8hcSYBsSd9sZNuO/1DG4KzdwseH5xqK++3bwE+pgwWyxQ4c5+m2xEW
DSmAloqj9dQIutWZfghMXBW6/JKbXhJpXvaDGpLH15fN5fJFMoLMChBaUKcurA0DCa8xf8zq++Yl
pzcWXUE4zH9+kgfBCT5Ni46GwRx+4LqtZI4DvTptAILwNKzZGyzqj6APAbVHbECcJLPlpldG1ZoJ
WIR4jNRG1GGF2QcI7HD7i23F4k0vt5UFaGSkw0uwXXlBLI3uPPj0788SCZCPh7qy2uDIylH8CESb
bQXzzcP1Kbp4DeMbnkeZLuSzKLntlxDyxRAdeOvJ0QsNeQrGPRzTDOaGwZr/43ub6HwTTXPmAwbj
gV+Dq2XOve3w9hfQxwc5nJgCbFOoTU9UojhxvDauOayb/KxpbotgbHaGKfxDrvP6+fqYp0Ty2t8w
u30gSdL4qZL+0WknN+cxAcczmDxQQ8HNx8wR8fV4F0nN+5jRmXPfn+rzrBOu016gVaDc27DbLpiA
oTSJazqsXHrL3xbSYQgXQDtzfkC18B0xJy/tY0+LB+oMJNTr8rYNrCxUVnKSpfe9LPt/WuJEdpOv
fNRpOV581LPgsysXSCrTKoMUQrmjf89qdoD39sp+v7iFpsUDVQGsGmu6DOfqwhzVwYLXnnt09FNQ
lPFIbrr+0RyPvIToV74xZbchZhAZLt21xlrhcH7lv0eH0diUbwGiP/+8gd82kPVAdGh4b60x/4MS
8nZ0CNJhsfIUWpxKUNP/P9bsa8LFHdQtFUAycGwEVND0XUvtZ7MYn9sWoGbal4eqkluv13djazUr
K2lpLnEqoB73PtY5rQfyjqQ1meYek/62+Wq1KxXStZ+fDU4nGVC/CX7eFjwERWSt4X653+D7iOMF
RCFM04UyD3RyoCfTd+AJV7+KtosmgID2+/qevhzDu7ckMB0TqetCgKIeYNrrQbX9yEPmHEx7f/3n
L9fax5+flQvcwSwpD/DzVqK9FWb7QAXAn5CxFW61cgMsjgT0cMw3PEmRuny8AZg1mqagg3scARlh
WRLyX9fHcnncYiwBoGEA8LiwYpy967Wm405hS0hC5nD4xWE7/tPj2lTVreWvHbWLgzmLNftuohxT
pij0x82CTgrxsRNsro/m8sL8OJopRT27MIHVb/vExWhY85h4MQhvUQPFBPAXXPl7VSlmaTwAWPrY
ipDuxHb8GG3MvDbxeuYeFTPuBAl2Y/d8fTyGrl+c3ICH4jmM6wEsSBSTP8agGpQoWnugJ7eEWdqW
+1axz01Av0F5chowMqRzoMjjNmgw1s+dp5KYQab8UDUwiFEBHU+9JpyDLjJU0Yoq2VKf268sZf2X
smiHHU6w7hU+Bs4T+Ih8rwwCSoeF/tE4Qrxf6A1DugsjgZAAKbfhKGhuOGSHvjRFgzkkib0jgGHe
iVYo2FJnap8VZhb7Lmz9rCbxAd312NZScH4cdZ7c8IzXSeT1kt/ACPmtrt0/HqLfgqSjn1q3hgOl
yYMNlNTfRqGDrpgBe5nUvAK42h63PeH2rSwBMgyJUMjuVDkcs96lRydvYJIJ/eBIBLa1BdL4Rz80
UOYuEyOilSXhR0a0h2AoujsepHwDARnw4CpebYNOt2OYrZexa4/lF4vZWSjA9orKXhI07ZJkExBm
bQfPrJ6ITPII7Q/vhWguqG2szfdUCr4VouluK8HcCOrT5kF49rcKUkKQ7vTtcChH+ghlExVpFHKe
RgOdY7828ls4pf6gnZHERaNBH0qOv4Nq5b5Y2uF4GIG/DrGNS36m17qpDSggPRHlbIOM38JgCL4T
8Ikbml1hqJX7Y+l8h/webijUhUEnmy3Y1msMpzMcevKSZJvDwJI09Dbz1tCTi2EmdDHKhfjP/L6n
re4m+ujSk90bEijx5A6Tf+zkv5drxP4DtBH5MEwqYQH/cf8xAp2/wcH+8/DcIyFcCFamZ+kyAbwU
AG0IJuE6nB3AUsE2JKkbemLkf0g7rx65kWQL/yIC9OaVxTLtRUktafqF0MjQe89ffz8KuLtVLKKI
1mJ2Fws0hlGZGZkZGXHinAb0JISvpr9DDt3eTlgs38jk1CgO0W1syAimXTUEW7k3jIPS+DT6SScr
gnI18B6AVzq84Wwhogsj7d1KV7/HTfrkJeLGm2ltyc7NLyKLlqxbOECC90EfzX8mTf6iBc2x7+SN
CV07lSlTQqAFmwKas4tTuYuCVDFyZHNyM/+hak1qN5K3Eeyu2ZhFS6G+5tkA2falV1QNKYLWqoUX
eYQKTYloLtzApK4EmRBr/9fEn7+fXWVSm6rEMYhSdXqh235hUdJP45PfWK9y2bp6ZThtPd7pA8eb
oG1YX3NKKi5zPEAT6hUDFF39phYahfcyGMkhSr4X0Cwl4/do2pjHVTuQd5AJnKWIl7db2AxKK6aT
94IuNZS5r5aY2K3xUc2+3b5HV9cLETHeXfJcX1i4XjFC5avXsffi0d0ZP72/xMNbAO08HnccSIi0
za5/tljs67DjSeS9tOlH087Sj7d//gpJ+fx9Aw4ExYKFZJnroBfUMmEFFl44zGU8olN2mUDKBn1H
/6lV4s4R69S0g6CpT+T+JSfrB/NEW2To3P4lKxMJ1ABqVdgk0G5dxqP9NNVtJsd4Ze0YT9oWYkZe
CeAkQl2iKhJ6kKIvjtscjTRlQB6QDl44MuVQR+xAo29YyyYI1hIp+Tb2WebIWWkeoVYodlXnRcci
FDXuWC/42RBkHIbYh+C/LiMIp9vkqBTTP2blo68DG+5Bi+PRTnPB3ydF+zu0tIew0361cas+TbXc
Ol0UphBkjVvo1pXTj5FRFVLmCUQA8dJF1BLGTPojvBfSeZCsKuCADFfM8tNfLBCXCSeggfjOEnNE
lCpPRoOnKKY3d83uyg0DfyAyl7kEfPG/Fpb4v94vkj4RAuHF83oni0tElqAmyxXjQzppO7PJHtpa
ABGeOfEkHVWj/dBp5sMIIZ+vZ3e61u6EoDqaQ/8kmfU+TsOThOTk7VlYnWzUVSEMIXi+og2RtLJE
+MrETYsn3XRyybfLcSPQWYmrJKQ4KPEgKDwX+C8XNKm0fqQ4LbyM7UdPhHI7cWSxhDtWO6RbrShr
2wLpD2RvkRVGfHERJOixilAWOPUPIS3beflDMHUniI9teBwFeac37391zpgVktHUmQyyxJdDi9qs
rDXNEl6G8TmKTuXP26uz6kI8znFPsjX00C+uaBJ8ed3JqCH2gyY9CJ4u7gIACruoiOBkn+CrThtL
dic4vB49w2zQWDUSWJa9b7xifWdqFW+fKkrySfcS78eQoFVWpGpn99RCD0rZGQ9qVfqfbv/qNZ9C
jm+OKhReY0uek5LYkr5uJqUxX33d3ykAnitP2N+2snIj0kLxHytL+WGNTpS4CLW5VR7H2kVvbf8Q
RRsZrFUjSCoq2qzce6Xh3JhaCRFDxiEBKZTDEzN1mhDFba9KJQiRK38jnFjbKjzMOdTJ+cxB+6U/
TYnf8wrKhReBhviClG5v/U7i56akHCZu3JXrtshAKpCDEL8stoqiBHAr5IxNmB9qrW9Laevkk85d
INhGJ9q312ttZyKX8x9z89/Pbv5EzeVCSxjaFGl0Dh0tdPgM60sju2ElIx23cbCtmpNYODrf1Gtt
NaWXrKgu5sAzO5YBJ6gdW/YRMklbzDeu+pWJJKpBFGXO1s3pusuRaW0XVCjbEtMEANb88K3zlGMv
hPuqDo9FMm0cpyuRxbm5peNXfZjmgYlUGFKi6Fy16bfbC7X1/YUPJkadGqBLvZcJ9FVgp1s9BH/6
lxf3IgIyf0r+PK+gjLucL6MRlVqatcfGWv0pG44Pj/hR6whO9hzTQWyHPVdfr+/F1PokR+WbCDhU
g5yEqO/L0PePZVGcPHELs7viMbOujUYvMBhR0A6XP0sfBxm9dCKqyTt0QmMn5b3QUR0OgtPgpzv0
Bzd2xKrfnBlczIM0Rl2M2of3YgrdkxZb91nGuC0iq3F0JlqTbq/rCj014yPpT5VRE/nwwk/Rz/Cy
eEKQbey0Ee7M9kmZsoNYv+kQvtjlThn7o+J1p2JSj7HMuvuFvnFor84xqsxoc0G1dpVEHYUmMFUI
ll5KhJBV4bkdjl1x0JsXy/qaZBv30DyeKz9DpIu6FB22V2+zqqD0joAC+1LMHDXR9qb06A8/c8ii
Pc6B1Nx5+sYz7ZoNhSmeT27euryrOcgvnUjqTHFs88p7CfSPOUoEhS45YYOemipBgukawzcT6Uo1
sPl3911r2R16IMUY7mqJrtCs3sV/BNh4401PsSE6lt/bENE+R6Z+zIdTU1W7dEIzRpPtwTsJvbyL
1AejfAjFkbsCnpjmJU8Q0PKOpvYc8eb2++cw/K55Jy2+0+XvgvV11O6m8i6A43fDv9YWF/fiyKXe
wgQs/LmGYqY0Ubh+8Ye3utun40smklcMJluafuhjZrfSSda7D4L2nPURgkoBeZRxL1uDXfSirYuR
3Rjm6favktd22fyTZt4UArVllsNTk1GXUoQBdf9pQElkaL9aRPyIhu7KUtlDjGSP0qFAlKB4U2Tu
pLG11fIfAdUUTZv2avSvX5fwAhe7aXC7xnTUTN/V42FsftMUZ+Wq45VbmZkV3mN+LxRn0GgBOrgK
yxuvNNoo0ixY71o7i4p9gMuU/u+shzMHlEz/JVMbHnxfm+IpR5shVvYd+RuZtlLxkKoR6UvFrtM3
DUyS5z1IQnJEXHcyPhfdsVNf6tytrS+9epqGt65J7vTsZ1qiLBuapyLYCJFXyp10dOozJl4hnYY+
5+WWMM0pa4IaUhGtkSA3eBbq+zR+GCsX8moC2S9N+UsN7yh0xOVW7nPlKgPlQ/yszqyI8vKNV1dj
X0FwrVKm/wC7eeHe9q3ZoRcHDO3chOZIT5OaWTq8Wsdd0Bal9hLp6pM1BEdNJ083bamur46CrnFo
xklI0tl9OYFGTa4SZirtxZQjp/EeG+ndBA5cx3Nf+v9bWFx9g99OXV23KJyoUBHUdqR8vT1Ta0MA
RAiFNVaAoSyPBlXPhqFBLkiGK8w2wOP9xfcVc9YA501wlR5TMlDlNdnpl7S2m1P643/7+mJ6qqq2
aBPl60X5OZOfzXqrJr9ycpLZJuE2A9NIPi+mx2phnfCzUn8pOvVJHVr45M3XaCg+I7jujIZ/GrQ6
3QgH1pyX1AfMgEBwYbteelUv91IX4bxdVHMp1kb1Ke8QXsk6dQsneWWKjY9E1Zyu4uYn13zpwJFO
EiQs28QVlfsq+6J3h2lLP3fLhHxpQtbBQ3dFmbhBNnZ3LV33+6oNkpdcNrdgBVcXCqMhfTnnF5Dk
vOpTn4DARX6AKbH3nbJvjmIUGTYC5Aioo3nY0pF92/2uHqGzwVl5iBTNSoeM1Jea4llF7Mbh10C/
l4LvFRso3MpXrY0LvTmQgVw5QH3nv5890PzUl9O2tWIX1AY9fkF6KMwaRYP+B8+2k9YYv28Pa23J
ECRE3Yjg7BpDVU5K73uWHrvgmBtbDOLPta++FPIW+9SqHQg2eJsBogX7eTmuBO0iyZqm2E2QFK1q
As4f5RZc/moDs0Qg8f9jY+F+kR8GauSJscsL8aeq+l8nRb8H+UBtvfkh+/kzMszaxpm3bnOmdiED
BZv04l6dqHuM+aDG3KPgIYNPel84jfJGIUTtHsx6qzq6Po3/MbekrReQPUZjT4ndHh2vlLeh2JU7
/2+cQgU0z5LwArsiQ+qE2EfxoErcRI532WC42mi5U7+V9lzbUkBqJACRFHGv9nBvjp6kREXhxrUR
fFT9SfsalcGxaz+HHkfubUdfNQYJL2gryr1XtKGjlvkJ6QGEMKvKyVVKU3l4Z6FcP9Ky9X5TiLlR
ENBh5KWKs/B1tVDCNq0Lt605jfovI2jaevrBU+G2nTXfA5kEoyxn+sw7fWkn1fI2hqYyd8vElw5C
LPo7YdIOZiT91OXoE1Hro9ioW9xMV1EEuwyORe5JkNNw8c8uenZCBUJUi0aE1UZ+lIRHayPZt/X5
eR3PPl/EYZuFpV+4JZQDDkDO23O2toHOf/1izvQorwUZGXnXfMtL3m3dsNM3CsdbI5iX7WwEkVah
JzGPYEJRtT4o/+MELU6cPlKrtEr5fCuehGdJPt6eoPlfvwinWV6LlqBZbgm5l2XuXgTd0SHVWLiN
MB3z9H7oEXP5FuUfMySL5GM5bhlc2ZhceLxOwF8TvVvzdJ5NV1sNStZGVeZmYglYt/GFRyOuRtvK
ZcHxx0je8IBVe4aC5xLtIZu1mL+hmnKvbAfsWYfoE+XPX9mWkMSfN8diErmHiE10YBIUJBZepo1S
qAtdkLmpnkZgZ4ZI2PXsqR0gJdMoPlTBTPxLb21ivTapsK80iBLjUQt2gID68oOsUTUsQgmmCktu
P+cTurKtGcSwiHd+8YkllCZ7NBPlDjuDrRc0bhRdKj4WihY6RamL+yILK1vnX7nzMrW39boNH/wg
8nZD1ccf6lL37YY2BOOu9broKxK2LHO+033VSUiY6hOqqaROOjtJoIBRI986BXDFPvKSE+6A3HkO
6xO9+EmaSQelh99cAnuC/ijYI3rI07febKUXsZTezNz7pwiFsT4gnwn4MIzFfS8YiPMZZt1VMCiq
GeqN5m9J6bwviiDKtjX4urTnxf9Zh2GHdgY1ckUpsBIHCjXyRlNQ3UWSMtqB5Ev3uiR6361YltHP
Qn9vJ8Rw/yZqpt2nidE7ek0fuIQK0XM6jIrT53H/XKWpwbz01YZvrWx9cInUXOYcJtW25dY3uiFR
eFhxYbaPv9Ja2sg6r/iuSlmNzBbvXZxrEUVpDc1lsaamrg/nZTi9SfFT2N93TODtQ2DllCRDyean
ak4EsHwKRf3UVl4TZi5cnrYVP6JfBnxjo8yyMllc/jxFuCN5bSmLcC2QoDYSiyp10+DO+2RsieOu
fR72fYgmVNSCrqpG+ahNtVQKiWv4r30M6XOh7G/P0qoFHgM0TioriQ2rKMRQCLLMDcud1n7Rt8qo
G99flq6LNBxhLef7qrW34BzdOOm3Pr9wJt9CnEAc+bzxAOq7iZzbszOfcYszEF0V+tIRRSPzszwD
6zHxqyAuEpfWrV1dtHeKgkShy1F3JwpbSIy1sZwbW2w8s080xFzyxB0l9LhtRf50ezBrG2+G05Ef
oHvOVBbfV+N0oFOWwaA3nse13Ua5nUpOfrhtZmXf0YZLlxDBt2hevdG7oFEo+6Rsicl3FCl7USvt
5A3y29+YAZyDRtiKWAQBYiloapi6gdK6FBnsvpdPhTZujGYllCCdMr/QcYJrbKVP302qiH6F9nxv
yxZ6ZH20V6WnYHrRo8b2ut72ko2W5hVHmJeIGJ98rUQH+2U0EakZPifllRt8ENJsX+VbVGVrBsiv
gzNjkUSYKi4NpEZUmUael65SkKizta16ycq2QZ4aahU6l9k0ymJXhrmlxHEjF64mO+nHj8OXanDe
3YRN/g9omQhIi2wXz9bLMcC8KNEz6xWulYwoGOzHMAKLKkB2uMWPsTpbM2koXs3/Lp9CSEKoZTQw
miEtdi3/dW978tr3Z1Vv7sSZ0m1Zqh9rligTI1wsSHajM4xbU7VqwOI6B0UBk+RyuUWBEx5cdOVS
CCqdhP++fwDc5zwUOb641xfLnUi5hWBDxQQZ8qltgoMi3d22sHJ0zdI5/7GwuGYbo5Qq0+94jviJ
7RuyQ9C0F7p/c3MjaFibKgt5RNijAC1eYY+DcBqrcVBL1/9eBier2DhNVj9P3E4tZsZRi4uY2hA6
Xxx1vXTr/MtY7uT3c2uyK6wzA4tdEfVxgRQrBtT0KIlH77198ESGtH0ZUFxTe73Kjqttmap6KRRu
HVa/lZqoXs62Cp/XVy6Rv0gyhYcU58fCmcykmIAp9YWrtGCyQbptrPCKK118f+FKtSS2QZPw/T6o
72KhfyV5c9C98ER67/2rfWFqkUNRhprkUICpsbLF3pZeb2+KlYv24vOzs509OvN2kvNKYFMY1Ylz
z6Ms1b8/OiRjrCoiDLdk+JcFIyGs0gBJttxV9ZwyO5AeOvC3RMhXVwTGprl1GaKLZfoxNVoh172c
FVHL/VTXb7WqHtom3XtF+v6blcTP3HYKaISc4GL/SYMRgOY1CzeKH6dTG288bVZX5Ozzi92ni2Ug
t7rO5+v4zhD3tbTvq3jjLFw5Qy7GsIgOEE7rBpLghZulBzM59KfbXrXx+SWVKq+Bvkwio3ChMo4R
JdgCbqytNrkShfY3iDSucA2y1xRxkONSZdaFz0Mt/xJCL/zQxL54pyr9tHG5zlO+iOCJPyD8x4+B
3S09OK9HWNh5abp9kklPU0Nzvxx3lp2OrbGTuKwcLw7NtwSm9i2c2oo3QEE59/rTRUiUtVioOo2z
KB3KzB3VdJc0pyo5+QDkbi/XmhEOZAsJcwBQ4NMuD4EEsvSqDfPMjatfafHm9c9e8fW2iZUpBOzw
XxOLcUBzlvBHTBThdzjJ7hLraHoQRVs0wPmHNnh3DXOGusM+DlWcohoEP5dDCtLJzGSBhzui83aD
TirN2baQdk7VvRTBDyF6/4bCHbmSufhn+O1ifKM6CnTfBRzTmk3TgmOMfxFvU9XXyURS6EPeZ3Gn
CZ7Z60pQ5q7mHXzhV2+8/868+P5ixqJCjZtsyDmmYaaRh1/x5Nx2gZVDATdGcJCekblDZvbCs6um
he4ob0Uhcg1lVzFL7+5QZsnnTCbtIuRriS4uv086TQKyNEVubO287g6FsXJLXmpto5ybWKwBUluZ
aPlD5PZ9uTfb3pXaEjF743h7ptbMEKgi/0EtkuTT4oYJCz0UDWoa8yPb4nRujqn6F1v+3MRiywet
JQ9W0FOG7KbiaOZ1Dcgu8vZxrbxbCYB1OTe12Bqll0QIcY2xy7p9MPrgWR/upu7j7SlbuRGAVc2i
LHOtCX32y8UvOxMe5Y60Sp3tI+U06bZY7bx/bxtZ8+BzI4t1KWDjMX1Ljt1Rt35OQj3CbN9vrP2a
DeJjE0FJMoEE+ZcDkYdJyjQpSlwZoTYf9a6N76/4FncZyXioZ8mvLOvPFUgyy/LCwhXqb8LQOEb+
sfHezQOMz54bWZwlQxVA+y9FvKubfZnbsrDhvSuTdPH9xSQhhgLbicYgdCVytO5jvImGXZ0mmQma
qyPwjS2WOkzTLk19MycBZY//FLUdb/jSugFjvnBhNLvSwDaUIhnTbsrdtoNaaCzuzSanGX0ri7Jy
73IR/tfMPJNnh27cUXGK4wFKNkW0u+44UXuZ+dhH/1mV/gm3SMZXF2ZOEMxJef5ZLHzG1Qh5JqOC
X2tHk6It159u78HVAZ1ZWCy9l2tUx2oxd6XMPFnTzEvyUtM3NhgfVDOCZvLbbXur60RPKhUysKRc
vpcTWPta5It6kbuTHJ0Mefo99iUcO56wEUDMDnUVY57ZWVwt4VDmhVa2uWvIOQTKcqfvpZrnfTa0
0DoYjfAxnfp0o/KwPrgZckUMTRV74eVaF886oXhHT/2/PLbevd9uhBVbJhYXTVjmlJwaTFihYOv3
/ueItti/WCJrRj8h+Utmav4JZz6uIUGpNBWl7Ag2hO6XVT6Hxf62idXVOTOxuF6KdEqFtiC8y/Np
F2tu2IAQ1n8G8U84wd5vasYfgc2g7sz/uRxN5umSmlRe5raBtZPz5MlLc7gopdpOJvWrlGpbyYy1
FSKoIWeIIi8vqoXnKZkgJiqqSa6cS/swCCnIBnYdmxtn9paZxdEwcGRLgcG4BPknJV9bKX9oW/n8
tWU6H8ricAAHNJaVamJDGuxaLhwtccOutBvR3+vTx9sLtRJygAn677wtjlbBn9LcTxiQxdqo1Rdt
7JxOzsk4bGyhtUMVcWGT85LeyCtolSinUGKKfu7KmfZA+/CjEgQbJtYWh5YywAD8s5Ke9vUR1Bg+
QO3IVsaXSfjSWofb87U2jHMbi/mqpF7wlE4DCzA4RfUXck0EHeffX2wcbdSpeUh8n2cfMKPasbrO
rtWNc3pt1WfNeaIznnraMj7rADqVOvJIrjTItE68VE3hKOmPXN7/xWyBhCUCRKjLXB4DtReGCLfH
qesJH0Ptzps2Ds3VcQA6g87J+nNuXh4zStrXVljrqStOxwY5xzbIYUM4/rw9irXbWgdGM+dpeBsv
XzJqMPiDUfCoFKZsFxSndnpTyvsu6BxD8R213go8/3S0LK9R3HjWmQdFbCyXh3bmBHKaJHeHSJse
DEGbdpFQoVE9SMIxMkv1pHfdqyeW+b6QtXHvK3q07/pWtKmQtbZU6uNuVJQK/hgh34Wyld97piI5
t6dlbbvpc6VcnN94V1wXUFz1/dhYHLnZl1gu7En/Jrd/cbef21ict3pbiIIEDbsryq5QvlQaebit
UsTq8p6NY3HeTtDy+KnFyVRbxb0h9x8NZXrNZeW+jAoHYqzSVkmS/m9ztzhGUknukt5k7qpvqQGA
xenKv7GAGhtvJOr1IGkvtwYEvpMhlWQXpzzdld1d0P0LjHtj/626wJmRxTCG1JyMcQSG2WXFThVC
u0SEqY4+/8VkEd1R5IT5joj8ciiGIHWkenUWKH8I+uk4ySQsedLctrJ27RJ8UQ2eU3zk+C+tREWp
tP1oEON18AeGn738mFoVVNOfgy1Bg3lalvv73NR8rJ3FehHwOUkn1+8OA0zjz8rP2yNZWxWOdkh2
RHJ4wHEuP29kWmLEngKm008efVM+SL1/JwTm+6GLXObGXA5BZoDzd2HGK8nxdBN7Uy1oPROFD4Jp
/nt7KGuLAnBC+wPvu04iFRI0McIU5y6nV9ocrOAg0o9V7Hppf9vQypyRc2PdAQCReVlWbqvczzxB
MWgIaH4k0b6UDrGxsSyzmy5Wfa7rQBdLcxH/mcd6tupWHgmaoQk0AxS/e+/U6NbOEvxdn92FReDQ
TbfJErFyPV5YXDxb4pjHYIwT4GczVfdT6dOiSelKp7Px/dNnwsoOGzWt/VenTRACVwxjGh0aIbWH
6FCFJc2gG/Hd6nAgWJ6bG+a294XDKWkaTEYVkFXyv2lpcYz1U1Q3jpRvFfvWnIG3C9LzyBqBQ5j3
79lKtRUVmbzFGVThq6HTa2l+a8q3v5gxWl0g1iGxeNVJ68t64aNdlbgZImaCowQvYv/rtom1+Zof
/FB7kVS+ys7oeRmaZqXOPUJwo8Q0hEiDI8aESePGNtVXTjSaXEgxARGiBUBZHNFC1HRT1dJjYKlh
/aHU27cy9bJ8pykRTc9eKnxAwOUlTMKD4Ea+ehAS7ZATAO28oBBOzSSl3yA6ifdWM9V2WUBkF2tT
9i31xvDUT3L8O6FqcLAm2ULWs1Luu84fj+YkVHut0ChUCHJzEmF8dr26yOyq74djLKiRgyN1Ljx+
/VMHe4BTocD0M08a4UGHkYEe+VqxfohFqw47GfJwR2lbGbXlsv/dqFG1U4qx/1VNYvjqp1r0w89z
65R7oXSv5angmG3SHSHbeY26DH4sf/JPoaBPRzEP1EOji82uE4KJ12+XA6elRyGJw+xXq2QAyXW4
fn1djw808wjHv1h29iGqX2BWwSxfem8dqXESBg17sTyKgv08CHYRbdhYXW9aA8lhqZSQ/3QIn+2Q
HPpJpUywkRb1/lnMqv17xzBrk5M+hqwfNaYlCQzAECFTa3agN+a/Jk3aN1XytQ+kR0jJN46u66HA
qQIFOWU2LkwaHi+nS8uHLuyKGFNHr6XgsvHUuu7VhRaAqtpMq0J68moX5rk0lQkM6m5KdZKmopoo
iUatXZXTs9c3934+PAyV+DZ65mMST0fIkr+J0Vat/PosmH+FQV+OBBUZIiSXoxTjrBJTg6w/cAB3
CKOT2PHg1/L6ZEKKdHvxrgPqS1vypS1tyD2A67Q1tVN1QLfD0ae7eGoORfXRrKCA3jquV1eQzA8Y
EFkl5bS4WPu2MlQeCsxw5x0KX3rs5PejaxkSWRK8ku66KyinFFdWY5JpdGORo8L/VQN+uz1pq4OA
H5H3HjVmuiEvJ60LhCxseiVyp4Ol31db+Om19acfeWbJlmHjWJLE+UIl51pH0S8N2pckgeU0AkUd
GtFnAJAbgeGqLWANYM2hLmALXw6lp3E4tkovciPolu/SSh0OlVEPTmcMmRNY5bt7xtlh3HJQq5L9
I/+zOPDibvQsq4/wbfkYm6DhSJMd3r860F7MqRIeIFfwZ70t6TUyckwMvnEAd1fsW9nrN167s6Mu
I0TKDYBrYWm75k8Dd5XVtD5Qmhs/R90ODYcs3qKKubbBZBFnItgHro+H++Xi5Imkzk1Z1EwzGTaY
L1r5rzkdJGpPPi2jt2dt1ZYBuoh6I6ffUkS1biq90ZogJqeddp918po7jdc2tTTF845RJBr/Tl6g
bZy419EbIzyzujh+LAIPyUtxhyYYTnMEsdOVFlFqU8k3xrdqyYRTilhU4iW0cHR0u+K4jnzaRfN/
soEe//6jrG8AtVZs4NJ0OKqsF26+cG6oFJWxCqzQDXnHTZ1jZbKjblUGVg6fCyPz38+uc39GZUQR
RtLvKszbEYmP256wOgpKwSzLjGdchu7imIswHpaRW/Sl0zTiV1gxn2S/3Uh6rI2DfmQJcndy2iA0
LsdBd0cLu7HMOL7I9asQfro9itXPz0oDs+IHcPRFqGDKXUNQzec9Id7pJ8iiNxxqLVjg9TlXzFVk
ZK7inmFM60kWh9Cl0WZ8TGThkyVp6aEi/oRahfDdGPJ/K0HTnvSu72jqarJ7M0eptIAGfAuLsjpc
QLSgN1SKhss0ZCaMpdkPaugO9O51Q/cU9N7r7RldCRXAHlKSnNOI13UiuESkchRwvET5ouuBk4jq
Magfy8hypEBGPHBjBdf8kAc4WDToBqiLL3ZTUOhJlxkpV5NXfUy16tkqw1PT+99uD2vlBoSaHWJG
nqo8i5eXuQLXcdvQN+xWXnXyO/EtyL07C7KbsFX/uW1qdUTW/ObiAKPcthiRWYeZlodm6AJmh9zI
yJ/7enfbxKofnJmY/352OpRzrC8WLFLXS7kzY8R2epRs+f6WlXmgZ1aqofJFvzQ46OKTrDxr74dz
chGdjWJes7Pvp01X5bXJ9ycjdRRx+KDl/kbgszYEVh18GKgUOjEWx0+t0fPIu5fjJ9unlRO5t9dh
5TqVkPYjo8vhRoSw+Lyv1JyvqkmerYH06UE2P1nhV3F4MJT3RzsccuQm4GiUrxOuJEmjZmjiwO0m
4dBZ1h66y3e3VdPrPmfcZgDydS4HaY/Gmp+pbvA5t+zw39sztbYQ519frHVijaHuh3zdgtEpewR9
fPv7f9KBl5Ha5c+fl+rMmaqChjitnn++VDp5au3iWtoJ0bjPk+FFDwRYftvh19g1T746vBbFVl50
7aIA+gQH24xGpClr4Quc+UkztqXv+rH8onUfiubfTGi/yEkfIzuV7CJFO2aNtFek6KD70qdY+ov9
ev4LlhzhgyZ6pZrxC2pd/SDm3msXWne3p3nlbAMKR31pBqnPTA+Xs+zratn3ley7ovU4CE8pjUHW
xp5aN2HAwUGuj+N6cbYFpl4aiaL7bqgd6vR+Uu4Fb8tZ5oBz4Sxgd3mhkAaAGHnZ+amHWtzSBuO7
Qmpl/8hGV9LaJHW0KjTCI7pyPhya5Ihyw6Ov3CItFaA6ZRsjvdmxUm2lVlZHjFLdHxz4nO2+nNS+
yOVKHLTAbaQPSfpNK3/5+Uai9po/XqFFbNYTgEmF9pgl8CxPRRTl6ix0OW9/UrT8EfjqLm5+NWV7
ALb/0GbVqxLLrR00XrARQ63sfZLDxCxzxyDX4mJrNkgfxkpsBi68ebvh6xQGG9fh6gSeGVhEgUI1
TuroGYFbTI9S/BgWlCXf3V3E/NGgBjQDVN1VuNyKvSeJdUGgOZX7Ho63tPx8e2utzpJJ9UTEAJaW
YUPcZk0tdKHro4i0i5VBhLA73ULlbFmZ/352TDaRqmRFj5UIpQUVDEtbbvH6rUSQTNVMTk0/4jUp
vFWY9NxVaUiSu6wHOxyJ+qOpqx6mKYhPYyGNL5boy45iDFuZw/n4udrXM2kKTz/yAktcQKlOkdWr
BOtC2d7rQ3OfmNNnue9e/VHdcIhVnzsztfA5bwDvmtWYAkTn2V0bFM9yPvU7U4y23Ht1zajnzTw+
MP0uD91JyxUhyoj6jfaYfYqb023HW5s0iTb+Gek2U9Evjh8vhB/faqfQHZVjkg/PpvIoJe2urLfE
U7YMzafyme8p4qRWuYmhKnn1WvVBqD/SGkDPxhZcY23CoIuaSXRm1vvl8e4NURNluRC4XnKs5NO4
kRRa/TzJE3IMNGpdUx35SZxOBZ+vref+1Sv/4gIEHQyGg9Q3FYOFZ1E2KqRoLAK31STfMSa/eB18
rX/UK/pNbi/9atACP5Q1dz0B0VrmMoqxqKNikAN3rIVm52VgA4c4rp4NrxkKWEMkOwiD46CHDimq
ztGiAjWaWNR/KX1rbaQK5gBpuXk1IElz0ZIE1ZIDAKWuoqe1DoRiAjSRMkezC5SpOEhmZjqG0aW7
zC8RBMmsV5pAh41Lam0/Y5WQhjfJDJ+5dE76oTpN8kzf1QfzQUpCO+k8J0iOtyd8dQsYrOl8D5KA
WwSJQVpkwdRlgSvmzQ8zyo8ogv+KSwpuTb0xnasDMoGtqjDqz9oxlwOahSy13owCV4Kibd+XY/HS
amV230NdvzF3ayf+nMeeGYZmwrHFBT8KbVeOIV6E2NrwUieAdLTyg1bro+MPkvxU+aXqKFU5bjxZ
Vt2X1nGYeCkLz7WpyzFaQqiXYjQEwLKyD0VgOcgw2E0y2mMBTRxlyMToYNSuLVp3YMXtqX54o/J+
oDD8KojOzj0iK1IAUZCbxVQkKQ/+gqI+ko//lFsv/jXHObOx7EIqvMrwZBMbQ3vMe5jC9cLWxzul
f39DPoMh1pkBgrBxLNlkZdqPpBjRNleMT4a6M9JP798B9LADqIEllSaFBfCdFDNd7HqUuknQHevy
G2VRW2q+IJt4286a+88tbQY1KE64JbGAjyrN2Hlj6ipQM3uUfgFvC6CHbltZWxYeKZygEg/zK5VT
TfEzeF661K3GwyTvQvOuAbS7JVC/ZWURtEVDXmWK0qduD29XpVVOMnyPYK3PhJ9/MRxyJYCCaUg1
lm+vTlSzLPXFxI0Ux6h2jWV7+fex+ZuzlozJ/I4kQ3aVNvFAQFR6CY1TK7Uoolfpc640b60Wb7x6
1nwAG/AlkMDl2bY4l6JwUKzBgJI1m2pec4pf2oqVH6e0fr09b6sH0bmlxZ0NXKKrLGlIXEkpDxmU
6Gj7PPaCZceJdheGuqP74mGazE+TrtlFEr6qubSxsdaikjm9ydaiJGoua3x+HdUwYE/wMZnNGxwG
H/JgC2r9J7+8vKIpeMBcByQLXN7ikpSQMMzGMEtdq9Q+q+WEpk/o9CXDi/Mdlw3AeLW2jX54VIAB
xYN1n+bRHY3Uzu35Xl1Y3haUfWlRuM61RJOcWhAAuLn8f6Rd2Y7cOLL9IgHal1flWruy7HLbfhG8
UhslaqNEff09NO70ZDKFJMoz6OmXQiuSWzAYceKcdtj2RgsRmBBE6wAb/4UhhCJ/gHuIkBRvVdIy
z8cR3mqay+Jj7eUQZLcMAlX4EfTqt22tLiBQr0AJytBAvUXLpSODP2Byrf4QPQ86CTnd55UtStMg
9cYZNwi3/HgiYTz+c/v3y9N0tTnAGyI7AFGbV2tvXTH6vLYJyNPY8jNg9xEYGWh97yzebuqH3W1j
qzsgRFEReQ2oT6noCSsiwwzCW5BrhS9obInN/qUKdOSzf7g2r4YEcp0/2vUYmBKuDVETwBv29al3
weIUNcuLl4aHMC/2LuF7F7qhLBbxyLauvbUX4wnqoi9pA3KWIuOaUH1tdiXBPyhWAb68SkBQyGuR
2kLHfoh2/UhYX9oG6jkCj4Xd3Aa/QQOt0x5am2IUZKAsATQpAEXOZXBVmBMvUxQzQC/1KEFFUf7Z
tb/dXsa1mw1sXBZgj1DQRtx/aYP5Cxn4jJjfCQ92ubOyvR0dHP4XWUuZkY0QB9swI3/F2cMzIJGR
VS1o/VBAPLQDPUym9bxUOjW8tTAYWgaIbiB2ClE8+9JMnloItaMI7GLWl8jPNin5ZfY8zoLPo0/j
0RJ/4TDO7SkL5DoQt4T2DBxGtam837atu6fXXIYsCJi4o1FcVXdAw3H+Wq+U9/RdTh689xdnQCAG
XikZcYI5XTldlIYcz4mwRNwMAk2ji1m7aE7N6gj+a0JNiSPXvpQkBMK3zgZ6J+a2erYzMmmsrGZX
ES2htQ4FADgjJdAYp0F0ZgeYiJfT4ItI5/wIYisKtV8+HecyLQ+cZtZdO1QpYD65u69HaFBqfsXa
eUXaHKVbpJLhq5QfQTjI5wefI9oxFmgq15/LZT7W1fupACVPlw9GSfgFFKSUXRcsWW4tVHbApelG
IB8w6bISa4t2bkH+/ey4CtLXGZr7QQYYxSFoNrz9baez/n1wXiCGAd7GVL7vpX2YBQ2YK5fwqdqO
s+blIbetemmgoC37lFGj91RkReU0EBtgiG65+xiChw/MLxsOpAvuhgx8zoW98SzNiNbc6LlJxcER
hNogtgPYd0BoEjbzhnZ3Nqp4Dj/enrrVCPDckrLJFncAnI8OeB7mwbHuymPt+ruRFvsx9+4nMLHE
VUDuQ3AYRMbwT1372zo0Po5poXn6r64hQlAEsrgSweR3uUcCEnDSTAjt3bl/i6rpHkh0zVjXTKCV
AuUhBH5SqfPShNdC0ZtRwETR+pV9DFOaPoQgoP10e0bXLg0wAciwCT376Ky6tMIbYGZECOL+2Z+3
GXlzC2RfnxrvcYCqeWC83rYmv6buTQRMyAZB0gUElcqYiLmQfqZAzTl+TWPGoyOtorusrJ5I6TxE
Fdc9kNfqskgn/Neictgio0f9vAC6TRT9E2c029Rmdy84VB1nOj5AnH5vcD8WID6Ow8BtISCl02xa
XciznyAd55k/salYlnyhIPHo4tnZZlTzzFz/PiJRcD2isqbGoh6HuGpktbjHyKtd/ViM96sSoEtF
sqL+vwElsPCGcjCKDquWU5ECIlzfjWb1w3F1rA5rbgRdh0BlQMVGMiBfTlQ1ozoE/vnyRNDjF3vL
+GpRsXHK6pube9vbO3HttpJAHA8iWmirVG+rsM4CsPZgXyB58xQI92Pu0m3g1D9vm1nd8Gdm5PE7
W/tyDgX1e0yd56dxRuwNMdF8R4xdWdYx1T2QdYNSIhrLrI3ZczEoqYiWDVnMsjbO/Xc3qsjN8J+p
80xlmUZ4WFpB/ftkQAIDD9LupQnej3G8MKHE5WjF+X8T4O+zp0P/E8+f2wuz6vfOBqHsafBSd0Mg
PVHljI9zZn2hgDl21ENfWfoSkOlDb+va+Ne3N2C8gBbgiapmSPysYmERzeBIjrAwh7LZZ37c/wUw
XVIFAvGIKAzPDcXFos4yGWEL7HtkfC6TsPnn9rytDgIdHsjSQZHiiq8r7b0xajJWnjizkTkFIxUx
veM8ovmmqzXvJp0tZY3megipD8b8E6i17PkImvvJ27U6qc/VI3o2ImXC2iwE9JRiREEaFXGbzduh
cx/5Et6VuHK5WHTvptVhIbUtKc9Aa6viEWg4MGF2aPTK+H0lG2bEpgsMJFX/5l7w/ghOI+GNauGl
7yFOM/ig6q9O4XxngcRzc3snrDobdK/IxkXQCKpSnkHpo40lw/Opi76ZxqvDfvDi020TqzMFwn1U
hSExd9USlzLWj1WOEQx0s3h3kFrg9IiW+9tWVu9PCDmgVxHKYKjBXc5TQ5yKE7keAyW/aGPuGsP7
cdvE6kCgt4P+2xA3jq3sZCPNo7wMQH9VCggKbsgS+yht6t7LKz4NuVdQH4CwHmVaNQMG/H5qGoh1
JX/bHUZrx2IYuridvNd+Dp+C2vgkikVX7V55b1xYlWM/u+IaAM/8gADzDszSM5rh7uE8Nq43fujr
5bc9G98MNu6bTNcasbL9IN8JQCKIrkPkb5RVq5k38SpEl1YYPnSsjHvy4APqdnvdVo3IZxTAuyia
qsRPBFhnj4Z4WLfOYVmejQg6n4fbJlZ2H17tEgOP3Yf3muJ+2DBWNeug0FVVm37Dxfs398Xnpfmz
1QnrmpV2is8vOdix7tv38yuiVi31SCWwGbBN6V3Pvj/wTFS1C/z0gAY2sak1gcDa7Jx/XomfRohL
9zNEVk6E7qriDawbmhVeOZkusOx/+BWBEFOlMNAMn9pRAXAL3ul4uhLw62RHkeN10Or4BFZNAcsv
U1m+lN+4nKqczqy1A+BPAqkzWpNtb/82ZxLPtk5qcs0RAEjzh24Pq6/yI6Rl0Zl1NuaAcKBRvvKP
5gB+JxGhNsiMnV3kh2LqP93ex2tHBScbQ0P157r+s1QOR30eCDW7qJI5sh+mvnubhO7yXNsQEBGC
q4YhKKQok2jZDQvdvABoG0Tky7Pz/uOC5mi0KyODCiFNFYzEl9xm9WjPJ7vbh19yXdlg7Tl68X3l
IqDh1AatAdy/4d2Vnrdn7vNsb/ouhDD8PY8+ku7zQvON425vr85KkIM2GGTRQfWLNLSar6B1xNAP
50zoiKxib/pROQ/UuJvqIyOaoG1l76GGhIyPzERKop/LXR5QDqFQQibQjJyM8UEU0Gdevtpd0op/
zKbVrNfKroM1wEwkMyoWTHnxOLTKBTccfqJR9mQUftLX3ls+8N3t6VvZddjTgB3jbSoJIZRlm1tv
8Qw+cDhpHovsU/QXfUoXBpRtHUWDLVo+ojW9icdm7+pYalfm6eL7coBnbrpHazaSwfh+SL8TYzub
u4D8vD1HKwt/YUL+hDMTRRpSEiyTHMJHc4JMVTXA1Tz7ZrUL6wdW6whYV7b0hT0l7hjSIZs8f+Z4
6ASxsJH5Q6SOX7AvhwR6RrcHt7YBpHwDZDss9D2pqYk8GqcKlH/8VHQfvIPFP97+/NrcnX9eOTTj
aLopDfB5UcW0PBTDNhqfe2/TZ4f2/dSPgBCjQooIUTYuq89QEnm0D9uGn5zp2Rrotl0+EVtX+Fi5
60D2DjxWAJzNNZzNpqDNcjt7PKX+ljegAnK9WJasRfh+ZllgFMHLidBDFglVD2CEZWGbjIynLKvj
3P2xaO61tZU/+7668qw2OFp8q/E0JL21LRvNxlo7mOefV1Z+chgtyYCf7wCoUTws833fat6BK2uB
1h2g02zLR5VIpWbo+9kcAlINJ/BU4G6pnGOzPFMdQmyFoyyEGZQdQgBrZI/g5fkXZUUti9rDKXQ5
Gl/nOG0/1+n31P40VW9lF3/Kjki0Bkn2ywg3mb9Hf4xHjrfP0fVQ8Y6DzCCaK5CxBGfS5W9gfZSh
Kp8NJxe/oXLvimy3DN+a5t1RKQSPTMQ6KB6CVEOFZeA3NJVBoh7HNYjbBjk2XaP09a67tKBsC0jq
NFErLWQsRg2HlZptt/p9qQ7lgiABj1Ll3jTqoG3Mwu5P+afG+DU3326vw/Wuxs/H3PzZC9dBgN1W
HWdmMSAYPLr5pqn0jM9XI8CjE9gbAFVkbeSqq4MXgwCgpDUS/xDxPKY807wMVg1EeGCCk0f2xiv3
GUuJCQbRMk2qx4aADUbz+aspkr//7PPKVm3bmgru4fOk2qJJOS6Mn0TX+K4bgvI4gyYk2J7SIk3S
0Ym9rownWxN/rVlAXwAOPZKOgKIrFiKnJ6DuHKOkEd/ScEcznej82jSdG5A351lU4aOXg9rRECVp
15j7ridNHKF1+JGhLqeJXNdMSci+jV5xCSJSzlztGHPRomyZQMPMMptNC1zD9G7wPpY9kCgrYD1A
khYqyy5IlbmkZUaSB2O2Gy3ePFS1oVMzXxsK0rNg2ESLPbaZ4os5LctxQm3rFI7zCf1kD8HkHKy+
2r7zmGMw0LXCux8kZlI/73Jx8ghp9Cm30wTJwCTi0zNAO3FUe5pNduXVpRmwoKL5RJYpr06izQKD
OkaaOHOHWHLaeEP+DK6gzVLUmgvkKqiEKVAK/tGARx5NbeiHKLab8jIip7quzQ9VVP1uOHW27eyK
OMx8tCCkkY5CeO0MndtUfLGzWIJOPMtOYA794fQ/bq/R6tf/+GJ0nwO9pXzdnVrhQyKMnAoxh7sI
4r/bBdR2u9tW1pYoApbBl+zoQIkpOyGyclEOgUdOkf27F98E+8rMr3P9/d1WkEIFpw8OKCRS1cd/
JbyxGMIKnXyBZNDaDAOayLxmOxS6XM1VQC5zi2eW5KyeuZ0xX8rZRCvVqc/SR3STnbgtitjjaKr1
8n1hBx8os3/+xehQhUcDL9h+gBu+tDnlhW+DuIachE02OZLdpXcwxVMe6ITZr+HCcnRnlhSnysLF
6u0uIKdhLtEIF/myPdhnu941vA+5YU9xL1ixya0aPLOmxx4atmSQCm6dHfLxnc7Hr2weDBet6rKR
HSdB3TxFWdPM7MmpiUBqUb+CVTd23C9O9Pv2BK94RTSaAS+PzltQtKiXlTUI25q9gZwsPyUbJ6fW
AbKVZFOzfNjfNiVP1QXQQc7wmSllhocKNGycCXJaBE8MIeoNGNKgnIxevapbNguN4mWZtgA8aNA/
qxs3RJiP1xfkfdUjQgsm7Mk1jKT0KImXnP1GDl0mN1/Aq/PJFOPXEPj398cyssXHROneRj1YbdqY
26Kmk8vQM+20Bzox0Ai12zSg73cyMIP0HN4XIdLOygFhjUPd1s/IqQItymYRvfVcCqvdja0Qm5Lm
4eH9iyjLnKgwgKkNkJXLA9lIxWp/gVMDTWh/D61TH53zonnm45Mx74p2V1vgOW3bWQdzWtuoFv4n
G5rAYKVG5zU4VO2sssjJqdNDJvIybv1l57pEM6HrdpAD+GMG0iyXA0zDckIQDY9je3sUb7rx+6Ab
ytrZlhD5/5iQfz9zpIjSUHcrSXZqO2gxkB998BR5j2X08fZSrdxymK//mlG2xoAchDEzA0uVGX08
V+U3XupglquzJXE8ckUAylLiwyo0J4eHaNEbwmG3BE8dkOV0fHe3LY4Rbrh/rdiXE9a21TgK4MtP
TtOJBKj86q4OgTC/PV+6sShbu0+thYElDWNB/1AsHHPHGzyZB9QKbhtaXRhgOSTLP0rdanrGBS8n
kqdy/efoNJnInWW9xuWtjQUN/sDigSYJSlzKWFoUVpceTetJyEA6bvU13WWTeAlm29y8fzCACgPC
IceCfPPl2vgBCzPICeBJSLIPkPtMBLE1Pmd1MOAqkKyCaEJVB5ON8DfG0KQJ7US07V3xc3IEeQDZ
oA42tnYy8TiA3jXkRIETUY5MKck6bJalSd9X7caxO+/QWGSDWJRt/CoMNTfi2sAQSQCYDrg1Lnpl
lbq54s7YwXl3836gLXRGjhy1gdsLpDMid+OZt1lcY3BEK28ItD75z2X3VPK/GAc6j8Dv5soKkXoJ
OXNT+sLK4TPTnf8tLffer/eP4dyAEjoIvLTQiUnIaUQf5IamfbtzZ3+OvbEOd/+bKeVtEAij9NIG
YzHhLIMKrCO/zObuL2zgXAK+b0tiWLlkZ0tCp9qzmxYBSYbbunqw+1P/F2kOGe/8a0K5Yxh3PDTE
+6AUjsxNMSLfRDTNzGtn5dyCclZ80lk2mTGIpdzPk7XJF7ar03rjzBp3uRY3nhtSFn8Jl8W2Wyw+
GISa8p7x56i6753YDeO8wj9/4dCgwfkHr4+MXaTMXO2EKD4bGBeNm7beFrMuQ7Dm/kGRiZe09GlX
XeB2anRLi+b+hDY/LfZDVw1eO+/w+pACkPmnq4hwGj3u4hpGZoAZ23Sxn6vhrcl1fVhy0tVgHmxq
aMNDYhnPFGULj1jxIc9rxNQ1oxyi9qZ/IIHTb4QweuyHTByqnE9oIJlC+l6gOcIB4E/gMxGHopNY
cZteaVaD5VdG4pZ4NlhN7BWaLbc6h3i5RwAEoRdGDTbLAjcdpHiNhAXQTZkbM72visY50j6tNL5z
7RhJZSEpo4aoWpV99Yec1ZwtRuLN3nYyP7tIqOTlF5xfzT2wuu3AjYGLBk8FkCxfOp1+aJawLbDt
nGwX8G2mQw/rvq+cm54vWUfJYCQReQzQcdq+3Xaauu8r/sZhHmKAQB6bCXo/BZjzv9w2YK3u6bMZ
UhxNl/bR0EsLeQjpjNjK4+KT8cM5GT+sP//nxtZwYyiZo8Mwj1PnmH64/QtWt11kA6kmX6lX+gpG
HgonTzmc9rjLqs0Mybtas91WTCD5GQKNgPQhqFKVgN1erBkUXJC5ECBxNxaxSRfnpZl+3h6IXAvF
O1xYUQL2CSw8pnCNAA3Pzica0X0zkySPUPMgdPrl5pNmb6/ak/3PSDDIR7dyabcmyFE6vwmTFJK5
0dgcwUId15L2Z+6cO3tApfX2AFc2Ix7A0KCCsj1oJlRWIy8wnDrLujAJiumbiOjWFO0/t02srRQA
I8DxIbAGok/xcqR3wYO5NEEyLGiQ+wCpLm/QoNbXpg03kQyqAUy5Ql/16bSIoi6ixDeaIq4r69nI
QA81uvQfL0g5Ek468eQ/1UZ1Z5yblBN7Fvr0ttNCEiWPkmmcDkbVH4jX7DIaPk8AYVoZOk+K8JAV
w6eR9y/mMu8mVr36Inss7OrOy7o7sPBoLvzrVkEpt+2gKg8RKVBkqbunn7PFgbQRbsyJfGBGfppo
uSs4vR/SZTtz9suCbAHQaRMEKHQyNCs+B117iJvR1IngWb1pZphKgbCIEgedggfXT4fNYFfskHUE
7Nm0bR5ZVnwHkahOlegadiVHjS+j0RPWffXiKaoyDP3UiBKrHt3HBUnM49xT8ylvDe+Rt15xaOYy
exy7mb1ScO/vBiDd7tBo9uv2Pr8ukssfAl4T7EMAiXAHXm6J2Q/yIe9Q9fNzSHB0Ze/GZGHTY1kI
65gHJf9KW0hI+1M6vnR91j3WHZhva8j/fUx7u9mSpqg3KZvbg4VlnOOsM9oncC6Wn2//0NWlOvud
yoEcLQbCjzyNEqA7MkicMRE3CLHfBgFyODb42WHqTW8bZY1urdZcwfkMKYfGaidkDMY8TQbhbMPs
vgKLj6Erf68EIhfLIH/E2cmcwVvsVzOM0CoO7F0W7hu+WQLNq2HNcQIe4EugAMI4NfdRBt5oTBmJ
ks5x9xHv9nOuS4muz9a/JlR0ygTgS43YN0ympfxEAfC2APWdJm0IvGbHB9AONR70roDP5nLC6ik0
fH/IooSTV1B9xCiI7cn46/amW5sv+H+QSwMdK7tkLo0U9uhWiwV/WRcoAEDvfI5eb1tYW/dzC8rm
8pfetNMSFprlyMJj63+nPxxHc1+unR2I9eGAI+sVXGFIg6iuva6KQnCgBhD1AIAj+mqNP8EZssN5
2QT57vagVtcGqSJP6qNIiktl2iI3TYvJjJIK0iw78FkzBDsd2irRcKC7PuQSqFca8PD/2lL8F0V2
ikHyMkpmN/zlZdEjaPqe3Eg8NZQBbeOdpj7/5qd2PDXmsfeireB2Mge2JrJbXUew6gCPCVUE5JMu
h8yz3hC9ENgpUM/pYrdyvB9lJ9DkzEr6Y4FGtyaLoTMoo4szh1EUnbtE3oKN87Y4Vdy433Izbo+3
F/JPmHM1u6AJR7nBl+xUSmddTfKhLKCalfRjMN2hi+PTwmxrg4b+6omXVbMz+1Jsu9b33vy0cu4q
CPiCoQ+t/BydCkme8RpCdSE/ZgsdDy5ru33vjHzj1dG0iYAA3U9llm4b3tqPuFyaGPWHTDOItThL
gv4g6SqJ0dRosRgMMXRLkCalUxwc/+h5R89sdx16Myq+vT1ha6tybkuexLNVsaa8RYdABAxNE7DX
0KrS4yhI9jPMmmHDePtuihzc3oFUXZCaMkC5K6G30XCwJ9g0TeZpb31l5XuJHeXnJXMC2gPAfKLG
R57BqrrpAdcJywc/sUoN38Va2dcGZA0KlYheUKlXHEXYzxY6oN00MXIiPvjNUD6KAOriE0KnjdNl
3/iS+k+G8IIkDOrwuzBMk8TUtPgJDPk6stQ1bw8yUfCjoZ4HDJqy2QeS1ksr0/ZOtjW9TWloNsea
G0awjw41cOYCiqrcJkvYFIPXZkg8Gs3XNp0+1azeDQ0UlKF6FHeU/c5THcx+1SZqyz76+mQQo2yQ
gNv1wAZsyMl4zLrt6P7DWroxON6F31rz3fLGcr/INg9E86BMU9+3DFUOEoBXKXGWZLF/FEgUoFdJ
M42ry3RmRPH4ZuMbee+FaWKCKa/JaKzL2a8ZCAFUgh4wEnlAdlwe4rqYBmfMEYuJneXchTrqad3n
5d/PfMRojdCMLHGostn5HebBCypq29tuaO0CPh+B/PuZCVCSFyklMCGsl8i7J9PBHTVnVzcK5cIL
ojJbmIVJ6p9N/qHLNJ/XjUC53sjo5EUQEDg207wnffp1qc3nwAw1yUydGcVfZ2nde4LATF4fUmeb
jptZp2a0agIeBRUayH9dZYSjvnZqwoMoEeE2NI48RA1NEwusrsWZCWUUNXoqh76HiQyvIAcoGU38
uHarobSECyZywH6kxnO09It55hxOxDykBNn/fbd8bSsNhnnVCsio0D0plehUgkrIMEZ1YLa4DMZN
9gKi7/4DHXThorxR1IAGWMp/jSj+cIQvhAgAS5Ourp8zl8UtREf5PH9A7DzEbYgYf1zor3GZt2Ts
NxWzXm8fzbVo5OwHqJfMLBOpQ4cfQGskfUj7MNfe41Q7Hyoyb9Gr+xd1dRS7fQQI4OzDuBVXUJT9
XIKiNkqGHKKaBzAhOYZme6xuP9DNQscX/DNAblx6mzJC+0ZD8DTvsmBfgaVF+L3GxNo1Frp4w/xR
zUKm8dLEApXwmeGFlnS5XyEjUThvqOvaezMYrHsyggIc2cJiy1u0395eL7khrjYMWAUAKwX/J/Kq
l5adKihoFsLP1bz4jKrbyQUVKJvRPVY2u0hQe2MES1z3Oj6f1dPgS0E/kCxCdE8JRvrBWZxgXFDZ
LwU/VoaDMAFxNainDXODZHm3vz3OVXtoxJNcltDeU5lOrQGxWJEjDZc7H0n+O4ueK/KxY2+3razt
/siR5XZECOgLV45fgHC1qiY7TIB621kIfabmZWreihYJf0sTvGpsqZkIjvR7YRQO0tLj94q8TXbM
kCkCS+zUfrk9qrUDcDYqdXfaxJygdQVL3N5a4abTOC3d5+3LLVhOnW8MeNYnRfhtaj+/u8MUQRtI
0vC4ww2FCFG5PYyyQpYy9ZGxKWNSxvzd2pfK95U154PhLLaB71v15xQkS3mhK36tXbH/HQHSQZcT
RKyQTBMLw8Rvnh3/4KU7M727vcSrCdtzG4of6ObAwTtS5lBMcteU1tbOh3s8m976xngNo+nBcumr
VXJ/2wz2Z7PWUSnIWVL90Ll9ZRN0vYOyK27OhA8srsI3uhyiLog5f2ZtFmfTaRI/bw/5z7V+ZRIZ
efTkIT2MDNjltKbwBvlQV2FimG3OD6xD6xxplvx17FL3Z4Rn54tVcCSHWZ5mT0MglkPfpcWTnZVj
TFj2mYuphHir0774yGPvOCuWF5qloPWqsn8aCMYdjMbvkKmZ5vfHEqixemBgh+Az3lrKnqbh6Poi
dfFsnJDwos+7Bv8KdPi7lYOJwrHs0JANzFd5NVMUjsUzK0imjUk+h5WmQLSyrZGVRy0S5KYAsarA
nqXzBYhZUC1khH3w8vyb8Mw+7k16vL3QK8OwQRb/7zrLv5+9Frq+QUfeUoSJN95PkN5ONVfLqiNG
67psvgTgX8V18TbqWhIQ+f12j9rkYUqdeGkOLlQNQHKlCRVWR3NmTVl6PKEB8eBlmJT0HhrFYLX6
i9kCOwb4zdEjesVmmDVOa/GqDpM2cu7Srn8D29mP2ybW7mI8PP81If9+tiC9LboOMnNh4qYsBrEZ
ElsbN30Y5o+37axsMJArYwMDSALuArX0RsaiyaCAADtGUGwq3zMOXVHPOxYZlcZ/ru4BNBJASQIb
AO0sl0MqHFwDKByFic36JzbSPZIh97zKXhdR3fH53ZxT8s4B5zJiNmhUQnbw0hwxDKfKQJeNTO9d
Vxy1zwj531+5RqQHQJOCaj58zOX3PaMzvXzoEI+OovwlUK7dNAGNqng2J+NgDZF9v6AMsgBgjA3Y
otv1WJfAmcRtAdbbrGdGDJIfUxPxrK4ncLpoM/Xw0zzlIFdG0/vcR0V5sd09BEv2Ptt2OsbE1fMV
BbIFDi4WHP+XQzcCUoBZvYqSIBzj54GN7z9fuMElSAZpKzTNKuECdQfemh2CKfNrAcyPjndg7SIH
zRWYsuFXwR+twj5ZU9u9tUS4Gqz5xSuynw549vyq2Ia58TGrAGwOaL+zA/7a1s5js+iIFdYK3oBu
Qe0EZSU7QD/65QTavJxb1viAZ/hhHDhPTlVs+uEDqNUBe+b71oPMSx1szOB0+7SveJULu0oEsdgz
YUYFKe0mEN+jRnxmVnicXVA/DU7xF72qaCKHMBguYRx69flisEZw3hdOIux7u/tFah2578o2vDCg
zGI1UWcoGQyY0za994Xmzlr9vJQvcfBwRE5YcSDcdxklduMk/dD+Hh3+Mja6JN2KS5QQRPT94MSi
RV3xIUtLrTlilp0EUXpEcoiZwbGp30R3QpZbc6jWNh2MIcOOGDKS6efLTddwgYJcRZ2E2cMuWoqP
Tgb3UEQHUJEfrZG/FOjlcH1KNtbsf7y98f6USRVvCbOIlAC4dUHUqEzmPPSlnzeOkzht2YFbxn0Y
MtCbWxm68tlu6UsvtkoGXFdofLFnz48zCA7mpJhjCmXav5oKqfIMAJaH945cl7Pb1c7GMVuC1kn8
8r5jYAXw2piR75EzbFNATmyr3GbsKTe/356FFecM14zJh2dGI5S63EZDPau1hJ3Q8MFe7shw33MN
r8Lapj03ocQNjFts8abZRp33bXiqck1OVvd5ZeKWsWatE012ko2fneCz5vLSfV2J27yWWTxw8OPt
T948QB/E2d5eAJ0B5WJx3LESkG7BAsxH32xjA+Snty2seFjoAoBwAhwm0DpWA3arKSPXqHw78YsR
khI5dQ+DsFDtNA3c/OHwF7k9AJhNvEFccKwDx3O5k1saLF292HaCLPY2A9kMpGo2vNy9f1RILsua
DoDgAOReWqHEdXIGyvoE3ZdxZ72G4ROtv5blx//NjLI8qWiX2REww60u9uxXJ3ieRxB6Et3VtOZ3
UaSXJUcQxV3VTPE8r4MsZ3ZSAKItWnpoRgvYi3GDty08Qeodbg9sbd+BQBiMlxCqgKi3MrCSNNSK
GPYdeLXQUhu7cHf/kwVbyX/QzghGIUw78fiHeXjzdCWM9RGgVQJvaeg6qdEuODvy1qsdnJx62M5e
/twXhebBfq0sgsyxhEeDIg7cWVddGYhW+2FseyuBLrL3MZ0jsguaxnyr5m7aNswvP0GZw9+azGUf
uSHIXc1ssQFCJ91Smlu7Lsu7t7o1oyfS2vnb7Qle2zKSp8wHPlk+9pWD1i3cIVOxWEnmlIc8ouHW
tMcnO+3muGD0YehCHYfl2pTjssQFFaGOetXAalC7FK3fYtN49+1+GN//5EfyFY+XAKGNTDFfnumQ
AvJqdBnuwDpA+fl7Vup84dqUIc7G7wfLz3XenAbR4OaQaEuMOSmarxYJN6wf4sW9H6e/yMMgFvyv
LftyNIIGPfNNgtFAY6TujxUtNfO1Hj+dmVBCmG6qZ1EHhg0iLxC1GwIMPkZrp5g7zwaHgTD33lDX
x6YQDAzKtEXlGNT/t3fh2p7AdoC2OeCyqE8rx9wf20IYmfCS0rQAqMl3U/3xtgW57GqghhMIqAzo
QJA9k4t6HhpZOOcN9ImSCJBbt3k1/KQEEF9jRM7VlRXJwQU2EGTN1IRzPwdtRcPFTayp9l+GOpji
OZtNL7aNZWQgAxx/EM7q45KaS0yFD+6BqbgvvafJcZE5msCIsfFb6j1DxsbuY5un7gZCX10bN8Iq
4ASp89L3nrObm9HfsFz0u5I73RCnFnETOAv/hzCD7G7JOO5MIcp8L2bf/8xMvMQIjQRkSkSz405r
vzJe8JjYrJvioEmfI/huNrINIQdjOFSBOf7KQExwspf8p+115FNWW/XO4zPa6xkkLsJKVA9wdyC6
WZppb88LjyMci6OZFtX32/O6tj0gl4xsDgDr0BBStqhTjcHQMPCeFMN9GN2POgaotc0BMVI0Z0pp
y6tG0IJb01y7s5ekeKx0vbEDgfFdgaajvxjGmRk5zLM9WFmQvsvBbpiY7WZ0t5xpXna6YSiub7G7
ktQ2vu/Zj8iee/ZpdDXeQkZElxscVB2ywQzXmOwmVx5bljEPUwWp6qRySHAXjYYTZ2Lci4WCbGEI
54d8nsZtx0AefnvurscGw8AYgIoEbD54ailz582hBdoBL1lMPGvQaeQXOzjd20au99mlEWWBlooC
K1vBSNEdKN0QXV+u7vvKAoU5o04qv2/+5t2Hsv9w++evJIDk70d6DPUu8OmomDnPr1pMYOElFooa
jeluptaIISeKEL0fHil4iezZNWNk79ABxOvvxvJ+sCgso/kQFXlwR1x17KIIa4zF5LuJ2bE7B08G
dDTRfVfTD2mrI3i9nk3QByFul/U9EIaq9WvbFIO9sMBNfHfP2g+pr3lzrr15zr9vX265oIEQoBuk
bpKJR/xjINFp7yOdkphuFMrGztzFdQY5Cupv6tdRh/y7PjdyklAtQjYAnfSqUBkwRvNiehjEMsRI
fwz1G2Qqbm+7VRPQ3YQZG5l9NYSkxRhNLTZWIhbixZU9o3m2EFvTyTTPjdUFCYCUcKFnLGVmLhfE
YHjGeOAJT6KUua9OBXYgPqXFt4UQ8rHtlnp7e2CrSwO1YdDlgIoWuMlLe0g5zwMVHfxp+tF7cqYv
/9vnFV/qeIPJwxmft6zYerAjzbKs/nrEIQCqyzRfKF352W3jLiJqPLfxAG26c7ujtv9//ftQWwV+
GgKvaurL9muGmhguTXHfGCTuyK+/mB4kHf7zfWn/7PejVFSbxoDve3FQPUWNpmFkddf+H2lf1hu3
rnT7iwRoHl4l9eQp6sSO47wIiZMtUgMlapZ+/V008N10s4UW2uds4GADxlZ1kcVisYa1Tj4vGVOr
tvpQizu/f3Un31J3+bhirksS0LcH5ySGioG+cq4AgrMmnmccvco9VNrOqLJdV1UrQpZ24VSItMtp
PFmJZUCIze55kI0rqatFHTCPiIFvuHVggZ3rUDEnJq5dWZHhftHLh0YPJnNz+z4LUEMLjfgiNpeO
gdpUmOocXAvvjwNi2vIzGuAtCKpcuCZM1ZxrAPAV9PHblR2pLJzoCy2f5ptp8vDABzupqMlbIMyT
60aOU1iTZiI8Rc8AqEJbt94MQ13ur6/TkvdD4INaM+48ZF2kiwJveKAiIXyNlGSufcUkj2NPdmrS
PRDw4X5CFibnkBxDdhv5vvNFM8YJvWBgJYqU3q0DcJIUd1SL692c9+3g6xhXPF4XeGnGgrleAM3h
q5i0lc7KQDPUiubWiNrmQN392iV7acb4PJKJ6AZCuHAxd68Rk5gFKc1oNIbAZW6YJtrWm9cqN8KW
5Oj4RIxMeE4LNWvcuULEoOSts+NWXETGoLHvI2F6lFA9S/wpb+lhLqvpP4eN5OUTy4hGQiScEP1d
NBM2hULqtFCMKEYeh40Ba6YVy1jcqBMJUlDUKz1BxsgxIvI8gedGP/xvCkhGHrf/p0A6p/5YBTlb
QxsUlnSxRycKCAVPrpWy0lJHnW0DOUsS5HyrNXhM781fmCcIPqELgiJANVuwa7lQWE1lRliPt5Ll
/XYPRFvpoVnIK4q+a5R5MCCDjO9FIa9IkUbzcrxa9eeu/c6R2zB3PdIbIPQKCsC0gWvQp6Pjp2Pl
99q2s4n/lN6eocWv8MTgB7BycHilk1tM1sRr0uNh9s5MBJdfb19EYGmj60VweKrykUo8Tou4Yxa6
5SMlfdXWOEmW7BnJXxBLg4UCSUnJ02VD46QYUjGjAXlXv1lD5BH3o2RtmOMHOZiArkZ+WVqdklto
s3XQ60qR2cmN3/Ne+YmBP+Blo4FiFUZ5wc0BvQT9vHh5IU8iX0RKzaxcz7gXJTwOq3jH3Go7xMrt
do2lQn1B3KcIbaQlU6fKVNzZciPD7znKCsPt2UBADIEWHe4abcJ4SJ4fUU40o+pKBeTK/Pv7xJ+v
W9TCIpnoBhZA3ALoRS76tDSJjYxN4KGOkWALmfHT61dELBjVmQgp5iiLIk2sASKsrYIboF4Z7Vhw
YeiCwbNOlC3wOpE2wAVxfIWqTnF0aX8gsROYWkTzI9L7gTqv5JTWZEn+Xgxu01Lti6NCNlSHOoHy
y0FLpPHt+q4s5S7OlJI8vzYASVNr2+LYlaC7ROqeUt/gjxRESrZb7JPcIH4/VZhiQaNg75U3v5Zw
YsD/qokkI2YJpINajMAXKpKmODrWl8p3upUtW1bv5PtSID2aaVFWLcBtVb614hfdfbD4o1XuRWdV
Sw6VubHoo7mGpbVgiABgQHOEqKEKVvTzk4THiTvaVlEcyXBXbRy+8oZaNA60+QhoO/HIFEft5C4F
ErHR6cAjPabKY2/PqFA8AxJsr6I5a0xWsjFLqth4hAMXykK6R25uqkuNV0mewCmMgdqpvkW6Fb+2
4BhwiyKfhPAT80ByB39dY5aEji4OEtjitBaYky3C7Lfrdr4kBM9iUR7AXAmICc+XLFfrfuipIQgJ
g1QLMhrOa1famgixkie7UlGrnlLB2t31eZgOL25zj56+lfNy+RoRGDX/9JC2PuMqK3gBPeI8tFy/
S0Or2SK4vr5aSwZ2KkX8ihNVuFuAUX0yc7SAd8Bo+9OMHkoW7zTd2asoTcJrSlf1mUaSB1AnD1Dx
FLLcme8ToHQqmhaiu9efgNRCumnbut0vPeFh4k2Rkidro2hrukoewgFfsmemdn6cGhpkSNfU7UNV
7xK+N9MVp764eSYiNmCrwuHJb+KcgkxSH7B5o9n4rvFUO8GgbS17RczSkQUax/+JkWO3AgUPDRUC
GCLRfS/lfquv1NYXTR1Q9QCdQgiKIua5fVBdIQXhOtZs/Nka6DJ0f+vqipNbXKwTGeLvJzZoFB44
mWMtPzISUidIUVLrAm3tgljQBCA1OqCWEZsIZSQpDS+TvsjBJI9+Qgc9y2x+9sjNuRBBqfVPiOQZ
cFWoKmDI82NZPmX0z6jflf1KJ9VCOflchrQlDBlNNDIgHKnane08qGCmRy1Z2xIaOB5Y1d9W58mW
7laohRY8DIkAalwGC65z4FJkvIKdoRJqdT/K+K5N7hmKlJ3923beWnWvqKFKNtedk7g8JYdxJlYK
jdJcSZ04gdgG7U8zLByl0DHQJ3/oNq2+jcE8eF3ggiXiKYHIVTxfcYNINpJZXqYhz54d9TyEj4iH
XToHtrai1sKT5UyKZCStW9EmngBtg/y9Ph0c89AMv2qvCmmqYFDv93WdFu0eZV3B1AEKZbmIA4qE
mpepkh2Z/p+mvmjl07A2lb4mQtonNpRabpUQUdbbjr6nxUYd369rsWgKJ1pIO4NenabIHRwsPDn2
Gvtppt89UMNX/R+LvebpHYtXnNKaTtImjZPbp1UJklvg3myq6lfTHBj4QK5rtSgESJXoohGlHTnB
oGg9YKvdEd7Vugc4eo/SIVvDbVqTISlS5E2Ttd0M75qDG8Bvy5CtIUkvicBTFa8LHW33F3Ed0zLq
ogkjO47ka87A7/RtWAMqXjqZgMtXMTOARPBF4207TDrXii4DP17Q0YPO92X/JR5vb51C3hew/5jH
Ei98Od5WsqRHj0sPhvs+4P2+UL/evuGn35euusyrLCvrxPfH1568KeVft125HxY340QFKcoCostg
DemU4bUapt1TQUPd2P9vWkiBlN20bY7BO9DwNpvE04BudWjpmi9e0AOpfgPpeCTdL2uDBnCpC3ST
8CNzm602qWHl3nN9rSFhSQrKLq4mpvAuYfALu7OT2Gr4UWvvuLY3+QGIhddXa8F0EaB9dFYYNnJU
kuvqlbjStKqpYbp9aJj7rM03Nf0DnN1PyAE1umjTF21Y0sYTZeBjyTACYHq1306e79IuZMnkN8qP
65KWFg0DUmiEwAyKCxZWKZSy2iKNO7U+cpaFVfqLou2+ZfqKc1wKdMDC/E+MtHB8ZLpL2gEKaVVI
0jSw7dIflT5IjE02dXvM1mMe2/A/AeAp6J//CZZc5lQrgNcE6tgxn7NgsJ8KU/fZWiJ+cRExXgYq
eNzKqM+dL6LDrcQuZ2xX3Y93PR128/gS17fHo3hnozYnIPE95LHPhZhtWwEaoa2P5XdVRdblGAOs
/roxiMWQgjTQ3CCvK9IGCC8ks0PfiOGNDsx7yKaDZ+XhZKxxPq6JkPwNoiVg6ngQAUbGdzMZ/+jo
vbuuxcJuoOrnoRSOKwxNp5KtgSm5K9yK8OOU5vu6KZ7AYLs13bV00Uc6WlqtMzmSaeW5jm5DvKjA
vZtNd2g0/1P3jhMaZWE8ZA7VDmhW0QN0sTmbyRpiP4sd97E1nb9Gr1pHnqjWHkhJ/cucZCVY9lji
u9xMN4Pt/FWqtPMNb7LCWq36e3Mu8kNtJn/TDkk9kAk825ybQWMAc7MZ3e+07+FTHfPbrKbGTuGO
t8fsZvw8l6r+6CYk/25qjAZ24wH/zpow4DLp4HLuOAscHse+VqsUCZbOC5g3l3tis3rLCfjMmsQ1
91PB5y3rrTFAYJDsdbsyQhQZSr/3KHkuAS1ymAtQWpBBM797Jth1lYI7z+hDbPCoUbvXnrMuiG27
2ySk9vBXT/1ClIrfuxqgGBpXS149NbFD08SguG9izArN1eJfk9TMNyXdkPLOddvsDvM0ll8TDxCk
pcnuspx3ftHmlT86KZJco67saGargTPVNJyYTv0k516odeYaQcHCRYATCBZJcVqQGJeyyhpvxxID
9+XRKd/67Eszjz7Hq2ktVF4TI3nnsaI2cAOTUtzOReGT7JGg2b3cXj8wH3k02ZLxjEGshE5FHBjp
3E8kSRRYSXkszNnZxyZIFzjK1gHjAKexjFHZzRZVQp0zNOf2nALNawQRPbW1u9au22PaFnRvtB19
KLg6Bx1R5/vRbrPN3HPja1sYaQDYFjOgk4p+R7BthHrS5kEJ4LeXsbW8HaPD7OucYyd59atq6d++
Y+luGL1uo6huESbcTYLaszgQ2WY1qCZUg1Elcv280Fmg4cnka/pwNON28hkDa3kD3s2VtLRYBXmV
Tv2K8DsnuQ07YensMZx3nv5lyQZYyL6q8aAaDsRbi5iEG7yQBdiIj/k0kec4l5U4jabyNK6OOrpI
7OnIlVcDRd7cMA6p96ClK3fLgldGcQqzh5jJNhCpSQZQeSbQGU2zBIs0Ik2NPqUt36wY2YJGGHZF
OwFylAjRpNUr5ty2EyerjgOf+y01U2XbsvRmOmxTwziDGC7HYC86biVF0pqWFI3g5bE+pMkDluoT
Spx8Xrq9poYk1UgVfN769eDdziKIH4+cOtApReuFXKoiVFM6tWuqY9K0FtJnJYipWqCIlrHygBxk
eF2XJXMG3DjG/TVQ31zUI0xcMRQowJAG2PFZ32d14rcqooo0AMb/yp28LMxBd5cYz7nIxpiUGQ04
LKsj44c8f7EQ/CceBih47TfuGvTDUrSJ6/+fNOlmVtwxASwwpA2cBiSefTDLt+6by4+J/Y0Xbwnw
M/ri1/X1XDqyqByJ94fYPDk5o5Gh6drBK48mi7q0P9Rd4cemErTjno67wl6DA1oKc06uIDkenGLd
AUFnzI7NnGyU6WEESB5yXdeVWhEit2W0Sd12ygghpFHvzSQ9DIr2yON5bRjkYzZNdniCuRqTBegB
uYDTqLKkSLTcYccY+POhW1CyqyYKOAVqT4o/xhM44bPS3fBOfUv7rAAQhn1USZqHgvvM1xhTDhgb
I2HB3G/IbGSh0SVpqBRze98n3YuTl2s1iAXYUhDhnfxmcXufXAiaXjSWVljsiBzujnXKq9eS+5hr
r55Ct7XRB6yefM8c95izekjjEpByay+PJcd9+hMkfzd5cdYAIZEd1flNUe4M0EdeN4A1AZLHs3rE
fETo2H23QCmerXx+yb7w8sSzHY9qURw9X0J0OhZtheD0KFh+rPmxKr52kPMJHU6ESO6gTl20kakQ
khbBZAdkrc1rTQnx9xM7oGVVNrlQwnSDdA5BAamnK+u05D9P10kytbKbXBeT++xYDD/T7mB+kEs+
mKTcYn5vRdbHol+cxZP1kozK9QqgqtQG9Jl+Nsp9bFUAwf3ORhFsv5TeF9Uqt435X686W1r+SJOV
cFTock28ZHKjXpq5GkP8gGZmY4+McJ6F87BSIl+UAlwlIMSg1eiia3PIy5jng8uOMzhm9UCrdkCr
spzNddNbNA3j404HefPFKDioHRJ97HB8mmKjo4uSb8vmE7EbIjYRNnyIkJZrnkvX7FwbLtp5yfo3
z1n5/tJCgaUGpX7NNAApI4WiJKsaNBk15dGiX8xxZwTzCHigFarEJftG0xfagjE0hAy69J7ySJ4A
ZQdKVO6Xfr6PQTSclt8BPTj2xYp5L93TSD4DhxVPcsxhS9ZtdrrBzAz3tCPq42USjupzMtw103vZ
7gtrpfHw45fL1oxgBFca2JORAJXE8ZlmM0bn2TGP2x78GZWOXgbg8O/x24DgNmK2kVhdFsyMke1o
uA2gA90BZLWj7ceKku89xdV8kuJKcYeC3NngKNlmlpsHGPLJA4VUKJ11Kq+em8oavmk2ooE09Zyn
BpBOX9WGP1spzzZm0/62prx7LnLqPDMbKJlIyY2HUUOZlloN4z4v3TLsEm94r2naBgwYrLvJjsFa
2valX1czey70obk9T4+XBfiVwb+Cc3hZzM3bKZnqTo3Y+D0u3gqMxdx6Bs8FSO6/pJpbzRQC3GkH
gMaQKgEgo8PPCMFFBhxzZG1l/hTdTYvZbj01mkwW8rkNZuWr2awIuTyKCCt1gcyJHCCYf6XbEj3o
dqsrHT9iVwLDfpzYS+O9xGa5ckTEipzbLJ4gAjYPw7kqgLOkC03VW9IrMIJj6QaYtJr6le9fesXz
7ws9Ty5MzKG1ZGT4vm75s7v1xo3Hbn6pQQRayOC4kEAHfuq5iNFKWaZ4MT2S1gmb1vPJ7bMScLjo
FQOaM842sFzOJRR2pRKTM3rk7j16bBgLs+Lmjo1zEZJr7xMlQ6taQY99F+hlkFmb5Pb20XMRknef
HKa2BoEWdgP2001RrZjskimdrJIrj4VR5JFKO6dHM/8vQQrLSw63HrwzBeTpi9GZ7NpLoMBEX+0K
o6J1oK41py/Z66kSUhrO5RWm3nLI6HigglPRuDPXYsgFTi6hB44cYHEBHiOfuSmdSKVwhSCj2COv
hN7NDDQwjyk7dPFLgURyCw4172dH/nb2H8X7y+iedNusbrafWc9/v0M6m57RNzHTYnKc9bDTt5iW
sdcKwEvLCZJivPM0ZFABbHl+cpS4H6aqTenRBZmXvevjb3W6u12LUxHS8XfqvneyjFC8K4DJeeja
PToMrotYcMZo3vmnheQkY2I2NbAz6JE6P7Rio7C9wwP7dtQYRCgnUqTtwG2gJei1xVrFm2bYc/UT
242gBLEpLi3z4vbFhP2UJplBjqV64OmmYrtmrUdmyQWcipD2wkjdtm9yHZYNZHWGiaL99Y1Y/L6D
6BRxo4ukj2ROjaJlvKU2QXLHByh2s/ZGXdzok+9Lv98T/fU9wfc77ykp/JQ9uRST2p/ZiBMpkjkx
VFRojWH9o5Vv9fQ+g8d3j9cXak0R8feTa3eYkKyvCwcb8cO1AtcNPDTbDCtCxIUhxw7OiR7StTi4
mEJqGVZrIGzLW9XPAHLpWr86c9M5R1uN8vLrdbXW9l+6Ja2RaAQzJeQ4TtvY2WCa+n/7vnRF9gaw
ZOxRfN8IXANwcSu3/MrvlyenFco80H/g++A9av7mazNca5+XnlZGmzp1nWJD0HXHf9i//6fFsaSr
Uc9aw4WvJce2vbP4tl/LPy3aLMZ0MHCA+RZMoJzbbDs0rjMZEzmCZdjiu4I+0c5nxusntDiRIpkQ
mJKdQa/hBTM3sIp97K2Y0OKNd/J9yYQa0M6XiaMS5GoPfZQWh3ENXX1lneQ4qyv12GwGaDCod+6M
9m8AuP+t4h/X12lBD1HsRLCLZ4HIOZzvBm8zsGeOYAFHgYCPAQa0x3alyrZgruCPAGSKiVwAnoXS
Vkx9S82KdGBHQmHac/5wddxeV2JhqTAKBDAtfB74i3L3sGrGaobHgyDLMsIpu/fSb86wL7q1bgrx
SyVPeCZHaHribjVDcXsmWK1y5SdaKwLFO+peGdoeRZXzp16uLJw4CdfESReI7iaj7iUQpxo/ijSK
yW4q3jLzITWmm59voLZDKwr4WdDE58qVjpjzYp6yWI0sew9UJoc9td3Kgbm0AiECOS2BAneZdLIT
vBoGg2kR0wMnMTctWYsQVyTIlY3ZzdOm+JBA3zw7GNbScpdHBYyUCKzQSAm41QuwPK2tqcLYCCC7
xN52mfW1KqY9iNp21435ctchxgTToIvnA7oppRNZpZY6z1mrAUWY7eOi3Sl19UeL+WaY7C+86VbO
zqJWLoq4mM5cQMCbq3EqJlCERIXS31k09l2m+qr6fl2py5ODjI2KCh64hgA1KL+FLIODoJYgVqjJ
eJ/y4Wvj1DkyZPP7EKO7dp6/ueT2NCdk6oJ8DtOn+D8piiSk9+p0yNVILSriz1kBRmnnj8GHfW1k
a+WuJeMDMMv/zxZJwjLDqC2ArmuR1xza+QsipOsLuPJ9uT0lZbYCzhicUACB+yx0wJL7CQE2hpjR
LbCA62zZvaWh1K5FmfmN0vcclY/rApYMDd0PQFUA1CIQWaQVshydGw2w7yJCqe27MbF3oIrioIg0
bp+8wc6L5LOHXA44DsURO/HTYEkD5KyCzTDtJmxjwL6tEa8ubseJBOlOQ0OpnszchT2r1TeSlt8s
LV9Lo34w85z7f6gBqB/0VqB7+6I31VCHIQM/DFbMToHal+KKIeoD582LQgzf0WYzSOrmL8BNK58Q
uu/tco92Vr/BpILNq831/bu8ZAHgqaE/DgM0AqRC8ks67Xq1G3s9soyAf1e0qNEitJFdF7K0rgK5
WWC6ALHk4iafJqfvYkuLUoMUe3e0ipBXzhrp1KIUgNgBpR0DYJicOrePzBuAPt2oGBvGnFnyjDv9
E4cJ/cr/X4C0Vm4V9z38oQYe+wc63n/mrJ5+XgrRa9NKQEEL1NI59gcSlq+f2ISTXy+dVHTzWH2p
4vOKs++rQ6mufH/RkkyMvKA7GdkxOdroqpFlRYep7coMWr5rvC+e9qDfnmeBvZ5IkRYp5mhK1JkB
j8xTNAzS8L/rq7TQLIBxKx3RABJeaOy+KKMpVoqghqoRLV4t7Ruzsx2xIqI/6bR8ENOzVhuHfT4G
5fylH25+YopZL90EOxVafgCxcW7CZTtXNeHuHLkuC2nCwv117ZaiEMBqgH4b9PECHuL8+2hgLatc
m+coG0EW5GMCsQ4sJeu+j4iAtr2usoNlTP1KxLtkGXDXmohCwWknT2YydKw2oNFUo4F5iQ9k/vnR
alBeK1sw2KCa2K0UKZfkoVKsokAJbKELDD06ZcSokwa3qmbvitbdN+yQ29s0XlnNJYdzKkeyRUA4
F1Y5caFX/GPO6n1dTt9v3zCAMOEaNUHhcRFh8Sy2Z0+bZoB4ljuLpI+WGhe+2Y+PuW7dq2p+exJN
4FD+EyjW9uSSzYmWEleFQNb8sPq70uZhNT335vAJX4rOXAtaWbgDVdkb6UrMB+DTRTq6FtDQrM5l
eH3plnbHQ2sm5t4FTIAh/n6iiTFPFSqKExJZFCC11Y4A2f26hIXYBw1QqO/h6gRAljxbTytKE2sW
dj1UQWxEla35afb7fxIi32pAVqqdlEBIOWijjyB8UxUOOiD0NZTLZW0QUsM1IMyS57BSe4yzQtR3
vXbfKH/i9r4enq/rsrAluJlRTEBHtucBxu98SzJgnVJHyYyoMH8k3t/89iSUANR1P15zAOOWr6BS
a+daUfQZCNaPdfOj57uMWEAN+npdjYWVQriEiQUA7IvrTrLdnnOtnBRljmjjZ+0XIBFbNw+UQRFP
dHkD+kYETucL1dSJNSEZNUcGeNhoMTy2Y7zhdfbjdkUAIIZLDtkidMhLEVOl1aY7ubjrZuVRnZvA
mdOgrlb6UhY2HQCa6BxDDQS9yzIafTmy2Whn3Glx+aROT/nfT+hgGgIPFNDUwAc7Xypb8bKEuCmO
eUW2YBKLisp7ART1iq9f2nMxygtaVh25ArnRexocdKt2A0yr13eT0m+zqv1BSbZSDl8KP2ywmYO9
AdM9HnqFztVxajerbZbA/3pe7Me6MgVGTg9oC9lmjdH6bUr2LNEOdjU/sLp8r3WvAVBF8u36qi4E
CvgZsECsKF6O8pU92mRCD1A6R3k/boecPClW8b1L7VcjJqgPTCuGuDDtDg7hDxBkAHsiCSPtYg8E
3xgwfHOEOUp9C6bq9E9Xe/2eItwLCR/7zeShAQxsqvmPugOxQBmbAzquHTDgXNd8IXhAgC8GxODW
ATMrbUBSu7WqiF+SADClngA4HntAGc8CJ1055Avtz1DaMDD8jnFLjEEJmzu5oSYLQ0lNbs2Rbpfd
I0my10wZkxJJjY7scht4BuCRte/U2myCNrbdsFOcTzx5cfDxpEbfGLDIZV9mx3nlFJ02R2NDNoZb
HVvDubmDD2qeiJAuYjakjDUGKOaREvDt8dH0lLBOsiBN1joil1yNeH5gLloDnK6cKySzN8adls+R
ZwTJ6OdrQ9dL3xd8SB8H4xKKLBtmZMLmaQKBZJ+A3nwlThbXn5QZEPjWIAxABx9AsKR7xUvxRu51
OkVaXqHt7CfN1Q3XvhVJEozJV60/3m7p8GZinT48m3Tm9NkhHovrKbrXnddtoCSvt39fTBHDgaDo
q31A/Z2Yd8dNFBizdorafQKCIPI060+UbK8LWdgSwT6OG8YEmB6ygudnCI+40eH9ZEUeqGCe0/rl
M5/H2RRXPYI9eY3MpLOVrLUiVvxk1oGiJnBdwMKe4/f/EyD+frJIGLdQ6pxBAFzBrtZraNGHnvus
W/1mTHjQ60l4XeLiioGtEtAUrqjX6ecSSeYOk0qBsFgD/CzZFSvX/cJFiQwaoBs1cerxzjz/fDv0
NWvqFrR1iU9xTo4s/YQCpxKkJcv6qrcbq3EiNv/JUA2ihrOyKWs6SGXAjiZ6AyWcqIs3mrZR67BZ
ORvLEtDeCmQF/COjARqxYZUgDXEi0twhNVtmD3p8+0WGjfgnQvyEE8tSQK4zNci8oV/T8wtFeEMz
+8lebremUynSe9HKXX2uZyhC1b2T7/S1dgthLpJPBBwB+B81TLyh/UX6vmeXDG2tuRNZ5JeN8dJx
V9Ff5ls9394Ah3IJyhVIVIh6htzspLEOPEGsdKI5f2uUv151e1Li7PviWJ5sR8U7zYa/dYBi2weD
umnQrQla5mpauW2XF+yfHtK2gxdex5gx9Bg0gJvsYxKa2Tb+jQHN6xu/ECdBHzEKApYlzNRLjhds
RcqEhI8dKdbvXMF08JfMDNLPWNeJEMlX8bjTmenGwLlu3VdS6Hsn7n5d10Osx6WB/dNDunTTSVep
MYA5B8+wN95n24T1EwaZxv11OUtuF7chcFQwvYuaqSRnLJPcxZ6DnbsEekKYxCtecUEPcD8i5wVY
A0SU8gOFzx7VxqkHXre3s4pD9wcctjdrgHobCvGi8gagbHnHzQY42YZtRV1+17xTumJQSwqAtxxD
juidRsuCdHHY4AJjTW/hJqzQeZ/ygNQPRv98qw4eJODmgy/xEPVIOtgDnnjmmOpRMwaT4Xv94fr3
L5VA+hmQbTbmNfGKkV8Ps20lpU2RngYCL8ad402pZ7uErLF4XB5yiAH9AYZnwX2Cm/zcmbgYBChr
DfRW04gGD2VrO8dCe2izna6+XFfo8pifS5LcFmltNStrSFLGbx6/K9AJrqFbM7+9CeNcjljYU/do
p0pR5p4eafYQmMaXjud+1QLanIV1/dDe3oaDARYU5BFmA7nlYm7b9YDSkGeOHjlOAisgvpU89o7m
6/PX6+t3eezPBMkplnKqclcVgmJX34zdzxqddtclLNkC5jIEf6Vo+ZFNegAKBNiNAJRdFTyczSz1
9XT4XbXZlvbZb30eflyXt6CRmA3+mEOHN5NNXOFJ3HfaOEbO4PzJbbgaZ41dcFEEbn2M6aJV9OJh
DC42s0lzE0x01leyNcnKniwcUuChgvAJDx8EqYZka23VVDpJ8HnnNeseavKYZyt7sqjAiQQparGc
rhiL2BijOMv8rv02rQV3SwJsQYgEJlEVTRBSDKwS16GGzqYopVNQtbbfJ8btrgwVm38ipCC4SFx7
xLTnFIH4PGjncEB+MB9WgtSFxA9SD8D0B3k4wl1dzoEk5WTofQdr6puDEQfM8Bnf2ckuUQIcR2va
dHZorxU5FlYP9TUVmVsElDZipXNnk/R1kdVti1S3DuaEpsNs8u2LBwlIpKPsjRSPfEhic2q0zigx
LJX8dglDI1nYZ7vrB3EhfwTcNyRvQWkv8p+ufq5GnoN3q+tRq6mqRyDWbzPMgKnM9tX8kHSPSXmX
98WhKm8OZCEV9Q6k7zFUc9EwhUQvgOd0JNmbzAvI3L8P3NyozPwJho+VDNnCQcXyoYIDoDC4axkJ
VadWoaldiaSrt2f930F7Usj364u4ZAqnIqSTmmYVhnc6jnxrq4TZMD0Cum/FFhZFoMaFLAUgLpFo
O98mrhQazxSK3GbaJ35ftk+6OqzIEOf9PIrFplgmgN/RUQLkf+mwAgPImMcGaiiDtwX89peCu4Fd
9D9zgOYD57X3aXM7iwFkoniAtAjmYS6ObqakeOYz7I7RJr6FDOWf61uzsPswJiSODETneEpIPq60
3R6wOvEUlfRR5Zk/Av+ipzdX3BEto+8Fb1jQ2eIpfr45Qzy6WZMgpZfPSpjWc1CsPZQWtv9MgrQ1
UzMraa9BAnbEfevWxmTFfy7tvCApxmCIIEJDDuxcgQozKXptKW1ELH5XFtT0U630WTs98VR/chNu
+5lm+mDBXUn0LOmF8UbkQjEKZeNxfi6Yj6QuScc6hFAAoCJxAG746wYgfvqFanhQoDtXwMPKqSQj
tiezm0gXKeDnsZqHSdmNA+C2VsQs3UECuBwuFMEGev2kaLpUFTRFKJBjACOoK7dqYz+qyr5uAdI/
77WWhBlju8SdMQG5Mna8qCLiNly0giVKDt5Qr5qVxMi6iNEXBch3eXc3dehsy29vjkJPyYkg6a6Y
DACaeU7eRWCJSQMBZJbztdLJkkUAUgX/Q0f4ZesMykPUSat8iIr8VcnQyrZyVpcWC1BsQNVDyIMu
WsmR5no3JlWGEh8v3G0LX6p19sFI3HDOVyLEhZgaHecoApmg0MYct3RmE2C+DUXB+mhovs7JsMmq
X4mC4kWcbGn1dt3Kl9wcHiFooMXr95JoyzQL22QtrE8nzh7kfGVQpOUfRVVXwoWFKwKli39yJAuY
m14bOjPtIvqfnTSP9bvxsx3KR/6+EtItWQESdcBId4DKjYLpuV9oy7TIjWpso6wPW99cw6daWi7M
CwOBBrcdKOikmvWQ0aJnTdNF3ZRHIwbuYl5/ddy13vklLdDVATMT0NTI25xrYaNRQR8AVRrNGQn/
JtraHPqS20ZSE6zNMGYUWCVbNkuaawONOzC4RWX6n9m/IoDXuocKA1/pT4dtrxvZ0tGBKaNOjvQm
QKskdVzFqBngD7soblKfkbe6ei9mFI7X0gULmCQe3tT/BIl1PXnHewNq23ojBBVPRpOGJhsfwBe4
N+zqhRudrybtFzMrtwXAcAIz/5MCTxCbvGKDC2V0/AzQpYtsmJjDly6nRq3cuVVxOTEdjCRt+zhQ
hiquGtSWDVSBNmyL4lVVs4emZ56PttE9dY3nT6w5fBWKIQhhLh7m1aB5ddnhwOmd6Rf53u2PjgMc
9zUstY9LQr4ngQeKvgS0biEfK9lSb+fWqMTwINbggKOE3ZfT+FwNPUYswYOtTnZYpGZI2avbJr/H
rvVLq3CQ6mBBrbrvAEoN9XJ86lyUNLVsVxn5F6fQNo26BlewdHTR94N5BBNMP3hBnNtGxxKU3CkW
JLf3JX/IMGbuZrc3loGBBCxOoviEwEFunUEW17PQtDlFpvrItJ326/qmLvgFpI1QtkFTGagR5Xix
JHrSmZU+RrRs/OrVmm5vMsaDEe4NlyhaNG1HLOLJAZoHoscWw+8vMxpw5MPQMnldhQXXYxqi5itw
hC9RI8Dnl1QqH0bwfRiBA1S3iR/b6d2wnon6O57uXf7tusDFNTsRKJzTiUpJVXqZG+ONz5UHpdF9
t/jxGQFI6sLxYN9l74YaJ7iPEnWMLHNTe+H4/5j7suXIcWTLX7lW76zLfRm73Q8AydgVoV2ZLzRJ
mckN3AmS4NfPYXZ1t4IRI456XsasrKyylAoPAA7A4X78nP/AcfEKBaoZkS4QTNZsAJVeG2JwzO4U
Wg65sdXHSFkIpq8EHLAAzwV5FN7V8mxrhGprF1YldyetTl6k0fHbsY2JA2BkWjTQiDKi9edTduVC
+Gjwd27hw5roepy2ca10J4tBuG3wwRZKy/hebr/+hD+zMzubhiIFTzGDndR2DrKwt3XEHyKn9v/f
hjMLbmqlV/O8H7FCoKPl6o1ZP+Tdt2GJJuqaJ4N4FYgoMDsDITTbnKoJhiXeIALtYjIa+6BZuDKu
nJDooTFRlp/gi6DgPN8pxdgnYKvlw0kXHWlUQFgA/Wi+fT5X1wYBGNukSIo4Ctrq50ZMXfy1HXPQ
AzbpXbGkTXHNAFJ6yEcjvkFz0GwUTlTWMuvr/sQjhJfNkmL20sfPAsza1nhSjE1/qgZ3tGi6FGFe
24sfv/5sL8oxcHZjj8+3db9vSZCvFGVbll6/VHJeMDSXEoKarqkk6AY+aY1bM8LsW0dQZiADuvDK
vG4IvTcOHreXJYLcbg3Jjor+ZBodcfSYhqYgqXUnj4wMfMG9rvmwNSkpTkxazsXbqS8k/P94wOqP
3yBLYct7aMd+7sHTCswCHrwv/mViPnHoWoBmlt31p7GJV+BSG1p0HtK62LFyb5oxGOq9zw1eOy0/
GpydYnWuK006wqDZvWZs18f7ovrGli6B6zMHwCXIgkBSPwcbScLSgZWV+5MEylWB9iU9msRplvQX
ru6fSTPkLzOz/YMad8CABYbbFe7Y6CtHWspGXl0f9HkgH4Xm8wsW2QzA+6EOcQBUtdzv0q6rDk7b
Mxqodb6zBkg6Zlzu1lYjnHWUCmPhbrs2jwj+kZoEOvuSo9QQKfL7A7oqi+Bekbfa4HZLjZtLJmYR
QVNMgikOTCjFN5GGruLcO2iV+Nzrri3UbzQjAI3qJc7cHKrczBoVRQQITLlcXghlr9UPJklA6ANO
fcIXEA476EVQjhzN20DoGRVp2qec7wV7F0ZCCvNVt3NixUvgqsm95psXtV7I+6JieYkHr3R94LY2
KCeufIMQt1cqvV+qOyd3g1qhE4Xd57N4bamgCCdDYhz/vshTFlokTKaO8qkFZR7F7cduBlPvjmMp
SQsL9luF42JsSLHg+gZ02pr3b4HiBlWhAWUfuxN+0xxj+RblBR+pbGrUbquMFOTKROsbUiOZLcm+
JW9NaT32Xp4FRFfeyn7f5u8yR7dSuqmqzvt8LpRrOxNNN5gP0PdOZZXzu98uHZHXGlqjRn0VtBYt
AuWocZPimQ4W3L0er9Bbi0gYlIavhr5Jq1scFlQfEIZot123QQDklmwpRa5OZi/mzcSRhyQleD7n
j7bGyoPUZugGQtZAz/ZObBPom8lSf5sVb1Ke3EKToIKSQWbtB8inFm9jlAFK3JFyrFeB5mw5L4lU
h56dHHue3NqNQsOmXwjSry8vpm+CXaBVdp6tbdI86HIFy1slT44dETHeyO3dWEFwG4/p0kbqLvCc
4Vdm+Hq+z7RtmZ+iIcLjP3dVpfZqZlLDGkCZGRBUBW7N5Pbz9b3i61OLxVQHmAi8f/cef4jqg9ru
hyBDr0XXNOJOFGq4D3Ot8sxcLCEormxj5FfQZjSFwsDuz4K8JOwko26wZKXUlPu0yYQ/JJ3YGqJr
KPTimwc75eVdLTnS5vNBXrX8mxMUTVeIZiYf/zBIQ00NJUFN59TboD4zZVcRN424yevQ78HeMdYL
u/riGEZeHtlGgKvQF4BTa5r0D/YgtZWAhD1rT7G9U8Xu1+ejuQgt8OlQ3Jv8HhUobK3zTxejpPdy
qqB+UxjQ9eBpRIAH5tQYg3gNAtQlOZQLF5nZm99cfSU1vdO3px78mgPo6kkuAwGBbODCtF0EnZOh
qTKF7BdQCnMSzAkYmrb9wE9K1Zm0MUN7h2qiRmwpflQ7SDFhvpdwUVcncyLmQwsNKkbzmlThMJ5p
pt6elGHf6AqRkt1YPDZffuBMQ/tgZvLQDx6BCKbt1AFmtNxwZT0l0fDtc6+4skooGmJ3TWkgOMfM
xxtTY1CwGuuTNUZPfKzYXV6OCtWcQHn53NKVKUMLmAokMp6cSNfP9rGdmcBWxjksBeYrCLSOkH3Z
BD3zOsaXSCyvjEpHCxXQfQiPAHqfjSqPR8UKK6NC/99twaHHs5Gth8+Hs2BintdA/6oFUWqYUKRt
E4akUm76pf7iqzZUFIhMbNwp33S+/BnqqVFcBeWpia0euZmsQxDD2E0WjNbCJrqyOjgSoC6C2iQa
med+AGVe4bRFWaN47I32xhjXTbce2Nvnk3ZlqwKcgG7pCYqOwHnmA1lQIiFoJvXJ6TIjI0WrDGsu
VSoEh/DIKdqIrU0+xgtAkssk/e87auLIReUaedlZMBKIjMdaiMGxbos2kTLYldbRUrBfjzrqO+1L
Gh+DapMtqSJfOdDRUI0YDfMJn59nWUbOeiGpRX2C9E26SSRrpFCTW3oiXIbX4NXAFkb9eup8vCCw
rqxsGHpzLE4hbx+Yoj53qkI7LXQD8KQDXpO6ES9dpTIEdSJ54Yl86aMqwGEgOUaSysBzcrbVlAC8
moPcZ6cw6dxUDsEpIpOv0z+h+/mDlflu07WsgD7WmJ2cXH7skXcLxiUFp+mLnoWGMxOzzRYZJsgJ
eyU7mdkvUdxxVMbBL7PS+YGH38voZH0ZETQzOEuPRaWmQpNEzU4QVnIUi0jKEtb10v8wa9hucAu0
+Mrz82N0yqqxW1goftU7trCrlj589vWT1s7tVODDU3UnFLcL7j4/Ky5PpPMvP9u0YPwfIGWB9ZDs
bfUgzHWWrPVy/bmRq95rImFlo1kcyMDZBRuajhQajZadEmsb1nsR7UxjAUxwZZ6mPC56PeQJQW1P
4/xwhze5k6dmEmUnGVSUpEu8z0dw/eNRPwa0CNiiOUK7Tgrd1KQ0Ow2KW6sWGaOlNM7loY1zZWLw
/MvC9A0+DCBTuw4Iwyw7MdX0B4ajJYvWZWKtFDPYC5EtrPu1AQFkjOIX4OYIiGd3RBRzs2hQ7jq1
BSQgtZSmCv18yi5rxzgkkTae3qXgYruIGOWgsPtkGDCiNNgNTvwSjtk+MDgIu+Wd1EKix2QrXeHb
SJE8ZRzoUBWH2GwXHlGTc81OnLOvMZtYzcobp0jl7DQaXUrjeDgCpeo1RbuyQA0IiP/PuB6/LYz9
yraCUbSWIqYAdckFdQFYim2p6bKT0VmnwWHrqIn3UD7wa5DMijHzoPByGCJBFIhWa81I0yFBzTqB
QJ9M5Tr1KvRHk8+/1JVdqED/GfLOBoDyF3cI505jjqrMToqoAeQ4QVnAZeVSwfPKAQ8rk4Aq9OhB
BD9zrNYqpF5YFgMEai9sSEoco+Quyk1a1ilp+7s6ffp8WFcN4kUCIqep73kOvUC7jzRmXZKd6vxo
dQ2JhF+hrhdHh1q3SFPKyCSkXz/QwNSvIeOqgwrhojtHkoqxS1ocB1q15swTSoi+8oX0xNXl+reN
eatBWODx05oYV4T0nR3BQvw9HpcU765YmTglgTRFz8GUsDk/duwRWV8zs/JTmD8P1XOaPabq4+cL
dOWoOTMx24DxqFup0huQ55LXP1Vn9fmnLw1g+vmHc7PFZgrkGgOI1L0JYLFuvEoJXzjLrmznsyHM
bpeiUxNFq2CkVZ5bOVtpWQpOL0HDJVLiJUOz3VPVdT3gjstPBieR5oaALaabbFF9elrV2Zl4Np7Z
hazHpjamOcyYI6dp+sNiGSmNiASRj3S7Z7E3q0LuMNep3Ver3GTEzFZ5H9CxODpcogzRr7yXs5GY
0r4amZsU3/C4oX1nEcdJ1yLtPVutyABi5XyjZr4atw+QTfNHx4M+CnHUnyAqIXn6zBoBRZQcKS23
shQ3hEp1AhEy2/ghd08pxFnT5E7IbwMSG22hAkHx6EQHWVm6fa/4KLYaMhtTyR5IipkXxd2gBizL
ywnTYKqF1xjJwpFx3cJEF6rizYz3yrmfFobIS9NIy5OqDLS30ZO4BHy9shMwhn9bmIWKIfrLRWHF
5alQHrpgFQ/PhuR9vtmWBjE7LXjbQc26ZuVJsd9UdV/n7ueff8X9z4Yw2f+wmbu2lks5xef38oH1
wOhuxOiH7cJuvhIRnFmZLbZsGnzQVSyFpZk7JLZIGKwQCxGz9CWp9xz+9vmortoDG6ONd7+NPMNs
UyupzCRZVQt0DGS0DBmxipNs+mUfuKq0C7/MCGAAwo3bCa1EoNABWu18Eg1kTPS2D4rTMGo7vfnG
si+X7CcLwBqAJFSDuNKcmEOoGp6hYVniUb9PLNIuQeCuutmHz5+NoBVyi67bArvReNHZW5EuBL9X
3WyiyJw4YfCenh3nGuPjUNUqHACKQQW/i9UnVqHYsATmX7IzW3in05M4DZTyFECpIrb4quK7wIZE
1MLj56qDmSDNwHIjtJuXgaSkSUG4Y5an1CSo/jTjOldImTxLBR2X2oavnjIfbM22qJLFmhMWmLtA
2H6ZjS7v0k3X2F8PVifyzH8NabZH87HM7FjFkKRgZZcGGXK3Tf7i6P/v9+F/hT+L0z9uvObv/4M/
vxcl1KfDqJ398e/ff+Z1nP/P9Dv/+jvnv/H3Q/xeF03xq53/rbNfwgf/Zdh9bV/P/uDlbdyKW/6z
Fnc/G87a3wbwFae/+X/7w//6+ftTHkT5829/vBc8b6dPC+Mi/+OvH21+/O2PCTzx3x8//q+f3bxm
+LVV/Fa/sva1nv/Kz9em/dsfkvEncnegfv79kNZQz4Wn9T//+aPfywGMEdJ7UHnF2Z8XdRv97Q/N
/BNtAmj0BmQP0TDSm3/8V1Pwf/4I5x5gSWgtA50LdNr++eXOluffy/VfOUemJM7b5m9/KPits8gF
KVo0+UJCDt8QtJeovqrnh1swhlFilMUvBeJsm3FTPmR3ygto8Z2W2gMpXdP7kW6zbUTHvbIGm0ix
6lfp2to5O/HT2Hc/2g3yvDf5A9tIR8CVfyiusWYPY+RZ7/1TG5DqtfFkmm8ErTxnrdJyE651z9lB
QOBH1BMLYg403DK3uq225mt00n/F6+Jg7NVXJ3I5WysdUZ/qh3bfbCW/8Zxj6zI/dyPKNumTelvu
ey+4TTaaX9ypVPXYSXjVbR2Rgrv2Aw6JtR5Sx8+PxW3/2A8UP2lux729Gvb8qd1Ud9JRe1e3Oo38
ftXuzVV6Y/jVKnDbderJW8uPqPkrORVbfMsbbQdV8afsTnKI827/AlMBmiuijoZrbhKdEfQSscZF
3mcL/VKnJfXR8Y21/BgOx2pbOqc3foi3GT42vIlOYuscxROmcI8x/FK93A82I4m3wF97IAc/WsQi
pc/ugwd1U6zwBWlDHzJqeZlX7oHa2EduR2U/urEfgm3up15BdTQUZKv+Zx74NfeiF2NdbCHW6Ete
u+aH4BZZFwIdzO/WOl3p94gyh9uIkRbVbD8mUoNGWRqbyIZih60nbBoj4RsS3FpO+52x4dSkuT/s
QCdTDnvR0wz9WujdzV1IovcmMV7GfbaOb8sdeAWhL7Op1oZr0gTjagnDtCSbaGP52bpYhTt1mz80
36Wb7GCfYOHZ8ZWAyF60kQWxMe3pCuGya91p66ohyY/QodJzuuuO/cr+JQ51S7pn5y4kw7O2a+/r
o20SJVqNHdHltYMvahBpLd/EPshp3HLFqeLzV3srtm1OXcf0sp1ylO7hnx2No/wYZ2vLV0hxwO+7
MUX84iOOyQjwB1iRFXPLbw1RSHXbneKKIFOl3WDSspya7gD1KlKjxvowBD6UYqTMl4EU3Xd+TyGc
nL0Z7uBWqwiHLQ0Pp4wSnRZ3iT8S5ltr9sNvH1CFMZ/U3A2TQ29jmr4XHl4OthdQThtP9SSKR0C8
qr5nh3GX++0RzEHQ70nxET8SuJFMIX9oAR1xNCuE9/k+BR0WqbmvmC/cqrGTf0nIsAnnFwt2KF+Y
BsAK60E7tOT03vgWHQaP7XRiURKAOFym2mN3K+6NxwzP5JyU2Q7/z0gJE7RgtHnnbkSGR+bZCgWj
q4c8k4C2O3yR7dFhn3ccQoskN0jTkd7ZAj7birX8PoCkLYbvyl6w0msiXqvt+AzS/cTZhl7lKqC0
2AbvxQM/DagX4v2C3NKwrTa5l1qvbBsfjYfqFy6wtbDugxsL51Lri22+11etr8k/jcfKUxu3OfL7
0s0tcEv4zbE7CNKlBHS6T7qv0Jgy1xxIiuPILxQ/t1qS1ITpJYl1V0KZEqGXFm1CRvsWAz6Y44Ne
Wm630h7qLbYwMR8hyaZw9KgC6+GiyEkYI7ZFkkNx0n8g7jW9AbAWqm6r2I+GjcUO7DW+lzbmylH9
HDLhq+GX5AoqV95zUVCHBAlJbyUPm3oTgWSh8VrtFfMrvzS1q+rPpusENPtZ1s+Sl+oumg8E3smQ
OV/rpqfaB415+VsvkdhcWw5l0DGod0NGmm/I/ZHM6+8qaruhAnKxnaasndGTYwKPgJQg+PRT5Vlk
BgDU36MUwtM07V0WvAcx8zVfu+fjOouQnSVtt1W99MnE3/mm7yz1kD9W2SZ75s/xaJAyJPa67JFi
I/1KPtS2Sb9b5soCcvYpjXzTfALRgiM/Q26zWPcRkVsqx17DXDl3xxfuQCx5VZg03QjnFXMt7rUU
H9jf9/fWE3wK6p10uGnvZDRrAMFiknrb3qbuvbVRDMoJUCWF7Yv+R2TvQwdYIrd/bp7lW9kgnS+r
Hpf8hLQrPLDXGnfzR+lk3zXrH46LJ3MmuwzZrIOkv1poZ+SUv1RHjs6/xjeC/qCEd7kPng0ge4A4
/W7xR571JK6slWomtOgADnhPqFjlQN0QaxO7jLZufNd7wjPBvW8dEhc9udEDPueF0QiqtgYpeh+b
Q3GlaFt7vDyozsF8ywg+1k28zmG4gXFuELzPcjBJxjHRVpXZeRBJLgRhMbEPfaa7ON+yilidKz0x
k2TfHJ2YLVGzQ/wi5y/KsW6/K+HGaikP980vrR1IVb4b9aNzNNId32bOXpdXbuVxgk3F3W6gj53n
9e9Z45mJTLAT0Y5P9Odw/NEdFNaSslTdEAelVx46m+Jwp3D7wcLBmuIHt9xvE5WIDrFyHINn9D7I
ifmOAHa08yc91n0zzZ4lN+oPOVLV90FCoWHndF6+knqSbPmmd0tavdl39o2VYCraA+S5m5yob/hX
e2BbsQ+OoKl1qze0uW5gCotaUtNjezslTY2jvtyYuF3079GGv5UV6Xf8TTv1a31n6KTvyIAe31Ox
h+xC9dIbJ2VtutxVfYy1p5riW8MK/xHpREZyCCkbOFrh59EavlrGFDpNkNUxbM9KV1W5SeJtgBi9
WLfGc6/S8AffBLU7jNSSAFLbBqqbDn5hrbbRFk4Gb+4OekaQceTr2H2112DNVArftP3e3AbtSQYL
QU+H1v0hQ/BR/0cu70vx+EOR4Z95pH0Wna9+FlM428z/0v+H4bgyETf9n+Pxw+uP1/C1eT8PyH//
0j8ickP+c+q7RH4WEfTE0YJ49x8Bua79idLK1JgJ4Bp6AKfOor/icUlR/sTfhawgQJIoTaKZ/F8B
uaQaf4L6UMErEeQCwJUBvPeFiHz2UocYFfompq8AtB+i8XlTPzQUuK1EUUq7iA2b0S4KooftUlpo
eid/SFfi1QAOfUhHowcQwAKM+TzoR5eQrAxNktPOqHaRXD12vHvmxuABIVQS8Kl+sV0UBjWIgqJz
C3MLPvN5h9CgZSJIwqGiLZIsx0iUwcqxcHF9WOu/njcfnzPzydOnih/GhLw7VvcCsJukYdZDgLSm
lRw1rpAbdaU32hK6fpYcUGAFWAwZBRm06qE6OsvZJRKgmApIHGmaDToda9ynWeineryP7eZhSJJ3
PrB6YWizzAeMAouhwnMt4F1QZJxlCcQYhtCQQ4yuI8hz0djd+lYpJM+QVLEvZGup9+L8WQjGOqBO
AAgGN8tvrP28zc4SQg5sQAuopFkvVlBYLszhhRGmrfvVRdOARgNFD8rYYAWbUz0Goi7UJBlw5xnR
sBVgaKJqydl/YGUiENDQc4EetXnFvEt7dN/bvKVRFVXpNhFVgHqpUzXDgqGLrQVACRLeU0oa3T2A
cp1vrUR3unCM8HpmDLED79N05XQFupaDWPNLqVB/NW2brT+fwyurZUw0N+iKhNwUUonnRmVg08aC
M05bVUfoDLSyX+u65OdV6Sw44uRoH48O0NpggyHzimL0lICYeT8E4k3eV5pGkz5MVgWA/kDDQXPh
8wHN3B3OhxNqgh/gBEQC5DclxYe8dVUxOXQAkKTCKtN1GsYtVfG8eM4CZamsfsUU0LnIf1ggpbPR
AH4+d8Yo5+UwlNCh52KnRY6B9XKsLSvVYlOlgHZ9eWRIswB9OfESTfIL5+aqptdtcF0yir4DxPuy
necx6aKK7TrWSQrlOrOWcIWzNcNs/qYKAz4OEk0aMj3nNrXcTBo7jcHR3ZvSptSd+7Qymi8PDCwn
U+8yJnECZc5yzJESVmCdLWBk6JtNKGf6Bom7xIuCSvEgUfhF2PHvQU0MBMhgIUeGq/l8ULo9HfeZ
lFBs99jnVsk85qC+99Xlwk08GQFVpwann4rlHxwxB7m8KBU7gYx1wdDrJjG3qFW8hNusQaN8+kWR
4WlUuMHgiujQhqDJfFSWPgmemXD8McgSikMz9ZhSDgsFm0uHmGALuCdBKzaReMzmzhEF6wwB3rCq
RMKn7fDaTHlT+J/P3exUwljgawg10OKPwgbIVc7nrjWdJrZHwahdo9qu4j+9JhzxINPAZPZ1U9BK
AdGXDsgCmllmpqAubY29BQb8ET0EEdeH+0ZxetRFRfL6dVOYOSRlsZsmAqZzU3zsOCtHB91aZvhQ
8mDYdbHKSSn6pbaPK6sEhkyAinCbwPfmUVqAqmzMwyjDzRhaeEiYeMcOcWH9BwPCqQ7eCcS407DO
BwSFSqtvG5ZRcEw2h1GCBtaNyqsgvJFzp1yg3702JkDeke6GawAqNTuKwHVf2bWVZsgWNTLB7uoO
coGy5OdrdMXK1N42oWbQenEBpM4kuTcEtijt67L2kmb8hrYma8G9rxpBXXDKoE8CrLMDL+4gBRQo
MCLxnHmAiOvHsK2WJK+ubCIwV/3bymx11DJM4zyrMxoHfbS2S6aRsa24x9Teuv981i5Noa0R1fQJ
VwiP01H5+HjWGb00iKoDdM3ocfUSXIWpm6pG8sxsvtSkcsUWFBXQZAmEOJ5b2uxcddI0VXtdTqlt
JPoutawcJKZh/IpXhL5wNlyuE0gPprsJCC0ELfMKRw+RkEIUMFXgXPWMWkgkVZVmwcrkuB/iIhx2
KKBoOLc14NGhPz/zhjyxembnVkqjsAy7g8qL4oWFqd3uOjvUSpqqErMXPPDSJp4fgMkinEC5CCfF
+YL1eFapPYiTaQkEGQlSELFLqWG4rFERqmu1shCVzdvjMEhjOonASOmgORHY3HODBVZHiYqK0ZA7
AfgutdIJV6ZTIrvXOsJ+knrTSVcmzkNkeLu2EZ5ISvmb2pTNS6vY6HMJEh6iCJSr4GI0nYgDye6A
fF0x0wHYxTJuJJ/rkrkbdS1c6PK+dDkw8SFMnh696E6TZ1++TtDvoGi4jvoxK3PCxq4p8RwYgzeJ
BcxY8Idr1kCdCQT09KrBlJ1PFUgdyqFG2wPtE6sVfpYa6mOtV21Na3SbRgvWrniCIoMRYRIxtdHK
Obv/1CBOYp7h/tO1tCGDDu1ML+9YGuL9ZqCbLoJQ0sJJPn3kucMDWgtjINUBxAen4PkA5dAcIyk1
URFwZB/o159ilDOaypEbV2VKdL2///x4ujZG7F4LoHBAYPGKOzfIZb1ppArXYdwPEuEhikZDjCJV
HNCUGUvCE1fWD5OJHBGAfBMR7nSqfAj8NNZpllTrGQ3xSkF1rG3KB0lU6IfQY21B2OSarek6BNkV
8iR43Z/bQjm+7kXPcmrYzeBFZiHtsi5MtixrRu/zSbyyalCjnd7AE/nP78TYx2HlUR6adtDkFCj7
0q2q1HpU7Ub2CkDNPTweE48JES7AKS5XzkY+DYqN0wac9t75+ApbRXdMLGMvmE1zaAAw9NBfr2yc
OFEIaty6/9VBQudtCtqnJzE4n2Y7XVKlsIpshGi8H1Aw7IoY6de45nsWQVY+CVJw+6iV4X5u9XIV
UUUHgBVYnok6eY5KanShFxaH1bof2WqscJFVaZVR1iJ1/7kpGxN2vvdwfmlgEUSIo6KHcDahWgKq
wi4vM5qoOe/IKPTsVDm1jIRzPuZPbEzZfQq604jEgvMlup9LH0KiAf4KapTf+aHZYcNi3IVxmebU
quv2UDAUkSodOUvigJ8FSlgseQiMzFiK8S/ucVBKgS5vaqmVJyqj2aqmXSVEXiS47Ry04A12yPaO
Fi3hZK5ZwRkK6LOJnlNQ6J376tiNqpCrGO/zzChdK61r6oT2F/XHkYaahBGhd4A8LAhp593BbTvU
nWIgdlRqEXlTQEYU0WK5on5JXPjCLSdTyKbgrWiCV2B+EbGR121mgFdVzXpzrZrt4OqyQCE2kYbV
5255Ze5gCpLqOMtwvBjTzz+cmZkSg3ZbHTI6lJKFAhtOG5AWsOKL2eR/zB56jSf3R7ZrHob0asOT
LB/xMGp6FCDlIGLfTVviwv18PBeOPk0dUid45+FURpR1Pp5QGurGCI2MOpUKkczGDjqJgiOgRneB
Im2GQlIbv1VFST+3e3Uece5B6Q3AVqg2ndtNtcRI0JKegY0PmgJ1ICWvRqqp8X9kBhAjPPrAreVM
nvNhucJ6TGrL7AHjMDVuIMEbdwWVkA5bcIvfqZ+z4wrzCNUKbCYLmijWxXgs6OryEeuFwn9oo0Aa
hQ8M9LgkMxiElrV1GSN5k/egPqtsvrKcfEm889qMfvgGc4Clw4bG4qaCByGXUFa2uZk/c3007r6+
cB/NzM5ls4kH0WBzoY1xGA6ZYz+iA7BbSEldH8t0fIAJa4r+z5cNfU2j1AdTrCUgiO3bclhSKZOc
JULUa96P5AMaeAHbBR/ObDBA+XVg/lYzaiQANvX6oNw1utojK4WIT4e2YBXslQjAyP9gDhUQ/CgW
oj3kms+HJ7hROHIBs/oY5xwM6sn4zEKu3X5u5tqxOBHP40mDsgr6QM/NmJ2QkLFEfBeAvpuUhdB9
YbVIs+i9FogvjwmbWcFGnnLnOPtnlwpU5PWuNzAmqexbMhYR6spaXBdf39GwgyASj3g0kOOePB+U
oZUK18FeSbXRhtBF0+nhyhjqJVLwy7nDyx06tfJEPg0miZkZqxj0UtXDDp4gOElGtBx0EVqEbKX4
IuIXRz1CKhXeN7E+QstlNnNMDJ1k4ilJoz4L/KQAhKasRXaMTKVYp3nWLLxq5l3JYE/G6x2qBwoi
uCnFNzt7gYU0hCpxkJAkapocS8aM4pXhZVzjbeXU7W1klPIzsENOAdpji6lPViK4tUHMIJX3X/RR
8OEjTkcpE6kSlEFm81znahKVBQAaqQURm9hCo4yMZMZtpAFf87kpuAl84+MhbWO7TRzXKHzjXkXz
0rnvBFWeB20QW5QVuYSTUuRS5xwtoevNS66VcsJcSONVQDqOuqQHPcXLdxyPdRfZ7UrH1ZGgi0UJ
H6p0SOPXRDRoZoizEDSgzVgYNwwvrTsDNUVji8brAQw/Za8Mnqgt7UVP0tbcDdCuh1pPrZkDVeuh
Ch/BoG/9ro7EfYv854hwT/PUVu9AqK8PBRRKSQZ1FyyNM6i8v4kLpPvuAgfUEwlt+RAArCkzZ91k
kQ5UWZikcfCmgwTDzDzcUnZfEnm0YjDVqNDZSAA+UaxSewtUkVmCCvSK5bciSiWrokUoKWitVuwa
7M3Eqa0m2xVpCCfgrQJqANKzUNMOTZwEgIWOZhOBkUcTkrXPwCcWMs9x6myISWIY+RiCw3jkyY/B
kIJhC/wwC2iSa2J41+wQeHB0w1a9QZJ86GKFgKhniN0cbeTJszZokY42oFgE5p3VFY6zqYM6N04F
7x3Lr4SpNZsWC6zSVhSO4pmlLmQMXc+1yO0LJ0FruOCmc5OOTDi0b7qh3AdpVYljP9ZMepTCTG12
ATpHugdbFJrhKjFIwrowAqRPGsYx/1mpgfiZFFxS9xrvAYO0o9i0tpWlQbnehMJOvQGRWc83YVgE
tdf0Tm6+JGYEyBaOQXA9WWEQ/tARVKFlaQwBtSdJpefhTutBWB26SAZG8bOkRwGQmDiUC9Lpei3e
c6Ghmk80JYiS79htKaQbKiMP7oOA2eZWMUrb8ptUHdRv2aDEiafleW2+DnUks5x0ZZxFCRGtWoVe
mjc2IJQRmsPugHHnIJeSapB75Kla9V42VjLG0+fOrxptXz/rgjUgCrbMLASOTI4YAsLSirw+tQLd
D0GQf2zwIE1J2fTx8KDxOlAoa3Qjc1Xxv6n7sua8Ua7bX8RboFm3z+g5s93JjSrpTiQhIUAgCfj1
Z2H7q6/t7jep1Lk55yYux/YjxLDZw9prrfn8XfcN/ZymnSl3UAQCqC4kyuIi0P2kT/MwbTdgIUYL
HNJ5NDzMZNUWOL1+4fBtNyC5mIDzsmPz0P+RzAmQqcxIQJtM3iz6sCDJuOxd18r2OGYTxd4OQ5kC
RejSP9kKnvZdXgcy7WuUx7rdVDteYR9K/sZYzv6koKPuDxI6Kel5g8Dux7qZqvkyp8tmjh24eRyg
UUZm+8FMOaiSR6Xz06Ro8r3lqeWHqk3K9RwQiAPyia7j7dRsg/2Mppk0u219hQf7UBQddMah0bub
WuLlcR7QU6W2rFsPMpP1dlWqHDHX3A1quKoaT/0p26b2z00iTDkmIgEGeWKF/QIJ7tx+6uEML/u5
JVuEWBXwgpAA1h/MJKm/LQfQxe71BmYp5F6DrfPdvOpyuFOSNuY05QNak0ZRdRS8d6tobjvVVBDE
bWxlrrhe2mzf9jz9GAYSuofQFxMWg3Pud6KfUFnnlmWfYPi7BwU93few3clwBDNMwT+RSU0wN5Wm
4WKDzfwx08x+zlcxu2skDfjnejW9uPZ0WwA0M7oAQyeHf3+gyyC+06Rhn7oVheodKlhR06FNVnJG
Eh1SBCCuksWXVa7gTHNSMPMglKfv6UzsGxYYkkcbqbNwDTs0vVlDvgCQD6lveZE38xBAq8X0B2XX
YdxLQaofK2Sb5aW3btFnCOsm/Y3qGP1MOpq3Z+X5SM7ABLXf040xtVsqU2+XotbAC9qJK7Lr4DFW
J9ZrzkGhtdXsKtto/lB01BQ7smTJH5wiYK/g73dE47C7qr/yLa2uIfUhwo1aumk6mFwO5FhtbSr3
RdNt675ufFdsu02a9K1oSMcOgzZi3dEhZNVRVNu2fGtQzte3RsgSSOylW9MjbAmYZppSeLc3hId3
Y0BK7ctMDf1SQZVg+ASw08CuR0OK7MJnHUy+bvPU7OuF2YjpHQjQffm0JidRGZXE9uNQoH2S9D7f
m9SJ9o+RueGbWnXyUIyyak4ZIwIwiBRE9Tva4w6YIWC2rRr5mLTV7xsyGvFxHNK5fmgHBSnZcsRx
hUwLQpGdkGnyPgXtXrZPeJPxa9bUqd4hKhLAAdKt4YdS53N3gOD50hwgZc6nN5BeVONDMY1pch7q
sQo3ZQvA2KfOKuR4NwVRM9i0dRSHAWXCChuRzxbkKTOAt3blhJ5nj13+mYxLB2C+XZerjLRuu8wC
Fu9YQ+reHAHIGRo0nUo/XEzCBZBwoNrvETOt4uvWleV3XRfV/KcbNgbo0woowbEnckCDVCAaToIS
RX4PszGm825pRlq/g7Uy5kKKtHWgfEPAt++95cA+L85St0vacW4eEl1oYKWrhTJs9qrwh566aj7H
Ov/6HpxCqvsgVGOzSyaZwpYW1ZKJY7WWk/hY0SBrtHZ01YJdEngvb+du24Yro2aQBbRtVgNSF6rM
N7se8cz8MBGLhnN0aQRRAwsdUrZ+sTWq+l9z25r2fb8qYf5MXeVwhPqmy+80JL++Z7JZcdnT2uZX
PWAb6LnlzIdLX6ykPzYSZvncRN4cIAaKCjO8n6Tr9T08I41trMi0lheuGFn2MRs8BVpXIJf4UCxQ
2fngMNPL2a96G9/MWdDshPJit55569NuX6XL+LAVSQbmujWdyAGvz/U3VFstuk0GaMFc5n2i6SUl
Vdj2clpKYE19mV7lpvfmD9UF5OQSxsW8AzV8uOY0bNXFVHIkzx2rJ73nEMEQgMyPYB+d/ZqkB1b1
TL0xft5ggtSGNd+bzOJg7jq6TOSLEAPZzqzT7XYiFE+4yZJ+K0+IK0d2O7AexInOOlHs9EohXQ8Y
Cgf2ug2giG8NGZL7FTwgd3peZHmzopxr/1Q1Xbe7rPUS2ZZyyJj50CXAj+yE2RJ7sqRU7G05cV6d
qc3qr8RSau7LZtugmFCoOomkvWTJj7iekBElBFwjZD9ALYfKnd26in5Vrd/IH1q2Pa5SL/ynR2f6
t2C3/7XH7QXy9o36Pn2w8/fv9var+v8AfhvpDP47+vaMF5nGr9NfL7rh8CfP3XCA0QIOAnHXCpVY
1FT+F3xLyuQ/0DCD9iiqwqjwPObantG3VfofZCAAGIjFJpBSxO7S5264vP4PcldRgAZpfiCb8t+B
3r4MgJC4hMsP6gl8TgakFBjFXgZAsrAe2Ua+3WpciguoEys3jLvMLj3QlYlpU1LdeNFLpDbhDlbN
5QYuPX0PvWLxKzHkRyLK/w3G4lggjQcMFcrVscU5eTWWMs959CjZrU7aIkFRJqWdvZptv5FPVpSq
uE1BfN/2h83ychnPLQr3/KEfXfURnm1v0fQjBnlJqpp44Nn6tHpnCPjlLv+2vG+fBvR3wO0/pgzd
1yBGe6QJA49WFesUf8sgrqBWaFyejrcENCjQGwKVgbt19ZRuDzKben9AShgowW1O2nm3QuAZSuFm
ruTD7w+jRLiJoDXuodcrl3oNRY9qHG9FBEt8m9N17U5JKviwS0Uhy9OyWVfMh3lqVQ2zt472qrVO
Vt9+Po5XyQO0UANRBVgfwKwUUAokz17OR8PRCZFV6HoSEHTo2FUh7WB3hV1ETa/hAoTko+0H0NsW
Ggxru2mCv3vJk6LZu2ai/ub3h4NcPGjWEoifRCWyl8Nxdd42G0/LKyWScnqHkikIciR4kDz6I11t
JgQvYRtat6sJUGnukK8ZSHZ2DO7D8E4anvpf5C5fIQgwMZG1qojJZgjjRczlyyE10F4dtnQ0pwDU
zptKLis7LojVxGVAXISN7Lr1XQHa2hntR5rt4TQv7wRHbLaHpmf4vAkY8u814cVtYkADcMxwzwAx
XAyIDLtNpW6/MvB97FNgRsnv7bM4+JiYBBQb6ZgCIMeXg2deZ1stzQwlyQVqNcPmeNnsbe/Scx6c
Te6DL4J7s6rQyx/bOkvoOw1V/v0XyxqX7W/GIQ4DVXAai+9ouQea/uUwMptRokOrTz20zK/ckLJ3
y4Y80h6ksxqdgX27lew4IjBRN2NveYs2GNCNHxCtOHcWmjTZjxEN2ps8/GJkLxODj6sLVgaUPpEV
BL3o66RqV2cLR0lWnbokh3OJcHgr9+2o+XJgZafEgeTWp+dRd8jsDpDk0Qeb5317Gjlgrx8zeFeg
UhatVx9GOQ75Gwfc2vAGWtW/TPQ9juXVLJa4jJBEB5wAQI1Xh2OZ/YjcAip7ypTiky0XBPR+nOHd
dcwgChWMLYcGNw8a/kKz5fu0AC3RBbDpmj2UPhX2AAlbAWk/sW0nb/LuVG5scccW5AT7LNNhQp8k
IHWXFryXXwcP0v8rJ9T6fiupro8acHQkZvK1uOrRvZ0hy6Ec4bdoD2nNvJvBPvKhTLel3yGHgydA
ShJ/xXga7NefL1vcL69mAsU64DNL/IND+cpqgeWEzKrKzcmx4Pt31IxoMRztrPO3KRZPX6LRD2Rb
lIgnPwkezr+3n//rg1HQjcCpCEp4ldyFpksr1jVFA9kk0H1Y50af87pouxMVk0Zw0tMGug+GWfsL
xMWriyseIRSisFVB9Q0+8teyuuWU2CYJ3XIScFndB8HzEmiSWXwPYrL159KXbXKwTg3sIABJCXuP
OuavNM7+5fUhvgVSMxAAoOPodUFbpmObkWqzp7Gn2pz04tiyJyBvlnuVs3Z7pxBoHYZ0aH+lRPhv
T4a+CRr+cS1g7l+5F0w7tVWVsidwroFLXa+NaH4YnOl9b7aihZtcIWY7KuiA/+oCiFWjV5sNzlrU
2QPEGbpxry4AOQzL5HyNvmPUpOmhLYyLvgyrr2a1iHNNCWeHAGZIeWpZ2YxngwLAtIe+RGOuJaWY
nN/e/eD2xeZDlQFp/9erwI1UYuo2Azsgp/wGOjzq+1ihS1InhKjv6+yKq1C5bvmFsYyn6uVEwNtE
QR7wDeC2/iGaFNRE1Qwhy1Oejej79m6qPs4qMR83pYlGN65GT8LcJjLs2qUgvyJgfO1i4ggA3QSC
CVAoo6UIN8nLWwRcw/2cBGVOg7djvezaCXT66wBBg0PGAUBndKBoSeUJCiJ7XeXkjXRmuJYbxF+u
UtihN6tVgFgjeTwjMe7NWpx+d2Xi9KDzKasgQQ9c6ssRLnO1KOi2YYR9791hGIrK/xFi5R3SEsz8
QbYh7Q9Vtf6qteDf5gZuN2DkKAZFBMCrWkgmOgB5fJhPKt30x6W1nT9wHKZmjxpyMR4mdNg8DLVN
DTKDY3G91MV0U7A2eUcFGMCQPWIy726Q3eq+JsvaVL9XpYoXbY1uqTgy5Nnga766vFS3hpBtjT7Z
Pgx/rmmHCgQIscASBmpTWuz7POGfeyz8+9Qzfjm21YRqHUNi+xe7+J+GFAIiCZSMgHzFcF7fookd
VqWUmE9tXXQEexksM+iplwm5nBLJ+oPfcig+7DQHVOOqTZruyDPapu9/vlUe245enaYcXYZARSHv
CB6iV2alVtznuib6BBrOgFbhYUnDka8jkkxbLdbqUJpm/Sb1JsBYS9fm8zTADzr5cZxuB4es8hl7
fvq0CVYuvzJ5//TXIrsKgLMgqob2wOuxdVIsWuRBn+CNFOmxW6vxhlA/32lK22u4FuLTYjm602Xl
1QFaxTPqHjyHrpLcxPe51/5XdeJXtgcANYZgCYRNQMjHKXu1v8fUA0PZpOXlUhjAcw6y1XN75hZY
l3ZnWl4qB5X00ZsECdJc8B+5RVFi2P180V7JWgAnhxsYLTW4jCF0AiTbq2vIgmhyBkA8XDa+7ibw
kkB6o59vcmrqXO+7hvRA9yRUZ0N/Vy48yAaliFqhU9sXpQK5zIBWNP6DZi4Hp4OXyNEjC04keO1W
0natPyaOeH/d2pKAW8a5yhxnONTI/6+21MNXwdM1vmON/OXXZs3wr11U+0v+LWB3Xlr7DKBHIHnQ
DYMtisvmdckcyj4uxUbkZ6+04/UbkARDF2NXA3OPLxz+uURzB6m31X3pU9QA1ssBpkRLiGgg81vo
rbCft8dB89TgpTuU0jADbOniKi39KF0F8I5rKb+gyrZuOaNyvxB1kQw49/dugj74j7RUZPzYUhny
z1zDloMxIl2LDyZrC15hABQ5+1hu4knzQYS1acDXoNop3AM4LZ081MOYEXE0gddNfYQSL6TM9sVg
8bH7IZs5AYVMWXv8yiYk1epEx0WP9ZkufMCfeySXMbs4a/HRTR56fFdNujHVQZR1F7Ydg0++1Me+
HrEaICCesIyqq+KiOJ6BavaQNq2BsFXLiVLpDpmcqXDvxQookzsoQ1f/ZRHG2wcmW8+mq6xAphcG
YJ3w/dHRQjfpGUguwt2+Re8NcpOwAhk4bLpE4zWEntIYmADdDDHYfGgwcyDlquPP1FCY4m7O+y7+
H0IDll9UQtQmXA6ZDWV7KjHZboRKQFFs6TtSp21Cz1xb7+WlKrKm4XpHMqAM4vr0iAquN+BVoS9A
2QrP6+55tL3GRmKnEFyJxhXulhycMGAY3hKyD0vRh3vk6RGDQUqkYyTWinOD/FQzS4ZXxjYaN3mN
Mjs2ed6j6kT2TQ4Y/nBqF87a5YrJJcXG63AsMfUu5RRzTknGMbFd4sKCaHG2eOO1A03YPcJNM3wF
I7TiP+qWc6yTSnxcrlVuHRYdAicCU9JMWmNNnr+TPgDleFH2SLHKyyLRtbxP2mTM31cGteL7VU2z
vatRoPlRIEVkPqGksamv/TpRd6OYEwvZIQxZGnrQLHQZGCu2usNaolwTH+o6NAClqBxN5ddM55q8
Y75f8VpO+7ha8zJMw1fUxmj+qUhw8k+q9+t2WKbOL/dFMnIMGVWaOPIugwH5Wspm8nw38wHX1TuV
bGSoz5ZQZpodXwI40Q7MlRVOhZV0wRbObIukw66qWl3c1XXo6/Qy2Xw9IeOMslZSX9Fsqu14m8i6
QY9Gn88GhUQxjvLaAzkg0fzZlJt5u+Z8LaYjYNK2oru2XoO70SuxVbND9SRo0InUOVnP7ZynsAod
oDI1uoonJDs+bl7M8p7NbHW73kpYoJ3p7eAc6LWCTL8ESeKQAWdo4TC52AcT9lytm1iu4GjjHU+g
J5U4WhSe+/qejirqRE65HsK9qixqJWiaGLEPEprFX8s0Ng+i/CxHKeZtxfqALTgCvYv/ZFnfqvQI
3umhIHdjWcv+fVDNjFnqp6LMLnjTWmy2MkcRvj/nkAzCl2F1E6bTkHrgP55OWWrX+EcZAi+c2yTU
fO0/BBQkQb9VzpMavi6Cdxhn3vWopJxgYuKi91kzR7MGLAj/wWee8j8YaWYN+pssW1FBDTl6UbtN
AhjCM9c371H1E0g3DUXcz6OqquQ7dSuH4peD0jmG6kCQxn+0uMlQYIMwaLGihUWsG3ba1lak2i8c
+ad3teZzf6+ShQ5npuc+qXZ1h+yU32Wp9PwDLOBav2c+DfhJOaQBiJMOrpK8QYusNxpksI/rFHKF
tNwOv01h2oVby/X90wv33VCiWpX3bKtvF2818sDgL1r+LK1rl4cZjdIlCNjSDQliM/rJUSAqJXip
j2xTizpmLfbQX3JmmtyyeZ6G6YT0cTW/s6Ye+UWhHAq4u44sEnXUJZDrwS7t2h2qkafiYm2RPr2b
kbJDTrNpBjT3AjFCQOOQq75p77N2TjDghgsk+Z6PRNrkWKjnSxXzNyVo9pmS1n3qQykLAajLPEvo
PaDChMXe7BL8ta61xTcNQDdwOha0dmKmq7Vi/tqW/Tx8BSw4bkM3LTq/bAdwja6npoEyy3urM4M/
xd3vsKYjvChsiW1rBkyoyK3M0bc5Id24wLAEWyANWWoJGMva9zfYsJO+nN3MgLVgI6J+g21SgY6s
JhUOdLahrkj2XYEGlxRYD5vgmktxF0EobaozMyID93SxyR5kGusZWgmmBaVWPrPu7ahds30LAMth
jiaaxN2TMfSzT1fPd/kw8sZvuwldVPFweZ/i83H2o4vyfP3yTkZH4fmSgBJyi6M5s8zhN30rCkST
toj31QpZK/xZaYtoxMUC4kHwqwUW72IO2AlO1LSZeH9OTdtjuUbb8DhVWRmP/vOthyI1NNj3yPM3
ffI/zmJBumg3ywLlSgIdxi0pwVxjVHC7HA0BeA6gvI+fbJN4omrp4n5oc8/wylMFRAjZ85HCibFi
a/FR+TRinfZzwXFk86LrUH8F/0QY50+cNJoUe0hASX3qmBwUrDM0QXEqdUVaWNusyRLcfKiTOLzw
3AJt5A8GZ7BK0eqB7+W1tXqGgXAEUJP0skS6GXcIKFEZHgpISPQp2NPVN0CUJNoCLuPR66esIO64
JsOjL/n0hHKgUwa0tI+NlEfRj/ECzVsxDPRco82qRVRRyHg9CR3FOcD/PRM13s/zEo1V3fSE8i9Q
sY6zrgNgPsDvgjGkkbEuG/w2s7tFJNUM27jauM1TyeK1bCaHnMBJpmgHZXfgWwL+4EiHOr6F6rcR
E6mwpbMLRdc0sLeJHsXMv4ZJoxMQ2IF8wFTIfs0pYbt1I/j0Cb2kFL5fD+Tb+jhTU1fG53djA3+8
J4XR4/2zW8D6obfflPHV8smTNMVhzJoOTQsOaBHq95mw0Qz3XdnHQass+oRprJTZfdGhMa2/63mH
a79f0Jo7X1g0oGM5nn2PPpklfl+zLL6kgARyKz9ssy7W93OlWyzmWoup2WGvxA9sZrHgdXJ0t+AQ
oapEgPbju9qYpEBlBQZDZpnfJWkdd0VOp7gve53GoT1/RCng7MrLWVlIid8BDGLxm74zAkcEfWYA
94OpqYd+70GmQAyst/JpP09GxqVraxpP0XNhUHWiwLBSkcIPSPv18XGoiuEjB4TNSLXnWk78x2y6
WScHePgttHmxQ+Jr8nG2Jhw2vkCUZBxb03czICXQWDiSlJTtHfx+2d+XK5mnP+quqfT3ssbz9gub
ADA616VR0x+ZGinqO5oPVQvgGBWzWi8YmC3wxmLMjcDBged54CgTDA8ctD9oEHWiD6h1dhopMrnr
jakXKKuH4B/0JFMxHZa5C/O6m+YhgRu2aqxMetvZAWHHbqhz2YNfT3qyLkds6KobP7nWJ/giwix0
sfeooS4OfTSNA0BYA0PijtqhQFHvPAqHXh+GERvqLT43R9jb2TGZ/uptB/zhXndJaPQOczOU7Mau
leTqfYXiLB1PNQWDgX0DWIdDx4BaIdQIY9e3+TvGkOwAe2dt4vPRplg5ftRExu8ycClkF83gB0GO
IkkW8UYZIKqqC6eB/gpXVentBF2bOnQpOwYDxF2D5qaQAYuBulLjcUdOXPILZwAmg/+sJ4TGUCJ3
gaFyINJuIvPt7KZo+DZs72jxuMQF3jx5zc8mW/VJjfIofBsywhIXRbTxKAXUbDvaioO0wBjwxwMp
AZRYy44W4ZD4wIVXFDSBw9jmuy43ef0AkHKFld2WsQQJ3FIHJvytZeMGPk5S0hEdRkQBsbxHZ85m
q4cqQP5kX/TNDKH5rGV9fpvkS3RXhURnNO6zp0uOO9wzaILi3uMV0qdfmWibRco1EYgdDyjjxaAM
AYiByXiKTfMZujG4n9AE4a+BS8XpBYo1De5t04AB8oRNW+NKx0aBMxkewxNe88d7AXwA/npRabzr
U68mXE1PkS6Q5vH2LmDWlv5Q+6SR7oSkYcP7u2dzgSzAhBthUSpafTh+kEp1e4kKWDffGGjE2v49
4sRmZbtiyPiEBh7WR69/Ltdo2j2QKPjCKxEv4LJqcVJhr0pY9g64/cZ+aXxRjPZQyOHRJ21EnBbU
4GK0QQuJMCttq2jwqm0pcWcYoF3Cfa2WFXOaTCpmK7ggalpPw5JxCGgUhep8da6BLgDv1kIn/S61
qU6w1gumDVYDuyanDfCsu5wphyrn8zUOOhcHG+nz4nFensIYYkzLQFFZFGY6zKZauz2qCxaWjYKs
AgMDKVHAX6WyzrKL5Mks9/BbESA9Oc7QfxXD15mkMSM01TTaM/Fk8qBwVsOfeb5cG0V6LMhQEYLO
xqkVoTI72VQBe1g9eT69baLNSz2NrkICVDOMqn1y19tGxHAQqNnHgMKjowy13jSmGphz8aarFjQz
zxeVYdHRojoJ4Bkde1J315vyjU++eFK7LZxzTLDbDtghVf2BortatiD/rGn7fWmNbT7UKzp2L0Lf
kSbsAYBbU+h7Y/+IDNrROoPeBFIUbL5AmXWoviNNQD9q2Wj3pdvSWA/vWizjORNrry6TtW38vWoG
se1DEdJwbpVNw0e4VkGTs5F17gBxRJJS9wfgW8Nw7zQwd5+TRrDpCEnHpCdITNZba3YtW8ysdnob
Fvm+FzoUAJ+PaV9dIGdK0K5aBw/dCItOi6+sGV1ySSar+TduE4ZMdADB4JS6Wk9XFn3sxWWwgLJ+
EKjmNG9WYKhxLs3Uckw6RJIRXjeQV2nrQ2GqaThkrREFYpZxUPmFB9p/tgcjFJ3SA67JrOlvY2jW
nClzdpqgLISZg/MIcRpzAmMHZeNN3mkTvj1HXM9eNtyA6PU8JQme4hWSNvHCzZYOUWVbKzjwZYrg
fTqUcgGQYt+pqcSmNE+Beov3lYen/e+efKjk6VQ5H/LsYkP2CNujBwhn+PoUcg9NiK7ms5/7fCTK
fI1utaYieuEktZp+RtpAfdOr70tk57O47qeQVmrzgMYuQiW7ZGu2FUY7qbDDDh2Elp/ckeha91xH
awGN85nfWKTI+BuZVB1EdUE1IsVVuYZiKA6+ddFkZKA3wFEgCBDw+DpTDod/kKKJwUxDEUoqPTAN
F3RhwO2hjIwVlpDqUA3OzNAvrP0BuzTCdAXlWX0ctOtdv0dUto0fcaSKDnA66We6AQIOlMFlk3mx
ga4lVdtdO8gqgIqTpoEifVLoQI9A4UA5JK3rxXyHL7Hwb12lIdLb85piG5oZcMxvlhO2gQ66zDoD
Xo6ymDOQogYa46neb4Oi4FsNk/+iNhHTX26SqvjOAT/o+bkBSBe/l3kajSBtXbTfUq0U6OGn5FGJ
OrCcd2YC0gWst0TF6Zi0o7CgMzwG+Ea6z/ENuO/n4s6mTbwJHEtAYnZ6tmE4cRXSE51ZU3g4PdNs
OPghb2q+Y/lMRnRBo4yFBSue7qGFpgLDGZ/c+ZkCgIoclS+j+apZgC+akwSH4qBwJLJw+J9LOiad
MO1yiHtgYDnSIMWWLMV89jlF7hxJ00olN1Mu4+brNZVYb7HAo252iUljQkMXyhg8DFUhqfeuTNeF
H4rcNdiY7jl7jSTwWCPnITw2jwSIu653yVIPqj74pxwAemiRMQG7EoJooh3OTzOxDCS7NbPeXgJg
utKHABInc0KmXxV3kCtJMG3VCB/rY5uxZf34fKeir/MxeQpULK66pmyU/9ZkrWbLEY0JW5y01i+Y
601scdLgcsdpajpHYJkJxSmXO/wpSDNwBcZbc2aJt7g10wzJYPCfJgKTQfuZGbsz4PNYpqOr0wak
hSjtTmG7fk4DoJAXPQ0kIAYYh/k5l4c8LDwHa8toRJ6DxXZtDEIKdD8A0xvDysrloJdYHTawXX3h
z6VO1wpusvcNzMlscqDgdwBQICN20Sdqw7owizY2u0NqFK0Ku2Hl8ctUSYwJyTydZxP2UCewdDOK
/3iFlhTRwQfaH+veyzR+Q9D+ghCgL/tVWL33T5mafljL9AbzLtXdCP6a9Hvox5bC92Iu3GWAra5o
l0SjkUsefl47eQ01S4GuQVMYutRRv0UB7nXthOS8FnO/NacG/YBY8VKMK27VNDdxeYVBVIg7/8lB
AVnAmE67RVuNZHLWz9FHS55i9Z8P61VhCXxfKHJRlLgiySquutd1yTwF4YBM1pOI6OoTSaxWV4QF
cNTYri3uXAdYHvzOjlRntPpOv1JvZq8RSODsAF46tm2zBKx3r9m5chjxUgJYemJEM3vrqjAmO+F9
/hdaV+l426Xc2LfIzeG/oQBq7ztg8ymsErb3pRVs2W5gCnqFRjs6en4YqQufgxlB8PvzmYoFyZcF
y0hNhR5NQDBAi/pagLSsRqR1G29PrSJgAwa+IUEbmu5AkDEJO36YSrW6X1UiY13v5UOxOFWsHAMy
VQBNjZ//Da9px9SRcgPsZZGBVncrRXfLp4YPJH8Dow/qAUyAbD+sQNbrC1zhzXirUWUwO6hxIs3y
i/rfI+nmi+FgpcB4AmUdtJ8D4PtqOI6uUqG/U5+qzQDfvRk5f2pqk42HnKUtGg1dlZ2Xsei/VUhv
3KIjQ6DYVNB4cQgJ/PeoLYq4KyAi6NBzJdDcYDDxRzvIbt4HIehpWRLYpp8vHfsHhgVwHVC/xnpz
AUqT13jTxAfDgUoZ0aNUqBSdGrCY/aeFLaI7ANHhy/cWjJLuL5u2qD/MG6+6t7ib3fw5H5gl4OpO
CeKM3x4V3FT0rYLDCwsMJZ6XiwuvQ5G0EP3JIDlaEmiFjbFCAaaTqn8DNS60yC0LcpXAGHmg0+5H
GRBhhG1pivxYChm4Pbksm+SHnw/skY7hxTIDog28DwXKBBLuYFB+ObAJefUVJDogfUGdC/Y1fcrY
pUhDwLK6coVrJ5+rSaVDDPKcHX1KaC4qx39xqmI5cKDDHf7O5ReK2dzeIO+1ZVceRLYzVCyI4+4i
qw2nfxVFFWMHbarov/38hf6BngLVFowbYDtpWYBk5tVE+1D3yPrQGorT+PgTkr1Uwkue0OuIDtm5
l7umSRu3X8ogpycRw99qLfi/YPR+0XzwX1sU/h/k/Y7sAz9tPJjA/P2i7QB/8Nx2ULD/ROIJNDgj
RAHBUolb6Ynzm+BHANECMoIbtEQ9vMRaPrcdsOQ/YAYAth0wW6AFs0hf+dx2EOnA4f/mjwTJwOnT
36L8fnVlRSLONMq5RrYiSIlW8ed/M8oeSJ9JlSjwpRxspibTxZGw1VzkDjoNf5uVt09n7u94/UfI
1N+O4uOzMNyI98ooeipePQv9+R1zo0ExMa/J7YjsBPZqBpkJ478gyw3pimHsjp1LIKrQqreg+gHY
CYHJoUIj/i7LW74frD5vS+iuk2HKjnDMzMm3ZDmj3n8S6AI/qGFGci8h0OGoQEYGoFK2T0eFDA4Q
wPuxluF2Gu2v+BzioXv1ZoDvgQwGlGsQY/0/3J3ZctxItmV/5f4A0jA5hlcAEcHgPGt4gVGiiHl2
x/T1d0GZlSVSWWLL2vqh+iWtrDIlRCAAdz/n7L32hon/8S66cK38IubyK0btvWRCRDcBDaMpevpJ
mm0HJSqtYFWV2P/6pr6Rdmz3lCsDid0eMcd9e+Rw5nWUeGbziJoz2YmRpim2vvcQEuabVWe7jKBh
5fKMAIbRvW1T+uExafBYZsr3sXwwKcbLIPR2Vyhkibpfu3FQ9Uw1zdyLy5AOaPyVcU7yaWnXD92U
L+ShFJpz52rrqbsU5qGtKsmwoWysl3TyspvZX5kF0HrvVYSTP/EZdqv8bPaM/HPeE/UADpXarWoc
68zqCnlUk5j/PNH+1sr2H1ekV+vW1fitl6r/9j94pob/2av6+UmS2vVfYJ9i3PDDs7WFlb1KE7t/
qtenOnu1jn3/I38uZDbZBchm2d9xUKAm2o5vf65jpv8H+n6MHoRVbpiRTYb3r+wCnbXKMfj/fLjC
JAuAk/17IdNYyVwQMtgx0FeiQ2bB+L8IL2B9dThZ0qVG2Mri+GajH7PCTBg35kGsz0UF8qBr9llX
z8nhh7vyD8vY6xWT0wR6Q4YmGDDAF2MjefMqLL6zdFWMOz5jYEhsDyr5r/a6Nh8Abk/vLJmv3+4/
r0U+m4NFgKLmpzxfhnd+g1CKSf1iuru67VrcAKp8x6qznXT/vXr9eRWO5sJEioxR523dlA44HPDv
8I3wBd2gg68VjcosvSpor7cBhL7qne/10z30ER7zwGwPCxr0t1TUwiRQu+sBNeb2QKJVSY53RHFk
MwokqOHkN3+wNxezXq9dnb6sE/AG5p0GG8mhNBvroUgsPYuYBXW/tR5zL1khYU4j7EdTT1PpzU6Q
YgetacXg/UJIfZO3LtFak+jfuco/3D8KTBJDOHNbWHHe7qTV4tAbx8Hh4ZY/KzJLHvpikwwI8zcB
tt+/EF4avJFY3KAavr0UjWG1zByV8XkbR8GXCXmhp3deqp8e9G1jQf7OYkHKOuXY69+opH0F+pF8
qb61jUOhPDaSWOTvKJet7ad+9aRvZxx0wg6wRDLG3Te/jqm5FVUhxsoiSb2WSQVmaI+b2KbyUGEa
grVAM3u4aIkmeUp6LV/OcQx0Bo3sFnxHtVZ9f49AbW2gv9EA38ezir0AzVh5sdQwZhEQxooBN92e
JJSzdMTBgS6rQlYjjgKxqzda0E/0WKchswj6s1ZizcSY+09O6XYLTU4aXzC3q+HWz+lOHrNsXb2o
xqH8KbEFdqBfvxzbN357R3hQQfNRV3AQ3Db+HzZ2VoNkSLf4MX8pPA8Zt6MHvtuUN2g2iltnpJQr
pTL2w6wLxVQv898xw/zDL89R0DI4EVIo8YC9/gAS5b5nTIJSDOc4ffAe8a81ae9Uzf/wwmw2F6y1
UNppDrFF/fg1k3XVRnoAtMA7tYTmaIoz/NljpHeF8/XXd/Sn1ZQljcM8cZusqZvb5PWlctp9GXpJ
zLtFXz+784gJsxbW2gZOb2V3tYhNcfnrS/7DPbR13k6aOWTdgOt+fUmtBcwOSKhEOMSOBH9+3GeZ
956j8+1VzO/UdKoSj54JhfSbq2QWUDbwN9s7qtH6ViIb5qB3J/Ttv/d1Nvwaczf6aBw0tsfi9dfp
kbkiYclJccS0e2qswghce5jvfv8qfx4YaFjw6G2/4w9PfjPXXQodpAo8f7YCpVpqIG98T+z+803z
UOKQDAAJ1txMR6+vUk2GjexMVcEyOUCbGicJ1rHUrn/9XbZb/+NbjFObRq4gY4Y6gH+8uWO5n6kO
9R1R7AxtbjKjwuyozOXZqJ5NBZK5Ts3dr6/4Z5/p1TU5s210MDwqXBE5/+tvVs9OIkDqokKsekRS
gw7vKEAxramd14JeOHqUPB/sERl3ZMZdRVwZez2xlcLsDkCwlR0YemmWJynbl9oxrGEU0jlIGglG
7BRzL9uavN0w5QRl9qpavgwIFCgmKhMgfdH0xcsKq8KORgfPQuQ1CMD3DrpGDMWWJFTCQSJTnorC
TlsEQTnjNQMyHaqT3NSuzHKt27BeXVuGi2VNdwJw1+dk4AfaqwUtdlAmyHwCZgjTSW/WDgMl2TN9
ZWBJq6WcuuHbYrTTGmqT6SwhAAhqlKUFQ8V4ZJyAWrBpkh8YGx1y5bhMP5Ze56w7pil5HhLD0qL+
7QyiUgcvreYgR1+2ULlOSQrhyzKKU6w8E7mK6DPcz+UMpJzgP6/VqXNnDAoAsNO9QkqhX3ir7X6x
CWTqHnxdeURCyslONglj7RL02Bs1BtcoqR21nurEb2CIEXrjfjDTFDISvlzWXHetsxYyCrbdQ1p3
E+my5Tzdr2xE+EkrZ8pCZ1wmHJHDVHtDZCqkdFHc9noeNf44uyfJgP4k9Nva+gofhAwlzRudLzKt
0ukRAUyMvHlcZSART+doOrzl1i8d7XkuDEghqqq6e4ZUtvaldfT1HvQvxFE5dB6JrY4x3SWeGJNj
m08NbVaE+euu1xDFP3ReTUSip2XkBsM9+6whUsHB6JvtJ6ZxWTwGg3SHJMoxAxeAmoo2DbsayRKt
yWoCkmzMibd3kIalaWh2qrNOi3EZ872tNJgs9ai3n0mMkPZOGxGc7TFcEdKj1tZa9jRhbVA+zAO1
vTYkJoKZYQXfqOVTTvhX2o1mgKXQ/aw1xqAClBMrcYBpwnPuF5Z1i2IqI9U2R6f3bGdkaZ0NmHq1
oye6bAwQGiWMvnxdlvsCLfQ1993IP2DNNvSvPdB4+UB6FWgbLMElQTTQXYyI6bH7kfln7ETJ2OZ3
lbZk1rFeWm5s7ZfdeASEVdioQcZE3wsdE1vYIUhKA6QPrfviVHpVcM+Yqn0d3HLWLkcgWG5gbpOo
Uw9pbH7eKZUYIZT3sf1CKFiVJwi01Nr5hISk64ngjW+fO73NQH8lU89kWq3zSs6skbU3iz+RrxrX
lZYFk7OYZGWKFLBTYcAmC2plIwtLO2UPUbdU3YNhJnZHWxuX5BkiEPTorb+6NDqsDGpxPyacgRvI
/dUFLS5zuEizrKjqHQ3/KbEPgwV1WEQDBa2GIidrdJ5xfyznZZfByqkj7nRRnDIgqPIoodQbwkSu
zedlTMxjlbuzumbJwQNojohol6BOWyGZb+ax6D8NiAmkxCGlKGSMgKgK0bi72QHYXJykPbyL4jH3
CoMMTxB6V+PIIDgw2k0/oQeukScJPdy16CZsDGafGvKMCQM0hLlcyycm2nDS3LbH0k0Cpn/vJ+ya
QZKp2Q0mtNePs4fdnrV3Ro2FzL4kVXYqkRhNttMXYV+BlAttygQfuJxl1LTPek6q4JhIFR4MMkpC
+mPCPNGkL3qyrktHPQPhW1BNjp0azhDvMBNimGzpB9pvSXxhYxfPd22xQalaQu6qKFurjrDgMddt
sEIa2ar6OADhnhu2bITgYtpttq72SDadW4dd49GDg6bjX5coECHAS4NPn3NqIex7yKs7OQtvutWd
hDLmuxbm4Ii4GwJl2pJ1ukWLEDptq99opb7G4JymmAk/HqHr3CmrKypygG9ijLM7/g7Sdic162tU
9NnmHS091mak7tCqsPBNHuEIXmoc10Gf673RNt4dd8qs6NdN1cdmSaArGI1TfpNdB/ESpTFz3HKN
/QxDKrlZpxYcri8aoj0VtVQSjBZy10ENO2rtF81UxInKPC3ucatKtZ+xhuhHaRjYJ2KsFBdQdGvz
IIcsAQCVeMSWIuP1yWVmVXmUrtTbSM97836ea2rI1hjTMeg7nFUh+hkbeeCyOk8tWycyEN3M9DDV
zOZz1UgDAqRldEcfU0WHIIBKKHA1xWrtGsb6qOFMt/amTNOJvG05nfFyYDbImdBf2LlL7muvdKXv
VkIyRIhOk1FY03oEs+BQH/iSUiQPKh8Eoag1EtkQg6WdfsuYu/YPfEyBqBU7VMkDpOWkcqeL057J
SnfVWTbIqg0xOXblTvWqrkNVm2n82eaPwWgYOrc9GoMB7KnvvRVLvqNssXmAUhHmnW4md2q2Rbqz
YGFt/HfiR0IRl4V+MYDJHGgekqJFJq82kibeFWZz6pV1gz687RQJ5fir1MGno6Lv1zSLwWblvj+e
1wUK2zOPhSfbzaa95Lsm9hfxWZjZBocsRqTLx6pnT95DfluyR7IgunjXgXKMdxPeyviyrdAqFaFV
1L1+7g9uN7OH1/Pg3Yika/svcdo4/cuUx0qinCpEdZKwO8xBw8KcnayDAaoOiYtpBhprC1nJfpc+
4KeI8SFqDiqhFfr3JkLLNTtAcMJwPUuWjCV1ShdIjgtGiaCzGVAGWtYLQIIEyNXokkyfaFmVJZty
2anZUDk7Wfeoc5QVmnONnHPDuRknGND8jK15XK2wQpJpHvNJ97i7WjGNUQfM7OA1Fmto1lENIhkt
NtkKvzVnmKxJxlOB0aYOsplD2ZJqYg3T2p9E0NH/u+wzEZMwzLGlD+aVfetA0HGehfnsNi8Ly6wX
elmaPLiG1vNMslLEZwy/eoco5A6QsKa3jR+x0/kXyeiYSdjRKOrCyWAqHBmAUh9S3ZisaLUGwbC4
LKps1yIm4f6WnfZYVSvvCIAeg01OlNoKKSNZ+xBJnzjYvezOrUSLaRimgM12Dbk2eA6EtTwqJrtX
Q9d5TmT6vfPi8aPpgejWstlJx4n13RgjpMdJSNNgfoGLLD7Fmu6M9zNuT+2gx5w/Qy31FhyfiYDQ
N3H0+2AVsfia0UAnK71VrPJkAHosa5Y1L6fWVCsztGuAgI0zNaD6REbY54bxJxmpTAXB7u3gP+R9
iT639NNMC4Y50z/mCD/90GUr5fw592a110Cw0XGIG+vOriqrPyYwrBRyK6Nyo7J3KeqRbVhYbgE2
ikAOxO4Ejaa2CKYmFfelkzdfbMhm+aFL4pUOEyuqHqLPlnaAI99xd7C2Zu/Grenr7J1kHNxLQRTR
DrXoXO4slRVpWJcmWesZBIOgscBuOrLBVptid37CBVtzfyTIpm0j7jGtmR0y7AGtLkUmAh0IcmgG
MamJznpWXe8incmgjAZGWhlWMKim/dhPxbwGTrlWNA/rwl/CzMNbFBgO3BAqjJStiPK/oH3qesON
snjII3NUC6rkOjUQWZDVhu6LZ9IMhDPYj60i/pEQ7JxURGobby+GVkeaZuMSC/HMLTe/LqW+W7Bf
V1K0JFDU6Ohjv4PGXldSG/ZrMlZZkfPCoefU5uVIQ13GMeGqSR87uBqk5mPejVGJoaSG+6eKdble
DTBSQVdgYdovzCgQDtawJw/eXNkwih28Bdcl8Xj1rY1KwcM7lIh17yVabh6TMTc/yQYi4G6dWQ1v
KLWTDExqDb/LahznEzmcqXtvrK51FBLvXAQQAZuVmc+P+WrF/tVSwuY95AXPxUHDAOXj3bIdpEv9
pMZPv75Hb5sqtO2gsYstA3kbHDLzfFWsk5vaxphI6gDPofGgOWt8gu7OxCtU5fpDCVX4/tcXfNsw
+n5Bz6LZzwDW/EmsMi65qxeLU3Mc08uvq9ZXEUUH5+Rmle+FgP7DtZDiYNF3ES4xJXnTnCoca5Sl
zeReQGzddV3t7ct1TY7IOut3yvaf2hEmPkEYUoJZNO3W73O+H5oefh1nAzb7Noi99qOPA/hiAZnw
zr37+SJEFNrf50Tb1OdtqG7e+dgdQDsHVarylyo30+u+aqfjr3+hf7oKc3MGUrwzTD7f9G8qr6e0
ocghKq7EaoI/KDT0ujr8+ipvNF00osBcoLYBUYQbmxn9m8sIB5OTGPo22H6kZjfQQJ45ImKeDZ2h
F0RyqAWe1ABEyh0DZyb+6y6nllt31OzQo81lsUFVD6JzjouCiHkkrLRwwxizlx/9+sP+0y3xDIg6
BvZb/rH9+x9+XctvNdJmtxvvyltw/Npx0Br3nXHKP17E3NKbLAZ7NAVfX8QY/dGU7UI7E5t7x8G2
7QHItK333tD5p9eChAQ2Ni7kMHHz3zaYitodu14mONYdKffahO8HtauHBR2X1nsgnp8vxnSTAHSa
daQkmG8nUimj+ZpzSx/QQep3a4lutFTeY282+js/0k+9OhYwm8wygPemBT3lzQNl2r2LZpfoAp5e
FdhLMx3ZzvKrDHflRexkfoBBWf/d935bNbFA02bfZjjiTbMu8XplDh7TgwyKbWRnyCVMm8f5+/P3
/2KK/t+GHuVX+oUCSD09fysb1X57JQLiz/xbBLTNHnzmnUwZmHawxP8oAoIAB4B001Ywuf57em44
fyC1sHlI/oUs/Xt2bog/Nh0lSWPmFjWPFvd3RufbI/fvAwixhAzhUSY5UFBo5zKqf/1Kg3hz/AWN
eDRXxocYMBM9FYnWY6bBn+KZ/uHeXP/59/6oA/r+1729HO+1vw1JKC6/40p+WKZ6u8YEU5gy6lH/
BECQPLlDJTB9TqpFna7TQMc083ID61Hips+NwpB10tITPQLilvrWSKJyyVxlfoJHX55kdazdjk23
JPQSFvuGWDLgwbUlyiLM+coHsVj9wU2Evi/jzjNZRbLTdUnq07I0zftUVG0LJ9gPYVWYEleiflwW
/GG0qmOpUMO73T5xFmKEq3Uh03zBPHAzpSluNMsf83eOg98ViW9vD6BKHhJGB/wob44DHKVmo163
20PD7nPN1vng0MYiTkEDXm3SfGDtxZcPnQUGMv/LTraXOZYBNh0fYyTuSnyRObfAnWEQu4WT14is
muQhbysPWnOWDSG5cP02blxxpdEF65i8j4wpRqAZO9oexvMwjnmOhNV3TnG4LUdAivQJOAmezLoU
VeDCbDnTs6HFGWNp55A91X4F/t8F7mQSebBWRnJjJWnxMa9LZAsZAaG/fpDe8jy35xYyqLst2Byg
Wb1fP7crmREte9QQoZP2AjpsdJ1gtXCQTgBzBcCn2nPRDdrBwJEoDUWnTCU7WtJ6aGaGeVZj+bqT
ky4OSPgTvB8qhfWuP2pFlRyqgSLmnQ+8aUPe/LTQmNg5N+Ag282b+XOZuFNbmFj5iDvJKYa9+GSc
/Y9ZH9OBt6lehTFmgTWTY0n/UO6rlWZzWaD9//UHeb2Hf3/hiZbk5pE4z5P2FpwlS9g3hUhktEpp
oYyNLQIOhvcEf9+nqj993T/1P8Kju/RGKpPnFM9lkcsIiCCDA9HPkQfgIAI9OISDtOYTECrOjs/r
BdaaxKcwb3CiMoMJDSzp7939n5c5S0d2wiaIamLjLL9+XEQFqsVsmiGiXujOzaZsj7D/TVokgiYs
CQDVjQ4ywtyhgW+fcnPFUCfMM8Uc98o15cEi0AFmBX97GkxjHV9Mqu/G8Nc/zevjwfbTbNNIkyHr
pvjhgPv6Q86yc80+1odonRwzKv3sYsW0Ix2yI5V3JVf51yTvtzbtX5LA/z+Rvxkmv/d/3sOP/VP3
4+79/T//S/rm/bGVgOiVvqPUvu+Pf+7elvcHBSlU8E3YixxH/L13W+4fTEdRZv7rX/Kq/yXgRS+3
SXbQoAigj9RHv7d3bwTyHxYVTpIUxhztLNvjE27ZtK+fGFeinYlHvaZPhzWW3ungnFArN1a41vKY
xll5Ejfx4EeJS48wwAlAlrdYkzx9cDfkV6DPqUhvXKOrinuGS56MGg+t/IGOlrVNbZtWBPowyPay
krqfA4NdkuSgT8Oc7Okyp84p/qTKPXVWRoAO/KXe6j6rriIrIMajpmgj5n55SgiGZj+ShT4MJRao
hDaSdCrDOzB7Mz7pcxUz4SyUvu7hvWFjip2pjC9Uouxp1/sgS6KkL2mzt6rUdTogQ37t9QMm4B6Z
H6ZVidF4lzAyWR5SxstlECPUcQLdr+AcMdiQyY5hbvySO47V7ZBFq+Yw6ot07HAci7a7EMq1ixvo
L7P9YMY2I2h81lI6oK9Ar+gRPqhpOgVrzSioailJtwRUQZCEWkY7wnqduAd/WYx7hMt4Vkklq7PI
hDl6qa113e1ihWSW1X1JGV1l6XIFJecB0HDjBMTw5E8efpQrI89HHNCqwDNVyN5iTuNqzTOZVxoJ
IjactHzF8hUa1kjYdoyyBx1bze4boeAascfB50n3Q+cIwc1gItIGxsqI7JCk9qqRGtR2DwAFyjUw
SXC6IK/DHI5FXhQS4qqmkpey4mB1L1vdw3CLb9ULF1XGgBO8ausnkiFDf7RD8hy42OkvpsSyi72Q
NqeJOYGkFCSJqjrwDJyqcMSA/d6VQ69jQ0yGNt96SclDn8zaypTWsKodnKp1ZUI+em6oaUN8mzL8
UGHHtj/uyNH1nuMCpc3OyoEfRENjyfS8W8z6Ns3lWoZuZ8XfZnqsj0w2e7nrlCbXEzr7S8cUbDaq
yC60ZtjZojJT/q33KdF17cQqewLNCBty+lP447N7YGDEI2bCWnOID5+LfF+jfwRfY/XTPnPmdN3O
U4lxxNTR6XDgYM5ECh8nj1g3+v1+Ag5yi8zDvQDE0naRT47gAgq8ZUisFiKrmCENAz6rKi2vynTJ
EYTHXfdJ9YSJRAYEMBqQiIbQvYiqk4fZld6Kjx4KFEP32HQvFniF8BJjr6+OIKDaJ6pzgcfPSOSL
R2BTEglRzIxY1iH+4MgFZbY3W+3DSlt4gMFGRyAsRzld5nnvM0o1yoLYksVmtge3QtxwDqFlq6VS
mEELCCIOlg1+QjLUkttbuIv3hF5MpVFszZMbNGOTba+7M9zpWtnnuynubT/Ci1i0e07S60JADasH
++QE2L1o4qyIqlZDvZA7jf3g54xsd5YHJyccer8jsYWJrbXvgcmhL5qIJItNPU2itBdg67vZltd1
puSXwqj859buyEnTieu46HgUEFlNhZMFrZYwARMk6X4ocicGZlng7gkHt10+wU5yBQ7LjBgwkn4c
uqPp2ESTE+PLzlefU5gucM4GwJAmBaTMUsax5pu1odPnxtZtJHRlX2qTbu/znE8QYLCufIb6cr3M
1OTnYaY2rYg2FDp9VJ9RfCTMVNts305fnVRNMpNeyVr+1cY/VqE/UG0dolNghO+TY5JETYsKIFgS
HxUu8J/isiTZmd/N4liwx55f7ZPUMb90AtMUHn7b+ug2cMIDD5TKGcDTngS3uhtu7djVNPhuCgSY
yJcKIELFUhi21KEccWLPuC3NzImy0pO3gz6Q9AegbeoP+VzQacGegtgDvs16ouJ8I6boyAdCfEme
EYpVlSnHqCr+KExy1oKauwYNETt2GsIbGxKCp22eOWsqtKPpMVbqsnXcESl4VbNTZYxZHZLUOOtm
6UO7aRTckk7eaubwa9zxnJ8r2S1Sv+GUOl2lLuP5oi2DtkyK29mxz0qOlteFV9+W9pBdkZiH3UM7
a/r0LpY8BFgsz+TSXsdTtwbZoNmh443X1iJ2td6dOgXgG+BprV6FrP/NBoCgAqR7EoE/7m5i0Zza
vX5MkxXkB4bMJLCGR/Y4MtbK+JZ5R/5QLNNjm8xMvPkQjp6GRa/Uc6LPB/RJj7oQxxgWUTCk8EaS
2Lky4vhAI/HLtE73rkQv1WOYZREx25PRWbepaHEBZy/eF5Qr2Zp/aZziYXAr/HJKnnbmYH9rjXmP
kCO9kK6nnc7WINdI6VX+EYTSjL9lXEI5DsmRoeB9x99gMGhCbbZ4aQIWTbdK6kWe9yBWqkOgYF0W
k2lgJnfCSrfP2PZY5RozGqvEvCI5zttbGcSUwFiKZGePIolik2kPcXrmCfMUh30lhRoq9CeXqi9c
3GYL/QSUlWQlXNnmVJL+hpggC+xhuSqz6qaUxbk2LngQp14Uz6oXF4VW5WdrUs1MkdhRnG4uoDMU
15BJL3NAHPeYepwIrIx2wmT2AX8bxFxwwoHnNg7RgTisU9aig1cnSaBRGl8Vun3D8DE7jMJZxMEv
+oNZa+4JGteHDvJhFLvsvFmZZlGRqzNILvdMy/wTOK8XsR/bd9S9nYeQzbgxFLEGk7Bu5h5xS+VN
NUNhcERe1XnXscZ2sjqgp2rJVs1g9VJCLMex72fWAOaplnfj1NYvwl2ac9trkDWP6bJflO5cSCQS
V3o/PJt5Yh07kBTNUrPuLFSeJa/e4Ifp3H0bGuNqMHMiWBjQVif6Aq7JacEkEGJZIjaq62DxVXaN
Zn5MeKnK8bLpUjeCB1Wwu0ombV42XWPpLyIrTe/7Of2gtxJSJUfVEHd3D/Kx/RCrcQzKKflalvKz
bnUcaTA72XcaqNZ7RxPWnjms9ewa8UOuV+tDWWkFiCeb88tqBuUyjahOsnFnVBM1kt/BTiqLk6S1
PpccJchDsp+VVoSOqwcdB1noqol2B7qaXW8snUiAYAqMPD5vTb04znLh87ucWbPmHHUM4Z1rjWrE
mi8Go+dtToWfHwAYWkdp+0cNsWiANPKmqWsm+tqmqhuQXtCC2HuGW14rxCTPwJ5u42n9CBzqJVPa
eAM4cLk3RZF/TmRnxOqYityAucZ0l8gDp27NAwyvoT4CbxCq2bGgmkbH61zHX2Idjdk1HYmxuDAN
NXpJCJpxFi9d0qxzxSqIcjGCjy35jVAyDbe9ZMhwCudxGi2EU6NfvgCWM0s3KOJ+kjswlcDQYWPq
eV0TR+WlfrUvJ3d02V4LbWi+jl4v22zXyAUwacSZwKqLS7EyrQXu0WVVdQodVM1JUJqVQZvG86aq
uMlT6CN3VjZr8ydRVXQfAONyjrJOHeCogDMQ5zWEgfWVZpigNFF/zcV50mRoOa9pTpXecD0WPlG0
TzGM5q6K4FjHL7oPZa0ig7nhIw2tM322ExQ82Mf7FVmBY3SRN9rOfFBW69zm/sRxWe+Lcu+0ROiR
PzPierxEXa9ZD3nNIAqxX6vv0IIY+oc2S23tr7HXb9W4/4f2rv+2xjR15X8uag/qSX6rnsqnHytb
nz/yV1/a8/4wma9gHaTP7P/ZfP6rL+2bf2xjQrZz/ulZ2E3/rm0N9w+mTDqtCsMUAM+3ycy/zKkW
SVp05PC/MIXCyfFboVi0O17VtoLmHdYn/E98NtvGYU6B/eNEq+ApBidYFwcbCg0GKN7BRkhOkbW8
1jPYG9IgcLrIkxf6xfW97vbaHhrRzRy7JwC5MSWmhAzYM3sLTeHlGIsiOZqFy+kVSdqO4+5hAlHI
8Swhir4xrC/mypFtsald1DJ9ZhQPbA/M4FoLde5lOJQgm2GBsTiaeOPHuqqoPOPpCSkw4NxiBJ6D
Mm/XLZw5KVlfBAXCLgGaEwACCVe3LQ7EKAJY0MR+axRy/sZes+u9oQnwU6LaGSwiWwKjTNuTelDJ
nv7kfWLkBkclclXL1PM+SL/T5dZFq7MDp1NOUa5RfF1kK88XCK8U5ewx5jgvN20OzZXTS76tp2xL
XlHZAC1jjo4qg2veGpcz9/ICBkINm6M9pbLLDpYHJRCMWeiAIuTwM7XDmcL74aKA7JpDavXicxcr
K+p1qV/kRn/Z5saDHhtYZOCrHNZaS16AvbJXtr5/2UBDD2ni20nEzP6TV5RDZBDwFBRV0QYZapeT
qcDaViTTx6TKLmzWkb1d2eJhS8ejL2OedJOeXNSpqo5D7ZlPTV+XCQpRaUfZLNLP5SRx5Bgrsu2p
GIdTMZefdOSlz7Tuh/PMLp3jYDjLx6bThi9m0z3p61JT0XCawvLDjqcHMNLHA6oKxXSXtsiKtBKx
eU5++XESmn/llymOftF0p2CatcAhI+YeBmsWts6gBZlfh0Nrlh9XO66OqD7Z2sCTn3nD5DwnZEkg
kXWK56xX4LVkNyrzJnVqS7uQ9NbliZyZOxAzPVfn8SSJ28BAggAcLDP6t5nQR8R3HF2YqIBdxLRW
nwCIitm5t/bqifpeDScl3kdzluSBTljBGuHK8zUR1rmq1S19zBl3MFy2mrFq0K+pF+q994EWyyUi
Hg4e1hJW5HuaEgoUpL/HARZGZPXLndbZ9l1RWsWZ26SMHoyuIDpFDQtsVj11l+VDi4ej+zhqZXOB
UMc7Ib1Z7kSthg+zNmX7zMjcr3AQ8zYqfG29c0hTOQVdmkQJU5UPhAwT/jNV8i6fZH1eIai7B2sF
KVZzkT71SELPzB78D1qpcY9W0bxF/F9ezYTZfiRgwvpSqkYnIYiJxy7bCm1Or5PG81BZ2R5qj/ah
qZz5Gq2h1iKw7yTvPm4AiOaVlh9GGFonrRhu+n5+0emjhcvUbDhH3w0cDxn7Sl87WjNLnWaengVp
Wl2Vcfyx0Odo8xSdaNNV17jMzqjdj07vZCcdUT6Q4dB0+Va9J3pyX+U2B8i6VBHSePghluEj8rLn
e6NEVRxjvEfNSNsZ70GeaLdxllya+fAc65b8JtO+RejvG5ulyC5ibTyzDZwrDxTeZF+fE0RclsNl
axeZWHbJBB1/2Q1MEzJ/zwDL9EGHTa16BChxtsYO6vy+KJ5lXDofRVM71/GQ2qddZwSyl9f4pERI
5AhKYYl+lizP8qTrOHsSika0JRN79ybPxFcpIXDms++EZtweao40pD8baxAn6fg4pLF1WWu3Tjcs
Thg7JBjarI8XSPIaOEqE9vpekX7KfRlfWd06XsREtV8oVZfdjqzleJ9iKLms1CC73aBZe9Gs5/ME
Ijl2zzzVN1gr6i/mYh3xYaZMbTgGK7qMJpiyYxz3d3NSGtHg6zdinc9iIG+UdXINLcZc4ZDP815D
T3/adJ/QaYaZJcYgaUt5Vi8c6xHWZzuVtuOVn5OJTchu/ojkQ1H56fVAIjaC59bIdeBmshd7vaAr
0OgzFobYdauDYTQNSazVFK39+rUU9s3cDmiidGsaadm0JnOd1HoZXbEjB3cLKx6X/2XvTJriRtZ+
/1VunL1OaEhNi/dd1AyYAoNx22wUxnZrHlKp+dPfX1J0NFT3MaeXN+J2RAdhKJCUyuEZ/sNHvWeu
wbhcw+MYqMxaV7wvOn2eWV+kFbkdwmQ91cyEaDyXOz/1rJugMKoDEtvTD6LYYkdhybsN49m6nLr0
XglgcH47158cD0p+jQMhab9rbjC8H7eN3caHEo+KLfO3WVspLeZV1Zn3RWvUdwOcSICc8gt0PEC8
EjyfH8c/2Kd2k0T9WVILf6qnNlv5fQipJ0/kct9Z4Wc3xusQU8Ed0UG+geT0G+XHkQoCmaNDMWo9
4TpyG9taym6aunVBm7ltow84sM2PGOFiphPH9IEw7d15y7gv/YK0aOr2EcJw26QMx5sOb7PWzh9E
McR7WZFatlJOuwCfu53irCSzjh8iIVteMwDVOvdJwZYvyzDm9wDT5SYS4/AB7dbyACIuQbWnh0MD
TnNDDIIWn4jXTpvtIS/VR5DWRxXaKIXhFH8VZvR9RTrNF51dzVcJVPhD0Y/tOhKcY2YU8KC0QVdV
6GfbdE5XCp4pRJPBpNlsfAzMvmVLmXEGzKKbPLKOuU/4UfcKRU6RUabzh/YKK8YJxXU2pha24Nzl
0ad+WnZZL74sC6l0itKQvEumXoH69BSMA3HpDIkYKConEMPAGlkNAhp+ZPqfDUolqA8Gg00JOgk6
rela3cxhfVNZ9s4mxMiL6jNbtwtSUHNths7aTimhd9cm0F8i+wD7Rfxmdba7H1VymMLw2vYliVY2
rq1hvnZgXFHeTDgBvesaGX8PUdmqhWtjlkAB04u4hREGMbFaBxZ9M+zS4/Q3jtVvwxBvM+QJMXrO
KbYyLYJpXLczFcC487az2R0h0jTsjAnw9PmiSoBmUyVXQ/sdEGICDjic7kEE3RKKYpZMwTvxLe9g
5KB1cJTHnJ6u5uBtimnoNUWRnSuI8u+yTqx7fKp3fqHjtCTrVwgvug/u2KCdFMl5E6MMeT/apWai
hj/dsK+ue4ua7TCJ75Nayh1CT+1Ho+0HDpGoa26aPPuAK6fZ9fAuh9FO0Iid02zbFwTe26bH+65b
1XWSLtctflo4mAdTnR+FgsZ5nfeU+jQZCivHCyPs6EICxZyNCzEn2fAbap1p+H2eFaqzJwzGP0qI
/gsln/8uZ9r/rI/fyp/q/wkNDNKY/5wvfeqrVJ1LYPAbp3QJvQoQqCG2RQLDKedZlOeULfmo9Vhg
UwGP4ern0NH7QwGDPiBIPHZQixOXnEnQz33JlRyTDAtTXy1P4HgsNPufYHg0dODPXrtvw/vFyAhT
O3ohth+GZ0TTbBILG2wJjcQyy0fq18nlItJwk1DduR8JEdj8UUL2K3O8soxW7V+N09+AenQi9vby
ZI94b7Lx0Vmiv/k2Ueu9Zq7cRNDxqRPztq6W/ilV0XQPbaLZ/MNLgdTT5H3XBJbk0NJ/e6kSB9FJ
jZBdnSorPk1d5q3rApt6mlrhO0/1l0EVdGlN19FYWdq57ln66bTVRFiIEZ3pKvgRlsHGm4dDiQD2
4ta7hUt+8pCAtFAhSsKfalREJb9+2jMAKi+WpwSiAUPex/DYc88el3ZbPFI9wawiIqU4jBDo1BoV
+d5F/TolrnR6w7xX/lx8dWNhm6vByZvPIUXezTBqPxlqRf1nqPcxh8ZIHQvvhbYpTxvKf3TTZFG8
ff9oNjCT0WDEXJtKnh7JV5iudA4Ka/FQ9Kj8RV03RjZcGqUs3xFwsP8yzTQmAsi6+Wx2/BccI+Kx
TSgtiurI+MK8QF59dkHmLjVDgpvXVxp06U3Z034hvi4Rae6GyP1JPuL9PpZRm3ykAJncAh1TsLgk
SdR2juhlbPzFCu+B5RbjOo6wdlgPTZdQsC+qYxn6nbNqY8cf9l04uJRwE2fIkLpvxPdfv+vzTj7F
Tyotrkc2phnj9hnKHWGpcmahU0Ls83zn5dAqJGsOwl85blWXjO/Qxq2/uWDoOr6L1SEryT6H1cf4
G48BlnWU8s29AC+3QqdnQ88Ixnb+SGPuvg5cLDsosdbi62h6l2YQ0WqBxuRVnML5GnTV8M6M1wiX
11sJoxAyBh7QRrZNTvC3U8l3DdOlTUAMQS/7vmE726KM/nNReXA1CdxvCqmKd1A359NXS+yg1sLy
YJmz5M8W2TIkCAUJlHzDPKgvEgrRu6pQ/wx25etCFksDnj44UBD/ztlV+tQNADhx4suCpp8zdg7Z
kfLeGb+/exaOAuQgKMUBBD87CeZJoDWv8WVyKOILy+2Q9w394h9pTjw/CwddwOEGLh4xiLO5KkMo
vBPMk1Weym8lVP1HS7bix68XhPjLgkcYT4vTAdqilQ2GVj/sq31lstCCgFT4vQ17dnwTQXzE69MF
m1TPKiiONGb8m4ohaUCpEwaAqXwht4oxFEHufGyK8dh3Tm0f3TQVIDXM3K+PDl486qC8bIabu3S1
pJPQxQArJjzuKWCrFEkX2M/uRzhrsiAuhzr6IbZjflf0cm4uE3rpnD84jqDsrqKsPygHeAvRLyo5
Kz+pxM0i44HuW0GTcRP1SXaIUaYLyVowIEEfJgRLMSM5k29aaudPnWvl2abtRnJZRGYySG6qGeOb
ZoidwzS3U/EbfRik1Dp6wepDkZT9cteTPJsPUZ3E9n7o227ZItPWfg8nw4h3bYsyPiwiLysPPiI+
OdrebTJsqtkcxQqQWYnLXG03xqYdECzeyQbo5H4WS0uLyABOQl4Ug0CMGvemkm1ubuc2CPpLJM8h
UOXgi6xNVyAiey0aJZPNSGKH10cqIGKKyEo+Bd7Sm6vOTUJrZ6CaFawsMUcj7D07kHu768nLo7rF
V42WEw1ROPJgXEer6EEDDJZzMC1lYu0J3c65CCzB+EBYXiiuwWYFjxSbjzVd7XzbpKIHzJC7aLki
Gg8vGRAQI+gWZdFtZ8+NP2pFVKzJObiPs50idxAzpLT8G3w3eBm03cDLLsPXCYrxz3Z0BkXSm+Xh
tubuH9qhZRIUQtxZ9F+MG/5YS8M3srxy2+aYiuztZmrglKMH/1tu4wd2jd1h0m0tKJbhLsRddzcL
/GMubMUmfInIO1W6oHXy4hauqkQvOKdptHGhC4OwtXrjiwVNdd4ajQRJ0xRt+TVwhvKJlvJAKiNg
6V7PiFfV4J2xMF+zc9vTaiDjxy0cyO9PgxKF3HYTndg0bmv0M8BT2xuEvOSPwYENq/W9hkNq4X+y
wTwOPaNRFeqiXpIq40241bRmcs3WNhIGLX2wOaUP6qcoYMo5JZL9c+s6gEbTyXmCBRoY26TrQhPs
tIHAb+JPVnHVWDmaGz5iCJej0edP1MTRz6iXGAevxqO5hvqq7PI1Xh9g1SL6n/k6rf342+zLUBw8
WYh2S+fXfgqmHDS2VpZFcKbESWkTm2V3LCXc6IsGndsWsyU5D7duEbosHXOsbMQk7Qj0Gt20aW1m
heVs/CH0EewF+ZFuY1p84xq4DBV3em9GhwdPIKZ9hViBf9vjiPKV4ncDhEDNcfRgdcpNL2VfAxwH
7eNScBrgoJZqqMCW5JON6+2Y0BOPFb22bEQXYQ0WCnAJ1jPWsFOhqh7nMB0/OqDdbIxFIx/UezBK
0kPqoS4Zt4JUum0GEM1w3+d82SfUp9t1Cua92NsJOLFNGsOSXrUmwt+HoOqR0yA4TSjRzlGz9v1K
4A7h+hOBEVtpuA6CRIE26WPHA2wc+oitV21wJRuFMoVdlBStl36ojoUqEuxICN2LFZVYsdzaQQ+6
PbCl+GFmTmTtxTSnCUr4dvzbFMjBwvE0kz+gn/uYC2JstHUak+O5n8Jsa1Uhlo9VFjRX9AI9RET8
6DqiIlOvqroil6UXqJzNhLv7IcX0ntWcUdCH5ll596nTigsjaMMRAZdCXOdIqI0rCV1qXNGXzelz
F9mwrJFyCC9R7q/bazQJCZJodrbYH5pNdC/8hSceSif+Eca9dTTE4suLMqjnEeUVvF420A36ZZ8X
IW1Xx21GeTtE3eJduHAh4nXljlQ2PW8ukLZE4uZbi1zJlVlaZbrGptW3AAwmxWdasSE+5Wxi+yVF
GZ/aZuLIXRoGCsxjBvohdiKA5wSXN8uUpvEW7JMCbrxw3K1i24VT2AvrMkhV6VBFMIwrlFcoiw1Y
i3wsSmnnO0wqPbmKy3FEUN23i3FlY6GZbrIgA5jYTrbxOytCfZmF5X2rm9pAyXqRFHX8Uou7DFMH
YcJKmhq4XhBJOvVYJOXrBOBFxSrER2oNQFJrBDW++xiKnC54AtBL7fAN6nAgfdbsMeLSuJ0HjGrX
Jh63JvLWk/ouwLNFOynq1FoZdBRgwaVla27HrBntbec48ZeMMwsT1JjWLijQWrpYI3rGDS4sYbgp
+7m+h/GEzkRmpQkTp+jTT3k3BQ/h1ES/l32YqTU1L9v8QKY1URzM57TaI0oY/64wmREXbu6Un2cC
O7wLYoWOSDLplAeLIcdfSU0DgAHdthSXI/XBYGnDc8j95taja00gGQ32Q4GNWIAXSxl8XRCM/+ga
RfVQ50pY8JET211DFmskqPQKvTA38uZ5K0zhwHtusmI6WGgS5PsZdxBjrwfk6CC6M14mSobDJoF3
BZ3aleP3chAVb8JDcYxD1UAIg82+D1dN5i4g7IC0RB7ueasSonzANUM2E9AFGqpIMsDp1TN90fQx
/Lxfd7ZeViHU+xXOsrI8CkDi6QYR2qmy6ey1YloVOCphO9eYfnzr0CqkYGYJzL7Wlud3/mXN9/oU
jkQ8Bxi4+ljpsSXgwlBsqGb3wYVU+BUWmxrjcfbaWTm/94kATjkBCaww4c1Tz3vRhfxHZan/rub0
S8S6vt53AA+41yWd+t/nulT8s9aSp2/+sa26tJs/9j/b+e6n6ovuD/lR/cn/9ocvIqqf5ubn//zr
e91Xnf5rMXzrN013Otv/ue605xYqBKPOf+OlTW//G6Nq+pxIm0JIdXytW/jSprf/DVo5oOxjQpQU
4hn9/SK+KkJ68aRRpOSWoCajE6mX0hM/QjAOmiOnANUNou4/nvyl1MOg/cfU/5nG8WfCRkmLSpjQ
ngvQ1wLMvc8SNrii3YQoD2z9NgmvPCPKPxtk6ke/NpKrHkQnrjoujNe46a5DU6nL1sVHtHZTf/dq
0F7u7DWzzHqbOp7uhFAQSD2MOQzGNZzgVbbQRSWnjl1NqyzM63QzpI80vNIPoVwsjftheQV28hjM
bnIjsFXEs4zkeA+6NP7aKcMtiAs796NYlDh0w4CigIRrdmc08/KO6uHf3KhW0fPJOAFfUBt8e6OD
p5xoxBCGHK3PdhoJs2/pLEfxGnsb4oogak7a7f/5Lb0tnTyPTYC+AP4Y5IUQpphDr8cGpbsAvQpB
owIzn3JJDmhREjpYtLJMb641w83ZGFH/Jc09UKg2AmJOB9xeBUAgBObwq37M0/0IeHLz/Nr+/6r/
F+Lur2aw3lVedgtdL/+ffz0gpvDzx/+570DpqNdr//n3Xha/5/0bcqjjUVt1EDcWmv9xWvyWj0o8
rFIKFlSNKFWy8F7Wvo/qPK/8WVRZL+8/Fr4V/DtEgF1vJSxL5BX9f7Lyz/RU9RUtfRJBWfIpxT4D
gV7PqcIibrOYET8DC6ZkuLWbZ99Nk+B4+ey6PcZB6FDh3FVJuhhi09mgNaa1UUfmE1E7yI91bU+5
fxkmLjJKwAMqSYWzLNR1ASvTmFc1wLrmycXul76hgQ1e5qxjrTT90yff7O+KBI9y7LjcJvrOTiO9
YwzKG/OF0koVOjmicdvyBmAZqfUmLtwWxEk9Aob7YPkz5+82LkuMjTDFwHXPUFQE3ystvV3qunhL
fYSCFvgqXh8e1W/XnU/Q2BOKBT/BxFaZPHSlKMShoAHZ+mj/xF1K0J42Rfp7oY1uo/f2RL3n/bk7
c312Qx9Oma4FUUU5pweBigiUZ3rpDwDs2ApSQcATBX2i0DZktmunMSado26Bug3e8MbSVLeAyrVP
sCUWb3TgniUVgix1LR2sFmHrUkN+p/z2tg5J6diBj4catAM3D13oZxjYq30bARLQtK1j/PDADJn2
BntSyEq7IhCdQ2+6JTN6zAG/dO+Uys7ejb6uNn8B6EYBFE2hs/OiIQDlkHKCH/HMnCNlMJtCfUlo
fgIYw4uyT2/oQXaQC5Kkpry3erXa/+a80lvuq1fD5RFTtfB/QK4cUY5zbQn01LDjnRLnh+Ej/uus
XSqs7jcWktGRiqfU7FLDqq1rJ5dzf58r01zAiyVUc8x37uTt4aBr98TI9CKhkoG3w8jg7SQFM29m
c15F36MQpFu7r2VDzXWLLpIK5/0ctBNv5Z8+vGbu0tDgqKa/8UyDfvXOEz+Jimw22x8CoaMcaDuK
PRZMItRjlNimAdzwxxY7JzBdChad91ib89CG2wEZv+Y9MRFLlyvfvApq4IJVwkJ12E6Ds6JpHC4Z
SVdnPCVp65fGgTqSXhDlVCeqXvcjsn1inZa0YhtybnhxEiN0M+nvIYJlYMANq63uwzIpW3h4bt3a
d/g2Vurp12OmI6nXd2mhjk2Qh1IFtHlWy9le0o9Qf0y5TE9UKlsmgdnnOChvzWl0XDx3Wmcw7hs7
l3rRAOTSX9Im7t9ZNfoqf94FiE/q47r7yaHEa+PfbyfLCDc+bRcKsT5iqLm79svSdx6RHUT18J1J
8tdLCSryKOAHwoYpef7AZQSFqo+9+HBaFGix6YeabFny5ddj+5cpYJH40Nil+4DmAs3as8EF86hA
NXn1E4bgzy7h7Ml40A3AEWbkoin55t9U3OMAX56c3emitZZ7CAjfEHyXCWeIPs9mbb8LfbsAqDXl
TV2+s1me0d4JtPWrZ0w0gxs5D+9s/CdnrJqwWpwnFeE3XaKxqJqiv5VLl9JWGOUsOcSQOtfur/Us
S+qyAchG435smuhCQVKgOlouC5a3BJsVNk0vhqs97tzFnVeGMXAT++RebSOCDgH5xQMRR2JtHf/O
yOu+x58Tiv2XpAFtDI9phTARS/DthGK9VXKoBpRW3VpDHikluSywKMJyhHx18Q0OLJRNn8+Eohf8
DF0CNsnGigJ+NNFJ8eSuH2HOv7dNPesIvb0557lLD9jZ0dvj2bTIpxyQRlI3jxR901ZucRIIBMD/
BA9yB/AuwxFC31o+40s5zz4o3naUVF5Me/TuYrlExgE1TtxmW6NX3jFIPR320MjSrrR5D40LSp9C
SCKHdui7wx3Fa6z/4BVqgyqzKPRRjAOzNkKsqzDhmw6Z7/I5KIFRRaBHspkvajGB7W0aVzlq5/m9
dh7P6YYSNsHE5fIhwl/4fgX1lPEnQMKY3Dl4Hx3xdM82V5PytN1liNjpcA+La+k+IMIWtauiKOHI
rA3KNhN9FkKGr1VQReLzYA7aB/7kWTxAQyXw+vXcOD+YsCdCMQVuNRsOBjvPHcxXp4QTzVWMZHLx
iLe0grU1QXls1Gqss7q4cHo5sv39+orne6xNLkt6RDSiO+9/uaJqTYUSgDN+dZZeT8axF3pTt5Wf
E5J4g3S9xyhznrHGdt+p+Brokc88/fVtnHW+iN2f/Uw4jiF3IwfgnC2KBT0WaYRe+bmkk00HuquB
YP+E3yPZjZJcVda2jfw6vR1UELPjNIlbx9s46OD1gicD9DSsOjuWV0UUePeT0xYoNKnR8oa7LkCr
dS2BR9ZXTCLEVDIT513AG5GHj9ClmZjMw3pIiJkucOjDVoVqNg3HG6iDECmpw7XONOx//cTn+1oA
ggXsinZx4WnBO5ydwbkXJRUABf9h6CuT0NxtWzSR7WHR81YQOopDYo0T03Y6mZvHJ59cw0MXmlXR
Z6Md3UeY93K/NoRDbcPZ2I7eIiUyr9ZOFkODPeriztr8MxpLnSmgvlmyOuG/s4x+/UhaYuD1zoYm
P/QIEi7oUgEoEvNsq5ZOVS51VtkPQUdpuNlBydI30BmOdsc7rWOqNDQSdy9ep+yVektpG3pu34zE
IjmxJld/q5a5yr8VsGbFIR0LPQ4SrLJ3xDOaT4Er1Y948q1DDxW90iZoB0cBaK4aHvedRzuLnXm0
kCgAmhPYGLrA51FAp4W7QV7PDy9Wel0rmVrY2qb1984MdGMFbqVcPvvw79jcSlSweSETKqV4hC6l
Z3XIBzhGPz4Qe7cMx+hnKBUDaVzIxaoUl+1hL8ai0btbz7b5h6dqR5zF+8bm22STI3O0GIoyFgxF
d3JwdYs+Y0kkmNrg53oaH70V5t9+PQhnu1NAuEDM6CPBQDKNmt7ZGrXGRXizJ41PQ+nX7A6noN1O
Alwf1uTLSVy9ty2cpUr6ksIhXaEtzv/Egm/PSjOrCYybyf+keosZghEvGsJ7zn7GRwBJqd0tUgH1
BM2qcGYGvBgifCBLNj1GCXuNorv1PfRks13UiYDNgAU53LVFzado37Hwu6nioHp5bbEccc9FBhHZ
IZjFCv5gBNFlGhl6I0stvoQI6Q53YPZr7sTNc86m3KOe9l4mDf3lfDlpmAbFK5AhgijoPF8jyFWQ
Eqf5U4KsMM2ZDpmEBu19M8qOnr2Idt7KpPUa4OtA77IEgLFM5aVZ9A4q8Q3RjnHV0ssQ11GZ+JCS
x3qKv5sp8IEx6rGiy/2qLn5QJl/aOwzHyvbbiDPyeCMGC42hTZBVodusJfGj6nfj6AbDsZVJBK5d
K6dbHxyztULUfdrQAk7Q9W20qumX4R+cVANV+XU85YhNILPUjjPNNpx0RbYDIdiLe6/o8AZHT9nq
x37fgPOyIuI3uvAXXeITma39pRiXhWSdqdhcTDkUjBU4gczb0dmMnY0LJGP5NMLiRaVYYGCwcURn
W+uZrBtzAS/uUAHBP3Kk6eoW8cG3nW4ja3NcrqKwMs29NVqJvYsNLAlMlL6xqn+Y0d3PjQdUk6cJ
sN3kdNd4i4Pu58Tw+x9u63ntA16ecVWvmrq2EvUxnJYi30cpNZsd0hNBWQOrqR07AZO+KBk8WYib
Vz8Su6mHacNUmeXPsAf9aq7zYlRWduiiSrrBhuzGLbx9BN/UO4aWb+Swp7zGpl35Mwkqp2OUJwz5
WnG9OPXAlF6sVjXJR+CWnQejsILH5V/0IY3zAsPsKZcAj4e4AwU+ulGcprtIlGPv3qHF7cgLLxMJ
bgDMFc+B6z0sJsd6QQF0DFENEJ7sgFO28CsuRvq8CcXQtOS0gfI7CjbYoUl79wsSup6rLpgcoxGt
R4ewxTr2DVEXyn6zE0zeTUGuwxeERvQ3jTQt+KJNRLgcUDYhn5ZehvZwmXltE9sHC0SH76/nzM17
fz9VmaVZwmLQ5yJYqZTHiR2XQ+XbFM3gNNcZqAs3vpnHZmz82yzCkQBl8dwx7OYi7+cwGG68zIEh
spJhqKNqvwWokX/2Y3RclyshCsVIGbNky75m15aJe2U4UesXHyzE06ziNqOtH6B/nbERxFs6gA73
zpalb4lGYYFghxkncyo3JhBpFCIhGBhu9cWO7YrrlRl24w99HEhUOsjuGVlaziknCO2pRP8R7p+Q
ZSVlqGN6DIJ5+nWTWJXj7bJk1CPmQCjnS02L0rivSl9v+WIAyeOvQwhhTIClIt4AtYdxB52206Oi
brEwfBAb+G+NYFrE1VCgIXWurFS/HgtamO3+RsdRj3MFLIwKmdEb4LcPBqIgifiJsFVIxtGmKZHW
egwsMAsID6OzgTxlDUio/9xlVZ9WjJeRLHDm+kVY03WQ+fqWgW22zXLvMbO4gsOP5BMGsnqCefha
8OZdmnfyqQjRXOk2w2Dx0XzVBXLkHgZU+XnGl+dpW8eRT5QRE77nTk3t3eeuiEKYxmNIWWvV+Alt
x+3L7IkWhYvDxs8M/XBRNz8PRs+sadcvMW7oLq7+l6Pc/NrBU924fxlq4/TxPwb59DnqH3Z+7dto
y+HOUhnJ8ERvsEnbfVrBz5quJZxKrhXbTpya9yTgcR2u3NOLqpehY6qRefdtfFFZ4Ry5Kwupkdm7
oS9dM0qDXRZ8xEYuhruieBMN4SqHDM/rjkuglKxRPzblU3gaQQQ0BE8oT8+U2HDC5LqB6jRah7kP
dHZunl7taXp4UV4wPp5I+Y2tC+6Lvzih98c8ja1WXybB7YJvzrU0/eRhMUAcdZc8qaOH9zSRlh7J
ceJv29F/xUpbxe9h1eQwu4Bu6ls/DaixjAv/qAv4E/4WrGOVZxeLDWwDjR5dp6OBDkaMNR1msa7n
qJH3mw6+LZ8sL66YPsolYuXh24Fg90ZRodd/0B70FzHEyBBgG2Pq5VAurr7/ChZ8Mj70RVzEcOLi
gL+bSHRjnEOuZvp3V85prqSZCjt//zLkIV6f3M6UOjl/hBMAH1BAU2nOOT9YEvWDByI3aHkbzO46
9OVBZUVcHCATDE3gYQ0VW6xydD2K15T0Fz76JyznnvOV7+Vzj4jgLidY1NrnIU7n9aETtQl0oghF
UdIUVzF5vhVaPZ9POqn4QtDoFqB/0L06AimiNIiRiUUBDG3HoDhiuBVRFBjbjKtbSVwPn70q0k7M
Ee7JzIwxZCvPdpMjbXaYoE1Qet0ie2TykcmoID5e4P4IWv6r6U0Z+01c1HWeH16K5FlXJFgN9Qnm
As33WSjhOIcmSxiOvfO8ZjC6KBgwFY0gwj47SVCP3YN0xmT0Dt3p0acwVgwRvtxLzhNBfVXu1ltM
i12uA4nDz6yp0bOGepWe4qcCWKDykRGwels/b5emNl9QvJJ8XqYUeKGiFgvVcvCneRWuKFnMXnnt
NFbLJ7zZ0jns4PaKeXUqsiyWWyAsg8tdGyELHsmFv7GcCooRaTm1UAmzkSpwZOWkvmVJ7lQhH0lh
wr0qcyxfxlUnRq2/HOcBJELYXtHMmadmdppsR66nB69PHV0qsMEV0WHICox93StUuXjKryPhWWRc
jpFq2/QYOpkuvdY9x921n0eQxz4KylhztJ2izJiTnTc2LhxiShe0v1foUgQeEgT0udEK5qzm5S9A
fngqryr1sQGlVE+31m4tJt9pJDOQlAViM2bqDJcjPkeR/zFf+tG4bwmmqSosjQy9R/Zb5pcxNgsj
kAlTPwOUQoPNn/RSV6mKlHiVyBptnbF5hK6USOtJTIVXHD1PNnO0E3atOuP3McXnBOMIGTqFu1JA
MiXq0YXlt9RmxJh3n8xYYguDUNPsJNPdCIrOkT/CIR2k/VVFAaUJbB77oQzXhg0c+vMieltAjOV0
gEzVQT4kpvSBe/fwj7khxE/XA980oPz6I/02KKunJzm9S9lklL3Bpzizfqzn7aaAHsd0C2csjVvg
c6NevACU9Ceq555ElNn6e4D0DT4xx7P+YORQnSi3ZO66Y5MWUcNSjokWo+MCaLLZZixUvSqRBeMn
L1OWmJKdCPSW/tGpyq+3U/D3LaBXIDyW3ZrBbZ/4MY5Uo1nRExAzHiz2xSgrvcpjY9HlQEX3iy+C
sKy7ABXL/BY4LxVH6pb6zuHG8qsvF3LbkCNNMlWM+1PGVqXZ4uNGWjW9+JifNqz8VGiUgaVL7AZW
EvoeW68VYlPGJfY0q0R6vXEPrLvhmbuR3uRwmeJYxHgkYuIa/oBsE8XK5wUHeopzBPeXXi/yxtbN
0001TnpO+tECAnTlJgpFgW2SFazG3WlAqAPrTS9H05K/K5RlZFeJ7RR+8E7h6yyhp5bD/sAMRiIe
W46/lJWTjs4I9Wr7PsGmjruG9jmxGkZgQEdpCL2CCtRAGAWgj/ref51L68T1VZ1VX97T7SDtnQr+
7bzOitNRbYzKp1R12hozasDcBXkAK+nXlzrru7GaYEnBHoL0ohk1nk7rXxUVxyCXQUQo+cccMfMJ
nzSJv4K4QbFYz+4Qv3C+QNfnDUN0FLyyl83x1/fytoQApJ35g4AzD08/hXluv72XaHBsyrdZfI/2
JNtY6lo6HlcKhP92QVLp3XH+6wXtEFtKqCb4oPKuz2oWNGlMqyjN6A70LAdFnHPiX2DMzTb3srJ/
/YCWLtv9+WL1E1K7haai9Ywh7pwXMieU8eOqK7y7lx1jTBZdtJ899Ljc3SRA8u2yJlraj/3ozBmw
QFT5HoXTsjUYahGcR+/c0duZzh2RSgU42yPkgAQnDci3Yz5jyjb6syPvitOiGonrWONTn0fs6yku
kLyCROARYm+QjNQnojQSfSNo58gezL8ks9+5pVOjHAHxH/IwW73k46wP2L3p7JBPrsdTl645bbO/
fojz18iLozUGNw2qDPS089IT5y4ORJMxHBOV651peQ6EGoXuwsfZCHrxjkn0313PRbheQ82ejUre
jpkP6J0XbPbHl2NvihMJ87lmZ61XrUrjf1RaA62GIS1kShYGpEbAq2d1LoQ6qUSjUXQ8HUsEyfpt
+HnBuqiwiuKRfz2gZzA2kj0QGiHNeE2iDOHZnS2MyuySKJua8LuZUdB9mYA2YnG89xbPKRKvMRjQ
ojJL0dr+ym9RmsqxBDPxjUMDbPIfstFku3jnvk4QkVcriGofLVCIp7CT2ASC84afadJZ8dNE7dsF
+pra2u6kURI9DgN9/btacLaBP6HiZlTITEQL+R7Eixi6/BXnLZjAGGHVhtrNBxspnMy8LVGGi+vD
zOnu1sdoSnNrwsMS6guBhpQliUyb2QLN0rLoF7tbm7XpKSRGW5di2QdnsmrHuw1PHbkcbT3DucHT
z5LTNc7KQwiUpx+81KKqkQEhOZAqoBi1KYysYT97CTF8g19LEIEZ9cskxgZuvvKeN6JTspA/j+aY
lDabL8mdPsjHwTYISWtgdcURY1WGmyDJ6/2jowodjmFuo/fvhvYm781sAgtFr1x1JeoUFSqTGibb
+AXU7z+KFpKDD93vUyjyHAPRGxsZ30UG+hj2JZSJC7KD3LO3TVBzyTInLxguTfoNKVKHU6nIiKjI
F1nx4BC4hs7Rm7tQNBeZZxo6nYe6TqUUoUOdSaGIpRy5SfK+pHBKDcWnTwCAvQvqCL2/GsJnuUJJ
hRPwNpRhg2hDLNFakp/cOYTs+ImOge5JEcWZtnesO0Ub4FPaUC+ON8xzYA5oaEh89dAVJGz8fSZ5
VMGl602j/Wi509wFRwpfUfOxCsMst7dZpQwk5RqWPtIMbZfQDd9WsBC8YDNO9oK4q2lQWxjWBFeW
i3ym5vJ8yEPVKWQcoBun5MNhgInTlCam2gsTGdAnDzfJGblQQcgMtNmvyvZLRe0EAk9wapq97CaS
jnbsfQhKdl6EV5PCs3vi4OdIidK1jvTmqtPHxmlqFM/xXOUXOUlXG4LUaVZDayInzF4Ua73MCelM
GzUgYwg/sQ3j7tdUGKftytSNoe/G8XjvzqmbbeZ0jPapGJwDvmjLRYkO0IFaRH3nt569nkI3Ofpp
V6DmIIb2U8SkPuCEWKMFIuzkKWub4ktspvVmCi0EM4PC6fakqxSF0Aa+wq/1sc5ZjtXYeB9wUW02
vkBCBtNCo91l/iS2WZ32N0tWdOaWmQsnZNZSjbnyyu9J09/DD26uWmHEV+WgkNVRFJEByMQoAPWw
u8NRA9GBjOZpk/5IlYyQiEL3bxYVyqNRKC+DBTOwOaro41aNK/jTAToUAsj3/2XuTJbjVrJs+y81
Rxr6ZpBvACAiGB1biSI1gbETesDh6PH1taB7rUzkVYmW701eZpqlZSMhAuFwHD9n77W3I3/l3uVE
9Synut+hXIheGy8vdjn+nQW2YGZtk0yt7wSIiIVEXBUnqGIQJDDCrn8CQWJxGO/LL6OrQ8LUO/WA
QhmqZ60oxsmk0baVXVu9tZkT3dD+I1oq6QzvVWNYw4lEE9rtABI03WIeVzZaW3a37WDSMmArCNt5
6g9GKwmFt0rSGiPHixL3IR10iBBoCPqXVjczDYiG6DiopCVU5oFc2Te3sxzyjyNFHkoPQUFoal12
M2GL5qRT1ker7bQmiNykflKzVpwmx1SPra2tKzSy1iloPIyHiYL0rDr5sKd/rRzS3EgIGWb3e9XG
EeDjQpQwUC/0jo9AQ8e3RiEej1SB5altM0i+XiSQNS5Ly8pNCtilKLkkSZELeWUHu48J71Q1kV7O
msNGzKEoGEajMA5kgRTiICdcYbqA6IqLDTmzYd1b4/yi9lF0aWo8PmQVdCHNQYhE8VQODhTF2tiY
TlddisSUjzMs6W2mMqCOic/MUTHkgZOSxQlyxjCfmC3XvkFMw67mqO/r2KluJq3Kb9oE7kiQd4BU
mmRuHiTGOd1vMPYEkSZF5md8PmamLl0zHjyoyIE5ueO1p7dJQZ7ykD1lpVhIYFDL+6pOsa+JQbvB
PuzuAc+4QS/V6GCmlfnUuvZ0yujYQwmjZcpFibCIeqXhTNnHJ9tV4HYXWu49SYWyJCQymYrDytrm
mjyMfMtGb9uBly7OBaGXyTVKG9QZYyK/6nUlcERO2i4Tg/0kjejryEn369Lgidw1wpz9rCnjNyIU
rV3SOX2/oZCb7zrpWbiTzIaZa446HFrqsMdUIXYNlSSWHYfoPY+QjWcIz8aXTEb187AMy1vPAg9J
5NDPJtKAncqbImymprujQlR8a6yGE8iF/Pui1tXOKLQIxRgN4ctkJjkVBSw7kpqlJF93Vm5fOIxW
AtFW2S63evkVzZnB5x/0A/lWxjazjfaRzlpz7VWJvNDmwrsrS7kcYwg3m8lhy+UgW6aXlal2Bwk9
/bpqI/kF96b5YuQDm4OOV+7SnEseHrpSV5rR9ccJTMo+Jf2wpvPiVrvILs2QAy7KTxoX3n4h9/oU
RYm8WXQ3+erS/HhsFrf7wgs/vuBhcwgqUDpUSDaEZC+yTsyoNSPoCDUFVDBXButdVtslVurrnCb6
dTzVoiEwGt6PHLPmUXQ9sXWRtSwn6ZnEhdI+43xf1l9iY/Gwg4OJ3RhO7l5oTO2w/i7mlYs/lt66
VF6VSEcbd5otc0m9YIb8rbuh09OUdk+5ZQxOt1HJDC/IcPVEdBoVQmPpkxSYw+bqvujkE3+GMMQu
1e7bkgqGRMXsEjsbslCLPPODVwv9e49AfgyKZFTPiHX6r6k+DM0u0QvDDLxEc44mbjB366ll5R3K
xBUQjFoTRxcT69D1lhKf2gJFwC+NqLqsFSb2R3K7He61rY6dPOEaYlSjkZIx7iuzKa+MyVSA43ok
F9uTTOpN4gl5m8WYWTcMbefkWKar10GRlYVSM4o0ZecMbbvczkD8+2S3lh5q6MHeKrBvDaIe4/yQ
c6qGVas5VC6BVfbRcKbfgdsK4nX8ZXSWeg5qtbBPyAgjsMgaJeKx4yjd3Vsp5zfJPiJFZ8E1VGNo
f+SYdLZzgDKnVtmXxZgjnfyVqVG9/qCz2al7F+7pvGuKuZJhMmDVuvOUGGLwqMeFJ32pRDFxPYoJ
2Cc10L34emIWNzV+22U3clTMAtVpMILB2CaGUZd04s8wo4mJReK2hBBH0kOm49+2NSc/dMo8tdlV
MSu2h71qKCvyBUI6LfAk0VkJ3Sqvug6aPk5Wm+xggiV7jOab2mVAGfTaDPjJ1IBcn/KE+Sr+LBq1
ATGfDbbvcmZ04/RZflGlplXDXLPGc57S6AyzKZ0ucFZpbkjETwIA2s6kts9jMqIJLoAFDFiI+bXd
6d2lYnmTE5QZDCnSX3KDZhpdt3tNKPJ18ChNDClmfVfXkWZs4iHRiQalhEtg2zFdR0yGuzaxb2fF
xKsXgLafU2BfjCb4P9SqAg7thU2oce1NIqBrW3GjTd4mL/GjJFDASGm2zpoy2P1XxrFldJE1rvkU
D8P3ZSGONU7E99gTwIA5JpR3I+qMTQQSYqfy8lDZJGzJAMtZjsWsF5fSSPvtkEgvEI2AXuUgtCSH
rrTKO6yddiilPWNhS03216ErXzoiRbdOXTCIi6fozIzQVQMNrksTLrxszGuvTYw7BwmQJNeXbg3r
gQVDxEA6vmq1yG9EU7XupnWc+NTWVX3XNy0JD9ARh2hP3zd2gLdN3r6s4X7pVbOGqEfWXZWr2sbr
kvqI6VY56/lkHnXB2LGOW8bPHsciYGDR8ER6ar9bJh3qHWSCogxVb2jajSD47xIF4Ij4UI6R77Wj
OgVNHmeBabeD8D1iaVGBImns963Nl9vMtKnvlkimrxGT6wauITZ8yUM5+sucw87sdV7+qZ0XYZpR
X/ARolveOum2h4tKRrJI7jOcv9/pnU1bZDfersazuXWEk10rmSqDobSTB7IPvxYZWi7Cs6utA2bi
sR51Eggto64fDTWShx4vH6A6OZEikdLePERC50vHKj3qdBoCRLjGFSb0/jCMWvqSJ4bzPY9i7SHX
jPE0MHsNLdHUe4Om7z3tcz1f9zTyBo1Mbc52FBnUrWyO6yI0X8x8FenOVbm+tSe9fa4HV0k3hU1G
u087uLb3JHqmddDKdOqYFi3kVTfOmGmBUbCP+LaSZta5EK3+nCRr+h+Aa5LMs8KBXpnz9xLSarMm
kllY+9LudSfkCD8Uklorjw+lqLtvglMbXn1hGOp3Xryj9D3FHYcLpcvtsBOZcpE2lv51nfxvtWXI
ScgDIn1lgeR6Bu0seD1w8tzWfYSeqY7AaTJ8k0ccYVoBFIaS5jS1vXgmzmxKg5ZG4QBnoJheuo44
ih0PJee0XtCHfB2YO4E8y4ZhU2WDQaoWubq8XKeFYh7h55uJCDTalk7SHQGASc6ylCNwXmFFgwts
SlS7KkzQ+64tikdHAOzPW5iuhUoexWU/Otod8zHXQ9dDDefb3ZgUu5Gi6sDuV42bqUkSoCATMQMA
QEmGvDSSkUSIPjJQBs2laomNFAPOBzQlLCJI1WWSmfmwjQebYQhM8TUmJJKb9Rg7BNHcpDo1NcTG
5QFUbZVf6bU2tiGnCsjsBLvZNWR7qfVxMe8UVc/AYtgQq10/15rUeCoQfpLXPijAQaMtIy+w5uc8
qe3aCzhtT9Ck+iUpMVM7vHAt4m2ZQLmF36PHNkHNDXNU5sfZjWjpBC3Wc01cFwOqdcOfEGp7/Vb2
okkf4jg36zgceVQYhOASwgXvD9AM7W4bU6tV+z7plfJH27TTYG0SFExltbEapmV3kaozPdkBNEq7
KpSzqajZddaLnN/BJFeE1A20yHTxB+T3fP23UvEclfvYZuTxeiKZrAdLEgFx91e7VRHryKArvLW5
qWvRJI4gx9bhOxP/dZLBc7g4r7EZqZO9Qxm98Lw1Wuulj70YE4XEbhcBPgj9PMpGm1cE23F33yc0
FNxTR0E5XaqZp84mGM+2b3Ks6arOr8UrL6uzZ8PtK+AeFjHec3U0er4eTHVc+foad9caZXRndJZI
7Y2N1DQ1DmoP8aRGSZR21DicHeJmS9gnqNlE6eowR0d01pFjUboLjx0TyAFFlGvu0s4p51nQRx3o
haaAZ2VfjCbkhclMi40Y0cx49A6q2j0tlH7uJlIKyDU+yCZPQIQ3oUBsnHkxzB2Tu/JeQGP9qqCP
6Xy9xhTn41+elg16kfJVrXKqLPTriSTp3W69JBwkSpPJXwC+4ui0+/mnTv7gpTGcCPStF3Ry01Ot
kn2W63Z/JjpwLjfCKJFbDR6jXKEUd5lH0AlWaAAC4MbEbPoTMSPVTnaqHnSTK4AaIoLOX8WiRjlb
K5EYpBi4JqA/Y5lvITWOEwUCyURUoJwQo0xYOE5tswMLU7rTs7JEUEd8LR4b7dbNiWULx7SqXqTK
CNpvM1gTarUoA6cRmWnJhnJCthd9YuXDa6xMa8eFilqH5IChdYt/bIiUbdlrLvIaHUpPEKlmXW/M
WW0vwP47j8UAqbUNnIjgjoCGYmpxQnXm9rIkZw/wk2r13QPiBYQPvhTo5AJUGYADqp7EPNOkuXUZ
c/IufbOhDj9PjMwmfzQI2CZosDgo5EUhRu+tQArUcaJEfKHPPejpyiJn21HgauE84IeB1aX4Buq4
i0YQLhj0NMyeFyQHrI3Iu4FqVvM9F7G1NTFdz/zYoelFrrfJUEe8KciPaB7Ctz4pbMPtdw6XY3Lj
ZKVcqy5DTy+oYOyDhCiWPrNFGvPOGMzsth6N6IzQMYbLrHHn3XGZEJxFBEblC0nlvkjV8as7Wf31
KIuEr4C9jvmuU9bspmAVUB9b3q1G+9CBZ73Gt9K0IC0Tdcu30TDxN1rQAy4qM8sQGErrroniegs3
VH2wZav5noOSMJHFgsa+XWa8tdZ8ideTICe9bwfMZgVxKr6XkrS7j22JvqytiKP042ic+LgQPxA3
cBoOQNvOsDwtMrOB6GB4DOPBGNh6FRwL8OqEg0DQiMHz+HE1t2ejFz0cI21wQ9WKhbNFyiC+jJPT
oRvuKr4l83znuykTl6xLCvCrRlkr3tY13cqnpgZsaueRh6CE0IEk5IWeoZ2iXXK9lHQA/MUWwt7k
AxK50FDLdLM0E38mthDEIfwoRTgY4gc00WqjR+0UjJ01PzrsFsNx6ogcC4mYcW9bS4LT7BS4CRwI
UrpApV6fjSLSjy7JEg5Cnwg8mNQi76goif5MEnl+mBTRXqO2yyDaggjH19JXTAqcNRHeajP4q4RU
zGE/zlkLHMHtIji/KYxbPCZGccw0fba2nT1a90qUiOmSzlUO982sy9kvRKk9wviOSTJASnFZoxFR
N85ozRwKPB1fQhOpFpwyLUu+5BYJawHvTao66vMwMSSBItw3+2o0CHqn71JHl25RGg8NOglyJ/vi
0WjL+kF2de0n0GdvHTSRSJ3igSVfyMeYxKGY2mpSAoXK4yx7DDotfZfvVdwre5nxUIcyzZ2rru9I
XrEa3BrSyU/0BZwLJVLdezrG8NvjKrafhb4Ym8lU29tBzvo+b+tOD7LBHddqTS0Rv1S0eJy2dcFa
JZUdLp5C4VSmHnwcSx+KW1y8aShpboWSpW4GjWH1G8oXDYhynaDuG7WHJJqnBy/qNF+0vYql08o3
pVtEPxAGq6Fpmd1X6OjNToMW9VzDkntQ+SOWr0zcOET7D7hm3PPEmH4nho6nzu2fkBh316JXSaZy
u1rVeA4WsMdKTkWjmeWO94EEBu1Cl3Ed5CX86dPY6PIb+Uca2ZMcVJo6rRYCm7T6HsCxeQc2xiyh
unAbhag0hlloJXPDeJl7uv9ykwv6QfKZF1ReDiFTbHxID5xo61LcSrMFb3zVZUnDLt+67qoukg3e
Dsb805yB2MKaIIz6yoTiioAESNYqfzJqdeqSvdqT+wzQKsLA8zVKp9F6sSr4MhdZ7ZadCVsYvr5C
loZlEsvEg40eBa8dCofM01JbDZHOaQtlo6vOaSBzW6rTnjQBupi+rU9rwAD48+82UTRsKo3Ii6lg
H7MS1Qqp81AahMpsxzGSFBOVFIJiynh0UeARmAalCNFNCzFnIuo3tVFmwF6MJJHakfkxznnCzDEF
ataFIo5WGThrsGEMEmfxojY3g0EoCvB3Y7KlvK/dEXplyCjV5dyH6SedMlLI6rZf6eSkKGobVRh9
2zz3+TJos8/fItI5GGuTksxfRMLOcBFh38zAGinz+k1MO1a9YpcQfuM033olXnTLTyM3539Dze7Y
01EB28S/ZXML7jyYVA/O8vbP47n3c1Gmhg4TbbyzcDQY0jGTeT8XTa2ZjPo4dV7zWqwuoPIviUQJ
O5IfHLIVYYd/vuL76fV6RWzcDCtX7zDD0RUx8Kt6geac25GKVr2Vf11x+Et/YliVZIjdOokJbLob
1EnBHEEAIHj9nx/gP+I1/G/M31/JK//n/4Uw/P8hw0VTEQr8CeKSVm9Mud9+UmX2r//+r59/4G+M
g/Mv20B3ggUfaylmcxdvw98MF836F+NuEz8DkzMXUw1r6G+OgwbfBfI7FiAHf7JqrXGwzGu75N//
5fwLigP/Lf/wNIv/5T+KEdVWnckvM2bWE38R/BZUcmxitrqu8180MVk3xaBakrMiR/k0FRwDGQM2
JCnZcV6NoZqW5rXFYw7RrO6qfqOPer/s7XjK3iy3L+d9zhTyM03Qey+e9fNDEa1q4irjX7b9YSRf
lhWaiqk4Lxwk7spCsR7ZeQqPfQg8KXLu8as3Ft6DxaBQ+8Ros/7VH+8HczqDm4H8wFqjXX+9H8Wo
K9HgZOeKHsGWMD7rBEA29RU9Va8RtCXPvyyV67/+4l/RNb+7nK5q0C6x3yMFWo1kv9x+o5zYXors
7JpF5kAbkOVL1qTV98it4fhC33v98/Xeb1t/3dlfr7cuh1+vlyk2x7HsrOlLsnFzVeztplV3bsZ/
/POV3uu6/r4S8mVkNuA9jZ/yoF+uhGcW89mSn8FqdeeMgLN9lszDJzyd3y0U3ca5jSfIRWr0QdGj
tJnX2216rl1CXech035g/JEnSr1ir0cdr5XGHkPJWPmTb/deSvb3t0N9o1pcdTX7vb+Pbb6QlRVD
pOfVYFCQm8bWyMf41uVNd1tNPYUtZ/2AuppYj6xuHP//4u7ChWKJUjLhZnh/fc6IM2AMrg/6fiNk
Ou44SH7mRf3N4sRcyR5D0YRc6qP+hKZLh1w2Oacu0R9UXwSqk7Zyw0wxOetCdtd//k4flDg/byoQ
J0MFJW5yUe3DO1Wf3NzSrficAZiliBPKQ53q6XVNOveNqwNYxNfQ7hCQIUDCI9QSOWEWDmi6at7+
+aP85jFZzZv8k8eSl/uHnxdTOttmFJ+7vtBwSRcmLFfAlb2HEuI/vtKqAYStYKCAZM95/0MywqKj
GTmnQe/iB2NKs730Fns7Nll28ecr/e72Gh5cYFDS+DbhZL2/VEk7P8JqeUL7rH3puJXfiaVyn01t
Vqp9WdrFEUPKXJPvm5B8SpGaP8Hum0RIoPty++cP85sHFyki39l0TQ4IH+WPk5ValbC1E8+QU6+4
XPO7WHKxKdVlOQOnK++XuSj3JTmfnwCxfrOoVxmoDQgJ5oBKUtm7HRACVubQLDzVMRNFffa6bV6Q
nZjls9xGWhV/As34KINc32WmBpHJI6WbwmB9//+64/aemfDq1U9o3TgOloAzyoAGf00MVeP0D+Ng
TCcO3v23VHE1zmyV8U1mnIP/fL9/s1+9+xQflhk7Pa49oZ+sgukBTIWk+dHi0tr1VkujqThR7ha7
ufbErjO85JOV95tXAZMvkBUGi8529Q+7tF3lSYqf8tRN5XLICRa5gNOsp598xd88syavNg2lLpMs
bvr7G92NMlKF0E4ce7tNZA36DiYwDWKt6j7B0X9g8//cqEzD0g0bJa26UrXeX8qJlwHDrHaCxkEK
AfGetOwcRhVbs0sN3BfwFM803his6zPRP2abn6yMbr3fN1FzT49/PltmY1xOxYhZVbckFv0//96/
e9hN1DmGBkWbIcdHxLtbtYliWtNJE3I+jesJATxrca2no70jtGAiRrv0tm26RHuxtsxrDs37qMZf
+skH0bkX7wsqDf0ZzXdqXd6V2of172HSG+A8H/FLjKfIrWgJYKPa9FJ4N8SImT7ps6SzalNxw7kc
PF3TzjvHlhVsZ9UdPykYfvM4rrprfjLs1ICfPm6CxtSPNQK74yDrYhvNeX9WelM8O7TXYBEPw046
Tn+h0U7ckF1VkixmDfef3JJ1JX64JZzgMJBT2iIIpoJ/tyXQNlg8DqpYK9P2XMM5OekYMC+tVkLl
tpzq1mOGe1HljndI7Sq+gQSSM69250+ey9+s4593Agg3NwPEyYcHM+snY8CCfAT3lL1GtiXC2Jr2
Wk7vpx/mQqx6im4XY/Gna66mPzxEOw8uE9gQDMqyTxAM+4QFyUtmE+ZnD9l6Fz7cJQgYP49NOhXk
x4eMfKqSG2gcLT2NlcCj9R3282zu9X7qz035FKlELFJvVSG9gmiDmAGhlqH2Rw4qSUPY9jBzavuf
c91vivXfHJY0tLgaPCI+1sr0f//DxWY3KfmsHjthwDWfJrO4XtJWhqKjDImFKG5nr5VB37dPCXN2
33Vrbx8BGr9JZJwYnxQpv1vLfBw4Iex6HqXo2jH4pcTmhJ+l2NmPkH1j1i0QD19O8Ij7SXaYCDrx
xTTn+havjQxNUV0i4TM/2Wf++R7njsAPA1S6boYfaRB9Z5lOO+pHdeicLYbmDoEntP2wa4z8sZ9t
uR+19jGHvfLZ2v3t8uCarkMZvJ5d3395lGQ9TSntiIS1uTCVDmsiAtAtM3v1psCH/11jSPIGMoK9
OVfTaA8ye+9krklYIs2rsvS6T/aWf94LhPLcB4wsYBshfL7/REWlTKtL/JjW9fIEEICluhDdTAs4
NlHYdFhLfYdq78KOUAT+eWn+8xWLi0JbdxNuBcaAD0tBSUaEJF52dDWR3TIBnncVY/rnP1/kZ+rC
+0eSq9BXXIkm3PePtRNCTqE3S3JcyLa+nNE97IkQRlwkh5Tv55hbku+cXUaWXhgxx/VLHFLB7CTG
FIJiWB7rziSNoXLRmf/5k/3m1vOWUdeJqcX7/ydA4pcnAdtZQXhacuTu6BcT7vXL0vRw+U86Ic3r
OJBRZhWkffTJVv6+J7cWArgwKWJ1Lk64h/Hhtued4SYEYhxcO3cBKNeuJHFvpMe6SfAwp2ExRjEL
boynzw6AP094738Ljr1rsUM5z7v141fuXM81lyk5SuBZJ5IUVL8c0w4PLjq2msFvB4N9Uy7TTTw0
9nFkILW1lLndQn/MfKRG+bVs4JoXSA3uHLO58rRquVk0S57LZkBWNMTMIvsv/ZgZhzmLyCJHCxBI
2Sobm//4SZnwz6rcWd05vA8pFKjdPtSnjkSXkvbOQW/W56OQkAMW4iR30mpgrRv6Et/8ecX884FZ
LwiDkI2TA5j94ZdjuZSAQ+zD5Hi4t+n5b/O8+Yza8ptvxVOp6lCYMRzB/X2/I6h0YRclsw7kbEfX
g7MOiZsKydCsaQSAjkvymWnknzUwvegVE8cDuu7HHw43VT4y93TkgTFSGnrIGjYQDuwtBIbP0J0c
lvjwvy5A2lVUv7QO+d34gsaHDbghimrKCnujL7nZbZvY0pH0xGr1Ta1slOZuOqA6tqNy+aajnoIh
w6LTGZ4ZQ7W324ik4pGxmQ/bxbhQx3zRL1C8ErCxIFihPrTn7ApVCfYRssLtXeF4U7QHxFi/9iQX
vSmT2jZ3M3ZnlMi9IAehbQrjntFtfhoghLyg6sCC4MDAf9ImBNI+YezduDGBNRCHToLuixS9U/oi
SvqfmKmMNGOx9Bx8u9bb6j2awUBOpbXxzAVnao36Bvmavpzwu6B2qVxDrhKKVo144YJy8Ymdya/J
oyVBwWao8cLDL380BWGkOUI99EH1mEu/L/riRysqpE+g5Oy32smyW86q6o+2mvQbA/ks0iYhHSKp
dE17rjqNyFyFGTXqOk4WTxkuzcEnvzb6bsKwnfy6KgoDqpWaHZFD5Dc9ubAufmBT+UI/QE92UVEI
4WdwKafjkpk1mYsAntBr6BPpClj3e4g0UcbNq4t1fNzX+6xHQqBnjfKGiMX42tVmgu91sj1WsJi1
YeNURaftgLFDocEX/w1LTsWcTOvGBk5H3DSbxoyShWApIEEQoTKHiB1bprA1+8j6YSSqPKgDYbTI
f7oxRFpWu35XVvyRul08k6CHmakgsCiBrss1xmONtztljlt42K7UgiwIEEdN6IABI8/RqhJ4DdVM
Mmxb8SoMW8MdL9q2JFarQwGlhMRVlHVgNVZ0VcqBUR3jJzgluZLq16Q3K8lOEg986DI5kMM9z00c
EJBJnccokM+DVbCIN5GNByTwvFSLjgOWiXrTM9XeJUruvliZnproXRAL+C2TLkRfRTXc8xgoZNci
ZCJmypKYOYi6mPcGoptHCirAouw80XNvJetPUsWo/Mt0zve97sh7NsUJetA8GV/KSkseyBeYGE62
k/FqV7xnsQ43JhQnSM1h1GEpCctlnuAnt+qyNq0qK2d1ztbdqJrKowsrrNv0ZLdmpHcW47Fwm8La
DSlHZ192Q5NfxLBW00OaeIjwkzyjWaC0/ULCb+coqA2cfH4RNn4TvykLMge0uNZ26ZgXCryRpYyZ
sMekD8YowNB1KglOkZbF0x/NLK3XIaFDae4RxV3tYDAhOidQhoiLSJYUStBasjIQuNqKoCjLvg+J
+o4qfoCaLL4qzodnOxsc+Kemk3x3Fsvo+KEMhOSeHOKTOarLblBTIkUURBj3LGSidhl9F1eCYpDM
37rEkhMDcjkZhYfkdKwQx+612iJsSc52jQqddPkNzMyyxBlWySOK06UJan7kATatGj0zfczExsgh
nYWxJCshHBtGsxd6LbrHyHWz7srp4vEW5aNeBE2UouAxuJHxFt5wdE+SCdznJq8bE+c4NrWwMFM2
mmhEs8UM2aB0KhaXzItUuERIdenQ51RZao2aGWM40EVJOKiAHGduiiVynQ0+sRKt+ywUA8luPWJy
KDSKfSQ1A2Q/4T7HDeoU8laH7AW7u34o1cb9YiDx83xyAiSi3pxckJ2GGV1uJDAeQmxyAAiB1ov2
zrZTR4aFpDfgd5qbGTTMiGTfFE1fUdCKtcAGSIEovs+tPNBW3DWN74yKpNeqGeOosnwFRs22EwMY
uYizenE5z43KDwcdNcNeE8ugb1uTcpNFE5lO9kyJHWQzG6+f6+1w7kkDqth46voGF4RMfWfyxm+q
NoyPli71M3fK0n1g29lXfoDhNo4c9U5PC8UIXCI2iDiPK7XeICMws41rZwiSImPCNIl2MKm2OnPc
O4/TrOMvNQOFgFQv/WQb1vLo9ZRefucVq6JmQOTr55a2qNBDSCAL63RsoEcP7lKGs8k7JRjHyHi1
3DE9EwyGfXHmG4oLi5iUO1Dd4hsNF/15UOvpZXLKHrVdopRfHY6u12YmvXvFNsdL0mNcA8QNtAmE
LKrd+zipcTMuBWEyoapFUb6FHq7eqImFwQhRIb8M6iLLDqQAQuCncbvKTXhir3FUoQHoumK8SAFs
fNMhmr3Rj42uCyZqsMGQG96ibyWLvFkWhxEbNfYJm6TGsVrCfdhR1sNVG0YYGeyY0LPCRVWbH6NK
dXjBrgt1ctS1PsMiWdh9mCKfKf2BRVmHAmhufWgta3zwxta2YDgPTrFXizR7aIhqGEKeq77bz5Zm
SwSdifIFZsWqee2NZFeMJV6cYvEyQl6qqviaa4OHTqZBUIOuqyiIMxAx/slJ7bTALh23J0ChzFj0
/aydKFro3We4F2Uwzgq7tmUl0kJfFEmCDaaxfpuY3lQkvPDGDWYocghOJREVezHl1WHJKCQYyOdX
6ch85c2yB/pCvGt6H2Ra1ZO4bSCDRStZN4Gp1e4VmqEU1bgRs6WTxWl8N5UyRwoyV+RsNZUxk8WW
2cNjLu10P+ot2S8NmtQqmKCp3lYE/+Df0/X81WVkRm52MtGXoyfmuMiRNBkFlVH2t5y2lyzk4oUS
4CwoX1p7mMat6cihPY8zDJF9XHj2BdJ3RGcMWU2AAnNhvSRLFF92SLVexlTmBHpVfX5jlo7yXBso
jmilVGYZtoqQEsCeR/dHg1jfBfSKGzYcL7uDyDJdluzyDLao13kp9J0EtheB3/CXplAPKqeR5RBF
zqh8K2vAazs1Srx+H42ianykoBEMVysCxKex/1ATzhwork1TG9TAUDCq4I7D7jeGwPCygThvFElI
cVBdov1kacIjzGrNT3o66Dhilv7eroG8+UOTCppoTKbQmVvyoW20LApjTAKg7h07+Zaq0n61IySW
QTVQ9tC8SfVXs3fGG4uJoevj5UGSZcK1uxkiB6FkXsZkBkj00eQPVdxBrIPU0b61jLzOcTYJIled
WKMgcg3rgeDr5ISNw71blni+Q9RrfTE04AF7BY8rb1EWvOPDXxDpxu0QtwQYpsWxIwIrDfEBG9/M
OZ/fwKB3IuwwNH6Z2mT6Ar3XSH3amOx/C+Fh2CdJurpKGOGMW0BZHTwHS8Yj25K1hhjaxFkHo7EQ
Wxu3rhiCykE0tF0L67NCrSCCKavWd08thxtnnJPvpYJ4qfMW8+zq1mp0KFBqUsuzp4xji+DXNFT9
UvHGYdlGuEQxDvDffNdrOsbELqnutMnYfs9WPwxEfhE1t89UsxUXDfGlN4VVOzs2GeKbslmYyyaO
bFoAESLDyjdrM3qLErW8FWj7NwLjOfq/2M3RHYwL70mD7XMkXUopbZyr+H38THGEB4KnU5KtWYya
tiGzk8y0qOi9H1rbCDeYorbMw7Ie+Plmr+y0s5eberwVnhnbASIaeI9qv1T4gZbVGYJ+6St67ajd
5rzyTXTpbfc4JBmRWmbrNOXRjWL0fmREzlpAW9R6zeY6e+rSiex62+E3CeFct88UuqRqYQyJqy1K
fFo+gzD4TYoZ73jodaYDIzClHaDYS/lFbUrrv9k7s964sSxb/5VCvdPg4Uygbz8EY1BIodBsSX4h
JEvmPB7Ov/5+VLqqpLDK0W6ggYuL7kIBmdXpZASDPOfsvdf6Fse0jrP6yuxoRK9Uyw/uy6gX58yQ
p28DUJavBurMUyeFLe2VWj9eu1nt4FnBBbqxhsTuF6KcKo4/Ix4rArUw85BheNsVsbvRlToTpMhx
2Nrotaasco5e+vnAzbnC4hbFJ2VkOjv2Wxxai0i1OVyHsmk5C8VkGxIKYXbFdTnV3W1uBKoFGkVF
+OcALHrOjKJ7HNN8vAYcGqbL3IV6h4KvLXIcZ3ljnbC8okaTo1ATD5NzdcYsxlcWLo3mefxU1oJ1
2xhe6hQ31iI05HBOQGA5rUopu0fQsmiECTzTXoYxSHiiB71cl8TdcYNhC90oo1mkXiDHZM9YOv1h
T7HaL117Mh4KzezClQJ0iRRAUeTmaRQPQ78kzWfoTxBHOoLCqsKfW1QAgTza2Um3UGau7gkuNFJT
gXPVBn5808J8GKrjDhpryxNFpHCyxlA9zfmePmJ6qE2vNLMwYbH3Wjg2UHqj9Y1bY2PDJv2Rik7b
AlkikzVnPXqcxxH7sEFOu+VXwJlBznywCjVt+OrOFgWZyuzCCeYkzHoywn6nO2jRMcjZLmMRZwiX
OEWsc8hhruNx9iNTrqtGg0SxNngOa6kGnlEWmrV0Q1QdC9zipvRc0tU8p88hH1gacW6go8gPrPDm
ySXlTf9jSiCUr2scd9CTpxCtcZW79mPO/3I+9pW8ll0qLlOfW7PItSQjRdTy3QfZskisS9nYAlNF
MRPxUOSDQUSZ+oBqaazYqpl6rwGXZT8ArCq3Fel13LuWXFKOS2TlLiozBUaJHsdJPMiPMfGTejpB
PI05q61Iv2u7tZKZ+SkBLmm4romWcXi1o1FSI9n1fOYzOGbLPDS78xrTWo9/gchDsGmh+83QSN9a
0XXBhKe6SnER1IGL+L2Cv7iI1brcT6zxBCi0EdVkMSjjI/EKBHKkSPyLNbBxB4ZAWBPUSXbj3VsD
6o/UdP9/Zp4xi3jXi/sl/WgD/vL1CSCdlE/tB9nc/Od+yuaEjm6O/2CaeZtvuHSf/iGbs74w34WH
iFqNv7Dn8dk72ZzDMIIxu0sTXJ9b8D9lc0L94qIl01yED2Bz/ij57LDry3AHNMs8wGOczTz7oFk5
VP7YCT++CFRlJgDJRocUg85/w7kdVMig1HdqWouj/KJ5vPS+4zZfdyYTMfSw5nb/3JF71+Wmkikq
YLMXYYBJtTjvTLkIsyZf1P3OirJXI9VW0ucI6urJw7tf6LPJ1yeXRslERxF5DmLGt2bgu0uPvl0B
dKwvOnI6z0g8xTo/5LqxBsEhGs+o7JCJN+26bTrowI8ZDPa9xz/LvnvkkxzOfbgJCCJp3SLM0Wlr
HLQdGScFFja5iwjpCKdCYWnpUqYGBsieHQTAiAQtsEytXDz3RS0xXmcM3T3hpklJMKcTns1w8GZh
WbI8mmjxyW2ic2YwkNNNJpb6gTAgLHDzQKrZqyU86kWX+OOPkFqK/iIcbYZwXZ3djdCUx1WOuz9c
uu4ctTbK1j+CbZovdPCocGq26AY7ggnzoZTKHB0jC4vgQuWheC7MtngeCtda+toQnaYiE/dkItuX
ilsVX1ULg+Hvf6T5Qfzl6raYJyLMRAjwPnhQOf9ZpnT3cVCHXyPQMs/MrcJ1QC7B5vdXOmzjz08D
aCSGUTybADEPOuyWEyLdDxTk/WZ672MXvdJ69/L31/js2wC9d02HUot568Hr3hVmUAS+vg98A6eK
EQx3Q6Cqq6ZqmrvfX+mzb+PwXiN+QyUDsOfjfUsAHgK6TEia1uvrChvxhZNVf0j0QoqEbcedQ49I
E2LwcXDL5iYNfmQSroDuzpy9MNuqBk3EuGjGI1qrz76PO0uUTZYNNJoH72pBN0T4UXJBJ6FdYeYI
0MkHLUyRP79tsAvtWabI02YdvHUNXCUb0wEMv2S6BUOCMxwr3ZFJ9y+KGu4bfQhiFHm5QdQ787Dn
3RLYk6Vb0qO4KDBWEjIPHipf5750KZNt8EYYCG8ozU11SWtfYyWOncyhIaMJCiDkLccSUj65t+Ys
YbGZwSCxPfzS5MQUZpY6e6DsNaCBST3p8M6ufn9n5+908CKz1KJcI3LIMIjX+/idyyxlNa/EXtOw
uMctTTCO+PeYsZ4Htz4i+PjkC1nUsbOwAimDcZiZYTcm4cDmsO/9JNjSEhuXtFLMY9vH4aSYXxG9
MI8J6ihLmIeD8jgPiSVLtT0lE41Qkm+Q5JUhdZxDjwZvFC1bzVhpADawuvoxLl5rUlZwIPXdBAVk
S1fRv62qJr7RYIbR/FBrDq0KMxyTkcmR1W1+FQ9uP0s4D/RMp2PSfHD7wbyWFdErZBzUysVUdOUz
44e5KUHucTYGKnMz1bz+/U/+yc7x4ZoHa1ATqkMbN8Y+1mZ7dQSlzAuHITvD1TktQr20iI1KG2oe
AMLjzpKW8oeT2fkXgodp2sjicSQcSptpObsRi8re9pthhXRFng9hGB152N5kZ4e3ltPUTBydAzwO
OYNAPyqEgeqec4aug48oNDywoQCrq01u92BmMnzEOWU+wkKDG5QDV5Ag6518ZcSqEiwzPbWUBfZx
JTm20Hzy0s0BRA6L8zxdPdy7J6HFpVsZYIRdZ+nXRXgtmih9LsJYW1GsRV+B96DAkpLxCdv48DDk
pliFURfxV6572RkKTuUicPDumtMuzZr+yIL7i3Bs/o3oweO25k3CkHTwkHSTSUPXhT4QxeLUDgst
9lICLk5lhwOWvl900zIbebRykobquo/umTvZwSJiJitgO9naygpqbTuUeXKKfqK8/f0z/NlSgiKI
4EuOyjQ4Dz4eTVoJIE/dk0Gab2ROSzxOnPb89xf55GeiYGfUNGezUFIc7KMBKuUoCbo9ztAuWVaN
Ed5lYA8XSCobY53HQ7b9/QU/24Fskx7BfLJTYZrPB5V3O1A5dT12Irkf1LY5E02ieTKJjW+11WuX
fZ0PtEdFmFiLESz6uRGJ4cQw1e7Gn1CJHnlIP/vyFDO8QA5SarK6Pn6UorIKy7fqvTmQGGIm/Z2t
oTXVcvRYmnpkE/rsXbVRGXC8Q6VIdXnwvRtCOvwkxKleE8veO3Hq0eyoN1CpZufwZG+N3Gd4Bn0d
qc1YMkgMfMaXBF409CPGJlzlda0e+TU+2Uj4UJymEO3TxjjcGmELMolT6n0fUldkmnhEO/DaO+qz
D8bCmqaNtI8K/j55rgGOaTqbI6pypv8f73pSOpY0i3Kv9zTNaNQzxooNk+mD2ywKQ3Afyp6vre2G
dLpX5jVUb6/MsVkBSvsWzOeR3z+Rn36eeZHiJQDWfah4m3Sn6lzQc+4U1FseeLp/o3ks3fvXi5DI
ZrAnvZ0OsO1//NJKHmBNK6p9NmjhHd4FeStghfzxN8F8ITQeLg7HDnzojxcpwKllldnvs9aov+tg
5k7xLZdHDh/zJ/2453ARpLa8wzS3WDI+XgRQZqGYVr9v1F67KZup2frThOEO2APz5t//NG8HmcOL
zaRjeiF4d5DEf7zYaKlxb4T13k6jfIYNGMEVUJLoqy4H6Bk97WVPK2P9TvWzdjtQ1TyNQgtPDTXh
PR6naplLV2mXSh4WW2xAMPr6ZmS+Anqm7JdHPuxh3cw9R04E2oKGCgv34XLC8MIfdV/bF5Dyibzr
WzEtAS9FZ6ZpMbJxpBllHmKWTF9YvWTQbdFFPQE5YR4Nmzr4jeZPQiHBa+bS5HEP/ZCJTuJVWI17
K7Enj3NqwrgzOpY5evggzBUrGkpTGCxptLgOCpbRIZOxCdo9bH40Rn3cnzMiWQCki48Qz3/ZMt6u
NNfFs4tyZn9/fAroUgm3c6s9kVYYPGZA+umclLCOZISJarTsTQ09o8678DI3e+W1gTt7qjWW+njk
F55foPeP48EHcQ82jAiqvKUVzT4ypDxnW8kvK61vL1W1Pwcyb62qYAzvYER5aTtOpyW+9PXoDOLE
tgIavIWG7vrIKz9/9d99ooMXZBinCJJjvWeep1Y0ksSLn8r0qu8tufAThC8NIvAVXrd5ylL96ao2
3w8C2XVo7BpWJPfgiNLmEblHptzbmeg9B6a3F0kzO7LgfPYV56UG241JP32OkH9/YPAnwyimqdoH
Ywl6hADSDbs5g8RYrKGbhg/VEJSboRyyDenS6pGL/7Jtz1+RHE1WbnvuNTgHPzmY2Hhym2oPUEJt
FiCItR36venGCe1s60S2CRwTfOFCcwXw4QqlRrQAMRW8ml1e254V9iD8dIKw3WNr42cPo4lk3XQp
nm2OLx/vC9KMxhSppMYJ3LOpy2gHRp1hESkXKw+d64uFwdyH0KfyaSCKc9ki/VnDa7guEq3dgYCo
no68HoeV3nyvONro4EQxSvF/Hz9R02VOYenNvulGRVlqpE8/wnWxGfNwAIWRk7v9eVGNEtIn/aMI
LWGTC9SNQQu/CcjkhVJGjDYmkv1Aafhtu4mB0Q/MtVDJnBpZlbwe+cTz63H4+rBks1iyTHIKOlhZ
2FRQsRTZvrPzYEIQZcBbcxA/imXUo1pepMSH0v8IJJBiqCnNZWsG9qs+9RTN/KSZdWQPOTwmzHdw
7o87/KwqEeMHv2mNGjWwunIvlGqKUEao/cZi9NUde3Y++94ozHE8WDankkNveuroOTq/+XvrRN85
VVY/g4AYxCqoBmWbV4UO9tNqUY1NYSKAn9eZubdSILGeqqMDO7KKfbKVEMZNuagxhZwL2Y8PDsE7
SFId91w6o7sLctiZnQjDb9FU9je//8U/ucEuIEBsfCwp/PfgdSa33Uj8VDkvRnvYGvhFV+TqKUf6
1vPHPXiqaE3CasPTzADHmN/cdyWOzWndbzXnvKxb48RHDbbMaTFfJUmJ0MTt8vTk91/q1xUS77jL
sIiDGfmzh+e+fPK7rO67cxlp8oGJIPiVKSc3ddETpQDzUw1q44yeZUWol+jHl7zzGen//jOw5hx+
a05pTKtcGh+0ZpmwfPzWVFjh0LbluR4aE9TCvsMgoTOleBjqCcyB3vR3lOPMMkJAtsN3w+jITFTo
QslLKNboaAKSk8zzOPPR12SujdZmetPdzJHeyUYTxaTcq4q0p9NxlunAgkaxQ/YiN7VlqArj+03V
g0J62IupTG6q2Ky+MzxA/2OqIkNdDfwVk+ObRsgYQFmuzFk61M4iIvSj6IlCdsnvDUPofQHq9Ltp
ycAANDyrkPootU9Qoc7aJBj68rx50yxVs3xpfFMyNW+qpuJN4PSmdXLfdE+i1fx2rdpBO3rTLI2y
cw2VVD8LpqqpI5Cqe9NRqRxntglQrsfyTWcVgbcDhpokKQJh3L7fxJsqC9cm47EAhvdF9Kbb4uJo
uIq/9FywBNqFO+jtSUMeMQqFMA4R/40VSGQEvIJVbOOW0AZXvTMWsHebGmf89yZR8wHlOzsIeC+D
vYQidMzhAQCs8Qq3drJN1hWILRFkhom54E/ZaLxz9mLFI+O8dU5qrJzmOXlWyJ9HF5jsGiC2O4B6
7pyN7qM8XrhG3bSAmXzxI4/xUgKa6wEXd1MC16jxsf8v1HlFXgCnQ4frO/W0z/QqQcbdWBUhgsVM
Rq4tUguWBsJlc+ELXs27Bu4R1GPDSG61zsSY5HYysmBeIitHVE4puoDtbILYbgIUzJ1EiQYZKqiv
lExny9Sg6F5ZfaqJPSoOm8XP76zMy0wp0tUk2xZWNT/uYxLLwPEaLZSUrmGW+16MNBHVCOqWGRoZ
iVcJ0ImSSBm+Fa2WTqdoNmEOwESsvxdWIqd9FYEV9TBMNgRTB00BUDEoJFoCJ0bSpMfQQJCSmpdj
oyXXwVShnFNH6ET4bktIZj7cXdcrahcqJINUnmpo7RLlmXTmmClTJ7i0GHN0YFmtdxoqfBqvXjfA
GVu0vRjdVeD6GEORORhkagBOBuxexMGT0YSNug703L4prHG41UfNymCrxmGHIU1FTDPEQ3KrDtJh
S1STKETeLrvLzu+7K1EwxVu07Pm4TTESvFjJUIp13bka/p2oO7NNvYQeXvCW9p08KQI9JJ7b5F/j
Va5vIdMq4zvLHhGn+m0d3kZVLna2bihnFfF/+cJGDYrs3ilba1soeXOLui+6IEMeokEURixtFQ2l
r41KtKqnDaGbrtqpN1hDgkoGy9Lohp929P8VP8D+4cDwT1PpJ+KH8SnncPgeFsQf+Kl6MK0vwJ1w
76H7J+GHI8Y/VQ+W+DLvUILTKgMBFIXsZD9VD86XGZfBbISNY56BzqOgf6gevvAHNJvdhQqAsaLr
/P0//wNWU/BaXP617cqDv38Pq4Fr8nGjwlakM6+iK+9ALTJ+aXrNpkcroVhkJNCRuYGk2M5pQhYG
vNcBVRAi/Xj61k3CuIPdBSo3d1AIeOZUhfQPhqa76aNhgDorEv2bDJ3oUtVmTWgVIg8ak0l/6afS
JQQiyE8rtJLXSHNj1i5l6DvSJarhTC9Fri4CvQuQLXMg8pR8QtCGEXUHUc6ulu5Qm1+HBEsDYTB5
0RPNUfamZxsjGRhpIiQfeArUmz5Q3XIe8QQPksd/z5sQ6UvJxLJZq03AN7Kh2T6gAPb7pcF4r1pp
g2o/1UYbXJEZhrg+bPXklQMubxftds59/ZDU7SruG87gNfKXWg2H1BsxN3QL9kPoqEqO77vSyOFZ
Zho9gGWZZlaDvpeLrYRWcHy2ehE8NoBsz4lKTYGLOi4u+S7IcBELyOMbCiOJhp80FVysnXKBTNtI
19JuEFfN6M9ukdg0UDDauGbH+SkdGNkEcWZuoZVqJxTidrnvA84aEBoH+1GYbB+eYQelsvRl4oZb
BWNEtmjtLp710j1oYHa3yPRkVcuQXF3TPSktOzG3em/eJCQwXytI1NtNL9nMFiXOoGslC4OUKalj
n2PbIZ+mb2yzRYBhT3dB7dsG0vPQ2arWLAuMUbehAgTvOGLdCJkmcA/LfJFC1X226kEPsauYzbMY
zAE7RSLK7oTsCvMGzSucSVRy3S0eFCR0wpDjuuS85sP6ix1Pa9H/5QkNrz7y0Vu2bnneZb1pItaj
EvEGxRY/HEVXWDs514J4qRiscLdTsK5q7yoxWj/NqDxsQdbIWaIjeJxdSb1A5Te+6LIoXjsSQH8M
xaReWDWNs80cKo1VQuVo6ZV9GlY0EVJ3WGi4lPnJqjF6Dq2+6dEMTSOLuiO7b93gl98IIQ9RolMo
oZUejekktTh6LCYw8xNYN6JWZA73lQ64wyFjqutvcU9RNLfEPK3QumgtjKQxVhXgolMT0b+7tFHu
TCzkIUPNjFoFujZOlfp5VPx0709u2q6m0JbbNgpsbmSXZsZqBMJjbmyAj9MC94E2LTVpnokYSPAK
kzuucjXTHS+PQvCMsWZhmxyiLlfJ70iyaVNgo7qqQfXEW6a8YDgxKukCet/kPJf5JHApMJsgKYWI
SmsPrY5TFzmM5FGIqgB3G7TpCz4TWZ/Vrh3u8ClRxxrkNJFTbpVjtIKwqxoe05AO6UxXlD9IXQhf
Ey31HyKJ9RpmTRh7mmJZj3gUVX471Sgf01BB6lcEcaegLh5VQqJiMwOMPbn0FkcfsbXDASj2+kTr
9l3JzJGTomi/mWQ+PfWJMSpLDoRxg00J5HU+TcqT3WIFR6vuuC82gbWzfcSXtxFxD81WZ/kLVyhq
q5u8ysQVz5guuftlaRIoQMLfyofyC+1zdBVU2boVfXV8zEteA30bxX+lop1q7TALCGTSyvasMTh7
nrZq2Q97wLM4ipvediLPHyBBn1qFy+0AWVmlnL0oAb1WU1JwoOTOWrcwnQmywdpXMXtfYo5ikfPb
rACtS9zBWc/JMdmbpYzsVR1KNQIxmdjjedyHgXFBbI/6rMQIERZ+GvrOJiVqVvMATIt4STTEMFxU
plPEJ5Ve0j0uzBoZ8GiV5mWbKmNzVUyY0TxD5pG/JKfcsK+Jsgm10zocC2qRKhr807rNTCbLU2Rx
5F8YyFqtYWHTEaJMqemErOTYqnf21Fv1csSfpXi5gcbWC7nrjKVDPW/3mhOM9VfOW036mqQJpy4C
f51+jYKvK+mxOc64SYK2ZJUYU+PeCTPnUvIswtzV+PNLBgziGXuf8pzx3sf4GvitFgmOTHUpIHPe
9tybCQUQ+th1XEl7WIOptYYlRtNwz3msP5UzEz2iDmsZAbnx+SRUVyAL7HDJxKNDxk3fF+X3oAmm
76ZM6ouiSuJvZTXYZ2FoiXvY3s53uCPE6/QNpciCRQfzFe5Y+8Xu+/ZOR4tE9CApII0HgH2mkHfg
mkClxE69rCWi4IWWGM693g1ucUaquI1bEr38sKqamgg5p5oydgmWnBb/sb7wrYLVxsWcNC3jcSqE
B/qKzAt6H/EusqP2RrNyYzzpZWl+RdCT9l48tOOdVqY8e12SBoSnVIEBYL3v8YNFVFTaOsnqjHAO
1eEGVjXnyFMR4c5YWBODvDUSuQgjVTjgcW39qkWCNhi6p1DK+uTLMlSmHoVkwKFbj+8iGxsCFAG3
qjjju7QScSVy1dj1kx0BMXwf1mNrpRB5zWMWFdo3rTVK0qhYUDq2/yQlEolIqG+IJ7IfNmf4nBhu
q6zX1MHxY14Uw1eTrLkWL7BqPTdO2dzOoAV2UPJ8s0WqSeAwyPbkd7tQ3G1HePyLg0Xz0q3aggUD
0jmMeARvcMRDM70ayZUthg27rZurZ3lW+l/b2K9GisQGh8PUKO6PBL7wj04NcC0YpcrqlBn7SJ/w
IGZJLS/MXMlOSn8sziUIlgdU5inqb9EUt7SJqeamEWbrojWEto0iUdonjoJnxMsp+3ZpA5KaKjPX
m5WtEpa3FFPa0E1hGrgSk5bpXujA/Fo0oa6+WP0wjcuB9CjyqEzbr5fkMGPSGrC3LvDBabeO3hq3
OXUOrugRmPwCpzFCfPDbnLkGNNKN9HPLi9ykBh9MSHLh6X2mkkxhdQ+uSjLwCpw1Mbe51DGzIJ2c
9jRnySqmOpTbyIocKEBlGu9bI0gZqM8c4aUZZ8EdO4qagL1NxFfbZmDg4drz16G0oKsOitoYyzF0
NJoldjvqa23IU3wOeW3dkctIGh0hwMZDbYfpsNQxYd7iEigvSSYkvK9TFVUSK5KkOxb18AkIefeS
tUkA0NUYn6ntim/OlEysQs380+kY9/iUNj81iNwBz6MoARx7luU3lxHItDvJ5Mj3gpbjGLTdUVU9
X0mS2x7ZVILQU1iPYxtPZ3kQmdXa1HvXPS3tBkMqeSKN2MrIZ3KtxoH4WtEuuAzcschOijIdXphb
hnKJVKY8E+QQhcvayEVHb7UN8cP5lb1tcEtpDCxQY/QTfoulLmPrlNliNnkkcOt4C0JpBx7PMHDr
UetUKs6g9DeO3rE20loh+Jq+dLAOSojci6AYxANnBKjnxBKaAyFcrrwPG0vBlOW3ZOmUQZ0AXG9c
Ysr0KFLiE9enCQO429fsZU7f6hrf24ilyrH7WyOuwntsZmXpKZT+NZ51LbzPlbF/dewYf3uecHTC
JYGIykuwyZwl6Fev2koq1SIgg+Y2K2OBNifFw4Zdi76VUPGee24+DBo9BKY5ND5Cdz/ZItJXMa9Z
rmNE0HPFxtCi6JPwirbPT5U+qUKvM0dzm1SWcRd3cckCW4/8CwpT+hedrvEZeuLgEfCi8SBMUAdz
PwOIYHG/1X7/E2Vw90p7p3792/lTKf9GLPsLBqMi/4/5Ut9x2ddREDb/+fFvKe1+fpK5DP3wN6s3
Vu1V+1qP16+yTfmjf1WF8z/5X/1//ixib8fy9f/8/XvR5s38bwv4WB/q21m6/+8L4sun9NAFwD//
Vz1M//cLpwqmkoZpzHr3f5bDQhdfAA9p+APofjDYYnz2z2pYpSE+SxYZJEPHpIP8sxjWvtDpZQQK
NYU6leLW/ZNi+GMpzMAOWSeltUVRPRfrhyqtTqv8rCjsccfxsVmK2EaMb8BxG0SELKskGKPUx5UR
6dnq3f35WZV/qMI/1ODzhZkbI8VkQM3ECAHOQbO4DEbWw77eOeGUMGqAQKdjjz4RA5SK31/qY8v/
56VmsSQSRBjbh9NjwN7hyEtT7wDf03FrOms9MJA/8oXeMGP/avq/XUab5woWHQq41ocMTOzKASyn
qt05lkK+Zu2Ea6ma6Z09Wt1pQ69zbSap0FZNPTirBipFssgVnyMHPnazXgxkGLB/CGKKSP2oNwpG
yYY8sIL1VJts7aLSW3XeptXqsYgSps8GJQcW2/FOdKO8T7qqf+miUHmkGZti8KxcgOJDTBVQKwWd
1yEcr+NM0+6Mtq8em0DYZxD0nkkXUBmdQ0nW6JDh3fUJ7MVYng3f3ElgEv3jH4O5iI2g32A8gvHl
4++uCYnKqFebXdLb7drtC5JE2iE78pN/HEW8/RbIi3hD6ELxUxx6W6xYNQLZO3JnTuHXrlrq7R7K
Pf1Hy5dHJnb2J48XEx4N8SVy6nlG/fEbyTYYYJj7cueP0boaVU8LsmXlk3U4IgP4jneX9JqFm0gP
aoI3mvW67ZqNHLHfU0g79aXWPiVqvI2q4jVQjFXYO5vMvUDhgiUdnB5bSTp6YU98VfbVMZnjVhku
kQ6D7E7Ul110qoJrkte+SvNB/WZE9zESxsJLc0+ZAi8k0CeYQ3JJaHPidq10xGBOG4gyi8G6Z6uI
AbuRjEQXmTxLwgXiK3gufvN1BALWR9fwvNepOH1rA4h9ZkM6sNa6E6y0rucvn2w9vXBK7SRvr+u4
PnJzP3upsLhjgVJtmnWGOc8x303SMGFhF5JC7oowErMnizooV9dxkr8SHDh6YyKinRVMT1lVEB04
ueTzNV14K5JkH+WlujZ9oClZ6FtnRQ0mJgMRIpr2QXC874zXTojaI+J9wheZ11cxReNlEpE06CrG
TWOj3+F0qXtCEo/l9OIlLc1mm9hmdwZD1z63DBAiuVIJmBdpfqMnVrlNhqjnl8rHjUb22fb3b4/G
jvBusvjzwWZwOwNn8VYc8uISdIll3FrNzpSOvrT9KFqzII2nUzmZHv297ofbD6zhdtoxqMn0h0Dm
2jbXB7qNPXlsHRnxC1ylnEzrlrhmdF6cQTrXy82YzGIWmxM8xPyb24QMQSM59oMe0P7++gIox1Sa
vCaT7tks9/4HVQAgklkqml029oYXN0FFPeFam6Ycwf/j8Nykzpic9c5Alo1o7+1YGze/v4nzC3mw
UOs8Ung5UCmgXzt4pvrc6NRES9od0V3zOEWJzwATmRuwEMcEeZ9eir2VsTalFkiwj982N6AOECfU
7twKm+dgjGKVaYn6GLZdeORVOVAz/3Vnabmj5rWFqaJn/ngtVTQIzNCd79JSbchDyhxqoEy/6rum
P+NmEG8Xgiyx+zrZhZw7V5VWS2hqxXiCp9q8GNvCWmtNLPd1mmlHJuJv+fMfb7rNQQfClsphg+H7
wXA4sIuJAlhUO9qm2EpoHdJLVsN0EUvc7kqvt0s7YK7kNvqDT77aUu9jHzJH369zMVkbOD/TiaKk
JPZMnboPzPEYC+zXo5DNXAAhCtEgsxfl4ERi+EFoaaNe7oqhKa6zvCatlDSOU4tUlo09hlRwcrJ2
5M0eA6zNv8yHewNvcVbxz4cGJufm/NK/W+SqQBW0yPL8bEwIhbTHBIJp6/h/uvManPI4VfIfQGWY
Dz9epYRm0lVDjBAAs8eafCPuPX7m9e9frl92XtDnLms1wxrktHieP16FVBNrSsduOstGsdGhcJy0
E1E3nGarpdL/NML8T5Qe5Wt+09Svrw21x8cK4//NgmPWbP77guPk9al++dtWpk/5y9/m/55/JyX2
Kf3H/yY/FC/zv+uvYsTWv5BcyNloFsEgvp/hsH85km3tC9ZAzAZU4LAgrXlq9rMYQWP9hXgPdmE8
cG8DPf7Uz3JEMXWiPMCD8/hS5IBrNP779Qj6PrY1yiEUZDY4Pjr8B4+PERC1Q0rQVjHbjCxIArlq
u/sGXr4Gd5cWm9Yc7/qivXt38z6pRt507v96BbkuxFMKNRqE87Hxl0Oc20wOeC4/PiWArL4sVQmj
J+/94p6aInuCFKVcFwgNVh1+HiL2jGHsPAzGAmyolazCvOhIqSvxDbSWSdAl59KzKMxTBuCpWjwA
4w2g+OlO+aq3dPW8thzic0Lhuh8shOrtOEEyV+J2Y8DZYxsWc96fgOpslSL4nmO3rQ1RAgaaHMWh
vawptDXy6DJ1o02et4yYLDQni07r0W2YxCAN8xhKvUA1Hf91p/73jfu7mGvQf//GbZundPzwVs3/
/M8S3/lCohEFu8qrxf42F/J/vVXWF+x5FkpB3jhUhtYscP/5Vhn2FzivHOKowfFZv3kff75UuskE
nYYAMBI8VEzJ/+idmkuqfz3bGNCsmYoN1ZfPh4310OOBwbIitdtBCRJxEoht9clyewEeQtNPJo3Y
7JBJyx/Zimh3ED6jqzr+UgPCAdf/+B5XSS06xJXoaNDH7NQktbaBEoSvsL5CiiEuGx8p+Q6EuvMl
eavwsnDEwMlEs+XjJes8km2XxXJRZ6m/n4wO/ZipuKdDPOE2rHzX2QGysi8gwpSnuVO7C70madVT
SVxT1sSB9milQvpmRz7YfN13t5/PRSoS6Vog1hBc0mv5+LlyTn5JhdlpQQTgcOlk2XAZhzUQ1Zo2
afxnm/zbxZC/Y/dzZouVc3AIdEcmIdRLrAUuHcpFmJZ667lDYBwpRFAxzjv5u++lcs7EqYx6nJMt
4u9D2wwhmgmrUqMyb2jkdFcy0CWAQ3FKgiV9VGjLrqN9S9NlLEvS0pzCvpjQJTCLItmtgnitmPUp
dom0Xutd7ehMEm1B6qA6RdPW8HuSNHl3XuhdCp9gi6BGQF9DdFwToTyqj05KospJ6dZVeYpwLiuW
KJ/KfIWjeVgmSeLrZ2WSQZCKS628D9DevVD66gha58kgHfkZn2fL7qFLZoET8YqT5mlu2NeX8aiW
N1YcJ/6y68vJOsVw02QLU6a+vgXlZjyYSjsFGwWl28hHG3omWOyMtr6SaFwHD2kbo+EqsbrYYz9V
GFq6Y9LH3pCMpDiKqY4YlXUdKfbLxk4huWl1bfTbxs+G7BrnKBB4QgXdTSba9ioOhbjQAoiPHhkF
6mOWqReISGimU9/352Uk83VYWx0jdL23H7I8k8bCLKRRXPq9XWTrNIUKc8PYYtRXDSftdKdORAMv
YAgOMZ0AkTz2IrfuB1XxV7lWW4Znoit7dEqnvlCJ7H1u5TxgNM3EYfgZTXzRoo9c2GpEeGbPaiEz
mLSVyZdO9ZBBnqOAL/EahV7PiZoo/O+1HrpLjKaM0qJKpelOV70PPNKPbzp8CuZaZ76OdN0KGsbz
BuR3GKk6KdIJ46lLKKpddyMzh2v6VlY9qmYRetb/Ze68lhxHsi37Q4Nr0OIVBDVDMENl5AssJeCQ
DrhDfv0sZvXMVEX3rbKZpzFrqy6LygySAOh+/Jy91+5QKKJ7c9wyzhDtnYg5bu9LpQz3FLa1eA7c
1hK7glZQsyVFr/hu1pr4kpnUbLEtjcr297OjQetBDXRNQFs1Hfz9OiLbg+Abrk760BfGOP0IWSos
5xRFXYFOEY6hKU+Lyeh5ByFrIAqlE4V6hG8p382x4F9Lw+XejxAJFJTDyhZoHAOQ6g+89EJMYZ+m
Tbk1gijtH0tlOeUj7T1d7okGxU6Kfq3Ji73WDs+X5dWmus5dz6gqbpe2GaYEF4IzPZqwK4uXWtp5
dfF47HkKfYJZmAi1phqIL//XD8PVEuMBUV5RJhjH+c3pOgeYgvoy9BWgIJmFdH6sibyRNbklhQ5H
r0wD/4vLor0kS1b7aich0BlvfZdz1dZ85GlmmiTfoSH6DrDDqe7jZRr41I2j+I+ZlOG1kegrGO6q
Tr0v3uw2SeqLNuGbckOOhgED3WEhnwycncvfN4Zem/s2mK3yhSR0viqmJIly4w5tVbwGQIzKx8l3
Zf3MWKFW274WrBtaUbdu4ZbBlSz8AumCS+7msVsKgly7hbX5OzVnEST+jKN23wRd81MrQ/yCbhN9
0ihJvPe8CcGyDS2KAs+yTmVpMVfN1vD1N2B0N3nKfc46Edy3g2XedUt1yIE2kiYBEtcmqbDrC/qn
KJwKQAlYHo4V01v0SiQmx5Y/7NbMewGdOB68jHulUTc5HbxGPQ4BEaBt9dh5JmHmdYhLyyfH94w8
KH0d13CAk2sbIrj6dvOMfutX16YTPkkxe3sTidJxWMcGxZoYuPzCuc9ZjSG2Ru70xHQNYr2w2x8g
1ay4nE3/WjGNo0PV74LMexsL4q6bJneTYbVeZdj+RA+v7oJOd0nuEuMzTwRVoRI7Bs0Awrl+4FgZ
bm3I/ImZEgFeRIxRVUBU+O3O3EAcuCW6U79ECdm7L5Dc95K0xx2+HGwVOCruCFfXPA/jfkDZZizC
2kYKYLA/tPdB07CyAkmRM1M9cR8V+WtYO1vhMhCvMpsxcMuhuCyE/GxlFsHX5Ssz/TN7ob8xrew0
rCGQvrw7aeQVvV+6xyXqdlWfXlZIJbHrshk4w3pGbFvtam9FdZCC1zc7Rvqdo88OfNEtEdGf2MKI
W2v5zmZufbIl62ixhjvWKu+N0IBnTPO/Kc/mIVc2kitETEfKoGOmK4WnZb2k6fgFZjqQLtC8cde5
CJ18huJWOdHhiJCgZ4NDN9OPV8zxDmC9zHZ+2GF0NKzq0AjbIXa2Xt7TEnDX5paGDBfahNRoNjtp
GRegDc/kJOwo7Yi5jhA0r3OvF0R2gFaSBcVuuUEXgeacINNrBzXMix3d3YEOPBGIGN0Dr76akgZu
XvMwgc5+G8fgahY5MAAlLmjjDiPhO3Sts3tbpKzcc1RvMrfYZ8wr8cnYy3FZqkcPDXRiKYzwvutk
p8goPYouxU7FiU0cDRl9K0Y1Qw7Somg27gh9j+kwRRpfruka4Y0DvhyuW/DJV6sHM59kGklAr5WG
RxcuzddJr6xNBnhgI5HzWG3F6qW0Lrqx297oz/vRarzD1PjFy2KmE+3xOQu51Pj1xS1l9XO0gLpb
BCLu2ECVIZPcHspTn87yGci19TXq6uwL6iXpb/ygjxAwLvLC0rE89ADOk7byws9B2FgnF5H61zxV
vbWr82VNhroo9RZicUxUSQan0wM8TVIy4c6FI4vt0Nnhs5ID6rscDZKMcbIZWzURBZCyYdzljO1Z
HLM1S9ApqPc519YBsWXwBcV2t23BmF9LjgfsE1AJdv68+A+DFX01vY7IGEYFTtyJtir3Fvxq/5tX
RpowJ32jn4dDlhGlQLVgxkE4yr2E+xpPevA32WrkD52Vzb+iTthJ1LaQCdECijcvlCtp8imjuK4H
YpoMlqfMuEw7W2zd1PHHRPnQiWLbrJZpw20M38yiotcosmnYMAs3w11jluY1Q6kDq9Bs+ND2lBpJ
VigD5ipAvziVfbAfxsaJ1djnD4QKqH1qT+Rim2N5WGGBnMKyDDZRkDnbXmmAhFmOWd6f64V9sZhl
XIkK5I/pd5QYkXcNpIcGfBlWJ/ER33fEQkY4MPMx6GBCK7kDu9c9dd2yHmx+Om/CtLWOppjtRFrq
xtfMsvE7JAsy1lVhfe6k5VQsiQjE0GfNoL4R4OWHrC1ceIH+uC0hltq7bDQifCqdMF+DKdozbiti
UXdIVNweGFFtzoivDNacVqXexssmcLFFF5wyu26fwjl4E1VvJoAiERibKOLLgXAb4YbmRjf+XrEu
7r3MLu2kdwzrGVGUvWWPbUC7NGgdunnaYwhyrgL09sFlAT3ozmaK5NwSoajcWQ6FB82wUOegM/p9
MzgR1U41HnVPx8ARJYxYiu3r0MNEbjLiNbTn/ZrNuToCMmUR7sIRVE410Agt6qCNYhwH1l1RDubJ
h6Z+n0ORIYQZaTQTprSuv3chpPptoYhGCHE53a9ztBvaPt0HJXz8Tb4OjEt6B1HeJ20QdLLJyODY
W8aqE4R3BknoKse+RPZQ7kWSnBsCTtNDMFoRyp4qjCOjrjYIAduzCshEm1GY/WRPxZoTaj1Bq5z7
05JzqrjBc1DvTGS3LN50ZekZgNLnwtvn6C0ofPN+OKzWWO1HYx1Cpmeix4mCW7ZUYj6lVWnsCnvV
CHActCJQwJcDs6HirLNC72p7ct4jTjrtT7dNfQZ+2o+G8+iv+qFU0fQq6Y26O1n7fh9XroFUb6Ft
9BSOXXjn9IFFPVONn2gZgHtbjWACLwysPA9n6PGqGliskc22dHVMNT9PWB/Rfw1h/suvTR7pol7s
LxkzgI3qibfdmEvkAP3p5bQbjMpCzjaZ0V42WQgrcw7DZOxAs3cESX2TE2b5XVTmaIZ7354f/IlQ
glOZhaI/+Nqjuz4X5A+d1epdK71yVJ/LqO33/dgHp9xy6megUqA6q1qdBlzmYE+qIlZtWGyroPgu
O211yaqt8eK1EfJGXqq7GvMynQqP4+gtq35rCwbdCKJgo1bZZO1WV6XlxhlZ1NHG3+QxYmF0OqQj
zquRcid7yLn9+KWkj4KuoA8Te3aOrMsl+mVvD4FNqm9mHZzA+6qIqfokfF2Vu2kqlJdQi0H2I/zy
bkob46hZqS9DPiAsHcVr6ufizKpuncN69e5xgJE9xaq5j8KO+eDgpXcuq/iDNzUBokNhUANk4sWb
EAsHRAht28XO70Z6KIkqHPd7OKySjqGpLnNfjVdacOW+acOXwqm6o7k4BOgxGXwhpE7tVjkjAjYz
tTfcpj2ktt1nO9YgmZTN0FVxbfoylqE93ZUayVi+RDf2uxBU+itPM8xnFqdu/rSOs7/3GpNCQyCQ
Zf5ZpWogb4z493zpxgT/AyJEUoO8/Wx349FsRoeWTJ4au1s76xQ2vi43fGWMQ1dP7c6BwRKHkJwk
LyqoEGUkW5KRhtZ7van/CZjj4E1Ouk4GT9ts4qu6HSstRP4VH7jUVvaYzr6/q7FH3lVdE7xm6bL+
KiIDwZk2zfWBEcQDJ0hm2x3vdhtVI1EZAFoR/XdEMc3aGKJzWlArGr5uzXMYQuNHHOpytyRp8aJf
P+m+8BKoKn4EZN0oH/2gHSOE91nJH9WSBSzzogwtHwDr01AR1LDpA6ARdlfoDb1k8aNr14XENVfu
lly4/W4iPkPvms53oBN79u2B5Jx5noIpIBiCs+XF0E1wXNQtAcevxo1s+crTFne/+ejdn5YJ03+l
lI/oflBpPArU9VtzQX4YY2EKyaLowzHbFi3ZYrPtZG8OWOB3r4IQ3/Su88lyhm7rLVl6pBUvTsyv
HR5IVdXPw6QsgCwNI8TNWrbRL4+l6Jlh2886m9l1x4wiOLfV6Gy48yg/EOLZb0sWEjNgF9L53ps6
SBzNBkcZUHEAnfOZA6ou5Tlf7fJIHgGQ2j5HW1BWTPe7Dg6vIQoYsxnZFzteGU+nwAps47OIwcw7
CT16hYLAq49q6p37YZ31oTe6dolNnhl7M09N9RQVWXlXOZV4rn1Ax+6CcWYEG8LVD88Bt+WUFn25
65wF93HqlwPyctZ4NgqzLH7AMlC7kVQl5/uCT+UrXgqketkSfBN6mU/Sk3JfNE17NAn88LZk2BdW
rMpSLOzF2XTVmDTQvuLVn4/DaHlPazDZ40HaunnTIzd907KOXabSNETMcVpwCqSYOpdLZ1Y7BKeR
mQylwH3a5R3qDQB9VybSndympe1/gbYOl5imTZ0n9ioV/byl0NUhINDH2lVaBd8mGU7dpfSmNUAl
v87OMSdrhZHC0n01jXp9oTWIAmpGk9vzNaIu5erlRn83uc2CwrOEVXwuy2Xa1UWYv+W+pPhhDzXX
Q0/F+YviDBlpG+R2GxvCEHc25tUhcTy+YrNTW++0p5D8aW/KzoFw0reuDp7Zv0Fam5Nqf0xDYGJM
aaIORX+5qK8lIIbTRCBYz3ni1uDyKtzFrEey+c6+MObHyTCCK7K1USaslv2LKAfsTXbuFPmmo+dy
YJyx9hst5HgywrXbMm6enoU2gq2okTrRxbTyNyDI1am4YTw3PU6ir/oGfd57RmpxUkpHg2bDPEmn
Og5O2LyNYJ+9Xb5atNcMHdAaKJd8zrZWoJSOmRqjLJ5FyD87FnX6FLlLG0vXlvhCwCEbTD+0tCLy
qKEZFda5DTim9yx5SlWkMcNMef+dv03R742UGlZZyXfNEOXcKEmsSWwUpSy3nN34JdJji0qMrDPH
HUm0LpX9oqqtq2r3JbTUumFn4o/xnXR4eKNx5Tvk1EV927H4efG78eTdmicoyJ0jHJVTRsDLEkcF
HNijwBUJiLqcenbrW/bUYMJmovGAlUbZmMI29AZl+1BnBRfDtorVXOJ8hcd+Jq17CuxYoq1QOyeQ
xroL6rbEMTLXmXpEzU9/BmuufG8IlsgT6UT8iimE7LghLdSuzwwlzPbFsRtlhxx/neqltxZuf69l
qA86H9iFjKJaeIPz1DnlnQJP0X2rm4AeDC6oW//ndy+HBhYXCT0BvaCh7kV1AUYvvKTpgrTdwsCZ
ioMJtGTe+N5QzNc57eQ700Z+ge2RCMlGfGvuOJJ6+WwYuad2kzK5B77M+HA+KdN0VdupA+bjZRZ5
sEje6HlNpCauh4EBxLzRyuH3a+4TrVcpm/bBQKBpx3TarPqMy6RW76Qv8hNUxGv7YtpDNV9ZLrNi
r5g3lHeG2/NQ5hzXy7t6md1bGAoqqvLeYumpL8TaDG8U/kq/Nj65iS8WJhEJcztobxtalur9gOKg
2/Sh5LfVUH19WDUAf+4xQvKukHfiZ6UPiKmiqfWyYUtXzX3RK1aUkfcwnyGmtxGNLYe+HVzl1N1M
hmyGLYmzfMS5Qj1PtMIA8XySfbYXg9eyZ7j1Bawznrx+dl/FTPB4PITFofasXdmQcfTspuPkx//D
tHOSBenyx61OvYBUkCVd2eyQZTy4U2O1x7BV3vufJmf/Ydz6QSRwmxPjDQW4ZwK85Xv4YUpRTBlg
BuHw1NpO99DMjrBIzRoxy0QmPLKdYw04Q/7+NX8TF/80r+C1mMDYaFAgpTB2+5gDTzGNlI3iKfYD
Q77TvhvRtvM0/Ow53iX2sHonFzRJF4cjtC7OPY1hEDmBHVGjtr4S5EKeeDSa3rawG5SXs1nvFqfz
vnRTSPaXl08cjbtVstkvCPcbDi46fHERmz8FnZXvIliNJ90acJ0jv+j/CZV1k6d8+HhIhf0bQMS8
DfA/XNPVsKXF9kEYDq1Nnu22P2Y5wS3K8ebHfnKnOyeYmk2BUeb576/sxwEX+mEGMciIb68M6PGD
sASxB04sJ2i5eYjSqHcMUW37Nh+HDUdd1o6/f7mPH5SXs5kp2g4jUhrFH2HJzWKJhue1RR52W5gI
GaY5vZAGzdcjxZQeVzcnU2yzcNB5XNmDk79/A9ZvKdCfrzXDMIS+iK3QK4C1+CgVEpMt5pLBQUz9
1w1vuaqgqwIf0D4jKiN7YE9yx62hMkk7OVfle7pWrUEPoBto+AS9SfPIzDhRa6ZO9yrL2zROmyCU
6IJLP4udsMCEkGrHbTfunI40YTTP16bLJkENutrrYXaKKeDAhPuMBmETVDEkG9s8SPyveeINmrXh
j769N2IvTWg032oU12EGYZNQ19MydnsiroxZfcFy5oozEAxhEybg+TIxKh80GbkWIG+qaeY6k8No
tS/Uniy4tPYZHyEzYFHWo8kvRpTJlYcA3tS72RS3pXm6Rdq0o9GW25IYjXMXOMEVPwg/7bzAgyAx
YXghPsWwrP1kereVusjZLWxM2TMXkjBc7WhuJc999jWTs0x3kDrDU018Z5G4OhguRVhGv0wnZynl
Ggv2iJQ29GnQfpq+NVFasXPB035de71eA3x8LLa2y1vwqpSxhU1/trqIXrLgY7xlk9KhMa+H3FuW
4adXuVRZbZQPxhP2yZSMp3ZkOyA0IuLwKkE1JKSAiXrXIoitLjhIioYkye6GqovYcjFN5+yypRNy
oTjHi70xk8kdp3T710OK2RItST2zgNd4Ixj4/N6vcEYRXje3rjHvhKNptZGpOJsHjW66PmM3q/1Y
i4725hAtstuSc3Lb04TLiww08IukVVMXYAsSIjow/Pl9EQI+dMCcFNcKcvDqslIDIievx1w96jmS
72otNM19Oad0IqdoJ7woeLOdnqemMOmDL8bU3aN+aeotURT40lMj/EpA7h35RvSe/aZY7i0Usdje
VLEYpz928XkqxpYbO5IY041AO+h8/bIgUF1xRVkuOXYIgZK0btYKqots/mlZ/CB+gJzPUsEWGzHm
QZt/0zv9WVsX+UB3HIuMP1hx1HwZQ6crn5F1KnRTg3S/Lr8vwoEL+PeLxG25/csSAQSHZTjg9W22
m4+7jT1xfkjDiYFoFXFczAxajwmerPnx71/ntrj+5XUi1CWc4PE1BBYM4Nvn/5N2kL6bO+qiJeXH
MYLXnGy3n4XpEHWeFxHud7sJONhUhJ2F53S12s+aL8Wvv38L/3aJYbP5ZCrQ4o8QOPwWZvzpLWBP
s42m9mnso9p9bBfKPFoRwRXDF1Nzx1t+1NnCNfj7V/1YQ/CJkceglmSiDtf64wdnRpNHNm21uIGb
cnbQiK6sWrd5aNX07yNWf+sf1v1/2+f4nAzYYZYi22F+/UHaOPHdneuSOeGai+hhXogDS7LZ+Rkt
PUvJ33+6j4+PbWLGQZxsItfxrd+eoT/f1gZVA6EKBbYxXDIE+PiyNK5koa/Nt79/of9080Ag36jw
CBSsj3D7fIC21bu4j+e1Lb9BsBQd2LiKH0SY0uOgD+cff0z8//51+eZ/eHJtbBnooW6iQ0oz9yO+
jk2vIUDXAiCA1fnBNJU6La7Zt3FJJpPc2m7r/xBBOf/yRGv98Aw9kuxThOqryh2ht0a4dD/stiCN
FzGDdy6ZMC2JxOJzDerReZFNUF8wH7sAPpjFvxLAV3ythW3qpCXhkmMY3R+22nGh0SUENFA7G8ev
lQhvmg4RzSecRF6b2FO0fHW8UXUboyD/7MLqzAgCdPC3SadGt4d0PR8Z3jfh42wFbFeLID30cxth
ttab3O1gZcW+EdTOzZ/ARjVQGJB6x6CFeM6xDtKjpmcy/IxszTKE+XmVp6ld3YBxSzMaBxQZrNq5
W+gh7gcDY5b7+xwZ9ZKfN7+bD4ZD3XlXcxYMH91x4TdklRTNvanb9FNJwBtjvnXSZn0a/LQItyrU
EnnJUNeciWxV8ztBpNpsnNH6mCkHMy3PC2qGVbJv3KjYdx2xH+FOrC4LWTMVxoNifvw0/24UkIkA
AoKZ3o9CN7cOjIjMB0iQmg+CjoOe5EKREBXhvMcEBYjCgS7xZDXjL0J/iaPzyzFj419C0PUKAat5
UV5BR9MrXZ3IXoJRayWxuBvf8NI3lJVNsFsggxzmNXM+K/LGXr2QyiIJDd+TJ6N1vHPTZy4cCjAE
YttEoSIY97YyaeR4B8aZIV7fFus5HWUXXloIm6U/KyzqSQRp5fzHnuDRPepZ1/DAXv5oGhQuAcTv
Mp9utyoKqQlkJqjH/vjzTArC7GwKeIMXofvQvQS0tD7PXoulIvRnedDLSoJJWSnj3aB//4xtraS7
4Jrp+gXdRHlu8FwRPSmNjq4qZe7eI0d0Ny3RhA+H9Oh6Y2IoSO+Khgblrq81NEVUAnV9JyaFKrWa
sV0lHgoQY4PukIf5D33E2i+8ZXJ9gWX6dUhHs1rYOmmPypzYXL4jNROa280teizcoEr6Njq3yzzv
f3/z/68UpM9tzf8+yrD/4gL9b1Olbi/0v82i/5+4Q012p/9eOnpomx9D//WDJpu/8od6lBHLf6E9
jjhTcKLh4Ubu+b9iosLov+jUoWiEWXQjKd2y0P+lH7WC/8I/d/MMME2iH2yxH/1LP2qh1/5/149+
8G54+Bnx6TEyw7GDNYK389cag3PYUOUlDX0GOcvWWSQJk413JvXx6hhozSroEQODsNijxd10b+nU
YdvOavs4kiK1tW5pq03t7GjGffrTdfwPjYTfIsP/U/7w1hCk35ydyM5BtP7bYVAEarK1O2b7dbLS
94pcOyz9dZk1G8ngfC8nlc3bwFP1EQOKWV3kHBGZ6HsiP6JgWZ5WsWCEcQb1DAxQ0TZHNpe4htUe
pDWtj7DdrMsks1w8sl1w4FM9js3N2tb2N4HLkBFIm6Y/IXLTvP1D1ZmWqXUxXLf/J8XlX3fq3x+V
KguTIXcATua/+Qzz3oFGNAMOMA3/eW4GPe1gS6IP6azg4ItBPAlmqcfQKI09YXjivfakgWceuABh
3E0g7gxspw+0Fy1OylH4I+TGbzDQ/0Pt8sGJ9PudBqikbu7O2//9Vo7+qSDMGZ6NZiTyfTGtiF3r
oH6BdwqThcfCQ6P4MPZL+MIAot+t/eg+rJEMj8VK1m7ZApTepAM7qgZ+f/ZX+t5//8h8cKDx7nhD
LoWjGeCBsZFE//Vp9tvZr8K58HaQD/RTq7s5uRFZN5NV1YdalOOrSXiRW3XpSVEE4rSbrH9wQ4Uf
mlG/3wRJAIiC4BnTGQ0/fKUa1VJT95mzC4geqe6aOcucU1bTASDQ+nNWkNFEJDisjQpPJb1PNijg
NnGQvawDUavM061z2a04qYLJvDCI2ZsdWWXOuDJCzoi8nFSD1LJlcO0jEdn5jWc/OsKb9rPLiFgW
XxZ0LJu+NYvX1luqGKlL+ao4hW7qYGSgZrub3piecz+Xd2j7yBpe7HWMfRQ0z7kzIRQCaT02+7EN
vrJTW3lSwS7apYZNRrE/jk3ip8MtS6Kr9mZvXgQTkRDkpbvuosa1ECAs2XiEYkhzOlu0uWFYG74N
Kaichbmfw9vwXE4uI0GpNN22kVU8s1WCqTGAu8XoK79Pfl19Ca2yOwgSymNl3VIvMSAxOkLeyHeZ
sLftVHmKVlE+1T9xj1mbziq9DZoJCcoLCVogbzUBbHHxahY3BVXmT4d1rrsvkd+79wgOlnMmQe5o
e0i3Mu3FMffm9mC4nfoKpmZT1KK5hOGqd90yUl2VjGGK25SNHm9/rFV7PzclgcRz510aPRb71q/8
TxZckESOhtwu/pjv88VqLpwn858Rk2smzYxpLUM+OZ6ukrofP1Mt9bsQhtveBCz+Oahaua2JEn6o
OhyvYsL3Ha8qir7oKX0Pw+lxXUyoTEywned2KjP6zOOzmBijJ0BToueCuf8vKsQiP89G5N87Tj3D
N7asOLAJ80QVUaOoKbn2C4KIezppqtoYvV0/+Ysck6WhjQ0gSeznWT8ttWx3ZQCsjFQ75F++W2nO
LcMzSuAoySprGWiajzMgtNbYRoKbOMOJ3HXWbJGprMRPSy3eBsZKhaw4fIffQw8BCmqVR8ZPIycg
tCZG+NFz2i8z8LiN33KRyQ8lJrPw073rRt/p7Gy7dI6OczX1D+kCZY3MoQ19DW8TBo5B2qy9Af4C
8JVRAvHKutuuRaMSwYNUq9k+j6txzbviWqUe8l0VEhzuD8cKmt+Gb2O6c4dU/yBK59EjYX4/0TYg
omva5RwYfhpr8N2gzYb0ImtiKw29XSEQXUCo5I7ZogdspkWc5qlFY1LZ5xnc0S+nXxTBryjREb7m
9vu06gzcT+nvrLQdD4J+lt60a28hxsyWYz/1hIrL6CdbNbGoXqY3PJPTg4Q4uEMVqZ+XClND1nYu
YmKPbL4VdWVRjRTQHgW+sBYH8UBfomRvkOywa8xfavJWvkEFdI/FmPufDQQBX4DPuvBbXXFJa2U6
m6EqcU6LLMoPnlo/tXa03kMLq/eV5/gPYdd8X+TylinF3Bdj10VhWjrQFEl3hmzd154c56c8T09r
Cg21rev0WiLWvuh6cgDL+gdrHcWmgKlVxT2pQYcyKogj8qjbo1i2+fCLqlp8oaOP9ymt7Pqhyubs
wFk9YMKKhtxZChpznDKsbKWH1iMaihU6sTfU0c6xqCe+bpWLBGAZfpneOt23LtoID1vnum3TCvUk
qr3iMUI3vgl8+3Mhl0uPcp5BLctY6KRdbHpBd8r9etzWpVOeF2Rm9+Ga+W+CtgySrGluzpwq3V3o
incVFZuyN/JPhgy7ezfLqsPKCBt4KeQWfJAuR4Epep4awjlYd61PytZtYtqKqZYPTTI255SQcGsm
GMbLxEOWD86uDcRby3laJJYxKolffVivBSNHoqZHA9hYY/X7Yu185NO6P5mOEokpwmbDM1FvGIyA
gDCyyo8ZT187oUAU0BA+1lZXfJ4KS7yYZWP+kqgy7yIk/SU8OZCtkcSJYXjPc1GRj5xF9tGail+R
3z0NVUSiQDR8RuRFRZVnEhNCXXd34HWbY9n4NKcdGdx1AWaUph/hDPj1tV71a+G2ZJFb/hPbVH5y
HMb+Uz/MxyqKdiZi7JNPEmjhq4dg8ZzttDj3QOGt2FCthwCh74+BrIdkdjvrUGJFOKPGh05gXpuh
AsEXTnTl4RLOTL60cR2xLMSlv6Qb5oVzYjK+3aEr+dZAFCQoOmW7Q8lxyJAAogiSyNuz9qvVdfJF
2AVaU5TncYQ9JSkH19uLwB4hKbrFufFdAtPc3Dn4ZZTxBXXt7RwxG8fxHVxdHeZJTpb8jmbUEtuc
swEk9u4DklHIdp3L883ON8LmH8tzS8X3skTNU5HXwY/ZNu5ofb8Mt+GutaSP3TjKLcHBxa/FrYe7
xvXruyINxCGcPWRIOp3wFoCg+NkoQYZ0Nkz33dhlSS81ic0MLWMUsubjXERSYXowcMrYiDvWmDFY
ERzVmKJ/LjLN8oWPySZ7NJvH8DJm7XBjizUqPKMNaUBShRmxC924mO62ZEBv7TWRySaITaBRztMi
gj5HhJRWTbpfuy5PJkPQeGUW0TNO88gu3Q/Sqb8DVDIr2gkMMM4+cGd7Y4XNqn7UCPBkAlcK6BTU
raA9NJHs3T3JDrp8+t3PsUhIZ32KQJuPoDT1vcZJ4B8yCEtLXFu2mR1Nc+7wsU9OP10HRBYSVcTM
Z5OBcs4rksk7y52yXwMidbGJ8nx6siEmufc85gMHmF7uFT2Ni8e8g1iLmethLwtXaBlSZ6IAK8YL
J3m7htICdcW1Kutl6GW5d8exupfYCCzQk0YSiBqlbqkdVBqts22K8IbWGVfw55zA83LbeAO0Fdhp
Og5KEkOcIXchFi+VDZ2aqItN7wTzPrXwg2wMc5ydpLfbFU/6orIeRCNjgI3WungJSrcyHmt3gLE5
+NnjkItyNy5TvWWVMc/rYDp3WPSsC1ob0rsFceGMmQJM5mOAWm4LIpK1CeGMustmCV4W1216Mmoz
PZV20JkJPf3mKBt/enIwtJwgXfYeGo4RkDs2pwMo2eUbV4A6bWhSSQ1a+J9adHunXIzUZms9UT3N
1i5dm/GbVLZAmsoUFNWHEI+2nTpvLUKnL9TazpY/sn4zwKtu0yDD18CsgriFRufBJhDKfQrq6alP
I8W5q3mtmXImSPjfBNdtk4YzYMrivjS8N7XmhE64EMMoRbFNefa8tUv1aexG59I2i76sE8k4ww0b
rZEsk5IIAPRTyipbHFB+hpJDLLHrwOvGlBkBEFhUG2MPJiOFIKtbrzjVuU6LrRsMY32R1Yrxligv
fcC2axl3OZ44+ypWzDb4dfvyxxS5Q2xSXv7oM6M7m+FIKIBl18de2tVnZCmblsEtXdhAbAQTuGej
JZlPVEAHJQzt2A3M6AF1hThStwabYpETUqV1GWak7v+TufNYkhw40vSrzAtgDFocds0WQOrSuusC
a1ENrTWefj80OcNqsDLTJg9rOxzSyCY7KioQ7hHh/ouh2+h0okU7KlQkiqdpzFQwAYDn+77+YVr1
+BaoUDBBItRXCDaOv5Io+jYAnd3nSOmheo/wB9YtVfAOPYcH8FQB/xanRv4eeUm6G+XSR+2ejx16
3bNfVpBZ6mpa961/TW8KPkbH5SAbuC242Nbl34Um0D3e0Yn4nJmkNadG7rdxwkqP0EfTgZ7ZipxE
v9IivRMTIbohftPrYphpoS3T9wEdKgDMpFRh/XyNu41u/k5jSmcQFvZd0W3SOBb34iAG0cpCW/c6
5oq8CrSyAdyegkIuALi4KsUKVOQz+Fw2suXFrxDyuV2kKi0yfAdTBdSVHZtZ/24lqeiKZnOveD5/
JYvNzhWjzHuFrYg6opCZzUZTCRpjaNPbMS8oy05cRwyO1MAo6apFiQd0oBMcP7TSK7OsuH2aWKwq
vuRIFQ1DtRA+kq4dAAlHO85dspyXNb/DAeMYuzA609q2Ol1NtxIatOeHrAHTrYIpWyVJb0kOwhDl
xpeaqd4ValFfs+a/abtCgcOvbKvkaMBnCi6fAjr/JkjpvlYQQdas5t4S0/seGhq8SPPVL8tZx7Tk
MqlU31Gt6gE3EV/QYr0nb0ju4yiWrofUyJ5NepkpxZ54fPNDotJOLLQt29JK13qSDD/IKNOmq2O3
HXtqiELPz0ukwomooNqWzhu1Bre880nArkcNGFiab1I4UuOIza9oXLwQmLKsgBoStx0njIzoJenR
vdWAolJ2nrqrPE+DLVe6+KBWcBpKmAVPuqZi0d1cVVKZPI406JHUS0fakjqPuQjh1udiQhUWaU6g
01FQa/qMw1YeG8BTr33aQtrJVJHK7lDJ1SFQR5J8STa3Rkm7QSJDdnwcwFc1EM1vnDhz5bqTNxWi
gus87ESX1oTxXWyrlyLRDUy2vOhHCtf0kPZWv6J9G3BlrXd+Ej2qgkn3P+jKma0V+TsQ0NHPhrvy
azAg6hrqvY9uqCAccquVroq067+3U13dTmNZu6IScuAyszjYFU2oIJCDDjZkxVz+KfazbytUFXOd
VjpGpiKHwU4FzXSF+IfsGpaUH8JIjj7+31ZvPxdv//fmI7/5nn7Uy0Lw/5clXoqyJ0u8/n8c8sz/
j8f/Qw3z448y4e7X/0JJn7/3T5UASf1PypT8A5sW9C1k+b/KvPA0/hN9QIAk1FhRTflU5ZWR5dDm
liNSALNcq8pf+meVl/9K0uh9ogco68b89/4nyhtz2etflVT4uKjx6dDUF+gd0YcCFlSdePC12omn
vZXRZhPcT4vxRZ322OAzludTJRBdujQr5V489GA69bZ+KUJ/N1tCnB6eJf1y7nPJ9PPwRjMacVyL
ByS27VKwUZ62T4/8N9joX6syd58/jWyisiVDExAPJbZQicwdGlWtaMo343Ata4ITdv+Iq3/oUX6x
Qsd+hXnlPv2gTKFO4XFHO1TmtVRRBCrP/AbHln7+gZ8GzlE8l0MqkAcUtO2Bcp4s4BpiTmcsiI/N
W/l7+FABJdeX8wJRPi2ejeL76YWfg+HLbzr/+ad5CxEK92JRSAeJUuEfUiGsmC4V1lDZt1rc3bbx
YGsDry+KAIJc3hkV8uMN7CStuBos7daXvJWQmAfs6K4jjENk6Eo6tdOhL7an5/h3Rf5fm2MBBIAv
bHYGdjuHQYve0Eu0qaO5U/zbAiUjad0/+mX/452xKBFLSSdRA2eFpexdqSKYOWei5sjOkBYR72e4
OiQ1EW+IL3hhQhJap+YZ/Y8jcbOU9fQHxLN0kUmnrbIqlJWBgVEk/TSCW7GStwB/z3yBI7tkllX5
vEtwzZGNHFjLQVM+9KE+lEnowLVbjUmP+LZHbUow90puuFKe7GFxrH2pfU5jZABiy/HNmrqC6PoC
NF/P27RZsUaA/RbkuFuFcORREE59gdd/xku7d00z5hLZV9tBtBzEAVZ0Z9cyPr3wOTeVD9Wso65a
vQzja4FaYjBoB6+4Br1vC/gygZi/GcXstuWqg275OscJMm5xiB9iZgIxV9vnubxOwNVJiB/AlduQ
eNxQ1ne1mONL0t8I7TswclevfgHxg1aCImulo17xa5giRAAjZ4LkYKoP0YTtqFLdn17kY/tkkQPp
8WuBidj0Ycwey+pdja6kXDiTneQ5T3xx7PzpIX0K8ygCTdAmxNDs6jSrn6sNvNW0N9DniHDZ2o1N
vfLVuxDaSQuQs8g0Oo+m24fBoeA5roEeNhPhSan8LTqa+9jK9mBA4SMCJBjb7sxG+xtm9d+hLi2y
aEZBuy0q9vNchOnlt1gAmD6+SyGeWNXbREsjVo0za/JH1PKrNVnkVMJyQHG1EQ+K6b2O2FvW5p0O
G9JD53qyhN2YfKDQS2hpt80sSNKIkuvrxgE4jOuhJY/TioNVxKufwJYL8sCG672qJO1QQKcxlQpm
T7E1QBAgBux04YQhqelE0d5CZ8NQvwGaxgxGuILPjf7Hb4lBKijiEmT3CGe0OIbjm+YbGV39Bibe
7D4jveT5tYe8ie49mfFHLkGIPevTfuSIWUL3gBe2fQv54QDFz46Ah4aec3pn/9GB/WqllxlcQmcL
5jGf1decIEiwppQpu64CzKhjaTVAXZQqzv0MYYF3E4HEKXZGSQUlPjpo0MBQeh14qPNc4HiRrqLw
PtMpIEo68inYiZye5bHff3EA6DlqNYZujQeoTltf5TQTfp4e+cgBtnTutULU3ItM5mgJKHSh3qE6
ofIrLbeQcc7cD44kD3Fx8yt6HwxVzyHTCJzYL7xrFOHj9OyPrIu4yP0xr6R4NtI4UCQvO+T+zxy4
x1Zlke+KpMiiQmJcnTTitS3tLEjQ1c5sgq1aPZ6e/LF1mf/8U97TkwzCN+yrQ+/dYRwTlT/16Pb0
0MfWZf7zT0NT9dan3B/FAyTQTNk2mntm3DkqvogWcZGXSgsrHiqQ4qGQAieN4JJ7zUof6QjQuqJP
szPCb1UN1R8qWLSrJUzxcvWph7pvFL4TCrUrqbQPQ89Ge3Tb4fBj1RgaqakLV3HtI5XcYTgkpADc
YzS4Kn0Xtnf0He8740bWgJWn32s1WwnjrtGcoil2ob+yRAySXlU/OnOnO7Z480Xj0+IJnTGk9AS4
FFXCWinXFGwuHHmRazD7gVsZpvMj5SEar+Dnn8kPx/brIj8UAaU50KNIbcKA6/t4LXZY9egwqUzb
SMRzX//Lj69bi9tiifyGIHsxqTLYCPKuUs8Ewtezxy/97wVv0zAi4rgAQDqgxHc1Ra/T+Hv0WzvG
k+3Mzj0y9/lnf/qoVO4aLYy86ZD4P1vp4EHbvmzgZaqIYNvLKSd1Faw6FF6KMxP+Ojvghvr3hHva
24aBnsxBR7ZCl3o67cGt4J/JyV/vccTw/x4dEcKqVkKWI22w/ezWSm6dWY9j815kCNTUPDjN1kQT
9JE2qq163MJxozy92se2ivz3vEXE3NVqrLjsWwnNkqdBvAtUWsac2XL/6/TPOPYbLKIUm+m0NYb5
Z1QUXWmqoOTT6Gd+gWMLv4hURFqqdmyJVCylSmL03Bv/yLhL5lUwYaBkgrw/tN8TVLLOXY+ODbsI
zQIOTIicyXToUTiirDq5p9f42LiLcBysykcXgek2amD30mOtnzn5jnw8cxGOUN8KrZ0H9v1bOsGI
eAXKzWVzXkRk0o6ga3rWIit2QucG+cNl485r9Ck1yVYdCdH86SzeNdNW085E4rE1XkZiiqltU8zz
DTYG4v2ry6a7CEHsOuuqLBk2Dq9DxemmzWXjLsIuLrkkVjXjpv79oECl/Lhs3EXEIWsQepxlZH7j
+xBfB1F12foai+NQhPSsJjk51MR1jsZ/fNlCGIuYQ+MIeAzouIOqP8rTY3PuAXskdy5pMkHYj5kB
qP8QFfd63Ny3IEaGnuZeZe6GzLhwVRYB6DeBh1kYPyVA0gbuV46n80Uf0ljEXwHvgqZ5QR87WDXj
bhguOwuXavkpTXL+X2FDJ1uAJZF1WaAs+TQtmIq2xIbuMPJoaJ3Gv+gWCff073yB81Mp4C9BTk73
mQqG5UzqPJIvjEUA9igktFjFDPSuXC3bjsKZHfF14UQ3FgFoIoltljnrMFnf++o3ikebsa0dXMBd
q3pS/XIdNncXbZHZOPhzKkWqUfLQJ5p4J1NKap+kcxypeY/9+7tHX3L40rIvjKYgJkV8+EASb+SR
Y+CfGvb/w/ou6PXFtFOoSqLPXW+QdUdKUFV6v2w9FsEYocsMWIal76qVbmyxnr9s3EUookpWZt5g
cjnFkXySb8NLJ7w4C0fMdSQuMuS+4k5Jd217uGzCi7OwUoBbGRgEcxYeZvxdgJTo6ZGP7YxFNFa4
CynWnD3ws7cNHratfJf557Lpn2r5VxtvEZSw7Xsf8tl0kKJ34Pt3mJk7qDmOHeBSyVhZ2nMuoYCH
pZCPAeKI560vPSTSZlTXCjas0ihuQ9wBT/+uC+D8f9VAdX0RyhALcpACzKbuDMeboeBFaw8SXDHV
toiMBm/s1ngANHZZztcWAd3lIT9hRl5j1HpXonRSnUn6Rz6btjhkh67SgiLhNzHaDfr6du7dzla4
p9fp2OCLeG7gpAOkYrc1+ASXYO5N8TEUzrmUyPO3/2JPaIuoTgxdqepKHg4yQtgCaOq29NeZ3jpB
/o5nITp8GB7K0K7H9gBSx061CHmX0O1VBCwKA8k0eY0a8k2eCW4S6XZsiPsGvtjpX/7IMaItcsOk
S7We9oRwAPxei3bDeO7xd2zkRXIAEFUmXFbIOqODGgnEv9MzPva5FskBgT1k0mDzHkIJrj2kVx34
cjCeWQ/5yL3r3zxdompEV43he9SZwihZx6MjDiBYkfQx5GmDnsBvK3oVO2sVdT8y40mVNxqKDlqm
I5HzK+nVQ6eux+JVndJVDcRGT6EzybqLmr1jJcquqF804eH0Wsx76Ku9tcg3CNEjN9mn46FAKQqF
qxoQbSqhmycpZ4Lj2Fdc5BDaPbhgKuJ4yAEnRcnvsbksx6uLXJFoGAqEYjYeRHp7PEwufFovJT6g
yseAMKna9fRJBBy2R73anF7tI2uhLhJFmBQgvlBxPIz5QYuRSzrzFY+Nu8gQigSkvUIl6tAYyLya
vWMmFxbSlt4KZZJi/wJJ+QBGf6rs9vWylVjEttWpQq0n2niYale+86vVZcMuQhv2XjLCXh4PfeZq
NxcPK/99YbNQ++1iSCaH7mkKQbIm9c/T8z2SipYGHShJ+U3V0GjtKkxevw0Qlj0luezh8Mdh71Oh
oY2KEOmYYTwICXJodnXZJVNZxF03cjXOM4YdEHtAC+ay2SrLE9prfD4fw0JVecDG5vQCH4mMpdRA
j7gfQHI2RAaLyDDeEwGP79NDa3MG+yJ3KouoQ/rhn1Hn4bkodd8sjmatccA/r/VpJ0wj+ok+0tqo
2wOb1nKoNY21CswP7KYBEhdA6R8FoVjn+cEy79m4zkiDQ36Kq1e95DHdwOCMRhvdfzucyh0aFIDJ
f/aVsNOkcWvikdY+NP1eN/HC2EHtb0Cq6ytQmEC6VWcsFRtXcVjioIJRhBYR8gkkRwieK/Ht9Aoc
W9zF0d9oUOTNrh8PqgHM18F6+/S4C2OX/753KovsYKDnX46+OBxmFXbdePQD34klcZ32b55wL4a/
kuRDSB/L/lXr3jEROPNFj/0+i+wRDGLjoQFKhWd24d6q4xny57FxF+kjDnsxUy2BisP3DpPyC0+T
JdnWsIbY97R52N9avm+7M9ejI1cCZXFgc+JJYzJ/VS961bnMJdODrv/04Jie/rpHVmMJO1RS2FOm
wrRz70XRkeg4U884cu9autLoKkQFGf4nre0MdgUirIAn1OhBy7516bnL+LHJL05wC296buAUAaVu
43dImrunF+XIQfCHNfwpV5eGiCa6On/LFCcD4PyZ5ai4fpwe/disF4EajybqUDGzzgFw5Lu+2J0e
V5kj44sUuHTb9fAPyYSm5XLnXUm+ci+Pe9TOXW98EoPnADDWpPau2GnrJI/uQkimgnQjWcI6RCwl
qsutFlRbTR33GY1LFHFXZdG64iwgJGiuIPBKgdKVfbTFtgqfRJjGmVQ7+PU4k1/BOh7O7EhkF478
HovIVzupM2WFV31a6y7WOqu2UF2TnnNf/oo8rNepL8HTpj2MVIZorlLMDqYBfa9hN2uGaq2xG7jt
19VNV/RA0iAPqhjuwi+LOdgrfSWLE2AeH5Sa6ipAtwo5u9Kzq0FTnRyxHStO4Dk/D+ovRcakN35D
wPNRlbq1BukRdR6xeTFaKN9DDt9OQ1MGI1588bIuRDD8ZxFeBYEAokVfN/ldELyi8muqqOHj6TIM
4MO0XSYSE9N9lzDJJrdz7DvQQLVN81kpUrcavieo2XbitySTnVpsaMVjGytXjoCxyWDUsIgha6fP
k3Zn5LKDbQ9qLnDMMAXqk9UkPnuj6aSodseidqObL6ZyhVSxPWIHYo3WCqFzwTOdIBLvTDwGBh2u
gizZefpb1LVVEL2jantX41elwFI5vTWPbPlZpuNzaXDC1DMvtbnLgssNcsf5ub1y5DW+FBGgqWwm
Rs9duyiecvPK/JVfQXIz4e5M60La+vHOy8+E15FdufSQDTU/AFHIS9JL9l0LtTXY6OXZzuSRfLnE
dnSS0KJUxC8iCpKtV98Nrhnj70SB0vSU5Dur3XnKfYNVjWX8rP3HvOhRuH4UYgxUeruENoKJFWyN
0rbUax5NWzMpH8W23QYwVXsD15cCdVzzofLzl6BaJwlGDjXK4LKElwMuINYqhTsHBq0HXteix1cC
TutdVd4H0QuuN5m/aYyNgMfGZRticQg3qjF4oyCyIUTkygW64PeXDbx4QiM0GFa9wDqmlhOOd1X3
dHrcI1//D0z605GAZYYESY2vj5l5VGFmhyvPGazufFX/Km0vpgw8HC+qlKOyi9Hhi3+VMMqzRsJr
Jlp3ZOxRL/e9GZ45245cKJYGwJ6CXXfvjcMh9u60+qmKr1Vo7E135pc5MvwS1GxKYTF1OWeQF0L9
FcJVMb5jpObo/TmLvSORsoQ21y2u0e18YxGzg4pOoWXuvHrP1tXjM7/DkWy1BDXLGbL3ScMBzVNN
adeoV5zeQ8fGXWRBCb8UJUbg+BBr6yFYn5XWPTbuvGc/7c1ekdGX0Kl46vFuEB1fO/MIPPYt55/3
adysKCoJ9a7xQEHVNaoM+DQMQvWupY52Jg8c2ftLzULkcTrVnNutffmSlO+qcFPFva1gnQaH2BbH
GXB87mJxbJkWOSdH017IIkpUA87RcmtuAJpdlnVmCajPK9WOZY7HeI0J1gjt8BCd6zYe2+uL2z/q
58oYzF3BsKmvpX7c5ThAlK3E6iR7UVDd0xtTmZfgixS0BKLqeYiqn0x2M5Qr5JbtQbmyUMuexLsp
b5wRv18cpJrxTgBLb4ZbRUUcv77Vut7uEXKOzMxuxrVXSbY4lTPdfFOFFkrf01NRPmdqs5lCvAiz
jzi9hocHEbxaQ8vEln59ev7HqrxLlOugD5liVkRW1rwlY22XQ+dELW9slCKy4EeEBsiAxlpOk6Es
7gvvNtHvDRO2NJaDHHUorjPz2JXj8jBRVxMsy+2ideOjCxHcS/FLOrqpcS4DHzlKlrjZYRAwPW1o
OKox4jdut1Giy4qwS4EwM5AioZ0PKb/60Q4tCnLtmTj9Ona0JfrQa+DFBeW8QcyfWX4n9N9OfzmE
s77cehiw/x06E7507WTxwEVzBORqbvvVQ9y/p9JthdMdnlDvPh2BpHi/R6m41VxD3SfFi+S/KyXm
NHLklBQ7jEncqHLo+OPvHqEFMXpLeoTcax+Y2jepz90kWdXlJkIVRsUGrIenKTfaqjNU5JMkFHoh
lgzjhydcJfBQoysxfZCKay09FNm1OF0ncGXHj6baFupaEr7p8WM43Ql1HSJ88lSLoM9FYbw2Jf8B
nU52eiVBV0ZQYtpX+rexv8UKxdXM96a6qnTX716zBA8LL7BWE1IQ6fTbaB7UBkuW4HrSexQmeaAg
W4+zUKlgFqJadqDU1wEWr4jL4HsXFndy/1T2DwgQuq1/J2aPU3ZVejtRuImzrQ8Pvrwdy0c85nVl
P4UmGhi+awSHqMQftb+NZZ/q8XOsHgrlV43SgC7tw9HbhFHnmvUvxFxWKPmiKFO/Ioj0HuivQd85
tXDP1NX21+kvf+y7L97umDL0ZS5yUYNYEjU3oXBRDKCo+vd+UlOMwvOBcXsZMsr1dC4VL6Tu/qsM
pi0xoSVkkMAPBgYWPfSdE8SCLDfwMFkT7EB7TiRXid+i12/eWpuuBAMPhZ9ejEitubPMVz380Ib0
oaiSe03YajisBcajFFVrjddp7kOwuwwYNVtW/3UUeWLTF6EECsMrEBgyDqJ/JlTngPz3MwI6wt8D
l1OoYBjI7z8lGr12Nyg33fCsDHuI2AP5/bJtsTikQ6ws2qpuuL+X9M9dWTrzUjy23RYntKlnmWoU
M1IgvsKCFDWm0/M9UneGIvz3suConf0DYNPBTq3QHbeM7/gYyxwpmQAjX3oY/J+K8bMc90VI16Zu
Xbx20mxcV9XWGODL1q1jKDQnO4S7ph/VeENJA2U8G78MWE2umt0I9Y2iwyBCLyRAvAI9HPm3bEXb
DDE1s9i1WXZTIKKWYJg6CAhwTGtkl+2peIbBnnirpr02/FtNudG0tYXg++nf/MiKLkGvli6MUurx
pi/Lh1i6QoLwwoEXJ0LUYTur+uxgSV7pP9vwzCXh2HwXCQdvdEVI5xqEKKDiq795VK4uW4lFyhnN
pBBawaNZ8lPwpZvBqM6AXr++KWhLqckMC028gUYQHzhpIo/CtJ+6oTuzzn/eM19E9NKkPMgCRQw0
laeggFZfgIRTD5kqwVKgbpq1r3yYNDA95EQcrVLsNE64riAzFJbRTVPgruEL70YWfliCeFnuNhcp
ZgK6nkJyGA+p3vxSXgNF/XXZF1pkFb/3YlVDSBTkum14rnzuKndsTy2yim/KYYHAEcBvrrNITX1c
Nt1FTgkF2lVRDD5G1l8rcX8hKFlbgmZzJdVLIWe6OBfgVtae7X3ME/tiJy1Rs50YtUXQMmGkeGxj
Fi3Xn/EMtovsKjY62+9+ZyMPi8aNStSQg3sKmaj5wRwdHjLzZxBp0HpH+L7ybR7BQkneirF77KFR
Ngne78Ozl8LokzaDKdkoaW9rQG/d24RJRn7nl5sk2bYSduG81pvbvn5TfHF30YdYonYjORGVEoWf
g/quFPvynAbqkW1jLBJGPQ7RhH0uBYb41u82Yn0mfr5+LmLe8fdZFHQ4YTSSQh9fve21MbZjJKxn
6SPsTAOul5dF0xKz6/fK2ELGIy3JGeJVzbo2ni5b70UCyPE1Ewtjjqdh29Yu3oqXjbuIfwHzyik3
GVcSr9q3/hzf4dh6L8J/UBRcg40OdHv1pMPtzXJ6pM+tv8rrx8smvsgESi4XOjZy1Aab9LqtKcG2
Z65zR86WJVpXK0ecHWTmrivfymyyZeWqMq0zR8uRDb5E7CIlr5r1PPikYSy/rsUz4x6b9OIMlwvV
b8qQO6gWfdOt3wntlMoIVhettb6IytDLtaGX2ST4GUeeo56b9LHFWESlIXJvxodsPDRrddhmxeay
6c4/7lN1brDGRNRbpmt4333pSvUv6tVwK/p73EmoKqvEhuvAw1ARcc++cL6LGDSngUqQGJP0JFeu
Mf45AyY9tryLIBwNiJ0oFlJx3nh33fNli7uIO8zbMIfSGbS7QlD8sg22xNMiPWfNopV/ZkrZ5/RM
/9zWvjh7l2Bar854A0jDcOg1FL9iE4RJqv/opdbJ1XqPQ7CTeQdE49ZRomArjphdSvczm7WI7wrE
kOxazzc5L4zoXgCslmXXJZJ+xVui+ti5+whBTi7G4j8By+FGivY1ZumV1zpag8Niosj7GskDLXw2
0WaHcVLttO5GkSmh3OZyh9Kk5hjVa9KVu1ShPB19AyHiZOKk7OJAA/6qIwYtQo1xBtFAGbXYeXG6
6/J6HwSoSwxjcV03N72c7RF+a7yHYaCgcgj8bZ3IG7nGpVTCTdfWNN+lcInvSHg39ShuCSg691uZ
EwXhdXzv02mHSeHOsrKN6qO7Dm85Q/zVCnXMuQNf3+Yoep3+Ikc25BI7lftTiEJ0TqsoxhDZLtTL
kt8SPVWK7PLB4DUQNle1/KYbMcoTl4ESaBf8HfWW34boDROdhfarldGSfjq9GHOS+2J3KovkVxcx
et7JBLtiXHemtFLbt4pNdXrwYys9//mnFFinVT9qss8xA48xckP1TOPj2KQXKbDCBazoJFY66Dbc
xO00Xc+3qNOTXtg5/Hch6U8R/tOsseCsGgSUOGcGwZ4UCfNki0z7UgWoaWedgwgvIuq+m6ay25q/
Bf2tAPca1yhsd929elbn5NjqLRJnZKJhGOkketF8E/KX9MI7yxKyFIqhZPmgHQ5y8VKbt0p72dfW
Foe/hLxtiospz+y1/zz+OP01jizCEs6fY4mkBFZIU2jtX49n9s8cNF9sem2x6dW6sMq2C8YDRkPo
l/NZGxAygg7270zWn3/nr37CYudrjaeUfQk1Q/H0dYYMkqgNbsJtP6yfkvHtsrVZhEEIrFQdIhY8
2ZXXl/Uo8DT5O2ZjydNVtDxZmyF9Lvmn/3jZbBfbWaixilSpwx/wEVqlykMBueL0yEfSwZ/S36eA
Ldu+GkQYyIem2rWDSgsJWH50jqJwZAcukfPg+xDlbZk3Cs9O8CjCQrto2kvovGxMIz4lZMfIeC+F
6d5ElxvRq3POfsfmvQjH1CvrPsPr61BOt/V4g3Dt6WlbX29tdXESCWM+xIJHL9UzPacApUZTyIlh
0aS4RwuiiP5yiK3pw+mfdgTdqi0h9X6bT3pX0xVWgs1UWG6DuQGVNk0cNn1Sb9S0c5CSXBVVSVGW
rkx7F3vu6Z99bAXnP/+0rxQ9RxY4JPfED7RszmSGPyf2F6lBXURtFQEyswqSDzrhh6BdNXFut6Z2
m1FR95LQLcdqi+v0quDuNKb5ShQFKtVI2YI6ybLNaJpwTr4xgtNnm9h8ScXbKd/HPnzl7gV7rZ0P
K8UDQehJ3Y+++x7Xj3G9FaddW3brwTCdyvolGOekJf8ofH316yzyRZQqY6Zo1YS1ILWePfZodl6k
qx4JNLHNDqBw1HiHUQzshbSWnFq6D+Uze+NIkl3yAaJAg/Ic8dpMg+vWxzdi2tXya2Ideox8LtsC
i3fGqJl6wz4AEvIyPcTriwZdcgIqJMSxczOHQ4LofmqsuvFczMv839fhuQQMqz2YmyTPuN1qnd1g
LZz/0PsrX3wz65+4o5F5t353i2WJkxnfuwAnjWgPhgRN0MppY8Puum3gX5kFIuHea2+8mvq+l97Y
sbaYChtTyl18k+0GuTVLvJPqK0PZKfyV9i7zQNRrTqtUmylvN1iqF0jOo++6rRFDa4K9xT/xdBlU
b19YxUGqfhpWZ4dF7KC6bnsDWivqBxrzO9l4EirzJm9AUao3lNhXpmZuBrHYyCEqEHnoosf+MA2y
Gxf7xrvrpYzSo+7iauWKgochz9YzeFrpBfxv026V7Dq3Stfv6xUtZweqvFtFDymFiXQqnAH1ss7v
H4JCXGvCS1Z8FIZEQ5v/ZG16y3ASM1nJ3mPm73HVOHh9uB6Uu2m6AtjsZKWLXCsWAdd5vu9UyQkw
62i636NwJQcY0EtbNfLXlZqymr2d5znuKx9i/70fTKTKwXxK0e+CJdIxgcaRYCWIN1aK33u0qsp8
G0s+hKpqsAsRbc9R3A1TvRlFJA2Fjz4d7kaybpn9LsV93NRbxXzvZ+RtiBlysNbopUXya1ocrP4j
FHd1+CIj0C2mBYXGwB2Fm8HsNnWkvdQ4H4Lhr6r0ASfUYCSALVrZmLagh+D2sY5N8u8+L9wMYy8t
kjeidmdFeEgoN2Uy2QJpye7HteRb68QXXc2oHIVsJHiV01gN8/4ZR9dqIW1kU3EK2A/SULhmOLmq
8UjVjIqRXQ/mBjMahOYTx6JPJ8uHqortLv4wyvBGnZDPgs3ZKzcTCohmreGHAgTa+p4MG/DHbl/p
mynAlKdNVxykoEFq0S2tlYpL1COGTrX15A9PXXTVJXfduB74j8387zVhlpN0yhJlyecivuFfM/61
e7I27Woq13ROK2vlxHj9UTdHUZ3a+aaWK7SmmVx304FDCejf6TdpdSjlt2YsQdWQiLPfpvytjn8q
eEabm877NnrfpPZ3wn9nSJsY6bvQSJ0kEa6TaBUl15gaevI20sAJp47f3Q3JbZHcyMmO67QjsKAS
Xi2+BBrT9fprPAyrcNWLD1Yo2jpMllK4wSQZBe8CV/Fb6jhrtPO3pem7dfrWRRnnC0wpbhfVexrt
sra69pIRocIBI5Fs3ZSAKyC9BIK1NbNhm+I0hkZOI9xo3XWvN9gnrHp8jqT0u6k9ZWPuGnXijlX7
NCBdJlOTQCXvmnvSqpFusbBFYHRfTYKTxq9TvtOaYd35hzaXXd0v7VDbV1lnq2xSIbbsgawjSJ5t
zY3Zci2TiAy4fpFh12oMJJsl76MY5wyL0ggAk2lwTLl2S3OjeDEeGqAxkvbaCu809dYQ71ITXLYL
IJ2emNQGaCd8NyoMdocrX5UfhgQUCp49QvwSUVedQDpl9HZ5p5vZI76oW6tCh15A0BwnTLxiMlC4
SfuQFr+qIb7DGnYfJbntKdFGUR48E6+SeHaJRiSEBslQz+6lPSYmGu/R1rX6J8sa7aJWV0b5Ta9i
mK3gzwvfbfzhOaGY0uaVG0mP6PLamoq9q/Xc1mCgiD3TV10rGBzDvIlZASv9HuLj7pf4GRTplh6/
I6D00UJmVrQrHaR/Xj2rEri8OtwOyU6Dd250LnwDgFaxWykvlv7oyS9tWN3ISE9iNQUMOXBkpVgD
rV8V9buPRZma1W+VOPyQQPQZlnA91BwC+E3P2pm4LqS2V7XbSEwcX2l2FS+mLoaDIBbfciDwyVDi
asQRkmhuYc7aTfFarZ/GMrOt1sMRsXWrKXSNDMuncVcnzaFI1oG/bgRKxPomGx6nDlpqtMraQ1K/
9XjAlC+6DIH/XsheKaEKxV7jwsP/YrBwSxbes+C+ZweVnsXzbZaMTe0ISH2s3ErsGLl99HN68rK/
1rtNUK3M/DbqKVS9ROEjZgF2kDW06veebB1ojjmZFbn/l7M3WW4b6bqub+hHBPpmSgAEe5FqLU0Q
smSh75sEcPXf4jN6g3/JjtCoosouCgKBzJPn7L2Xmb1NcHVYrB08Z5IW06GT0V8rfi3fj4oa/I+B
pj1p1v3SIbbMPTL4V3PzUoV4PR3oceNWRMeqrHy90Wmrxb6lTo+J9la2O0WiXQupqJDoxmEvQ6VF
Aq0k3rr601C3WkfRV28r41JHH8rS8UYcCNHZpM2mz38r/S7lkqpoh1hqa47QnHEwGOoqTB/FHEhA
MubwGQWRUimeo6urul7LFtqr5GPCZOeIi9F5UffgNL9agvAnCBm7QU22fX9Ps4ctNJ/Fx6Irq7FN
fVWSgnzhKXo1y/eOs1SstDTprN3IEpvWBCqkWzXFVX0sS4VUhYriq91EFWSZap3Pp2pIV03J6hV7
nXJWsiooSYNtumUdWulKiSI/Mc6YAbd5dFroYOfdRkh/AASoiHag9xGETOOzdWkTcjIySOiLMPiV
5ezWhbO6rjdL1blh1z8ObPLdpcjWc3Sna96UHWJsllYSyFrAZox2DBJSDR3Ek5V3Wd6ALzN0yIB3
iv6s5GctHxiPXRrYFjEG5kFfherdaNtrhRkUORgp26GIX3oYQeWGURKhDvfJ+CSx97U2Sep9Tf7x
0tK85Wdg/XDK6C6K0FKn0r7t3+FN8WLqwPzaLQQyL0VYVsn+6FCQjRurGo523q3avnB1m7pgae7U
Nsx5oE95wRyCqgV2xxUh7Eb9luX5ZNX7gdWpqiFAwGGKnS6QhOGqlqDUIla1HH0Va/xQPzhStM7G
Yyq6wCklEvKGlZOs8ZGdY5pXcUd7lrFvEn/JM0CQfVH9ISpSUs55vOuHh7CA8NO89kvoR905aViD
p2OdPC8JkbhL6wGF72lbXxFexUuqrjNB3NywHvDX2BkrWMT2PqRri6yWCt4FJKw23WBUcpMy4SGC
18wZZmEFmF4c5zG3Nkt/akBIN4kR5AOIh+Kk1OKURei0CAaapOTQkCnWo7eXEvYXc7I4Gf3BuRxM
VXdfN41bh6EHCC6Ix/qjn5rNNPgWv3TotG4VNodCCJJxLxSHLAX2GrWNmb+rV9hbknhzL3nwTNeK
+oj6Z1VGmbvAdTJ+q8q2CK/3VTt3Ibgh3qGuz/Y9t8DkhJFIgZmO5EkHpVyvy+xjYX8rqF4WanrN
pgfBQ6xRYTdavBaZ4anzb4kNziQNeGhPc/ReUUzLJFRY8WbhLpdN58bGcjcYsl/q+vUFcOJhE3XO
scfopBmfVttBELT9SMIVFpbbfpZXWuu4Dc9NWlebXHmbytoz855CwAXh1Gur0FB9QFlrJTH9sdu0
beNNOWZC6ZqFscuGY2YOD6n5Zern0LzPijMFaN+Bga6Ev2R7J0JeojRAATeExLjmAPZgGVjfcaMU
x1wxPD0F2WYaR73KPHApZ6dSN0U9r7qlCKqcjQ20ZddgBzMUXo0KODmNcZ27NqjYqvRgNKD+kPUH
2ssdrfpFs07a9FTPv6gZNqMMc0al4Eu1faRkLr4UFjeBfguaXiBHhp/Sil3M0wRnSVEp5wceRsry
uhnPCXQX8EKl6DzbqHkxetjkqFLNCZG24EAwBYr1EoPcXYbyMJbGao4n4p2aS0taZdwqZwC+wSgG
GJnZXtWgxNmWH6X7pPFCehFO7rjdaLtNQUiYqdMRhtIC/VNvbbdLQDHJ26alWoRc3RXclLbzjGy9
WBOp0vV5Hu4aaHB11h0T4HiFHW+QkbsS6Rc2HwoIne+UoGhzYchnb7Q6O4wEfmvc5kVaDsC9njrd
eM1ZUFvidRSKokX96jH6maG1cqpi24mtMQFCwUE0OVT4BNGoRu4DsbzPFhGUvJx2NRLCMqxGKvkp
i8+2Mh0B+F6fNtnty0/wYndqsm+r904LfdOGUyYLz5y7jdWh0o9PXYXHyd7X8EkJofZJ0uNsi8+t
Cog2XoVfY5h4Yf88mM5Gbso18eV7zdnxe+TKS2xcmZ5rZ/I1bfJDYodGLZgL+08K6XBwSj+zoNNE
Xn11TB8GyN7VvO6tO0vjwnH1lQKh+jCcmtryTXGvqvBH6QFVsr0iiW89JeoF9vuh6RFEtkhYbQ6O
taeaMcOxp54jYmQ+R3HlNojjqRzTKPTtqPKh5WFXFdvRbr4sssFXomdps4buWNcPpLeAz7oMVfK7
0OPzzEqDC7JsgmQBDCcfioJc5OlQKiPFHXHgCqt20k3ltiBYpteqk2PvDXxiBOyshFni2apQJ9ub
sL7v2qOITFbHX4nzm2C+GrpTTs5IzJbGCSjpkfCzipMJrA3KSdj0eZY2Ars1rRUZKHCrHQUZA5ai
ebxbQb08lbglIzZeQzwQo+jXNlHlYfUojOlRJr8bYqXL0AdjY9ApAbDXVb1Iq2yaD44k/FFYa1gR
CAXcQYR+Ew8rM31UYHxBR3FnYEAVB0mRLiCBI28KS7Bsz1ZHSVDobmGaGydV2NAdKSgRQRYslVlP
9n47nR0gbiQ09V5jhM8wtNzCiE+L7niqvJWz7Ow0X3ajr3QMnJ02eQv25AWt+TTpbs9hYba7kz4/
LtpdKcI99C1frXkfjb0TXhYO5XHcB6HDKThqPBVmPZyZoIzhWcGkg7T5pZNKT0p/U517wMLlKVJ2
ZEKvHOVVTZ7H+AIwauVATWr4TfU2OTYpbY1mQAm9NonWN+UZCnbqhqHqZlV+ZsxF/QA/z4YYPzsX
LY034exs+yw66oVYG5H6mVGhQrA9COt5HhumVVQM8CZLpFhJq62dInFLrLFlxuJhSoHmxDsZKVY3
zhzIaTCQ20Y4tLrSNBJ4CrBfnCUY8q7NUNqHcGk5aXQWw2TxOFgLfBqO/daiBZF2HE0MuNcs+wqw
rNn6qlOB76vdjNVO1ZW7RIqPgpGxANeEFUyi0ikiPEqqJ6mABmbzbbK/nDzeN122UpLffZk8MZW5
oytCeIOyK2N2uHywTrbePnZ9GCC347Rwtqvqro4v6XR/PZi6BcVwAq44Fce8ZMBsqUdTzK6t95Rn
C+eifWS2pxqG6Ly8E4voWqW2UqEpLvZbSk9R8BbRN0KPm8eMyMdllTMhLt+qHNv6tZMT3/fte0q7
xtR1KrPca6Iv6Bf0tSK3413rCKqftfcJYaTK1Nd0PkIrfrBHnuA5MAZ7Yw4cVRrtEGeaV5sAba5W
GlBphREUQLm5Mkt8VZYJYdPaGPWJjqOr8NUTJR5E9iYurZWZj64jJWuT1ps+6hzweSfAAvQ2Hu3p
uvBstajbkFZk9C+h2bLIfi0snD2WzzSMToU0biKK1hwGwaBkKJBTVwVWOdWdizQd+MDl2hZR2MeE
3j+k6gZwKkM3XDBEm5V/kubd6cJ9IveBAmpNVeZzExe+lX9JS2AUxloNt7mtBVPsuPHSBjJPbapR
f07GxqB64GysaAvoxIU1T9a2jWVzrq28tIg2RT6eS+etVIZTRTfKMLTVMFKrR/Jp4dJ67K0dKIbE
+lUsO9l6GZHoRNKfaj7T1pjtB8PLfJF8tqp9cOgKZdZp7px1Rk1VigyX95tqvBfhTtBpbzeiL4NO
X0P1pktwzKjkxu4XvNSKJoY++IZ8DJN+1SOLFfHvkiDlNDZBwy2rNtHXy/I1UbAsnC4nwri17pAp
wm9oEINU5ajdB/TXkG2Lu0JILxBDN0NWnlLW6SYHnlDk27jB0eIsKyVFjlZfynHyskRbVZxLl8kr
OGmj/T5E0D8tyKYFJVxhRitneiv6YS+Hd3WS4MS/qyLbk5rB6513vdNJzUqOKaMLmeuNZJO7P25B
vN1JRkNl/FXYo9uHoz82VH9V52Xj6I1RsnOikHblU7iEG8cObGZcJlSfxMr3BWC1MnSdhdqqMvaD
jaVGppPbX8+RxrGJ553TufgC3NZCmw4rT8qRlnSFO6NTdzL9UE8s4k67MuPOr6qJVpOC+QGONFXB
1Oh07BCiAlxpRh7ARsH3glOZyqmt/nRD+WxF12j69C6aLV82WDVMxzOa0CtqwV8dvDht3FgVB2Hz
oBTZIZpPk5rfp810bqcSpz2LWCqtIa3DRw/pA+DtL8UmY6lqrTfLzFYN+hedx0WVKUOkhE9j3TBf
enxZiqRcGt15Nkh1oTvxhEvXJev92CzOU1aKrd4px14fj3M4BR1SWpnOtipti5zYfRqQ17+e6uDZ
ldK34CzmowTF2lXnFvQ0POAiGo/9/Hu6t3ttDzPuVRVIUVROocCk15Ea0tKtIPNl0kM80GJrdXml
0BwxYvUstzbVb7uwwZPJYI3JRszth+zUQaEuXiNj2Sv0XaFIPoRMKRDF2xLqewO5wWyALoFsnsAi
V3vM/3LkzdXr1CGKbuaTGipeCeuPkI7pFe7pKgsfjehX1Dq7oc72ZNu9xgsrtyOCdpldI+UFMV/s
EdyN8tWMLw18Dj22/EUCotOHfpzBR1fFXdfm08oy43sOJagDvLHkoO78int7J+LyfRJId83qODfG
VslaEiVkyLyp1TOSYg7FQUiwEGUpOnjB8zX7QgcR3RwkRRy0lns8P0TzwZbuppSvbNPFBazR6Cm1
/MqkzHd6MAUw4oVamZ5utMBcFtlt2otBhtsgpRFFlOEu4em+SZavGtJtW4NSkei+dZwznLZfC879
sfMkt/dWWl2kpvGdTN2V3Uz/ull3xPpEGmqo6cGhXO0aZwdOlLMZT5g9OgQG1SszeRPdQ0HjInTU
nQxeErx8tepbg5ppqTxJP6XZNrJ1wol0HoC22qjqRV9OMVp8WwivAtLga3mTI6e+NyJsLGP5bl+d
jdmwjkFCz/zz+u/AYtYas6qGf/YMCa7/fvWKhtXiLxSDQrFXNTa1Pimv5x7SkvjgYlAoEXMyJfWr
Hht8r7bSmkNPwQDE9WLB35WMmF6q8TWFFelCRNF0he2aPZ4W84yd0csY62R7UdCEaSmlJ6196Cor
mES7Ekydw0leRwP9J+cuSjRPRvQyyI3bz8MDKJf32sF/0JbuULyFjFynL6N9tMKPBTivLVnr3qiD
RqcdTNbHWH9a9WNj7QpnZM/t/FYcYQWvuyHxteHOtKW1xV+vlz+cjv3RqHdDNwSdo3tZEeKhAGc7
Rft+gCN1bNo0iOa3ct7Gxr4ASFmUB8d8buTOr4WyihbZk+gapLJvy3g1FdVNQGqX8XvHs1/T4lWY
sakOdXhFw3jGS6Gg+lLiIJHaX8moPoPgzHkdRUDr676wd1K9yazIF/12NpZ3mbKznXqCpjBARttQ
bMKm2QwSwZ6lvI4h1othWIeKsZZ5EWZu9hB/Tln5DjmcNyz3JFOw1X7a8+RWk/0MnJKNwsoe7BTa
aYaYXkJ/tqTqkUCYdZQp1Na7UezZNrY84EHfyttWYR3Ixi+TVarq6s2iPEagS0yuv+Huz8lAixFM
92zr730/opRLLk5krrSRPdooSdOqaCAtS7kpR7vwLFn3Jpjo8qS40Iz9aZr9UksOpLZcYMYcRJcd
bHPZxIm6DSV5I5c2pzr9ECflRUHI1fddEHImGAt93cDm1uFrdowtlPwYaU/Z/FKlH076kYr3iC1A
IdskO/TaeyVotfd3kXES5mXkzFaSFRzRiaRhIkm5ny0f6ZUs+pINXxN2q3I+6eOGHj4yQdle00HV
YsM3M2wKx+v4ulUiLJhnBopKW/IJ50i92HRlHHkr9btJXLL2GNUnPT8q8TFRjvL8ManXPO8HHkNv
rLP1IEkXQkFLlqZFTt08xJicCRDAGDs76zQad/l1B3xs4ux+hjw9NIWfN6PLzfisqo/WWNca8saO
HXfyQdH7U+KyEtkkuMQPJvWuQRO+jMn4jKDb1u6CNIWAwJ2lcwDDK6vttPx0PV7OzjmT7tqB7lF5
lELtftHag8GWFumMAjfEkjN6CzoD2zDV/3I2xDYsvggpRW5xGOQPRYo2msYLJY5p6nfS85Q8tZOr
KjtaBSWpUZm45tR0e9UIas3ximrecfzP7ev3vR8s7SQlp66/M3SiS5j2MkyL6F7uRbYrB1t7TRcV
jHC+z6s3dXIO2nCvdxNZzKVMGo3zPlTDnQFp0HPGd0N+7mNlzUlrHTkJxENwV71f9r9Z8y9L5GzA
yx6v8Tj5cLHjl2JA2D48Sclzwbyof7BrL63tnR7vbErzjW59SuLBeC3TrdR2fjfrQSeflOIOKz9j
DbcL7BG5aeRHIYE9nfY4F4qbsx6LsOG5PWn5eEmyk9XFPgHpQa6Gr2Z8iVkRZIOAH2pEBgYc/Oxk
VVpBu+U4U5i6O9gPg5RvJY3zj8wPqiEzPaKU9GWY8ez3dfRZRMWH01T+MjoHWYv2proc1JrRc9dp
bmOh7SWANacOdxLbN1i+kwYU8BnOEyf4XnvIOJLqZboWPQid3h78Nka3FGueOj7BBSQnuGPmvJf7
D7UVa3RTK5XWR04jw4C/3CvSw1R/Yr9qOnoZNX9Spk+DqB7s4UGRJf9HOoXbjDA9jrp2EAgF886T
Sub3/8ge+0ZX87+UgI/3+6SMOkCw/186FRX7H59rd+vGOdbWz5Txt7FgcpLIlTHzuSmDzGEj/1Aw
eaXO/l8dUAnCTK1tFGBzS5g0X9E/lFTfGfxuA8GiotGmvpDYlDRzmyZvozT6iqmwxzKRVfVgyhoI
y+q6cP7Y4fSQx92qpv8aOa0XYXkvf5tZ9o9r+e47uVEl4fI38vT6OzYGoykv++FXfaMOGjNh2lnF
VyIXp5lRFgPwnz2bN2pCezGdMSkKHEOKN6R+8i/BzzfS0Nv4nURr7SxU8Tez2ZRGEWj2iWM7APPl
H+KfbwKqjdsEnkSOemlMJEGKKe26Bo57H0Q1NTbD8VHZWqm8miQYhJq25cS4TwzD19WXcM4pQ+9K
h9nKyDpMZ0QJq5Pcjnd98Q+nxreXduPszcdskeMIxXFB1xtcLF71DdkDUV0fsuGTGfS2GTZl/4Ta
RzePNRHqJikWUmMR45CtIJ2vOAlBBTyExaNq/NC+exv3w9dR0UxwiKktPHrOkFJ/9AgpN0LGxi6G
rpNRuvaMZmf1z/CzXHbjltkpqray2oUP1gOpX8Hw+dn13sgRLZEpuuSYRDaqrqxxDPV+9rk3r77V
6lkjkpbLnVUvQn1o0Ab52UffvP4Q8dRyGXAilv1eztfJ9LOV/jbPJwYnUEbjPO+Vj+Wl+vz7xWrf
6An/F+z/f/YlJVEly5gtlmMddRYyj9G4ptHSPpmWhMF1fpcUGiVgeHGk68yaYJCW+aLID7X+yghC
kg56ukuoJuoULJaqb5lErDNIuc3yWY7EyorpdJ3OJ7ITjMovOXwfm3tHlQNTeoyjEUHUTllM4od5
mQrl/u+/1vXl/Q+B5m12kKWmsaLS8d/n4mEmq0S0IyyGTrxqdfOe1PyKcTj97BG9zfmZM6Mw84ZH
yUrvlnZt2c9//x2+2Z1uI3m0Uh9KRU9Y7aNDlV7PCn//3G9W+9vcQ1MfarI2uTejVLEQQ2GUQhpL
NgTwfwXE/s+L/F/3/6Z6GFNZkxuDdyBVY3cpL2V1kPXHanzrc4cuY8gAeTtqh646WPlb2d2xrVfl
SyNJCN2yFV1MWte5WzUfxfjmSA+h9ZKor+DVzZmGLUQNSOjddWopEbMT0dqp8nXV/NGYk0LCNtWa
7fwpyZ6NxEPLvLIZ2aROoBC+ZDWx21tHdQgscZbpI8q/k/RiKB/O8kr32R3jO2U6L+aVxXYuWuck
tfspPSUVsoOqYcj4VtPfMZv2HJUaukgUPNE9cYZ2u8DYrR4mXfbq4nkMdw36bGcXDf9wfX+nCb+N
ejQxhfXpQCbRNZuDwyDCJ0Y1ZGvOE41+E/Gj4xqRAnGj8mpOwjrNdyeKfxQ/Z8g362U3OZUkMHrt
p+YYhRvxLyn1dw/5zWKpVpEeS+gH9sOX/Vj/Y0//blGTbwqlOZEqe2yQ65fjiwFeFCko7TGX1C09
wvnb0Y4b2vUUKZ4ymytZXiBMM5GILK/utnG25bQv+sDIZ5qG3GymGpahHqNq+SUn3Z2jl6gNzItd
xh7JgoFCc3lKzG20bIpIc+MiOcz0kzPtUMBmSbR/Obu/u1c3uuxez0W5ZAo1wY4EAvGzFBr9NkZr
7JhmtzEfm5yYxiX/Skz5b4OKfpuhdYUNZEXBExMajOU+MU5szPZne6Hu3Pg8kk4MbUP23D5ZyGDw
i/Qfhep3F31THilSgeO65nPjqHCdkU4HYhLxM3aifpvWJIPrKOSB0HLlg+noj04b+m22UiepZZdP
eEWsX+Gj+fvve8R/P2q6c/O6Z2bUSSMynWs2SZd63c9OXLpz87qboqtCcb0Dy6/l9K+kj//e0HTn
5m0vBttx9LCglnOaoHXQo6NBsmRkEnbv/ex+3Lx6esqCInJt2ldvg1f++dGH3oYVpaQxy4nNw9b+
aiyfLs7PPvbmQFO0ieXIFXUiKkbGXM4/shm+ucv2zSunGlErCVXlCKcNGwsBcBHVrtVpgZb/K4D3
ux9x8/ZlKtmaNkpccuUZSvwZzUsKqN7J/pFc9N+lrm7fFCWDnMaapPSsn7M4TNG4cnKxt2lnzuoZ
M8+PynT9NsAozXVhThnJuWqBzHzj9NH6Z9/rzTupNvo4zJ2Cp/45epR+9mDbty+kXjGwlRkRGEq4
pamPp/3vV/vNSmrfvJRmGBG9eT2tJNkmQ+REfVXFpf/3D/9mebJvXkfVASlc4Ha8dmvFuJ21n92N
2yyiek4NOuPc4q5bz1e9+Orv1/vNk3cbRUSEQaOSHzaDhEMU3BNcn6GZuzRz6of68o8f8s3bc5sL
pJqZHfUpP4S26FXXwXxBR/WldT/baG4DgjQDXkjUkelgNl2yMnXFq5Ab/v0GffOFWjevZmTYSjbY
fKFGSBocyQ//qJq/+9zrf/8/p1ubPPFinrlm1fDEh5QGf7/c//3O///zjX5L8tR7YTiZI6a9jCds
JhMwRZM2RYeUdFZp+lyiEcUjvqIOr8bceNIkY+HammguZXVlMs7KK9Rcd6ZqIwDG5tHEQVprDD2L
QCxPejlfJ/372FZdxJLXdFCtjp+cQvft2Qyqha6sFijm6NEwc3UiNMLy99UdIWUyUoW3hUMWNIeD
SWDftOR7Xe6Raj50SLsTk/k5abKF9c6I3lc4ZUW0+kxGLnFeBks+bdW+9Xvy/ezSkxbzkEfz1kn5
4+GPwTC1f1qUaB3jTBqLc0eef6jf2yrKhELFj/pEgB3qgt9/v82GdV0t/us+3yxPWIUVhdpUkNzd
47V9DqcnA72RhICysh+qmfsTvolUClRH285Ov+6zdjd3JjOMndXPzOXFprCOZUhyOfpUneTyyWFU
Xq9G+/PalciqXWthJlKr4BpBMml+hgwgkndIBYNIx7DDn87LXZN9puo71gccDo8lg8NS3yzMnqdh
PenoWJaIeENPNIWXoPNOxEeF74sII1fvulWOWNiaJnxAG11J1xnTjQVRUs6g3viEGm2KvTa8jrkT
FLYIjJgmCQrt+Xel/k4hlUxim6LLUO76fC056G6Y2TaK29bbSf2iTe8Kc3jKuvKulvr9nDFUGplU
YlLutMptkZSFaEwyjQxY8Tx3KKXH84xkPiq4E+nJYiaHQQ2NFCloCbH70nDfxQ0aMH2Tx7o7zdJ9
1aP5fFeUeTVw2Kzjap0t2fME/ztPnqtl8qt2r5nrSmZWT57joLSexR+K4nkBhSwMcZFwkDc6/7Oa
jChkJdnTEIwPs7riNajNEzlYq6nemHW/arsLAA23TAZf0z/y5mDMhpeapasJ5aXsGmyKaNK5qjHR
fpvEuIOa2iQOqetiHNbyAtkaT0oRd/dTU1/VX5rR3c9j79k4KQZV8tBtBFNyRjdtFaWfE1BuSYor
knE7osKPrNwFK7nUYCfiZSthsNJPAPa8HDm6Y2SAMmxX4RIMfnSDkmWMkGJdB4y+qoeeHrZbJezW
ozBJOnV2ClZPJ5zwVBV+bPWbgVlbn8R+jlgha6egMb/6MVwnibMpydZUY+2jjJBOY9CKGNDaheyb
ieqV+cPcateIGNeUiPZt81OufibWecbKQJPUpR2CNNWBn1e4tjVs+9hw56vvcAkRE/3KnfpiL2Qy
MUExVhJ+BEk6Oml/rBn8NpNf6L9m8LtLcrCIvxs2HITO9Mvu7EUcFOdeif9MEW5NBUlCjbLdqNxJ
f5SF2DlZQEeJuWgYGOgt+NGrKVozpbMc03XQoCMLcjoQDkehyMjFSkSYjS/y5XGwMQQ1yEZlfVXy
jenlSzu9yDyJSKMmhgThGLpFWCGVKlZdJLntTAYJ2JfFsVaaeCH3uEtiN5uwmBQoU5diLbSdjMzB
7GPkbEwta9S+OSaA9yrTsBVum1RbxZYGJ5GYvwJnY3tI5mlNChTRg36aPWSFjXDgz6jZKwg1SreT
Sszp9ImmkS98NF2NvCBNvjdwXWPcIT5cJT6rM966qljHTDPs9LGY7zsZgXnkuHwZaKz2Ko5hp0Rv
7/Ac04zssxepaEkm0vBiqJtc2JfIcB5Ga498q0D2XCc7QaJ5Pa3N1jwOLNBW90vK8QRmeEWTzpNr
wppTSisStxiboJ7N48zP+1+Twfs5INOBODJqf0hsdFUZA9ase7Xx3qBu7afnfioDObGYvV4ym9hM
e4M4SOkzd4hhR17Nj2O2q5Y7hS1MSV66AVV8+u6Y+qauTeSG7caxZLpz46rCypkb40qSeekw/NyZ
xaXKeIwnY2Wj65edzewcQwtcW2eRGF25Y/9kK6g30dh7VRb/kdN8F8UPBfN13qXrhigMBFDWiy5K
lsjSX/roJWTa1SMLLpziaEZvdoQUngeuRz8n4MOsZkRDNa+obD+nKD1KEDpVtpzNRn4q0MTPBfbi
qWRdTp23QmJFjKesDfLJ9Mx+cluD3rPRVq/taG5H+YAoNSYthowHrMMkkJrlWkv2/fhbaY9JflTl
V1tM67RiV54YSnbXyFyxV3W2/c+5b7ZdrQVZeo/W0J/D8sgJwNX53qDBtNmDUZPJjA2wd9DX9gyP
wmKjWM6xVY9j+7thIh8Jtye83uzJMYxqf7a3RjutGuupt9/oLXlpMnqN+WwUX5r5MKavcMM8HStJ
RNExlL8tfAwL5B21sy5teq47cCnRQ9o+F8maNyoQIZ9m5MkxyuazgAmWSLtMWGjpWIHR4JKt6jJx
wYiHqilLOzzB9q4rZVcUiAeKLvWH9D6s+v1Y4tNAi2Mi827QbppUJhymTMd5Ded7OSvR4SJgieLH
aHngMjwZ0ZFsj7+1MTy08kXSn0QS9PSEsVJNidjm0s4K6Qk7x4wRUo2I/RqXUszWx1Cx44x/Krx5
yZyvi2E69BZWN4f3t/kVOsp2ipmydig7JR7WXJbxy4QrgyHdFWkrJROlsKBQuzeGfyXofZNpoZs3
J5wYeGKIIUbsnfnUd4qXsDZ3Lc7w5ksXaVBSWvUIXZK2BAKFnR3/APRfPzIlV8R435KvRS3us5DN
LXxoi8IrjIg6T/UqXs+0ou9ob/thRHSF4T3p3TaWNu1QoQp38Go+ODnK0LJamz2iKoTBfy+5dOO7
kvnm16r6eMjqeKTTO6JXzHG9E17TXGJ12HRS4yUsxjiNN0ILmno52Mpra3+igV2puelZ1biKF7yX
GLFqVB5TauDIvoMwslqwRYgFA6nkN/qwR1aYTJe0zv2ayHkzOw8lptVU3XdXLWFNgcqor9dxxVu1
m5ePmXLpCT5YeuHZlebL4exxVv0sMKE62bJOIlKpGBrMF4Dp6wojZ7IV+MSS/mygYtJmGETy00g0
o4WZJA2PefyBlNaox50w71P2qVSUfsRZ0h6sY5qhSKObH1JZYWBjzlBlYBIF1uluR1KQsiqaBEv5
usVyL5hOt4iCWA6W9m1p9mT+UAlhV7aqF1ki+ppW4jWGdpAORhPd9yxcM06AqVs7zdExTm3r9clF
rZaNnG7n/0fdeSzXkaRZ+lXaah/Z4eGhfKyrFlfgKmgNbsJAEvTQWj/9fMHKrkoimcT0mM1iLC0X
JMAbN5SL/z/nO9z3BjdXoFEVG8VeWnqNOI11wTEod0F6sIZm7brhZmY4czz0nJgtfBtxtii3tn+V
MyibVbey2oJRHMknRiL5ane3Q3Yb4j+jClssperopkQoBzFD1eosSliA+jvDxacmzfMovZyNT0wZ
KDKHjWTlVPa3U0yfVJ+ZwcXM5FlXd/7sb7S1M8bVcOs1F9U4r4Kl12Ke9Hxj5feeuHaSelvF9cqm
SR51F5333ODLTA8jw5rLchmdwOq7Lh6eQMJ9n6NPPrCJBNt/cxcMj6Z5E+rPfX2K4qcAb3XEs5Dx
/EnnstSfVY2Xig+O74s6WhKvWWsw4PpY92lpka8QaP86xIUzeuiWCULbdhgR68y8H9Obgr66R/IA
Qtutn1kHZYkz3w1uCeXeJupEEIaf1Gdlifzess7bIjzk7H4CJOJF6qKc4vaoiXZB9Vg0n7Lgroke
RKaOmIQAAsr7YOyeDbM8pbzShfdldsebnuxPkheIedvkBJ811J+64t5uGSFMjAxhcQxQf8qIC4Bb
OjL0HQKvdYNNtDeZBKabIguIKhtXfXA5kd5ZonSrXgNx21vFqsaIoTz4BfaDA6A2i3DLmsm5XT70
6a4bn+Nk2hTdEVzZEhTKshUVls3AKORFzqsoyxtSh1e8ZHjg8TET3cDL/iri247lhcndVw/4u8gd
aYfXOjhJusLWNeUSlvtbCyFxO1849nnUjzvfVxsIIK15mpg/MvtTjNNhVI+2/yaI9HOjYqv74taz
9UOOWTsCMwIDpQUDv+kCpPEhM1DC/lPD9t7xlyIF6jCFu0x8Cdpp648sA1CFr2t7b4e7aahwsp8E
TczUZe/bPCVxgSE6QTfXYWoHw9A3D77RnMyC0JgqbNkzu8F+ZnlddM1zCCDbVR0erHBnK0AGdIlc
PIh9i84za7ca10FjV/dupw4w9S8HXP3ehKo13WQu+DSB8U6o9UDETrxsxQeWQrj/O/fawfwfBpeL
iwZ4SuCftaOiN8cwrnErAxbI5vAMQ1PFHmBYFnPE6iljPAuR++Z63PiYJrzmGJnnVvE4UkCT6YRR
ZF4nAStyvBzC9W/LmZyQ5X6qaZf3+6Y/LJOQlVbfIjvdx4FcYzlf+zWGCPtuooSQUW0ysGTNqd5g
+ABZcYg6ZNDufhyPTexfeXaGsTa6kBJIboqosGq3od7FQFf8JrsNhL1rccLoursMbHmEm7abQqRT
A2Fv9bifbf/gdeapSXkeGZF8QMyD82Jg+wlyBqjmViPwr+tPfR2ceRn65nsye8opOJ9y7y5Nhr3w
UR4CwvlgOvuL+sG7QiHOJS4GnunThLEQX3RYv/36g78rl35SmXiPKh5E7w62VY0nv2sfGMwuAzA9
o8s6VAKGICNqYv3vZ4g+/TdwDaxB3DXmstNsiKtk9A9mMz+G/rdY6UsVfPv1l/qLmut7wnE9qwr9
vAs2LLVXCYugRaI8lMXm1x//Xcvzs3N+1wKwE7/vq5SWXmnKTTubD4M+5hZRRcO3yLjTnaAxfxAD
SuP2ODAndlN8mXqX1Yfxu9/z1H72Dd51CACUFy7PIGdIHWXGYW9NGX6QaouS7BgMCtcFKZPF1UiO
QoTTuWGuyixmmfy8LU9IXUeoCr5l/t/V+t13ZcsQI1iU0Bg/hcZODA9z9EF9kdn15w+u+65w6bk5
/g3mqxPm+1VFxi7VOHyJe6QRd2yeMYfkJxZARHmk65yufx59qVJA9WJjzs1dwYwyh/amwqTGXLC1
sUqP+BbSnO3vTV++SG2fOW53Zs/2MSz7bWi82CjEC+lfqeJ5KPv1pKNtlj1Ws7ceEtxw5aFpzoPp
MW+rDXQjhSNWtFd1HK8zoCI1heYquJb+0Wc0ZUxbl+45zr+qekrMjvIabBvChEYMZYzuTYEhKJnX
XvkCKiQNcLMd2x4it7lBBdJlHotHbPJG+xQyUI44jsYiWyoJ68BoVgtloOpKVhWvSchiMUGoC0Aj
bXGGhv5F644Hw0bRv5A6tn56rswtJlZ7xq5YXYbFoZmCtUOJ0KIOMcpsHwPiStgWFC1menGwy2QF
0A2PajE9xG2xqbvw4Ckf0taLJ1m2R4ekOpaU2IhaivTrPH7LC30qMfpUIfppXIwQWiy5c4ZzBa66
INeAFtn5PEeXdRQxG7NuZ1YdRMy7km30iAN8wM6od8GZdgS0KY9bjfV1fIlt6yIvvsmi2qf+tEm7
xd1/LMP7qJ5fkoHFj4tv0BVbtpzrMmLGwabX5Pd9cmElFwhFgTsF8ZmaPstMbCczvvXaNxV+sa1w
Uw7A4zKPwkfMXitZ1Za5HvO9Ud62XrmZZfltaPJ9a8zs2V48+4SQHLtre55JuYVnwkbeXkNVWvVu
dj1jJh/wG9X9eDYUAQWk9BzD2/eEcR2mLz7CgjAtyMx9TigQd4u9EpCiN8eUkbxTJi7D+aJl9VhP
+sExnqa4Pqn8zQtx1TrZZpTVdsJX0A3q0g7lsdXycySpQCDcUOab0Uu8x8RqNQ7Y2pKg9acY3xZ0
sa48U/A18sy+jj3zgz7IXzRz3HdzSpXEPY9MMLDq6Kka3o063Bg+EpIQd9z8kcLhL8by91xuaK25
BURoOLXJQ0bMsNOcK2ytvx7J/2KP9x7PreacTQorqVNh7mNNYN44fbR//Pm45bybIjwtIpvK7nAa
m4uuv2MG+OCD/6K79Z6J6ypZDLlHpbwDD9EHM2QwIHKEHefmR9PbXzQbnHejuePlaZPMDjcWJ0eZ
tGQIupTLjjHIkih+CM3dlPuMM9Fa2f4Hzfq/us3vxvl8FqY3LadVh6/SW1aGePpAAPz6Pv/VRXvX
MvaTMMzmjvusHZMk8tNotRhQgdANX399gO82g59MyI7Fc/CHBlsctChpHckM6E7LSH2I6ugyKe3P
QlOkJ5o3YmRtxRevH9neppdZ8OzXbEmWJDwMd1CWNl0JOExP+6RkR2sWn5WbHVr8ljTvzupebOM4
PeWspj/4xn9xl91318R0J20G5UirEYehG9JWcIvzIb1LwpehfNZjC2VNv8wguWygHyqB6eMZIM3a
lTGg6iqxdjaYkfzCpKX0mhtfYiDwv/5uy03/ycV0313MJogFdDmfWiK6QyaRifrgrz/ZWc7uJx/t
vKvqVOyDRWfzJLR5fJ05067K9Fa1w8Fyp12BLc0Q5aop0g3geig/0Djy4lFhEBIUtXW+9+NhHbuf
RIySspBHuk2rIESTGq8L77OOGbmTu2oBlVDWFIJlBpmgJg7hARaUbsBpmSDdgmTf+O1Whi9J8Jo4
5RZ/3L6cksdiGvcJcuM0upY083NiVjv1KQjsdaN2eQT6YR4/26N9S2o0VQL5wVX5q9fj3Ug+JSrU
FUj+k0gLiiDpegQYTNgbndzf9ev/+WX8X/qtuP7nJW7+8V/8+UtRTnWkw/bdH/9xEX2pi6b41v7X
8s/+9Ws//qN/XL72GN+L97/zwz/hk38/8ua1ff3hD/jKona66d7q6RY/etp+/3i+4/Kb/6c//I+3
759yP5Vvf//bl6LL2+XTgGjmf/v9R4evuJYWzup//vHzf//h5WvGvzu95dPrn37/7bVp//43W/ym
TNdDuGc50qa+zTwxvC0/kZKfKF8qV5rCctXyBOdF3YZ//5vzm8kCmTROm39nElHCQ9wU3fIjw/7N
s013+XtTuEBEIVb/9xf74eb8+2b9R95l10WUt4v/6sfXxJN0KZVJtpm0lPApWbybxoLQiKYsF5+d
kdax9TyKeGRgltieh2c1pqVzq4J2MA5A6OI3NU0S+63KFxNIYQTDprP92VA703O6CRxbgOjoAxXW
j/PFP7+g73ItXM8zXdN+9z5b2ivKAH/KSAZ4sZVGwL7dyVJI/WLsSu9/NCD5Qniua7lS+lK4ypb+
O0lZP491bXc0FSIN9cZu5vSxHJPy5g+Px+934Y9X/cdh759HkaZvOqZPu168XzuE4ZTI0Fra71PF
Vcvi5pDmXv9BKeBHS8DvRxFIDy3Pc5XvvRtkfbNQ2rMo/ZW0oc76coA+O0Icy11HnxJ4oFszLN+g
JU4fnN6Pt+z3A0sYIb5rmab5XhhWVehJB5syMebNdIdoZDjUjZGciQnX0a+v5I8D2u+Hsh3fdh1b
ONZ768Ccj6VTsT1eOSLGvd7OLWX56nVxb5jsBD4YPv90Yr6wGQuUtF2UluJ9tggcnxRoiAhXyaSf
WhuUh283b5Mr5g9Oa3nr/j15cVq+IH9Z2Z5Q8JwoQb1bbIBJqu0K7EsghLGx4igDGTfY28rNhzWI
rpxqdjB9sMz/01PpC2WaDgokx7UZD5ah4g8rnMDuo3hM2ZskQ+1l23kou2+iiwmC+fU9++lxXA7k
CZv/3+ck91SglRtznNkOi2cnkFTZojL+/OujfDd4vbuGSrjy+38ml/TdnOcQnWC1Fslrdtx2q7C0
gOip3t5FOrkva/si1QQTx3iO6wBGcA0YSewTuvOzyZZKUSsUdUHw53z96+/1s7MXvm05lmVK336v
kOsjJ0e9ADIznp38IJwYVC+r/A8eoJ88qcqSyC54koTkUf3xXppzDHDG5hpnQw3SzBQF9nSnaZj2
UzlBrPv1Sf3pNeTRsWzLdaW3TCfy3eFsFjwGzaZw6TIYFNz9T6L34YU4R+0U+oMx+ucHc02lPGn5
nOGP5+YUnvDsioMNdpbvs9lsb0RU2BjhDWltAyrbHz1Kf34dLd5C4UkmSuFz0B+PGDhjXA+C17FX
Q3UZh/5zI/wjiUaL9wFbxYwT8DmC0jXS/J2DciaMeFp7PTX2tKWQY2u+7ZTHj6FR1B9c+j8/T5bk
Tluuw+22xXtVvLvMm3zncNVpiIt8JcriMps+kBX++XniKDZXAfies6Sy/HgFRBCFPkdaQK/sK04j
oU0jIe1pMOx0gNjgg5P6bvH78eXleK4ruL2MBlz4H48nhwCcoAPUqTTrJjv2vevikprD5BuBLjQB
Han1c+xoqnKwA7S/raRvPJlhbPubmvin/5EZaBmPLSktsSy4TClJnPjx67T0bP2MrDtaNaqjJdzP
RCSOk9TWByf+s7v5xwMtT+IfxuAi7kJnCDlQXsXpHjFPyCaj/mh0+D72vb+8zM62TQXYtaS9fI0/
HCaliFxUMZdXG2Zw20Yp7TJDBeE3RHTwrmjsuY/DGHfRvrWiYTrYLWA/UM8J+5Vfjxw/e7Ck4uIS
qL6MU+9udCGoskctw2HiGTMwpFCdZdprN6rsjf2vDyVNi9P64bSXCYHbJyybY/KHH0/bbKSRxzKM
6TsNDZVG0QcQx2rV0KQibM3cdJGv7hE6UckMCiC6a2ucBHHtNg3cryIQ/kOUBbkBnX7I+1YwqyBR
RY5m9H7xmaV+lX+psVh7l6oulyafE4ZLH7McNEi+eK6Cl7acOnFEjhfT0MrxpK6bwRqTG2MQ6Nm6
Op3MWzDHzEH5UDV1ttKAehEx1aWDiFP7Q2Jg5XLmFqCQCZ6oHDVIi5jvtDbmHlaSsjo6Wf3o0gAc
6lGitFT05ssujr5qQ6t2A1FNuydZKGLpUSi1IV+hTRIQPUtHp83ygpIxu1NUERHs601rgjHAbuLX
1ZFX3vnE2khm50md1pBDXA93vqwyx5tw1fZDClMs9cJuHfYZuwtAqzqyhuCibkpPpzeh0U+1okmp
7Tp+ictc0CWEUJgAaurDrFc2OioxGiEdrNqHx+gbtOAOXhG0r3Yl2+syS6Mbzy/JrGsaSGYIkk0T
Rm5kl9MmScV8l6ik0jszLk2PumiefCK9M/ta10bZr2SSiBJNpRdn1KID0CyzF7xEWUy7r+kIKl11
vHjR0QpL1z+IFF4Andg6cjfRKMOIepLqw6MbyOilN1yzPs0566mFDTSBR+9ZEtbP5mBXzSrWqfHS
yNSfPTz9cUp9v1cOcp82tJcOjs4NmzRkw74GpZJ7xyqrNf00CHwxhaIxdpfCcUoAWgrlM85bUGNS
SP1aJdnCpMEGRMU9MUS4pUMRlYSlldOj7cDIPwsqcnM23RjYe11FRJNrWWRAd0QxVGJTJxn6xFKW
Ak2W7xYFeL1uvA3rHAC0ISb/KvYrdZMpb3TO5sScqQ8Oth6bTT1YGGoBJZbReEGopoFnaiaxElFh
rHzdcOA0T3nivKF+okm2IDDbtrwxCvBr60m69TmORMAxLI2Ed5/LeTSRa8Q18iqYoWpX2mJRdKMj
6/PHcSSsvRS6Ne8Sf4Rt6YNFEDs2pa6nj7ZdGLmP7dElsOQQM2tFSKO63N1nRh2TJhF2abYbY9+8
9gwz/kwTog0vijGCrpH3KVnwiZH6yN8aGMYe+wW90lBdIDIKUcEV1nNOHMY0BBT2piZ8c6YUbUUS
4g/dpjnbLXilDqKY2FowqI6zpFgUqseyy/jgBvD9SqR6ympN8GD0luaVm+cjknHtLx8J7RNmdRFz
6boKVhsv3GiPtCqyMdkT+mDZpHT683lsQGhcVUo54abHZ1dvylk1V2zrCrUtvWrW67io0elUnuCB
aNAxnbtZjhQWYYG9cFPTEm5zLoeRfWYkEIqHOWJyd4zA9GRRO78KNTtP6STsYTuGfXqItLQsGHEl
4iBhGuVLOAyDeknmam6e7CAG/N5aQUIXzhe8BXPtWjtX27k6QUZw5NGvPdzywvOy+qx2G/bSdZrJ
T33QpuIMJRWzjlRjZWwC14y/hL5K+102hebeYgNCXAEGAwjzXoLakauElqCp46o6Y0FAHjqh5MJd
ebzQE/3ejjQTP24yWkJuVF02orDR/3bxt6J1kccMTTcj5a0qDx0kcprnRJkz4unMguaVyZxRQoYS
fBAYHLTaSRCMZFy1RdbuijBxbnWXpy5yC5k4a3cuY0RaAzXBdT/R6jnlaVtNd0R7Jpag/90uQEUr
zMG3GxA/xVmT1Ga97fo0Rsk2jNGVMXtQrTTvGZLywVXaT/as/1nP0mvr6pK7WHuya9s3Lw6c+iUL
S4f0FNHXIpx4FmvesI5lfXc99to6GM1cfILCLJr1GDhI5zynSpJjWDi4dv0+XcBfEf3Rcl27yjNQ
f6Kgcp0Ne5JB2ztlTWZS/XOZ+P+g+HdVvuV3bf321l68lv8/lAAXssJflwD3rABf6+mHIuDyL/5Z
BLSs36iseSb1Ncu3LBa2/10EFO5v7M/4e6pNrK5ZQv+rCGj7v7HdsKht+PyCSyngX0VA2/nNkx6V
CAYjdpIenrP/SQ1Qfe/k/Xth5H2vNlL6Ur5ajuS/tzwWRQzwU6lq3fjGJ4iaDIF3YTC3hDulDtK8
NGeGy0zo1OPGpD3aO7yvHjLZDdR4KMsF2vokL/xNnGQPgTW5Z8SI29uOaZZmAiDyIC8kIsmZ8BZQ
eBeltNp96biv0o/iaw8665EXjEGrKGiNpC7YL+dr7+3QRr7WjZWSiuB3J10E8zUxQ9XR71H8WHUe
nqzIMLZl1AjWsv6ojpb09PWooZ3K1rF2cxwc2oUrbAmHQCD1KZ7ADZfoORFNQLAccTFZrbELXST0
QSeMs96AYTa6JDGYRgWRLczBQ+LpBvjFDLALzSa5HV1tjiDMYx9WX1FtzbaBopohyh57dIfSifGM
EdfSg8d3I0k2Ds2h+9KwiF5oC+O+9CVz7VhX+dq2dP+UNGNJS4BCK9xoR4K3wkugfdZL8Fk7wt1K
1Gr3Hb+xXM6yZaR2QrntzHbJEhhZIKI/A5YN7VmgmAaACKu8BWoObhh7TbQ03xuH4ctAR/usyFXN
mb1Rck7lpznBxcC0rxHMQUxF1twDMLR1bwcro5i7ZtshGzzSUtdqa3CiqD+DyDiXtmpWQZ8yEHtz
FG2DlltnRy6aeK/WQbrGFp+yf2OFuZ46z3rqgakf4nDKDlVSTfuxTL+wyHwr0qUhPrvblJDub2mq
HGZZo1siCeLqYiC7VqDZ0/tYtPTHSSJcFxXGqDBBTxh0HfhQFpvT8yTC5jTavveKLvoknGw1l2O7
1hG+3bmyV5k/IQxjij80vfOlqsqdYRgvozeTRxZ8LhJ9ldQzQTXmnonitlZ4Y2g5cFf15F53FM/f
mtC1V3Ux18fa4e65GtnJyNp45adEamtYq26FAyL2afqhkLy2M4w4S/gSgLgJum/kdee6lBkpa6iL
c6f+LF3CMdhwvYLvR8YTh7WmzW+R5RH1Zn5YSpGXLiVO0N6dNT1OrOzRTZuJwSI/T89Td6y3jOE3
KInLtT+UPoE8TXZDGo+7znvHZ+oYjD0Q4p79CA4H27HkVsPTXucuCYVJTiDcqHfKq63DOBR6G1sR
gS1xOj7UFf6+2GkjCMmpt61xhhzcJtUHK0j9Z3gq8mLoi6WK1aENMNvyIc7rFw/YK+amBsh1C24f
hLTr0eNCB14lLTze+JkFTrGSEA12Kpb+JrO9CDx88cAyoro0c60PnRVUrOM12/3WQkgjHZw6Vf9l
SrsRg1rN9wriKVx3k8lQgf/EJ8eH8orgvW4jmnAqBWMcFcLcWGnhgpJu9G3mGMO508C7TDsnP09C
5b74ln1nhBbhA0V8F4U5bFDJQGX1+XFgVLsdp8DceAJh7IBYqMgVi4Jln9qy+k6w47UX+UJAlaPn
Io0bqotsRM2q7ooaKWRsu826ZjuBiPqbAwF0ZRkD8vjeIniOFIKroFrgjgOcaLabBzl73m0kcbIt
I/SR3E02dUSAb0kM8y6qtkkRwDDE4g2ackjbA1njPVDzwrpQeIgqP9+lUcHgQP3Sz+UFAttD3Axf
LIAHa5aNZ9MAMBUPwxxA2oVb6YXnTslmzAap2dRbDDvJVkfokUY/cc+D2tnISbxV/mCgI1ZH9mxQ
IvJBb/owLR/qXFcrs3FvszKDRprPzlkqEvQ6gT+fja4svjoj2zqWnsO1k0XEw7CcvHdYDkX5uIkS
hOoh4CWjyx4nO4fr3SNMcpwjC/PtnIuXSZiMEr53alOD0M8iqoHZN+owOuxcJDr3+zAj5YTUIPye
lZMdR2wkLIF8EnLMco0jI2iJ17InaH7ew7gEGSU+oeS2D+4mSWJorV0Tcv3zC6sZonWSpMHedoAz
yelrI+JhZ3ZltuN9w28n56e+7ywmBlLOh6nqnhyVbXpZ9FAmhwYNsqP667jOXh3d6bOpaMtt3LfR
toVvDP13PIZBDl4eh9Sk8G60s3U5TQiHpTauxdRM10EVJaic86tsBowZhKdEFHwxE3F+E10bQfky
yDHali1OQ9eqomdHF/gPo4yTZODB3FcSEwRV0Op4eGTT9leuQRt/MeTac7FNuNiXS9sLFbGcMcOJ
8bHXVbtPCYLySWDDiRmjn+tMdFVW2cFiNbciNRGLnZPG4LL9XMTtS2edHD9lrcKKTUnJ7KvjYh9C
jFnFRNb3DSZHoy3vsqb2j/nEnicUTJm6HoPDUEfNruiygOG7Hii8g0pqSIUTTnvUMt9lRZPu+7Ix
j+002/etuOytmP7i3BNQmM5oc20owBC37PMmfpl9zC6TGaAjiYv2VraGgzCKZ6tujaewIdKPh1Ds
vcpU192SzEYrGXk8DIN9yuhB1Jalzsy8xFXHKbg7d4ApSiWR5C7H0GSFSZJ/JDjd2ekuzIxb09Xe
g4yjnXRbbB2NT0prleFDvFKa2oLlbSpSP7GVBV9SrgUb65bolpLfjcdhbTLHnLlzFDxXRj/cap85
L4hNdhXZJHazQnHemhhCzd6tPoVF3QeIpusA0mwwR9uY4WYz+xGl7gW6M5QD8S88TfgUzxjRn1Au
n02t2AEDOrFLOR+TZ43JZoyfVZteuk56VU3NlriNHT0RXrZQ3oJFXzfyaSymuzx2bnTyGcs127IU
rivGMYLyRHKh8OaS/5kU3bPVMa9iDOzb4sru5L6ivlAmPp7vCjuhOWH7TWR7O0CZPla5u9FirFeR
B8w+1k/EQvebyHRvqz5s9+Gg0HjW8nqJgcj7YouozcTz1jfbqNzJQZ0Vbnq0o+epwl9rqhqAev6a
kJloUlxPS+sO/vlzaYZHx+7g2tpXdVFdtzww8xDhDqkVsUtyhifrke9AKXgA3O4cwGeb61xMxNX0
ZMo5QujLNNT7uSRdpDG4R36P/ybLP/mJnazCyP9kJMCfmobHBUi8iUsGv3PFuzaiOPayMyYxYjsJ
hid8UTuHuHKt/ZAQ2pubLzPRP2vl0BcMxuC68oxob7s5LEsDPVc12nddyq1MzIkgKxlVt2XNZ7kV
4XCAqz+FITl4lpUyWdeJc3K6It+prvVJPiIeK0RQHtXhRTYZb6HyLmoHrb5r5BtZ1V+nUF1MFh6g
MdyQyHqWtKy+KmlvZYQ2Xi5fy6vqZ9ZqfIa51iU+J5/FkoHF+TkVRFci+sueedDwcxrlE0L1S4pE
X/LOvMvYwVwaZvrGwqw8kkFgPcta3mQm9nM3tQhrWLDtd3Ymbvy+4VGy+uBKNMNtFYrbjiJmzWDQ
ECTHRZRnHYqD3cSB9qapi9ep1zFOLz0eovitK+y1lflnhIbmF3PKgqdmI97ZzfTJRHx44fcJqtkS
lnmWgqbM5qy65Z269rP0K4WebWELg6JsZh76KRm3ruPBgOypg29qX7rnErM8Am4cHZWpT0WDFm6V
2sSVGn5orpxkmh78qPQ+KwsDdFgMyXlQIQfSmgm+mjBUuAtvJ+wxYrcFCRBiGEFxe1TYWEoRM5JE
WLVd98qc5mkbJJrVhQ4PfWGV50WRWJDmiVJqi+SlC4JbGjjRS1CH5x4zfVv2ahuWLMDdMK2Qizbl
GTNyja2S7yiKJbSQJLtXWZTWnt28QQWR1IMCtKu1EnSwKDv2/GWMW0SzZTAsm3nfFXaG0gp/blQk
MaWZgsCY2umOxVDWd2M4N1fkONHHsr3s3phAqLtehWlYZ1yO3NPqwGxZncxaaZxJ2BHFhHhAphrj
OnCIT34Z6bNWW8W6YUzfzfT+YSbEZMg1fr/SA6rCRGHKKZeyW2Vbr+S/qa8T7wehQTq+zVM66XFF
L2f0WhLlzPAl9BN5ZrhaHAgHzo9Z0WEA0V5XH+pai4dRuDPakxwMvqHqL1ZA6k6yUNBKjRA8T4R6
qDvm4V7BzQMK4R3ljBK48DOMNT5SeS/riXrgWz0aKGSK9VA53tUYMiRZg/D2iQc5rXMHaralCIy9
bwkscu30NEyj2GivRO7sirS7ilU57XUyEsyAJoVUWj9ekt6m6sKZ3OCqThJY5rQ48I7gPW9LY75I
iDvdiLmsdlMzy09qKKyzziXmQsQsBsjMYSROKzTKqqZUZiRY1XBg4ELIF9drUx0bpYyj6tkQW838
4InEfBp6alBO0w2PMyttXDQam/+MZpnRPdsJP8/2niYNtQij9Ba/KwE7k67MU1B1zUZQmNzWXtBc
pFOAhamLxVVFeWh5jupvvWwHbDeJdVHLdheJ/HZUT2kekqDaZo+eVxSvIsywtXmVwUweWMRwoL6f
8+qLyht7N2APIbF8Isy11GG588xRnseTE6zdRtjXUeS8VMpwHope1Otxzgmb4T17miwKab7j5piU
s3EXhDglNUCAiySs7uMaJ3Y92M7BUV7G05q9tBnPF4ZfkmtjrIspzkKrQcQ61aZ/spY3ckzUI8X/
5KajxXVmVtD4SxsZnm6+5SMpkIMkfKDwnPGCjfl4XfVCbWn8PRMMGOx6W4fnZZ/QPbGGmeFIDyfP
ZN6OhyDut1ni0O0p5vgBHtV8mU5gfuuQtX5jlMOOGWQOFdm2vWVfDqJGGdohdO+d1t1GfeCcqYIp
xxw8b++xJ1x7XihI9sDj4fjt0RCLS7J322NvS+cQ9Il7I7Wa9pXXE8FHFS8noGx2ni3MUTeFiK1b
FmrOZ+nX7eVodojl7VkOVxVjOiNRaH818nrtyqw/aCChRFYH2U3mfgmrPTKM6woNqx6gPFQHq7oN
8ZL57l6CrYQWVB8R2YZrRQQ8xviGpCuvWuzjcEnOVeUYN6n1PTQl6R+lzVRrVDr/whM5UkMgtpva
pT43cF/AeZlvyZbXz1z4+DRKL3mzAxsZvVE7Oz9R6X262Mo4F4rf5nxvtTnbhTQYH6njqud8aNm3
DFb1MlIyPkyE9n5CtkVCngooh9oYtAge9rJiT7NtkxQeiICuSr8WCtnJunVsk8SQAWzfuu6mztwa
IUjfVeDLOXzJJFZs29XtqQ3p727JszAFSQ2NTbjK+L+pO49tuXF0Sz8Ra4EASILT8HGsjpVSEy65
oidBb57+frx1u7ukzFau6llPq/JkZBgCv9n729p5nilq6evGNv6kdexs8WbF8Ec8N4QoJ2Kunyuf
9Nec93guaspGWJVLfrcoPQVHwgfdR0vpd01ViQ90MU2JQMVL3Hs5W/XRT7PyYS4k8IjQBQcMdVkn
7Z4gtOllmKsJYQEvmRzrxn8QqVu8O9bVV6Jm1uey6+hM3aCw11aZOjzMSRO9ElhO6cK2N/ig19z7
EQ3ARAtKYi4xQ2A4jlsflTlOjNtAe+m5lsNikcMk5kAjKr96RSB3Yo6cEzs1uudG2qNHiPJhcdlr
JUS67FUW4vEI6v5G2CFIdwwziFP086l29nTv4dc4XD+UUSPf6pzeoiQH85YoVKY1tFaYJZowOESM
wRjuG5yGKR7IFDPk2p1lZL54+FjGgbg3MaBDLpyKPCtmADfJAHlCsRsjBiKbr94w3sybm5lw1ipR
r23r7nUjyU2Lm1NPOzLEXfQ0RIG9aGovgDWEzA5dS+e+gg4KsSYvZj0jC7KlyDFrckNG8ol3cZVe
/0n7wZYBe8wGbJSD31wNWSlZvf0MPjXTuM/I/S7DCWqzvzcpkWATwfZh+7yYAJqG52B1YT+Ukn2d
c63Xjcr2XlpwxUxpBS4gqcpjO8JgmN9zcJt2WQ8St3O6mFctymPakMkyzZep+JF3XGgjAggoqbA5
uvqVznA8C1LcRKCqnRY0t6PxyIIcFNGC7tiQhZ34/g3Le3+fZtnJiPjbFCc/lLssdxqyBtSZaY8e
siY4aiE3VhfvTC/ynWWmuMsiQF6hIURtTquzZ8JbqDD0iuS1GOV9M91W041pcqg00RiphUmwtZ6a
O+EpT1Yi4Srxg0AqsQ/qtHzmBj4GlrgUN2MGGCBNcjzLvANcR5BoeaKIeiy3Aw9efb6Pwmw5GNjA
Ox8WPrEO5gs5mVgUJAyi7liGpDkZUmDmtmAZij9vttFhyGm0Y+/Zq9gNM0IpQRkxBPou5+BxNS5G
dCz0NnyrIjTdTqaT55YWkN2l/EKer2LZFuDrJUhbeKQdxwu9CYZ7jdE/JYcByiliZCg/y0lPNqZ+
EVS9Zj4Wqj4yeH/RXn00SAxk593OYfw5gDmSDvu1GXdFEL6uzjYWM7fuRCz6IMnEoZIlnGxlR3zw
EvNG0uFz4yA6aHEGTL3ziPrnPNTzF5Hk93HGO+7lTCvgH/Uyf/ZTdGoZofcFId5J+ZABnEgA5HTE
6U1F+0yl+pBr5sOYuUnfjswfxPBOhxWDnerj57EaILmkodrZiAgj5Be72pC1OxErLfV6KBriHTNY
F3m7OdhpYUiZbzTr+Po9i+w+Yuh4GOfuLhP2eV4PxBlcXfp+esRDLUg1p8ELt8wezF7zynRbK36N
Jcbo4IZRDSGQbbDFH6I7d6r80sf9jR/W3Gci8qiW6r1yMs5rTHqmvkxBdeeL8rKoDwwdKfthk9ia
2ySaUFdNVbWr+GiYgfU3RU5/63fYtTuWhtBk50vLAn2xBG6NM3FTzP0+TKZgSdfzrHnBhhAA8sKc
jUHZdYzJ8XEmklqAd7OpjP0v02Ro9NqIyzz8HtTFWWXsxYv8h20jZvV67e9FJcVT2y0jSCjL0doQ
oMcCOn4PS9a5tZbpxUbg6nyfKE76oC+FBLGpE37dtXPvlxx4xQy7imS4Nj5GKyO2obpJmuawhPqP
tn13DWa0MHwUoUTvEJ6CRtv9OJA5Wxxat9kp/RKld2SSHOoRUMAEpMm3N+Hkguv6aN0fJnW/UJxj
nHOb9uh05kNeqegaQ8iui4YHviEcYB71IYhgQfXNPQIrWmFZf63E/EgHciVp+WM3t3di+RjK7rlq
Qu7KlQXm1FESdCr/mKXZOaFN8S1fik06gnfam3TYIrpm582R96ljWWewjRSE6ZXAc8r1sLKwlwQ8
eeXdkldXJzWXCsz0bcs/Nw1X5bK85g6BaFyPZ6e908ypKII0HswKVMQbcwe2t2/N9EAe5s4J1hdX
Dgz5+1Makj1XYvsLKEEh+jBkmZGFRKW5Z5uyS+BzNB85inbUHDtmEHg9QGe30BG8txmG2uIvBCKr
D773ZoYObN0f3vI1797YtNDs0Q5yH3Scu6DBblvy0gJ7IuC1E86+t9BKmHeIrViAMtc7zNyGfAd1
DaJHk32cnY69cV3crmIgvTQN59dO4wkZYhgcLJJRahJPNELDP1WzfNbBsNyjCKIPIeFyv/Y/9EwG
V04avRwe8eeXOADb/EZb1gzULwcHwuitjYpXPboPTeZc2wZ/CVNovrIkLGkawRYlQb3eQfLCBhlD
ixqCSyJoQ2XE8beYp2zV/tF3lokEtZ7+bvHjW+kOnytPpaAnWhAiquxfUbzEF9N7yx3jLF08qaL/
wRXE9COgktHJcOdzNO4yIg7496AwibIeGACCo/2aM/jg+GWZ8SkC7EOu9to9TeItcKqH3AWVPxHM
3CWwpdM19K84UhjhDi86Zzrs09Y0DVfHvLroLuNPfa+Xu2DyTtTWrOrGT3ZLkPP84NTV9Z2UBNNz
08oz1P7l0k1zSGo66ZHuHLwmK1dNqG5FJh6tfYejz4S7fM0dDL2AQWS/BbgKl92APk0ly7Vq3Yam
fdlgDdeEWXmFiU6MwrNLtcY+fr3Of9Bi9q95b+9T4THMtYdEJM+WQS5jlg3LWqGzWYstsc2b+VtK
MYeJu1D2AsmDmVI4xfuaFmknclYcXUeltYQZUVwRvHlvuBRIEehDyEMKh7p9csPgU5bGKQ7mBm5C
m4aPVRBFN2mQEz1OZ+EhzbgPm/JapvVjkpwawqK5+s3Xmj/bebIQZ7EWzcGT03PVBtWxJbzreY5w
BNogudWooVRiBPk03XGMUchEFuFBXcO418V1bIaj1Um0t7p7Z5b92ve4IuspWd+dgPgtVgo4j0Ks
s42hXpqIMafWACvwEFNHvy5+FXB7kx9OQ/c8kz1VTvrsyvGOmJn0vIJNWwrngenCW+7lF8ebL641
T2sWazRqA0OscGTg792siXlSVHqb+zYqBsQfvcLj3fRvZYNTRppgr9ZeMw8GNlQSj3HvdsQME/w3
HuU4/zOhqia1zbSXtc6/JhAVWA5whY05pdYg0i+Z+RKszVPgEf4w6OnViuU+jfWboXl0mMifU0Uh
FWvtnmjvr01BsmI5g0XK+HjAGTYwXxx8Y4FZixt87+U57JJvcAmJDmZ84HI5xuJlNbBYIB3s65Li
WCz8ALOaXE1UREFUHwQhhE6gFk6dibUCtC+EaWN2w9Qtwps8LuexiXxSzDvIl1oB0yQ72W/5Z5Ya
sM4wXdOaEOK1AG8QlwY54uRDYBEUPL4N91vTMibgJLsKl+bI5nWfmm0B1zxx+eLdtBJ76ND456aa
ftiBqcWw5b9HuXJPaxdne2RJzTFevPYhL9RjmhG6x39asiMRa/M92vImbhRHEDGlh2hoURF2KiCR
pv8cJas9McOQKBgjPMddeZod94Xn8UObMr1htAVXEB3tsVmJ8FtXhmORyOdPPoQ5HqZlonlrm9up
ENl3v9X11WyErrWOqfXHQTPUW+QpdVOHxHbhEQk+pGiVkunaIOq6Or4BgFgR5ggvfqv40GrKLINT
tSKfVAjT9lWN9kGkW15oiru+jcX3fE6B3VHmgQo4uyMKBKmmYu+3DtgXg+GSLdIHSQdyMMynng00
zSOTJBRnTbGhGgfnXq1owNp6FIcym3FfhtnLMrSvCxLFYhBEqQK+uKNaRArYswjHGz9AHqzoV4R/
X9MTp6Ztb53Ygcyo/OytXgmx7QbrXduBEbfrBwydF/FBbpvl1YJR8GV1TsO+/t4HmkRG2UJhgef3
dZk652OdV/OnVFTrWdcDuAmUnIegbD67TuXT/awP1k8el0Q+O6Pc5rT8B5h6JRqiUSi0A5YYGd6O
am7aQ4h+NrfYYMORQFaJD4jJNPVQmocIFqgiSsrzdVdnHCO6MGgIJLiqONXyUAb2zQ8pcTIJfCbQ
hOh2s1kvcRUurz3azItBEvkmne4eYWP6mb1Ke5njqt257Xxf+nyG9Zb2kqb2GqQRubBtdo+yi41R
kKIIteWJudSR1Zw6ln0FqqVfUEmqKb3WSXaqI5h5DMLu66hoH6dp+BJ5XXFECMGJ1q2SYNOESgKz
dodoub0JxR2+2y89A4XEcU9Oh1xOVdu4iqcn0essd8OgiLUOvZdOkIxZFwUUQ5uq2/8WIP1HWqz/
71RWm1L9/66yun77UXypvv+kstr+4l8qKxhO/+BTw1AkJD9viebzf8msmHP/A4ujAJkPEp4RtcbC
8T9mSz/4h+sJjSxc8FcBLsj/rbPy1T9k6Msg5G9QbXn4lP8DndXPLhIPYaJG+yWpzoGXhvpXB/nS
Lp6Ihno8BqwNW3DkxwV0BMt7pLXhshbQ/HD8/9vn8xdOw5+9Mttr+rThkgebJ8wI9xc/weB7CUeu
JaQ16NIvLKOrkzu5T5Ux44dxIifx9y/3s5r/Xy+Ha5JdBxo3ydfws8C+F31U56rpjhXG1XOnOala
yaOLGNs//D+8VChcl+ta4XD8xd4VDYUV5Nh0x9h1EOEEYeLRdi7s9gTT1OPvXwyp3b8ZB/7nfYXK
0wZ1pItL9Of31ZVt7ZZuTYy2avOHRLXDGRe1+tywymFtBDyvLSR7WekP7b32Qv03r/9XX6OHQE8I
LFab7enn1+dWjvy5cFqYiqa8tUO37tgKtXf9ilp8Yh73N9/jX74eazGhZYgs8Nf3G9LXS1kqhCFR
xGptbZp7f1bjrZiMuQ3/wxiEf328Hi+jWYRjA/nVV9mUQzh5GAJQNDvBIXSoQGn+4c7wU7tMoSn+
xgnyV2/P98j2CX2sYsrf/v9/s790i00rbC3oshCWs7ny3Q9iKsL7UsbN4ySV/ZuP89fHQosAN7fv
i+0EUr755esrPKaMOketVdFQfcg7rhVEjQnb7Cr94/e/1F+cU57+9bV+cWqF3JtZxSr4OFRVd83h
4xMyCbtd5Cmk/DgeKLblB7wx45OuQ3GLi01v+y71d1amv3rT/GCFMshLNyPXzx/ylC2IA4kLOy5h
WR2WAFDhLiTykEn89PX3b5oT+qfHk/csNfwQzmrlccz+8p6NBxbPW0F5ewkmPAjTyDhWd37pl7oI
910/fYv5Q7DUcROdfv/Sv54MWoQeV84m0lUhKt5fjiHr5iHbvrg8lu/p0XnQcg8P8Twsh/Xl9y/0
p/fIScflxnvB6McJ8otlS7UOm88mTI6BRlYiaQofmf1vvPUArWqJ1fsKBUVtCihkEP/xa/PDwhEs
aRKlJ385/sbUVwRNMZTSxZjeqsQXIOFB05oE9VETu9+nRPekQlXB35x7f/p0XQyNns/9jI2ci3j7
jf3bg4oErnIJwS2OY1G1F16E4Qwr1pulWQTCBfIiESGO52ZEc6Ji2uDfv+8/P0w4xYSLB5H7jBv0
15gM1p6hm0U4BLrVW0+SlPmdwl2zVxbd/1EWpLkatTDn9PveXCLW36w2YxbkSR3/zX335+9fBz4K
QC4hPIjm19CLrqhSkfSNPc6d3XTa2fdU40VoALuc3Xas2T1X4WlySQP6/Yfw1y9shMBdagScip+/
A1KMuixyreXtdkw5ptIcsc6w5heqeoizQb/Ny/jsrzhMfv/CfzpAXNzRAkvxVpcJbvmfX1gsmN9Z
gdTHIDOQz+bFnoQpO6DydCm/f6m/eI8GUkLoBxj5Ah89/U+/M4QUWT+2S32sGrItpgTFZOfL8Wpx
Qe0x9brPk+nMSxV66d/8wv/8ytSehsoQQIgxPNg/v7KapmDuxFQeFayaAzbq+o9Y5O920eqiagej
U8+vHAVh+DeQhl/vQFgkeMP5Oj0lgEP++kyzPHUK/v1ITBt2lNlk3KNYPXVrFoXcOnSuv/+Ef7Hj
c3xsN610+UbR2cDz+OUMSWtHhk3WOQe66RUyTOqCHk56C6d4EhczR+1d5AQoHuyYJXfxGqb3AVL8
rz2rY/wxIOFHveirnWz36uh2vKQynP7my+BE3c7r/+OE2E45ubkg/rv2odr7NSMuMFHTx4XrH7bR
ZbkX3tiun11Vq+Kfmpa1eQjYT8x35Zw68H/7NFPo87LVP2OJUMXZrpPMzvM0zwWkXMTi3m6NNaR2
MUQy/TxEg4DCgSHXfYmSoQxZZnaWEVyzOafyuUq6S6RxPn8e5VJXF2Y8a35AFgIikOGPiMWxDIpo
vTGJKovLoFwB7Fvarj85WVGUDwqt8peuWUv/Y9R3SXxvWYZjA6vVgsw1TkcgCE7ff2UuucgbJ4nH
93XpEJtYp7X06vzswBnJZn2O1TwwNZwVX0kpcxDvM7BNuYsINvvQqIQlallTpJ2q0F3E62Am/SO3
9XypvAo5fjwjMjAMa0Hcj2H8RqMiGHiV/bacsJNBHB061Yc1UQz4naQJSZMsSp/efrXOXcMDiSuh
L7svoR6VPSVeO7Fh5Xq/NjHqbKavI73zSvjGJ0ZP7F2agEFwu3rR52Vi9XITtw4Q7HFug4fZzKR4
AVUL2QyayLPnPIxsy5GSBACbtHJqlkgVG648rpvyOKcyP7dyScmgT2X3pWrL1j3qwOkZVmJH2bdZ
uaBH6FvkalmXzV/QH48PQw3e7DQ5fTQ+wkBuGMsMNhlOacqCHiS7HSYkLMa5Albz7ty1YR7Av6/Z
S5MFD4yT4R96oq/OsjWhd118px/2vG8cXCsz1PgSmVReg6hdq7vAFclyGBLiEYDegxoXONOdc+t5
pHC5q8PctZJpqfdev/jI3qLYfwgKRJ7Mo/omPVjfRScXmrEdD8kkgwpiMCE8p8mfg/wm1RkCosRZ
uhMXsIqOGcUVZrmynCfcxwkLCtExZJt1PCRHByd5jzughMkzuA3Yw2J26+EaurWfnuRiox8olqYH
H+wlLoAwb6ejUViR93mwjq/Ktku0S62lIC4nmcDi752oxB441ugPWZsdddu7FWoDpckIYsv0qipM
xdB1+yjeL13Un9Sa9vWzHDJno3XKOHsSk+qO0svn8hYdXlqeS5n15rGv2bSyUaq7BzS/Kr5tXE+/
oFl3HFBeIassga7YvNi+au+AcTXqGLIk4RUYK5pDn40De51yidk2Jqlqz+3iIhevhqw+D56OPugC
YMGFOxzbX2Gzkcep6RoK0tKKEXYSs22eqqznsGc6+eZ2YfTO3YKPZSUMJkKEiysZ7y7zK7/3fZw9
RQFw2bdyYIMSL/VXIgu5L6gUNwPxFC7pqRJZM35Al5KJJ5kUZXNk2FA8baIK56xqQTiMEGgMirQl
zoA3OIQfFus34QcaEAbMtkuVvUd/NL8gLHTzm5D0xrsU32F7lGzkvs0sTAhrmIcxOnimjq5VOiNu
nameCDxL3YD/OZcSmU0hXJyUXjOAg4/UXB+qsByWY4mPDM0lWgmHnbAff896+ODHeDXy3iloRA5s
d5LLuDA5QSFvxGPP5DXK0L8nTHLVnsFdcuA0oYkhrwfztygqcmAHnNt4jWEOsxe3HRK5Md/WK6YJ
+uRxsC7OJHKVbHKTl5PtrzVsRfTrNZyu08JyutvHspimk7dYDCNFCaV+gPyzvOVjrkfKAeTh56wH
sPSsvcYjxLkQfbZfFs/8KMWGD0h9WtVj6jeR2vntTLx71o0lAQh2femhorDNqFySV1BubAFHAU4C
BPB4V3ITgI/rqhCzLssVK67MmLPHarFVccAHFavHQejhPRBtIC6xGKankJjb14hkrE8l3pNlRzBF
J5A34znLXbbJyFEiFpNQwUlO6CjNCGqCsNUcfXI78t0ys2I6jCW2NyJnCHTl3pkmrExLWr3lceQt
xzSCmue3WYWbuUkWBrolk8yjJU79Za4NDOIF3NFLUFXxty4c0ehRojG/8lmv/8gxEQfX2me3fc15
zuMT9PglP69DP3ZXHeaGvUQSTAe/SweuI5PGP8o4b0jZNiKNz0jPgrdwThPWbZOb4/AzSxSh1YzG
FZXVOgw7WyznueurGx9B8cqoJ+pf7Mz2ipRk6MRrpyVr/iwqkDX2c7yel0ii5anqwPnUduv6z6pU
BCcjLPPdy7BiEu66QbLaqBLEHOXSMnZnkEOCCD8pjqVYrtn9GrZTh8otciC7e/0TrpfFXpcxQgul
AqSgmWsF9qosQ8WdOELeILjTaN4RhxcHpSKDfZkaOttNnfJmZtiKm2io6mWT9bhBcjDTpmhMfFWR
YVSOzgARiaKD52ORX6ek6O5E0oVfvcTLm1MyV9jPsd41p8W2c3aAGYyiIA/T9Wvsjo7d15ZlCKqF
CesiC0z/sZHNgrWMuCjvGIicpXXsL5b4m2jCEUSCFLbh+nusKSuOKqiDB6WCjuF6mX8Z4iK56byN
PrpOtd6kU1711RsLCy0AWeQ9t2AHa35cgq+1bjq5CxvWcvt5kKyI+7AAxL7kJYDHeTU5mQt9w/Iw
W9ruXrvp+hoHc/NHsbDAg9zVmfZlCeAynC1G1YbIazf+7gyx8c/OAGfhrWzX/JEdQzGBJpUr+1Kv
kJSGRAZ9WzAQXls/HvxjBKGhZPMfh68LP2uN3wQeFWqQbQiyAtc6tP6Yf4uiDBMHvMgk3nUGsddN
Pc5byakofQLto4mYKOFul2AYimupZ1Tt0xrmN6KHWTzZRV6syVmdYQ2nWCj4wsuDXarKOY6INd7i
ORhPUnO4HCdWaT+iXkyYT/DITAeGXOGHmTY+gdE/ugyDCmG22CcW8GThBUtx2EJTb4h16QV0exE/
oTrm2+oMe4194K6te++7PgGOxWDxP62tCmNsA4ZFlS7cKiY3b4u/mrVS9tZxOwKe0nVE5eQhQtuX
88zpVfgt+W5kNrKMCnmgCTRaR5jucojtctPERfg+wZ8II/OValKre2h2ac1VhQtI9egA0xW3nTfb
j6M7p++VTjeQQlvHORO8oMu2fIH5zUG8d8Tdb16rNdu2QU20TDcJ9ff3iUKUwYyfyNfKGeNXdDxd
fXHmovy42nqy3xGlYxbU/apOYTfPJRF3Pnt3SExxyvISdgrVbdz0dx37+DuEJp59HD1QJVmEo+Nk
g8pyiuHtm64rXido/eVSXlaHKHv4GcxuyK1Sm7PQG/2KmIC6RrwSWJp8Z2o66HxzWrSnJOqd8qEd
xZicCFkA1zz53QjTc2qw7uL9yZPLEmeTwrCrdXktrFnLfVxOhbtnEDZhBvIi3JYJ4Xy3lLx9esna
cB0hR3hm3a/S9F/CpWRnxn4LX0GKoo0oRyW6cx63JZWNieILiEgVHNbOLtiA5kRdnAmyx7FAxTmQ
aeF2Xx01uN8s/Azqohgx4pp6rTpMA3tkEt91Ge+Z8LivAh3sAsMZDyyEKrZSuxU5KeoiHRczKvyh
PEETmB4cdOAshlvDDzYIG7DzgC74z0tkEvIvFCuRyXNOlbuXfW7G40wqycBY02ZPWdNzJsrGrS6y
42K84MIGwEIXyGuCoDDf+1QHCz/PZf7mJBp1Dd8aJ1+gpz49JGRubAGA+HcOkLcaSEQxSai7ZnQ2
2VgRTP0BkIOIdm2Qqc+qSrMvY85c5twtHSFBxRBWZFhFYXucbZCqXT2q4mPGjKM6EJ3IE5oSgJMz
NZrktbUK0EKuKXUpJ12NfybwB42ZqAzmnTYQDVnkmanayywHfl3Br6gohKs2u5rVDc6CVW2I/ir3
+kd0pCbbM6RLkQ3ozqEKmSaqbC9FlMN6wS7HZXHQgzRYQD6O3F3zAV5EgCNlRoMJnrbANIxSmWw8
OIPVzVyIUR8lpR4SeqrX3ajy5kNSDsFrPIuO+Me5RZ9L3BWJh2KeTrX2HDIJeLTxTW7Wc4ozp9cH
FBPVUYVtcamcTpLK4gzDe858ImCIaAeJPAED6bl2ESTvJR8rP8xg0wSir7H+0WLo+Z5NTAJvNPlA
4jZLm059N6ZfLnrE4HGEnFN9Ncgd9GmI5vJbxq+UJ0UPA3dFFShLfAYruJ12uOkOTe1W+a7TwZbh
oPr1HIQ9MgyUrTGqwyTGOD5Xc3aq5MCC3E59fXUWv1gvY1A63/hMcTGAssaZ2Fp6311VEAO01PPy
TBc7cIGvqPBd7fOUuY6cMwAc4XhtZRlWO7eJ19vGM1gDh0Y508UZA+AERTbXz6BbenpXgk+TnTds
uOCSGHaCHskUeQS2ojtOXzG9jRl1An+OIof/JJb7LoXHu+MXHiQgVjaA9l2J6FjjUyQrixsToUGj
SMWJV0rfZI7Ku4HhAQ5ddlxveSnIO+OQ5fhj1jrs6GNSSdpUQXc289gSRlcohHTrBHoSl1ClYBgJ
WKw7F2fBTHnum1PXc+W0tHTDISgkyVmY1ZMXr8SZgtAzFW+FKdFANnFtSK3oRnb7UQepYWmc7qZL
vTC8GoiwF4S6otkjDUznU2+T9jTEM5BrUFDSO7pqY+l7qWL8y0YMpn+gpqBB6ZWvl6z0u4bnijU+
637Qsv4wJ9OpQXL5Yrqxukt1v5RPokwA4ydJNlPh1Qtpn9KFe3NQQcqtpxiLxI/shfxXPazLhNYM
bITuhkBzsMk+BHdnyNUE2+CgeCiLpUbVNkQEYRVOMh3rpUfAZcfePuCRG5artXKKTyy8+OjSDqUR
ZjppULM1ScAOvk7WcY8PptbnMvMThPdx6B/5RKPoxXgZQU2prb0U0lapu5NnV9s+Dr7TpT+KNIs9
UvUGzurDwLti3yIVzdZQLgTksKHMw2uTBVsiExan5QK7C2Uv+cWiORZgKdYzQwdTMgLDwO+3OJ1e
mzFysZCZYXknHWeSJzKrp2tUVzjsnJmCbj9P6fx5lda5zIQNgeOPM+4kYC/DD513613sDCTf7JD0
T3fp6idbbKZEIVvk9RbgRtkx39XSLREmV8GAEMsFdcsrcgwfOjgbztUamZFLmo/NUyRAMeGyL+Pu
sXK4wcHvoS5H0hiAazNcZGDDMxnElwqZPQbH3AmbU0FtPB78OgzSA5CoRZBRm5eUZjpWp3EgNOng
qLn8py6c4N6GcpUn/BZ8JaLVQAn02BBaSIuFiD1mRrxXwGwRD8Wq+yNgHGaOBjcPouxuGoFtQPgG
UoFo9jPALSq0WSeO/zav5eDRekvyUIY1NvuMXfFTALgvwfem22XvDYAZDmBfe3xjBk/qXejP8ltd
tvAvOIqzFn1cDbdjdjfLJn/TYtb10szdzzWXOTYUJ5Qnbiv812MfZXQUvY3fBBUYMbPV2CKN7zui
Cr3ckDe8rJNJzsLzE3gbpQFiETfO1O7XUjioMJcoCY45MuCO1qKVMY5Swq6PLqXnNVf86SHLpuGe
WUKAmmuOiKCpMLDNBzgFLbJ7I0uJVQLC0I6NW/pllt3wkFDU8qDWimjZbZwGZbznvqSRbreAFUyY
726Z0qtH7jzf4W3CKYDBNrhbtUNWZubb6J8pJ+/XsvfNW+t0s96XZCfxDvTI8mM1tn3hJb3lBrla
/a7qBFqg8pPoO/kfxL3ZcHHkJaGT5EbpPOAglW2CRyrEdbn4Y1rOHzr0vmi3KTYtqn1oHcCkq5az
ZzVtwLncdw9ZFye47RE6fg3cdANHUJn9cJYi+Cr6BmPy2g1MLWaDXL+rfHAhRcHU5bZmcJOgW/Q8
UqvZ9V56X67pFQaIeG+5cj7qEY8ADPopf8M0LL7D0prlg20qRmRjkvbqIDR/eF2LKT7Xton9E7aV
DFFgTAYfpAu33yHd+sbq7my5bsgkjhUMDHyypKB0ih62BoCc7BCxrR98FKTXJVvy7wpjbMjN4IDf
puVonqmhE//SRUtg0EBSQByYM+T83mnHAEEKj2qE0dDCZJFV0Pe4c8jbpWtG7c6ETBy9TjGx6YKV
L1qvvvO5ozWkYQ7xPZ4DstTq2xR5p9hpMaLQDyeKKMR8RPxyka+K9rRz4O8J7P92AMl7EKqYGSeq
djnBPGHWwOwRo7YtJWzEKV9HCARp0H8qVe4QVq24jU+jO4qvA8ER8J99h8WUhyLkJQOEYW4x6CHQ
k7rHzedmxcQvNqSRvPU9I05xM2CRDvoYj7SAAYkMXm3PLKaw8YaLqcxP/BbMpa4tMXtRpXLyFtd5
S5fryRjO4k5GZ2lIPT0lWTiQVax9uqiRcfFnjjpscvwe4oc8D+MfgRMnaDxFl6H8AgrJV9YEw3RG
tR6KXRnzOOwHvcIZcZrFqdmjg7FgujWGw5HNNkwFvsZ9PSD4u7iNop9CRxYVx2bsQ2ATLWlFtNgN
asCyCAhOb8b6DyfN9HryoxFt7eY/RSSz+i0OJYMbP0jm+QriZqP1NT4xrnnHHI9X6DiHILXY9xj/
u3sNRw79FwY2bXgsVw1VEHOY0ieIpB7EkbhPmFSHdU6MKNSwFHU8iaYHTgq3pT6taxzCEpvF3o+G
hsYFw6xiIzASnsePrn8UzL93rgdEDR6Ruxn81hWsT2Qx/y9r0jG5Nf9F3Zltx42cW/qJ4BUYAsNt
zgPJ5ExKN1gUJQIIzIjA+PT9pat7tSWf4+pz2Rcu2+WyyEQCgX/Y+9vL1dJhJRiEGfCWICh78GRD
KpdXZjkssgCPF/TyMXMNgRP5nVg5Jg2On771UT8Q8KL8IV0b+hACFzB4VKu5uLomOqbGMfaHeWAi
CSnnp+LAYqgUePMerw5SwkASaD3mXUsIeGE3uEOKlDwiHMqrYFjMOagpgVbaqeSeA4FOZhiXqV+D
jAxr0jQXXOB0fA3a0QYF6cpq/C5m3+IE9YHKQlBaLG1v7ya7YfJeUT7T0YQqnFA+Lmz27aW0gzU7
yKG/MXk2XyxyUaPdXNhS7zjoh/oGVkkZ7sOFbNjDNIiSqiYxIaZamcHmdOym/cY8N6cDWnxJzuRQ
tYc54Ha5ppcBwrNap3g28G3Kg5QJanxkODZiyD78ljPN9ciFEvrBdztZn1UhkluuvZmuqEjrEsva
JXuClwIK7DwV1C+Jqpg/69gj/TkGVutLcFk4ewCObJlykf1kApevIWT/HRFeVcberhBXm3mWJPkj
bIuULqQIx48UvIxcZVUcEPQ2usPrBEAQ58aCBXla2AZtGhN271ZS027PzB1iSENkd23CQFZ6k+p/
ouz8PGPIW+v8ezd3APbhBFTVrVFgAKAnLs6nM5C5zkarCj/9vHWewSr6GL+Y9fageSacxCpx8l0y
p+6vQHeAoGYsTG8+lsc9XidGiVFsIbhtgpIkwZT6DZhSigcSBBNVK4qi8R2dwfBjGkfmJHGGkNrS
Y1vsy3aZ2Y5gzvTw2PLng08p6P/7qCj8bQ20m7BGiw3XHrBAdsr9AEV0lCxteADIKR8jOiPia3Xv
6/uUTtlmHKSTBwbcy6OMtEq3aL/rbD97qFhuqf6uidkM5OKzB0qGPE72E3qDsVqMXy2ZKAV5r1Og
gxfWLZHcwIWVtGYgItyzNU8qfXBKMAp3/US60SVUqokea6fLgxsPvI75LvOILNrcVlcUZKb0vS1z
4h5ZPDb+38mb/m2V7EYCVYIPHTr0PHAvv++wvbKZfZrGaePGhBtPBq+GQO2+5ZBzd7hn/i6y97/4
ebbnCKQ+oM0Fss7ffx78Ht2l7BM2FpuEDWmW9cH3CnXQadBuCt4ff6kD/kdK2v+3SJP/3/S2/1z7
//d62+f0I/tTcPvP/8tfglsKjn+A1w9t4SLccxF+/h+9bRT8g2QR30F8yj9EWgL/y/+W2zriHx46
FpIGAiQdaJm4W/Rf2Sb8aVfxLisw4chA+gRH/A/ktvb1tvu/q/wg9KOraIfemd/PRV3xh2IKN3IT
LZNlDrnK5nvpDP2tRREO+rOfiHVsGnaQeyMTt1+HEigCD8cALcHLXAuYIDYlBmd4Fbq/EfL8rmm6
/locN4GL3sRGteb/KeSR18zpqsAZBgUkjgEYppiX/D61pg0Zj1AGSHa7tVLK6y2Lr/weV+HY/o3Q
4XdpDRdeIkXE0G3zsCIm+lNMRnp1z8CinvaJVbr+PgGCEKykX+Tz1SPJx/8b8cfvqorrz0N9HQqk
yHzDDJOvKph/0XHlUcSRTqe996ZY99shcN9zh851Q5Ehvo9ZOV4Y1aH9qMahBpyTD9Alemy9h7/5
Ra6aoX+9J/hFOKAQ3EBv8hEo/3F0wFgN5ewIuS8SU/fQKyfn3hNz8jM2sX0XFdA3MLRTx5BVvEzf
wd9WTxSZibXtDTXkGotRgqtStTS1//lXu96Nv/1maBcjN4R8TIKCHYg/JEhJi2C8DvNhj48aoI+X
pr536FTHRug//6A/7z/EPtJBcxvge4vwmv7xWNhRhRQeq+eejSFDoKQV2JQM7f7b0o7yy8mhZfbK
9MmmtrwSnjE53t3f3H+/n+DcD5wAPqJNBI0RR3hw/d//5X6AVAHscqp4oS0wvilAHcXbYpox/LSd
m9yIMXP+5vpe9UW/X18OHd9m0Y3Oi9ylP67vKNPOQS+BcFsXzTc1FmWGtWQCrxIyLz3zL/QH7L+6
6ft/vt7//lk5ydAZC2T/HJF/Pu9zVi7Ngo1n70JQZQBOpGy/zi2f/ZlbxPE1/CRmRPmff+i/f1q+
XDStDG9RRSCf/P0Cs+9cvNEVHe6CMT3gGyRMXA35+LOKuuan49dEKef5UPyNZO/6HP9+kWVwVeHy
Kfl3JG2//9gEjbfdG2X2yewZF5tt330FJXfUfiZtoN8HQOAjcKBJWNFa0BPs//PHdmzx+3MUej5p
W1xwwiq4v/3oz3yVdGxjTjx8wnOVkRYbm3d7SLqTO9TiNjXymY3NLljqZuNiez9MCvtmmMYq2+BU
w8OLxnZFiEBF6M7kPnhdq4+JsaNDC3f8OU9z+9Kht9rrMf8sAyLV3crNDulSjVuHiQOaB7xAsivM
xsrT+pLMc4wPaC7lyapjGurQLO0hpT6uVoNoIpiMaWZ9LFGx0ICOPIxL+wXbG5iWvZwrwChHbSfz
KSBRaZWg3zrAB48JVrGQUeFVek/Zqhydyf1ql9q+CdyFqU7OE2WUCp9y4dNvtjK9FBMfXCTpfeJK
VAWBf8zCJDplKBXqFZzb6js65nf2vR7TP9+5yZkmYSv0qxYMOZtZeHhQK3pziDCwAx8orYQBubj6
sXKnmFcuTrVhUkG7giCKCbOvx/dpgb8mOEY3hcReNwW8AXZkFFTZU8WErF2HbFpY4QWDxL6YSDSD
3XokdTdIdzW53ySoRBVR8Oj+Rjs6DyZc6LXCth8YY4Z5wTLKzpvrq1rxZKlNTK+Dmy6rpvyKHgbY
Et2HzB3x/Y8qTBGeFdKEMPegpvPrEIpI2m7cNt9y/sTmRnijkyMcMSq0bovAitt2JaKkWu7rEnHi
lvHvkL/NeuRYLqK8hCbF5upel4Pt75s65a8jbr7swZOG/+xUTjK9FJhy/FOWenW+y/yrS5lOblCK
C1oPOMR8sRgoHWxQuN5QPJW7+euNPNl9CW4DoYj3ZRKbPxY+hzc8xkyQsDpHU/MtAahvr1wm4giD
7FKG8VkW4uoqSDTnDIsFYYN6ifitE9Xw+9IX89cOkC83SZtnem1xD7E+LUN+Peiegl8MFXE7AZIH
U17eMewhuIKO3EPTA5uGWGL0YWyk7Hbwvrl+yeA7dlw9b7KhrtkZ8Nq48bCIthvSI2V4h2+QP3q0
clGjehGYEzU0J32qxMC9LEoSHm7QSzXf2p41+hGXVguKhOeNC0W5gHohrW6gfBJ4XBHfug4mdAMb
20bedCTxq3i0S1SJG+RlMrgpLUQhhLAXxrnYSTsR1B3FhEVkXu9BSOzysgKvZ/9aMjTaKBMW76c9
ZFN0i7e1uTT04z27KtQmLEZjEzEwSCafvfAsPi3XiBt0iMkG9mP6ZTTXauU3c5ZsZO01kpEr0sPH
Qi0V25tkDht8xeEQrETmxu+lUzMhxJZx7rzSGYDvF9YWQQa5B00rr+cRinqN0iJrQBfXXTAfCiGm
54BFhLOa/GiId52QC7MoE9qbwalVcJ8XmdxIv0ySy1QzQl0Vkb1kh0AR9LFhxtoAFC57kDSqaOBE
FhH8P5bSE5OyluHVtFdxxM1iopqhKnMBdoWmkWFziMvBu3dF1Ta7nKFks0FEO3/HO7tUhz5vUVLm
bPGYqrjAOVcqk7BwvVHU7EDSmRNdGsGictSgF6qypJTpc7yg5yRYXBrmLo6TDc+ms+0C3CH7GkKO
3KAd6JF0LrylSp3fViaoDoPITHVT0i7sbCuMH4H344+WdXUhE80/DVPBBM5Iu/wizZZQ7ijKL472
xpslEvA5eXLTnwP6cvuFAMEIl7oKYhLEMwaVYrC5PJkx+lD77JliNC7uRqssitcQfqKtP2bkmMww
dTtwEnHkr2s9uuywPIk1tro+S2057aIFnpzdx95lGqPkjEcB0DRBFEHjdHdCudF+ahY3g/2bWIfG
m/oYOUEcbEuynV96Zi5sBZzlgfeoPoTeqPaEyrS7YW7j4ijyFNN4wyy7Is3rAHvFOhWkPK5ZTde7
AdHaUTPM+pGls4tKM8rOKqyS29pe3oTNHA66TNfjXYbft5J6mfdL2YxPQwk5ERKGG63TKhZmHw64
dk22jDDAFZWfpjCCVKZbe1gba6iOnH15tc1HH+5laIT3q6dhWVnaDz5y13kT2h/uvGZpjwwAw41c
EjC9bR9uF6vJ243uPGN9FBaLORsfzlnjoku34RwRy84+JYrvMs9CWG+18j5PYCTZHiBt8O6YwUzG
Ev7sJkwu0yIv7ucIXcm6VCp678DFpvi5iwQ2xMyTta6iRN2MIxOw2ynU0eesZf+LrB1iQ2JYQStk
bOG2AbkB6KfKj9IoP+Qbb6CmRMV8LGtbg7KCzpphopYp8T9W8zD2qj3wjrDBdzWnOBIOJ2co1F02
DeYCiCFbCTTe63FQ8p5rqDZJ6SfbXhe8qFVWPaH0JkhP9P5p9hvxw5VX+Ckq5sQDkDdaGzDj9r1b
mfoXhjt0AUNL2p7jdl6xRanEKqeIRoWWDpdhlo6Ij7ImhTTQmqPjwUdynJzUHGEgSBQ1sdk5mZNb
jqnwl5977lG3xJSxdWO11U2FhnDejzAqe9TIiD/htg01I6+sT5sXzIzWITERz4by8/vOiQDPshhO
X8Uo/IOsMK9JdL57qakTkLdt0lT/HBd0IQtP5wVR5HQZQudB+nAN6rga91M5yS0HMHyrMl42VDtL
tfVVXt1ls20dAw+Zoz+W4pNiUN9MFD2sTznx1nGPvrubB/dih90pDXR1sh02nyS7Ma8M+2YVJkEo
of3wda9bFhiv3izJ6a2itL4L0KpfUI0g82SLPkCxlHrcVXMK4Xr2AJghacw2EXKs41S51mqZy4GT
D5QlMKRhZ7S1tYoyBQaTX7w4t988W9ponKdnB/J1UYzPBor0qgRsROzNoiTKw1jfIdRbTgK58AmT
7yvt+5cC5cmM8ydpG0yuU+e2R29y6DgYkZ7Mt9OQAoyGzhyUhCRAknvJRgui9IIOEUnQi9/2jPXQ
QYuWrIGwa+5U5Tm3mnhW4NkT9MCouHX8/tmDYgwOCwhrzcqknpGC2VOC7mzsi6/+iiunMruCEtJt
aQHkiYOraaxzqq1nIYJNfXOMUJ/y93H1e6pb7tiPjzsVtWKdDot6ZRv3ZfowO6JJ+mZJaZ1MBbjI
Lym2go4bcEjfClF9RC32gIyBHbTDEUloVI6vU1384Ai+5VS/L92WvJwQBg57AGtNXt7MLVgRMuQW
v9J5eMuKQe1kNc5AHPXtojD05U4eoIscZqRAhiQdCQwnX0BBmmTfdR0cJfKnDks2fTYEEKBkdQjU
4fzDUG3UNiRIBUEWjcgcA27QIOtMSs6QTxGEsk8nd2gw+kMt7Bl5U/xU9o2/trLoMNbwpy2xrCoQ
kWvPAm4U98QuhRh+f0WZ1SKDbcIVcww8E8Jb3nONl5ppdnA7Mbdgdu+B4SeHnMPTXcWFRLVRDuKZ
M/FFzV68TUlT2IU56ykByTPHJBJNLxJF0ArKvmHK78esagu1Lv0Y0rVdivVkgo82gsy+wPJB4Yu8
ZAR31dXBp5M797KyniC5JQC8esWX39rrCDlKOgjgFSger5nl/n0ARs5txE40wXiAbQqlubomJOD+
2IXzhPAoaawjoZqnmaLkYPtNfrSk7a208V/0LA5DwkufiEXkbuliEHvGItpAh+g3QMujI+GHd8GI
KqvGs7JuFwEWxMqciUanAYlSVel8cJfgkpT6aZjd+A654XJqWgPvnmL0Ri2gj6cex0fny1e7UfPP
wR27I2hu9zHgLfBIVJl1ylUKWsUN850VTslz2lYVIOurqqZw3PeBDKFPItRYdllEKa9kMixvkLLF
XjMzJyoDmOXEFolXh0w+ysp/xd9NGSUWb2U7JawVSJXnspiSW6X9cC0WB0TrVdOYwO0sd7DCzaqF
/zhL6KMMEbx1A95hpdgUbnwfin46puKQo8XdJk737oyFe1eVdvOojSigvLV7DwripqxL9RYMgpA0
XULAGx2vvGMEVF1IAdsZbN13eVuBpO1NGEIJFD4xDQoFadGHNRgL6n5hZ4Jby34ALIA2Peov2COv
kW35V0cT61cdytOcEsANguJC2xyh1XFwJKyy1mYGwJ56S3uOULNFE7E2SZ5iQUB1BgnLZHa97pFH
P6cZYt2xbHfkh84noKjoV7qQvsWOOkgreEsmgAfnmj3DUzJqXkcN9hxgU2g7T2leJz+8rAXS07OI
XjM7Yydn4U6GcdYFR5UwBl3XcplJP5hrf230wgE9Dol/rSgJRiFeJFl7uUJOM9VwBYqBHmxAC/q9
aKFFrQmvsmJEpVcbQmdxEZjbWtqcJHPJdle1wrkVhYlPFs4TbsTMzR4GOQaUvV7mQMfv62dWdQqU
GKF3LQiwkDIObxAtcKhHuXeaSd6jIE3Aoac5YQY4CkDIYJxekdxTXeJ+au5zAdBlPacyon/grt7S
SLESQTTewgiidtnNg/86FliP1qpJ9El0fvs+ExmHj2KAUhlRq7n7gkGFXMduEwjYUrVzLGyEh+w/
J4TtKPxGflo47zqJngwvLPseorOSj9Aeuo+on/rTRN7ftmV9ZTWIvlecX8sZemx4ExPBfKSs4xLk
6HAyyvQv+EzeBqS/hplcZ0caQXo2wgmQ6BdyARmGB0StecQUmIFYjLvGGsJf0stJyJuy8luYdD8b
HegPPlZ4pKSahnWYYGuzO/9wvVW5yUMtDuRsSDgpObYO25b3pWWCm4yh/XtYqJY3O6+eC8VLeqQ1
927HXDr8ppa1D5ijP3SSz7nKJ6ajbMIXAu7KucA46PeaF2ZXWvoAaQWVBpEQxWuWqGlXI/f7toh4
2vJeBjfF+lauGPg498oJl1ucSJyTzZC82NgBulU/F/KdDCT7poybGsVA0z9aUzj+zOe++aCLvHjM
tR5a/CWkZyNSY1/ecYXtZuAW9J5zApRAznn48npXvuRZMD+D5Ky2Y59DFDQolRm2TpjsUJRo4ZRP
UQ0pX6U03H1VLisl9OisoR1A4myZHuVb6WiUT0tNKE0zONkxbyN5GnAIoRUVYFKthbrTjwkLYDua
SncVEFgHH39KUqSSUcCblX0t4vXPcQgfMwdFfpDbDgRVbLTRgvOnwMyxuDWTTzQYSF19IJ4U3oSS
Z8HTNCLLo2NvfwBVpsltM+Wf7WgYHyR0pFPJGbIie+wjMx2W6JIQlpDGlai2eCZ1r5U07BHet201
L/4lXagSgmpIsb+ZyltlQFKeWynNhgSpAYgUzrp95Or4Z5BqfYmbwDsB/PhhUMUGG8ef0h3WM4xY
Ssy7PNHZYVB+OZ0jH6W6jUyKCzEPOKLC10Y3B9MDjER+tbcjidTVOEjVUxO9SZuMEzXejxy4dxPJ
mLhrbgYLcOZU3HcUP2PSewdjzPeZ3KO1O1XOmcntSDAEPFRyfPi2VFNoEOxhslmEB/0pVLJ/AbR3
UCTk/NDoSbkuygbbByz2KiIBJtKMV38LSehtNmUjZcgc6DuIUcQneGAjuoNN7gn9u6+NoRXVMZso
JAJiPXY+BvN84U7Y1KRHmHvEbkuzcmoToXRN2jIGlCtMtGOJlaf7Woz2cERFrItLWhNUtcErF5Tn
BYlGfgRjFX6hDxlwOSAiWi+hZNQZtz7Aer1ZOgBcpgrOvZz0aszytxEx/wYO4gGwLfRsT5+9xv2R
20sKQzFrwe9uemJAU2ZW8+ScpgmNLmLRTAavlsqP+YLyg/SOs7d43jpHnXKzAbpBWF2dwM0fyGvO
7PKieY2y8CgAIM7Bjboa+lxh0k0c0RKHiiVyOv+aTXTrOvGZW/+1Sov9MKY3XQ2EzLKqeIcjtQZv
V1JAT49xCy4wKMQudront9Tdis3GR16qlkbFvy9rvjRv8p70Eh3tVKGHRgpCEVSA+TMxgvnYR+bA
6586vbhLS/9H3YR7NakCMaun9qJVj21rPRvZc2Llt2NY3ji6gVULo+oNy9QxwEm1Jo/sVOrq54yg
k0kLBMQ6jHY0SKzZlO1QquNKwodX4UnhjdaW9Vlz4GxFR/BC24NayHizIIOKyVaZ53crTJDhtH6z
S0Lmc7uq8vV4iprxE5UOogjmvWKb2VPDSzmMb4Ki809KMv/zIBVGGYOeWHBBUekj9aaObuw3raKn
BE03mOXEeU20twaz4d8OizSPfW2pM7kcVPglZ0sl/fyjKcH84/wILRJZlJf3axSeEU6XlASyM8MT
9cZwu56/ANK30cuM4+mzdjPI6hSrOr0bNb0GkTK2N5w7prQ9vXPEFZ95Gc47m/yan8pqsmUXIFPq
770KYdlH4ZJtu5HVUljnufGYVqygxU4GCqjiAiTSTkFtKrqiVVuKuN4KKu7mmA/TS6fRWaVE7IT9
K2P8dd0p+4A7k1RLkiqIRbP53WX4jCvBXw1EyexEr5p3ip9wl4jxlRIx3+mOSeNQB4940ZnZeaK7
hW98kw6JRMg3E3aaLAbXTAQUexWXvOZWJunLB/TbajdNHgz5HiLHGyNcnjgc697ajlNfHZISw7uS
4M5axK0dg5pEPSZBdf18qfM94VI2+FMi1qF+EZhHOeC75oTyiLgTGuCPkyf9kcDrghx0RbWpC2YS
q05n7cHD/W0I4ZvPPdhI5xSZ0nsRWfyLofNwh7E9OMUNnIl1MQin3dlAYcjdpKGnTwoSZrlifA9F
A1eZw/AxcPt+l7jk5zRTJ/mOimTHeEbdLUUwPAZV1z+qkawWLR2ec6f7nEvVH31k2N9wHRu2ipaF
O63P0afqRjCaFrkM9wJkyaVozKktUBeyaWCsj8oT6Sk8tPIOiiV6RNIxeRCG8tD3Ov/GahmTQG+T
vbEQpmXrot4UCOs4Hycw+SXZbbyxVtacEOGz2Ca5IRjCgZcN223VsyW7EDAWrbvMtk9Rim56VXSg
aZDiZQhX+2Y3lFfAPnh4Jk4JKqpyDvyXivH3K9JEtWuAA2y7lMKXrGaKjit/pLUZYho+0BXlChPc
AUg8ZA6ufRXpkBs0HU8ub7gNmnBvlwbIkasGD/cKzTp67AR5WLXFAkK6hQtAysoG/0bGQ/ltAkr4
1LbTRzvVZmvhziS4IAJUW83JM/Jvkot69VhUU3HjkhH3qAqssKuoMYROobLY66l0cVdNBWlOMNwH
pu+36DUZVWdMdkGfDqcCgOGuR+n1pf0FIV1VNx8W7z78scN0Y+n+c2AA+hCX1m0eVGfLE1Rgkckp
BuuoTx89DumdYBmC6IZVfVjSK+W+Ee5qrh2c9VBQansz2eo1sdtlZGh6pSUYOe8L3qV3TrIErya7
3vJt3myCGa3ZUiEbLUMm8Xzq7H0CPLyeKXsYXUQ2mVT5r5IEgG2Gfvro6fF5JkL40Pid/5BZ0bx3
zBL9HOO6fXOixjpbsorh6+ETLiPfZSLB0LSBMaW4R5zpHHSu/4OQERTh+UgYTmxlL1dK2w4lH99H
fc0+SAub8ajjr5as7x7xwbUcgcb76pwWBXrazmulpbdxHWtEmzkSaUep8iqXobnr5QKtE63qOiXg
YZ8OAyDIxr8uGUz+0mJAJLSuG97TwV32Q4T+2oW4vg6btLwN2nS4ye0uf5yL9okAkHTfGx9qfKAA
8rpqxkg1lN+xgKgL3/b4iFvSfR61Ip7RcsLhZWCRc41Oc6zgrgvBlrQdmr+ZTdSqATAJm7GKJ2is
3kLn4To1cjsoxIwByO5oB5kZMiuLjv6PRnkDZohmo3adCIusR8iGcgf9KVgcCYwZsX83Nu3EnKax
mh8Tosy3ihDDO15RFXP5tPycW4coP7Z4zmMz4CHdRGVjl5tKTTnjGtmoIzG52YF1HjiSeTS7OCef
foX4/1IwH97GDrWStLV1jHK/7uGmZtk3hLDgeomYgJg7sjspN2Ph5btiav2HJp+ghLpByxQygDnN
5y6PI8LtM96ifp+DrK54ksJ+X5Hv/sJrygJ6TvZI6bJ7xZrQvrLRmB9tTZausFDDMhIwL4osoKPw
IXVK11M75fdEn0F3D3cuuaPrqdQBb9P5xww7Ym0CA4SBqedN04zI4cfZ3cuiW3ZuSMwL1gVwcSPO
Oxq0egXSGZFxQR0VgrBg8MjGFOOi/aS56Ou8tILLlRoCCmcwO1af2QHZG3I+SVZCImJryxMMPLcr
3xCsZp+CuzxbzzUDMvLCsL8OWN1GuUDwjovk3gF0sPMHf2u3ajiwpGPAWMUuJWLSH5jW+JuJgmhN
V81UdLjmUZKVvVa2Gt6brupv/cwTp2Ihl4WBAnpS2ieobXl+yCJ6uKXK6eGSgAHXEEPiDSEFeMFA
lCTpI7fSg69foLB806mo91Po6+sINazfgwEN6iz7T+oq/CqZX78rqbXNttdcwmax72gv5RcRoiBv
iUMkvD4zB3QX3IR+H370dj1zZPevagyCbRWmQJhH7oR9EbuGhy58BizKKDYsv7llYO/meSr3+Bp+
ssiqNiNtHrY7v1lHGIlXdEfIwqz02SNXkDVTG+67sO7fe53QT7IYPhcOZfFieOGw3VPPqTtFbFQL
pmZl4ZZfNrphqPs0sbiqiqNWgqJDErNJa2JXO/QfsFhDIHeUO11/nBbCYwrGJMumtUucNL6PstzE
8z1pnq69mlODLHr0MIZ4DQPqLU50lh/4kIp4PeRVdezjsvk+GV0yxkGAk20DI24HGLGK8vUagnAd
td2U1yClCvUrT5qdvpcYfo5GY3tgL5DEl6xs6UO7fn6QDH6OACnNa5P3fEgH29mypSHDXMkCAGJr
mzhi4yc0+V9KJWECgzqUyX4MG1wNXR0P3nWi5YHWr8dz77rp2YTJ9BO3asTgqc1dnGaeIHvJXzBh
J/3MW2kix0Ik80uNXXLt9tI+2bF93VcbzztmFl/KqrWUeDeI4uKtaYvko85Lhuh14lwqqBsPgHHi
bWeivD7Pfp5sTNIsjxFWeLwGAdcfU0+KApZG01mVURFwwGo28W428rC4uk8PE7foO8rw9DP3RrBX
bMdXLP8/0iD9nAObWTT53+o+kNgLtevz6naS3uJM7Mn/VNZ0GjtQrxQCst078+icEywHL5WnwLbD
apPfKvzx9ylwm/HcpI13GurFO8eFRUeUlsEPcogY0paJPEwWSnAcGr25HTlhgKGnHqlPbeccBNaT
vcGqc2FnngItWGr/LWi1WFNMQA0fCh0/2VAwnl28GffwAAqQNgmZBXMF5ZYlO9G3WLrNZuHawSO3
KkTo6XUUNGnlHmy4agxXQ0PfFPDP1xyCx6RAFcAYr4jOXUjIcFeMhDZ5lFpvGXbrhmVKUF4qnWgm
8XOar/2cwFYsanWV8WRH4xmb0gJaKSRGCXuaZnK5J5XA8fae55YOhr2J1Lslt1wPNbrOXwN1raqS
67aPviY4YFhi9Oo7w4E63dKI8R2+Nn/2Heqhocc/QDJYmK8Fi86916uLSLN5W1ThsImJXdx6Mf50
ZiTNE+wnKlyLdJFlpdsSjnhEfOcdEzDrrAMbLo5grPLUYzPfO2XZUd5nogc40pfPOlaMSQPPS3eM
IadNrenYOGuSJljxRo6WC/oAHvTM+PMKPd/ClAJQ/a7JhATCiGL/ZcgCd6CxkfPMmqLNToHjwrZw
WSKyGa+w/ZqYLeOKoHs4mLqInoaBzVraOgypO5sjahMuvNTwNrh6IzTx2iznWYoQw3asK8/vdm5a
hfbj0Dv9DxKfsgc1+fit6QzJv2C3HsgVcaDZpc6oh3ReL1uLrQHqJaywMXgmgq7wrZglpR7AMqEW
BF3KYVkA/3p5tEo9HfzImgxRLQlXf5irEfGNcPatmv2jQ+M07grXJ0KmdmFlh9gcVoXCUMbYwCT0
6H12p7Hxr0SbxXuCOPhcuShu7cC85eMov5XRBNVlDkbaMEhVB0qV5UxyQSLgG6SQTFQ/YcrJosrw
JDA1SdzFeV/sWW0Xx70NLQZr3PbVOh9ldtfS0dCJ8i5h6DEE7ZZVSs+EjfJ+rX33Ec+NJpW5SF6D
2C92OauBHbIBNCe1PT+UYkl3y+j+LOG9MPsFMcPGUm+aSac70vEossMnFdrxYZoH5jekj0IPMrvW
dJ/BRJIrCpwnCWjlpaHYfVBXCImw3f7RwV2On/5qJ0DE01pw7pNixEiHKxKifd3706kkBtLd0gcw
4cODZCZEg/7gocHoKoqCQzRJBEpF2iFdKcIBslrWBvH4ONoZfwfPTOAdoY1Y48s0dnP+9tffKcG7
eAdb56J6SSIBQAgsiYd1Z6LcZH7YgvLZOAQPEBWCTYM08CK7Khdz0pK2bLP8Xza+IM6MGJYMFxI/
L3i2qybKzlpVn2bJ87gidQ01lJg5lVd4mdrpO8+22/6w0gllkB9YDUHMOWTb1CpTSBE8LPoOc5Em
+UNXjTzjPOKkW9zGj89/6UmKCBs/hh0qgk2AET/dDKLQbBZsqaqBYAYOZV4WOY3jo63Ay6xGgm/M
2v2nGAny2UDcbNKkiNeu8rxtZYeoyMrA6vgKommGR8Ziub2UvJOcC1C6lF1ar5zmW49vHZS84TIg
TyL1ml3yxG27ONfJeFKhNNc+GdLshm5GI+VnTUHOzMOeogNOJ07RJDIB/x3AytiUrEkwGm27BasX
/HrXuYv77n9xdiZLbiNpl32V3/49ygDHbNbVC5IgYlJIIYWm3MAkpYR5hmN6+j7MKqtUeGYoqt2s
NkqpnKATn4/3nmu+zTxmSBRiFxw9z2pBB+rTb1Y1LY/sJl9N3KpwEURQwhINgyeQyWXTGNv4vD51
QPHejvAT7vOCuS9h2fLYEvp47WD8Oc3Bnt1b45ofCTzD9NPl1fduJVqSNaw1zYcF4DveN4t0srnb
zqgBnC+LdMuvLSvb97LO2aKPwr9sPRuuR7gX252vSyGKN8mcVK8d30lZ8m3FbVkIcF9zvXFdP60f
06U5Ew1tyUPrUB4HLj+bKwhRbwGJvdkNj+t+nzyoa/Y7uLBRZncfhGV9grY3H3Nn7e9m6PQ3K67+
11NiMD5uFidDxfAJ70ES+3MdPOJIgm/gz+XjtizeBy67BWDo3kGR4ndXOavK3yTOhqjyWLlMneW2
J0bO8U5MARomIAk3OVwDIrzZuOdt+LbMfJO7AxRowToNnzmh/VJBMbjty6q8q6jsz1mdPQSs7O6Q
qH4ak3SHjsoa7zjuojo5pYkEakUe5+UtxI6dRZopL6fXYXfrVYV1CpFon6HoiLtC1MMxM8PRPBmt
sWp4Vx7bmv/9n4vf5VtLQEqeZtMfxoo///Tf2Vvi7+39l/r7qDb1pOXx//7x1+n39vRl+vLkD1FD
zvL2IL8P29vvo6z+9RT//pf/7V/+z/c/WnkEKPXP//3Wyma6tJbmbfOUC4/0/3lny3Xze/7lL//+
X7YWzCuO5aJqw/WGPt21kYov38fpn//rBf/gzxeQOhp9pPqXv/m3rcX2/wFXHo0q+mMMHgB6/2Nr
8f4BuJuxM/CF70DcDP+/KPJP9c0G5gmfdepfZPuh4GSIMz4/mtyMM79937aPmfDW+5+64c2/tNr/
00hiTjhYGf/5v881r8BWC98oN+jwfgRtbRjesiY3U/Aie/vj1+0/VcP/+fiKMjys9xLlR+JFvPjj
/sD2H59tZnNGTeysydKPSWF6Cc783JdRtP6MwV6xpI0HK9cO7ENg2ulwaDcveEHa/1Rl/+eXUdT1
kHDMrgg3L5JW57yyrMWp37HiMz3i0qdmjUmgwtgL/6F7++vee+YL2QoltmPtMvuXD5yr0F9vWkgX
QJ7YrLyEo31qDvnPN1IJ7AHiNRPslRst5egvNx7SDGSd5SiyO7fMCvHKkpzgHiEZkuvOjaODN9hs
snl4yaDz1Cn05wNcuvonRwh+zbF0x82NJCFQaMNFEPu29aMr7R5yHYc8M0e4IA3u2iXlHk+KtuV+
xEgBHrzAAn6ujxVPSpUiBMNUSBcEXFbbQ/vDd5f8he/3XOMXQ9ZPX6+lUpdgm1zQP6P/iaOlFoAb
2xO91+PyqT+1XnHk4414gqPSzvPvZju2d42Rc0Oj17wyNrBwdLs+c92oAi7zwVp6B+H87uuNPLYy
MrCHLICz9OT9tVxqR+ZqzAO5dah3NB9fGQ3EmlrBVnFuCt1Fwm70PNZsPfqJ8PTr/nlmbLMurpif
ur/m3NctZOrHrCj65K1f1738YPfokG8mA/zMw5bC3rj+9Yc99yYpY49AZER2aQchqeV24s2Yj9n0
oZ4m44WB+pn2hTLUjAHrFFYuZOkSeRFtqWMgHctLEgR+/fxPLYj/KXShdBZoAqeSYuNc3gh2tFQD
IgoIZpuVn3qMEqHmxyjjCaiDJFhAA8TTJMXEcVrbsKBrrGqNunxCBffrb/NcbymDRt+SsQXEJog7
Ue6P5bBlJK554eOvW3+ur5RRYynXwFpYi8TCWPOIFAffJttv43qDC6fyJd76c9/h8t9/en2zIO3K
wOeWe6gAKLJrNl+HqUWO+q+/xHPNq6NHkm8mnePF0u/RKxJQ63z2MGBFes0rw4ecwVWi8gfAXfEL
cCJWR440uH3Sa14ZPCSirI047yB2RlLPoorEEIK5zC3fNT9AqWeozS7eMno/ZPvfXLM1wUs2FP6+
vNH6BpZS0L7Y7NEyVu+SMZd/8INxBDuZIg3Ta14pNH8bMHhCpok7G63BFZzGNeQ8owbqrvcBSomt
+dYjuRr8uBzTzrlGKTkjtZQOwV+//oDLyPOnefE/I5KlVNmWFqlZYxGLoVJCBS+4N/KRqKFduUkn
0r+iNRVb86mqA/s32bCZfWEkvyRW/e0HK4WHVishfnO5XFEGVXeTGSPMFPCkpKREwQQmiCxA2Bhs
gjmxrs/luqf+ycPX2b5D9O/JF77/MwVqKQW6JZ7hB6WRxByBSGyRix8HfvVSpJCSpfFn9yoF6s4T
aiEcv7Ft7kMb7Zy+TZGbsCeGC2X72+t0rNsfnYHAlCO+oHHvV9smT0746H8+BaUA3PrrH/q5L6rU
MvY6F6Ro7sRcwI8gtfeQ448VfZde80olowj0LMgcfjwY3RLjGoUMnNpB+rtW86ZSx9IaiCUk6zJO
uzX47DK73ZMzW+sNo+alOH6aBFD/NoVh+CFXlOxkjtIil/cg82EbX3jLnqkyUxkn0KVsrliHIJ62
JRHXASA18+vaWVQcNFHu5Rpo+QBDdwxZ3zpkvULvZzGV8cPmWpeXaPBiL0Dsj+NOjFCspWNojuCX
1Lmfu2539rIHtulHsscp4m0z4kCvNU56P/vlZf7ph/FwHTXExO3xKNMphtaH8XDgxlyvdaX2oTXA
nWCpGhciJ/J+svDRIt7QfKmU0mfX03JH2+6xYN94MDPrY0PKl+bvqlQz1oTGWSsQ36m/Ta/k1phM
zxDVCs32lXLOCjl1gM/2mDCC8FqQgHpKQGnEOh0Pvezpz2p3uJ6nktanBNnUAm4bDwDQR73WlWoO
GrHjPuVnNSauZrBxzgev9B2tcfQvUS4FpEJuX8c97q2cCPUQi8Lsgjb79bNfyuav0zEHak97pgH0
jxHUWGLsUN/ZdpbzGb1M18TT4nua30ApWRtcawPUc4ltCvct+acg4fFoa23H/zgK/Llk4bfYzrJ7
SwxUwrsmywPQyAat/tf98/ezmBsqJQsjrkqCvZBxOlbObV7V0DPXSvPRlYplok7K0rKnuG8B1gOP
FcBuyRPItEYzN1SK1kXeXBo7xzwET6w3JSS6O9wflWZRKSXL+agxW7BLzoPEhvLOhlBQvXaHgGtE
rb4PlKotrRxyLqxdloRyP5ad+3kLt+aFF/+ZH/bCTPr5tXELo3S45J6jvoJNiBQBbVGI9Ejv0ZX5
1+4KR0Annel54/MgWN9BsU70ftZAqdmy2wcDS/C/H90RuCzBqes+ulqtoA1wZVtYahYOjcWl9VG/
Yy4/x08TbGnOHZBEWidxPMP+DUqdbNNCs9uVasUwHrQolGjdEd/73KmwaqZ6J1tuoFQr2TYVGRo0
Hu6yjiuf3ENuklettYGrEnPguPlJtZVz5BITAf8WJpOFy1JvigqUWq3JD29a28QiMiOTJEP5uyyQ
Jmm97Gpu37gPhLJki4zqMnMOnuN+5gr7pYDLZ+pUJcyYiTvYW2ZMkd+bzYnr1C+j3F8K7n2ucaVM
+zFc4ZhIWOoe+HGvyKuDHHAN6PWLUqe+XRgAEEIeHRc4XuLRfpP4aXWj17pSp6t0BBKskFgua2hx
vDYBIj1jMoJR753xlVIV/UqYUJfOQBRreBWG3QHcXcT0Te/5lVq1cjwjXHUzsyZjdRPiBzuNZbFF
eq0rxSoHNPcwhmQ8hfZvBNA8jI79oNe0MquuI/RpMgWmOM+Me4bHz5vw9Y7vXF+p05D0MnKK/Cku
liw4ycx9bEuEbFoP7inzaVOOxhAGUsZGPuXHqvDvfAGeWK9xZT7l+nbpMNUYUVOtv8Mc+Cjc+l8Z
61yUcyn9X9+Wwt5/OmcE+ZIazNcb8lGwFoddjFhbttFO9YZeT6lT3CUyK0k9i0NYZp8clN8EHOW7
pbfS8JRClX0lzCppZVzjLzy1q/81y7uXOHPPjGCeUqSE1PWIfQcZu2jpjzWuIdRlL928Pte4UqJh
g2W3M+opbpF4vgrG1MKPk3Qf9d4YpUTFJKYBOD+vY4b50q6XTyjNNX9SpUZ3Ms7wgZUyHtzZJrFh
/Vz1wRu951Zq1FkcDCE2bRvFSF7Chsh6fKXVtJpP2i7weiY7JSEAru7RKBLiBEy98wGSbp6WEdZI
CPCGMCLPDF9jtvkcDNtLSLpn3hRXKdFLtCWjOX1SZc1Dm7Zn3Fl6I7mrVKfTIeVfOVOP2n0G6CFu
HVdvBnWVwuw2d/Lajr0dXKc70gjiZki0rlldVynLHNlgJkG/RF39fp/lsfA/6L0hSkmixhu6veRH
JP3j67CGD8Hu6Y1TrlKPsp/xcSzeFG8jntp9m0RcSOSueg+uVCRZa2sD8onEIFTAB9GU0O3CT3pt
KxUJnGt0CYkxIjdndQuF4gvB8JoTm6PMmrzYPeJMpuQMphxwJweQUAiQX+vRVVZrMM7+5LigK3rv
3YD+jVNsvYaViszSrHcwyE4xCLz6sNgjDrHee9RrXKlJYN6wFptkxBfRXS3EJ556u5j03hRHKctB
SpPIaxoPKveNLbtvOZA7zV5R6pL4883sgxDYb22/cWmbkE3dtpXStBZE5vZqcWwM/OROBmlxA5PC
0+wVpTqz0Zkr1rO8KC6iyp0w08rL9BZYjlKbayidpQyp/NUG5HM0ncRrT4IVUK43tDhKgXZL7STc
1UAqdTA9LvNHLh/ea72KqlhrtuGuejb9ImVKypfEpw7319dbR6hKLVIGfM6jcUCn6/pGtubNOvea
FWorFVrUPllgmT3GQWm/qhAcYk3whV6P20qFynRAGynnKTa76sExKgA2md4ixVbr0zUwxWL2jwXo
4+NSY0qxnOKH3s+pFOjGjQLichTWc+V9Tsf1Jvfdd3pNK/W5kl9cBsIY4s2qFhBuPrSamkQSvdaV
+mzdpUHBTetcIRE6tsNGgz2hN2xdlLA/n5rJDndOZi1D3CJ/gRcqB+y2s7m91Xt2pTwXw2ZUxJsW
i3n7fWQFt47BV62mVYHTxMSTdV5LsKKXvl277tqsa733UNU24XYsyaZ0hngH5BfNSyqI+Wy+6T23
Upz5TlDbsJZjDK3tWDrbfR28tOy81MnfXLkIpTQXg/PgufOHOKtngjYG3ytewZpYIQsIuR31nl8p
UrdsViBD7hBjI/kNI9tHYGiPek0rJbqieKw8TPXU/zxezeNgHazZ0byqE0qVYm4ivMUWPLhjfSSc
tyG/sPug9+RKjWZr35UD2b6xK3JniXZbbg45ZFVW6k3SQqlTJ0vTQAYVr+RqPJAx8pj3mntxlaUP
f7Znw0zTAKQeJjN/nRD8odUtqmapIve57ucNZnpSi9iAW/JgpUuupfR1Vb0m8S+mOxOMGifmjplz
6GObWE69gdFSyhRWtDFhChtguXbw2Wb/3C+p5umwpRTqNDhSQmuiXzbzdt7EbeWuejWkqqCI062g
naZD7Cdk2xPMdhsO2Lr0fk+lQEPeEhJhyiG22vkNgUN3gzlpPrdSnUPO7YS3GH0Mqe9jbg0PVdnr
beL+CBj56WYoWZ26TGEJxh49Q6x1uhz6rQ70xsM/9FI/tT7ZBU7mNuy5t8n64yDKB2mE7/X6W5k+
TZN9VuOafQxFBZvZwkFFJE3D0+sYVYoEgffCadyoGzKLj4H0vLcVoHe9X1SVIsHS9SBL2H1M7jqh
W6Nzz0yqeXuuypCkQciju7a8LpAEzZKxditHoElg0vXOcFS9EfJc6ABrQ98TV0jwK4dncZI4veY9
gio32kopA5yeXUwOddkTcdbVP2ToL5qbxj8CFn56Ly1ClZ0lNLp4yC74vhRINT3knrXeTFMpV9/H
4m8SfRDLyiOp0kNXbrP71RtnTGU6nSoUeKPdkM/g+ClG312UX8ptbVLN9pXZdM0Hb1hW+qbNivaQ
T/X7tbL05jw1soMwlgXMh6TfGyjs22iO56VqsyudficC5el6fbZne+uqpQNG5kIIb0kTd/wAB7xe
88HT5m3GSVds/Kxhk/Tj2ZcBDn43ab1e8wOUaZXLuBL780zP2+NyPQzB+6yv9M7mCWB7+vR+WQs0
xkMX+870Lk/Hh6Wc3ul1jLLqTQm6t6sq7WO/CX9r2sU6ZKAONDtFmVZ7jswDQ9ZdbA9F8JvPpcKV
LOtZ85VRSnUyjXXbbbeNqVT8yEhfQBcYfqTXMeJpnw+kek5dRevuvEngPt1N2bykYvrjcvKvGxpH
lRkBWkReF4g2nkGAJAdui0n4NP18LY/QSdPyChrx8k7WY3Vtj7YBSSPLevcRi5vfv3FCdxzehX7t
XZXcS7ZXMMuhFfpVzmF8ugISWA67U/TD+6UXhjya5DyXX9osM3qCFIB/nSyXs/aISPVVniqLU7Kj
xy31ei17Iyhi4RM9TJrzheRrmZwmfAKpWYDAs4vRP9n+SpsL7IidRNSQmGCzEjvMUyHW/URgi938
toKeSN5MjmcUX0cLWhGJkyKc42Hl+xLEuLtRYcK2Oza+sKBwQHWTV6mF+/zOCxp8YWa/i3cC7uIB
Ptpw3eXE78ZmG0KWXeoKK/VMBrNLTtcCfYlgpNk5puS0khUzE+UFjTy3/UPdQoe9xVtfhNeVbU1O
vNPby9ElNPp63436vqzYW8coQAtiR5Mh2d9VVtH6WqsQJ1QWOTjvJdAqu409l8xIBk84LHaoV1qq
0st2ko2FZNXFmVd/T5zyXeLnes+t6rwuAIcVTDVvvoR7EVY3iWtpHQ46gTJKujPKFIsTpFiEBKon
BtzcsLJazT5RhsnBTG2v5NIuTgUo1LXsf3jFoLXocwJlnCywt86NDxAKlHh3j0ErvyLLodYbytQo
wMwD3dIIb4whaTh3DutXlP9y+qw1lAXKQDnU6TzPgM1iorphTQb9zmF+A2hEr3llpOwbWC3tHrYg
cgk1dkVxl5GVfdRrXFnRmJQwcXmkmm6kpNQnELJFvPZmrrfLcVSZl0UI127YvJFeWrtrJMZG7gef
HMb+pPUFVKkXkAgQ29nUxlxU/YB1duMao56jg/XQ0zmqk8sw90AgYvAM6Mim0QeZR9aV+KH37Eq5
zm6/2/B5urjqQ2KW/ba3uWMPhNDTYhDR+vQLLF1TWSZIf7w3MPylD1woz3PNBYKv1CwRAgnJvUzh
3NEQvCstYuONxYz1OkdZ3CwmVmliiVqMrlV149mzS4ZSPwBB1GtfqdqxaFKETC3DcCP9m6yxzd/Y
025aR8GOmoTnr+QJ1yPrVY6y1usEoF/sm5Ov+dIrVQsqSob5ZXYq8jo9jpAND3Kqa70BR5V8WYO1
ypV9cmxsjf09Q23+fQd7paf8dFTRlwsJFfJ52cXoqmbjugwb62gmEJ9euDt8xldH+uzTtx67aQLC
KWjivYIO/tiVpJNd4k1Ed1rG1njEcHZvGGFVALbsy/CYhmxGzxnRJq3er6/qw/DpesCEWX8uW58F
R6MuAFDUWdNVZ62XVxWIeaa9s2e5jEzJZCW3NdR7P976bTL1qkOViJFZNOB4FU1s21YOCRiYv3Mo
SmfWXGCpMjEP9tvQCD5gk7BBs11+RL3/Ta93lNKuphpiOFDHGFolwPHU/rFPru6DK9MxEY3WOIJV
j2eTDCtR3ggxah0BOJ5S1rVhmOkCQSSenHkkI9ThqmHZ3+p1irJcnrJqSK0F9hWQqSCSmUgvWWWa
U6WqE1t8+DwNv2icD6vxtS4W+9tgMN1oPbsqFBsLp2mdxqpj1lr3/rzfVn36AsvlMp38zVZR1Yml
K/eMQNobgMkiu7Gqgei4vF30JjFVKraQmhjMpV3HNqzP9FAEQU+ilYSLq9cxyhTsQA22vcasY/+C
Ke3D4Kp0rE1vHlAlY0MHLptU5iYOnWy5G4faOcK0nR9+/eiXR/y7jleKNFzKbV4s5vdqd3qW/OaY
hhHMubaNPHZ1jd4aS9XuQP9Ikg48dbwP/lc26q9qP/v462/wzKujJik70NMzFzsWDsGW3Ix+lPP3
xYbbrte80kE5a+UmS5oqDgGPc7ozBte150q9knKUYawV0BP3gYdP0ow9viWA2ZWr5nCg6ndCaMSb
O3LYYS0T4VoNvH/g6E1TzHo7XVUaGGxeEnh22sYmNElwrgT6XUZMM2z1lljuX8bifOxBHzPkuOKd
nMy3qZXodb2rjMQwQ6bAHHh2Dk3dUz5wQ7NLq9F8bZST3oYxxigRe8LqHZK382Z075rM1TOpOao6
sMqJpjLFWF2m1uChA5gfT7kb6HW6o2yIOg6NoIpfXvmMw6a2Dx4MJ801O0bZDMltaja55RXCD8hc
Rzyl/ee9CtuXsrefGw6UnzWYl6RjZVvFVuZtpyA1zTctfr63WqOBqirbvJwTrqU3TqmVru1NYVrm
vRCdK18oqD/EUn8zHqvCMs+xAX97ktEMrHn9uodSDQy8nHuSqwjTFGeMrt546t1qbe+MjV3BXecX
ff1ZWLZzlmRekelobO4h3BMJXWEDCP66btxVHOu+B4i+p1myf22TLZewzZlzj9It1m9A751bItum
my3P5rOdyIUmYGBkQNdzZ3/MLPwtD+WFU/HY5EEHplX6gNOJD14AJ6L8vC+6zNhP/OsxvwTFtPM3
vU5X3kd0jb24GJKjNLGK+zkswzuRi1RzglUlca1Rkh5szmUsVvO7J/qH0Erf6D25sjBgr7mRh7yU
EIXR2VbCuRbt+BJI41Ixf/eqXCrgpytCKY063ce1jPsOVsf1MO7VQuIiqofTwg4hvfZCr8r0Ttds
ZRq0enLendktY6MzvMgpiUHduyp9r9dPyjSYbYlkj2iXMbkE2clI9o9TQYjLrxu/dPbf9ZMyh1gm
mfeErpaxB+z4Hapq53WQpeuXtbCMF042n/sIZdAxk9BPRdeX0bjapXfKpn7oc9I+OGy/zhccbS9s
qp/5yVXVHPKEVM5elUYkjZKLQ0qUhTrMqKK83gNBRrjutZMqokszzk6SoaLTGmEgdPM+MhBprqmE
UtAGwBEOApoytriOm+zlPNnWCwP0M7+EKqLzbbScROKEpzLtfTJVq9E9E/rEvb+XzpWppS5wxOXT
fyo9l7a9PPcNMB2ABPG6p5/CnnyXX7+wz0xhQinscQv7PN+GguA9lxQOrw1IQwT0rte6UslzzlGk
La0szp3AOXfzVp+CMNfbxwmlkE2vs6rKr0hEm/MbMyEbo/U0+1wp480GL01gVwLH14mSsD/XuYj1
ukQp3w0QWj6GZXIqc3Hru8Zt72me4qkaOmSFF2Btnpw64pluinEkNMu132k9tyqhS1w/I77V4GW3
0jHqOoLPt7ByznqtK1VqhuWQuCYsdD8fu1tUrx/7dNODwwLkfVpBqeenxixkHlebqM4ynJors6/0
pKhwhJ+2bmwr9yn1kMd5QeRclwV3hj+MkV6/KOW5FmYvR7sNTwR6EbUnxPK+G8pS81BRBYFlbUig
BlHyp2buubsluG5o9SZxVUq3ZeuakmiRgRCVENplYx73yn1h5H1m1FKVdDPq/B2HH0U0zu0B1Rjx
5hCF9fpcqdAdSM84kw+Oa6nejk3aQU5PhibUE6Q5qpYurDc8F6UbYrRqd8LJq2S4bdcy1/NBEtH1
9IWUXpM0fm+Hp3rZubN9QAXwQs9Yz/S7qqVzvN0CTpVmsbUZ9nxrkhWIwYhAGOsRUlIb5264E0za
k0QaeZyukW1KUtoMIbPztnMvQ7OP9s5KxZfad8UcJ4Gd+1on8Hao1GEVTvZOnuoY5f46nN1kgils
lHr3asQiPO1UexH2XpXTGNkLcTu44x+xVK4v9Otz3aoMUKvRWyBDpstOb5hSQpnMQEbZWI7NSeuV
VhWETU4uCfEt/mkdMo+xdStkQ4CmZ9nf9D5A6Z5hKuU+J52MZJt1UR04y6kLHb1DclVByGrTtTu7
lpF1QZYtLhFsteNrScMdVUDY+bMzJhONzxLsdEVgBRlOQk+e6JjKQsLJJEZ+2chIFFZ3tEurOHC+
91Wv05WBqi2DwDTtZIpmkdWHwDDwnq2OqTUl26p+MEUmazqGPUUtoiCCKYf0vvLt6YPOs4PKf1pP
xCx1tuX15ByGXNg4JWEKZDZodYwdKquJfFjIH2qrKQKvKd409Vp+9czd11rB2ap2cCeSo5/kPEZE
slZHoNvAbJxED9hiq7AvSbBmAt9ujAieIs3GLAdinPXWKja5BE/3EqX0DLvn0fcaXMsybT/MgaA/
vZ9UedeNvav7hPjWKMU9Q5x7lh0Z1PQu7yHMPn30HRtEks8srPxOfB1r+x3Rq3r2atTHT9sm2KNu
286RUW4O5mHtRBIlCTK6X/fLZQL665kA+fBPW6+sshdlawdnL6nc+U1GrEp9Jr+qGs7O0DEL/vpj
/n4SsVUlWDLbiWMVfAlXBCS/CDc9ErmrpwSzVd5XlyX+NHm0nqZNfgqQgR3Ddvtd79GVqbssqCn0
jEPUrd12JJGuOI11ojV7wGt82v1h55hT7bpDNJdyPpNZJA4AjHet6YNsiaetb7XtefuwDNGU7dWZ
bKX3u1W4mj+pUq57Vjt7y1lP1AWE79TVWpAwNujJ/gllfProjb/5kx8kXWTUxnAs9q452N2mR26y
VRlY4jjVYBVeF+VTnx13t66OAeT6k9Ybo2rApLVx5DyQ21wUzf64m936oTCbl1Dyz5SSqgJL7GWx
JGLlyB0s/CiXWbsT1ktnhM+1rsxOjmVxXL2F4dkxODqfjW8E3j3qdYuykCwtYSXkZ/hnOF9JdZh3
1IlTto6f9JpX6tSqWrvdzYH0+a5uEOCSL5fdeRZhe3q1quK+ujGQLIW78BwSAlqEgsBizeWMrxQq
IK5+2giQPdcO099FD9HoCRJtVflFPkOeZH4fnvcL+qhcLILVM/Jr9TpdKdPCrLJpv6T/QeG6aobu
jenp0QRJHX86ApguoiLCi52Th/yhaIw7ItgftJ76L5IvMELZQAD2SXiSyEenq/BdZ0st3+u1r0yq
TUeQbSVb/+y01gpC3Rmdm4tV7yWe4KUY/2bSVvVcuVGSPb8k3rnujPFqSua5vh99M00jfKp+cp3W
+5K9mvbk5c012UTPfKhSvv4mkmYu+oq937o069Gq8kp0UUlUo1mds4Qww0Pf1sTVHBq7v2TtFdvQ
+Ndt1XlZfWZjXZT1odrLebvOks1Ivtj2guyuMZG0lgdCpPdlObDI6fq70rOC7tU8JotFtpzh+H1J
rF2VEoxn2iG5wIdh8jsWQq3HT3dww75Nv3RDVkvr4JR+Xl/bewnu+bSxoSdDfuvnZTiWm12s70DI
LcTyuSURP2C+t3wdG4L2CNNzDuEGGr68sjoCELMD8e3Mzgd8BZXkAUe/bd53omY3UPhF8KPuav7z
IHtnPnnIfe2DpIfK4zwvgtzETa6kLpUmSXhfWg5tfXlYiUK3iI4OvDT73OROGX6rCZqtZ4ycezvU
B2hfxfbpItK76vZ6Ww8N0KjxuCz5aJUnH+NkEu1c2QjCMZN1PJJi1xfhcfaWza1PYt5d89YKCC4+
567ca3xhfbtdkRLQHH2vm71XhSnz4GTm9mIfM9/rWYUFdXAKagC4REimXt+g3yzajKTakE2zf+SE
ZE1bnqxvBv8QCM/HNzLnceL4LBsZS7xa3vBrtVl+GAJWdofQIhD4JOtG/NZPtXdaSEX3v8l83+xz
N7Rueb8PIvA+EB7qkzw4JbZ9tydZINNTteNRcc7hQnjyiH/Dl9UrHBqESB66PO94uNS8BKOeTajG
rMZqs93Lq82z1+VrH9R5mx7bmcPgax8HUvhorT4wwmPVOCSJpYFxwUBWsmqI6DarHdEWBB1fzjLa
+C1JvBYuB2ni2iOKmwharwzPXpkRk+ityyUUz92Mcb6sLOfx1pRjGS0DY9S916ayeFxXkTYBr0Mr
5LmwXRIjCbJ1BJTYbKtO7Guy4HMw2U17G647h0CZa8qVMMhu4jD/EAauL1hBTZNt20dS4OziwSqD
wTsDWCnXW+JPLU61zQm22s418zSneLfMbfQmlJwekDWzkl9FZeCZGWbf6d75bm0FpywZ3eIre5+A
gFskU+18Ggu3He9JUU69R+RZfX0uNh+bUNiarXuzu4Yo76xsKfff86ZqpXNyBqN17nuKNosagioF
Ma8EJH4kIzMwBcNbmXruwa+dsLs3p6m0vhIunATbIUmJR42XZZ7dG3PIHRK0F29zjzDvzc48pItt
haCdXa/6lkxLWqaHsi+Dr67t9d1H3OV7duR2ibkLn0e7vULVNwb8n1vD+dYWw0x8uOi27bHcTcs6
dhmV9K1weM2v0lLs91NopmdT9EHxOhik70VmkHfZ277M1v3NgsFDGNxEww0IThcSsXc9LlPT/Ci5
ucluCwLst7htiyqJexFaw63sQ18cC8d2xOfAE074u7WUyT0WcuOGa6T9G9aW+lAsbkoEupMYpzXf
g+WGDIl5vwIeZH+qwtwJT12Fsv/B37KqubfSJLeulzaXW2T0WbFehdtgerHvraX50fSSMnmb9WHa
HbttMmAiFgQzYqKpvXG+mffRHV6N5j6Z1+SRdtV7gjuS9rUEkZ6dzawk6nFaCwJeD4sbDNkZ/bQ1
vOrD2ftWwQRojgnnbsvrbDUHhpKsXZfIc9tpSE8mt1UzuZkAjs9JKjvsNaRZpo9ZMIbOdd11HbGV
iTF4X7MsLDoCOAnMLQ6kFycm2UOOvV4TIjpOp2kRpnGaxkYQ813tS/fZnkKe4OSaqQXOcOUpciMd
h0OxGmMTNRckzwGg3V7e9wvGtMjthuU3YW6LR7xaShbjkSgI7xXLpfR7Qgn7x6LKRH306sVtP269
7boAjuoa5NnBLvc9v14mXLKPG/l0Q3LI+slfGe/3bmnbQzExTS8kcZfz+K20pil9O2d7eEsOx8Cs
UIKsCd9WNHX5NbtJDhGAeK47o2YRtUs+dNe4cRVaYUkwfUpi8iG1pmC/XdYx5ehiJV4qvDKTjYUi
drYsux6JWjMO+0C85zvPLQdxyhyPtO7RnK3w5G/Ern8YzN0uruZpX8JY1q2RnPpFJNudTYLXG9Ma
i/wdR8liKw95VU3hGXR8Ot2EJduY+43DpeDslDmT3pQQuIrY28nWO1KKi/LY7oM1HZ1u8A3MC8P/
4+zbluM2smV/ZcLPG7OBulfEnnkA0M1u3kWKlKwXhCzRuAOFKgAF4OtPtj3nbKlNi8cO+0Wi2NUo
1GWtXLkyXVbC7hjLKHoYw7pFR0bHxvG+XEJJDj3qxtVtD7m7cojnlcFFB+Li8eCtjo4R1W68424I
us+kXFRzLeD7jIXWFW1TfKWN2rAcWui2uV2fq3Le48ngMczbmrknUc9FdunysqJHdNKK5mayBMZb
O5xJjUjhl0Szlw16yRA2d0XFD64v8xwEZ7RhYaEoiCldFtW4moOpWgriMAGRONw5A+vDeB7Xjjx2
gVaXc9voZ9j5AjWFTDrP3rOoaIJfQbV/PJFeD5BSIfCVXa18BP1z+bV3Q+jTKMAFmMxVV/9q0Fzz
3KINgx8EjuconvVQr4fIdx9qy6oUcsjlA7IaaCRtYQBDwsZurUz0QrD0Wxjy0tvZLHNiHIK1+5qg
bLjPx4CkvipTAlXPd0J2s79pNrKytCwrxx9bPahgX/SBSeBJTGK4SYRYBq1vYNnKN/fJVgRpmYLF
/ZSMyAVvqhF9n/ewYo+CFDSn7MrjL27g25ynJWInYAukpktaMbt+rK3Nx6RFa9t6DUlA+rmwdolZ
JW6Ktg6Ps3MBHLURNdHjAAbWQUvFHreohRhMobHr34cR9mKsSQDf3LXhCSG490NdlV2KU8cNt1sw
qd2sdJdMYXZtqqB9gmbvfCcnHPEpb1qalkP/ZQuLIV7brPwEb5XqmvkVaufeoa5wqIVdGSKOcenX
NLScjh+GKEf7KAKt7WRYPkJxEFp9NdZB3PuAvSfwiiFp6U3UfVEzxXkfoHfvylQOlPUKpOH8StNx
mX8Fv2YsY40q65aGAZn5lZLjtnyVXev3+TyCuhwXEOi/g6uyKJJhCQrzrmhwGH6iPSyjrQsMLZK2
XicoqmQ5a/q4ttLklxuJRpuCczROF96J9sa3CAZ/7UZ5T0f4yqddFeUtpqpAS32jgyG7J8Zkyx5c
3a57AGdtrB4hniCui7DM5ot2WNf1VkK9waR2QWH+yCCVAwP2iXgS02UYio9TZ/PwU1nQ+a6iZLg3
1sIe3UOC3c1A8rdFfOlhfh09jjBkDD5SlMKCD0zgJIVs0zhydNGyRnAYT5d2Jklu4EB7WZSbTYZh
kgCNxTRlidz4vFfjVFUXSE42c+PBibnXuGyljWffgmqV81ui2y5ZJRwTbQZaHs7vKQ6qKQNPtYA9
td3kbhG6PK5tmWS++7mFo1gsl9IfPXh0Vd99ABtvTVbas4QUrIZR++Bhl2B73eD6QkOXqrIQIm3T
muYNM4jsnYEV4Kyja1jLBmta2CI8cA+i5pqhKMo6Me4i9P0mTWOHuKQcwhFWdE+Iej+Jmt9NEYwZ
ohFblK0nym5LFsSf4mNe6puZ6qQfIuyMKAovirqZu2SrKpRggpA9Rq0fjvAYq20cVQ29qJnRyYQW
13sXNuoyqGRnkzDvb5FnjPMFaWCgO+Odhe1wa4qhQPt6BCnYvdFV09/Q1vgAdwUUFq60yGla9cO4
7HlUsvku6kILQWcU7vV7pjpf7OcG1kv3AynoR+VgG5Q6lgFbUmUwitu1M5nch7by5A4FTdo9uFFs
d5w1TXRhmh6GzrE7wRcdw4mLjgtwINXFHBnkJluX66sMR6ZZEsVYfr+CWRUki8DufXCbH9Bwj75q
4hPIZGZ1InVUmrvaAcPE5OXNsKMr+rabPVogo53KaNelNsyISaKyaKIbNpmTU7Bwp+BagU1e5IlW
MydpOw1hNOFD0DPetaPcVaqBNBc83NEa+96gg5I+507017abENYnRV4FSVRBehBLVy1zLL3AIUEm
aGsccuENgkq43CMXzEdUcqETYD08ligLxmOJLxO+m3pszIRwMaT1WkzdRb3gPvmZh9bPeyLrJoIH
joW4XsRKqtJVNsUXPfM8djTa9pOalo9dlxUEKQ/PKnc7ga2HE88ipC8vaWk8av/ZeqfWk/HuZjd6
5ZSqw52Cc9KC8A2hbmo3Rvmzb+YgP9ai4+P7qcmi+aGzU5SgwDWQT2uT+TnhC8zSTV086WWa4tkE
L2uNLq4eVd/YLlVxKEYDYReGvn4EezTZtlGbWCIhH0D7rR9HG5IDqYm/WPpJ73wr6VWNktqHBgFV
sqzVLzmErO8iQFr3RUREDpuC8ZH7+bLvcTNcKp+vXyNTRc9Dx1VxIGUBHvpWuU3fDAGx96GH/jDk
7/kNlEOnWIkVKipTuF0gbBmec0BO9n4ODHoexkUmUwDKRRbwZ6U6F6+9ukEtDxoD8NylNnZhfoUj
bj6uVpEnnO75riaVqOO2XUZwb2B2QrgPktzDASKtsXUwP5PHmZGVh3KS+Q4LA4ZhIl8vN6G+KpWP
7xhh7FKENRYcbWxShuJdw237FG3NcqeEqd7loXEgUk1NXQ/xEpbauzhH/rbuV/ghrgcxk/xZRIu5
HKtV6bTqBpG027Qt+85W/HIFIZc9+UDJx7zxFEYDZOxkcMhaOfsmzrBXFIQf1iL8Wo7ZOj5xLsQa
z2W7KJCTo9mvaXlSuDg267JBCEjZaDXwih4Gh1W2lLSv0lzMUXA5Rwz6AmiU9uGlLaJM37pgceN+
hnJF+LyJhohEr2weryZmeP4JuVg7wDSDBORgSlOy62qZG9gX592MozUyVj3TqTHh3UAnanYQHlk7
iGw4URz7YNbNzwF2JkzY+FryMg1dVYzxxEskV3qcZJnYBlG3jzMaUNrEK1+n8suiOB2u56Wft19g
s+YR4Bej4ri9G2xkbuIKLXDVDrpQGbmwqimrd0sENGvXd4y2+1Hi4EuRo+fyOJwIpbtBtoTeoU2s
4ldghNMojfTC9TFCI+Dya4lbtL2b3KhMmKw6n4tLNzgaihgSOQrx31aRZn0HsEcS4DogIW9XzjUO
J1HRScRQpsXWf6wBv/ifa17rI4PTOyCf1sufI0fr4FOLujuAn6XnsPVEWaVIsDoQ+cfZNNdwgLHT
ks5tbtUHAZWK8Vn5IlQfnRs0qVIuhwDBStbxYH4UfquWPA4IkRRRTmbbRGe0IbduU8v6K4OARfPV
lujP3KkK3pgPa1MsGhIavLf3cC3n9bLrZugVX+gyIP29wP7EGRxSewoQYI8kAX8XHRr1DxUNC3+g
dVGHbco2u9g+boQQOYwNemTUSF+qIVkRpCKwRtwz+nfViBDRX+g6r+1z44J+3vdVMOqjc3rieGOb
9jYdSLPMn2rN0V0nilq7T6Ovh3lv8rANEl1P0VU55JlIBvAjxuu1qliOVyJLtLc61I0Sa+YBGdYg
IJD0PG1MK7T8D9l1n5PhwmeLehgoWUcXj3zbzN3aNE1sYUAbo80xnygc81TV71evEL7k8Oydjht1
gBwKPcnYjR7xczxOo3fvZORl8esMsx612+owLFLhIefVx7mDa8ohQ+J4XUJsDquORi29zCqYAF+Z
fO0/aByfNqXjyKImDkswYZ5ds1UBUq41DC6WDev6QhIeycsR90312XtaXiCpjfTPPcJ7WSRc52H5
AHu1AmFQFbWinGIsMk4ThXN6BT4RoBV0k0VU3qrKh1tiseGf6oi3uyYrRYetlk2XfQhM7gYIHOX3
qltEfelnq38BtvgRri8jETAJEmhq6OF6RB46kmefoNCCLCNvcUyWla1vxjHU6HqAZI4/NlIVidlW
WOigoyU8lNLS5mYYqWtubDa5q8mYvvoMy/PxJRhq59JlCvAa2SKf6+mUUtS16h6ahflngYhmTPNt
QOIJpt64xI2X7R7t91rElfE5ghMU32fYN6oFFQichA6I5VjdejTYwFNUnbBLSBnY59pvMiYcPRVH
FIe0u6aDGoJ7KkFLBc1Ndvl8nEWejw1eyrSGDhoFWVXulpCq6hQ2iPJdPpRa7CI07gy/Lsh85iQo
gMV+gvoILJctV47tOuR9BEuzJI+2RHJ9sXaVi0mFA9TE82Thy5iTqfiieOvIM/VTMSdr6yKk7pI1
8xJXs2qCn8syyn5Rp2DooBboJjytwryMdTOyYwiUI8qToWX1dNBwuVGJFrZ96Tm2bKxgQpPA6CZk
u0Yz9RucXdMNk7CqHRRbM4a8XIV0vxDp5UeTBxod9aXOgHUHuoXWlzMQ3UgRAbX+kou+/9I0C4QM
gcUVVfcM7UFdIeguPD1UI1u/AgzKtyvbkOylLZpNczjarzO5bgvPhqcgCwV/iWACw78CLCmA9VU5
v9a9rXF2hMWakDwa/L3VmTRonkO1lOUiD+/LQAjUZxDUhFfcQyJ3r2crSLqMW0h3s5iRhzTttDxC
5TtiH4zV87sgYO6DymT0BErQuF30GfqfDkEPqGdp2mXeCaYgUb1Vs/mAOa+vuqgGUVNUsJSHag/r
j32h9ZBwg5wtNkFWf0Tv+RIPHH1rxjAvruxignsp/HIj9FaofZ9BTGTX8HW5GGCUchGZJjwyGH/j
zOuoey6QwKx3Ju/RDz/PULCK+YBs9dFPEC3+BEkcIA1u9az4iGIHlIbEvGIeiK8qHAuaRrRHDIJk
CGjo+FQsAhEpBTiG4KoMKx5A8Bi2EqlFYwffcZUDCfQT6eG8I+1WXhATmmcYClT1A1E9ZA0WeIo8
lPgiMS1PoXmCY3sdfWyB9tI7BIKSJdTg6zz1feb7fTVkVZEQJo3/5cTePvZd07ZXi5RbgzHqwD0g
VfbNHc2lv0JkWdK9UiboDyAFS/8OxZVuh2Oi6/aW88qlpJibCARQWB3veh/iEIHiyyXeBQC2zPDe
ADvyoOHP6zo+uKCo5qTjU9RcBsHcbhcQ1Nu+BhxGYHEDs9OrfOsXbJ9MYTpqH+5qzSZkmKO/pH2E
ELYou6vVFPwBfPwBPS9QLAVyB+kRymT2MdjQILFX6Plan4CcLjMuIhdGX0dlcyLh6lRvwLpcM5nu
2KHmVn4qtsG1Cd4UJBxUXSANwInZzG1SDJmBIj/kuPQNRP8UkBovzHRcejaoCwmjeZj9ZrNQZRxw
CHnuvaanTRhUc54jcx+Qt+HwqdNqc9ofR7QZ6Zj0y9hgG6OC+zLh7syOxo5hns7QiA/BLW4Ji557
hggtnb22RSLZLNC9Noq1fi4FhJfSEHhG+bEBOsfitpuK4ilcNpweeRCI6FLIqOVJq0lD0h747pz0
3QywNi7EuuRphb7K8I6Zwap3sLgp53iFrrnZTWvGkQqTjSGC0SYavwQWPiExR/OSfgd3plleFKvx
8ovAQ/kPDgGquOYuamTCGlmT+yb3IWTADdKMonRt+7BCkqLek8qF7RpzyEfMgOSLbstj1owQjMGi
XhAU9qvMBri3a5fdFH1YbseIhUt3ow0qD7Ew1MMBwBT2JeS0LG7JlnWgq2Vh3R1gxRCQe7SMSoE9
ZenmUdHsVrOHI6m3exAgTZugTsinXzrfugCWn9uojkEDbPBj2LSnNySQUqWR1aZCUo9Er72dgIjX
CTqGRjfFUBeKyFUoCEc6y8egO5RgDs2/eLJql2ZCZOOFx3ntU8uNqXcNpWpICTyWxjoebLsWe2QY
DVJlBkFB0Imbk+Ed/P/6tCpKvVxmYyhVgs6nXPMU2iIhNlSZtWBooLjf55diXuiGmGU07LB2rAf/
ZEBsF6OyENUxemW3Kh2wDJo9W6ZoeJElr5sAuUPERgoHZ8jy/GrqtkGHYo2a74jLtEWcyJKgsfpC
EEPW5VhHiqrnycKb6NoDYFgMHrxkFUMMstD+jsuyWT4EeBodxAVQkH7an/TZkfjOapvZ7XTK2a+y
oK8XBF9ggG9xtWZ5fre2kUOyYicqsMFZDQBWJqgecj/GoWt196Vckc+D8rnKNnyx4xwMCAYkR8LU
j2ggn+G/1NtLp/tJ3XEcHjlCRVVtX+sC9bVPVeX7es9y1gUAiAZDO7iLC1u+Ywj3sZeJlozvDUKj
4aUwjHsVj5GG/riXbFLvI4DNJQyNUNEaf9EQKK6fTTD1wX2fo4T5btbV4KDBsaqGJHIeoNSNRlBj
m2PRopKLRcIM3VuJxEfs4Aw6DVfoac25TzZURfsWuoNWljINuRjVlTeojV4julbiGmERc49dU9X2
UubU98dgavL2Ew1D4FbiFLPtp74NpriRxAfXfQi9tXfB5KYSZxycNhONyLjbrVOr7G3pRrRutTyU
8/utAdM1UaFD2bKkTQfRJJsH4xclnMneU4CmCeng2FHN22WwwZAeISuUOpujNzldEU/BtD2J5DJO
h7XvND1Y1I38RVOLLXyOipHzy7JGbTsxYQtKyw6t1KEF6NGhdIWCllt4sB8sIVNCRVsFMfbcjTDu
hNF2HIIv+zBCs8CwL4MIFUzRoWi5xg1MA1W8DovhqS0kZ4dxmfR2MGwJwg4ihcRPOq5pDvc/oBJR
dc0j69wzd/AJeJE5m9prBLal3De8mPSj9yg2pk0O3Bv9tqBY3pdd14irLG+6+tErTMzVSlTtLsMJ
JlFA8NBzcVG7deP31STb/HKprK6fkOgBXgWUjmh5ANSmWtRgGFQHyzCZsJlNkEDNRqwmRWVbKr2v
QXA9iXLLn6HJGboo0RqSru2uRXHTTUcEYBYTO8rK2Hvc0x2qKKCXoTiM2E2vjxTTjnZBzYt6e0I9
EIjvjJ2819smr5FEi+CKBBmg9ViE0GMkp8K0IhdhJYS5qCs58Out6dF0HpG1H3/25aSBadcTxHD2
Y26WtYgjj+IEqvYENMJwcGqG7KNt3ad2Zorc9xAScWR/Ei+OgGksfFYAFzY9V4luva/TtbUnj8TR
iVtuM9YdIUi6+cPQmYmm+bya7po4KC/FS1aH0ZFthtPrwEVRsEe9fSzTRuUaCacZnEFsRNuSfl5k
NbGrbMur5QGVFjaihFRkdvtKO07zX0zdh80xpGjbPYalX4cbSCXY8X0DeXVENR1ny3XEArf+ug68
MtflPLVyt01cARTUCERiFK8n1AlL50BcHUZ2M4Wt88m4wgT3aPEVqnTaCKkT9HkI8D8YO/GtZ7XX
oLrfNjNcrp9CX+fuxo5b1F1KWDhup/csM/Tt6HGdk9JJVv0CNDEAJMtVYBxgc2QyieuwztsdYuoa
VyOO0FOC763xdzqwM03WIIgstokaLFp/DD/NnTbArxBDWK7vnJybABoLpSy/Tqeb8aucAEBDqoPn
x6HXa4SCCsKpR2otGSfE2ihp2XhqGMRJPIXnmUSNIEwp4QGYYjQfsltSyNHvcX5C1nNuunJ+GavF
LNf9Jlv+wS6TYMhahmq6XAHSLx+UbM18d5IjpQfXTlncQrdpiBGG5kvaURStcNmiFn+v1lXLS1eg
aeYW5b4WciIIijdgWkMNuIrDg5Xx8fM0BYOK0SNHPHB+UwPJs0PxAMZPhFBohr/4QwWSLi5E2MVA
hlTPKtPP0oQanQddiNIsoN/MDv0Yl2hdZXGvQImhCWgcdnoBgpQDJwZSE46fAVNsZRCLEXFrFXMc
r+MW502PxqUYfgtIOPcLOp3hc9UtTBQ/QywA1Zp48vBjGi7aeeRllfgBUvgIQEOx8Ci1tAArKf0v
Z0coTQdcXaDeSsckBLkNwKYahyyB5jd9ovjt4Gr2RW6OuvgNYUbevaAa0UEC9a4nzu4AE2wTSPdB
Fhz/K5uWcFkdaw7QnF+WNBRVP8XbWvA7lF27KRUZdAz+HhnvXCRLrKxr+841u1B/rNh7Me//Hp3t
xBX9tsm3ofOCoLvZ0fJBAa0o+d/rBqPijPfYQ3hUZ6WUe9yPIdAjPYc3Dse0O/z4m/+J9hoVZyRl
YGBkBLkSNZEA228o+nK8an3QQ87TgWgGhHqu4HAh9UDuFwfMFplVFYQJCiV4Tz/+En9GnDvjSOYL
YO8ysHLfw5i3SUs0Od2ABzskCNRQREcBXL0hmvFnvMAzyqQdHJYapWIPbYtBPo5rn02pyRHgQgjB
nYR2Ia7TIBxd1u6NGf4TvvC50FYFqiOuEcL3QsFeZoSC0m4AyPzGA/3Zp58RKQ3MKZ0sNAcJqv2l
ttGzVyZ7o/Phzz77jOmM+HxoTZ7xPSrPyBTseiynhv7NDz8jS45RNHb9JPge4PMOHGRUPCJAjj9e
UH/2zc+YztmCsiLXpdjnYeBwmc9ZHBW49v/ep59G/Wa3k9pQEN0wL2RrITM9ahimbv3jjz/8T1Yo
p99/uLConZqlwnIppCZfHcAkn4RiJbDIUqQ1sZnQWHBA0xs3f8tpkvKzI6BQuZdQxOJ7OPvyD2yw
7raKgKv++IF+66R+hYt7Lswkq5UCD8rZvlW6APSsu9WjqoL/XtZoFM8MITf+pmNRJy5KU72vtvJ9
hJXGD5krpwJJSl7sYDT6dZlpYUg8SsRiv3+7//7OGdj9+3/w5y+9QZafF+PZH//9vm/x//+cfuf/
/Zvvf+PfFy/97ef2xZ3/o+9+B5/7n3HTz+Pn7/6wQ0A+ru+mF7s+vLipGX/7fHgXn/7l/+8P//Hy
26e8X83Lv376gjLLePo0iNx1P/3nR8ev//opOjXK//e3n/+fH54e4F8/He3nP/7zl89u/NdPgv6T
UoLyvOYEPYi4sH76h385/YSxf4ZUyhBoJ+i4Ijpx5Ts49xb/+onqf0pFGNeE6/D061i4rp9OPyL8
nyFYX0QzFv7+az/93691//sC+f1NvG7h/P3GAHwPLkBIVESICCP9h/69bqvkWg2EoAY7mexyRjHg
qqhclB0WMFv0J45eMHkgXT6GwRtL+HRs/O8K/n1oiMlDJCBkFNX7s9ujG7ayrFkW7thUVmmAGsd7
yOe4ZJrD4q3tcv6YwP5ZBJAl4kJrIs435QwwndcAsNICBJK9c/Rr6e2yB8VbfIiG0dyixu/f6IJ6
dcwIYyEMgMEkOzuTeVAvS99KaGGxFX3g4NC8BGORn4y/gtt6MA/CKvbGmN/f+dBVxXMSGUWnCjNl
6lz1gk+jDB3Ta8pMXtRxNlb0DjR0QuIAmORjC9m1N3oaXhuRgZAKMiqLJNhY35+wfnWbbQowp7gf
6isaDtWVkBvZh6jRPuO+mC6+2Vf/WcD/6Kb2vgeNxmH7nK0aPKFm6BtkMsRyVedtGq6BHeEWDUCE
aH5VgP6u5qK4tSIvjzQEWeTHo73yDjUH5yYknDHOz+UDLMgrZbkQ8MLqAVzvZb0D2fymbKFEDgrF
garijYvq+zv2txcIQSfNAFFqjYc8C95WQKyqWWtU54l4cnOlL/m2tm/M4WuDCJAqQ62i6OSh/v07
I8Fy0jKza7plUQcw2/fwoNig1vZGGPXH2ZNYEzLExEUMfkJnDzPUZggFhQBi7u02XqAgNZd3VPQk
30+BlnpnUGVsrkDtaBee/rU3h2OVKWDVsHhFR7yk52FFW7XdUMDffZ7XIJlzMz5FxQx6sUPZKi+7
7XLrMNFvnGnnM3saVXONsxkdI3h9ZwHkVm8owubFlpZLBz15JjIBIr+K8m3/48f7w0A4yXB2S4JC
VoQHPZvaMYCAHGCuLQUSlMdoL+7ekTYc/lLrmaTydF5yKkDEExSr/7QZv4nNpAp8E/AiTNFLtH6q
K+1UyvMCSuc/fprzhYJxJLxJRUSwo08DfT/ODLfFvOqzLeXwtPjKcKbuQh61dyGaPa46XGJJBV7N
m8odp3X+7Q2EejLis1DiHlU8FOcJrJqyJndVjXYacmHA+VH1TroFmDZAioAffKV3kHG4COlby+QP
zwtVbrw/NN4A3Drtke+fl02rCwKAhekgaX7tAUumo+rX2KhuZruc9eWcjgjn7n88zec3rmSaRBrc
TkQVkAc9N7iFBw9ahXDapZmyK8TkUPDIJhQ5AZuiaaUPyr+kPoLlg/E44ygF6hC7//w2anvrwyEL
wjS3Q5Q2qBsfMl1Xb2yF8xsBYK4kSqLCEEoorpyrZso5wp5WjUoNRBOullKu98BFt4sAOfiuQFfE
GzfeH2YR41GsG5wuIYKm8xb2wLLeL6jzprQACr5ZjUxfFh6MlnLEdfFXTxSMhtAQGPApUIvE2Vk9
saUdS6g6pE6G9dGOoHVtxWLf0LV77ZkEwdzhrAQV7xwYMWVV8GBTMpWZkV+6EBV+Vjnw5RoSBG+c
zK+PBdEC7DkpUa75fvGDkweQHoal6RxmzW7wEK3kgpSX27ysbyz4P5ySp8kDrYlBqTVCMI0o+tvz
K5f1VokNk0fyyqA4y1wCgPKv6ZVjmZ9GwaaKEHvhllMI478dhTiOBrKqVinId/37uTPVZZtX3Ruv
6LVl/u0oZ88iWgqGGaQB0laQ4ApI93q/0qlI0Z9H0zoomqcfHxa/6V19dzr+9lgSh+0p0eDnGgo2
YKhNM0yeBU/ryRj0gfi8B5ezXGvUJNG+iJ+SPWogIAbSYErrGQj+RiafVjXfh/mbnoJ/ODZP3whx
GBp6TksnOrv0itpIubZYORJGUPsgiux120dy7zwUxW04fQ29Jc8/nobT1fOHWeBoMEHGpaCIc1rN
31yBaCsEnaCNoBZEgb6jZL9d6CZoYVs5Bc857R9yKLbejM0iDz8e+NVtAvMZBOeSEFwY3w9c2GyV
QcthiTXMFC2izbYrp3mD6EH4ltwPMtBXnvF/hzr9/JtnVN3WlH7DM06FX66LInqAQFwNqiKIkxFt
DwpNX48DmER79Lz3f0lW8D+7h6ORE/muAAnibPAe5a3FB3ipYJGXF15v9GIFqvF3Dp3/HeVcgQGd
MKLws5QpLGeWKzYVVdxpZUDrYfaNYObVQ+d0ZONE0ApJyvezia6zYEDkhBdHTgRzKftPsp/eShRe
XZeCI09A2o5ZPNsLIDXnPK8wbQsX3aWmm7ycM59/WFCv/txHvLtEPs8v1MDIG1P5+sjoDxWRwNF3
rvJRqC70Lfpy08bXENtHy290APUk2HPoXV0uA7OpEOW293auv/x4T7w2tQh5ESRiS2h+/ha3MoTD
TjBjaEilPW5gM1yWkLh/4+R7bed9O8rZ1K7SeXRRbzINTFTtwUlgyRA5uwePZ/pLIOHvi//boc6u
jrHVLaiR2HmdnN0RBbNs78bprQLNa1eHBAIBJEILoc7tUiQKXr0heCBY9ek0ImxOHPiCaSTnEoVB
1bs3lsirM/jNgGdXPKjBIR9LItNBNM2XjpMmrbOmfHYe0th/fUkAvgJFJxTIHc4dvgeF0v2icS1C
9Jd+kRbd/vAoHd9IhF57IKApEmgcbnl27vU0OFYMOceeruE5kSDdza4gn9Hu0Ste7H78QK8ORdCJ
DJdSBHz0bEmgqygvQIZV6QAj1Lhsgx71Wt4epqwY34hkX9tOCtBNhHRVIrs7rZtvzv2GVZtFUoC2
XcpgQmQGqNXBm+yNxfD6KBxXNmMRWDpnD6R0LSiafxRqj4bD5lGZ67X30/HH0/bWKGfh0Vo75DEB
3hD0e3HK53OwQxND+7dGURKJW8SQEp9e3jczhrb2EOaaOPv6AdRhty5gNNdgBP/1Z9Gg9HAF6BAt
Tmc3SD1nG9taPAsyZYhEkLzF2U7fQmdeWWgAXXHraqDTKBufjeIIn6bKmyjVcLQ2aO2J0ACbrfyk
FwmyyRv79I+jnUCgEMku5Ug9z2XoNg5mcg2rx3QwvCMJuh5Nn7atoM01ZABc9wYQ+sflwOF7inQJ
G5ZzvKrvXxTEERW6oAuSBraN9gilUJHP1VvOs688FI/Qe095hCnETfz9KFDoIZoCdkx7SMeiWVka
EBG4zWfYoai6rv/yuhCAyoFTAEzjOCHO9uvcokdB1yRK+zLkXwFwrez/MHdmzXHb3Nb+RXyLM8hb
kt2t2bIkW5JvWJ5EcAZHEPz139PJqfpiJRXXe65OVXITO2p1Nwhg773Ws1LTbfp37Zg/fu9fL70h
sD168q4bIQV7H3OBYhE3EOqXbF9Nrb/luI8GcXCEZRsCy8xshgRdu1c/+0b44mSvHriTFSUY+i03
p5agFuBPHmh6uyUY8CZCqu3Udpz0+Vkqzp85XXvMbSHdQz6tewPFxBm9078/R3//ekIBbEtwUeDg
+1vtXIxVDV7Ao14A3i6OUL3XIl08fyiPW931D//+au9PWXzgIqSpKthOiWN9H6XEN7ZT9wR51gX0
rhLyKurXBQlAkxX8fzFi2i3/HQDw/TvkNWM38gK0moTexu87WAumdoBZUB5i3HHRtdIeTqU58qwq
A8XY/m6M8v6pimin+mGMcIJuDj2kd1s5Q+BtiGud09CRgkaEHfqvIw6Q3+yyf/8kI/I7/PPii2nL
vcclWxEet7N2M7MaAf4O5o74adrKTYogV18C3D46+/fv7u9vLIqj8z+c8fQk3vM96QRresVuzoOs
xws1ddWl0lOU/PurnB8fdoS/PlmUc/x4bLwR40D2wXeP8DTqqWMK1B+0i5Dwa4Mgb7gAODOOD6W7
T7jCB3tD50sww4usyJWQi1t/aMY2+lCs3obJWe5eiUs/7iDk9nJ+HKo6/7q3rYUzzgIfxG7Yv+w1
FvTCeeqK3r9wXJFHmO4B37AqYxgiLTfzECPSPRfdRiQznZfPyNjngyr3imRke3qw3Hjokt2RY3Fd
2btS1xp+RLZxt5IXsIbOCW2OY+46MQaAhHDtPgXzok9eXmJHadj+YA9XwfNaxOOpyQdzZ7nDT+Va
JUlLy24nI2j9H201GKbXU/XFQQ59rSbR3GvL4Vi1+lE+eQt0SOGhW8r5TXCM5egkA/OtJtO+TBaM
1I9bjPYUchwUhmyrAIIk62CJDaO+jx3JFBHxn0WtcZnaextNidrXAA5LpGA/zf5+Eeo2uh5mi/jI
xhNNKi3fxdwx73ft1FcHESxjaiHzcs+iTBuHJPyoW2JLMYP5fu0kc523e+L5rV0d/KmJktLKp1tT
tB6Cx7qzX0W+wuPz6YjUrhvAN5psIDxVvBwtKb2fvru6a7pZmB6RjwPIGHsOxrVw54tKct/9jNnW
KlKLnGs+KSLJxJ2stMbppa29TZE04jjBVEYkcVTKQDxjitRB0seD/Vn3vnjRUmOD7C0nbjMVOf3X
BjMpX97UFW/N7HTX5JYUy5MF0G6O8RdHJLWlfc+IsUjCaAqhUMAQ0D/bs2nsfirOIGZvdMMPwjhx
fsWPJbZ72mufhsGGHPzI/IrxWKVnTNhYPN31YJpRXaCcxcg1NLOSidcTIuO2uRNeY+Cr1iunl6v6
QOhOEJxQEJb2DySYpTp2pDs81560rpAm7uVhiYr22d2qB0caaFv9Mr1grRJtMlka4FXbV8o7FPPu
N+m29vH33Znre4PI47gujXRS1ynqW32GWSWiGkHT2Q0Cg3ECI8dupkKd0fQkThQhV0HIMKJ/vCRz
aUxxgStYBxMhduEQYFIshSN7RIm+UZe+QkRy7Mq4uSsARNlJ3W+oQzUK1bt54sVSHfZlAK4sKpus
Ct0ZNgrnrrmtVEk83gNRTwW9FsLa6u2Tt2wOz5FWkLiqJoow/kJnkA8ckEt1dF1NvrmAglM9hMGO
zSXBlBgVuGawivUf4gEExh0yfatcUj4OF4NPUExLts+RApaFvvgMXhmnz4OOBmxhE3axLx1uCO9C
FF2NNq7CCHLVR/P0wQpNbGUO+9IUJ35hbMnIU7U5zhqsJKdVTPsKx0kQlGGJeeUHI2TMjyKasMeh
0DJWBoM05lGrgfAkJfimo8+zumTa7vBTdiZS99HKk3SUW7PfF+QAd5gi1o4502YotTwYYT8IRJm8
1BJhLOFa5J4DuXQmzD4i/HhNsE6W3cFDh62yCMpGdKaF758trFc9LvHYeAdRVuCrdLPJD0hiuh0R
U6e++rXtfgi2XJfZYg8gHXpn8sNkhEFyI5299LIIwfKlcAthXUWlU/wo0Api1JjcPcp2g1mW+0zR
xEnVVRqcDqkz33QFgg2DQrS+rrtbi5NfOQxZrH4qvoYT/res7QubcatE55AMVVnx+zq1fA5Ha7AT
b0B5fmDEb5VHCALbSQfCgh1c2h4JzFtPPsa428OMMWMw12beIUWMBVOqJBYEzx+UPXnkEBceHjUU
MtFWZWW4VeIS17EOMajhuc5YA61zZfdOVB8JmRI3tSlNnMaztejDEotNZ76/uc+yGOLyNHvltqOy
zasQ+9MKJhmxhLxcI1UjLpdFeBPXGKKTNVC2e/Cizbl3B4U51Bn3SbLLSvG2OHV8x9XJ8y9kuQSv
YYhl78qbx52h10Yg+YWvSC9I8c+wj/SV7/xUulz3g98G6rVpu5A3pU3f40sp0G9uwpmf93jGOhWV
e60uZo6Oj7UqCbklSGCJU8gQmMSDXMR5ip42usmZ2/ywgFSFSevoc5zrMGPxQ81cqhO4L29Km0WE
31lkcwHIAEYEPA+Hd6A8s44ENoB3SfrZb6qTXEfvo+wrhGUSkbKdDrrffkDvYg+KsBjLbGnEOB99
v5NV1hWbxrPS4uVMGBDFJiVCDr565GNGSSdWwxePn+iiL8gbnXpiAzQuYb+82qPvfdEgwxiWtK2H
yratAz7RqT5H+OQI1wKctLBpcAODrwAyltjKjW+coCpQfqox/4kRfKsTEeheJPhTIDQNIWKuI9r6
0E3O/uAPkdOEA9ZWi14GnbupP/jGb6I0pzMbpXAzNi+bLFN/msu9sbOx9YhAEp4elmPg6+3bnrNZ
34WuXD7le028WVxL/cUXe31Tzw3ENgyGrI+5K9qfUIvYUdU8y/hjf3amn0kiXYGBZmqbZGlxUqfe
tMko6W3J+Yabhy8wbmPtZWathXXqTd6uB4xOA+G5/V72x4UPO0hVbXiL2ikgvVVbY+8J2e7h9yAi
o+uarGCBXbPrMK53XrTHV9I20k+J04pwfgmrLNNmAyWUwIt0xrRBGzexExQI+11gcHdyzXHd13QY
Yq4QZRFTTcSBuRgh5hz7sW+dVGBUX16IXyuDy1XByQXPowP3a76YyjnsvjvVd323M7BPeimVOZSw
mLpMFo03fNyHAITNwZt6WX0Tbln2P+bNCnPajwKd6Amf6bpPnzaKnGn/QsnkMlZFk+JX3ccJfbyb
A2SYx9w55OAPsHeMmAJoudQu5Ikzo9Lql4Ot9iFEbBxa4dRkgIjW8kcJzax+gX/gNtC+l5Z9UnAn
EUmbk3qc4DPtu6NqQ2OOyErHPAvmGltbWbSz+pC7TXXl8WsAPqiHak9ypOc/2a7n4iCGES+pknIP
kq2lC3WmWQGYGkstf05Qkpqkd7fh0SYAzzv6wR6cOgYNoD2Zb5bJDHwqyHh+3VssLy5n6sr3mXjs
e7C8Ffeg29F3q/hogCC8+vxs6xBJZZ28YV71CSPa3GfRyJ00aZegjjD2bfojLjY/vN50bb2sDock
xi/h9HB4Oqx/ukXyGx+HKthGxknF/Nh7bUX4hG4r2I9WBDIbO35xZReD010uvdr2T+O4yinjyFDR
c9NbY5MoTKFfV6SAuKDqmcMP88uOsWdpRy/VC83RVO8metyauUOU3VQB6K1lq/NjsclFpiT4RQte
3M6pDpG7xg/FYIY7V4VnFEVprdeIZsItYeQoX03tea9gn3v5VKmuHk6+3CsIexMbFklo89VotF4S
EUeefzhnfnNjZNb1KpoNhp1Lu6I4jo7TV3zekd8dbX+M7jszNW9O3Row29O02MkKk4mbswcKisxw
sT00QnXf2BDdp7ZzzJwGbj4WJzBylUgQXYTMW/dQp103y7ezyMI/tbW7/MAv0ttUMBHdzVzhcjbV
jFMaGVzzFvcc+wl9GrsCvDCv95tfR00S9E7+s3JDrIhahdzcsWnUP7eI0+wAbXS8wfxrYH8BkdQU
b81ECZc74xXZsdwK18kT6ojTlct2Tbso85zKg8sUe8o/1FQ8OpnIeHzp9+AZHJRK7ab4GoDiOUzt
+Y374TzFmW+Wt3lQYA1zzU/OGzhJoKQ+jNHyQ6FXzug1Vbdb0fEGymkE4sC500/3kkf9CS9k+ZaX
gbtcgs3sskgswzFs4aCxHUVOl3ISTidD+//ITMU6AtcDGeINe/ttadbhubL8x406CNAWntcuCcAa
iGTYHO+0rkOX4feELQZWIMKg65pzmyu0M67jlDJrGWaOrPKHVkdQ1PpqcG4ibCJ7FUkwqZvz5NvF
drPXo0rH2US3kNWHI8bU+HPM/PE65oqQTqLbDAYobT2psrNeQQx0j1ot2LHc0X8aXb1+JIPIBTdC
mhlAPppAwU5WJ0Beitfz1zZmao/2K8n1/oQ1VSZsW+K5iCYNfi7Y09zd1zv/TEXvhpE7lYWROQza
p33rLpxFtehV5v3GxeCf6rPFlLx0s6er3S8pN58FC2nlP5dDU144fVu9QObYDtZMtL2vQbgG0D1u
Q5gIuGd5toIEdbaT9rV5nHCJ4tJe/CttyvlS0sBOttm+wWl9LTr/NAtjEiSqQCMAAXAS0ukj2nE5
Y61B2Uyl+0wAUH8h8KvC7tzc190PQxqATfWZlD18+VALxIdd7utx3KLrzeTdJ2OFHb97XYKCCkds
vfGVxTDmDcrrcAnB6yWGoHjn2VabKt+eUlU2OtmawHqWNowbMwbdUxT4M/bo2YBr9fOGglW79gVE
pvlgsxS9ffWOXi1eV6pN3D/2JVOm/nlc6OruZ0Mn8TqYJSGiXFODloapqx2/lkMFx9Pf8jKVEywN
cryiCyx12Nkghl6i1wuvm6nd30jY9S7qoeFGXbtlFlNF79r+EqrQemhIc7twgQ5eV2CbLkpFNyKR
FhYoZyvu+zmY7v3GKZ/KMpyGdF3qW7KxrEvaEtsFlAP2stX8XBBqHDl/nCSowuWFdlR7UEs9J3k0
1d9z2BJXPVPHmybov3ZcvSgswCRUyvezaTXltW678qtVtP0Tql/3qrNIyhhyGg541UM+48huEMiC
j6m4UTZp7lvAlAOaTseKmj6BAZlfosT6iIkxvvZXVK+pH2KJ23fwm2VXa/cgwzXMFAO+K7vrrCuF
cX5tdH7ph319DTPnsw+f6H6PYLp1k6+uA1varMd9659DqcQdspUHNgzxs618zgY4bPeizt9mYBV4
Lc1Xqo9+TNug6b9sTQzb04+q8BDU1fSIT2K+avZyvPBsfd90i8dzw6aK+zWvEBuH3j1qDG5d/qxf
cSeDcwIcddyWvDSp51GIcC558BRahRA6oc7vc1Z5m784HqQvaijaZKlZJrWmrjuH8dlMsF80ikCT
pNzqmQs6MffjabSndQOn2i0PsuvDjFrUeViL3t4O/PoBoRgdTYVsyQGlJf7QWFZiaD08bBqrPSVY
416HPX3bRGnfe1FB2+8wV0P3G4Ls9ih9DP3H2u+Fle4kB91tYMMwutGoyOFUFbrIBr6tKlVsEfio
GuDPPPAq+u6wxdY8emFwMvHiNicQKjkarRq+apZPtc0GsnShl5R+R0dW47q7w5fe4jRjDQ1JbWnb
P/qtpE8cjBUu+bYZoc6WylucS2DNeiHDgQ8vIe8Owp2WawRK2JZrn4HFFfcWbnHwkbslgqSOPPNq
Va6RaVWFuQvSr/Cee6twevjITlhSA7rznER2oG8BQ8CYA9sT/xh7a/oWzvN8D0oCOlgOOKcA6WC2
751VRnXG2dZ6x3mMBxYmUrsCYqFwSfwKe/9Th6twSJFUlnUGJWzkYOJqqW4XuigmrYEnqeNKRRRn
k2mG6oApDDP52pchgBGqlYTTd2YpMLb72rgGz1rZjgJ8lJ63HPnsHNAP011NG8opouDjbPz8dp4g
FSQdM6ccglil7+JAORZ7erHQb4Kx/EnMsBqSbp/yZx+sFOftaMoi87mKvS1jHVRp367qa0/scnu5
uTbS4VHnrri1vHPNbASw27SDr4KY2K85aNzOcKVcuPkvmcmH4VWtEe+hNTRN45XGEfymmk/PLZQP
BbB3CbFzN6WGbHDq6HaFF/KwD2s8HtsKMAzNndFscHEoxTPhl5Z9OZAbsaM3GPWxgkrQpGacq+ro
LCtbZNmh6s/QemziFHdROF4RZGPDQbcn6wIgxqsX4DA+BA0s+oOmCwuUYwVflhoDTvqC2/Y8Hxr2
7c/hAIO2qDh5UhMO3UNUlpO8cbnUVRk1rOPS8mmiH4rJ5HooxGyzBIEpPvSYjEUK22vf6fkh1jlY
pZfvqU+19QnfMY1sFiDQLTpMoTwg9AKnYtEnHhIA2KCF/NkfeTpd49VHPLLrLWB46rF4xSyUqqgV
sCztDiWlS/8oSidlRxSPrVjcpz6yluINTGU9H5amdadLh57bbWcKtTzae++rE87H6lyMDIhhD53P
h3GMSlvDl+76tc3iwOYAsb31HAS/KyAcWxfDLvJybV0LapYf4ME8DRPUuECUxwpKm0EdcgdCpvrq
bHHVpUMpzQcXYzpAEDztMsn3rhsO4DLmu0UKAnqk11isSNk6TyvEPnGC5bT6GYo+GGmkBcC38Ytc
gscbqciuhs7hi88GqdUcJk4OGuCgZrX5n2YGQPVHbI/dcFuh6wn9VLpNs3N9axgCR57O3wbTUPzg
Gu/x4LUKJFzRqqU597MX8ymaG0KDO/Y62rWhADxENVXd9wsghMQagColANz0kM3FAgM3Bi6S3w4m
EE5CVzRAbZOH8XTqVD2hXUdJ7yLMAve7gBzWO6xZUy1xfy9m9tEE8soeQQ1sa3Vvamd0bm3TtTbf
7QyEegdAYdMa9+rlFKK9phIlXz2Hq1e04hLQaafQVHBTeDZ0B9ds0dwOjwHs8LVLcjxD9uetsmQQ
HLeNecB1bES1XdHHXOf7aUKLe2DLd9fHYIqoqw6LC69P08osq/DUl3ivn6qGrFBWjqX1R/zPdvE2
9uDcrkjinNRVhFNaHNlYhvFRA09HmKYqGX/rpadg5XZYW5YW1ifBMaeAwVB3OXHLhd7aOeE5vSdo
y+EO6oiEohEruTp9arcMkZxkU4vu7ZTUTGWctGVe/TZP/vatDqjUUsqxjS7dGXXf+FerajZgHStO
7U8N9m0UpHVr7dCSuzgPoYxRC1p0ypvJmUKImbW34bS2RPxAWgW9H6csV25Eiy9NwWjY96gDTBzU
wWGjkG5faJ83+mBJf7LaZHAqiHxJZe2EFoQtoip1Ylrp7ScHWkV9gd+7sMH0DEQUaYCZWCX32Gwh
97yOYVNC73qCjCnOlL2Tkr0wB1uMlriCUGEBqPOMp/I44wpYtJ/bYdPLSQzbym3b4ii3HsiRkBbQ
WWjQ2yd0x5UcMrtqZxB7o4mJRZlg/MT3LexSc533cVlchxT5ZVIsq19nHoOCkvn+OlbA82jZ1Bcw
Ymb1wHAqB0HU1cF614Ruzxw+XgYVXdU5eto9WWC0dh8IJhDDV5DxbfRoGntoA467zVLqz6nwf2VO
vC2/E77Qv83vrYe/uBU/qJ/d4zz+/DnfflXv/+b/QZPiWSP6bx7Fn83X7sdfXY3n/+FPl6IV/AfX
Cp6q+OxMgNfmM2r+06ZoOfZ/cLMIZrJeyOH9Rz7h//gUg+A/HkRFj/6Gw/0/Oguj/senGDj/8fEt
8l8JSEOdzx/9Fz7FX0fCCDgQ/oa4F7DUiJBp+Xmu+hfhjVMIiACGOhWv4mvoBPsxVr17qJDJnIJO
tL+ZB//hwPj/c9o/X4/fPGAmbMfnsf6vr1e7EcWn5PWmrgbGZeX0IpVbuMc1drvjHK7zKc65wuFm
GTMpw+ClCgZ6yjPAOMbH5mrW28MWqPoK1qOTcR+vIe0xV/7NSPlXAcAfvye6mrOZxKN/AcX1198z
jnuKkqrhcirGL0Ov5ZX0hjgFpTb8Rqf7928A9RsKA5svmlmC++6VnGVy7DMDO11jCchg28KTW0Xi
sFYRAtct/l0i2K9i7/M7EzicWDgOq4vU6HffeElSBqwciiA6O25qqp3Dtu7KFHaGuV005VjpWdFv
vvd/eJPoDXg1B+0Qzs13gp6mIkWi8csx7TzKDnJlcIjTbAc/ZYYLr7fe/vIA3v+5nv5qZvwjlv3X
ZcbawkvCg4VZBvPYr1/fPI2kONA6pTLsJMZ3mlGfmAZ5DGztbnrhtAolETKO9Ugji8SGfB/Dx6GJ
gh8A5xk8afARa1KYEQ5CCNNOHKRFfEbKe9g3Ykb88KlxVu+71J39ZSiDDoQhw6vHCt38cPHvb+af
PjsWiCdYj2ii7PNS/csjSgvKgZ2kBiavdnTTjWN9aqdtJwui7g/d4oaHf3+9f1ggrA2PdYKSAv/y
u9cLcdbnu+7p4NSWf9Lr0t1YlreQNyMI8+DIeWRi9bvs2ndkjz+WZcTMMsCQ4yCDEe8eA39o9ZIj
W0hjH9E/ZRtme101VMM+dZRtNfmlA17v2BA+n5Xd5h4xkZrfLNO/P/WCGty3baZ+wVmO8+tHDTFm
6j0mxukOB/SqHBbnJFEJ3TXB1v1G+Xpege9WaIQyJojPRk4PseCvL+UuY4jjyVOsUC+69uvz0Bs9
wG8UP//4KniXWT3n7eW9M20KJLZMcU4FLpz90My99diRsvubLezvr4LNIEYj7CMKO9snf30v40K9
oHqrR2xGolTnnWHx3MTr8L/+emjAnT8xHHChSzbKr6/TySb36CpQzfCXLobzG+kLf0/b2ZT//UvB
B8Oawi7J9/NeKhVU2PPtMws+sMvh2upzcclEAfDsQHvt35+3f/j0sPKi/0LpyL/vHbWx02zR1PYq
1abyEjRU1QW08+43r/KHieeXBcc9w+HiQPWFjRaP8q8fHqZJiyKal0HTtx0qFVekHuTRt231nENN
54kotRxolAx2Cms6AYuibzS7efgbbf7f9hfUCOyvPicQJofgvRAb0d5oIbxWyH9y2lUruzQDxOC6
2UaVTSVDUWhyzm8ehPOp9u7duzh+UI1iz8Ti8M7uB3VyHUryr9KuQUDkcQQmOQUG9TxThckNz7E0
M2A6mDf/iw8eD+7ZlipiVJPvxX0O8a2BVfJ+JbiGBIl7TMdKunSeWvdmpGGV6th172iRuNfL2m8Z
/aYiiXJyLP59of3TB88aOwt3eVbxN/+6Apwlp3mPdIVKq5xSq+xvWprJiZwgDxZFbF3tdjT+5vD6
0/T+yycveIC43XLZwFuGvfPXV90hLHrw+OqU6m26yvEjd7QZ3eW+xHUis9qZylO/2GDap2UrLhEu
ey8r/cvrnv6WSWwfxdedb0iYADZfQeAhP+PcQbXCkoiOImTeK0LO+AFiy0+vHYIXBg9We1n4hbyV
U1tMyVa7/kThNtZX9VRU3mE0TveZsCJovJIohI1dPooaYlSC4LarqXAOAhj31XmM97GieYMknWOn
S/1IMjvriQriCzJ99bAtu/qgptX+OkTG5xLgNCDjTDyWW1Jit3qYSbpBvDF3Zj+4/UxXfLU3N6IP
OA+fY1AN46FXdaFJEiFdaWDlEq0xqpiwkCofggt/Udb3vNyCz1yQFUlXrjO8NGqf7mEHBn0Kil1c
iMH2P+6VravDqsGAT+xowU25tc1r389I7OgNDd/yZow++SMQ46yVRZyhad2spBX57IMFD6C5aZ3b
37U3uK8+cK3mj3QSkUkzbchuGexYKYGRE+qGfEcxQgzOefWEeFKYFIFoOwsDzuPDoXKAJZGQAlhS
aXkrOuF+GlslTGKVdFppqDGqSIPOq83BGA3llwii6NZyMV8m+woZOelBRJYXy6pQ6wNOLccDOsuK
xKJJLJ+0q7iLy01Sey9z6b9iLKJTvCqaC6mhvx4cDJPaL63tyCkti36iWqCpdZAroPHjLnwb/Qwc
RZitclB3DAwnPgm3g6sqBq2JtOt2tFOTN0Pjq8DNEjYUAfo+MNkNZGbRXm7TgcvhZ00IJaqWqqpa
etTxmcCnmW5noW93z+Agd2RN8Wi9NiSiyYQFDucU3eWu01jU3s3cLmSBRHa1PQMe9EmrieKBIbWx
9ated1bRGFfbV6ECAVmwm4d7GUzgyZN4VhEFfkSzEjXMsN8Z5iBE482Su3u1bM1JLuEwp0O+QBqm
MYVSLTRFfhGanekWBgXwqSoYBDlihFLeu01clId6nSuSEOjZFYdFlvq21E39tu4KbYDnrM0zMUP6
Ht4oHaJt5eKSVqYu7pDcEpqFaSNCZ5v3SD4DdPsfFFEP0Bm5OR9M5JLM2nptDa6fjnMLQ3k9xgQy
VpmeRfhNd2t3F43o+BKmDggSJDURwuRxYRxggq78IdaFrPo4lGOIDaXbHx3d4+KwowYNatRIM2RS
kE6STKSzXC6A7GOe0S3oDkjBmCagrbLf+PjZ4OdZQXjYjWY6WEuIoaO3WvNhXhpDF0fsY89EyAsX
8hsd65rAC6fLtJ8XbbZ19s59Q5YBxOi144mXAUkcRMCttMQXiKaZ5Ydbk85t4w/pAtmLBDGiv9BW
BJYuDp3VBAzHZ2W+VR4TcfQkQ3nP2BDe/rxMwHdBNINrDqM+fCGdi2yiqm7GLut6kIyiGQY/Ldch
/rE4C79sLkvrqZtr8xEel7BPqyKSNNWqvVAAFR/Oz7Z/CpkOIfOa1vXV8lX8PNEGA0TK4Nahxd/p
MhXscV1iVBv/jCNCxqnLbH3NMJyoHBkZl2QghjasQM2QDGVV0T+W87Iy/VjIImK5utMNvPzAUJAT
/cY4cAw/Tp1mZwi3rp4IQ5D9J2YkJMdWNh4LdMDzl5kytKfAmIL5MufxzpzClkE6e9B9wWeZzUsx
GiwPYVd2ZBPOJM0fNYFuzHoigcJLa2CDl4SV5R9qv/QnNoAqdlAdSXtgzn3eqsm/RFUmcm/Otob5
kKvH6EmZ3J5PgXGXL/EOK/bSm2HsHBwiyF6M7N0wkXULhLV1HeiThVyG23O4HBDwfap/SkB2tzyV
6otcTf89rNCcZcHUuwu7v9BN1rjter2t2jLXFOPygx0NTX2wGXS6Cdtz8GMPrLFivqfcL0s9Ep/E
WFh9qObBIxaoK5BdOPSObp0lakhno3Kuj2sYoNSEbrpFb3ydunsAY43pJ/dDf87I/GOgPs2F+6NC
N4lCi3WDgbUVn+BhNF92Kew9k+i/Aak2SGWu8Nf5MymlMq6Tua30CzfOOuc02QFadqP02LlFC1Zi
RVvKoMKsTcp/RWI9xON2o+pI0yPGCPt9jUi/wt7Ew0DqJ4M45HHuGqU62iiKW6JUxGXEGC3gQLNI
Bt1sYzH86QnF1cO2hzRnMT+DnbWQZ+TV3t1UoZ7sA52psuEXkj4bu2DUn0xDZ1kn1+/rD0O95UA+
xhKgdmzynMSGQICD7gYUN0TWNM8cYDO7sA7UQdF9YEioEJGSCDsxrGlC89giTeXTaEeOcuOsqjju
YQ9XfegJJsmWuYlH/jQEZLq2NWlMNRG4A3xQUV62+RTuiWhr8S0i1NXjPNCoWEh7YItH2M/IiO/W
velDCQ9vas5vgXbE+Hnwh15mJVR2Mh9JWu7T2DI8lMU6Q7+e+p2R/K54nvwG8DYeIO+tXfN2IhUJ
thWtC+wIyWI13StILqtK66ZnKhsXUt7sWqgvq7MMLZuj8R/8nbeQQLiobrhnjVvq5qvzXQzC/hla
nZcJm8sUoO81fyvWCIFfzUdVH8Nx7+9H7u8y8T0P5jParfymjBbvBxB3Zmq49r+0iwk+5GTZkFMB
Ifa+qS331uoBM3PsNa8itLZ71IdEggZlPjPn2uz5wAZTMwwcOWRsT4JjLvrLssd7Eou+0ungdQSG
Fr21/OwxS7wGgfSfrN7X164YShI43GkktVYs06ueDCD9QbYLk3GGDLe+1/nTRbUH+hm3PfdbPjj7
tt+Ea4gXi5bnlQvT140gEudSDnv9lPfkMXOV4rhJtd0YhlrNPNwMgahezjR4leLRQDc01CQrzV3d
0IlfufOiASp5sOy6Wa5GRVxg2i+0fbLo/HcI843NW760LRckx1POOcULC8Ncrc7jjrrSy4bW7M8D
MsE+m7bA3FX9wLBzrEkZTVFZ1wie5y0eHzZfd+h+8148DVqxM7vbFAa4U2QAZn5yiik+Vl0+bxnt
qPwrI6DxB1Ly+inEmKiSxllclZA0M31qydioABSOwQuLVjxJpYm+AmiOaLVlHJs55EYzvCdaDz0W
4nMkUA0hLWRUR7OT2O4wyyO5mKjJCMko0LnLppRXxOP1l8Nkb+XJqv4fe2eyHDeSbdtfuVbjCxnc
0Q/eBIiWwaDERhKlCYyUKPR958DXv4XMrFtJUkZazqsGVWaVUiICAbgfP2fvtTV8M4QayHsN+xk7
V0G2YtBoS+awo0iGrehrWpSymXzkWFIPvkBW5W0TAlAeG1d1FuPw2aCewpVPv7VokpM56yrftnnu
3UDTtr2D2cmKfFDd6m77kL8YeF48fRaLlR4GfZxTvzPT4ttcWfIG/b/3sy70+U4wFodTlSY6YhE9
WRXmNRNPDiJ6+A21Gbp6NoK88ZljyuhAWBiaz4Skg03uFMyAUj02PjZxh4c3dMNUh1IRsb67YzR9
Tkp7jUaPZ2q2Ph2wNkgKgSaoLE/71KYR5ZrdyPI4VhFLkgGV6CeyeIo/woLq61kwfOd3kuNFTUyX
7mOkczOfiiDx9kC315KtmMJmmwGj8zalVy+fUi1EBAnNuv6p2wSg+pWQSIrCpFu13tEojkyi7YNd
5d1eZa7c4isoSTEXs32o+kHwywwD8r85plIPcd7QC1Ud4yVddjOOhGkkHEdyDLw2wXYgOSW5FVH8
uIgnk3LxiZSl1vFrOkE9loWGhrUqCHVA7DFlHZS6ioSqKpvUtjP7RG0xqNPlRzEyfGtbZzYCkjq4
pyGL6RMzc4TXJqkIfp1mTEjBWCdkhhUCGKo9Ml3eRKRyRnQkSjLoepmVPEttWD2MFEPEd5KnTIC3
wcoclK3AI5njmzsTCZAZO2dUinXAxhfSOkCbsfi0KqPDux78tVnXr80EN67vJE1FyJ47MDtA4EVw
69Q0/dkx5mUIMFexjWbk3mQG+z0VOn/aD1trYpCrGeOTHZkIHqPCQmlI3BQ/oWqX9qCqqc2JsMSt
5VsInNB42qO6S13Cqdy2yqCvU/cT61AzZh45NB+bkjkhL2Bt3gyjmi48xhFfR6E3nBZ4NZno9Y36
Hkq5ijJconmWhnqQvn0td53VEFZaoHtiko4e/Tp0NHQgvZ05dyiyyHZVFc6kwK0GAucFU4yOvhxr
TqBRFzC3TUd1Y8649KCYm+ITJhvrqRc9JX4TQvJojaL45Rk9mcpx5KorogLrb1aZAlKIwaPFqymN
RE80Y3VxPQDzvx/QnTjETsam5uOQh8OckDNMQUXqAX7NSh+ybcyei9/ESPUG1VC9fO361lQn2SrG
QF2qjCtAu6CpdYMmXJA7GPmWduZkp3jsbb/LHTPcdtS8mMSSothNbgsgnjD2VPmgzNsv2ixJpubH
Fxj8xJwF1tiOm3zo0mWDj8O6YNKGxECmI9qEpfTiS6+LKrGJEc5TVbosyOjdq/KOwCIbLhCWmB+o
8rwzPrj+sq+rafSbprWX1QeUf5ucVl1PUag9pS6+E594lTC7MMYMc8JUjLLyKypXgnzXNWUilkxs
qZM8suYyBLpwPmo45Y3TffOcMu8OaAmSY4/U8qeHxWbeu3M72JvO1RD0LPVKpPcMK3o0B0PnB6tK
lK5UR0agGjfvA5I/Jmhr4cINbYTmcGxuyPxDdYQmms8UGTt2RE/f0CnU0l0PDOQQmw02AtzR2cPC
W2xtZo3UBvRU3O0YsesVYAvzV0qa7xPSzPbkQvoeDxRvnObU5CVfQGBYn2GZsl7YYRGGqNPLlLiR
cvFQ5JDPh1apjIFsJRUBZxCOfpFFlg4b0+lV9G1ecwI2roSfgfiq1S/oU1gufr1oQXUrCkpHlaXz
sWoUFquos3U40mlDvGmVdGm+Z2fNUd1P2YgicnETd5sxnD8Rv9TzraI4Ze1JRs7MGlFICyVc/aNH
QtBsrCqartBpLN8VerDLLpm1740qtO8EehH9YqpKsqvjCDUuoqahVU9OIrdYm+q2ucjSYQa3SKbU
Q1v2IcouPDcSB0YV5QHa2si9wout35YJJNjt6E7Y8+g66tgPXBNjJ5o7zGoGUqO8I04myAnsQQDb
ivSz1U/mfcdLrI5F35hPMxChm4YQCHIvc4LBOE1Fds3DJ6wein/o0otpOIH4OS2aU8YizP+dVe5n
6FOFt0/AR1Qbo8IzzWliIHWBSR3pQJM5j9lxMkb30iuzhDsO8fO4WhBFYMLloCRFA/no2CnNUlmZ
XXkEnGiNG6du04suKwfEGm0Vdn5ZIVyn1UDg+KbssSTsnIn2GzEEKW3k3LOLYEBwWmBx0ZsrWu4x
ab5mMVv7BpH2l9Dp2o9NAocr0LM6DukG2SUg5oZuTUDwUvszQZxu+AvFHmnkeHKuiyXS4o0dZdk9
fWZOpsT6eMax5WVmj6mkTitkqLOGfPGOUtI3W86XvgWtFo0Ym8204Z+6/UfCYKzHRNAc9ut+1tgM
iab9KuO+JKhxMVtnYxd4h/wIyx26QmYcGIRo+v2iV++S6IG+xOe1Lh7Z4tRlRy4g4j7ak8j19MlC
TQN5xtrQZ7e2EaSDcmP2FXpIlqXQCRLbDD81LbEgNCek21zQS0lPHChmFJADB8oAPoq9XGrJMhFH
MdJTwK1Rd33g1V5Ceb+mJme3iu9W7qZBMwOBc9Bve3JPNo3hDgRDox2ZtvYsx0f236HfeY6Mz3gi
IuuIqdMpj2mVW1RABDVZ2zhaH8rUzqOPeZWq+/+1sCGQ3oIqB4uu9Ymsx+Vmghh59b9lmBGKS4By
YOZYXDYIxJxDm9Mj2b3dtH7duIfCCZ6BuRJTOfwUz9vHxNDoBuLWKHCsvN4TdtcES69bF2WK6Dp0
8HK6FTlM8RiV74wMfjMxsUiMQRMB50AK/SWFosci1Ewx4rnKdtaUlbY+UUex62GS/qL6lsyVLC/9
Xsti1KFtu0VbVmxoK0f7t+/Bq7EkYy8JTYRfASwiAJvn90Clbob6H0PVBGScrLsJVA4i8yCdCPZ5
+1KvhlFcCiOJzlUMXuaXxNB8akbZW7x3yHGzQ5Pn4dYy9Hn7T6/CGIJ5jAkWABHLSyzALOIYutCE
yFDX271MiuQGaeg/Hhe6oEPg/YByMBHYvNS29GJSbrR0BCIh7wzGuMj2JJIzUhhpyb/9hV6PVpjM
MzE28XC5HrKc578Qsj00WqR4BlpLnMh2qk1t1yeuvS1SzBXeMlCvwkTN3gGBvn45GOwyQzaFhFiG
Zfn5ZZOm1bpS4u/sHC3bzZZmnFQelpejmObLrsfdVQA/9+3+vXHaq++7DnUgzvBOwj3g2Pb8wnOG
oTps1smdbkcXC0bmQIvy9CScgj7v0nvbwWmddyZpr74tFzVonANmWx8a88X41yimuCY0Gc1ty4Fy
wIWzm9LG3uPceGxCNM34TnAdZE7+zq/7x7T35QyLOTA0SkkdwqT2+dfVtXBtcSJOMEY5EUeeTySg
sx70xz7lDMLp0Dlo6KrPwiatrq3b4VR1DpbAZnHrzaJF9Tu3QvzuXsDAAxbCa+r+ycP4myjE6gpm
SS33Qney+ibrFHEgI00+CKpPwziNl4WG8baDnOITzkrcqtnmB8/sVEDmOCfKcYUAaM4vT8X1afZq
PBw2hjIqktJ+ZwV/vaSsDynaA9hyDB5fAhdFPukItIcqcKRSdzlX3CBKzQ5vv4G/uwpgaBQILjAx
XojnPxFmpK6266IKEEO757Jy7lHR1v8I7IVIxUV0B1SZb4FoSzovNqORAEKhDzknKiMzD5No8k/j
UrnvPW7r4/TscfvjMmBnVo4x/JkX32UwVDsWZVjyWg/mlTGNNICl7V1S82t+x2jCF16r72zoadeD
Tljb0g3knUsrlZsY1+KhsIgbcDulfa7ICXt4+06L391qD8yK5HU0dfkSxi1HlciQwxnWa+uXnkTN
t6FubjAdVyfDozTMu7nCyIE91yf2djgDQiqBHA3TFWnusU+IJm1cAr+/vv25Xr0S3DXY7jZPG6G6
sOWfPwGkn80mvf8K/40odlGV0GXDjLrxCmKWMSM8ETFX7OCh/Hz7ur/5tchaWFcGdsJVlvL8upyI
XIIgeCgym1p4hAH9sQnpAU968d6O9loltQLSrFX2aWGaY6L3/Fp0m0dtaRLmvlnBsJcA3E2RA2Ig
RtLYkpqmQ2RPvKuqK50ry1tgr3iL9s77LNen/MXjCemagmSVETrM9Z9/CDJSKf17xhSjKcMABabc
5qgcfCISWo7Zc3oUs/Iu6DGph1rr5XfDU7/a3haoHWhhNVKLP2ZuV27jpnHQtHeLAlrS2LfxTE8t
qrFYb/ChliJQUOF3og3bKrAbos/f/uF+88BYaF/hLbn6mn3w4oejuTvrtRioQoQ5PFmEhd5gtSy2
Vm+VN4sTal8hdGRnZXDYevvK68/04g5iLWDbXJHrK3Hs+R2MTb3H71GUQcGVHyc31Pc6ItgbSk79
ppm9916N37yxNgoUSiALDSE6mOfXK5kES6BtBZDbBghtaA8fSTp7Dxn5mxcBVIiE4W1BvxMv1wWq
kSQVHqPhkh/2Vi9xVZp0zD+6WS3eUc+9gCj/sRKznxj8eAinEFW/eAZVb5msMG2BvxbHHf6cnEPR
PJzECNQH0AQDxImUQ7q5vCuJrPftVHwRSXhJqQJjEgPw27/o6zvsCJYcqoM/hGnmi52hzpsoG2BJ
BKYm0r3ZcSSp0Z688+q9fm6oL1HSMM1iGaC0ff47Qiycc4N3KIhylXwtW86WY+tNhxLJLgwEujhv
f6vXvyjXg8THQmMgQn8ZQmJqmc7JhOuZskx2xJp2O8YC4S6uOv2dV+K3l4Jnz34n1+ycF18toT+b
kzKaB84wtEdrraWXzFVHK3Hfg7v95rdaj1NI61dFGAe7F3cRD7fu5DwxYw7lwipsE/AIhrq3791v
fyvo1jymHAiYwz6/iitiPVMTXyhk2snPZLWnkuZU0GMB9EM7G98pgH57A/92vfWf/60idFSjJ27b
8K3aAfOS7RLQK/QUAFDxnmLxd5cCv7hutAZmIfvFctJiIMUuyldjrQaARtpK0JGLeMK2Zr5zCP/d
pdjooGNxVKRTvN7lv32rSE61EiPTtbTuzeMIFcw3wIZfVXr/Hj9fvP7F0MNzrADBTI8LpubzaxVW
yRi7R+BAMKh4bOwKUaCZup9qWxrprqpaOxgKc/icyYWZOzkvu7Xc/2STR766m5rCLwHibHrE5gxq
esyQOCvEO6/k64d3/ZA8VAJVnUeqwPMPqffo3fHmFwgrsnqjRAjegn737u2H9/VtdyWFtC3/CMsh
2+n5VZggoFMdwbZJRCH7OCzyY9PYywbcWvPOpV4dJV2cL5Kymn14lfW+eJjwvdk5VoScYTEh8Bvm
O84X5TILnUWvSnJ0HSLUR3d+r4r9zVc0GRiyL7oAxXXvxXVDDyGUSTEdjPNkY56NIkBFjugPSmYn
B5HSDT9+d8GjvlzJ0RxPM+HK+9omWJY2uk6frCqrnzpTnjuBR/Cdn/n1p0Pzadt8QrTbtL5ffDri
lFWt9yggWukOt5oeVedBZ2QTR9p7yuDXZRDJXWxceE9YfDlYP/+tFagf5ggZx1inHdEOGsUOgtM1
m257RfSu64McNdQG7/Z7b9zrZxmKOxJrC1IiWPeXFXtaMzdqanprVWN2n93JmG/cdiHZ5+2Hef0C
z6stqjsDeqgOIlKCYXn+BWsLd52bKWS/NIAvFlUgsBvow6J8c9WqpGOuOU7udNToG/teztD+7Q/w
m+9Jc4hy2aSjxin4xVaQdYvwZCHSgFra2xKYngJJUdHt21f5zSNDOenQraSkhNu9/vO/LZUslC0q
iT6lEW+MN0QfX6MFL+6tnP3m7Sv97vvA/wUPTnwDD+iLhXJuIi0BF48ARfcgKdXF+OjoXn339lV+
c86k1YlkG8Uy/R7pvDjQDbkrksHhC7X0Z3MUOC4W8hkWQ5J50RbU0rxxDCOmZxHaG2VPP6BguPsa
udWOjgw6xhSEjkj7dPP2B/vd88QTtR7AXHM9PDy/0ZmYGJowTQwaRax3h4QrKDNGLEunmPXxRnMU
t0PoTnbeBJbXNO9c/9Xt55bwwLAq43HiR3ixNrA4tuFgGaEP1CP7HGtedna6sHjnrXl9+ymtqY/o
QqyydQrOF1+TjKqODRlIHrKKmSZiHO/TCcaLX+aMGewscw9e6qLaEejltkW8PJhEge0zpIFbKIn9
toUz+zlmIPTnDfiv0/Rf61JIWfKG2bTLn/6n+vU/54fnuZh//r2/PKfmB1Y76oD1dM7UlE77/3lO
zQ8uUz8w4aRfogYyda72b8+p+WE1m2JIlahK1lbnfzynJGquB2Tme+bqvPHEP/Gcvnx/KFw4UNhI
6jGfShoZzx+stpoqKqho1Z6n4aEPHzB+QPBjGOH3QN6unSjdu2QPoIyHrPm3u/Xpz1X/787AP4we
f98MuDg2GJQV1E58lZduOl1qXiEnXp4IjHWAXEN0R00hdqi7Ojx2jQ6ypp3s/gKN/HitDWYWJEMi
9rk+UQzQ92O9KTIk65YJDZEpbX5i9MxLYun3I8w0TKtxo5/WdtGmxpU1BPBnPiWiUD8gUOLuCPXK
9ItOD7dRa/VfEdsls+/iBj8UcyJ/JgJzdlB1DO52yThGvkkYe4XAGS3VJmvnS9TZ3nUxF8l3cKy4
xiKNmanfRZP6Qs22sxEYP2h6iZA6NfoB/B5nY0C+DT6pVjrVr7kX1tm1pn/Hlf/3rfyXWG3Mb72T
7cNT/nf/9x9/4c+X0bA+2BSYmMBZRxnUrMvon/5vw/xAG5kNBCIkTXzW2v97FQ3jg6SJzdPJCVVi
CuMf/WX/lt4Hk4WZopmL0IWmy/IP7N/Ce141rBkp/H9sJGvkDO0h+8VmZsZFh5xjVfEolaabxcqX
+zYs2mtXyeU+rIYQ5BWtvCeKwPpLKbU530WTnJxrJ45bJiIVqpztnBX4tgiaTnZNrHVZgA7EuhIr
xE3PvOJuFeHVaDespd4qQMlf9KzdO9Cjy00/4hbfWATW5v6I1ghwfaU11Q4uYANrw5nJveqNSumX
OHemZRNh70k3Kks0sUtw7ZxQN3TH3EnlGeXyUB4skNHaZjKLNA5GMvgA4WlV80RPput9q1B1eUIV
rzHAka3p7TWAhhJsTWFWtxLrYnREylbnOEi8/sxYO6yOIblJAtx3P7Q7g9JxDmiyDgsuEeH2QV8C
kl6JZEA+qswWw8EACpkd1ZC6qIcYUT0qe8DTSnYlUgSrygWkzgjg9WYkr+0iw/QOBmzuGKclph7q
Ph6FrgrCwoWQIoq132/U+XjdtKiygkgl054ZPdGwSxl6Q6CGoUuwlOk5bgi6pucm7Mov6PucYl/P
3vwdkpYzBUBHIbolC1wI6RbWpdEzgN15+mRU59AYHqBi99NBD9MYpgvyd9DDpusgskgTD7u+XpIv
kLZGlvqTg7f6umfs/9PTnOWmMKA3+gCAw0MUNRKflpG4lxUNAtDdFSSdYFCoprAJhO4J4kdpozmP
ANvVYeK1AGHQleEMQqXgV8hZBuQ+Y7Fs1lUan5fT8r0EQCMATi1fFbzfUIGuQkP6xOwFidjcRhJT
RhpVP8exsty1Ea59Z2eEcZ871bx3yIZG5Oe42blANQgKshTaD6+Puxam8aC3Bw84nLnHGOHe16NZ
X0zpmKK9n6fI8FMnLctPQ1SnVx0eK57MIenDAPlU2fh6KLRf82xWl0OvxLw3mxhlez/0LRTi2fDG
9mBiHEIuVbIloxgtRf9DLJU3nRANwqEBgUeq4n2mN4OLtNRowguiABbqK6v09H1NH9reg0YbFIDr
GLMipgT4n/DJ1cUI0Du9SQ3FiQIdfKnx0vTxfDHoZR4fpARU0tFPN8v0ILQM+WOLeEPx7rA50rFI
vBuSL8riMJVyXoAEL7IuL43MjbqfJJMlaHkS65AgY30ghLiKNjosQ7mx60YsQYbJ667iIbgqE5Vc
NiSKIy/CZ7kn8NpDpWjIwBu94p3G7+vliuRLm14Qrn7crOaL5aqomIlqo8EO6XXdVk2ruZ+TvM/L
J/4MBvzvfkaV+eZ+dn7Ik2e72frH/9zN1i3L5izn6sRuEASzDv7/TTORH9ZSk90MefA6oaJ8/Kuy
XKPV+Q/jTBsHpf7HxOiv7QwGysoegY/CEJv/oh77B9uZ+0e4zn/KO4a/nEfBadCb5H8ZT1Le/v0Q
7AoNwlMGf7ZTunWAJA1VP1d60t8bE58MuIXWuljCCojoQeIpEi9wpTTNyfO0wdtb0NTGG0PV0jmD
43HSox6F/fgrbmTVnRyw6Ft08/Vw7OhZdUeZDkZJtISdq6NJIgL2j0WPwx05nOXwxck0zOIK4wRm
dUxlBIOpIfbu8WxWzNtD8OrTrdvAUvzpTspGQ24oJ7bRoBVF9zONs+RjYXSYosk6mZKfOC/Xs7Dd
tt4xnc3J/Bgn2CmWOEODPOip6Vwn8aJi1hgQshu8/yK80x00Q/uhYvlA3njXT94P1p7z6JCibLTZ
NYzGy9YAbcZ6lqNdQB7Uu/ti6IWkpsUo153dynO/oNP5Pni1iI4KAqMeSDuL/UV3PptJ/NVseo8J
q8dIr7YUlkctXdxiD6DQnYOlNkaxLQHNQKhlvP7FrLoQ97WhKXOX13UfnSYPpZ5DzEL3xcRPsOwB
upMoSiLU9AWIKmnyPt+gLY+ZqoyPFRrny4Eou25XZZo6QgeOcJqKujh20kZsCr5W3HXdmiiGfBUN
PIHEbnhcKs1jV21McWOw2XswrpBHA9CsYvUIICpRuypEw7hXs2lEnxaNPgqiHa97lJ0IrwzMSc51
O5ELWgQR3gS/yGb5TTbD/JB1bns9oefzsRqdp9BCsJtBUQGg2dg3njZ+XvATH+dEGE8cquNln8bL
1LEDKjuOd9AsDPOHiQk3Ckwg++neMmckw3Wq0sLXem+8TzhO4emA5r3P4rzNv6dExsz7sBFhvwHm
Bnd37qcmvImL1P2oejr/xkaMUeY8wYXPxVO2OLa6zea+mY4z6Iz2KleFjpeOIbKBslSHqVz0e/IO
jcbwq06guKQZiMIZq5MEvn+ssXvIH7YTOrhBEdLjNkZRWMRf695anG+OPuvJJ9S64fCUaFoK4801
MENBfxurctx3rhdW6H/7xjWrjcyN6MyGQ89xhx1Ea7cEjeDQzSrUsI9eOA3R0RpV49zWKO2Sz0bU
dTp5B2mSI2N1l6qbYBPQp/zUYSvIr3o3xxy5iXU9FwdAxa7Y0juxwI8mg/BGERgI1l0Cy2OjcOTR
5gx6ylLb3cPOQoFGesyV23iYUDrjHFsjvr9sSOfbfomc7+hIo1OYCrmLkL9+z0q7C0D5ZI/FxF6f
NGyYfo/cNBALvl4+GdtfFpcHLcuKfeqFJVp23QGZMmdw+ANkKTIIEeowhnQpCx1sGncM3zBhpdBB
wa4Mw5eZKdiJNS49wDG2UTtWWBi8CSqgGV2pOrxDQureVNkCNTt3uO9V1HR8ZgZEq8kQrart2R+L
Whl3br4GeSRla+51VsILYi2y0h8Qou9mbZx3kVD2Z91ql2smqN1FTkF82cJRxEmN1TbyXG3f50as
AvpEI8Y6sx63Y0Np4ycei+luWlp938gJ5l4HykR3B2xwYzOX+zRzx8NSz9U3CVkvGGVibl3Kq50T
u+YIvl5qfm0wMhH9PAWMxAscR50GaSPRzsPYfRI9JrJ06PRdVAKwX5oFqzk8SRu1NSRQOq3qzrHq
gai1fjipVnlbwjNh8IlCD+xxPq8c0Udr1KaDZTXtTd+p5AAFGXG3KXQAFFLtpInxUWNse6Id3F/M
8RTfR/T6A62aHE7rdrtzYLweMSbdIiwPd7aNqGpyQUYslmoRgw3pVVJY1WWqtaQNaXVyRJo2f0Ps
DeHYxvtz18T1I6PsNepyGu4jWNXXODcUfrJqTRngSEXQ9V5mZnwiv0Nu3QKoLXyI8Win+UO0jDCW
BX94feTFOVoK/ogrF9+yu2SjYNXsYM7OgYnDZKvRcz/E0p6OAw64syJ4515C+j6Z7lgfxzbBABbm
p1G23Wax+37dsqwtFMXyYHZet2mscToPgHMv1GiFZ7KQwr2hWfKg6qp9mMOx3YrOaI429f6mk8Vw
8Jb+kcHJvLUSKW+aadwVtBwuETODmbZn42QuofuNSCZMknrhOTszg4cRwH/GAEny+Ke6zNO7CYXl
NwD9Ksfe20R7as/yWDm98WnNpEFeSEYgFidjEP4cTeUXM7euKy1lR9R0ecNZBR9mF8MA12tsyLLI
r0dHv2Xu6hygzdvfW/pCAcpvY5foHFAhvLsXk1kaXwEsWhvMgDMxWOqHhkKedcZoJf++PkzDwPY0
w8YiRLpnHabGrZ7ZOkconCb8N2OinjcXln3b+ixdbtCWYoCKHDU8QLV27iOg802rL0RitFV/FXOM
xI+hW0QraynGu125GM41qP/mUjKk+DUtkdFdDnqcwj3gIYBRLkZSJAZ4Eu1unmoR98N+IsTKIHTB
dtl2onvye1oRfUraaRhrv+m60NaQc2tpQwyVZ+FanFLG3W2YL5ArYscJOb4abhobADlZAWP9Fgm0
7HR1nAY75KAIdne4cm2tK57oGtrhg7QH9EU+IEqc253A/7eQqyJIPt0pcDFARfrveVPMAXkN6QHZ
ffIJqkIc0EHOcdJAhN0jZDf0HVMaO8MPCiK/LKcUbwD+4JseqO+mzEJxTj2b1nFr1bZfF2reWX23
HLJlyCFWrK5vp57R8Gegm8cOrD+pbO2RQcF41LQ5uVxiq/hSDgpvCvFm1Q8SHCis8E3GgUqqahNy
GN4BJPlcog3CvAbF0UiYBbUwoM8arccHBrnGZ2hf5MX0vTXsWvwUF/m0wD2H5+Dy6nvz167zqkNR
ZcVOTZimUo6AAWHr2j5anIcprKniIkdcu2PuXbiF3d84Q8Wywb+QxyYdnOHowV7RgJk4JeUZDvsu
s2/rjo6BRVvf861Zc39IlXQMqCbnc2MV92E497dQr70I93DqXHcSHHmzLlo6GWDAR4gE2OX9ZPUn
Mo5ab6OiVt4CLkAAkOIaTkkSKI3z0Czxd6W8W1HEDLepfnd2PHi+mOP0EylHE36bsSMRrAiRtay0
CqLiWrv4rkazOIMZlYelsuqzMUc0N60m2eexkx9ImpLSd4D334EKVpcJNN0g1hb6AUKzxqObDgRT
Wg2i3WV51LzYIh9NSPjgZnnfO+TakOjlAdMkyASzuKwUZ+NEkAXSd4kb40v1jGt7cfX7wQAejLih
HkZW0NH+SuCS+WMp9O4zOyPBPb1aSDiYh+wqJq5gEypDHFM7FXcx59fzymH4UlRh+kg7leNwNFTq
8yh18uJUsW7l6Iy35YyneY7y7kwmhH4uRBHSqEHehMCn1i+XYrHvOMo3WFUNWq1elwFJFwt1TG3N
8WekDNHZBGa07BZD629HMcl9b7XwFLJFkf5CrRF23yN7xGubYa6ZnlRRujd80q8tHH0fxPSUGUFb
J0I+uhgTrTPoqXb+CLtARV+bTBPyYzqI0YUlYwNV9D3dmIY7AR+3PmPuCwGVG67RkYMCBpQVjROM
ifOkyogF84qG/XxolWadBbLhbkuuGiPtIkdtcWFGk1Pio/TW2a90s+jgWmO+Rd1Im0bkRIB1SXho
RQECuWFD5lwQpF3zle9Vb6OJBLu25o3CL6qHPvVafSyMqbnUViLCNFiPq3j8PC+Wd901Znqim04v
jiQTJFsTttnBIiTFMdVqiaKmEFq0ser0FFsQ4Zw4J5MoToqj7UT20bIKGK359YCga4OjSAeRMH6j
hwdUkreaTkeu7TVrsg8Yd9JfvKDGbcTSDfZpkt9AScafBd2WC28S4T5xGvvMYkoUlGaJZacZevLQ
2U1+UuFoPOg1drWrSa/UD9zYznIwW22OOSqpSRxHwNjdhryfNr2iire/W6jFlotpFIUWmCnu8o+i
H9L8a5HM6ikS2IACbPFufgBVPjbHlWx2G8FckIdmnJzvyOYKsrfMkPmqWSSDfiRQcBVOM5U/TjW9
KCJLKo6wSyHqdqtPM9PYPEs1ncLOrpqDTp6YsXUd5BWcvWIeYaegMjsOKVXGhVTW1H2c3blRD2Zk
hnD3hyH8gYnF6H0F7hKahMHWQyfSKdzLoZyd+MHpC1M7hzFm3WvNGbl1bhThRcoGg+XcsmN1scDN
1LCX6YopSZ2EzsZUtdH4ljFEznUehgIhz9TV0bWwcic8m2MLYwAIQUz/bkkma6vxpZ6gXZTVlcvR
zw7cDGrvbiCkJzxkxLaZyOk1fm0NMsQlDGLMpYzUHPaBBef6YcFCBFd+mIeDlg5frKTLL0IcIltj
HsJdknr6RwC+dKmX0DzIMG1/6Esffx/IJfKdJbe/an26bOtFlPtQC+s9rT82TEfCEmmk45V+XKj8
cR7hWBF4ZOQHUwe3D+vC2za6fZ+31siTrzvFRdx22gWdcgVLBkVBpmXOJi35axGUisdREj7nk6Zk
/CgwJzIxhsCzZayTV6Tc5e1Bs9r+55wv1QVGsvCxpoPCGmjVhrfJ9MXczaIua5/OSjPDbMYBuo1M
DoGpbkAH15d5Z9MH0cAoV2KPtLS/JhUwPM0iGveO5slPs14u26laxM6J+i90Seedk9tiq4dZexqr
jjdvKeWlO2fyHGX0QP2ubt179LHddpF6/wi1czjlehvvlHRYOrCc/9Tqvj3F9Ghu0CQJ2tENRCBC
glMg4+w2/mANeRqouIRHYRqc33nhVwEeN2Vh+tfI8NqYkQgzTAhPk4knm+M1SXGQR/ptmJneZd/P
gNtRdNxWc5R97qMoO5Y0K4l/o6Y5WgRi+tUgxXGe1+7voMJTPFXTBiJdduhXjr4V9TBBxoTmPiGA
4SEMG+Ixkj4j8kAby8H7qHd52V/0mgY9XZNWpC40y6idj3UTe9Y+E0wNOBPnlfdXGvp/O47/gpL9
1gTt+0PxmCDgeqKj3M/Hn//vz7/w1wTN+ICgH1kLqIM1ut1gXvxnz1HKta9oYFZjWIbwZVX0/dVy
1NwPkh4x2pH1DyBStP4zzdaE+4HzNqIvaloMj8zX/knTUQAvpqv4n66jZYMxBExJ1xPZs26gzHve
dYTmpGG/HDJYHv+fvfNYjhxJt/SrjN09yqCF2cwsEAgdwaBWGxjJJCEdcDg0nn6+yK627ro2V/T+
7qoqKzNJBuDi/Od8J+6CKBUUpRyw/PCGm21WXTlEvsPJ21Bu8tMqY3ppulgwgR0zIxm1KBu98ddk
4VfZ5n6VNGzQuj4Zqw78zrdT9TbdC0okIr0pSbFxcXW9un7OAnpbyqhIgonqodw13k1A6eWtcLRO
bYzc0HRa4Gb9biFTmuwDrSoG4F5LWp2TTLNUZDccq9eiH19tCIzzZtH62d/4SSmaJZwFTVWMjHND
DWHV4YKPEhno6miWOGYjaYwtWDhBMLa5g1EDzhltVdPEWm/cxF8DhurdnUdRQLEFGMYhkIKx93ox
6SFiKHnOuiF9XDRjYGPXW0KsTNJsmU2vTVvKA6Frny+s7R8UzIENNYhvtqSgSPTVL4SeIjJnYzyO
/HBDyA1d1BPV/AByRBuJoy97ECElgwuGEc5U52dd7y8apSR8GhAFPQGL0QjS9mrCsndUE/THljhz
lOnW29xlA+VHun+s6F+9NQVz+tzWPyvqiRADmn5XTR54uZR7o7cMRyLJwwE/f/WTTk53YC2xtgWz
n5UMaNajqBRHECYnUv5e9+oIGjxkB3zierxrGkLQHepoCDzD7i5dSasccgfGUeqGNT+3iqfJlSg0
hUfxZh8qqdfqTmuXJXgbU79oj0HR8lvCCs2Ak6XqvWDC9kRS1fZWZkeXX78CYThccuJeIbDEI34Q
c9ypQjTljTPXt1Wjx9DT3B7AS+UWQKiZXNqhA0nfJGREexzUicZ0n8xrQqydukfEF1TiXIfQ7ytt
NWk2kR5PLWuCcGjaqllXwUCPZs6xgtx1ZQ/0xykoUfcZ6GnwHlrQn9tcG6IpNse7xeY+RrbZb6wH
5smmf90jhrdBxb69s2SXxYeFW2p+bpOmzg584IV3Ir3+mVL8Y+81ixKcgyP1FDiZpd5hDfQPtVs5
Hq7YaUy2YARNOnLFInelX92Zi2pClcrueyHlsS8c134ubKZtOZUFt9XVVAURbQcaWBL3rwxxFL6G
0KQrD8YJ4TiOmWM2b/pE80jWWVPVfmEKgfSPMQRHWDnFW2P08oWtxFvoAinna0x4Ktxg78dYOHAL
SyxTnOqH63uwnOwhubdMedP0C22Eefdtwb1bDQA1ydw31gtsKa9+bf2lqalxZiOGNqUXB22m8+oz
afKUJGRpyzECDlZigysqpzkCSSaKk3kl3Lu4c8b8aygL7q96791oENsKJoGDA5miB/i9squBICH8
h/c5d9IsqmfvK6vNfTG08sQCZXAeX1o+0xQ1m0tw0mRUkji682JP4mDzfRI/L3r9k7JoqHnhiMik
8V5a0y/WAunRrOqVDDc7rlsI5HiPNomYMgFUyRwpVlmsAUBjQE8WzwSta+kIIf5zoGWFLL9Vac16
GGKibQFMISckIOrU8Ktw+O00Yrc5WoHWIGP3wCHgrJ+6yjDueHk5eM2iPuN86LcyyfJtBRrtbbZB
lGw7d9RW3tDqlKQkvzigB6veovGMC4m+B1gogI6Ny9OslxcKRlr0INmiz3ErmPvym3P6fKTkQtuY
ZMSPft5ZR4Rw+2A3mfbl95nDwkkALWyZJ+l7Mj5zQx3gQh+j17TOxgv67yIpgsgosvm96aqXVhuc
TSa8+VA2db1p2sA7GqDYGcvyfRdOt6os5xetDdl56CjDXkaqWHg07JdRV9SozdlycLNU0bU4oElC
kU2o6rCH4sQ4b6HusW93ZaV/B1md3rPexqfAX34jG2DtJzOABjyWVERTjrGnL6oLO+ku73mX1BtN
95Z3PKDXhuU4zk95WZV726GwxVd2dcgncTEc82dqBEVinh/7B9ePQct2DfefCeRAHTvmfQFo5xVL
PV0XJMv3WOSTA3pk/GTB5Vs7LIM0raT2SHSsHS8ZWww36dGAG1SZzkcxOMGbNXPIDsxsvB2aPL+j
wGRr+zE95kZj7aYyq3YM0bWTRHYPAZAEoTW6/BCHFU1+h9FzT9PQHTPoazfe2D7S8qo5kcXQyl4T
JfqBAnvvoEXsc6kPW5XHp3SmnCWGStbV9a6W5ofEzGW47a0mesro2C9FA+DDVNWaOqA7MTXHxAfS
57XThvoQyGWZtWxyKXFtW7SOKwoKnblLsE9OHUgSZ4NyyGSLj22j7PmeGTxVTECzld301zvE3iZ/
tubnbz8H9sgfNXaYHUY8K2nmJecJQXTDrs9qwfXx4FIsAsFWAw1j9D2Z7MWEcQhj/wo9PRuMRbwa
bhr1IVlYOvNXAsbqzh+XvcrSR9XOFLhq1DbLZDdDuHnss8EkxQAXCrcLAyssIj/1UNMFLGkj1fuw
s95bpSKwmvB0ZFhQtRnmkx9NS/qSNGM09PolU8aB4RGbtOtvrCxLzqiWBnJofp96zSnIx0PqL8yR
VGLgya6fzdHZXYkLTqvZyNtNfnC94pg3wbwn7oC+lNEBsTXr5SnPpEHx1Cw2jqffuqPP9zJtghpB
05lddl6l3lyrhTc50SjnMGCA9TM7V1JDWrAu2fp9Sk3KYxEgYSCwz6+l1iTPPg3l2sqy23nZGDIx
KWkbcruNJIWtFt0YuBz2S0Z7Lio1/UcrRZvNh2ktF1mBGnS5HUYWt2icHC3gqh5QaVjlKv0yx4QI
RWeQWznTQ4Ak3IOOCwfQNatUzMUmg/vEYl3ox3SJxYs/+nMU6EsM92rBsL40nsjcLW+QJMIqrL0/
dzZbei8u7dKnLacM2R9MaiveVGXqG0fNQRmprEVtr2F6aRWrC5oZgDyqqXLhbpmlTx/DPPtCC0dT
4yC5MOJCKYQWmgD2y6xzYpmD9zIgTQdro4O8uc6GNrnVza6jjMd0d12SWZdeOVyrmoS7ZTjODW1f
qRzyPQZD/rONAWffWsZyGzCzvgEKPBGfQDBYJuxOzCdx+/R86NjjA27GgEvauLTX3ZhxUU86/WxC
zQ5LwIHRaA/9c81p+m6caYuSpnYhh7GsZotnd+G0vx1MOR+dwVHn2envM216awgW3fkcwVdXbCRH
wIlIIqAkePiFAxK0qxhBi4cEGhHaLPg5P1fPujupiODCydSXdDthkVu3ta1H1eglF04ttIl71c3I
PPKS8EKv6lrf6ZnFTz9evhNX+yBGQl+INyTr1Mt2s9L2rZuPH45/hQ61RbAeER32U93MUWyycYYj
VqxHPtbhTaR9e9KS4Guyl2YzNJJ2otZ5kVqrbrgCWcjzDu3rbvVg6Dyo3uzN6bqQGJnsmtV1xQ0c
0WyxibHy1qYn32E/WQ0IaLtyGqxbAmLLw0gn8sFKLaqfycqT3aXpyYW9PVjsJU42z4+CO/qLEct4
O7oeo5rcoLRKZkj9+eyg3dNb5gTdr7G37rJ6kq8CJuIKhend6gx/5RJ9vqMaSeJem5KvIKc6u/YX
/dVJu22a1Jz93KZ+zZaF1qUqoSpuqh70rBKvXdb/0iZ9XzKaWJEln99AVG7yYcx2ZSLsz7po64Oj
SaYuvaHWJCCTT9l53mdtOf1Fpbb9FBSq9akXI1YiE3SCauQVSwB5PvT6Uh61iQo9RgdB/4PEznSB
KRt3er3FCOixpzF/3LrguN5nkwrvshkhwLq4vuhmpAkZMufj7PBl+2U9PejDuC+z3tyiDRpfpe5j
V/NN7c0up+odOx8O5plBdIET8DKg4Kxa0xaX0p/1N8Bl5kZ3SxWZfvWCocnYThZAXc2vt3DaCKRk
yUyzjav2vY3JD2WwXBGSjFe1tywHAoz1dmmNbNsM2K9CvTc9VqSActkpNoat7HpxF/QdaEW/pwtZ
gXBy4YfeFm49h7Pdw07PtOKJOfUAIJtGR17Ueyij7WHWHSbVMr5LZ92K6rQzoimva1x/qQPWFnhE
TX/8kGnNHvbEOu9z+ZoxXLvrVP1o6aI5Toz2E4G1rXCZBPvcNXdW5xcYNyxnDe9wWlE7GHw4bcr7
5vdvvj2lt8JI3CO6m/nAdDE90RVjrArII5GbJTDS4/mJYqwDObFxR0+zdZ9zRNokmg4z0wB+AV1X
0uaqKkpwHVynM1m+x2HIU/qIe6NlUFDN9sawufDNbDS/qHaG+JsY2W2NFn7PNZ3bJYWA7Y1bNF95
MZkgqyzZh+Dhk2ODdeRUEc6mEwQeNVcYus8WmzvHrNGDLO3lNhvm4YjUnJ16o7kfLN1cdaPB3SeB
uBdquGFpdk3Ofk6pQsIli/2R4HIMERabYBbsGrjlK39USZSZ9GfnhXTu6YC2VtlIqsQ25Zfuxbyh
jXGNv1BnF8NnCWNezz1xFCM0ZaNvLNU+5/hCQpyC3EO7UXL3lvVupreGjSibgpUz2d9NUr0CtzSf
llT1hBZtwGNE9j/5vJyD1v2+KGevLZf+Vx7nfVwnDGeAXW1yYbtbbRhkw7fvir0tYf8KhAIV5QGz
FK6DxHNKFej0CekQyZwUjmfAAOZAo6jDMTrxQ93NTwlziy0y3hkP9L1p5skq17WMXkH/CQ5+ZOh1
sJeBz4xpwOAKW381FgU/qSq4C2IH604/xGtACB/oJIJdv6S4ci5s4t/pDqDjEubNgnWrfB+EPeYh
PpH2MujBs1Zm5moxUu9KpyuPyOsME43FB+jylUKw26VOB7ACdssOpGn/Hns4OqAMM0oQy1abg6Ps
lXzQMMV+MjeBtWhN616TxUObzKfS9eQJQ2ixSWxPPDZe8Yhw1D63fTBeevaBaEZo/sX94MOXBLaN
6gsecfUxTq06lTO6b2jlo76rE+muAG9RqawxVrBoFjp4Uq41RtG0FatsS4bD/cgN6rGm0da3jP9O
5cBIh0UGpKC5WBBzY0vtRkZsOy7h71Zt9GFvd6+uPf3iEYl5Laya6gJT207xqJ+yqj55+J7W0Jhz
Zq6l/WPH9vjoIuqEQQ7Rub/2IKC6UovaA7oAhTvtOs36GgTB7dDHR45aqzPENQbxNA1Fx7qdqtu8
BZPDlc2N2Hi1SPY5Dd3SdFa0k/qHEhUFywID/sApOwq8HYO8ka5hCG+YAtowRGRgNE/NgDSiTYsd
ltW43Jm2XR5kYXID1n8WXHMbct7JptZ5HyKZa+2DnBdg2GB+/RlKfFvp6lxpgr3SJ6cL2a/CFe5g
vrGsdlvrjYr8eYCZuAR0N4LTN1z/NM7eC8cjDuW2aG+uYcV9Vyr7VPoAq2uomcyjIP+9VxkXYKoQ
f+hr1K9scoK/g1udunySoBgD71Tzza18SW1g6jyXadyEvVpSxtv4poM+8Nh0LYxdbTV9lJ0x3bRN
Xe6c2hARBOHXHt/LhvmFd8oWCqZWtWl/Y4fQVpQ62ndl30y8PdYVn96Jc522bmRx/T2gtZoPWaXX
mxa9Hknheq/DjMjgz+dO2EhNbZke29yrWeM97hlrptF3jRzTqCaWgu3LF7StLs2+EZW2NwhyrVRm
/qBA+Vwh8ofWLJawHJ2r0G/GDOeq6Q7yuBGhbv6YQx4cq8Fyd8L0uh3AF+DhqknWIlC3rkmjfT+b
+moE1Moe2IrDyPnpBvy8OYZzCxhauMgdDLuwaNoomit97CDqkxZYtVPV32luUW9KEVTIdSpAHi1b
nJ4+p6N4DOJosWYYs+00MKIun9igsZBolHCATfZCO5ZYuNwK8n+qvbPjaWtTjvqRjod6T+bc2ojc
AZEh9jL1oVolEwCJGlpoHJOJtlgfuNt3fh7NkJrXfkFVRU76MiQwaGzhGE7MdKWx7uKmXQunfaqT
6XlOUBaRF833pFSfZe1eTBFDbwVb/dx1QXt9tnCU4mTYIoJfJlxVUeHa31jHilVXpxTdKrfYUIjR
ofjM00q5Y3Mw4y47xZbLxlrl3m2B5b6vmfG0yTTulwT87UCp5AZn0cc0xLF14M7eAcCY02QKYcil
9bZwRTGczA57YJNW9I4WfdEvt3GCEh9S36tXkTeYGOFbk2n8BbQFTHFL5yfr4gSl9RjuboxuFgzp
c+NBxS2IKAFVDyARvU7YGrhB6xNodekK/3VcWqrFaHOmTAJs+mM28LyFDcXKlDZgB2wilci6D/Ng
4k7op8wSW4aRLa79GCQp90p/nIcNnDGWvJa01jmBxfgg9TYxvunf9bU7zyVpdchVbWpsepbF9I2/
vjPvOqrtUaDg7C+REcQ9HoZRmeahYQjMtTEAJXKUs2MNa4da0Csz0zAWSmZcc4hG0BvqYI+8S+GS
umI6CVfvgVJSwXnpYHz+DK5LhGUc9KaKprZD/aTspL9F+Q92HnDRnVslj2Lp880wuxzTxDnuvafS
oFUYRnyzgi2t7qvEOeBQ/YzNag6L0ujWA/PxUJ+8X0NnLM88COMT+m2+dWEbmxzqyvnFoGw6LHKk
DqEF04ZyONNem3QYkJXw5TnIW50+qZp8/fVY7jddpJVD/gzBTXV3ZttXPA9q8naBQEhe6Vgo7jME
pHydUOQsHio1yqOOILQqsJyErUrES4HjCLz/KPvzKBfGEqmxMzWjWbVpAerOXLQ1W2f9PA3DS1mL
R9F48YfyC/u+zzTnXhrgg8x0Pk0mR0S3cau3zqbAVuuchymRXAtYJFMWJVNsGwpBbkWXyn1B3AS5
E8n8mXGwt7ek72xA7qpXc0nnHyuumq1nZtTEWNKFPl/HryWdquukwxWNd4ipoJMyPzfi/CdQvTav
UlYMn5kBftezTwyxDR3G+b8m0zVZQhbpzB/CnYW5Y0hbmmuO4nTyWLTOJlse+iB/pk46wFzZgdLe
Z6kwKGBPZKPg8JkELNauY8QgMkHjXJPBDH64IrtwN6MKzktchTRdrKl7LVVY4bmpN0Xt0WBc43aG
PkwAn1b4sMjYVSnKKbAazFHXzMvS7JJUVC3HosQbIUs34wejoBhENJ/NpluCdAUYflkv/fJCUe8t
0vQhmfU5NFPLw3Baq52xoNSSlPL3FSMlruxMk5dx1g/MKDL4zhlUWZtew61buc7GSpCxHVa70ByL
hV4T/xwMen7DvINSkNR7S5S6lJ5jr5phEvhp7WRTlK27wy6hXZSD9UciSq6G3NeZI9BiRDOIgfEh
ltIn0tMK80i1inxfROq9JkPsnRrDztbGYo3vaeOnhwmJ9FqRhyoLwwOVVyz1JukDf+c3U3Lo8fXS
DsL8WfL5wEQPe5PdXpKY0RgDQ6QvaNsTa7pB4KWZlW6EUJrvPT94X5LYeGAwcBKGsR/nVPYbZ0rH
n0WpaWsojuV6XBYgcGS1BsMWr8q2az2shOB+2T/lZXB4dcPF1+xQolThnOks9Hh7ztDwkXxelpbG
doKayLgTx9s3t2m/2xqNmRZf9yQtvLE8TVj2K84wuTTrMw6m7nOQ/qXDbUafT9ZtOKHj+9cnuqAz
8mlhIsy7tLZu3EBpW9UBiobUDFd5p6QbHA1MfIr9KG8uAcD6M7P0cjW2wbhSRaCMsEyksaqxea0r
yvNCjS36EV/9DdOOax2Og0HV46nUEQHvLTs/u1QvDotzyBjnKRALgpFm9dYQrEN89j4cSmMj22bK
lAZ5co+VzN2hAqR35PLqdTDY5tadTNTblC8ak8gaZEnxKZd83wbDRyVhvc9U+uEMtHDvTmzSyZ3A
cP7FeiteBuWNvI0N3lt9vtgalQGYy3wBbTOnyd4qUJEs3Rh3vVTOA7ln2yCYJfI9sEZrZ+XTGAEQ
Nh9RZb/JHD4JR2f8xXt3csQ87byEWOHsLx2dCMGNG3vJbSL5DEPaK6D0O/CIgIf6+2Zi1kQ5JpAz
uMUw9AVegw7yUm9QVmsYUhyhmI5rIKO8xNXkaw/0JDQPw1DcZ4JDbFzbw8ZnthnSRUp5Ld0R+6R0
VAg2s95XvfdS5RY1A7NPOd44irPQTC6BsdqWpt1+JqrjztonN971h6oM5RH+UHmkC2uOsNBvpdBe
FbCa3RD3HN/y+plgPsXavpFzSx4/xpzglq9xco/w+vmhyxJyrEiAnfFEuJGduF+V5zCkoT/jsfLZ
C6xiONOkw13LEMveSuIN3yByNNybq1R2Q4M52nE1r2lyInJnVxi6WbSu1mERGf1Ct0RTpOnjYLOL
HYtxGNTN3HJMwpKJR5UMHDiud6UGAMk0k5HhKromD4fBsNl3IVjG45hMW22yjrTbc/UIJKfdxh7d
AwlTM3ti8AEQuyAw4O6KeaxpW9L1lLIzT3ePJjCf7vG3MeF/PBr/BingP/NoHD7ER/b1F5PG79/x
J3PAc/8wyDkzuvevFBnumX93aWie/8dva4Qe6A4EY++Ku/vTpoETwzEBFYAb8FwS+Vds59+TYd4f
unVNTUN+htHDSvwvmTR+g5H+yaMBk+4atIaeBnQYfMZv2vM/4VHMruiuAaZ8sxg6/fIupewffoYL
KRxtVq5Q1hWragvh875mwkpNSVs1Q7QUZCQwas2Uqdn6QCcV4Sw5EThETAp7xPpzhf/11JHlFpHg
zVjWk4WZAayRtmNqRrEhpuz5qQoC9IJYNj2ty+1QEJvxkoqTpndI41TczyAcmchRhoZ8k/j4pEan
nDiB00RXrsp4mumBITqWrBe6vDFWJo71LJBaLLoUbOtUxmb9StFiEAIycPkCOWBckCkr3BvFYDtb
ze2DfAso3rhtEWgJCVhienZ9DXRlGmCfC5viWuwmeMM1Bi2zR0RD82/qxCgQ7U3jalwMJljrjZie
KNbRd5NRlGKlL0ax51/ZgDm1Gi9J0ZifHvViiMm6l330pqtGzF0FVZdOApp03fXmlLO59zpBF81+
KVoQ0LurxfqTWg5MteNI5XLmVZDHdUzINjpLTqatZ5N9NJhmaiuqBIrXAMDEuK9y+lQQJVI+HBIo
+av0Wg0DS8o5gcGATmMhMakY5webcYKf39Deg4lanjDOYsfekK/w18pS3ketocaGQiMuaAor/Yrp
1/LD2pXxxRxrg3H0bDLcSZege2fqaHH8h5bBswM2YzkNY5G/amQWV607+EOUGZQErNK6cwjfDVr2
rmyUoqsW2FLiBtnwe2j6KVuZXKao+8lUvmmxzb8O0FWx2ybUk+KuIHtwdUpUG7srqBZSWjDGhGBS
jHdxP9h3LsFuEF1dOh7Y5Efmi5pYpv+KWPnX3K3D2xNc/Ve4sIBIXEkBf3U40SXk6vy52cYxU8ZA
fIghL7a5oUDiv8Lz/TszlQO+16ApFDYmba0uDsa//lVln5WJMrycFGVzS778GuJmWu87Slu3KZ3P
XZMNJ8k/3qIpjH9Dav9L6/tFflcPnfr+7s4f8n9ff+sX03yVJWn3O5z6j3+7DN+q69U3PBbZ/q8N
7qMPSiyqf/97/vJHtP/39y8n33X00X385V84bOF/u+u/1Xz/3VIm8fcs7PX//O/+4p8uusdZfv+f
f/vipoCv4v6b1+2vxBjzP3XkHb4VSId/duQZ19/w52KP78508dXpYCEhKDpXhMufMWBSwNCnbKK8
YMsc69ru++dabweEh+Gxgw4GXWH8BlT9udbzS8b1uYJrxwwL0P2/xJf5TR//p6X+ir7x+StgNDH1
82kU/+sTlOMJymZFwkzpfIFc0WuWAERcueYFwbnEoli81Uvd74BELpDmGFp1rBF5AkBhnH61xdi8
TerqrUk16sLGnvFJM3fua0yA/jmeFJYQH5vV29hoHzb9gl//c8j4m6/TCNwry/w/hqnc1MAYeJ2+
vn/V1V89oX/+3r89g6bF8cCG/wuwyIMSdk2C/+kK1f+4ejHZ5XWIdteF6x+PoPmHRewz8JzrqYMd
kOf274+g/geF4oxQAVqzXUJP+/u79ydViNeWhYC39v9DGaLYmUfsH48gPtAr8eX6EAIJ+30m+usj
qM9uQ4sIRaCaVw8+pT6pccpn8zuTN2kyv+b4wMFekI52/Hejla9pqu1dd3Q/cLfPW/xPv5xESCqi
+lvWSUeEFMDVBNnowXLUVWx7s9gfNqIwtn5s3OGaiSyWS8f2XqUj7Us9dumPUzVYUlWzL3iSM0du
0NJu6vKH4t9QyJLLX0l49qHrvPqy0OpW7FtUhocidQqJ8nctXOaOhWQW2HNxXzdXWgYQIl9saze/
JFMXBcZEgBA5fTP72nJO5wxnp6iCazhL4WGpWkpknspaPSNkn/FYn40R7YQKWgKpGu4VEMiZR7Fe
XVnrGZtjNJERvlDZYp69ZN7qVbEXAbpWF+97VeL3toJta5urLLO/rI4fYKy4zSYiyS/oit9BQLOd
aBc2SEXxVydPXdOfhFf/SjPjF/OHHdF8pkO6ePEGfS38zHhsmsXC0OejZFT2A3gJwrE9Jc5CaZty
Gl8U7Y9zsjw2hfy2Um04EaV6RKh5W4R3gCeTbKzc/FVNYpXTbBNNs3ZXZfGxxgcZTiqZQ86VOTSX
MrjBLmFHHW6hTS+zaJTfMSJvK39qnWho57XfAs9uBOVlCpe2oTJqDo1SpI+0IrghphR97fWOGXYK
H8FkVr88oWjzGXNGt2b5mCrmmPyHuCRA1GXN9JBNvrcqg/YRlPJHR5toaeebqdbGEJJLGgmjWzbk
0AQUn0Uy6pxxiWbqplVmd/FsTPXD3A3bTBDgjw2XdnaZuCuzZ0ymSned5sXaqjv6vhoMeNITwSoj
fr3lKjiHk2GjTgZeszZ1gvBaRe039lkK0Mb0fc54oi0NTKocvVtHS9YTE8Gjhvqw7hom7nzDa8Nc
zJCzEQ2cvsDfXzMlZAbzmaU1Et7S7gqpdnHm33jzcumv6gumyu3cOLC9+ng35kkWupO3yjPy2kqA
yqLzh2Nx/Vl7lU8TD0lJtVQ0g1BIxrc1xO4bg4g3L9Ww7nlBkuehSQHxNp4QWry7vG1fRmhaYUyy
wWr7I8VTWx7zSDH9WNle/uja1ERAMG0+c1KZZDYXPNOOZr9pqQYLv7bXU6M9GLmFqQzcxET5ZdEN
kaQAheGEuHXqC8OhNxr8MPHKg19t8uWlL3AApilTVLE38t6MWqIvN0663LWlPe9i34gvOZQZCmZX
QIn21Iet9UBR3Sfqb00Rkw35PNYeOpZlBe+Jp6903lwD40OYZW/OAGQUgAKugMxRK1cvbMI8VlQQ
NV7l9oRs7c2S+LQ33lrC8bbYPZJItE25hevwUFbuug9ov0tTnNGujpXL+7EX6xzgbbsp8uXDmWPv
JpUMbWMyPUXCjabkj3YT/OdjgqHkSoonLYhsoed6hY9YGPeMvLTwWuBAt5RdwFikd085vGIYnDG8
W3uUFBuLZv9FRQ1zTUauSD9bN2hojLomTwgG+fyT/JqRPCO/bzvucN8YU1EK09uULwO5AGeMOX0E
hMwBgmASMQf9wvEksml9jlMS6XhUgwAPQK14ZZKK8ZlmbJHYOfwbZUgC+6or+92ukYgW3I0ZW5QW
UmE7vvj5cspHZo39olOtvHgH5PZXa0q3On0gqyWf74cC705QaAwGcoNTSpIdaXne+mgp4Vy2DoEu
7USpG5dS/HQak9J3vdAOnYU5RaA16Ul2o5Ds154jxjUHyzcj87C6Taek1Jg12dNXkOhhYSOUkq7j
qHPW0lREFCl5K1U7u6Rrb7MeP6DVstATp3xE+6eWF3a5+45AiE4lGwcH7dZbtNcp9SxK15ddg6s4
1dsPv/G3XTM8cgtkyjq9aHUw4P6f3phyn3OCjT5jiZp+iGgBUnlGqu5vSiSiA23X0ZLlEznTCgBY
M2Zrp6qqrxoKN9M7Qr5KjB8Z3eYwB5Y7r20hfRrDmp/6jwEj7Bg3lRnVnvnVTpPFbfmZ6Ux+JsE4
vYNjEBs65l6QrY2wnuJbd3jUnMQ+9CZpVvJB2YF4rhcuiHi3/pg+2CJ1N3oWJKTrKJGaGMdC8cBR
hw1rXdlsha7bXGycEvX0WeIPiPJEvGG1b0LPe6to+9raQIw3/kJeWB+Cldli0tazm8yQt4bWHrmq
/jAUmFe6y52zCuxDBkcTJB8+FdKYdM7L4UtmxAIyGdAvp6dPyJsGZj/3a26JcgQo7w8EQpq7BAQ7
nXgzRwOj85M9apkdWbHUnsoua9c9XKv1lZoY5Y6XrdX1SQvsVD4bJA7PbVz0t45OLeQCzAChs6Bq
Ns21m0Rkzh4xWL9LRj/9ic2uPHXUTN82lAmlx1RL2m0QdN5rakwpHX/9Yp8Mahs2Ip3TF2b53j5o
5ELbzWJ9AgePKQ/MFEeKQlu188TTSrrOUIjknlf1L4mf1B+q0ewDFIl43Rhuf2jTSV9PTlHc+wMi
XlLp3bQCYyV2rZmX2IeZsvmalh3KgX57ZIaVQ9ZuhzAuN0GmY/6xgNL/BMBqcLnn+P38uPhw7XyK
GpPKRxvV5tIJZR4ZDH9oQdz9KoJrHXUumseAoAlWOD5zjvaH3J3H6P+xd2Y7biPZ1n6VfgE2SAYj
gryVKCmlzHTOk28ID2nO88yn/z+6qv5OZ1Xb8N05wAG6Ueh2WdRARuzYe61v1UUy3pjhEqHVy4Mv
mDwDLMeuYx05B2Dk62qTFqbdFpcmqUTnAtHZzpG1eYXGLDqFPNWs603TXcs8ri/NVk3bIsv2skcF
OG2D0GNzKvIu25EIfZXbUX9FypdMd01Np92XTQNPZvKME+IJppe9LQ8WeazDJqHh8YHwcSRFacAM
e4nDk0HWHjIoWGqbMiFVmraGLHd9FqvnbgqnqyitP3UekZjEnI6fRwl1g9qxPHThLIF4FGLkiM2Y
55au7nKydVDfkuvO2X5M5Qu9nLzcsCq2qxp4OYS4J8+ZoqgtFs0AcS6DJwCByLRYnNtPgwVAByrM
F7I1gMQof0zVuSbE1QMXdyy6oXuIs+kD2glfuuPHJEeRh/5po7LxaAMpuOr7XPq6Cx1KsopFSX7/
YtFm5eYhQJPjd415UUZ6YlGxT1WHPm9s0gu3TXw9deUNxqj+vMqWnZO1t73otmKQ1s5tuW8zdokl
6sfDmGRf1YRwGkJG9gDS4rENCH0VuKRwPSL37PPoTOD8BPrundP/KvY1U5kr+EGXZc7ESTkPNUMH
j9qqvpvGcZcO6saLMCTxEC4BiG78YohOCvOD05KimXvVPnena3zcW4QoVplSh46BX8c8yPHagGuF
UT5IDFv4NRk1zcc+Jk/e1Psqq2KsqPHtGLb4xVQ4gV9kShcHj8vSYYSoOmOToOA/6QlZ+tCX3s0U
Ag5kgnkgcnjnyugRSXJ9oUfWyiqysmQVwz1zqHhmkz5PVDX5fYcE1/1WK+ldaRp1iFMJSh/5dz8Z
hUsHqmCXiMfWbxhBNqr7EsKAO/Xe/ZSGF+UIeE6odudN7YgkCH1sTJhgP5klnzzHJoMmoH2aPJAX
MbVg1pI17XnX9kT0r8mRJi/rq8AdT7rTI6LvIH71RrzqzFcvkUyzuXSPVoS0X7jpZQEmftdDWMBh
dIm0QrQMKr14uDS79GJ2lpNYSHRZSlSwdpbeeRIEhQfWpeaUocsCdZJ3QvHK/mh2szW8Zv24scZp
+pg2kAwcczm3CJWnGqu2o8tt1JPUicMkSvdpTqzjJIuTM1B7s3cZIen1PMS7CrZP3DYQ+kJewoBg
MjWEaBaF+sBknxV4QaTtEpBT8Da9bh9KJ35K40TA2amBbv1+8+CnHaz/gd0o2/lpU+DuU1x0/3qM
iy+v/PNT8fVfXfT6r0PzWnz6Ghev7ds+1feX+rNPpax/WxalKY0qLJpEkNHW/LNPxR8xpbDxbBMY
ZaLBoBXw11BC/FsQ2UT+lkcDwX3TJLDsf0uX8DnSzJhR/Xafiku8aRLQ6KRNoDQqPUgMDj2Ldxz1
YMUnGUQMAeqCKbUZ80KxEnoIAbAPUmFvEux9D04qxGPC1DBi+N661xiA2gezq+lV2cyQndKGESCb
OjnYgUyek1ybDB+n8oKSoiMbh2zzexdjj5+Por+bAd/Pux5tF4wW++JNq+Yf+h7fA2H+0/b4/okE
ICPbXIPQ+M/6id8MWQBCaU0aaeqPcdv6Ieq5a7xp4CwSOO1yRjsbtK2+b73O8c25zC5RrDo3vVul
hyWrIOiIbthOiXWNTWw8ZUnJGh1ZD6kK5S5YWlggRdOe/fxNr9/yu/cM1Jp2IQhcOj/vUwjcxjKl
sRplCKFHPDEuExCL/HFc0NNQJ3GUDog3/Pk1rbWJ/f6ikpuSfqhDr+p9rgk/kidK1058b0jsB+KN
H6sR16fV2x4Kb+eKkYnaMwxW29V6ta/6wvsDb/lfe1Tv407Wu492F8EP600IfvHdb6UR+jHi4S1U
BZNkJUBpzkQWP0+W6LeZjDRli9v40aSWgwWWbwfubtp6c2fslJopC6HZIbRJv1T5yBYk2Lx+/iWt
wPH3X5Ja8/wUcDuSBvS752Nh/oPhV/MliUdW+J6gy4azB0KoDUZ91ITlNkuuYGBtF3M62bm6yMRX
RgqbxMi3KeFIs30wwvyQ8T8X8KrYNvB1vMxuAtv2CUvPpm4NnDd3Dd7Bn7/3tcX87vclU8OzXHsN
LrDfv3WYtkWR2wpNh1Fytpua3C8LKBWgXccNGW7V8efXs/6+lijB7evSVqfvDqKdN/TmyYPQgk3A
sxLfAdG8Z+s6N+cqOZQDDsssT4NLuxefe4RqJKqUI5pFGj6MVcA6WDS73FapQxcM2S/e1t+/Bt4V
NFkpSYtw+OeP7wp5TpOZPe/Ka9ALwiu3aeF0zRlrbOljmm/971/D/01v/ja94Zv+7030U9l8fRcQ
YPMX/tgVBXMYuuaEGrO9/TmO/2NThEhOnodygCWwDIJp/c/wBiI5nXOH4ACw/da6mf7/zjlEcv4P
/FC2afIvsI/9Tuv8+3b95tH5/riwMHJ9yfZMvNi7p550SQ8KeA9ZhlSuM2nn/UWCDRaWdI1E5Kwj
VaLbjqGZHJ02jeD06NzPWMGbbds43Xm46PHYWuJxzO36OBLxcmPX3Utfxr6ojPED0afzg5FrcW8b
DerhkrPdoUIkhG7OXBAkWhJxb9VdC1PXly10kvYkRovEkWziLLqzDZVzJK9ELk46pk22d1ORg2LD
Wk8rTZlNS1SP6rt+6yoawSDarCB9zWQmy1Wl57QsRK3jxRsvjFwG7WY0h7uZGW9bbVZnXuP6pRNO
02bWTovpx0SZJ0ZHn481oJjzCnjiDqgicuo8seqNwF5La7XJ88Avw1B+yJpxPLplAVMs9tKYRsFS
0JRXhOUxIV95QGlMtNKWs9OiPkAa56E01+yYA9g05dwGRsOOQI/cLW9CILXHlsiy8DQuMcIJtK8Q
xlx/FSIcG1F593RCA3ME/6Zap9iKJKrPAd7gZLKM/AWlwKQvQEAVH+oac2gatstwxTGB+CQOow+I
Bqzk0vGSidaQV/G6Y8eyLGThyU9Agxo+QzzV2b1JOyI/KQgVWPQXJnVk60VtEyTeJuqLvEL0OgRD
tANDk3h+Y0/Bg9WEiD2rxA0w5ttaKePkpR44CdS0XhbsBy31l1ClOHXKkn7JuUmfOd8Che86UOMw
fXe92xd4yVxrSLcTF602jhsmZMbhF9xXDF7NbZapJf+09APxPqS6Y+GSNYmcr4hCFmw4VU6vb5yt
ZjvS8zawsdBr2VSxRFE4GcuXzk6aGYTjgiCyCBzzZRolEo9cp/FqLc7m8KC0Ezx2iPg+Zc4C6noe
PLAMMP082pxQgu/6EOTb2r0HlJ5NuqTBS9oqog7Unet6y4F47Snyk/S9vpJOleU+Y35x1Ya6WNB4
SOY1iDFbqEpRHh8Zcjrf8ILkamOvyHYAPvi/xHeSu1NWabIrDEdfGOjXaFnV2jvLvhPgo3QEBr/g
JECc4vBlzZPjXaYmrdBNtmTgeyEN13t7SZyGGewy3zeyQfgcj2n/2Y0rgnr4wfXXSGOYAdc+mc/N
0s0PAnFhsK3EDDw16pPUAcQhrGCLdypPL+wCVfdlD5EDfHNZwvXvIiB/5yhWafquCsXX/nsKABo0
TIU0bmIDg0TYkRRAriQMqrBFvcKGaRlg2/aYC8kXwGMxLNAU5oHcAdfsRj9oCvII7FlVJV2EprF3
zvfMghZHgusXWHNyv3Wrg5Xa+aPRSJIOFj1wt6Fqye/NNQpB9a7zQTEUg4Wq0FLE8A+Fz3zCjLAO
r2kKjjR7fbNUesr20xq4oJuwfe29whN7uRgTTrucFlm5IL9ogMWdUV0Cd43KYQp9sHs0DGqtpyvZ
wN4cpBnBnEYcM+1sqI4JOJTAcZ39Qlhyuhf2hT2pdIM4l1lBh0N7bjMIrIN2wt3vb8uX8ZembMtv
3XtxxA/yiv9tB1cBo58N6r9vxThsOsbZn5ru9Qf9xZ9/8a+DKtNsi9tNf5dMcPey8/51UBX/tlZx
nEdI2ndaERv5XwdVOEYQs5FfmPafsom/xtkr4ohDmG06Fi+s7N8aZ1vv1T9r4Ci6DYQViGeRbqxl
3pviEgBClMyBI/wxD7NNA7IOqGgNXY3TZ/VIlA9Dx7K4p6004r4KnW2asRVqPCJ74KVHJfAKzD2j
hzff5PUf5fTbMJ/vB+S3VTbvy7WQCBFESZ7n305RI8YzXHKD8Kt0hAfdDjzTjXmOPeZzhL9pZ2bB
R3DG1ibKluuqaq7TQvd40svHeTHno84OmsrBbyr3wbIafNjVuGlxaXrhkl0Q20Anqw8kjVr3elmC
1ifOOgPnNtTbpiES0g+JEt2uJI2NZsqCLyk62C3yPTcF4FMtM0uEiak1yv6vzP1nkdL6i//3Z+v8
0/IJrE73rtRd/9Ifz5WrScLi7oddAgHsj4L2j8fKUWuMjo0+g2Pan0Xwn0+VlP92sJ3yl6CYUH96
vNx/RCIc2pGk0rDxFEul8zulLq/zttC1JIduadFIQttKP+l9oVtETt533bDsy7ChSexOlIlWJUWx
qRzDPu8kpmEnHuP4F2fTH59mlpj1uuub1wpWGULoH5/mOIITPwbmsm8V4z6scQH8EQBJ9kgazZvf
4x+e0PWl/vOA/nEpj2eTKh/5oPledJsjzl76zpz3uLz0KRP9I0LTjhJgQZVqG9c/v9qP/YI/r2ah
Peb8gDDgfaTnWMOJSzqQwYYeXKhZhL8PJlCk2utooYzjSG5PDQRalXc/v/A/fEzFOHFlzSFFouP4
7hvFZlAmpcEv6epygwPT/NYr2mxxslg7mFTlL1pW/3Q9Tmq2QNxGbsYqqH67HlMWqohh3jqAy/Jp
EyYGlqKwWYYbTg+Dt3fyjGbSzz/jjw2G9cvl0Gg7kpAPvl3LfnfNVnUqcUfZ7HH2JgQQFTH4Fcs9
/N5VFLuW6Wj2LR5cIjvJF3n7ydArcARp9LiXLgoTt+qiM2A/6hedpfdPAFfRtCnZyhxMec73dPE3
+1nktAbNeXgxQ5AXyxa0avwEqEfHaMEX8xc9kH+6GOdmNmKU5/Jvd2UXWTDu17mNGTDKUdH0QFwR
DOrYfvnt706jiAMxQY+LQ8m7u5AzbFHEOp/2SAWu4Adg74286Re33vvbYP3q6FWv65bkIXPeqXO5
o+kQcCLcBwIFlpNOHLhhPv38k/zTV+YgN5YmqyIlzruLiCjIkMDzSShFgFksy20M2uYiC2O1//mV
1rv2zQJFC9+zWTFoABNrg85/XaPf3AnKnkfXkBndsh2H6F88Mu9eXEhz3VlMahQarfz27158jIZl
tsAj7CO9tDBqYjNobgUU6e6mxK4cn2FKRYpRLAFau6Eqh+qxzIxguv35Z3y3z6xvg0YKWTj8lyfK
fP9MGYjiF0Qa+87EvPfslkHtYvCzGTPEU+pWZ7qIBHTvKlK/d+t/vzLLvk3z1tKon+wfv125zCJr
ILfvkWllB/Ju5H5OcC023Fz3v/8hWTbY5TGT0NNef4s3P6RD0IsgMCtd8+f0A4qF5gtrWn8cAmc5
LDSRbtPa7T/8/kXXR5ouNUJidrgfLwqUzoz10GT7MraKYkdYbfcENrs6FqqDITSFdg+NfyjF629e
l/VXeaamR8fvSRHx7rq2iYLZrHJ0PWEHjULXxz4qipc2G+vD2PaAHe3Mefr5Rd89+YK+MtQSUyqL
MGV6h+ufv/2GR9SzhWeRDj1b7s3YuWPmizEWwy+emncP/x/X+Z4V5fHkU2r9eJ0oJuekbY18b/Zh
cEm17VxXtpY36GbLXzz9758MhGyYi4gXdvguuUPXffbtR4oyUtTD3jpGxPh9jH+RVWajXOcF3iwv
wqN+ZGWxHH4vhxHTuyUZp7AVK2E7h6GLcLSY81Kchig1EX9mBoftJB0qtIBN7tU+WTt26meFO/bA
BSbUVyNMnIhxuUFJiHreeCD6IPbQrITes9NJZ42zaWkFAKfMVq2wDFHmySZkqSlr/VI6WX/KUpAd
IAum6RUzbWv5vRjix6oQ6DYro8jPkrHQ4ZYUY3Hql6aVl6t5270JodduKycWpEEZanzSZN8gAajs
6LZIPfWcttJ4wZTkfCBhWX7Rs9RfzcEsbjKgZMLXbadf4hTYMro7UXvbNFwwOjZLtaYyteHibKua
d+KrrmSqh3ZH+kEITJvWl6UAERjBh75tltZvpdtxjCzS4qZRi8i3Q8GoA8HEQEJQ10q5ExbaJ0R7
YOXPFDGEFtoYT99nxEPYuwl7sNpKK+Tr54wwAXzlAbVJqTDmzyKa7eeI7hUeAGCfcPxznANbJ7Tr
U8LSPiN77XDtqr6Hu2YUYYcwdISeE8ZBm+8AAmX4ZFXVbakrxXmITg9TbyIXsNIdESob+NdLt21q
Mp/Q3AxZf5bKGqI4dU7Z+JDe2/sgzXhcY9cSvjcjr8MUbEL+l6QNTGcBf2BuGJd6h0wsqAlHSruj
Do2IyErVIWgZM7f6GuRyuUIYYdp7+NmiO5IJm11WsRGI67QJx2toN+NA0zwtu4seDsDEyj/2KEPn
piD3xe2tr0usynaH6iV7ASwgPkKiGDsADO5I3BX3oPa7oSCWK+zoD6NRDq18G0xZll+maJwQzuhh
rDehK4aSPIlOIG9Mm3jv4Ob9xpCzQvcRuAUdPOrHl4AINPuoAd0k1w2m5vPayTzjIGxNrWcj9HxZ
ecbigOcqafd5aRjwK0OnHuEf4nzfOLiePtoT+IYdOCfAHLmxBPqQw5nCUtsjHhUIeYi1Scng9puy
NsydgWsJUkpe918EaYGgR+qZsAiwW/Z5pewIrY3Vp8g2+t684e0kMJfNllinIOgFndu2tvRWKwgx
m6auqhBgQwXedwI3cbUUVgrQQIn5oxfaDAPsUE8owoKiay9ScjuAssM3hW8/GebBtJG6o76WbbkL
k4qps8hCFO6kG5DHQ8BjG5I8XAbOyvu3EaRZM8lYVKnn6NPWDLOyh7TgRoBNrMCTBMmAQC9OgTVz
yy3IcSEalglzWi28kSVFRHqNCosXOoXjggzc6FcPeNS1NVkiYxEGnCEcIfOd0+pwVY6SMMBMtQs/
Y80dpQ8uGJ9cjOYcy3smRmIPJtUV955TMlYdqrRzgWgOATjVzoXXQns0N2m66PF5xB6+bKWI+ieL
EDz5MMpKg00IsbrDAZy/Gl6HpH1xzM45tvS3oQG4qI9QDcXtaaqxchAuUaqXIJ+C7hiaWYMMXKsG
rIQDCHow2vErNr4CmB1pqga4BDBWrFyzAR6PrFhQ7dCNxz1inuXJofK/AHrczChObQYplVcQq0TR
j+AMpR85NgWJDwfSRo1oJ4cSUSYvCs0Avk//bRwmwyI3Lk4/BLZk6iDbbHmt6oJ/zbF7+VhZucXc
ByspLAA0XZ2vdRd9GryovB0YmfCXswCdHjEcsX2eqlUVX+aaBOjCWU2SxKRO06FS0SCPIfqQYUfQ
LcOUYllYoxRWcFCQla7yU5vN9RmaMisAoLugpA9oBmbb1FbFsRu/32ptXu9LB5HYEcziYPt2EuCc
wK1R9D4ccVIfgCuij2XK9GVIp+iyW/UAfm0mg4GWE34Dci0HH3ySdvKVmZahL0IJIRRiHCb+nVGv
EToMJaphx28R8f8jPkez2wxCbTOChOId0JsJ9jf7gDpbozbkYab+ZXRVjpB6CpZ4Aywn61He2dyK
rTH7mOeDja0ndPxFVhTPCLubXZbk3Oey74ClS6+4NIYu/pw7jPujAEKXDsyrfISuUcQwz8SSwaIu
FSYCFda3omT58cuMRCOf0qV6+d5kQY9JwgMueXfkm01bj1kfdRU4gwmA8gyX5uDlLTFJUz6cApFY
ZDJpl4UBaaX0Pq2wVIaDKITz/Gth4LJ1S5wy/ORfZd/CWLTTb7ar95FpnxGHe5fVPXiP2XwmrZaY
uvS5y5Mzp7JvZYgM3ayRxqBLQMS8YqOjRT44bgZh2iZhLjfqizpq5nMyq4yzMubRYrRvbbXEqtIQ
TuR0QDVUqg+kvyGJwM9w0Qy6eRRdF/nACK6lnqB8Jwwj0xbRBOkH/XaWiGuaFTdihEV7SmZ+px7J
49q3PFr4Ja6iXA9AsCogtG3Ewrdtk6ZofFPyzBeADV6B0VVfVQuXZJe40P8ac6hPQIzdTZtzutuu
pdKhVRZpzNKTX1qmuNCdTe41cKG1fbcAWLh1ckEdG3vzfWw1EJ+XioZXwgc59MNoHiyvSK6cOlwe
ndb66KWQQQSRwlcTTxDUuMWKn8OKwJqNVbjZVe0GIbiyZszj7dh1ztda5TRIrJwZ5X3jtRGjHSdV
3sM4zJ8CKY7BLG+Z1ZLPMXQPiwH6MIrsu841S2A3E/SFKoUSFjNAOqpB6FtNgNi3foCxFQoAjSYq
SWHFpr8Q34PPOi6RkVpWbCEZNJvPAaVsAvWxDWaCTCYoXMvQmHSQRRFsC/7BJCoY7Y+iFYhabSMh
0IvYgLNatzwN5dheu/B9fU1q4weD4udzEhjL+Njl8yiwLARNuAv6EndRRQzI62K302meltdS6n6H
KrO7BKLj+QPc36chNOOvGSLz13ZAfl+XKYVFH0HosZRzM7m0Q9ZHhNstMdV4GkKoOyhshP0CD5m0
qtExv4Fy/IiKU4BRFwVKMtwnFhJmi1HvNwM8DZwzaDdzaj1Hbt08McwaGK93JwuxNDTIMexZpsKl
+TCmxRGor7sloLi+qaG9Lhu3Z3w8hl5+hgLv2zCV4MJmkDbBRCBe2oGJa3UCiLdHPLPpR3sG3etU
flrArEO4MB7immA1k7C418SR7rVbLcaGibXNha3iVsXjGTxdROSEo25AYuhTja/D9cNAqdc2mtc8
ttJg8F0RAUeEV5YNwPORylCVmhum591+VgPs1tHMYDSKPTGfkMTs2N4lY05eeNDI2Ieslh6hgCF3
m+RUnYIl55G1qmmP94l2ZK/wrzBTaLZVa9qfGSEqdA7TY9Cr9I7UroESqvLmU22OzsYLTJxRY1C8
iLS37jtcrxcuSkAo0ZO6TvpC3Bc6iG/NxB4IQ07dlTnVrcNqqtureGkZvJYdN1XujumFw54GqR9M
cNXa0aERzuirpQfAi/DN3Eho1Ic5seSZYQTnKQx0shqHmRhFj4iXhdlynBG5HCZditAbKKzVgB3f
9Ci0TmbYtlcUgc1WorMHyCYJUQpyZZxTXBvtFmi6vE6cfHh0qhYVsoBpVG8DlUUHgAjTS0yQNxaS
Ya52ecaGvgdeHV7RzV287SBmJMIQCBsJEX9m1aDGO438SvvIsyJgzWNT8RzNet8NNGc3TbGatMbF
jrKtVAYYJE2iF+eQMbRvEklBfpaQifolt8ohPkc2AVVXKLbTy6BkxYT8TgTThchdtfjoEkoqFgt3
Iu1faG5uXVJ/uClbXlwa1r0TGcUhdylsN7WOwhBmaQwy0iX9Kd8vce3werm054qFDak/n6Eniay7
IsyxpHbNYdBBSq77Yw3tjlvBbaJ71dUl/B3Tqa7c1nitKqCKxNlYO9F65rbtpbEXAnzQ1g27Bxx2
/WtdQiQ91AR93uJhb3dl3JpXo5O89MJy0GyDPjZ6PFdxZLFJU5Ztdeg2Gk2C4rDZuNV0YB1KcLYk
EVaCsKfgImXRm16WFGikb7aiwNYHpnpik81IXG9gV7kV+3jN+RVktuEPxbrQKhoeEYkBUKWsy2JJ
nkLcCacoDLZ1IRIyxLzmlEWVvtRmHV4MRtHfKSNyi4OzoMDPMTuehYEQNJkZt29iVcVbgMZxe11l
M2EEvZPueHjs6yZvXLVTlaqdfWOGJE94ij93WvVBTsCKDdmcIdAuN0uyMqL7OAxh3yZQmFacP+2Z
+syY+FkQ0SIhTHLjqana8iD0bH2prXx+lAQ6cCqxOR1JeBAbQkPmc8H6pH36QNWeb+CRWYNZ+yLE
6w4mHJ3rfvHSHJU++ik4YJnjcYCsiLGkNNQH0ZB2tilliaQjiS6ahHy/JfSOne1dOgWQMfi1ALFx
vMUD4BDjqZgr3BLEnX+Aqm9eR4SsAKJOwWEv02c11flVZcn8qqnL6St31iOdttWmbuF01KiE4FF4
6kTC+wHm1nDLdOSox9iIt3NJBBXJeSPRBEU4b0F/vkQhGk6vMSFerXhLAEXWcgMPl/M7dHPznPBc
70yEPXpUFkWk7bn9RPEQ33cAToxNg3cZUxjh29UuIWVyPHjthOw4V9jneLDDD1kYpNyxVPYf2Rkx
AhRd5buspVRSREq1GjdmZoVXDHSDo9uo+nmsajPaJhMGYhwSJl+r3SEHBl94FwbOcNG6sLhMT+da
7SqynC8iIfudGlLjwSpmc9qkZuDGuDuh0469+YwZIriDu9hM2zEbPs2t9UCHCfxHirVnDspkI4WE
2lE0WA5G6si9q7OLeIDWWeYEfvHDaDxfpEax/6jcvDe6enyNhzg+w6r91Mp+pVQYAZpKsxrYSFON
nwTAq/NaeQ0Lu4jSub1s8qmaHsymyb5Gsgr29IGLl1A3zlMXegKRWifiXd1E7mc9zeC5GnDy8Ng7
0+pgK0nyeiEM8gsXuXkVkD3YovsoX9XqdiWe27hU2nBRSg2hcVNn69lhsPv5Be97TjVOEfGB4KFg
ONBXK/JdPs7ygRzKlmMF1d1HwEyOn+Rz9mq3dXpZB+78OMrBvBNWBbCThtG4K2WHXkiVYDp81y6H
AyicTPGgFe5VMyfI1CvyMIKI0fk+ihbYnLqwNaZqF9RflSwwYAujD/AuRaSKGXwdNqrwjlxMA4Ed
IWgRvz62cDJ4EtGR0EsKDabMdBgA4s696h57N6TUn8pKnVCTqycnSnWMNKhWAyu22ze7tjclv2c4
4S8cFnR8emo6jNrkj42+l+X5pY3wC1iV3ZEP3hCu+gkcbhpv46opr4PZxa8lMtsyKZ4s5Kv5MpMG
gevY/BK3LOo+HBy0+tZIG2UDAjy/TzxymDdWZdq9PxUmRDEFHDrEFGaEZFHXbns7TknW4A7s8mK1
/Nk59GttfYO4Bnt6aTv4+bLViIzqaQVoumlmrhixIWmp76i//Lp2ygMthbRiK0gw22ZaV98C5sTI
k8DwVtuQftNlyTAW2MDMMTghuK0njGAerj2xwBwLuO2vDbCD00Z6fbS6PRuOEtRyU3cBcnNqzkjB
YSZGr5dToQ35exsFg3NPgAxHFDysC6mUQ8K6B0V8eaZhM3R+O7bdRcYvXvikfaD60CtDgH9Phlc1
G/hyKCeTHzg3pojKHRknjgCS1Bl9YFmkvaSx67jOTPCs0yIU2fBoCVYVZ8aQOeYAvHcL4SM91aMl
8RuBPaIPpfubkK3KoBEzccAD6kqpXmjioahBM22cI8TTuGObrsLpHZXNfQaScNqoyaBThcTK+zxg
jLTwD8ccPGj9DXS0RQaQ1oP5c4UdmU2zrBJWJCW8Mt8Q7+J1fipdJ6LEGvKPsejxdRJUn2NbGHr5
TVShfK49B5lMW3mI5q1MDnqjjLKX+K/NGbFjQ3KF04r6Si8a320K0u0zr6i+ocSk1AzIWHiRdud+
g+yzKCKTi2kvjLx2tglou/kwe6SLb5q5VWR2MHW0sW7bdbUr1UjPNjRpvm3xenrx3uu1eJ5jDNM4
eg1Tnqm6aKgRZwDWpEs49B1APs0XsqstQmMVBE+KtyUcdnS2hqtwnokqNVxvyn2sHQbyTCRe9Kuh
Hrh+Q1XEY08+D0e11vJqCHZ1KOn4Zc5NlKpYHDE+QFsIh6hAeZaYyXaZ6gqyFglE+lrLRABpoLmV
7ZKuZCbl4YcjMduOCFjOhJo/ah3LBz6zdxcTREiJZQsABAiEm+ZU9AMfy+U9snHqCvh3PebpdMzS
znk2AUV6m45j7PPQUWVgylO28m0scndw7UBp1SHSim0wWN18BeoUSU/m2f0jVlJ0fMrrCufz7CKg
gIjojfMlVS8JNUkeV6+T1VvxtloGwmtHE2zSRQd4j7Yl5wl32ghaX44PWZdIgaCsbTIXB8ElSss+
5skyOeIbVarRukTAJBJUhQombdXXISaXLD73WqsDOb1CT8ZyZ0JojLPNIBkjdmdxyteqYIZovMln
ZSmJ9KH7lpUrHr2E8+myGYPopO3OabpKObLbZlFnyKP5JXazt6Tm0e1dVB+FoLb3C1NUCz5VUwzE
hLR5/mSKouk2pcX5/ADHa9Db3puywGdk2FpbRV8PTMaadOCnad1TcbNY88k7ODybJslifWoHjr/k
RxcwHTOmxUlAwivl6y6Afz89w463liM0NkwYY8FRE4MJAMZr2xgT5LvGMvSgC1aks+84gzpEYhTl
E3DYkfoj5mjN7Z8U9jESZhm9NHKMlnPTsXqctJVVlZ/YR3pxbqdl+XWwyMeiqxJzTptHHNlYRiUC
BtGGHO+niqoW+HHr4v5vsH4+0Ttogg8pcdQUu+XsTbtCkCiEX55x1GZKmePTJhjC+jV12so4kHVc
wF2ecjwlSYb28yytLcwos3SKCAK0MUYnrP39U5LQHoHlpZ2K8qkPYt8wki7H+Tov4jTkgeO1G72e
tvBM5zzPLmHnHb0r6dwLWWXrl51Nrx2CztvKadQKC4ObdgHoY3oC3ds55+PQm/EhsAgivXBwFxF4
AJdoDa6cAKkNgx627YAV7rpPy/CWvi+ApE00tYaxNyvIceyVbuhxTxEIRnJISWTdYCGZeQ4Kwwwv
HOwlkGjoKZDmpwPIucJwJDlLJLZ8ErKFgcatZCpaZigEdk6Y6G/J2Ft0nOlteOaeQoKUgakfiA4c
uE/MU98ENbRx8n1w5bcpJfYIYkRjy0w6mqKicI0d/WyiW7IgnPKzikey2wdTXhVno66nb5TdscMe
E/TeDSEJAu9/EZJjB7jAnHx0HUW5S42pw3tepxznwaVrkX21wyCbKXRm4e3oZRrAlfMIxJ8xMAnb
Mj+P7tyF8sl3rXkhSV6S7L6NRF1Fr+iLsCobpWjvvCCanY0za+tucYDB4C0tjTuALRb5HYUapm0n
Q01m2JLrblvrCXGzVf4/7s5kR3Iky7K/kj/AACfhsOmFUiczUxvd5g3hbuZGCichhaRwKPS/99GI
qIZHoCobCdSiqjcJZES4u7qpKuXJu/eea4P9WWk1khfBNJR0kbtxd9U760pY2F69u9pv/W8VAY0y
ccDpfcYZJqarFeWMbFbRWXegjyfO37oOvvlchr9DY6PfcMnX7MuzG2NtRJm11kMaRcEDdY8Q65ah
j4k8eV4637FOnb4tsdsFl20UdOsVjk/6nszCHfI0WnBLqQ+neuHgefjHOVaqdaJerSKZftuVsgLN
HBpn33uLDZTF1flzfF4JcZkeBDf0dPxkR8YNfNX5Gh1mzYJkn/K0bG7SfMy4yvNJMwT3V7/e580K
Lbjn002VUKpvmMMIM9YkzpoDcYGoPEggStNpbAtOeLxC4k16Eh4g4tfY7cAqc/uMuMryneyK9IPR
ZbyqFYcrJN4qWy4jrXOznzM//5Z1MSdz3NjMjyDC2ZIDH1DbntZcOmS6rHzqetrYDzMUYIaU0YYe
ODe4NhnP6pnKgMj/bLMZ2lCW26lMBBYw2qX9gKT3Fc/U0r3hVowqApCfhLeF4WgPhqP+srPYzim+
A//Px3JtvL12bYNPHO3XuSiX4nckQEvWOHBKJKUN/3ltju1a8VKDNgtXcaLFkaG/GAy27tKy4aBT
HFTk+1DKTn1rRqeadjpdB/QPgDRjouJJg2Jwm+yVRvGmRNNEpN7EfFQNUCIA5IhYBeVRpSso7enY
wRMy6UUBE3Ftna3umvi9rkdmF7scqnwHbYjKCZRAr6740qVyusmcYGEGjr3cvoKryY5N+Gvwk2Ic
0SaK/09Hr63H4bociNhTOuB1kGFyWpGHBc1069ne/MOn/eAKIY9eD+zo9lVd+Fh2l2nu3uxAhVyg
DXtrxsIpf3Jsvpw3MZRqyDQcJwfeEtQbQJB5sHPYHIa0GPTrUVKiiZSfKhr48m6NLaL8dZidNH8R
pmvP74HLLgZUP3JCm192M9TOw6pAMhGid4LhMJssdwFfOWz9J7vlBt1zJk6bEQ7WuzvVKMBoH6zZ
2fawR0HiJO5gxmp9UnnV2Zdx4ZNk91MuoBcrVRB8ZtRARTccoDHa9VHeFpdn/RvTZ8F61A8U277Z
JilwtPuawHk+2C3SE6T5c8pR2sepmpqfdu/iZsyxc66MSXmBAbtt55Sjt1DHSWRMyLpd5lPK/Zki
1mXkHaNjZVFHIWefVapgyN4rtNueb2rHAJ42QL12VRXHVsJDzn5Nu5RuGlE2a3ZZI3X/AIcylzu6
K+iVwvJ1nr/YwtQ7mtcC5xpuhA3VgN05syhn74MbTIRlahBJwdZauoaKsdDLY0JIPMw5/VtvuqtM
yyfSNkXnvPVMbo+atoIHz06t+BjAQiuTPssrixNrpeRxKMp6eNBMOOhm9PX9hBvWAO7hJV1U1JI+
M5RQ41VxrNeUFIn0iTD0Up6ZS+cL6VrycFgc6Y/J4KX+QuiRPMtxnI2/bCs5O/UFW3rFsjByZA5P
is/bS4j6vhC8ZokEgYoH+WawqwGEQ+UQtZFhSJMb4GR3klsZiFXv1ykQ1fdpCNLhHgAIbQySm8hp
9CJ2bauHn4YQiivnKxZI4r0pZ2fYnofJ9KJrfSSEjhnS7F1fieCbKHR8C+zDTLsz8fkhIhg8ssyp
WsEarCVFhN4Iy3zqgumR0qplOuT2IMSltuCdHK0zL+84djCTN4w3FLMyPa1mP3KBxu3urFN7W3ay
4EVn3ORvTAX+mnrJyWLMI1NT0DA11u1utGY6P+NFRCqhwS6k8zHV4SGk9qV7b6HEukFSN2wkdgCi
VP+KJaB/n+kZHBN+jgj2RaiCDvp8F16XaeFDi8iKx5V3DzQCKWLLP4mA7+zO6cPwZqmyFYRDQBx8
n0djgVlGpPV4kIZN4AWNX2Ewbmk9s/2dt0wTGeDaDn90EY1C6KUVwLd5rt2GMa1Q3zPLx23b4PiJ
k6WibOZgOEnpyYCIVCYrDDdxCVfIt99TJ++dk5WLUSxs7FIvTPx26frncHVZEp8wGM/z1m/TOnsO
85pJZBPDoh5I5UcGgOsUUoO8cWB3TVT2LXW8MXMFAncMg66/aGHimcu55Jq3C0fQLUCeopJu+L70
3Z8p5antdso94ELCVA4Y9IF1XOJGUfHhVRMCaaszqnCQ2XVwReOs/iwF/RBb2VVIjVWnRXg/rnIV
38J+AqyzBNQ4bpAFyp8GiwQwPXxv1WV5/tNITHqfCJzsYPTUTd0Rl8rYHlhm6TGBVxwG0GjFdKln
7Y4Pk2vmN6S/vNpFvgdJrjemY4Vv5/5XX5aWdcNXqnoib2c/5SKY3sNBiruBuxdjrRnbH5iZCnow
vFBPySREfW885oFt4HcT+kC4tvQ6tKwnKFNBOttI15m/Ago3M+JbdkgWKxPutGtmdPHrgvs6/6Gq
Us6owfHfGcPYNyiB6npi1cnghN2mk+Dm6vrVpYua+YxbH9ZrHXloUaQHIb+kuhttQilUUe4cfuDB
aQmtItorXGH6GnskfES8YvrceRyyG/Vm2i/3GKJ7epTqkfh/RFV2t8fPV4wHSwm/2rVs/V+72XOx
KDk10l40eVmRBJbrNczUIY/hJeeMONpZVnKfpTFVbWTezfEJ13bgEB5pKOVkaE4p4xp7poLSctZd
gKHwMyAriF5KVwRXY53aOw+Qu9wH2Lq+96Dkl7t8WRicLYtiIxdKuuiWYxWP7npFpUs57MJoYJyw
Ag3wuFhMnZ0Wl0IE1PpwgoFUpT4b+6lVVxkr9nprg1N7iC2a1pPajxsAP1URJ1aecW6X6TR8SsqJ
dKIcZtrN3DV0x1Yybmuso4oawgbUVZhQdwKBGa5WzatmmmOFReNIfVXQ9MQiy5UpVvyRX32Rr6YA
SN0gZibUbLW3wWCvQQJ2ngLouaP3ZOsUk6Gnbyq7EMx/hJ4f21F3mvLY6rZ2VOUfEUWrwGXEWL6E
/cKUryFaDojUqJrkNwv3OgMaQ8JTdU94I8hMpn5ZfTk+bpn90EUs6qZZ8Jb1Ylluchpj3VssuOyh
eVnyIIeSimccAXSMu8IK7mbDBLhtGjW9j6wj3ASqXPUwtBOEPRVGXcZi3XNbakdqQZEXF547Q6Pl
zYB2+czHGF/MVEyKi2A207DZIc2yQKi19+j7GupPj/4b8WgfJq7YgWruvHiAtq2r6DzSVJgGN11g
m9eU2z8VkHGb9We9tL/NzTjM+MPODWmgu7q9DPzlwxauuA9hGlGCSS8eTARysGAH5/62hA/t77KM
5jFnDS/KiWKRF0NRzfcp8LOfITvQBujd4J/S0R7tbVtV7gMVNFV+27Rn+hsOAK+jDrgVHxZkf2+r
I0pRkRTq4EPUi7LudOwRuyqJTbtHv0iDr6guaBm2aKbaVzikMEGthvKIenHldTBLFvU9j4aYC6Tl
pJfQj8ruPeg9zTI9LRq6olvw/vSm9yjn4Ax6qD3dsCAerxRX3c5lyjGe9bzGDbVyQIfARQbuCeGE
qiunpDyEjBjskG3vm65kjm/FdVQK38ahEjLe4SpmyCBuKr9cvsJmwxPQ67e4ZACM4euKrAtNXzfv
MahyilMyHw6ZD+SKXt/BN0lL/W97LWY0IINpDwhcEbqnvCjiab/EuXsHkND+ip1ygM9uloJ3KuvV
tYAbzpNgndcvUZflk4WJGcgXW/1PjrMRN4VFhGEzAESHLidWp8FuMBT6kdIwX9GkIjLvE8Zj0Z3W
8wb6S8rClh9d1MmSYr6cRvfBV3OZUJRFY50b1wAJp1HNFypjAt6ElcF8lcfzcn3e0dCeME5AlzA/
FdhMbSWf3DHImQ76XKyHkDoV9wN3gRl3kv3c+sLvuAT7xp655qSKxNwGYcRUyTo12HKUokBMSXBg
+0aukaB2qBqWOhnqfvGP/D3YBVJNGikYr+HM5r+HzHdZi4yrxsaVgFfdBIczHrXeT4tsZ+mcLwT7
PfQ3VJt8TITN7h6bQhq8tBRCiDfCJV10spoKKdbuSibJGRPGxnUJ5CY14Lzyws2wMT5GyIjXcz5o
qv16BaWp6nkQHqHuRExQRoM/y7JYbckeYkko2fSoG9+haHCbUtZGF0CwsvQo2jSHnuE2OLJcs8ju
hQ77FA/UBCUO6yBO6i5LaVth3nvvKqo7jybObP1sbELNtww4xLAKDrL6o1h9oS5rTZfItQV3NpfX
SyUVAqhTwtxMuZjRoboVmcmQN8uqdXcRV/boBKKmyI749FRDc2wEYRwZYVHp1qTWQPPzOOAaZFKK
yNK0UNzt7RRHNkWMHnMfZQTUttEmtCmF4bG3R6Yr/MQMEzhQhgi4rXgsAt6xj9zviuGy9dYeUEE/
TyVITD03H4wihgbrWRRvHeiecj+28E6OM5+Px9rgFNkOKFAs7K1Zf7dXWtjvoPHH4W7Cq1NfxVYO
ZhMmycTyP/Dn7H5Rk55eJbiB8XppXDDd2P0quaP4L8VoOktlu4eltAUY5cz76vkQ10nniXTeZsqt
zpqkGRQeD1yR1sbmOKSeMqWy+aHlm3hu/5HRRE813Ywn6t+LFz69sz5AMfB/VgFktSunHwzWzKVv
2PxW3Pcu0iIAuM/fMYj4RuGoSYrJ90uIOVwyvwMBpkdv9cjGJKBex9zmDLHR/MGIcXzQDSqyG5La
acGlNh1e8LHhe/OKEjXcx2ibHVO3jtjKWry7HB1FPf4QI3F1nEtrG2ClyIPmvOdozGWD6B1l1PlV
YX9c3VZYDMBGNuE9ppSarcTqex+UtnXUahfkT1nv0P28YZORyV2aNz0mWLDKAgdphamr3RaAYta9
Hxr4jtLDoVDUeAH2Xalpn2AF3ppLUcXUnQeZCtV+YFNSX2YOssgx9fnrbNu6rDjrrbKYts689DH7
ubGQ5SablxgqHD274yEcyAtc4Sqk3CtfB6GI4S0QlhQ4YfrBMz3FhzTGXfVmObRe7bj+LProLrWd
X+HNhveZw3ADwNDDBd0hL4HbxOxYMxotLDw3dc49/Xa0h8BL4E3YNj6vQffXvkvZT8JbbRdXszsN
NFThkOUpQ8xz+sa3oXQebXc+65OVBc/BApp5n7ptG5wcK7X9W6OpX/xeRpxlF52lR2cTcKCDGVgh
pfTiCssG9cTss2qveU0DnXVXissp+5uutsr71gWhwUXOYwWk3NaqX/p+ZU2P/T3rv1sFIuFd2aaq
f9agUp1T7BYL2cW4ndsqcZQvo0+pVySiDV22JqBNOAVXfONOPh0P2QQ29b6flDO+jJkXug3pD9/C
loMbelh3jl+W/VvAVpEZD80+8hJCsVXRbFZmHD79EwTz1wnTScAM2Coizq6btuMjn3/byCS1q3gw
mzKe3frGJ7xQHcxS4Qey8nHJ8AyxfTTbmO4hfUFjbZ1dLlWImWNpW82KAhk/+lQ0icmX0Kls6+Lc
iWLuV7LAuFe6tMyd23VyRlrg4YKMb2ooHfe6tWUUbdNVhoBocYtjkmeEpYt8W8ETHhaAjEFWlle+
yvrGvTVxZdYIY7xFMVNDoXF5aP3aqm5Ysml1QrEU8iUIcdEAYs375XbqFYa9po4V7BD+Zqd6tcGk
9H0fX8igQeYJ2JHybKfAkPrdqA2P3H/RDSVDHEYQjVeRUANmwQ1VQ/5HNbTYBk3JxXgTs/q9igFI
MGEa/sXVaHO/ssIjk2EWYmASOAPSA310mT8f0olhtf0GgZvN00UBtlQ0R3QQt9bfI1sqvpEl9O58
uYpah2TAKowe741N2zOrJFFX4fBsWLV4KER1WbTLR91THu3tebQF9nDpz4butP00D2zJZgsPd7b1
nFX61Z42u9zB9SBhPuxMDT+SotU2jZli805gB+j7KOt4errIgRzGmQ4sTLhU1fdbNa85MmQ+mCyW
8FG9PnhI6Xyk2BWFM/L6C/xhYr6rPNfmqDC8tphWLplOR42uslLe1WWsRauGWoVp6qEIK6947kqQ
peBwMvt+8tb6SxKKgb1cTOInx5rxmUi76CVcm/Q9xqMLHhNX8WMxRvFhtp1V0zNqle+O7sRLA9Lk
Ne+b3JCHqXuILTqPOa7NIOgjJkjkEGKRqkvWBnH7j3Dpv8Sg+v8TdkFmlkw8uDoipvQ8+f45Zfef
x/P/7WH3bffwvNv+73+8/OyHn7r5xzdaVP5SIfUf/pZ/cqrEbzFBM+Yrbn18VCgF+ZOJ4YnfQtJo
+C4BtASBfUbb/Rneh1Plu4iu3M2JHXKkkrj6M7zvub+RXPUoIHEICToE4P+V8L57/uN/zXb9Rz+L
X8Nj9MJ4umJeS7IaRoQW8LSdIMcW2J730BK/5GTygxLmWlTWfeGbs8lzO9JC2Qu/uLSxA2302Bzg
GN+MptxwV9uOFJCXXV+9R9AAEmNhGOO7iR3ezdyDmYMXeIno92y6LtnCwPTWi39rI/XvCrl+VSJ7
86282S9rNFFTkE7YR8BOV/XDRGgAh0Oe3o/Dgj/UKP+idXCMUHrKFDM1DIVxDmQ9ltgvjNLdg0aH
RyJ0QASPcj4sU43VJXTmxKG/QCEr6ma87mt4MrFpXsoib++IiwFmZgQl66ofle99z7W8aerggeU/
ZCRbJ14X5VTG5jfKC29WJZ8B49wXlnPybPuaUOoBi9O6oy1uPAmDamoEXYoRYOJEuFhZdBgffJ5/
O2a7a69FYkmLNNEZHhb//Cgf19OyIv95Ppv3mvoMJHr7Z59X36mbu8lQPIko4Vb0fKvEjabFfh4m
zpc+umDJOhIRW7JTg5Fk5+B9zfvyCkdHmaRN/A0N8ULFEfvZbD3Ug5p/6r6DOB31SU6t1aYql4vB
qVjjZAmb8O9tOl+kLM1TUOVuUnQMKZ4fM/WGt42svugDp4iihXMWNBCWXZy5t8HvnZYVXreiqMIt
8grhqx5M+4W70N5Zsea9aXRJBs4G5uPzI9yMva93qT0fqTANv03Oj7BZCqCZvbxcZP6NCxvL1QhC
FgZfbbYz7/Go8GVKuT7RtXnoJU5QysrgcLNyu1tyX50GCGJ3Kwm0jbEm63Jt+re+z+NDjXEFT9wH
UdtuP9S0n+duisPJhJeRoKdJd3ODnLmcQEA19MTPT/3Q0q9OPMhP3LZLaHsFWcVy062OGPduy4L8
Gzsv7iyModDz9VczwkUaeEe84dBBdN30o4fpL98Zxuk8a7m4ykQv79yZNuXYbRXOi35p7ofGOeiY
06Zur7rMTRr7zZAiwui0E7reWWlG0os3o+m2hGP4csR3M5nkUN8x/B8IURRnv8xZ/SfwA/Lde/al
uG5mZmYuSyzanNvQj+jemLKdHeqkMeagn35/PP7XnBzn3+Xj32uo/nt0SPlEc//zx//Dz3b8UcmP
f6iv33G9VKJn6ldS7/mX//Goh1ZEOjxwAGjY/K8nCIr/wWlxIPj6PK1j74z0YKnxy6P+t9COgH2Q
rCdey/OZQPKfj3pL/HZmIrGs5XoeuTG0wr+19/zTNp/wrzFeEKTYSCFG/I7aCOAF/y3GC/LPCQrd
7uGe8mihLANEkIumfpq7tWtORnONYNnZl9VuwtY4X87urF9zf5R9QvyXQSMeLb4D60JX9XZKxxHU
2SrgCzVGQcIcWYcTkcVi9m2poexiyS863Av9Ip9dCNWAxrN6XrhAkH7c4kxOv0iPUBqzoH0+9qGN
AWHMw/F6IBuDZmOjuB4ZjIR3YE20mJ0/DyGqZrhSoD0j6z13krXGBUEWZ3mJQt0tlw5gVyKpyJxs
aaXjH122HdwzxRzgduIJzTJ01em7P0gujVM+cucju3jW21etqg3zakbhjajZJeRQuq8J2IoGNxel
rJsVL4WFTGqVP2oIkO80IdD9PnsCB3aho/iZOgj5ih7BNTOb4+GGy3ubbqK4cr7UMKSMqiFZDFDa
KriY5glXvZKqusshkKidB5w9SnhQUy24+pai8XlyBih0SqZzItaofZTFrLlOOnLxt4HXQSGnTo+U
lpSBjZtZpOh40ON2aOdshBwY4MEOFWCMDnY76gNi5/De4w+kECRowruAi95NM0J8xOm10qQyj+eH
TwXYkC0GSB24jgHwdI1T7UEFGUa7Xg4B2lVF8miL8c87YcFax/MaFF4WjjJuuA7yF77ThnDmXtth
R5FyF4B47KKgKB5mbYbgYa2pyzhKrmf9BR6gsL3ox6KTrO3dMt9l40pBnnQW5ezqWGNadluDw7Jv
CXhj38IWnxjjUmcvAokiygS9WgdLSHs4cdUYh5MMgOfu8yBo560TaDvC4+s13SUkaot6SWSTH9FS
uP0u53V025E9NNUnTkA8oXNKg32/8DoMsyAjKWDpvFXtqrO7MKm5G4ynpWDrnfSSSDg2Vzz92LbQ
nY5WPalzc3JRonqTT3MiLM9dZj0qhb66Z92AV4EAC0XWGr3yBTAzDJJchsLHfI75+SRbzwkpLuj6
8Umg9NDE1A7L9IYhCX9FzkpIPlZWznqzbFKSpVNo6ispB9fcZFhBp1s9xMN00U1zH+3xapzHoLH0
0lf8+aX/xeu21CFeZORsEfUssUe/diSpfVe192KiyQTrJdvsfd4tnBrzMolxy8J0kBd0ZbaY2lRO
7zxbj47yYV2H0W3V6HXlyzJbHtj6TMVbC2XQOeRIr1+haKAO+iXJ950tapYYNselt9NU1ag9KNCc
XYCYCEzM3mAXh9ir0D2itZ71dZaSxMc3Nbb1jTtnPLkwzg7upyoaFqi1nY7DXexIYdOAgNFlj27N
enUA9IhYDR+YlHZf2cOFsgYm2rY5/1v37I8+QhjpME9X3FyPk617deM6PHmOMw+L/KLvp6o9VkMj
BQtwq04v8eCY6IBeNDkMWQIPazgS89uCIK1x1nn0xm9V77OgrED2+9/8YmRkaqU/i20/L9GzH5e8
HN59flET9tFlOjem2+aRKt5KhqYvQmLii0AUoY+GteeLPZ3/9LrHsQ7O0miqqGy0bb5itfaTCG3+
3Ltg829NQI8In6Gh5J3wu3iH3R1DDgD/4dYV5Kg2MVnbGygu9mfLcpa87VK2hAnSczOgmkL503G7
8IYiITYq6FjqJQ+U/kLLstNjj6rztcyW+Cpcp4nZ3ikoL43T+3xZ80q9RE4PnpPqefWZKpePTyVa
vqSURjCkjjggC4wz4kwLXZe3eMLeBecxsJeE7y+buWLOCoJocCYXvHdjFJEyYYO5wb6s5YVGSR73
3JXn58n28+7k1LJ8bAfFegSI02RdGC1nhTFCWS0hRN97RZM+50szV0Gq32iCJwUq/6hOI7tWBp9m
HrGFM5exwLNr81Q7kfdTTsQq8MuOC/nmvtPE9cj6JRnC0WOO2/IiICiNcKqsND76Tp9eG5fUrsaH
j2iNjagAJzj0DZD1gmqJ1B9BjSqvGk6uCkSTOPFSN5BeI3WDbuHS2i4W71FllSbZ4bmoKXBuSTX7
7BJOdZtKlYxevdxraC3+YZAwsTchmyaeRcvshewnPa+56tKYy1c12+5jxx9Ph1rdiHy/jot7hdnQ
cG8KYpycYwbIcGNTfPpIwqS/jyquYIUlXWqfYh1eZunZsJx6Jn8tG8fjYaZnXEI8y3m/Z4xzmxar
xpKEcYcTMvCG6nG1aSsJ7C4q9rSX67fBi7LrKSaiCAQgLW86nDMv7VBPL01lua+WTeAS4dKt70Z8
BbTXKhAsaKRjGu4IpRj61WCCPjnUZpOrc0qPMyaqwQuUqZVf6KJQnXUgDG9bfuLj26+4aXRQRUzr
gh1u11o47PcLHB2Yq8NPN22UvZ+nwNybsOkf20KAH2YAoisHmi13GPLS0S1DABRv0q8GhabpON7a
iNUbazEntRPHHcObcVZ+vqlnqR8GN1U/mKyRAvJgJncqPQ8RLjagvTZtrdKCz1UI8XjgTvviT43+
qJrzW+lrX5JPD3CdZgP+5MQoOT+EUKl+uNkin9CgpSSLLKnoa2dJKI++KNc7YEJUFB16/GT7Lic0
6iKf0/0k9Hsk7fjHOorq0c2UuHJAIj+ruBrLrT9X6lOELlnIupIYl8jiswx0+Y27fRBXyuICJvyX
jucw3VZNdn6TA8c5Ko1pPBkjFw3fPR8cFAGa/gOvUJ8n7qxiycId7glWBZpjjiwmumU3BCTJN6E9
zN8siZhD3KRml8qN39x1rvHpv2Og+SnEiJexWkz+1mQT1mgL2jxyI5MUg+CyRJQFDRDwN6Md5R+9
qamuy7kmYsiYbT76mULcRDIvqb7xZjzXjvELSmggehQkRlcuh7hL60vVYiWgm69do62DZLJzujb1
jykYjDuI7e60rzq+snhoOU43QDfbOVmDZnqTQBeuxsL1JnYHlpzRUEE8HTCaYHam/BKuNjToOYVT
nXXhXugKyM3Z1HxN7FyVewdT8QOWA8CadDCkd9Qk5mgGmNAQH1QAk9hhUsHGjUryalnoPZoLG9tq
u0D9RzLn5czoSE8MftNtw1hgNn05LNdxSwXsZqBciP8s9cDVLXkHPqYzrLH3iH0sbVhnEhdv9dR8
l9XY1Rf+6E3d1mDmprCa5tF3LvH+c6GK0draMP0x//ATJeFDRnkX542qthBRyynphz7GAY/88bMY
xummLkYiTlUglwds+j2mnpj6uEXN5jWkWkdvoFPWFIHHEpMBQzNzqgxc4mUzniVaffqgvtO9JT8i
H1XTiQpyRj0zg78lRn6es+Gft7s5FZRW8fH33StSNfo+gza2YiroUJpwoNl+UnldcJ+R339zF2MY
uuwg/2RtHcbcg8365Ni5egI4MkFV1gLFyUZIYbOd6vazlCG+eoYoDqHYqJJemyqL4EEsI9QnGZUL
BU5hRU1c1PiQE2AdpTuBN+chGznWNplts7blelLezDHcM/7wvMOnEYBjJRUIA4ImrMz/aGeBipsJ
ZV6HrgfwTQy5/ZgwvrAf7shFbDTh5HWnOeDORXkjYJq+i1gkLXNLmCrV8BA3kbCtF+UPafDQiz7/
oePavC/rlN1FrLzWewGp4EzSmCbWWqniHR3teGRcF0Nzv8SYRjEFNq3D6UarOtKyn540XH5vgwZu
X8IhMiXpqxnlbvRWTaxKuNm9F9gCjk52TuE701R8yHa2f+buQoljHM9Bhj0xm08DeWpAPuV0tjMt
3nQ9QDGr9oFX9t+KYJEfkuq2iIV8NT0HrR5fwI13P7BiWVRrcDo/q1HTmmiPQ/kNuTpdKdTiqNh4
nSlfirU5136zTGLzw6B67+NluVlCL3qry2DukzMETxxcIOJvobcg3GIhJr23UjnYbQxkipeuW3EJ
hK2X/4iRqUDE4Or2kmyh3xuN3h++4z+SP6zcK34glAyvWakhT1WWg2dzJMpzArfOjZB/3DzU5KPf
ud6QoD/TrG6F9vtX1JTKRXeJ+Wq8jkaSLJUe1zf8GjWu67OP5Kmc4+DJbpT1A0+k1+I6leJ1daPM
4gLs8rEnj7QWezzd44NW5USHGuPONavJ+mulxOkF9+5KbrKv0h03esjZuehgSSpDPVbTzPDAK1NA
NSpSYlBZT2lnMvV4aqouVu+27QoIP0x+xUY6+RjtI1zAtEjDB2RqBjCf7dayCZ4G19PnFja00aRo
qzi6HPEF99sFJMDXRMaNFZG0nE/uYYh4q5f5xX2+SitMiEuK8wOsNmcDPPNgjYn0SzdTlHH1dCvn
Zs6JAjMwDOrFFyPTegviJ9shbmYffWkc1n59Xt4yFLvuDdI+P+N0lLa3S8tBrd/8idsUzQJDV/H0
GTA6e+5Caa/LY7tJtFz54ub02UPZUaEzXnGoBnhz14it8qhCIrkdg+KuZmuYXsds/mBYnQ0XD/Am
MS9vsNPBqHeHglmK1KjlGIJ4VbUmk4YruPPWNXNfAAXJu6zFI3Xei5dD/UfN0H/NnuzXNdn/+p+G
E3e8f7pSu5Ja/vg+yF+3aL//kj/WaBZN7L+x9GIvBp+Vap/o/0omThD/hmQC7Q5cLHU/57rsPyUT
/7czXFzYdoTbiAdBBMXw3/dorN9AY57/ccgujZBF8K8s0s4U818kE/4ItBovhJJLhQjMRP/vPEhZ
+nyOB3NHD7u7yxT0+dIsn6aS02fXleEFni6xVUARyCX6/bZwmPngCPlXbjc6u1+2kXegZTiJf6WH
/70mnleDb8tnm2f7Z6YhetBf6H/OLMENpGt5x6V13WCSvcQqXD3PggAA0xCCIlDH7chNdd/GKzVv
Ofd96cRHa23evYJjZOijetvVUf84A7o8GO2DiZk8+3qY0/nUmPh1Rhvf/vPX7fyVWnj+KQZejIIb
nYnWdiz+to2ci3QYQ2MVd3bb44O3D00D+aRyevBbsV/eKw0aL1qj4ZLlRnzXYETfp25ZHSZKB6/G
PtMfY23657ZKgSVc1o7z85+/Qujyf3+fA26LcE892JSQ2c9/g1+4ikZVvj+XvMIa2f/Br1vzJckb
JIQFxfnBLK7sMzR9xaGVOCR4t90alvsASJ5g5bfN+57C1dqf7tko9zeUVKgDGpe3mSyc7ZpA7B6D
bnVUUWbfdsOYkVy2l10wRcFWzHH6/2jKOm+f//KxZXHkgEoL2Ci7JCXjv7FF5ViEurRafVt6RGw3
xtaeTxIdJFoU0bqSyXyeEhqZmTsAy12Zwf7RsTm5lb1zRgOCNTk7XM6w+Za9r9UPN4LUzJmZP2rs
KK31URdWhK8xiPm4VyzkZtHcrWE+/mx4eP8f9s5jt5Gsy9bv0vP4ET5ODO6EDHqRkiilTE4CacN7
f56tZ/fF7hfK+tFJZrXUNWzgDqpQKEAMf8zea32LqHhSsB5L68FgATcVjbipqqjdYBtjTVG17GCX
viR3WMEKeoDmQkyLKI30eYoNADpKFKy1qDOeZTyaj2nVEBRdGArJKU0Z5p/9wkchqbc/eF6VtsAA
ZgApCYV7crgduQc7u4Q2OQ4rdps+QEkwTR+8L/OH9uv73H3/P/9hORAyhWHboH75/Hm1r4YFFSZi
EzRR8UCZmIBcqdnrVpTmB7DW69Hnj8Mw1P7+VppG1uJoCIuHVkblRolluEll7aKiLNDomZo4llr4
mTcwXKKoy55yVFSPrtE9ZpPy8v4XMiPpLy/ZQddlmoKx2IZae825RoU9xgZZItRzQYR3hj2eCny9
ni0KcdNpsBUZxOvNMAK4wQ6i/ZzcQrlhN50eWHjJRc5WYE/NCrQlyJIFabWQKyanvU1xTzZLpTK+
j7prb3Rz2GbBwLdS281ByxJta5uIoAJDFFSjarlNZZs8A+Uaj8i1ylsKR+PCCXEVWRCK7lzMCGf+
YQ9VxdVTEBXiA6D0GwP+4ulD5xfGnBgodEejoX/5WMbJNvw2HP1zaegL5CFHsni8JmbhpBIoP9h7
FGgsMuJ1NBQPVfYRC3xuE10+CipBc3MJaYopoEBfDVakr7d2ayYEH0mz2ls+errcGfY2UsBF5U8p
dU4/eohAvK3g5dA4SKi+WQaGTv4/uT5akt4kiJM/oMf+7WnhP9BttDo4pa4Y2BFUxM5oRuNc0KKx
W107WVFo7t5/D68Gaseer52JmLItZXwWDJf3fgoT349oFp2DSBgbW2dnQAVz19XtBx/f/BAvH7Jl
82mbdNFYlWja1YF0ooga00iKs4yRfikEijTIdpPQQ2I5PmWFPn4wS84/eHlABmr1LXgAqYr79tR/
m4LIFcKUpxntOTAbbPTT7Yh/vc3s732UeNTQPVegeXv/bv7Nq2xbMDvmpRKGAoQrl7czLtWEpltf
nkcIKYOsH8JJLNkqgstsvjqx5klkr11leGoc/sSPsXn/+H9eM+1OUMiWSaYYZc+rAS6yM/YG5jCe
B5wbAJns6T6JkBo6yHlvm1b/yinpe2iv/fb9A19/Q0JFnkPhidvsWLysbzPob3fbxERa0iypbyne
yRPK1yXC9WI/IP+ZS04TAl90myt0jjCSkswH2RL0awsLy7aCC/OF6ai4i30yyD44sXlq/u01YGih
ayvmSZuFLYqgWcTz24klfcSXzYoYh4mc7jvRWxCRBn0Jpsx/kEMDDCRFx+Anxjot3QOWkorK7fAd
rxYWDSePth2LlnUItonxyBm8TOU9AnzJ9FAim/3gdC8bzZbg83BZiXK2BtomY16K/366CtpMTUmk
cpsXGPbRK+CoutGso2tMnp4X64C4uYGSgJ/KDx7h1btDjxuULJ12wjZVOMjXIHw/yPMYluR0O1Gn
omBib3VsTYuU7ewC/6W1LioZb91qXL5/yVcj0Ntx6fxrSLVo8fOpXl4xCdNU6sEE3YISj7ymgUGs
OARkkVjafnB3r+Zc8npBmszaMDoMCMv0q8+jm2gKO5GdQENWlZMzQIKVirLixSZzFbgMjv7x9f2r
0y4vT7BUJwXXslCbMb0IV716/7BeA1nxa3lWHVcu0GcT/pc0NAMUo9a2TiqzFZLvbGdUnbOD6IJy
uyZ23Mm1vSph9I6D0q/9jIqqMpdeF++f3lXC6tvpsULXVaYZRHEI+i7vvjVS02T+ms7YOT8VWiLp
INcR7urJvel6gy4eZfaF2qnhSxxNw40fRM0p6rqaBl46HMD2FCs5AtUEl0Vchz0RgNhoArQE3KtX
s2+wW8h8CXrUWfrQ3E6ZHstjnZjVglDBl05IDQpwN+6Npo8/Go3nk/+vb//XxdlsbOf5jX+Jq2Vl
ROHRoFYqz2mcgtYj+hCA25DQ9BglppHQVNbY8EGfiq8d7G8zpKbtAtK75yX6hFO4MZYhdvlv79/z
yw+Ns5r3v65q8xrq5LW+rQx/G5EMi4odgXTaeUbKfLdIGNyGOSa3asa7hZEyvoqsqNf0UT5a6fxx
PzgyXH2WWS4tEud6LFSdEZMxHJpz5DspilgFSdTkah/M9H+88YwhBrYA3nUSt+kZXb5SfhvYg1aJ
+swQh0TKsJ6rpkLLpsFmfv9OXn7P8510rPlm2gbuLDJjrl5ew65NhpWiPlttHLxYiOCBOruH2U+x
oIuP2dLt8g+OeTXTzQeljiyQnrJkZO2uXu0FRVUiqi6s7hyzl1jDLtTvgCo1oCmV9iFm8FnhzBye
Ot2FeND02EJDyQ7DNmnXYG7ZRvkQe0nsNB+NNJcz3b9PbP6GUUoS/3J1Nyh/5kZT+t2ZbB0WIJGu
fY50szvgspW7Yir9w0yan+c0WoBqme+ZWmJKB4nu0SW+AUlsrVPTwoUrY32fNu3XIhA/zBydZJtP
/Qdj8VtOzMXHOa+RuIcu+SC8JnPI1u8znU7Ap6YYZY3MdLDWEtlFBrFZDTZO1a9FXVZ7PtJsYwLG
W7vIYs59jxt+Megy/GyHCnIf3W12UArDGx+gz4ldVvvVqtpsY7k4eLKgLH5g9MGpAo0a4EcAWqmk
SNCbQARxgbs3oQ75B4lWeaoL9bMKz+iJgYGekYIp4oSagulODvUpHHz33LelWBNmRWdes5p9WZlo
EIwc53SXhbv33+u3xfDVvWF4YL6ax2ZesatJQ9hjl9lI989zbhA+/II4gaky95bST3s7KqybRg3F
th+6O6uAau5nwn31p/4lETVWuyZsV4ltof2x6okWUzKdJsWERWRo+df3T/VyWf/20gEkJpqQzbvD
PDIPBr8NZiBoUdyGSnlOJ7Pdujjul+QalYtiTC2vlZZcvX+8Pz95YVP6mpOodMZOYz6f34/XYqMO
LL88s81QX7pJXRQuhQ8sGZRhptbeuRYm7veP+eeAJiioGo5pqSRGEdV2eUyabhRrsPWcC1DJixrg
rxe2JgQkc1S99w/1N7fTQQTJAsWdX4A/KntKDx+p4VAiE1h84zg4FTHdxShM8n3a+ck/Pp6L7hKp
vEYt0abKe3lpEAzCkDVIcRaNqzySfohLD7DRYgJguUL/UR7fv74/5j7W4wRJmoREY45iZ3t5vKZp
2xpgJlWPoba3UkM8KCIoPXbU2AsMnP6sKCx2NcTpD5aZbzWki29qrjJAb7LftoTsVi4PPdqdXcbo
q8+A7IbXsYrGr6VWyqc2t056hVCSsq26JnVXPwERsNaJVQIZCesBtqjSLRR8iHAU8+4lQarDLpnG
CA3nceES6cXPEuH7GeMaIgPRgFA0CYyozK5+7kC6PncO2u3cjZd8ytHaqNBHzZ7AYZsOLS0YWfzq
j9DZCH4Ud7+u6vfK9h9v7HytDsX+eaVhAWu6vNay9qdsgFMGDJgupKj8aE0fi8ynKZ227z/RPz7I
q0NdLd/9biK9SmMAEKU6LpW0eSnzuS84uM9tWL3oU6t98M6+FT6uniS7FPb2lBFMhzHo8urMXosL
exLpmVdV3Y+mUDpSmN3iBaO/5g1dZCwNPK2retDvqlr2HkNEcVKzIlyCrwshAgnmQUVIdYeBe4VF
M90oSkumd0wmbzkY9hnPf32ojDFfTJbv0HFuf8zbCuCyCljysZbkfkhU9IcKR241imIP0/OjC9Uu
N4NcGBFu8+jPaEcN/c8ShjKVOKi75AwUb9UyGt5oE3YO5Gj1OgelCYTUfAh7A69rh05jYY5P7z/c
P4aj+QRMukOcBjPRdT0BqSq1+aROzqOCuwu8r23+yAZzWLNYbz/RdU027x/wqoDy65IFCXY0ZGgU
sRW+fLZqTgMoDsP0TFC0vRe9jyhKbuG0Q7octHobKAUOiJ4IhRLgFOHTxHtY4fhRWezPVR5XDk+C
LhrKbvbkVwNVB6GUUkmQnut4ijYd1phNYiJmWQgfWHDX/NDxu231YIRBBaLRY06mmt7zmPzEuu/9
WnwJ448ex5+fNV08trA0q6iwCHF1c7pGzxuhWPkZ5SZGOIdOiRzI2LDghty//yCuemNvD4JqPBtD
9svUT64LERjEqWWxXzjDik8WhQjRf0FEVFFpNIGx6iO8np1h5mtN8IVVhaKv0dB3e9gzYp9jDl5a
pmJQScjjZKNpQbMw0gLrCRirJZOAJPuHxd6yS7BNYQYHZfD+Bcyr3ctBAvUhcw3ztU0conU1Lpl4
d0uwwMXZhEGNCyrHVWKgbXr/KNp8y/84zLyv1x0ccbQ3L99XRgNL6ENPuIsS/Ih6ZztE4rmoZhdU
ZAVbUO3ANEk0uzeI/1kofqdtbEubPiUUeZapqtcfXPbffUCCMd/BKMGChf3P5Qn5kpZY5OYF9D+2
3Biz3RXApXgflfYj6z95zKdbCE3KAXPto54N3bb/aCNyNWxRxOE1tSnlsEKb6+pXi4pA0Tod8MBw
r1E3WMEH61Axqz8zCxYvwsR6E6iOWMO56FYZpaws6z+onF/thDgBgfPP5vU16O0a10F1Rgw1kR14
fS7b3gbUOuC8buKnPFa/BHA7IcSEQK7titKsgX7h/Vfi6sX7dXCXhEwSglUW71drd1hhMALssjkH
Y/RdVybzhmJ49vj+Qaw/7vG89p3vMRfpkOd79d7ZVt0jqba7M6VVsTHMIVjj6CYlDpV2vZgMhLJx
aRcHDZHjuo3CcAHtdlgpYeg/2qVMzgksiS92XCSnHG3ZBuGo/zKBlHkNGjiiAAzDtR6O3To3pm4t
2tZah8CF1lHWQIqgYLNtcY1vwcTd+v5A3RQnyWEMnWTjaOFLb6fZxhgddwWDrD7ZYM/ZYw7A/Qiv
AGc5FsdwrFLUiU782JNzv1AbxFCh3riINJGMhWHxuSK8aDr0U9RsSKSvboL1+/dQv1q6oNAzVV55
waOiKsJsc/mpZD1YGGM05BkY6jdjEsNSh4C0n0kpAH0yqc97egE4J9KHjR9M5ecgbF4xKeOSTJPo
a1lk7bEv6/JehC3Y0TBsCM8Bvt8j8zyUOSk5FhK3WyvE2+P2FoQy3XcgCRJicTR6bIENkqktdAH1
g0v74x0UJhM3K3s2kBSZrt8OI1NIvBChembvgFIuHpV7cpn8u39+A2mx2DTu6N2yabm6gXakDu7o
19q5S0dM4eDlJ2elUCi3wxrpVPsQCpuUBXMTMewlA4kReX6nZZs8eAqaW3AE0cKYjgJJX+cCnW23
ad0+JtGwEAMQXQcIssGuwBieLGb8DwbKv3n6VGU1vGauxnClOldr5GEaAgnmWZw7p8hwcWDaRMHE
0t7Ux3QnDTysxCw3Ad2LAlCOTptwgc20OJpVQ0qPSWWnn1AglnDM0ZQOexmKb73r4KzpLHdf0c7G
qU+DQQC8/A7oI1wzC6Ga1EHLYhelzanrw7aI3fSDufu6fMCLPa/X2ENaFFeIOL9avGixOaT4KpTz
mBgTOb1FS2s4uEtlPxJj35fHWgndp2ZGeBpD5ywGwhtPA7rYZTHRGY7MaF2pKuLCihQW1I9kW9M9
Gm0vEdFfSfb/060K52qrDhP13KWhnHedZO2Azm0GuGVnIv40Cs2Fu6tLGS0TRVc+2KpcLZ9+HYp6
If1OEt/5Ni6/92Ai+i5A43HW54CxqCfmzUUMgYkm78/vfxrX68e/joWPkc01y2f1aqk2oiEcZFsa
Z4P8821iBpqH1LinZKQe2P8i0S6iXSqSYDNpLhboSSecyK+8Ngqkp2t8HWpc/LPV/Ns5ISoVVGXR
iDEuXF6/WUD7BVhpnAmA/8lausyxlNv+PXl+jvf+9V9tHH4dikmYB0phiJbW5aESC7u3hQbhDJbv
k+JiXU7yyPZA0AeAkoP+g7jov3njGYFMCs5zmcagk395vAANeRrK3D27pDh8tRXXXWqBSLw8MknG
E6geXsZBxxQRhfmWuGrlu8BcLhdRPkrMH2w57krcEFibxDM4MX8no6jcaRQ/absV8fTBF/rnzEPt
g64SFdC5SX1d+xz6MaOeKOMHaYS5p0h9+GZopbFFI2TQbNO7XY2H6YNV0fXSkIfCLIdajHorq3r6
xJc3CVeddLU+qx6aTrd3cUHrKQMmtJ4yZcL8hgok70bjC8MyxCdAyrcyC8OVifLt1+P6//LN/9Dm
guR/74g+dMOXqL0Ub/IHv8SbpvgXE7YxF8ZsyvfzqP3LAm3a/0I7Qc2ZZR4r+zcOxr9pF8g9+RPm
L4KS56xxpuC/pJu6QO9p8nMOTgI2QWRT/wML9NuF/LbTcVhqmhbbCiqhbKr4watPekqczsxqvfS0
oaEuEvREToEhsC0TOnpBF/1IcFQnnvHZB2NHoGCNsUwufStHG1d3NqUypVQrcof8WiUfYAyibJkT
SEsyXkvU6YJwKn8P07yL8Nb7FQIoF4I4Aum5LWd1IeAJkkpIhO4SO6k8vcmbfIuCfPzGtDwZS2BN
ZBvVSUeQbtr2475QQwmDqBfavQ08+SxA+QyeTHW6y67J10DkXIejPyW9Bpl1qaH6xPmSUD3qIf1r
DqDK1o5GUuTKWj0qPpJW6vBhdNMCfZ28Cut5SB2Cgu6WtoQTLv24AbEw5IWY8Af5VOHJkbxVZXtK
W507EkXRd4iq4B00VWkHBA9T9BpgEWToqaeh3yqOoUNXxPQUImN8os2GjdOS/CepR6a17KvMnM7S
H+07pBOK8eDbfgAmHli3tUqDPHX2YT4o1l5oBVuC1Eb0tZoIZvUqKo+Mwg7ELkjeU12eAmWiaMEw
SKZrqBboi7oebPvSDrJiCWjK3WKV0OQm6UIjvM/ppY0LNTDaLTCp1r9DWm50qwFN3d4IYD5tY6Mo
D2NVEZxh0zTWEdS1+s88EJAxHFxE0ICQy2fcYMDJkf3gY7K+acBEUVMfJdTmqK8HuShxia1DAJXf
woRYRpXoIPPFClgqwSCu7AWZXSfLmL6Y2LA9iaUTl+RME7PMvZ/W6bOTpBB9UvoiyzgAjBSwCbVW
GJSGBWDmFHCfqgGBncbbNnVt2jkDsH9o5VUeLF1nKLDWJE3kbuJirD/QkV4Jd+dvyLYQYbNshTc6
i0kvR2CAjS6vCPvhMogg7SkR+jwVIgWechW4SiJsnIdRwSOqDMqcYNGxcEH4srfWYJSHPC6c+9Ip
iPcWZXj0oaJ9IqIg8fQp/Eg+ZV6ulv46V4faMZJxgTzgako128lXkzTpvECtFGBYSEmTOz9qhOBJ
xyR4xq49dPgBCOTdljr8ZynJcTaw2rkro2rIrKhx1S7cxpQ1MgbWHHZrBz9diOvLUnEBXWGrftDD
ZI5BB6NTLx3MiodQz20vD/OfdiyOrEzw8fENrvMwo+Y6NPj0AmqlP3BIx/cIcNrPGbEWuPR6bBOL
wqd0tmxCzX/KLEX5MQV+cV+ZIj0hrYWR4FdG2bHZ5CeWaR0GnJgPd7jLkp64YiVts+Vv4/vfVOKv
Via/biMrXP6Dbgcep6s6VKyNTj+EoGbjJLLORVb3L11lf0og3WynIG13lgpehlAeQOBAkNdK0jpf
UrVr7hxl0MgcjdpPkKoVL0l7MGChAvi/apP1BKP0g0XbfCr/Vct6O1XkgJo+C7gonFxDLoD4hKVN
IJ9H5bN7JpsrXg1wd9ZFB24RsFm1VpmkePA6DO4PbtPliuivY6NMQAmszXaDq9vksj0SoMV420bL
3uVJLbZaTAQMoq3yUSi9dsIt1677qMmAGzXtCptwv5RuQTa4lAQVuD/gdCtkXOrZih2ADnrbTD7o
Xl0VReezpPvIdoUdtaCupF59EwL3fFbYpAinAtShhDcMzgkdWdl1TBtyamAJi3ECDTh10Opsv6M6
bLA9dJIXN2iGbR/Z5otuMuwkla6cal9pVproM2LrxbQdnbTbBLmu3WvhHAD2do//0arrf5sdRp9f
wv9+PfX4f/+zTqLpx+8rqrc/+WtFZf5LaIxfjomol2XTbFP4taTSrX/ZzqzrmrvJSEdsVmH/dsPo
LKn4A8rGrJ8ooFLA+2tJBXaMtgCaE7Y1mGLoJv6TJdXlHgm1CgU8JLEcXZ01Ym8Cid9a2Y7bNXaJ
MBcxAjmd4XDTp+6BOE2MZsOX3+7K34xCSPguv+23g0Frn68H3Q/eoMuZJ6Hu3sKk7JdtgZn9IYvp
fe4bDJvhoiN6K6e+MeraMbTc+CcElFxsMqID6AE3ncDmnUE4CTPWeiQlQCa4V0TVWbskCOLmjuYp
s38eFS0cCexxyq7CUzbi2PEJ2bSdwTmSUlgVt0nY6jcWGJTglIeoySCO1URth9YUVGtp6mno9Rl5
Xp6OcKBZawje6gWjAJzPChGZh59+/iNLH6OFSXZzsmm7tr1Dve1o694gCHgP7wJHCfTNLNuagwk0
vtT72yno+KWW6gt4dsJWXl1m2mpRJHLu0jZOBUKkD7kVcdcYdzGyFwKVk4Gqj11LqC4VP7AcdDq5
a7eQquZB31L7RUuspnLEdUgfkdkFNlk7DCxqpWom1Sa3Cy27AVpl5aaXdpS8CRUhI2KnE2iN1QP7
iLsYSjjXuBw1pP4hMLSWREEc/yC/eIgLocbkdABjDJ6GqZP5Tha9CX4gJniIeMevQZytNE25L3sL
34vOmTZZO5FbTYzKEMHM0RuyxFOTiCNjmH8p8XOvVDhiL5xNNHQrUOjabBxqvS4kUdFurZNbOucA
p7+n+e2TqxgJNw4GCDqnl7BzHgE2nCmFHU28CwtLT75bCrrGqUv6nST1JUqwZ/LG76pJWDuSZyi0
AJpeNNIlGpdDU02t9pHd7d1JheAw6msG22ShQfsqMhb9oGiWsaPc9iOjJUBihIXmNoU9TwTWcD9W
8UGig/TCWFk3Gfxw9iI4tEbfw8FGPN0MlMwo2mH91AadCQzlN3N8s81kph/10TqbOf2sSQ++hI2+
n5zgWIqU/W7DIrCSfrbRgMOblXUnyAKMxw48rqaceg2WBpK2SQtOiayVbarpezkFdPsBs6oOvMwk
ro+2GW8NbOIEQE4bZ5i2JNvfapKjl4V9U9j9HXlNPxD/wh+v68e66x8MWiRWjkAHvRHJQ/4no+3J
M5uzPMjR6iDScO+oRxhxvBMk2ENvIMaMkJOFasv5nCLydiiX6u1EeRKkm2vegoonw9cZxSJvZb3U
hGJjWpjtn3weXpqHz2aN7V1xu9uehJilA/gJur7qufQJcsX9riku5m13PDlRFW9Cq/nRjDqEJ58k
w2EKHwxd9+pUrn2pIQ5OGnwz2SPxBti3KvfAXghhbXRXoB2FSOHMDevT6JOHkE0WMAI1MddZHmPb
BrAwlyfJX9G1J72knxmJFkmFbDYiBf1pty+c6I0uuBS3Vb+5SrLCQl7cySj8KYPuoRuUicgGZIaV
fcjT7sU26EzQO15QusGsajVfw9rtlyHJkmvSKU0Q/b7iTbVxVFz94ExctEQOugROZK7CJI6PbVlJ
b7LjO6MszA0hO3dSaXTwwtX3bkjIpIyJJegruSUQCIR26PxgL80qRBSHKQnOpdaOy3C0h5VukThg
Ehe96OpaAEeTN2ZA4GGGkx0uePKzn9B39xU0ioSmfqtwrf4xGSdr57u9v/JzC1pU+aOIXG0R6LhS
XKBDlonIcYxhaWXRuKiFi2c9BF7r6Legtvk/bUQChFpuIsVeG2yeKaRj2x0wHMtYIkbM9uFk7KB8
H1QcwaB9W9wR/n1DzvNCVnyqupPdx35cL+rIGpa9xZYJePFTIGYAmEP8VDuYZBdKMnRIJ3mA+n6n
W4m486k4rVqKiiu2KY+mVrvbUBhrRxmfGtR9yzaotnBzVmKodpPkaEYNGUUnL5ucCU2e6a+T2RM0
R0TB7iZKSszkY4Zpsc1/Tmn+VNjO93yYNjnEAk+qoQG4HDSgAYDdY9T4JgmNIDeMfSfZrMs86dpV
UOlrFpvjjdpU1tIEf7IjI20/CvoULTnZzTIgzOYJyH+47ZwOSFK5Mg24LyQW3KcOosKs/lZZvOgF
ZcQiCjEvigpMvRUR1wfoRJ2ix0x1KUYMZHwOLQoTi4AlHT1iU4nVNNXOys7CccUkkZ946YuVpg61
dhxTSYlyaJRblUQEjyRWsN9Q/BdGCXS37wlis5s9Ke4j2V4+SG6X7K4q3Vel0SwRJ/w0hoShQUsS
5sVAT1dgqVrBbal2Ilf2gMLVAxxOAkdMP9nC+0eskEf3YHNe6Zoei0x7bFlRk5LgINElhXEppfOc
u5Xxo4kz5cQi1F3QOD06aXHMQ0K9C1hEbKuntWiqr24ZPrILMH9MWap6ll3dOnaH2aSa0s1oRGsm
v6/SKV7bkiHazappFysqjHP6RIj3ttgZgdHlpUCjU+xyysIL3/G/Tshjh8r62Rc8XL0v2Wmiyb7r
s3g4aHZprBK21kyRefYYkCO+6RDDLrs0NbhRPCS4SZ9yTDYL6hgrt6HgRF3nrMML8sxIO8oi/Uko
YEMoKnGwuCRPUcJHhWWGGIEor5aKhOUT5RbTbN3dQmIN9EUw1bkXZPkzhVJzWZaNONVxwnrB7Z58
18+XduKkizy0lEWe+dPeqcsDSXf1DspPtCQM8QAqDZpQoLK/dOLXvM27XalaL2Iq6Y4W8nNQZvcK
45RPz3UxwPA46pmlewZWaeD0qAT0sQNcbJJDmTG9yDDZw9O+RxJzFE7+YInIoJoBs48JcFhhXTbP
IODArczEsECq6QM59q/W2BHn15skkrLdLgw12ioBQSrUg7v7qikJYtOVY0lkrUfD5hWiLaOnBq/N
dmP2M5btrNwhU74PRvoNZFhxwjx9tiBn8eBY8rhC0Z4oRa7zwaJ7XBbKspD2K+kv5Rqfi7MGFFrA
suexV8pk3Bp1u2kkOAZ43cOqV/1d0horgZLW1LtbBFFfBnMkPG4wb+w+6z3bT9fwBnFNWO6py2hN
0a8tlsTTEcWRaCyZHWfRJoEXmPKgJRCTirz/Xqjpil7IYSZiwWtKvtiJcStr9zYGBVf2JqCb9FiH
hCwHZfotcWeBRkDFCGWKF0l1KyPrDnHJfSuzzaSbL6MkXMRhicFCjmFQVGTVpOqXlvztBfG+T1wt
qNVq/NoP+ifVaetF5AwHShuPLi9ipqvA/ju7XwpMNV5XB9FtlsFlHQkHXxZN9QpkcVx00tdPBScz
7uJ6jrk2y4ltoajHMryPRJwxvQjFGSnREQsX0dVIdiFmN0TNE5zfQNWT8cjADG8tSoAxerW0rAPR
FoRzkqxCVnsBu8HZoh9R8y94SZPnIe6KviJCymCqNAPXODYdadPU/SjUxnXDj5hOnje3am2QpfH+
3uRq58/OBFOgjqweAwxAnWsRP9tdbl8aqkvinljzxj06y4KXDvd8SC15iqaxXhLt1nzQDrnyqM/7
L/x5s/qcFxBL4rXUrKzbvmPLD/9FKyhwgeY3o8UQtxXRRgJe/0KpXPAg8QQOe0l2Dc89Z/FIjBSh
Bh71+OTBokq3IVfCeEl8PVwPpga4wMlayCogb4mPnGa5INB66xCqTNeZkcyJ51OO0VWtLfWxI54J
ir9CY/af3lV2trO4QbVQutBnutzvVbmDrrcnj63N6vSpsdyUxJEUyqLOLKxMivNiV4lQV+8f9arF
NN9TF5s8/Yi5yok+e97z/ranTRRiKAOVIDM7hungmXlpfDIqzWzWNRlt6CbISIkXhRXxJWXZyC4D
xJ9CFdp2COV0K/cji8hVTevt7QLaglwO1TGawqsTAlBv9YpOrEPH23zInFwcKO8qx5gN6J1Slsqx
KhzqxWCOP/JW/bG/fys6IATSaMJY1A0u7wU1O9G5Bv5/MkqDr30gSoaLXNYBzoWYp1470v5Ij0ZB
4/cSHkvKubtLBW/WbNLjuzrmoI+1M5f4PfIo95mzzalAdcXL+0/57cx/KxTqdKPo16OsA0GBusS6
agVRi5agqFBNaA/uGg3i7jazvU2z+PqZdJJ18UJ7455JQyOnS18uxZZBf/3+Kei8zdeXSpHDRnkn
XAz0xHdcnURCFLcP3cxfIjM+wIh8DDGRs23ves9wCv9hDIfaS2mFjNByyszalS1DbyaiZotLASte
g9CE4BtCLQkyXBaOCxPUCX/aSrejp0KGfEYQ8cwiTO71Woae1oDzI8nuuS1BdgnwZhvTTj0HWoBs
7HVD0cCaiocitfaYDO/QhXi2VtPzLk5trW+Jb8RsqtQ71IHFooTB5ufZtGh7wXxtGFTYWSLeCDvR
VxKCECv24a6DPlqroIys7AGe1jdpZAf6WaHHLuaU2sNzDb4DijAUyal/9rvhVW/GV7Uvn31D38eA
DhVGVy9u4xUZkuFi1KpdT0TtYlTcx2DQYZfxjPxZ9m5vCnPcqVp16/amc6DM/y3WlbVs65SQMapS
FF1ZhqTxgxZmp9K011M0bBpH7DNDePY4eChXPw9+9RC29peo8m+GJNhOA2qDwl2Ce6r5yJvXTGNx
aNTP3JXHou86nEhijcBog8x2nykWkbXy2CjBCTKbN8NUScRpF3XZPUMjZCTVAEWW4CRNZWOFyreE
+RW7V8Yk2f8ozOKRcRooXys3QzTsfVe1lnydnlL4n3KBlEWU7UqGzRKw2Tk09BcrIampy54oJINw
MkmvUhPo5GOzJs9tSTkc9layK2rd60v3NR+tXSAZRuLqpE/x8xBE89qY3NBhHfn9l2xwyUAzCsTL
w0OKxqTKDDxg2mfFdrY4LFi/8mD7VN42TfoYBto+Mwlnb/tmKU06P9xJ7NGBzNnLxPmrjRdwGcSU
IGyWaUtHDR9YUH4aWph4VOSI71F5izABaPedQnlhaG9bI38M8Lmuq2r2v/l1+i0HEr+m43rjx8VG
6vnBzrpVASSVw6mZ5yvRjSmd/ejSK/XndFua0HJVUbRA0LRR6gmuW9JuyhSwPsFX0DWbe6Uz2hPU
Wla+bXwyRHNgQ3yrVA2vPHpE0mHMfWyXB7ane1fynXWTE69LF/201ktn09WpsVKgNW9DsnxhWZU3
gH83vt+h6QaA2C7UId6mPb0OchGxysppZ9bKJ5Pq2M6sOuWeKs3PmNyXed/83KbtZ7hvzlIqk4RQ
mLW7jq+NJIboFabvo535GU5He/Qa7oXqyA3jQbuc5v5nyKABfp/EMJvY4OSW++rlBeD4kA7o0pZj
T8eRpmBVjHi9INctVVD8lATrlZlGR6fxt2kh9adplDG/2D2CHYRzN/kEj/QwXksmw4oy2w35Rj6B
aB2TXdmmdKgHQHoa9g8c5z9hpO7zLqiovhQhHGVEKfjejm7onml5PSvNcB7CegnGTy4dn5xWx6BW
RtdtpOVlvpi1Wu2VKtz+P5LOa7lxJAuiX4QIuIJ5JQhaUaRsS/2CkNTd8LZQBfP1ezj7sjE70dOS
KJhbeTPzrAFtj05GbLcOLzA2Y8sJXgmJQJO1fExuqxEBJt54WlxNT1P+k37S60ykrd8P9nywarHv
yDuMUnSbBK1xbRfSvtY1CcXO5krBtfRFG+QJEEFsG4qKAUHVyLzrAot+1fKqlvybIEScteYhr9zb
TLk2aMCzXOAjWHTrmmG77wPrU61fVmb9Uis05LAYXVrNasqZf0miP/tx8uXGdzgeTHRxy0YZMUSw
ruMHBvY65n2soEBYtffXMyaKFlyCfbvKWvwNJeLrEcuBI2NPdcaX31CekwwU0rJba14qnx2cmooB
SZgPHSIMy8TubBm6eeqpuXnEQQDoIlxLZOHynQYiycW/lO+hn02bTs5zROta8WqFZX9DRP4zGtZx
1UaCjGJtxWT8M5QnEAU17cWek1MnvVKwEU/DePM7KsppnzX/Qdlu7FM2YnQokgohjkbUC2V2Z2rz
QlQGgntA3gJyDet66XLzTdjaeqbvUt7dEP6byg0VF9KVpF6IuDSFVYEb5Ic8B0PLOOv443dKwvpU
FN2CbcH0yeOAy4saf7G3AOKuE3rKvq/k0Qvzc6NpiTTGBKN6sK7RStIQHoh3yTXdspQRPdD3ehsn
240Sjkdb30OByLBBbFJVnJrUcjfMAkCxJkZbeIPvo3Q++hnQ7ziU5Ub40o4GrzdOTtA/Qo17WvTI
mq4x4Br7Y/tDQugPJoJpbyUetpD+3qR/r6/EdZEn42do6jaCzlUZ31WGlx+ePSKoXrEGLG3/aU5d
d6LjYbXooOR4/lyDN0LqoMD1ilbl/rXYOuykRQtsXPSuRTeo1wikxRI6+JnMYuGAgV8U2a7Aqd5B
lF4HDg3GkUdrplFjKNvdyioA6KlJyebE49z5Nz0sPyo1RQ3EYrIexxDs7xxg5fKpvGavj2CxLbTE
D5zT5cyyr2Rdj37ibSr+FzaK87R007Brk4Rz1zB1lB5wL+dxq1dE1Cqw2ytbTvWR9lX/WCtcL9s+
MOhDY1WPaN4G31LVflzqiqRvVyfHNC8eBHC3DdDixyDTOf3OwtF9xNxNeJX54nU00uFExSD8dyqd
6qdSLVzIdJLQpg+MqUvKBy7GcUMd+44akduCMXsfGO27RtmeAwfM4WonW9tsgM2gUmJ/7fYspMsI
Auz0KxPDsxWqNspAHOCunLynvq+rSGo//DDGzEHgyhP3X4PS+nr3bSzxwmrUnYtrbScRZYqx20Gb
HQqPv7EP3vsW2ojB5Rj5Q9NF/TCTx7UbHwl2bKsXRhEM5BQXHrNJVM9h3WRv5qKW5TXEQHH3/aRH
zFTzhZZ6F2dbBoPBNZOdXbsp9bIhG5oiLLeCJscosJP5VliT2JdrOB3cUJXjQbiLs+f40N/LiYF2
bS03x7DM/XzQYdfHCRhOalj1QxPM0wd7MQ+koKKcU63nYaRMtzWTBH2kDANK7NV18KceTIrZZZuW
AQ+nUj+5O0bsYh/Qg1vhDCVz+MVH8zln4WOh7B27ryNZs32xznsiNP629+9gPlWCXnOswT/kbDf/
apE1FDPAkfSpambmgTw/qCHZp1yX97enXt2dY+vqPNs8RAl0pxui1QNY6aTfZJKq2LzQgAMnvR6D
QDwlJQtqY6UzofdFd2v9ZR/g/HhqxBBPa01thQ7jltLiI7sRE/IarWPYaC7cIUsUWmqIjX7Cdz6U
X7z96wOtrTHdu8Eub8svqJqszkLiwb093WTdUeVu3VcD/oZ+47+pJ54925AcXYaT3RQPkz3Rreaq
G806P30RrlujUJsFbWarBa2nrGMWdkzWoYA6MDhIv0bJBWik08VsBvp6p/BUGIjJRjZe6Iy9paUR
5aA6Dq4OIdLoeT+7uY4p1KXps8L1r3JyZg0mXUOt61tgQZVPPZu+Vb4uTZ2vFY6d2BEt792maiz2
D8wQMEqCjcRZ+XtiCCs394nSmYr1APyBBSGEN4KkpNX4rEOR39TEzlWu+JME/GDYm8FtqBLn4ivD
3RtamB/IleMpkdW92dzfdHZIEW/P/AoCF5gyWnCjWAjMfURQTfhHPoVmE7pAj2RDCmkOiBep1fwZ
hiyjyYZF0p+8kPegY19dx8Z5qip3fiybwHkxJ6OExRDcOlnVO1G7zW9vkpe7SZXIV0Yw1lif+oZJ
NRXlWx8W76PASyaSQqGZulefypKI4B4GJmchbo/+m04UbXujjGtzDIFzB768tmrR/5qy77Y8WT6L
AmhQEWCIl9SvNmXCYWEt84c65T7CjbUcBHrArh+WLkokI+uUsviS1Jhu3aQNdrWj1k2t09uShKw1
DP+xNdvqj4TD+2TbJUXvfhc7/6kNSXtcRb8veeYxZbOGrsddUxjvK8jMVg983NBkMTPiWrPQf2UA
2tPqnnO5Rs1YxdKcRwjiSTbuZ0MF3yOVwKiYCZ0x7X0oSRfvCF2ioIibt15O66qbvjiU374srqDM
V49Nt8dUn6ib9tq23HRjY2zhyCfx2jDOqwWt0KOoGSWdBz0LU16W9pQ8WlMRKx3uma+7w+rkT+wx
IQBIKFH9dR6KmErCZ1CDuKlqe2+2jtoNPiuVQYb/hjLA6DQ2I23qho6mGVdUnZnnYU4MoDE5vbU0
fkdAHKnCLkAqA7Ggxnm14y6dasrWjfwAGZ5Sw+ZLW3CjIQBcWts9W6o9oSz9sMpwYx6IcZ76LsUv
vK8nxMmN53d0B089WIt5uBFHOivJFdDq4qVq2geHtWcd2OsmbCfoZxT80zVcEAQaHvvRHm6zG55D
yhaf3UpSU9EwO9BVctT9dKu8VG7uR6+eVQQ20nJWUd2Zv/Jl5CmZOkeA9PTy44rbDrb91Vf2G22M
guKdgIHKHadP31rsjZ8P9Mw3xD2KqaY5gYpaWL2frZHRRGxX7hEw1qtB295TmGYM+i5F3xNVH5tx
aZIdt89RyLCNcjvtdk6BJOAlWc8yli4AdEbr0efhHhFh/TBbxkVMVayKaEd2lqSOlWDGntSFF59N
7TpV2F6TeGfb087OZilOmNx+SmX4DHb3S/f+v4EoALa48MmnSDrOe3yOc6vSyDU4oovmESqrva/o
J4grc4pobrpla3gWXlsfc2Yb8JYciAonXU9Vly9xodPixL0LlWcYw79Obtyob/hSNMBHwmq+HOmd
+7oYbmWLNqD99/EO/Gomh0S+mxwrSUNqw3rJctKAm3d47xe6HkZ2N8Qsi1vJnulCmVGAiIxFjGzJ
gzaU2NMJzVoeGdWOVLj6536CJC+z7gTZrty4d/qsjfkrkkNTHVJlL4dEpy9sN4yNO6LDM4Tsks4b
051ZGE/5II7K0PUHVveUrBU+sMVw+HkbEMnw7WRHLfRo6peRfrkoSOVjRZ37qxYFW/JyTbf4MvK4
g1TAu4H6+96V77Mk0UYPmXcKy4wzFUCxwyC0iLImOdht/u2uzfynnSg5nxrSPRTnf5sgJk4h9mWK
Qj773kUG8rvP2hlukH+bmBoc40gMq4rLCQJBXXavuG7+JjmUhJVnbAwv9kvkJWyTYLSimR25zCY/
Jo3HSk+CpuzyUyZ7Umgz2Z28KaIAOogYDWNHZvvRX2Yd3ZUH29UvwayufEL5Vnv1YdbqIBX7nkx4
Z8fOyKImfbnveRwjPF8LnbRM2F14Raj9bS4rdCY3eFuU9Y99I00HbXs0bfeWQQo42GX+UaED7jn/
wtJWQ882jP7QmWTDfpqq25IWbF2qNTiE0OQAt7AIpX/0u5Oo5mQKjA2j/iMslBtKdR81XXmVPTCc
AhvuRhjiW/gFX8J3s+PqrUBhu+651E4QYRmqtpYyz02t92WVUc/FBHjKAGX8qSqiKyP/ifaKD2Vz
c6aT/9Byq16qbn7BXDlv+oBTu5Id/BvwIDR+ztvM7t763nxbQv8GTusOkqbLnrwXSG8DMqFrv1oi
v6qOG5rQ1hNr798CuMKGDvRz5xC9n5wem4XKz9Y8zs7Gg0rDDWNnkZitK/SWPyRRbJgsxjYrqS/P
qFTjozYxH+UOIrOGAbEM92NOIIwIw7fLfJ5g0OaNsgzhuHX5d5sqWR7k0r1lffWy+vgk+sJ4lbr6
BU/jwKdIOb/gH5bqNnfNB8PvEWrrFHH2QE4c5nJ7B3lxjYQzFnVVR8ho7DhGIxZ996Kn4a1akHkM
2T/BmWdM7YZz0acXx5wOqtADzAfo9JmpbgldthQTXIJQPjcFFeiDFO8uHqOIABkAbLP+1ZgCpbW6
0qX65gPO4QLQO4hjxzmpvtxgfisKc++FmLJyp/6A4l28k2/3NpM24SSZwwPbAomkBwDR4629oebz
gfQApg5kRn7jbnE0hfvTzwTKMypAnbG55crn6+oPwBNEecFCyRqkIEmCCFpWGxm2i4aGojSLPWvz
q5figVASL02aYoaav/TQHhaaVghGdu1uqkLN/0WcbTvzRXfZe5+tf7m5XQDDVbFlC1XFadIDYyO/
TtPOE07cF58rN7TYNU++RV2RHg+WKq7ezEQJYivZiNngHMhOgfmLfT4H+x0kzBsHw5wT0eowsQSU
YNc9EhM0JzamcT16uETvPnV4vu124hGUzWzhg8FwYser+3gxAi6npviqUvmAeU/vOebuOhs/RN1M
2baZ9a2HOk3XonhEQnieAvEBxYI/Bqmcu2s7NuF29epdNaPvQUHOtkWIREdPE6OzFx7aqmR4dIfh
t5hhsGSh2HPCWnkqzkbkwjEYOcHaJFcBvI2niUfx1nbmklHfvAUcvYF8CA5tSXJdRPWwmPqBldcl
7ZGnnEHVWKXm4NkXyxsItyF2KgWfwCzZkzl700tOePqKjbnyImwtBvqEbKJZB9kjOY4Qc573FShr
4dXBl63BOMWBImQuBGwiHxuWqPoxwq9wKsPp3WzT11ZyaA37GtyOQ3G3Wb66i5twQTSHqvYGqHuJ
iNi+IotOF2zuj90UPHaJczZbw9lmVV5hytM/o+QRAO7uJaNquyIEs1l1wMDU6+Pkrqe+lMxQGTtg
nZAMrVrZbNfWfB9d3upZYDOx0zAbTUuPVG5XW2Dh/sYISmObdpwosBk6nILB2qPQmKE8zAZeE1wg
T1Twz3HFBuliOs3L0k+Cl2UaHFKLA4GTN4QjVluAp5zfaSuP8OR/hTldY7ZM5qvZo565YOpJyt/S
MKOvWjbms3R53W1KOzdOy5z80QMOCLtf6++5toyLP4IrUGYYW1NyxpfnoII2y7OVrGjZIU01QwgS
lIN5dE8mnDMIO/umMzrK/3NaBUw0skQgPuY8bMjvvsoEPaGqIG1YSWftDCg5LHm7a8IlSyDd87aL
9PV/+JBhK6mRIvHiylcPGvq9ozG5TZSIxh2c2fkh8fBRWFapCIt7ip7a0S+zc2ryxuTxuR9RRTmc
6x1EIB5AzHJt/y085UYOS78HJwvD3dA67oa960reVw/DwzJkz+QX8GfX7hdsnuUASDw5MPdx1jc/
mjn5kQa8wV6It7XHdYotq99YAXHeGghpNqA6ld70uZbYP9bMu4FmWajSVu94G37loac3BVMEpqb7
fdN1wAll/YdmMiu2VH/tPCYSB7P9wencdG8Zs78dJXGjebF/V6llcMvy43vjeJiy+XkwcudosumM
Pcf+G5ZWEWnb4pidVWdDrzzEA7xXJnaRjW/1v/qsZPLz29hMgzOFAOupM9I3l4P8DhNi3JdrE7Mu
HInpMLYrey72/X8+F8QxmeBCTnyHo4RxadZq2pGR4SSqMchUoXWsM35Tpc8T0inyWCHr4NljqBso
Mt4qcGMUKItvlSWPLs0EEaqsT91uLx5Ha+wupggnPphl2EiR8ZlZpy7os0cDLQy25oDM7SzgkJeS
arrIFwMvCAd0RtOkEstG11/7qXnzWkFufKoqo9jyvVXlblh7ieia9uTPyZLJyBotGnYFVSV0AQHl
Jco93LdJHmfzmplHeCcpfPDNVo/16y5jZ5bk2Fp2h97uHpsVJLpIPAouaRHaoPY70eg5tx63/4an
zlE3/q7LmMLJ8q+7sAlAGupc1DunYxCykFW0xfkWrlUFJnGJads4sYP8pQ3vuwbVsuG300ddG77Z
veSyCl8MJPQqfUOEuFJDWT0uuG23agn7Aw/6EsOme5ixv2HMIulmQ+q9/zBlNgDmZBYsrAQFyiDQ
tvbHMYQOlNafIgn36OFoTqK6NNS+wofzxcY3xmO9YlULkxnX97Qf2vB1uEOSytX+NCb9Hk7NRXuc
LDzOSqgWCzijhc9rxBOV/koy/aGnlbMc+vtcB+bOWsM335EQiI2N36lli/6OhBvGc8PdmTFTpvJ3
nWmTXVfjxsnkN9sRI2HhBkvUJ+07jpV41M1xKYj4afNnduznYbYeOiex0Rko2QmXMYVnpB+hi+4p
6NlOrhOrbmghw5fPVS2HuByxWvId/8M++0jJstyTBnsqJxp/Gw9QHXTEii9ZxaCFD+kanJMBh5oo
GNHKUn85NR0amba2VD8dCQuxdbs3+3f65mS/a6fPIgSak9GEcWBUW76zXyydXxP5d1o49XJwyowa
aNlPWoy8ukJ7iYw8O7Qk2KY2e279ns1b6mx5R59TFFRJKJBT5UHNw2+LGEsrqUheFTrSyOaVaoIe
HpM/jpfSgx3kZ1fSSver5si5ZS+6/Le/yjucbWmO1ewfRmFh1ZyPmeUeaz/L9mHmv6wz5idpt2fo
js2ux4PFEXLFm5EXf6sk/deJ+p/Rr7dEuFeG8l/0up6tLr1r2c57alYYTP1EYSVzGd1XA+eKX1rT
AwWgWHkFE59rT28FxD2GsHFjZxa9Ics5rKut2yN1mn7berti8gI+GKTfqDTXq+3m6mKNCxpbrfVn
b3ucCpTqn0XaJS88o1hRA/cpo8W1TmU3sJ7/j8njdPXWLQy0/jkYto1xp1NVxuj9k5WdvoUpzbnl
2qPS2eMYNYpM3ZEK/2gVrRPbS/Nm5zTn69rCK8fOd1CYIyYT5o1zJ6+BycDIWWYNofjO3N6P8HmQ
JVGS+D9JOvUvbYNKChnBS2C1CVofCJ+oWK8iJjzAj1t0Ds0X63Ec9MQlKfyc4lvHmyM/RZWppk5T
1GL+Ri0FHskEH/BuvQKC5RHRAf1ksPuRJCWvgdN9rC4rHerlH8cMNiKvUYk/DWSgOSqKRlzzOU9t
Af/Ne1jxGmCFiBdWP6NL0ZzTDd0L7VkFJvOaO8+dNmaJGdrpjD92lwfbxkvY1ku8arPo2seso9XQ
CMI9Rum9OVM15tOxia9W/AycmB516r76SfaU+Exyw/qDkiliq+2NeHUzn584Rf27n4EcP/2jMLbD
BfLT45LZV7is7/7iHquwe5GdOE2dikrR3h+TZk3QPLtzyqM1tx2WqKxYhlSVJ4jCHxzFl908S5QA
dNm9A37tu1h5joeN3e+63glQLIkl4qXzAPthpEbsC+QTfW58+XRszlOZHWh5Lrdsqh5IP/QEQWE+
tFhsi8QrD9lIxKTlNAgwK/gwDONt9bqrufhTNNus+WrSrtPgCficM0FM4cf+ygbWLULISVM5bIXN
EWMNn5gQtqxWSEJmzgvwOizTswby0fxKG/nTlzXzWstu0H+oV3eTpAJMWMn96o431cKx90Hq7mSl
4mrljY7yDgit8IZNINh1Moiei46Yh0O1SmRTDByb7nBajSmm7mBnjckcjzY7324N153s1XEJnDrm
d34qlr4/Di0KeZGQNNPFyXCdXxT2eFtJI8Mul+ltdZS+GEvxOZAyhGcKv16CIemCIo0yJYA6ivHZ
L5tdeEfLVjKbIbGX3CWmuxu60o8FcglLP5fXaYLhQOn+bFrqA6c5lxl/TUtRuW9sA6uCk+DWYCuS
wj8Xo7HrVONt8K0mL0Th1T1o84GbhiK/vLoVlbWbSi/B1uPOf0xl/CIZyHesBB5S9ixQ0gCUcp7K
9nwaYFJhnX7MLtS1wRlfXN0QaWgkD+TSXtnJYw9ZZob7hs/X7OqzKDhVObURRlDhbnmWOs82aYBx
U0rBm4b9dTTgtIoyenvuj7i3acgexHqfQCSDdxu8y3pQ7Mk4r5ZhyRq9563YI2GwdFrUFr3zWLWZ
jdurP3nG6h2XnCllNutXjr1PZQ13IA8rey8XFnZ+IwwrwlwEuw38dcXpXmbJgPLbmfjoDMvlDyrX
BtvFz5Se+d2v4S7vfCzNCfbN5tOq2ADCybMW6pJcP0VYpT1KnKvsLnSZigyvg9mdYFBJgP9qV3Be
L4vX8kWadSY1Y6QuRMlemfnrDNV8hQtJCgUk5AitwAJDDMKGDl9uF4f1eEkSiti7UsuXb/tLG4+t
Rfe3BdSPKrpJF1wHi6dimsja8qpLo/6rFRON0Xc8tPuRv/QhF/4iYwjH6T1sU3IrypDhghNUUfwl
7ls07818jx3XzO3mFiyoUn/rSvKqtzCDHRbLXYdfA0prxS7wHV2Uzz1V4/1/AYWCVYdytyA9C6al
prcM5zDX8JsjZL8/MB5tFjgF83gr2fwmuq3rhzkL9HBiJ4TDyAJ795kODd/X7Gny2ik2928g1sXy
M9k0af7M+E7eKQY2cwoySjqfODBQaJoymj5Da2ndrb3W5YV6MX+JrKJq9zMpi+ViqrBytwFDerP3
ptTpY8zAxEAwYuHWCDglAUSiXcp8EZYe93biq2GnofEUB96ZM5/7ak7Jrhy8xb+FgRuG53I1A/XJ
rAcvVWLtbKOkqs1gM4XBZHwUMu9orPRYK3Kjjp6JzpChvxlybR1mZtbBIK08cg9YxijSZQ/MTDY4
6z6lLLTaJ3KyXl0/CfOYbAd1ALpqjBFooFT5pfN8GLOhmuCPBiQA6z/IMdm8z5BlMBgVnmKwzSbV
UdEblLQ6nNiql0U0V1M/XAXZqfpFGp7HSMWqeH5qa5bSJ+liuN9WPbiCU+omuX2ZfCJyyCLsOpKu
wHZdDo5hRsZiziKerUn/IGA1lCn5tJBeMu0zy5tQWpGszdI2ny1vER9jOkxL7AA7tDD/sft9sgej
avDRFdMuSL2BXWgG28Eeesveqrtt9EQOOxuwwlRLwsFOdS2dVK6mSGZjc8KwrxZmdv3sVavnHmSa
85thU8zNqLqg9R98DnHHFSPuEPFR2pz6524B8Yr5LWC9VRXG9V5AYzyUtu/xdw3+cm7NZrWPwvBa
/3H1Kl4fPNDxRQO01dOhBNTZRSa1+gb7TIwAtAUkPDhwEGYvbrmiwJil1701Q5rBz2bZ3156swvO
BdaeP/SJKt6YIm0P7BSmB8z6lFCxe4R2ZmA40YYen+quhlrbzk3HKlEs49t6r9zMuhIvGyqfgZc/
lSspDGTrk+5qTTguSYsd7fUVG9D7xjKYc16HFaLzZs7gEm+xRjSMQSItcuoVPKv+xixifecFr5SN
o/9zYjJRGVuXKgf3vROahlPOZ2F3scsCpqy56GrApc+nc6t5lN0VyO6f08i12Tc5Fu9oMmdcagVe
XucYSM/+RakGv4h89Yl3ZBMFpuAeA1UcMZRybC/susLUV4xaHLogJ9SgPGN+Fl5GAdmML3e2iZZN
gGMnuzs1Xj39S/m6tOUhlqC0ZSCR4sFtdcJhmE0VwUz3VaJy9Ji0SjHGdrcYMDqDfECvEG724899
QBFlkdOS0ljBF9WM3W3WobwJ10DQyeyChRzyFfLSnC5vPq1tbRSCsrWvc8G3E7Hjqo6iuEPOisId
f1rbxm4+zKqyLxqX38GtajI6Kxl7QnCCYg4GBsDXrjR5eJpzWp5gmdAmDYkD7xYjsyEjLPKsXt3c
5vPFO8Kj08JSRcThP8M7+NoHehUsLAqySVh7DHc/+5LMaose1T8Sa+YRyVblbRwlgRfHpk9Ltj1Y
l3yhFyUKuznHZhuMxqsgL5RuC8dxDolTZ5SolP6tNUk/QbOp/cjCf9DvRr+2Xu0lVJpv1sxJqBjV
USbT8qKy1rohZKCVdz1CZTSYTb0NqrxLj63lcGtqBEAXfQqFbe+phidbX6f6iier/cBnyyMEPUmW
aBUuk6VjrtlIgWrK85HTU0I3Sb04fwmeONnWGXI3GvPS0ltKWowQYQInt8rZ5KH2NMOuM70WOiyQ
PSivS3usLU9/eDrAwQ7iivfQMKMrt23LC7cN+D3NrTf9Hry2oNjGpd2bM4gQ08aVlrxki2d+Y3Fi
5u+MFuUCOs4Vaw3/mctTgqDLbIJFb0LYyCCpNGWaWI6jMCdVHiWTRUgXwkbgbtIVOTPm8TIPu7wh
ObZZiFYWm0qF2ou7hjnkZAa1gXuEu2FTZtL4qtZCf9IRiIs3mOYbKecABDQGg3e2hfQjT5bE6Gka
OEVZ8abuY6k8nuGWObvJtpNt8M+U3fioQ9JijL4ddijJi9OxlrEhT1EHn7qdu1fcT+qS+8SWh54L
ISKcwLVU2xXB1TyV3otsPLyeeP9I8LlL8JWsufuBuY4/29hMELeAU1a2pbG2ZOkC3Pw5HLoWH4L0
q9ckkw/uCLQg5gTOnE5d3WszLtlHCJMeO6lfu5hMyqxqvqRpN0+zYZrfghbHh0qr+jv3rB6xTpDY
NkqLQ9S4dmg+laqfWZxgtDONzqGgZjLbTdm5+ijV4P3Lu45BajGZSuC1U4BLc+A7rtSMCJLIUn4z
K66c2tSms52sWbwo4HvGwWXL8oj2omN76np+IiebnjnlvlJub/Owcic8zKNYitdlSJq/SldfCo5S
TOdgvcarfmbgT282b6OngJVheS78AV/4nId3RHtIGHfwwAqyFMVckhSx4/fZrc9a9eC0bUiRiF/4
eKiM8XEFeo3TPLOynzwNYQpXrmzf8irnWLli64nY8pWEgO9Vaaa1gpderOAPP3b65DoJ3qIxBUp3
58S9DcrPf1rMJhS6uioMdpqNMBs+X4yApbk7j3mAYs40YOS7LEXRxUlocmkXlcsrzXbuudwKjnON
gWUdHgsOFEMMM3ee9xWiBjfUf3mJFXiV2jsOo7lr1dbN9lauS6Y9rnvg242HN7QuIieo2DYsMkzt
kzE24h+7eeNqpVWBnm8SY/7/f6fzkL0tWZB+i5FiPWPsCn+rfLR+zJU02hZRrnvOMhUOZOOdAekE
u9GxNEyeGfkMG4Y0tcNlnGAQ3TuJg9NG+nj5ZdHz8ml5Q2M3Evwx834/UdAEnb2ySfjaJov9SZL+
3WB1xHLVc4xJk5mBO5Op4m9HIcDw3loCF0pRlN8DfpqtsApxNnuPp652q3DZZMhhp6a/15SOmLV+
5kU7cjcqUTVRTVzgLweL5NISPt76+bzszNQvtwXtDUCDC7aA/orQuJnBlhHIMWY+yo6ZuUcdbYp9
HdpabiS53CYmkll9T3R2Zlu2CUSKwOP4O6tdjDEOkbr/4VG2vY2TWt77xI3Mo8yq+om0rg8HnoNC
Nr9IqgLZ3jnNgJW0Jx4STqa2/4z/fVjjuGbrOxpK9c4NLPAhchShLbAaZyRX+Fx3LqTi3cn87A1B
Qz4RvjFHAyQt/jFILtjEgbRPAf1hgLdvg5kvRUFVUkMAge+NqoGybomU1UXahG9ekKZ7kuZUELXs
TGc1i/fMcxgua6Yuc1Nwlvtwrbkh0+gGmJa8MXvK5Lw+Yq6yn2iNSoetOTZ3szrB0fzJwyILRVKY
vRuHRsqINCxZ9uSr0HJOzlivO9UjbVSsi96z0CdRkA9vQ4tBeQj68o+19hRQESj+Rtf1Lij/TOy5
iV2VwNhA9a7ySOn2ZOoryt/Z6GPJoW40bpaK+2dNONtt2pZl4AaegHq26mU4dYObP7Lg/LEo/VCR
mVphAG6Kwo331i4XLyavwS+0qkveI+Uw2u7BDDNjiP//9p9yhc2aNCa3Vo63fdu5Cw2iKssgcycD
V7hGYdFn2i2JulPsxInS/y/yFt5fNZdGGtLZ1VwpA/iDDHH5v78A/Zs7oiWYi9ugaOV88/qUkcuB
eY03XQleUpPd8m/ceebGL8uQ65LsvGVG0AkzY4ywZJnf5f1awWBPulGY5rIbPcA1F88HgXsZl2BO
dqvlirNQY+iRktF8QGXS85eQ+OQFNY3LXB6coerpqyobgSNjVZyM7XHS5aHLZv78/58CrGISyuhp
E7h3xJYg0LCvlkQ9/3uAkTCgPxUNSudBlIwTZjmVuQniSJXbfDHcsXhh2pYv6fmiXCduOhY3/6Ps
THYjR9Ys/SqNu2eB8wD07YXPsyTXrA2h0EAaR+NgNJJP359nVqHrVgONrkTmIjJCEQp3utk/nPMd
tQwrVbvmDvkmUnqkCkaP/kwzT8sPs5fTSwwo60zMiH4JlhXjLzP9ZfhXQdhx+JjPZT/n8shwwCnv
kaaRL9ErxIhLrLF2vkng4kS7KCUEfGv5Nymk5oO6neOKw2ua+Vwgci7yF6MUTbdk4ksYc4ewh6ca
ieZP1HKfQiCzbOAgQ+8HS9VTSC2mJp7NZZXSVy3huPFOTqYsqpOcRivbqYI/myjlvEpXhlG3rzxD
PuPMeoRxNxajYiYVtwhQ4GUhO7fdKHnsuzammOn75CBFRcqv5XcmFmuRY+RobHsqWBQhiV7MM7OS
LSHM2NAXaALt/pmsxTJcUxbhH1SNj0gK3gBPThYMxcvf72HL+L3bFF2SwzqvctMj+Ysye0m/Gn2x
mxycLTMg1sGm03X3tvAKxakS9jAOUtNEv6JGPEFFGnvhJoOvudIm1vUH+oU42PqjMPEl6LL8cnxG
m5z501Qu7Xli0Orp3nxKqtZtHkeEOfGBzp7Hz21Hti/oofKXzol45AWTl2pVBnm85+7S9h0Si7ig
T0yBczBWBDNFdY2FHwRfFe260XI+qPLDt7yJ11loIJ8SOGtuQl4jSa6G5NnTSUVYKzDBvC4ug3bx
eDi0PYwiyBMqk2uSscDGZNYjVOp/7TZ6xznIieh5XNab3hxf/3Ls/bfoU091yb//8/Y1X7WcWpGk
/V9Myv/zo7P4anGy/fb/z1+1/akvn+VP919/0b/8zt3/+uunSUxZffaf//KDddWLnrTHn3a6/nSq
+Pu7+Pdf+f/7k//j56/f5WmSP//8x1etqv72uxGAW/1nHBWc4f9kbbx9J//+dbe/wD//cZzaBCV/
//l/f9HfDKvQ/Deb+AngnhYZREx0YH3/zbAi0N1GxONCf7+RXYMb+/M/GFYOP0WAUMTX/MdPoTvv
03/+w4n+zeK2dfBSW3xobjDR/wYWlCP2Xx22ENGAgQLXcvjzQgv7wX9xGk9GlUvpo0zq2rYiOZgV
y1rEZFjHyr5ttpEpLnwYRJeRIIBdjtx+H2DDARLSGDtELvKo26H4LiT1GboWcW/F+aMPEKRdStdo
1lQH1r4vbO0sBl/1Z2qh9rcZZwvVdMvG06Mg+BmGgt7BG0pjo/DxPeXVFNxECkifl+XYtOSvOi8N
zAVuRxmL+4Cl5O1UERntG8Hkb4kbxV8W/uNDNhA+thAdDCd+QyO+q0rLwjXioaxgLAExI9lRvIXw
CArEnilDgrr37FcpMtwmQiTbTqcVvQA5RvYYjftmDPBQ+lw6rP8D/wGZnHMTes7rljSE11QM3d4T
ZvgW+vqXApTRMtnmEqWX7farHD81hCMCGJ88XDAHE3YD7YZuvroS120bQKN3xvRuShlQR+DvsDTN
1c7t+z+ipbZI8LqueADhALCr3wQo3tzOzzYqyMBLTNMiLAZSB5F6Z4n/2htfXVPeEQFtLBoOwg+j
iIxVphJ/EUp0X0onHyTCeBcxny13l7T+j+57HG6ZdZ1i+SGD7E2iB0WEVSJuZTXjp4h9EyWAUcHm
WI6hj+q5SRYVYunFHLR/NJdaykwfs32DLbYu3oVgzD63oYG7RJw96bRrb6YHrsoj/XP/GIAZeXF7
tc8jb13ZE0uVeeeXDq+iXrvmtCv83FqaIfJJP3EP6Aa+te4Z9kRgxRWSn7L5sIAbplO+xdpjnJqM
vTLTHrDcNWGVRfhTT9SUTvug7K7e9aH3qSS4lgaJv99FTOjLEl3JjYUAi2KHvvONTPsX5JaiQBnO
YwgsDVQsvjs/jUEoZCwigf7lgvWFrXYmbfdaM8FdjDQ1zOWpW74kzMEU6RRFfcm2VwwPLDaNZa6d
LQgRtY8isSIMolu4qherumgVRHGLUo15fr1wyyndxl4ZPnUmY3gKDHg0bn6d7bTcWN3AC9boDEWX
6S88zSjDRFR4jAA9bgwSjgBZtcI5ak9dBRKKhTmhegYCPGwyo5f2Imdxj3jUO+vWfaTQnd5wZGOc
0OOesJEFvuduE4OB2Xux6C/YacQ9Upf4RSVO+dp7VyIQ4m3Q9tk2KfwI7w5Lbp9IMhBCTMjuJT+z
hrjW7B03R6Nj4ITjHRlalnLwJunQV65ZVUsavoIyT6oDJGDkqsiE95kZI1kK1K4Ou+SOK5soAibc
qD8Ezqs+hxJqNvJgu1CXQh05nwaSypUhR9ww1slWXrXLu/KqE6vA7hJN+7hr/DMw9mRzQ9UUFUdI
MLZnry7or7PeZLiqDIilTffJQHORFWBxcibiMNcRw6nlrKJLa04YiIiDQQq3aqLkkk+EbULlqddh
LiOwIXdFVf52BpsDFCszTz++0IFhUmKyTZ9Gk33MiiNn2vOd4mGK6leBa3QEAELCe/OeOPx1gIke
Oi0eLcULmQz2KiMovahGCE/hvlLVuihOcxA/jDq7FNN46FTAIjF9mVi24k3GYjABVRZZ+iHGhB4p
RUhbFvIFN9DK8QvEKtWPkTYkOKek5p4jCK+7Ymq2ouBwjpDoNJH57lO8HzMlMlzPKIQgBoMe6w22
GNmqN40z2bXWia2KfTS4+W+Sj3WR19t4Vs6qNGdmK9SdrMQWI8rxM3OXdW0IrN+oygKfBbbhkukV
Yugw0SEtbFCDZYFtoDcl1Tk1kWk+sR0X6C/NmdNAIDSc36R5s/H2uULT1GK0YfxvCvWKMGQ7BeDe
gDuWvGGg4UGqrQw3F0cMwBhKVPeeN907XW3DHMKeVoWXXDIifhgxDOPSEW630zq5OuU07ZTbNizw
kyNM43WaMh5IojB8kqJ7LbNcntAuPYzmG+5zDsRYbbseb4QZTofRDADxDKA/w7PBQNBpCXwuIx9t
tvRY09mkUHjJauIP2UhfZRd3UD251XyEovzDLrTgM9esWzlMqzyW/QfUU2ywofXrFJPzMRps9M3a
2/uNly/NbniLAL8gEPQ+GGogXYnNRa8q8036x9aFQTXSYfAAp/LqWVsdVQe//+2isXvh08FBKPzp
MgZwWdpMV9s86/ZBd8sJ7TRRPria/bS5wJ68n1ErwcCJn+vIeQ6iPNuz9B9XtpfjXByc4DU29RHn
FepekbwyCTr6Y7WOXUcvhqkBwtww9c2VJF9MNvaywwr7XLaje+/0bnk/t9Y2dDPstUbcreETb/R0
21jl/VtjxriYufPcbRoHqMJ9VuBFf3vzzgm6hWUd6QlZIjMtkEgtdpS824kmsHao8fst9gCIAEhj
CWrCsWria7KSkm6oxgAp5WsR2SxLMkLJNHV2OzlH3+4AGE01PWjzoSK9agZggANbEjYe+cyAq71U
gKHwv9wxh8tWCSTwTR+nbCg6d1l71m+fh3unxkabyildBz5splDSuPgK52yMRiXOLRyUKDgry8B/
njXPkgbLSnq1qLomONcysB/91rY3NSx11Ij0LXU7mMSFI/n3M2tpjJUNEKjBHahRLyZ9n6262CcB
YTTlS+M085bZ1tqXzDsTDHtxGuzs2xgBvuBaDipayg7JtXbXSR0KHNXCXUnUc3e5j4ui1JtKRsOB
afY6MrsaN1qO3Y18F9sw/HVxS3VNUZa0ql4UOqUcaCwsYoM7bbsk3o5ttcmTGiEnS62V25uv0lMZ
6slmy8CcJYNjsXzlZrJDiYxQPAEHAD86Sch96ObrRDVoWz26NKK3mK/1cj34EUc4uCCIiT30cmPZ
hz5yMLN/EGlhITNHGWBhK3DzNmRhSeIQiNB1jb89TPK1yqgfgoilYS6Q+HScxswGEBtgB2eH8si6
+eR7LP0Ny7qQq4SesGqik0zou5LcfK0tTM/VCCG5BSy1085EqA31yDnxqZpUcBEChYCIdiGiln2g
KRa0msKFDIanGPbystTlx0C1v+9wAKKMSq9FikAEVt4x8USKKSHAiWanibmXSASWrgn+ryo66zVJ
mhZZV/vCZ2ZHst5quK23rFZnP5np9RsQgQGG1iyGz8DEF/j0H2Jv6uucNg8d8ThLN8d60lFhMSGi
iyw5fIOA6JpHClI2T7HqFjjQoEj6pPekv7WhrAdcZ9xkQ3Xui2Y/k5wDcFUsYtn9VfYUS7M3GDiW
BVnWYzhsdDXusQ38MPwB35xGO3tWH2Vvo8G7DY5G+oWNE43pp8YNt1GDb20qtmExZCZ/2Pk2yrmF
NOePzhbuLfMv3gpo9EfRm9PJmCnYes1jxVjDeo4a/wvVYLdtvB61pCVoiPHasdc2Rx4RBEKPZhsj
inQwUN01Q/vuNVB3VzIvrA/XAxTuiRhOvpvLe2GF447g0C0F2J5p42MQTCchJmPtDlnzWJIwsibO
wftWGRqZtvYqVghYEofEIud5TOp1JwE74LYnx3Cy0Bf2jf3TZwjYcVe23QG31mEarN8udL4sRner
RibHrkC5FDcfHvvd+1oWcu3VXcBE1ql3hfeLs7RkUeDch+H02icmSWZomMlJrF/KW2/iV36KnKXq
Mfr2A7HO9p+0w62ejPOZInEbUFMHWa4wL7Kqxe97rAzTWsOJKtdYzjNAj+awHMTF19hMcSohrSGJ
uOqRp7sCul1ouPdYu5g/3w/sns+GLOW6D4rsIct75jopz783XYHTPSle7jNhi/wnP0ITjTqa40B9
3yTh98VN09Pk08ucdYy4syvk24vFMp9n3RphSmKThdTM5SVbsfIDnLWNq0GHTgk8UZ3b43GyPH1w
qGLu2Q3Md0k1zGurT9KjB8lslwXU9hKh7aoNS/OitLVhcQn7ASWpVZ3LGQ1imMo1HjUqNe7zRAGd
dduUCflE0GGC8umsVazfHGJjlkVqDE/0jejI4XIuaWTVrwhU/BTXiXX1hkp/OwIRPagzfbGlaSNG
tPziT9LG9imNHSXXla9Q6zVCUXkN8i2dVLPNYtv5Et7QHgtnZBecUb4MErIvuRH7WeSbui2iDcCF
hXLkr4+yFkcVOn6PtyC3mScDrtjmA0bLcpDvrjUvlRHPsBYt7rp2RF+SyXg1RMxWF0U27xnzbafU
mRdov/WqlBMzc5lt+ikvdqGyh1Oeyb0asmzJp05dBjORG1f7cpU0mKUyTk/IUvjARffV3zzNlaVW
pACRjIl3w2iy5xmV4LJ3HIlRs9PmeR6sS0Hk0ZTrbotflYFskiBdZRxPjDelSTSsk6Bhw9Gm3VlG
6ox2YRMi240cVBtNMr+DbsSHijICRBGm+oMLY1Vqx30NdfbouVG5d1Xu0Pdpa6/L6U8JmgAMbld9
53H76CEJCRqHy5rlV8KXshnCBGXk7kVkDzQG+0ztDAS7db73jeIsKrmfPN/+1OxpwSparylMeicd
LrSoUDKK9qcto83YcVISB0JjySCADcViRMWfRNZtbxokJwI3/GNdJ/aKFpQlU9U6oEk7ACmKvVMD
GM4FD7rszAr5nH1jIWHYKiZ5V/fVpuDVfJQ+A5TS9ncqdCuoiiW8zPJoelQxegb/BP4UTqxhxq+e
zbRy0CML5KAprXXtYBgZ+t65B7LmLC0Wu+whIppLc47OmaLTzGunwToxPbC10t9dlfkrtkiEGcO9
eAT5T2Ggbz2Cn0B22TCUb9e4F0Y0AmX8GDHlZ/1cBMWa6dVwGlHNP5W96k8mzgr8dIkWrFyC9GrH
DTFbc6o3dJP1VkcIIMPCRc9SzzHTZSuMWWBr9QXfBrsHijdT5p+F0XjxqktIWm+tAGNc3A+PrGXD
I0umdu+ZPUWKU6A3Tut1wsrrOE35q+MN973EB1+oyTqX1tA+NgFSTQczb89neBG1gGzL28prbQQa
t+zQHAaFgU6a3rzPxxqZKMSfJfM09LZjiHJUW+Ilnui47bo2tso3h283o6bBRRqi73c+EodbtSl4
vSkC6Fyt1H71obO4ywY7wUoWEQIAUX2MhE1EuCWqUOIyzdUh8FuMS1pYtOwKuR9q0o0CsX5jBiWH
EngHSEukgrBJw5epmV5TaB1Yavx6p6nEwFfw4Y6U8TFKbppS2k/11B+RVlRb1TKYmVqCdaa4Ptsz
n0zT8g8mJk+cYmzG4hZ/Gk0qhnCso88dh1rYNjbXalWcVfI9+A6XUTKw/FN/LQsaUncDpiRWbj+b
SrornmtwmaE3LhhhTtDDorOG6LBOnREhpbSxDFo+/XyfsUeKUV6Ek1udaqt+69Jk2Ewpvj0rZduJ
YcXZEvVwsrlubFx7oBah0yo/Iv3DZCUscCgVJtn2DHNxtFBIZUF+MLrIYXquqsXsoUbTxlcSVw+E
KvzAb9uYefIUyCx9aSMvX1kNMksPIc8CYYH9gBzmHiFk9BIOPte9LlDUihKlqIGuGlyu8V1bBrKX
0HsOAhTA0CkdxPvBJsnCo1P6m5ngthUVPZgyNz8i/IWCKjJqnSR5tAb7rsQLjV6BuOnOulKnplhC
PPMo/fAFPr6xGQVtsZOA5RJg2Fz8aTK8DwL/renGK3yVPTf/ReHZHYHLeU29kmznOpJPl/CoFkFo
48fLd4Gvn4i9udkE/LHZWIjdguYGEAL/afoVWkyESR0fcfAnHTpDDVH0hF00/YRjw+iwl2O2YeFP
7meKZ0N3hL8zWkk2nYObAvABlYUP7biYr1aXGJ94Q9MzVHPccVl6aFDPr9LYeLGYj/7ImnunV+XB
gw+xaGWKc9UhRzTOv0vsFLSB1ipBhprMBL5niMhbVbyghUCMVlU/bnqTi8RJs6yNguiiyt1UUFSe
RJsMyzELg1vxCW4gUtwiNvyx0QNq0AgH5XwwPsmSGWVF/BJUtrHe4/R6Y8bLd1fhtygDrwDxiE0s
DiJ/Y7dh+lNN+srCz0FbwwUWDMbm9oqsmhtCHl+G2PXz8KQlgyqzpR3IVUCQuBrJ5xkYbUrBa5RC
d0dIw1RomK62A/mJyR4ifyva5lX7zSQmXVvFFKwcrx/WEa3N0kOEvJ51Pnw0HIcLTpsnr3X3fldd
s0A+kPEC6mEKmgfWs3RUk/tasnI1YmY1g8BHl2on3rajqVcKPfVVlcK+Cn07Piu4uzp+r2VyxoYP
RMgxripO7WPQzWyhCXHrAy/CpDLhHqlAQsTGLY4etmqCKbljXRuZCOxxfR/aoV97fKyfjSQN/rBg
xYCVFMz5HIatiDvwU+r2TkNoYZbb7qQh/0CtXVa12lq1CjZzzP1pRwddYLeQpfhgfvxcOeMvRzxg
syhuLuB5VyEYRS3d9sT2I0DaIMeHyi4i1EAx7D0dIB+kBmqW+JVasEDRiGZS9TuDWbCI2p4Oc9L3
TVkfhy7rV2OiSzoJ3ZM6IHHI6EOZi4OX4r9za2NaqMgsFlYwUxVx2KO1YNiUxycQ5fkqQJTvoYhd
DVbzYYA6WZfeuKekxfTKdgDnnBwu8H5WoB8Ad9rxrRXSSGyLOaFTqa9Fz7p/1JVBhd7oZ7Kn1ZGo
iEMywFmvwzK5UCgiha3z51QzRkxBegFMHIOnDo8BQnU0oFiXNh0+ejFEH7MuUPg43jbGNNdEyLOx
6MCXtz/ToL+3p+k3osodxRyBEYgPDRuamzycXpfx828VWw9dax17RpoRvCGgAfEGKZyD7vXXVUEE
9Y/XlX4djm1nXnvXvqtnbW4mwFAb07eKdZZTiw1o4k2Ws0fXbIo7Ah2LVdc41XcZssWwpysoH6x2
elpBkaJin3pM1NJLSfIy3bOPOHo7JSitZ+IV+fBW4bpu2lMbSHfr5T0HnMa12nS1h/3L3iWJCdqu
nu9yHKVMXKHI1LDz+uC9D2p5qhodwyzRy3gcN0XA7NynDn30Q0PeJykO6SamgSnLVN0VrSBBQd4G
XXQyWXWbetnIP0v1iAj3Alx/PdYMyamjFDuYYqfyuoZ71x2qYCy5z5nc5ZxMpnpAlptaLJWtzkw2
VdAAM68zLE+Jc280iK4ieBYbXzABgbi7FtTFttGN6LqwW7oWhRhbDZ9MpxqPSIvU3VHnLjJAtFs3
C9D0UznZj9P6IaKg/IH7stiXMtnKul2JImh2+MpBDryEqY3iDw0MbUOYr2n+xE+ojPeYMmiBWtnd
tymgvS5GVNANVAy52AJue0ACK/HOYAbMLbwc81BsBxnsIW5lAKAdVYMb7UgOYcbew0BleQwpDkJn
tZUpVAdU92cE4tUdpzhY7NxMd7Y3xES4kGxuVYkwt9HUdgyd3qrMJg6eIQ6P4eg8Szr4RepkR7/2
EZU1oKnChj1E3zcn2osvv3Aek5tVmZf1cWBdT5FmoRjAaCgXLI37a2r1w5JlmlgDAFrFIa7QFHX2
SlPYpLWmpMK8/Unaib+e5DBi5+NBs9Eq7CxEDgBoxvZFjQU4nlSzfgcMpp5YoZ5wXN/ZvQh+aC+v
TTlbZ0V6RomFA+fLIvDS7FPY3r6mdBpv28ypTk5YZuLrRILHmkoTs1FMIB/qr8oB5Da12/i2KkC+
blyHpLkPOvMLF1KxHrOyZNg/7NgUYA1v3EcZt0fGkzPHp9p6Uc+BWgfep+GalwCLI4hOdKIrtwyN
/Qi9hisUMv5yuIV5wCf7I9NpXsfj/EYWzrTt2/LKcJazQDHDxQjluGlzxRzRbWRZ3kdFvXNyZqWa
PDS0DOYatcwuyp9FJldMxq6ciQShN9NA1kzyBO5/XaIyBsJsDegSQ2hRYdzT6zn5i+e7NKxDhg8h
R/Fko3GzQSnBuyT7eWTFC9uxMcC/ZB4SIWN4HIAPLhyVrGVcbsah3hkSlqYJi2GiB6L1tZfod4kc
wH8P6nD+CinbDknxZfU3B1/feiC4yX9hTi0vE1p3qFVkEkyEkA+zODfVGO1czTLBNeqkXjAsQ0ek
hnCfg0qAFT9fhDm023p0+f9EcwNCjaJFQRG1KDnlSq+5xGH3apoM7qwJp48BH0bhzlxMeJAWAEmm
B9H5+VaUMfErUesdCCRctpYbvZhOk6xTLjSclsOmDu6lag9DbT/0bHxh0Qt7jf2e0eAMI2BSgUX/
X57zOLrI0L7LFXPtdMhWMw2RJAia8IF4pWHTA9yYYQM5PSQ+ILdDG2OMsxlRoYpjkmBAMmB14jzG
ZBsDj4oOaYI+fwhKjJmmWOWudaa7XyCt8Xc+PQznDTZl0pSsk1M5v2VnM7IYqVBu5EfC8DaxghyK
K3tO9wCl4RgFmDU2g1bptqZIdBciQNKK3MndEdNk7auYQof1UzwtJor6ZGWhk7vvEa2vwiazn1nA
HpPc3vijteyC7J4rc9eFAZKothxPQIumnHFJUBcLEXV8/CfD3NKL8NeFhVNWpny3PWU/otp/G+Ss
76HYkUNbumG3zusWQ1qPymwrogE+xoC1bB1OVrzIwK49GJm4S9EW0jQgVsrgvdzHWk6orenfOxmb
x9AoX5jYyhUlqrHExCCOjkhTdk9gM4Y5JXxkxKHlx5+24V5wbRPi+cY7C5aQGsWrgEdqELxMlRaG
UM8ZV9stXcgMIM2p0ttRaZ7m5rYSUAcD0yDkPaxvXcV8VI93Mi6uUzfKKxYrBhol7VI/biF+rsHg
ITiYF5mZvfvcS2YxENM93kVTTqCc6sG7kVP+pZxP5TeslUWOwtRB6GX1X557GSmnBtIVmml+CCXT
gSxz8E9G8y6ysOSkzXAOfVR34iDyYJM63dnLyOhU5RrcHqHgTLjAM9vfodXoszFmObBVvuV8+o5m
QBVuhyKX/pQ8DE4kpQHCFClHOWaxWeIWSb+krl8Tf1dNA3xC6GSSzhW3ynscoWuWEfjT6UY8C/AU
bApeBtYPFX0e1AI3GlhQkIK6zKFtwu+Gx+hwjCVI8VaoDt5LQ1/bRoISdC/FOH6UrsscGyUNxsOD
6CtIhPU103F4gKwWLdzZOXiS10NjDjziZN/NNYiFmVXjX6PWUoZMKyPv3m1Q3Q8KTyXsGmMV2IQ9
RGbD0RohPStFqF6mSkcrX0cuP46rF22C74AQlCJpDY7C68+4t3ahX3xpz3lAnMlHkxvqTGDgPjHA
leZYXMC5yQ1yUkY3aH7bAM5haIiXPrBo3uwhPzfAtIIGMFbnY2XxqoDt5RDBy0BKjEGpNt56GyQb
orASnDDNQO0U0FcrwQjPKObvCt//qmuTduMgXXiadUqaj4+Nf98BSMuQY+pwL9rGeQVwdPNM+kOy
TSxSPoa/dhQF+Bwch8HEW6nCrHzPLFQso5oTbuDav7Toi42tsBoer9J4AX8QPExxUJ2zjkHjJvNp
uEfH4VmubWDQXp+eEjRx99Fgd+9FFnh3bT1G3/GQwb2fR52fGEGYREaFLDImGJbYOPKa76tJyz0r
yXjtBSD6OxHDRQa9gZ1m8OqtBYWUjXCQoyyViHm8YmZ1MvnbCRfjt+vP2FnigNlOQyDwlmiLkGY1
SvVWoda/KKcYtyYP48ZyhH9XyMp5S+zbNtfU8hIQtAu8tkU2PYrT6FjDF6NcXOdxuilYGpUmJIjR
unh1k514teSph6b9YVqTeT8Pvdr02E4AYQ4UOwU8uQTzfzzYAC/yfN5OU98vvGbyrg7Ymm/S88y1
VdXZQmImowQk48ov2QHQ8p7iwn+NvP4FHYHNcjXeuEIDP3QH9490631gns1oPAOvYcsRWNlH5mEW
zIN7bywfK2N8HUobu6mXBttR0gpErrytXf1rDBV5nfEPKW5DYZLGq5O7Kmv4Sw5jfCJ4JL9MZogJ
OYoYnSI/bzZxoSi3zedOholewSOBetoIJPWSvCRggt1yypqB3UnKLqLBXOKWgPWNohxxmU1H0w5x
Pqguuq+TbuXVXGiOkcLixt4V2B2bYBRd367dFEsmAqhmbOQHXA8Y7tviQ9g0ubhINN0dZg7cX85D
CFIc9PZcLkWPwlQkAzM7Q95Wif6eIX4ITSWwaAjCwHqCSQO1spV805zS7Ahs0WXs6ELxkzZdfzd1
lgVPRdbMvivyVpPs72Ibtxx84ffBGwe0IpKNAtipAVtSUIL5DW8DGFhAycEPDLyJ3a1LNsPioHvW
Y0HLpBdbpT4gWAO8m0/ha9MOal15DctrJNGHPCdVy3TCmfxh4tYvuIPQzYdsMpgkT8D1qaOTGUwA
cSc0l6pvYWD5yq6+klwCDjSa4Rjobt5IGyoRpgNIjHIQ67CbzNd59r65rD4CJ9o3QnsnZhJc/o1j
+J+TAP9CEG/FNTdVZ0Z+PlvPQpyMMfHgbDTjY82Qmrc3Mpg/uNazoUluXDGyHU4DHpPvbJq6nRWE
pUOX4Pfc1e0xgR9bASvP6rN0ghLfbqy+b97OR89X6m20G4/MGCgg85KRJ1N8W88xrnjg4liMfb2D
JCd2DLGyVZD016rQ7QO5sNax4YO/Hy0MVT2H9bEKdHuKhIsECWFqvnG6klggszK+sZhm6zZXyR8T
/99O2FKz6TNHgPsBvi0I1vF4rVK7WQFhLYd10Y3xXepW9qY0gExVN8OD2ZMUOCMiof0q7izBO9/j
OKSkXtNyBy+Dldxqw0DsNbSddemTfNlK/Iy9jwrGDRrrcbLILPL6smdxRddzM9rKu4pxCkroaUYt
NmhnYTvJZyEtJhkWXmqVa4mNzy1eUeU1S7dvCYIKvO/OEOD9ZCPPpmW1QMmd9NktlA5WYYL+PVDp
HXItwEmogmo2oEEy7Kuk138CVcknC/ElPo9JL5P6jJSN99syob2DmL2fIzG8t/1U/PR1FJDCEoIm
RzXIc7MwzHR4E11YzUufQOYl3DWGzJX6JZZTXeJiNteMdcd11iKh80o/u5K5Ahi7KJGNjEP2MBTY
3dBZldkuUxYTAPzn8YOtOYbwHbKZzyrrxGerW82hiWF+Zgo2Rb67d1TvyKVIbmSbbgz57qPk3eiD
6VyRu7NNmJosWr8VexPQ0kZgv1nOY6U2NjDgY6hbgxIxTVfpEPN3Lrps1ZCK9CAJYngxGliv/E75
kV7PBwOlW5PNkSArvGhL6xndQMYcsnS9uzT079Oge3Wzvlim6G+J7SVPb65D4uuUFV5N5mcwYolV
uoOtOZzLbJo/+lKxBM7n8j0iuIDloRNd/BxlRWDN/arrEP60fmZunLwlLAMCCsMxgl8GkyRNC+r5
CUW/z41eAvXM6hjtXJ7e41kCkk+02o4IqICxgiof4tgYtzopsw3RF+wUZmzBVtGJY+H10VoTsQoJ
3lmOXA1LHPnpqbNCnqkRdKXPKo2DC1dm1bn2GyyF5K4RUn8k3sisEDwEvOOuj/4M8Rg/londPuuE
0EugGNFXIjzvNy+K4WGEXHrXeWMDw9nzix17hoig0URGOxOiOiVSGBYPLd+2IPNeFt/lPIgXg7Xd
OjVuGsOozS9G2r1kWE1hMxfBZ6bGenlrc9Zx24TJKrbq8eRYTckgfGZu6hXybnLqfNmVLf/PlP5G
G5z1kWXY+AiBh4CPEi7BihRa9v+m7jx2I1fSNn0rg1k3G2QwIkgu/o3SSSmp5ErlNkRZeu959fOw
DgatTAmZo94N0Gg0zkErMhjuM68hgAJ/RaZburfRXMjLQtjDOrD79k8uLbmdoE5etQWVO65AfoIT
BuVllkfRXdePWI1HMFARfqVsagHnS4Hi3pHShtElfhaQcQFsYohqcXs1iwN1jHwBRbepVlC0qDP2
YZGjQK9b7mvZ2Hi4zUX7q3X7CnlIwY1WSjqhPbXxq9nQ3RqRmn4/eyh5en2FinfXOfvSUeW2HWtE
U7y5u5GoIICH7VRPC6+VG2MozS9+6U0bemk05JoHuw4o75PYGuygdRCND5X7ZEGXulOYTX2ctEIf
MBxSTMqUXNB5efYwpRI0Z59biD02GWR+MHrSoGIfWamxLYKhubb6IbyHgGGvPZ/ArjddQZUtry6R
uUR4GgZjcJ0pCvY0mfFcbOkHQWEZPkdi1IiieObS8gMHFZn5LzvW7sM0OdnPsQQfvoILz1UrKa80
mfkrVlgVbdPMRVm8LuqtkePxOHQ5fq5x3sISTD2cAXptrBVN27XUNsgV1adfmqjK7yfVVT8oCYCf
AWQYlOLKhHs46FVhg5SC1RP/sVrsiQqjn24nFBHRdtRe9eAAGFz2FAIZVtrrD7F/30TBQJXWLp+8
AFkYPOAT8zmm1YyUYYtJDr0+ELelmW2mAWiN1r6CAO340W+0/BZaE8ynpwgcJ65g2firtIEqWE5s
/qAiDEGVasuqXtQ9EaUwPkcI7S7qniGQk7QHf9oQa7q2/oCcHE0CMdW/zUGI5yAbui3S/+7NlHUE
FbqYrxWYA4yYMVOAVQO+x6TVgxYt1wjN8YgyS1wkDwYz3Ot5an9Yhjs/Boart509mgv2q0e+riYL
EUagMIGwEZyZBoKgDAmZAQgbaixhy57tR8mLYtQkRfHDONprwzarxwmy3QIDjZktWLv1HFU2IaSt
p+shjEm7KriuxTooJqqj7AkU4GLRPYmI2uhFMTTqAYlue9PUU/dsiFY/y6hNdv2MyECqQijA04jD
DFqx4yWI9mYvEf372UmCTT216FWWTbfLxZzwGFTec511+pfhE/f61YSoT2htUv4gCiBjc01EB8zf
aOD7aoPyEHlB+Ggmytig+Urp3YkEKfTE3s1c/IaEF9yQfhSPVjojixHES4gJtRNJpNF7CNBpfChq
dK5RxwlBgxTpo9lW39wGyO00E8jBaE43HHfkwP0CwWe0VW/i2XKeFheC7VSbS0O/KWHkSrDwZE+x
2trpEH+B87y3hoK8MdKYN5SG/tqXJYKjSRv9Bug1SpBhQXs1jc70FNeWAaK4tQQdeCqh93EO9gnA
gHGTpn5KwRxJi8soaosP1PDn71UWRs8K+eY77kiUIgutrR8YD3s/Veo2PwDTTBiXOHqH8bj9UzVG
/SVpSaCSLvefdDvPIcpo4dcGN6stLQRx6/R6Ighp2+4+453/nCFy8DjmTQIyFO1cOvrqDtTPvCrL
0LqSRmxyCVo/RgRoPzZi6Ia10+bckSNfblVitqHA3obqzvO6/npwJNjpiH/mQXP9OMtaP2Z+MiJJ
4OSIYFolVScjsugeKLYI4voekrN+2tBJr+mpuNSx8R/mYlt3lDTJVyBggSgea6O9zZO6weHKb4Nr
C9OyFQhGw78VmRGvBhKE8HKqxwbH05DrrJ+kuS3wr701w6TrtrIOki8GFqo3Pojih6zqnPsxSoHH
eQZpJVrJqBVoWKTDhablcGGWPkxp0umN3TnBk+l37qYVtdz3vW6efQA61/Bjugtsn9ov1JYTwF4d
uGMbyOY6r1B0bqCvPGH+ie62C2Z37GqEMyon2lVD9oSY6J1Qhn/dDbh+jq4/XzsOKrzlrPxV2GKG
FjrUDZtYOOshIN8kS01AteXl9y5G+GQFLXJp6Yv4sjZVA2E6ircFYhaXCWWgjyk6FatOqXntLwbg
I+rpdxZK8Fc5GOLrKeJPT+Ektt0MODtsHB/F65CkEI0NTnkJV/tjQAR9XVoGLPDGFs/SwzUVikV2
H7hYgnWlVyBkqrJfRQ856QJqPE7iyqLzi7wEduRurpeOlAQCNQfmNxvE0l1W+xOID54KbSr1EFsS
lag0Mr/FzdDfSIngfzV15p0bqGDV1EZ2B5E0v6/qMf5sxwHuL2Btbrw8i+4Ggoo93XyK0KJOUUEg
VePRoMkeuCj5UBlwN3minDtvcMZ1PIngY0VU9bksKWhPtvZv+qCctnGl3V+YisZfJRDk30Pu9hcB
gBy0fO2czElmCGZBQcJ1J9Mf7KlxvqF8zN6XSQJXZoo8JKvigugsdsJn/NFnPE18ysTGAGB3Uk2O
vLyyrygQ+19NL04fAtsdd2WNUvaskwyDKmf+EVQQ9cxEttexMTiXTb5gr9Donag09+YFxEa2YsQP
NyDU/sxAr35UuGpjSW/V+6mwyz0Ssjz/Ns8gzG8oN44l19A6RpDzGK6Q97W/h3CMrwcUC34OfQqD
cxEeApuuvBWRSsTV3nhhssGdnEy741b5kdU25EwpLGgCHgXEksfsOwZF0S/4nI9EfuNlM8DuzuhQ
/ASj3lwnXZxc+ZGjEaPUnD+eV9essAjpw+9uVfS70Jt5uxq32FKxa/cudaQVtyoNaw7lbQMLBp8G
UI6JHu2rAdLKN+L48LcHyPFZAIYNd0bmKXQvAoQdkKIG6QNFyQPflwUfA1wACKpwPL+0nVGuJ4cR
bUe69AmHcUd2XtyOAu7NWM8D2Wqn4dloB0U3LAXR66yx1c3ndkMW4jxZVUxLD+ZZYA/W90Z48hPi
eu3l2Fn2KkCU9KMVFeT9Y6OoWiZUZaoiBIBWBj0ftJPjvVM4+teIjQfyhmzZ3TBOAxmDv+eSF/TS
hX+Hnc3wx3AraiKtFWKSYAyQjaoqYkNb49xOq8ztw1+RyuWlXfTuVgCHpifj5ZfW4jupODeE1p4e
9xWnkpiny5KresmqKKNMe1VX/U/fE/4zGkK5olJL12503OpXjVHcVoWg1MSIMZcyJ+txTkcqI2Kp
CddjffcvlF1QdZPC28kgoI+s9HRTSMCPtLHED1NX5tc+UyjtFuNwN3ci/ozhxPilaBP4JLUJiuNm
FF15NUxTvBnaaNxoL7NhFEhv7VSAlOHaTEh6obAIFL7YKN7JaIVBkP3DJqq6yaFD4LZSDMHFv2hi
e3VhhsFl53v1ZVba7Z94Bo4D0JmrMiskyLrSAHtiDd0GSQaQW50/b7pqRJW/q41dHgbNVQNue10i
oUlZa/5d0+//oL0c/OaQDfR3ELIjEHQtmz4rJmYfOxqjiP7TnoA2mNMyzlpZ0gmmDyRwp4jFjam6
9HJKDIkp3JJGJ8mwTwP0vuPWxlupRqXiwnXG6PPslDQz2Ye0sIiPHggpbt026n5Y0yAeVZskn6IW
gPKmdOi6jzbQxtiuupusAnjvAijDoI3T0bRB9JSNxhedEj/i6Cj2WOOG+yKqm+dxDkfYG5l8CKAN
7WErF2vHbMdtjPHzw78QgiMbl0502cxok9mV4W1L5bhbG3+zi6gE7xtbzzxOdObbhfLQ+tCZcfaY
yTGMqv0ZBH60Tq0E5oRdZvN0EeTsNMcR9TeuhnxDwjJvYQvbCN1morz4VwS0ZizMQe9iYpodOpxA
PRqS3H+1Tahd6NDh5Qjg7j72QRcbeko2lowHDO/batfBG/rHoPhdzOX/N1ryXfk7f2rr37/b2+/l
/wfcZNi/p7jJj13TRN9fkpn//h/+4SVDIXL/7Xk462L2i8CW41r/l5hsef/WtgszWDmOC2tR/YeY
7Fr/dpULGVJLYtN/2Mw8vwsxWVr/BiWPJpRSSqIpIcR7iMnq0AmXhFBKD10tIYWQnoXk0qH7LiT2
0JxiD2hXaUpAOrkZ6RUA6prqpETmHAu5uExaNA0hs92bZjtTLUdHEo+xuPamezrbqNYBYvBsN6ND
m2RLJx/nsQvcE1BvopmPlGPhFZ/CIHJRK8jSmHtpSKA2F0jE6gcZKh/DmCIzQmCQee7WcoV+QYG5
KBQouh4rM6Ywtakq0T2quTcReROGee/mdfPTW8gT96XhxXtRjmTpfWMWwDmLSMudh8wgwFvZqS9W
R/SyICaDDOkTqSSQsjK9VYOPCUoCcwt5HyqMdFS6HLCljgjYtnGkkkdEH0XDT+hLXBlFb2ngm/Gc
yq1uJj4VYlQV3latB3+9O2P5/dbaKNe2XSFYaFccrU1l5L3gmzkQTfCyqqnV1ihRkwx615i5g/N/
sWvv/zEm/l95l90XEQSE//nf1vL3/uNXvOwFJbCjptiz/EeKI6tgH3kptlxL9S82YkhEog8EfQjI
wcMPuvYCxTVMJcPrIi+m9OfsNdbHvhyaL9PQsAWmqAH1d/onHZoX84sUbFCbgpemeOroY+9xkJRz
HAQ56HxU87W3ABmQHMSeU/A828O8c+IhbNCG9MDnCAAPBTgvlD3P/AyBFsHBl3ElZoZoCBAFKcGB
Xcj9L/y6tc6J5ZeKxAXuyaleF5GPYBnC6zw7MOMAS0jYdhUcLMtMrsdA279NZH3W1mgg9oOtoZi/
20HfeEjn+C4i9unYh1A2Ercr518WeGvnUbb2ED4N/jz5P1UPYF6tTNHSVF+d/qYIIRzNhYOulmvF
tB3iumWuL+Zixm44Ra1CczpCaurb7NCYgH9t4+FxeqBDY2+pXakYRFoCCpSQzt/t9mIglds+u8Mn
bAydscUkD3SVAy0gc5GIzcYImxiVIWV7etTjQ8OoHBmb2r8lPEs64nB6mTtUJayehZYkQGKECYmI
jYgrpExim9NjvZqh4nZ3FcdFuMiwuMu/fzHDwDaRp00WbTBfp2O5RmBO+JftlPfufqpaJa7bbgCb
fmY7Lu7kL88pejkcCTiRDE+zRx0N2/o9WpcNbDkAdsT4I1p995lP4orynd98sgCbbdtMl99Pz/bV
l2VYrW1tatzMbeEeXQ+zyIYJazNQ09Kc52oFn2i87VwXA7XIKuTP06Md6mWwe7R0FKK9nmRY3ruj
STptIvoZWx/KoQaKNHVdwgXubHtn+Kl33zgChVZtzxgdYR92emjx1+7+8Asrvq5nWg5yIaiJHA2O
H2UlqNyxfwAplXmwSsjR8keMt2b4FgrzDe9Cw+lVOxfB45ZdBi8K2GyPUCr6yKVpKSSumlZbSIQu
uSBKGtSUbxfVMZIy0PnirhoNTXSeJqIFKul1czE/ANYa4XyzwNkDEgt1u9WDhTrWBcSqanosW5Mi
iPC1oR/oE0bzHzuqSjVQ8NQJokg93aT5uYoQKP0Nn3UOngc5oLV4EU9unNzKIRJkUTnu5Q+5l6G4
HgD2Ad0wpHbgXCfAdCaxGixw0sBpUjyNm6AAs0nTqaonzIIQ4+hWnZVH4jNqi63urzw0aKnndLHj
pc/hnBLrhmMwWyMMiJDOQ2zPIPE6l24szPu/aVJSBrj4mfTpDPeqhPwRX8PMs0O0t13E1PRUwNDj
bwRARkNjLHwsGxg5/oE0VuvfiEDW6TrRsNJBcZracJFmd2KQGVfsXGwI1uWooIMAS8/UItoHdwk1
ekf4apNWAoGT+8waq2lxWNX5UF/ispXCpC/s3JvEJjckske4d/uTFFg49HgGUDc23N8e2XH3LKiK
T38Srag5olUZOuUPQ5WlQH+IHIYqAWIqZK4YcDdA9RXoIZAjYfybSlya7w0bFAP8J+z5BJ3lvNQV
MO45JJWwzHHYUKWI6dHIAb3llYih3oJKmaED19oqhr3osG2/HEBwmyswq21/Fea9YXzQ5gQW/AK/
hbDBfQfjuntil/IPbDbXewxqYwj1qiuVlXxpEL7GzUinJu45Ohkn85aoEHT8hBicfd2PU1Nsbbzl
XDaujtTehaQQ6XWUq2B8nkheLwN6o8m2LDDhArRHo2oVlcgxAf5z8vpjZGYWrqct1R5ogAi+6/mH
m1OEJsJkyQqEINxCJjvkMu28vWkqrBD0Dh005LkRuktCUh9KVBB9kCsAa4HK4fWg3d7ejQ1asFe0
bG0fPWu6150b7On50vqApOnJ+KPj2Fn3aQ5znIpJJGMzvBptmg5sXdfKxm0i7LSU9FtN9G4vWjXY
1WfRdtLcF32A8tRF7/m0DoHhpArGdUcb3LEvuqHFgSdAfXZY1/aE1ZaNfCekafo1OliNtELEvUtJ
hh1RlNUsf2AybUVXLC6ESelbrUnDrk7EHg1hAlJzGMb42yjihcZWFVX3oRS4St7Mk2tNt4Ct8b6y
Ilo01SoRQ4XRlG/2481UOFa4c0mlg1ski4LokwMfJelu+xjQVrMZhrCgqMHmkGDyI9pe7o+0Bm32
jNYIeEukYuJ0RArRGVDju0D3zQufmx5vykstm3Lo9pmD5RiwDAcxna07IuQk7uopNXwE3jLQ5Q8F
gjcN8pMNWA3AGL4l06/TMIj2c4cUCWnubFjmp8wBEn5NvbWAyFzbLYqDmII+ynGQ8ifgVEA0Zx7E
5Tr+z3VNBmVaPLWK/MUj4nD0UXjm54DpDddfAH7g9QuIg1dNBpV1dGgdlqPTn3kgXo8nbMsxUdyH
5i0psx2++7FpS6vrJ49q+RBe5mGBSZiDuoxrc0nPs63OjHf4Fi7zE0tIbpreIknlySUgeBFnoKrX
9y0Vuy1IMBdzHT1ux7DHFLr1G4DirgXtykefXtvFmRjuKCf4O7R2eO09weUJZODoJQT8GoOxnknQ
urAJ9wlXxbiaoERdm7SYPpu6n65SweJQ16oBdMKTzSj8An5b6yK39qdf5lexK0GlaxK/ulqbtimX
EOXFh7AC24igsfp/QjjHe/or4ko5wBFPj3K4vIQeDn9b2baD77VDjfZoFBrfsa1mv/pTFxlyCAid
0HUoUuLKHZZzXb6FUoFUyelBj1MdFwQlESQALOEsedjRGmufzl7htP6filOGPI3MEWGphRmPW3L0
ob9KoqT1qUrh9Em3eWqvXD82py+nf8XrqQvHQpyP8MckvLSPfsWodAWuMFwCHyD42t6VY0AXcYVm
uV2DxaRNnl3YEB2qM9M/3uLaM6WlPYebiwIioLHDlQX6MwlRSUqxPW0+JDbGqd25orMec25HsNYN
BPhZzL1GblpF9uXpeR/Gtss2N6UmT3G0abqu0Pbh8IYIdCdV5EDtscxLvPuqfSCG8IOfEyid2V5v
jEVhR3BHUMfBSeroG6eiXfoAmbMlxvZuAiItIIkqucfnbNy8d1qCWbGd2Mu2cMyjr5p2Zj9MqjK2
Qxg4mNePcXqNFHEVXZh2W96cHmz53Ye3MJke7D1AScKh1iUOvyGSakLhVIGwG8T3q7hOPKQX8hpd
CtDONpwNkDyxYZ+5Et4Y1cVY1ebkkIaRnxyOGrgNwa8tjS1wmPYBrffhSiPesRajKZ5SwwWqBfGh
PrOGf7Pkg8lqwTVB5iBtxxNyqRC+vInc3CEMod+xo8WUmDuMkcBVmFBOaTRY0F49MzAg7S9CFTP6
Uhh3roAgOnhBmYD02zM/59WWojQimbygUCF5lY62VND1flCiY7brYsugb9OlNbLkHcglBY2kfe8n
/3tRkfBKmydQuctZfnELxzWsI9E1FazfukdAPcmqFaKHw0pONN1cJ2t+dTpy0zNXxOHdxBl1eNy1
5lbiLSI3OxpW9njrhpXf7IZkNJ9iWwyPZt5goNx1HQ7IFvoRZ0Y8vJP/jugJrkNkG3nwqZYcTtRM
ABd2hH+7ABcDUWdggo3YAWDRlp/Z1F+EjPPHrA3Gm4Bw7uH0cTq+EVlGil4cJ0pyXE7e0cs7ltJM
K+23u6kg6URxhXJRVDQfESnpQbQ0eP+gYLqGjTCeWV/r8Jld5i1APZN3O5pyl9TLdnuxwH6Qw2gF
XbyD7z/vIrddVIsz72c99yMmPTJbzUObrDwLaxh04YdLMH16h2QsvafINS5E1/frzhe0c05/k1f7
nG2EjCZLaVOK0+ponxfw73Xc1mBZFgyApzo0CJr5e59BbTs90quvz0iSGod0KN5LGEOHn0BFVdZh
MzftUuQh4bgJcz+HTXsFecv42oLTu7E0OFYD5ElzZui3JqkFj6tcBrePKx80r2guzd60o6pGjKfA
JoAjDb57fNtfp2f598wcXGOu60hiZ49CC4jz45WWsDCj2BqsHV8A698UzQqzrYsdmJ/kqkp1syqE
DwLdrYIPozdZu7aJ9co1a/OpnCfY/Wn1GQUCOrkkaqBbaM5nSQJr3NDnbp3DFSHa9myeaLoUiuoX
7+ZRNbzNsoqBXMjFkbKtfWqMcv5mGCmq0V3gJ3dO6TSPGdBRiLLeNJhnVuV4eK7WRUNWsBsonnIN
HW6IZHDHPnXUvB0KB0CxUeYPquq/J1bY76gg4K4MY3mfG1G7Pb1Ghw8cb8wysEOwa7EZpfn3sL44
jCprRjr2obl15GLpbSRDtg4dFJpWGS10CB1S958i2kXPp8c9vG6XcZeEin4VzlEOW2O5HF+Ma4mk
CJx6Mrdd5IodRXcBnmIUO4R+WOlmSK/+i/FYYw42yRVVv8Px6GyOFHsopaOz2Vw7swvVKqaLU8/x
j9AazTPX61vTE0sVHD0Bul/66Cox7BIhOLcyt1oW3l2uwGOsWszcsHgtYCQNGvmR908QJCtFTW51
VnPZYS8+aNHaXmQRvW8HaYL39pAQmSgbbmy4PwityOL69HiH98g/C8i6WYSzgmv8uEyMlnAPmU7w
QWW0kJWm/nHgn6xBqLn/xVDInAoGIxRy/3YZX0zNVTbhs8DdFdX0cNNMk6EQ2R/dTQJm2njXI/DP
vLgdYT2gEqlNcXQSW2sIJulGFm6Zo7rBG9e90VVdXuRU6x7f+wl5AJejR1zLQ+gc7cls0BCnYmVu
xWIh4IXwT00sBZ4ThAXfFT0vs9KKxItL3zJJwY5jjdZTWRlbML+wNkTFTHZyXaOhsgoHsn1TId3D
/ZKcuVtebxFNsdpdVo4lQlflcEsC0hlM1FTNrVtEDmYqviw+jnLAP4m4KDv3sL2+QrXL6eZCIVLn
Qjo6csLrkj7sI7GNHKOr7iyYxNMFvUoXdemxbuxqjY6fD2zRzpX/VA11i2376QV9fZlSQVj63MxX
0ow/mrBKMIFFQQjz1dloaM9lWFiiGretKASsytjRG/ja6fuXdsn0uGxs3i7tHb1czpxmQg0MWmkH
eUjC96uA1w6koGNtKnvCpb2b6ncfSeoYHHwKVLyapr3cfy+OJB+3Q+h0tLdRrL/0Jt7U1pTLFap2
zd37v+kSKLF96Zc4x21jA5OFzjZwyTNtgnGRp90VeRMxYgq7rzcwArWNUq1PD/rGzgX86mIs43qc
iuPMNgI/EKsZ24wumkKIRgBWuwqhnyat1Ob0UK9fCpbMpKGg3KWhebxnIptCLvAZa4vuEaz0yLA/
DE403Pgj3kqpyJIz470xNXYocZ/jLNgQdRR6ZrrojSFmPFGgyQNRZryXYfYrqcb28vTMDuP8v3cO
2wPkPJPztDgOLegdDQmCbLDlvKj9YkJ/QMgkzeMzL/vrYag8ULWjk4bAGb4ih1sR2G+GimlgbRsz
lMA7C0pMK+iw9ufT03l9v1BXAVFDkEQRibfhcBw8xUajiaW1NVOXPcFFtJ0pA/8yQ4DIvd8j1KQ0
5A6vOlegfb1FFqiOUhbSGWB99FGiOLtGmxbtbG17ORjbvLL/uPQGboxefKWOqM/s/bdGozJJg5Lb
2yWkOJxnTt5gISmP7qudV2RcDhIS7ZyhJJemzr6KJqd554hLdV3CEaKoQ4WOgPBwRFyI/ALOUUt7
zAtXvWf97oSzH3WJXIxGEu70Oh4fAEbjWacwBugFWJQ8+pq5lfXYfUD8BJtrXlXEhCBTCx/npdSN
83dGZX8HI9K1qT165NtHH1ORqhYh3jSbshPhTpTYqCZZV+0hseKniJrJmTN3WFNYKstMjnt5AYRR
ZRZHj6AbmbR3e9nix9kqiInl9NB5qa/WU5fF14zX3Ppz7V+JRqsv/K/qnbfLMr5FjMb+Abz4aqs2
CaHTgFo9fibpuKKeGm/xAMIlqa3nM7vm1ToCwQDBvGA/wGMAyzjcNRj7+eAf7HIzNHr62sdpGd6X
VdfEex2Vyf07N82C91C0KCgkE4D+bem/eO9sEGu2FUnCpDKPr31sVDdeQYcUl73y/fOi3LiUIhSb
0z1ewhFLN4m3WLmZrbCC2+QF4MihxsCSLYYq//buifFQc/h4exjNPToNSad9gGCcvYCW+pYsyf0E
XhdybZjLp9NDHUdHFFV4DQDPsC9Ito/BgGhud2nlO3CX/bbdo3l0RWohN1iakBZNdgxpZS7O7Edr
2QX/KUFwIKjmLNVwiok22+X4bglcgfF2UsCyaKrp3lBsk4tQ1+3ljIviHnVv69oRnQ8DvcbCgFId
/D7DgibXt2P+hP5dc1XFCImeuRfe+BYacCWBuIt8KRfD8eZNWjzZ6OULqfE2G2cP3wNZTJsA6Ao2
GnW0rUuJ3tM7l4A/p5cKJ/V6bglsZw7CtjZGMwukyPDXfgysH6BCWSt7BWZrvjLbmqKD1Z55n1+d
02XMBWbISpAJmMe3ezAaqLEXmIJMafInsjtv2xAvXMEPa967mZehsHj2WHVKOscRBwb1BYRp9MMH
iT5HmqX2KsaO9AofmuRMWCqP9xVDkdtzSE0Fy++4Vwh/qJorZNc2jUSrJnZqDIFNfzhzZN76dmRt
hFBLigi873C9QntqBcxXBNGB1e+xeK22PbYlmOYY1bls7dWWXGa0dDo4mgCTFrzwy5AedcTOrsoA
3bRKwD1VM3LZgHUeQsjciI0OGiXcLn/vZbdc3wuabpkeaeISdL24V2ExjpYFHwXZ9xAdprZI91w/
08YSWbV9996nicNVwN6nt3sc12AF3OadSyl3EJP9y7XNMVvFdu6vxjJqPxbSHHc+aemP06O+sYJ/
YZDgzZby2qvOYwhv3q6tYROp/g9ib9ZNB3aF4pqcHv6bkUBFmvBiljkefkqZ5ZS1FYRvGZnB5Yx8
8qryGm+d0T8/c40ch8LcpEzqP0MdXSMOase+RLpz47oYbKABmyNEhHTfSmNZDxzMD+8NbGtXeI0M
ZwKcI/AcF/oyNtB0kJHU6tk2h9OsYzdyStTBN23rDRcmIfGVFwThfeqMcDXJl3oseqNGPUK29NB+
cCfvHtP38c5E3eOahyKG3+2X66TIELLGyHzcksqi2Xx6Nd64H2i1887xgGva/Mu/f7GxfZJHT1Jl
3CC398fK0+ljLxz3zPVwHKov34LnFOgGgE0S8uXxezHI4kxO2YYlR4Is2ZfcvlsXRf0bmEc2tEJU
x05P6lV0uYynFfK2S3IA/+pwPCBVJZcqsjBNJcW2QcEPMJeMthSfrLXrdqjeIVq2agYA/2k55rvT
w79xQzE82SuRGCUHcTR8h9Ru50cA2So9prdWZfXmDi3e8dYp0KO+cIu0u2tVq+Tt6XHf/MwklkAn
lnbZMWIDk7Nh7E22XAo+A4IM2tdN64i1xlUBojCyfqfHe2OPazAS7DqOsU0+dHS++gZE46ytflNW
FfLAIVZhv6l0qo+wIcYWh+0aQQUwuL/6eOjXEP6Cam2YssIxy0oa9G9LTCN7H5HmHv224gJ8NKxw
d3S/n/6hry83NgNJIqUn1gPYzNF+KHr0lOQiVdiTlCLzVVobVVuFtbIor/hnYvDXy7DEEfQOKQSh
dugsv+bFbuew2boE3oZPqIn2SRHOX+FncMv4LaZwvmGduVDfGk/So3SWgJVOxdHpsqDCp/3s9ps+
SHp09FHwTp+RLEXouuliD0AW61ScGfSNT+r8TfIpQNsAHo5e4VbSUu/wvtk0ZZTsZtprn80AsLUv
4MSvTi/f6zsKr0CqCmSLTJO9dvhBQdBN7mRiLh6GXfNb9MiIpIkzfD49irX8mYMQnMDl5TBH37GR
Qz1gUTptesBQ68Zpwy9WjWoJqY0Qfyq7cYxbJLzQEaSn0H0GHmqvcwC4G/yBsF1D69U5c5G8+shE
OjYJD7UUyuGURA8njlYOWDbihC1y6OE6A/V0WYTYMU1kmpvTs3+1iSjru6DriPF5tAiuDocK8Ezw
k6RWWwTKIMt1FjY+aKng7YbA8cWUdOOZB/KNAS0T6h+pnGc71MEPB8SJHKKXY4mti+fjjcm6f7Jd
OD2uF6rbsMOY9cxL9+pRIIKjo8Z/UYWz+LKHA5K5pciuxGI7+mZxJ6JAP5p2Yv8J0L8JLzJwoRTl
oPhP+wD15+wSkev5zE94FY8so7twM2hELQ3cox1GsOfZadKLbYB+wNecJuYHk+LAF7NpC4z9RmR0
m87EpzEW1Znd/Xor8S2FR1ZGNZUzdBR1OeHQSV9Dx6elsnCalNdslK26qwBxIe/MZnr1ADJPRZ3T
BBokaIcd7VtEvhAHmEux7Uf0zyLAx4980T/ZFERrBa3uMh2wADm9gd+aID0DjiYILxuw5uHyqtIs
B54i/K3KybjGQa/BZyttHPWlCHzTPfPUvrGZgIEKKP5L5/RV4X1E/0zJobW3ZK/RWoppvJ4rfL8L
C3EYuxxqvNOT9BaTZ3mRmqL4fXqyr25ENgpYVChY9DSI2paP8eKJCfC7n7sytbYLwX/vd45/NXtx
e2YZj+BdfEZiCDYry0ifCEDb0aWAeKzEEK+XW2PEMQSe8wC9WfpfmiwN9LrtfDK8JESua5NiLlKu
ikn036g6O/LML3ljvgoe6MJBsZbC1tEPUWASmpLe2HZMAvWpAm12hYdrdSZXfn0lLUAjboe/3UB6
XYdfVdej2yIKa2/RBP8jBeSiC9NjZUGMZzc++otnroM3ZsV7rWny23Qf1PExsTFGg3E9yC3Rws/Q
tcVaGe65vs3yow9eNRaOmABlWy4/gtGja69B78af20Zu5YTiRVEVJRKMeXPpCSR1Tu/KV9+PCgOM
XOYCxJGAcLkWXuzKNkeC2oanuI0GsNoXQQA0SOdufm81xYMfJ/369HivpsZ4bEoPNDjPCE2io/Ec
EbXO3Fpsz9B/NsHFrYH95yg917Xtn1msV3cagyHx6Tp/y6rArw8HM5xMFqgIWttJ5NPT7LXNc4b4
7ta253BPdkYjvkAg4/QM3xh0qR1LzNfB5EKAPRw0Q1kJJgMzBNxZ3pS9ZyKS7qgd16tG6qCZ1q2C
Ent60NfHXi2ocqJUUFFAG487D61Res6cM1UrqYN7RGBRI4rsem0t3h5xaJibIptR/LIk9jOocuzr
3D33VL6xtsuRWPrxlOqBlh7O3MyHAF/AkrXNQrWpzL4H4zCni7P6uU7jq2PIdOnXkrCphWB7DBst
O0P4CBfTafS95BYNjeB6jqFwnf6qbywlcTLHgvIiMjvy6H0yRi9Hd4grexHx2OIdGa8SMKRbA9WV
60Bn8hoCx7lG/1tf8W+3CnAwmJTjTFR3zhw5Lis5stKrLsUSGnxKBB4WFs/p+b1x+IG8OJqrmGua
x/FwwVw/M72G5gOxamyirmhj6urEDUY1FfKhAT45p8d763vyGhDpAoWlKLf8+xeXje3DMFkgclsk
nQQq/Yjvpbnlb4DFeoj8FiN+QEm8PT3om9+TFifVW84Fl/fhoJmYdFwBjt8OrhlfVG1SX4TCQJET
9tqZod74ntRLCC0g1iJ24onDoQAsj6KvQ7FVKQZTF2VKSINxkvS+QrWU60A59Znn7/9wdl5LkiLL
Fv0izNDiFVJVZumqli9YSyAg0BDA199Fn5fOrLZKm3uOHWHTYxMJhPBw377XP94oI659vPx7lUud
j4hb54JFJFGbSpJpk7RiQdpsghF00vbWnNOvs++YV24B/3ihTEvGoqrKGXW5zFOvgTTFV2YLxxPZ
HW2xUx70I1fIbv/+t3sTfDt/wn6LOxN2EsGlQKPWcXrPMQHaWfRx7nKrrgBb4UJn1UW79u4tu86H
JxxjDXllqv7rIVeJOIkSrphk/M9frN36MwYwElFTFssNYsI+7OyKCxZ++v+PWUPiYQ3diCyQNJ0P
FQx+70Jy0HeiTtAzNdMSwTqQmK119OVr/bU0578ezeJSvqbE1z7ziwWRo8xOhpkNJlknjjsjnYjx
nT6gcPj5/uf750iU5bi+cDAR9p4/GYzD3NPzkocCpGT+VJgduk+GlkIiwXlr+fz+aG9XH1dhjh8O
oFWtcXnwLktrWnnARl1zb95pdpBvM66MWPZnxVEvqEO+P97bp1vtJsiRumszu61fvMceEQF2DlCs
hlR3DnaBrCE1l+ar68fp8/tDXTSzMTXQXq6JaVJFa7MI1ilnOyfJA7pFs8FGYmp75X1tx2n7w1Ve
UWDHm3lts8d3QQA072lfvYcZnOcSazlTjq+1T7/0Abte5z/nTHnV3IrpffpThAsuJm5NabeptJzE
cBLHTrN6keXJ98m1F7lxZmDfW/LpCDi9Ebe7m/ffyD8+NvdiKpyrdAVR8/rnfx0ljuHVxhSPzi7J
aWPgGPHNI2bQ/o4u4CbykB1fCevebkV/dlkqnAR2DgK88wEL0NKEIWWwG7oq3w14EH6O/bG8IUGo
b0WjdXfSimP4ZmN1ZY9/W2dmnZIRR3eLkNp0LlOhqddbshwmtJxprcfwVJw+GhsEgEIO9bdltKaT
LGlNxRDMvdUnBMfwM6p9hSf/Kx7W01YGi3llRr59/6S4SF+uN6+A+PoiyoWoUeFqWREa2RUgVrMb
tvnclqe0qpb72vGf/uvnRr5GGsZHWMYOealhR8THUYdQd6dRCnhpTLwHIuGPOb47HpysprCD4srZ
83Z5kwtZr5aoS4mnL7MvfEwMjGnWxOI5LTvcDiv6q/GnqnajESTXFCdvM5nIP4ieTWYWCQruZOfz
azG40NsJpyqWTe3GXvGRbjeYz1O/lBu3G/HmXnIa1mUhv7ODfsYvw4uwO53gBrvVlWdfA7+zCyg/
hl0NSQJFCVKZa9jx1+qSOfrLwWhNai4SenoPrQT4QQ/++L9+VsZhVnPNxb/Hvwyw9c4cx2I1nMzK
OX2VOtQWtzDkSSIkDPEx/f7+cP94LLQJSKLX7Lf1P/OMvx6rw787SW2UpfnEO8bFwbn300p/fH+U
f0wcnoZjYb1R00+4/vlfo9R+n9RLqZPVKoT92k9pIcMgV+qE+/Fghu8Ptn6Jiy9FSovLEJaZSKMu
G8hnyMpcgmNyhF2afku1wPlGF1Ky3JAS1rpt7fQTjI8WzvWVT/ePpyQjyXbIub4KMC9OpN7w+jVi
W69Fy3BysMwAttuBbO/g/nx4/yHfbjbsfwj51qvtGu1eTEcf9/B0sslpOXMqj2ADrI2wsEOgAyTd
pl6eXlEg/3O8tQzMZ2TxX57sne9O/uDBKHfzJT4UAgyER8Byg5eivTHJ/mz/H8/H3Z0ocBVZX/YH
Eta2btvP9s6Swt0GJgraKqdPO18vY3Ps9tdOlPXjnM0a6lksboIX2lbWNp3zKWrloKHxl7R3Tbt4
7a4ue+9FyyasDJu47bY6Fr4G/NXWTkINY+Z04xVdANaHcrAO2Q5SyNUt58184iehbmfDZVZZKG3O
f9KC9LR1UFvvSq6A1NLNeVtOCDUgAeZXYvs3n5ehVvWbS/8rmdLLsysV7ZJRGbV3VF/r+6Qepj30
r3TbC/oXRnqfr0ynN9sO4yE0WxOVLvvPZYMEpPkYkzjL3mEUTI9hJ6l1h8ts9O6VzeDNO2QX4J6E
Jg2pDWnDi0M5xynXq8fc3LM0YX1PttgDoDe37OSf3p+xbx4JcRn7Dh+KiqnD1n3+tSZf61ysbytQ
qCp5YdI4RzoU0ivtnG9H4R9NXXzdYPS1net8FKxOTITdnbM3Knzwt1kuTNh08VRMoPzef6C3r45t
kZs47bkufZOXZZ7FKux+qnp/DzEr/0GNyT3EJWBCI9fVfxbuerSprgJaRqKl6nL1FZ7ROmC5/X2W
25SQ9LbHjlmzbmMMvwtdi+/ff7S3b5F7LGoylBKrsdnlrBjzIc/dtvb3tjtPW3KfyykGPn14f5Q/
ssK/9xTaydeehrXjjowZvUDnH2t0PXTAVV9tlKYMN7SMtijbG7qcBxd8aG0mYzgOjqfuWCG8UpOm
jnhPrTS1jjQmQOXrg9wE7Nh1eIyqtiz6qMgtxwqTqZuhLiPD/woyQf5K66R9gdvrP9AAbD1CjbEL
4uFi/oB+djjFuWu+qGno9TAZSt+IaPoHtahE4vwQU18PES2/+t3k69O3VJl4PzZkh0+9IJ+38cw5
p7DYmsFyJI/F/pfbdQ93zgM6Fro0Lz4lQNIhQZu0b97r1diPt3HtWdMW4KH7M7Awyo7M1E5f47ZQ
36S5YOA7eiRIbpPOxuqIzafpD7HTJ/cV7Jh+N0hPA5fsNNmyQcwmK9olEwmTPNeFt3WVmRiPflt3
P9VQSaDf5IG2MQ42mGY506J+WgndlJtkYjWiTbQyNUSwK3JpR22R5sWmsMUk6+NQKhwFhDs5XX4w
HDFY0H78pI3xsw7yQT6UXZHgf98mTvzLsqcB+J3NCRBlembJm76eFj/yU9kYXZTZWtvw8uyB3AGB
aNbspKUCGYS6T+lC2wVdKqabquyn6ZesG6ch+WZBvzPaYZ7x9PesfIFwHbTBvqMub2+uzEWm2tlU
JLvBGkPj4tAL/bbIULaLUacj6BVQAXtR2/1GohwpwjSxF3gJvh8m1YLruVZW27b34yvjXx4wRM+E
fqu/Ar0VxPPrZvNXBDguXTXTciy2MaBGqMzdt3hczVd8rdl5ZtW/Xnncy/Eo/bNncZytDfAUGS/i
I8eM8eXHSuyYWEBkdyowZbtbptbEqbSkTLhZUpmpG9usIZ96XeP3W2y6zNO06EOw9ybHdPaeLbJl
B25BjzEsbXU/dE2INCFwhQ735i6FTILCbdLvqkHPQQj4ADojC9fR5n6eEv1IZdXCCpn2MPy8WAVP
kgB8/NQnnlFtzUYBbnSh7nahY+WTB5jGBcHqSGXED3KsYH3i2VlC9/MSYiCKGGX7pUON5OHSoKVU
ZOnAe61NuvcfclTst4ZWQ/tcj9vveMyP9rZthCjvAywerL3q9dQ4mMLMf+McnDtlqDdcrkL2CxE8
Ks+snzsxJl/4UtKNDOz67gQ8xfEOBPKyVarpsxc497l+4rdO2ffcoXrzMRFastz2y4x0JLYar8Jd
QXooLsucnmOsBJCdT0bXqUfYsaW/n7Wggs+cT9ZdUBlz9tNagnLPTTYeNjk1mMDeOpTDNNCmFKPT
yHXooAxdQ7TtvMmzVpqfmz5ppvqgQFnWBx8n2wzjUJEYqLUwM+vDTLmLczS5lQJVa8G+P1qz0KcX
/AWNn8AlG+NEysyAODzVAaVR3ywkHEQMAiMQDP74+f2ZyKXtYumtpi1cr0gI4M5Lnv9i6ndppkg1
+dURPyWjwRSbLI63o4OYBZ9qVZVAzGPZtzvMNtzXYoqn30HCtvBYlzGHel6hFA671kRZBnMrGQ4L
QMTvul+m90nFEb6Vo42vnmWYtQ0q3g0SK8RriFZdvAhngANZapYPzHElsOrUcX6t58Xo+V5Agh5H
LVH1E/JqTe4cX8bVVteVAz+pKa1Wx4EMf7XbsfUMaHqzjgNKpKclKk5Asyq/06QAE1I2uK9j64qF
nv/Jnjt7+eJqi+98BjhQffe71MKED5et7sYHfYVpPqZbeNKxH5jFfTDjkPgrm+OgZiNyOzHf925R
Gcd5yAfAa4spdgFsnLblNVlWBlXHKrqvVPa8aIavidFbWgf9USypU0v2M2eOAQziDb/JlnFF3sF1
jneCBOC9bVZBh2liWcZfXFeOLvRUpEE32eBVIA4Se57v4iKpEb0xGQFgAgo4xvAVcPdOpNPNT9ie
BUNo6tPqCp/RKpI75GCeWqXKwxykUx6hpRv0m7nEw+ykEdxDpJapn4d+O6mOQ9JsZ2isrdeLD7np
mZ+XVsYD9qktqw9fGa0BcSmLXuob3cq0eRMXde5svMp3NJjhNZjKqDM55cISUZW/+pTNckGyMdZQ
Yt20AuWkl/g9/fAWS1sOAqgUruRpOyg9ROsJWIGQxfk4NXBMXsk7LxutNIR/dISf/GiLwniuh2Q0
bnj9+rxp8Lr83LN+kgM+T3xkbNG9RtvAgzb3li5wX1duRbs93lLW57izMoij8ZBBFkwscAg4/s3f
SvDuxkOH3cr8rQaEy2cyzKm4n/K0gFzZxDA0Bt8Tkan3CjhVR1kWdGN5SCrsojazqjGUCuMsdWjZ
xinLDAusdIsPpTbHX22t7q0HsAALH1woPd3Rcy0PjtJm89VbxJzddtitkTGqxyp7ja1OChNUOK12
N0HL7B/CdgWtNRsyP7ncLjaEoVdcL51fNn+INgQCAGU5C19UeBbAcftuXyYcc4ekMdIYGLfddnYk
RL2Ib95CVeqTimNbIyx38Xs4pb4mbGDKqe/tSiO3blvN69Rhrmn2vUuDxrNOS6xJY1MAFgZ/JTEg
BQUCiWdrVoNZ/KR8NgYn/lkOYWpsDfVW9xpvP7hzgs1ikkEfRzSpZUtU0ToRhFbedfXX0cDfbNt1
rvlDj6kD/BjrOus2qVz65EkbrPajbTRgK0p3suY93vp2Fa1As9MwAMO9a2mZmkg9cbpsi97Qbshm
aIR940j0HA4NDBsRzrif7vS1jWGKXJgSn+ndKKo78BLDh6bE2fs30ZdVYjIWV/URvzdlhJPQjZ+J
noprVgJvjnxksWy0VL9R+ZCovLgaCXswR/Bl+lHLgaDvjSUGRph7VOamUDidYUQ9eAPt5dr+frm9
MyxZEUIabNFt97IOAcJAGOlUO8eccLF88tsFK/WIlEj7w4Kd7t477bjE2P0gOdhqA2BoSPOS3cye
NGd5DCYs0EI/V8tvZ54XJ+qqcuyHMHbw/9xD7em+K9WNuQp7pWAJZqXh39owS82NHIdhzK+klf8U
0/+OFNe2/rUAjuh8vTNfqqFt7mL5RHn96BtdQtumVQ3FDd5tAXSOtoPQLCoc9Iuy8j/YsD7ltpFe
7T369mxxB5ioe9xqJTiI9VJjQGKpqD/Hz1yvRLogpjEt/A1LaW1xe6mMT13ei6Nd1YbzUtq5/cl3
ekDJRoa76I1bD/Ka4u2PDOL88damKDL0a+PG2xaYoEekGifWeFRooupdUer63eByh67Bjz6IWc+D
bQ/7BfpKMsUpQu/uSzuDwN3MWNYeNX/+Anvc/oUarkBRKufxgz2MP/1Ymde6S98EDuRjECCadD9z
apPSPI+ZbeqtrdfN6qjcea5VONWdqMJE1JSiAVZnoov8TOj3nq6mardK4P6rjQsVSizb17o2Ihpy
AeuS+ytqt4eUKmjs6seebOcHylf9FjgNUNRBcORMiSR2fX85GesqPf8+Osp/TCy8tdD9JuvAo/a1
r5XuEZmH0BFfQJLc+COXi5NXW8K/R5mNY+6YZP5RM0mCzGE7m94SwcPNYyhnQxt4T/nYATbLO2CO
rwIqH8zb0sG+blJDZkZEsMW9y/+r79uC6tSVZ7hMQNPX5aw3/v8lu994DAxF4uWONfnHpPPVTU1A
9EAGPrhtm8n7NbRKi/gbymsplLejkn4lG2whMGfGXK7bwBqa2BxI/NaFJ5x9K9pAHSrljf5jUsxF
+poHVu/f+gbGz9di3HUmnn006l24tSJkIczFiuBinpS5pZEVquWpg3hz6ysf3+Ge5qTkKaMg+qg1
japD0Vh2Fxp44ZsPKT6czs5O5hgjtBZL3AMfL7ufhRjbEjx26xT7SZrF5ykxaQKxRE3nAfeb8nfH
M1p4p8Z1cKWd8c3M+yNmpmJJi+EfkfX5ZE+6Lh1MMLtHzx2wjsySb8rp51+cJc4jZ2GynY10eMC7
0vk14yh6JbH3xzHo/B1ipYImh9sC5wkmiOfDm2NWl/hr56dxsRpjkwaJui36xiVPQ+ghNxOAbXpL
rNRuXjwSpQ0nv9M9YqzuTFFc59L7YiVOlWxNjwA3jsZFxvK7L4fsbvZiQFIrhVZF1VR53RSmSNO0
bcEeDYnZxtO7f1RI1m8xfrSncLJBINDNUtMjGZZpbf+0Hc3mJjrNGNgkvQESGUv1NDlRqwrM0zCb
yg/nLq+1L3XPVVnc2JZy/YhkFdCd0DF6GoH1NO70/ZX94u3U47Mh1iLHi8yX/zl/baWCK0rXKMAu
N5mAysEiPBrdou7JnVd78gDiFFAVDwEd/awn3zjSVNR/e/9HXM4cDkn8J5A9kMRE43SZqA+qOgOk
CdOvbKkB3RQxsUjIGjcAmYwjWU0LMqi+sY1WWTvNqfTsZGeVXuz+88+gFr7267ER+AgQzl8FaGNl
wBfsT7k3t9ZWud4UDdjXT5FjptIIUz/rt06Sa3fjBEd0HovqyiT+k1b5exLzJtB46qRdUCEiebz4
Gm0APtjO0uYE+iLx96sXwxJ2o4+H6NIPoD+yeBqbW65Y7Xe76X0T33+7us/7aWihT44NlhdFgglF
PfZatwOYPbab1mjcvA973Zz7gz/qA2BgdNO31aKX07eYbxwcR1X5p9KOcRzSvKI+djBnMeT32waQ
rgPwY09f+lBu33/jlylyHpf6+/qgHK6r59L5G1eGaS2J5lUnoKM/JsCUI0T3/FPa9CAA3x/qTTV8
HYv8AdICvi8Vv4uxhOj9ArRNdRqV9mOi8cwO40JC3hmB6+3rgaxomLWWV+3aspcfVAwnesnk8IWM
3HiDJO7q2rsMuNnodeoqTH30JoQoF7WVmYSmamfRnjSEr1kEji4JMTpu+kh3SGFGZpct13ph/2gM
zmfY6jZFVML8ZvO4DLfZTlx9avrhhJGdz60IbrIFWM3sxoPKe9w07aqRY3bqdC3RXmaaBuuHBsbF
Jp+Lvvi8pCSoPgckOh6yNNCSbRkUcMerwvRIjbbG8BOfeDXtPHcp4j2QQaLRxU28bFPmuYBWCuWE
M8sqQc7f0+CSqyf6vTh0udf2UDOrTBO7Bm+hKhpHtuqwKHIduMeVyXAZGvLqUVhh7Uwb4CrgvJgM
tYo1u0zG6mS5Vn8/p46eIDbp6uIAKDvwMf/KjWTTOl2zQEHq6x+0dUz+zhBCzZHfMT+PdEXomwyV
R4ZXlpt+LIBcz4dpMTSxqWfTuhmdeLgqyl7nxMXno9uEG8ba4EI9zjxfMX1J1T8FAAsMjcn70FUc
6ndZSmLYMPDbPcGVce71pXXivWZCyX3QRjvvosFyc3zSYfR4n668ynXEi19EeXV1BmUFr47s57/I
bPXZz5FAsGta9WlyR8STA2AJw6gehsZPH5UK4kfCexNeoNOIUK8nq141rNOnpEUteeXb/mNVYajg
r0KTVYN8qeuZUhkrNRTWqSOHTKpncVXoGeWytxuK/ItO7fnKiG+U8ojpVsEsBVI2ltWx8fwVVMNY
GLGm9ydLjUkbqdorp8jqZaZv+JiyLsPWVmb3bAj+pq0PdZqkEekihDZ5YTlXvsjbF8Dj8yNwYaA9
6M2vUZ4dJ3rttien89zspliofG30xB7d716isnrTARXRbt6fBhc7ORECKiPkwuuKwmDxsu+KbvGJ
zdKlOgCzZIyMeVhetRX7Q0SRtc2VN/6P0ajCeNTNuWITs6yx/F/3KjoiS3uiRElHgLGU26VY9CWa
8dQ7WiDVfr//aBfFTh7NoDUAaTmFXBbdn4Plr8Hy2R2dOl/s7dIvLWlDyiLUIjXryiXg7TMxdVC+
cAehb/2NkU4dOJMXo6vfZrJa1N1odG76SQ1Usg84PMbxlbzL5UV+Le9w6aA3fr3F03y5bpF/Pdas
j+kQO8KFfgNNV0QVDLOc2+EQ+9zz2PnUXmnJmNxIgxisjUpzHsZNMMTFd23VuWwp8qR5GCtm1riV
NvjzZoOz2ULl1AZrs3GFaGqglCOcMuNa2HqxD/LrqeJjDkNNjNZqat4Xv34kfe3Zi/sEk1Q+UpEK
BHlEG3968iR3S+XKr9qwwEuKBQ41dQmCW9a1+lzbpuiuRG3rbPtrB1x/Cz+BUJ7eirUgfhE3DrPu
lFVpp89l4nVGmNiJG6XFZHxVbeq9pNPkkXAMiisSkItlzqhrMwf/YsWt2MKLI6wUPTGCGscnX5Xx
z3hI5WsMwH35rpVNV20KrCbmK4YKl5rh/40JgQ+NMgsBlcb5Wy8lkhqy8/rTzLcJbuoJEfaptqvS
l2EJbBYDCUvm7j7uEomJUTC5Rf1F45BfNnOgknZLYh53iyu7wcX1Yf1ViMZWRz1EPkgSLoLmerFj
EHLd9KTny7b3itmNmBw3yhS2g12KXR7jyWYnIgFeWocU9VN7LbhcP/FfU4DdD59SzmWa3hBfcI06
fzE5AJ4+n2PjqWyMJMPlH3DDvq21RftsQax5XPoSbGnWji207nTu0g8xKhB5LOlF0POjheMQ4Nc5
cyTGB2xH18rXf5rgzn8gGwWZXYrHKET4oec/sK3a2Mv13kVr0BgLpmMDfWNJCPS1nuFC6VK7tdsZ
R3PS7EFahsYA2TkSLbmaJ91XwbhrUQBQc0JBZXPElVZRvpillXSnWE3lzYJbsfrdIgWxIalrZP5R
7SnZ7aRIVBy2A2b8pPvKGE/TyLDbHrasTHuq+HOd+ZuirjW/35iJZhwMOTtqNxlzIB/ioKzznRYk
YI8HENXzk9+0LskQrceNqh2JhbaiSBztWMWZ00YDViuvmIRDOi/GPh6wqJSz6O8p0Jv2U52bCaye
QhPKfaQGjdloOTfkvkDk1cPBnDLM9SAYaM/8quIzOSfK+ooPWkROoTIiZD2f5RHU7z0yfVs+xhUc
32vpr8tVxmRam9O5BnsIFF1yreffqtYqFHF2bzypBlg5GDtJvmGey6gUtSGj0haFucmLPFO7hD18
Y04K79gkXStqdKpekQJchMr8GpriKLoQ2a22h5cdXX2l7GSo7Oa5X+IH1U3pISDzDCatI9FRxvlv
3y7jgzHG1ZXd5p8Dk5ckJ8YSZz85fw2asmsTq572eQrs9ECpTIZeiZyOvywfhT9rn+nN5y+2ND8f
3j/yLyO69aHZXP/YtyD7oPh8PnZaF8yFaU6fa+WlwaZrRhGQP0YbG9Fak0duHxfWazYaXrTodfas
aEX/VARCXtlY3r4DZIX8GBMZIzqrS52+RqG0FZU2PA8eMx18lhkahZxv5Ti3e91usm+gQNOo6F3t
4/uv4OJQ4w2QBfmjXCN3jrL5YkcroHS2Ulbak2+AKwMoMqbzbSZaYW8QDM50gfajAeKrCq5upn+e
6nyz4lkhLtCGaaF6XinBf4cmeoYarw264lmthRqS1VZTrLeXGY4oaZlV61iBOZXhEkyYU6SBXS4v
0+Rw3ernwBLpJtMmoW4VnqPugcuQip9Mtrvp94SAaRa/ZroUFQDCGNtxBaUp3feJGVTRFKi4uJ3q
IW1CP83NOXTraYLZubQGReq8bE9AwisJ9YtVuO1HyjTSFyb4dF2faHWkwI++BRh1vTE9TFaxr0zt
fEe2thp3pFQ0gYlTkw/dK4FZ9eha8/I1ZgeMn5yqadz9hNij3KKzXgLaIHTR7Tsvs5to6V3AB6k7
6N6Ppad1IYIrWMdH/G4KNocey5I9qU3hPsZ+Im9LQeF1P0OwX5kFmjnwqnhh/bHtm87b1CRLh403
4lgVyc50UQZQtmpekK+L7rGM/V6esBMXGNOiLKaaWjljbJRRWsqMajBG0fnOo03+mc4Qrwq9NG4/
5YgauIR2Ypm+OK50vq5XeR+x2dA9Irkp3f2QjVJQ5myhGMNwwhwBTak6+LLU1Edlz+0hzyaBjsq1
Wu1WKUK80K/VnG5dQdmXY6ockXFA2uhs8bNVVFWxM6pMBDDJ3NjNV1/Rav64Niotj8icNeMGKaDT
pdEceMm2IyKyIqI4a2kOjSr1O8EOLJrdopYWf3E5cLwt3sySnqra6r+0rqGqW/o/C/IbSAB/0Wzm
P5ZQyz+a1Tz5IZ4PY7lJyqoONqZE9ABG0Cw2S5EEB/RIXJIiXVKFjII0RbNAv5h/TJssnveOAjYL
B5p6sPIX8YlrZRFsZm2V8bgFRraRuSQIHfZo9XTxuYJpHuzrpa7niBItmrq28ruAdhUnjaMW6hwO
PI7dBsXNbE2FfuMb5fi9KWSSb/A3wAqDTXP0P3RcPK3bIZGDR19ZqjUhbq+jJw9NIUwRsSGMJ8OD
fPfS0x6GVmAmZ4evhQzc+YGJUMhvnUmYcx9PZqVuNCdYnNDRNFHvvUHrJWJDlcsTWYbeeaX1JBlv
l0Z3wDRPqfljWeacxaVq2teVKX0np1YLQhm+1SiL7VTZ9V56yjZeNdQ0S7Jzs7S7QfBU9uZuDWqI
qKSnf5i0GkdjWON1TPdM7FQ74aPokPeykqrWtk5K9jZaRN49jXYlikdzGWY8O3OpxVdU7283SVpa
qJkThJO/I5t3vlGh7kUF4mb9M6IXc4MAzt+KOtVvZ71KP1TDsLqc2fZ/PZBZdOu9nt7VNXtqX5xN
JKdRb9C19ZwXFFqkLLJXX/jVj8DrSFJXrGfjRCY7figBcV/TIb49kByHJlZuHNQXyfZcxNrS1zuc
Diznicm8GEY4+Pidy9BlgdLyuYLG03iW4z2qQbq4Nh3e5Onh/ZPpH4cz1rYGWsjVJRWtzcULcDu5
IDrNsudy0gmN2iLJHzrqUje2bOIXa9Ttg2PNkBz7xXuaAnpWtD7TrtxAL65fnI8sSjySV7k6Z/Ol
y9ok2qkIjEo+F440cqC4fTYne9YXoIcEGat+4xitew2M969RVys7PJrIYv9PK/fXpb2Q5G7tYqmf
PYiDTxWerL/6uFwOqOoLLAOps1y5W/0jGHXJ7CDxpjOTy611cdEea5rFGqusnjsvKcuDVk459pde
Bb2+qSpvYwyp79/PjfpYJprYU1fuEMUSzd21dPA8vv/p384+V6cwQ+6Hybf6NZyvtzpF7lgbRv2s
2qr42vV1cyvn2IkU5fRTTgEHDkzCrqAmbbiy6v6x1IlJaPonrUCv15t4yOOULqamerbwbL4fB0vf
TMoZvk0kl8O5cLjbil48v/+8bz83prekn7A2YKpjyHn+vIXR4Ek51+J5HNBh1pngFNRUJfNwyuod
pSIUhu+P+Oc5LmIva/WKpRGW7eXNAlduS7TQVfZTni3IW0tYBmQzXD8dDwknq0Hvs1PsFsyNrF3f
2KXG/h2nQf+J3UDDnMRv1vO4T6rmONiFJe7JUXAox7G5vPDLkc2zucglDbVqtoKfsycHJLr5jPFf
ZMRytrpwyFpiuc37D/Zm6uAtgDCCTRpz5RWmff4qaS6p0DGM4kV6olg2Qec0Bw3J496oR/3gBdDE
Qo8UEbLB0rsGdLzIUDBZ15weuxYRBfW9S/5ELnplyakuXmwnVbtO05kyREp01hZNVLZjfsAFzHqw
UCQeNRhUL+8/+2Xtax1/TZXx35TG6bJZ59lf2wbu+QZq5VZ/ZrUoK9JEgR9ghSrkF77k2RN5Kzts
Ft3r9qJxy9ehTosiBDfjfUBgIKkcSufj+z/pzXJi78Kjcs1GrK1T9uXMptzeaAU9xCLPimeLhoUD
to1LjKzbdg6YBMW349Jes2B4s57wtWPpGsFq2GWS/zx/DwtC8phMuP3cxFrsnyCQ4+jUSMTkVRPk
B4VQ9cf7z3mR1eXNw7JZXy+lx9VT7+Iun2rEBMOUzM/DpMnXrtGqZy8zxD4tiK7fH+rtKyXXj/Qe
UzsOZuon5w+HqywiYhUkL3Vat58qZX5Rme+eSq73MhziId+6Wi3+6yWdKHa1JqKoyMZM4uJ80Jb6
Hiq3Jn7OOis5cWfzI4jqFWFe7Ny7jeedmpKwL2Rlj1cSoG9fLSPTpk9hl4QYs/t86MWcqikvhvSl
IjdzoMkKLawxtslD3NKdduUcpKDDP+5sY8TKiumKuory8Tp3z4ermMzcoTLvmfCjaZ8QTqiGaGvJ
paK/UtrdL92jVf91oac2pfPAwJFtIgQXoVsNGLKG6yGbhl3fG/RtmLX202+aPNt1WSYflR/IeGeh
A2nDRRMZAl+yTOmx8fPOKkJsIXs/7LBK7KjUp3Gz6T1nzDBkoi3jRimjGjCLD4zhh5H5QXGfO8C8
uGXltjE99GvlO+yBfNmHQXVlRknGaz7WMpMfGlGkBSq4jBLrEo/Jsk0GvflhsCHkm8oVbRLNorPG
0GWXvu/agcYWAmsdMVFatr/8zp5lOA9d3d85fad9EWich3sEkN3HtK20z345dD+KxbDElp6r5dF1
ZGxHyZg6/a1uDc6zPcnlB4JhLp94zMEXHkktRzT5wA7NTDMewmJO0jtlmdh6K9w/xbGXonoeYmPo
b8qyW5xNRWUigtqCoi2h+FSGQy8XPbIDX8mt7k5LcgDRrUeaTz/qx2YytGA/JF39Wwk/Z1UUNKju
C19X6UvJzV371WIQWz0i4BYbwspq2jmBqPQTDrXuLTjkQgtJ7Pa/+Q/SdYJM9SNwR2Vt7X7IypCk
zfhBU3Njfqraujy2HefCkfYsy99iiTaIzZwawxeLM73a0ruFEwAJvG5E7oy2O6xRXBM489fdjTm0
DjJh6HOVez8XCUbFuk6d69HntjTtfL2a21ub3EX2wemEbDYxt70p6mBDF4dpIlYL07QcvcixK+fQ
VqU00NfTtvB/lJ3ZbpxYG0WfCIl5uIUa7bKdimPHyQ1K0mnmAxxmnv5f+L/poiKX0mpFrW6pKeBw
hu/be22/K7vU3Fuk+HQP9UTtJLBBqPWvjlVn4R2sqF7vt7MeJnMWcN7yqu+FjhbHt+pIvHZY17LN
FPXdvp/c2HgeYZ+aOGdyibSErWjssz+dDD/WPQ6ogLXmcZOUpftG8d6zf9UShewGrEj7Ukemlwat
njrpPZxTUW6mVpvMU+Hi/Duiw09+dARd27syShSO8r3R9eWmr4b0V8Qy9TVCtve9yEUhfUWtxA4R
lmc9pknkPpDh4YgtiSmh80b5u6w2lO4mh+DkCoeaw/iP/QRTVYJ7rLP+YfJvm3NnDeNjpyAO3aAy
pmnQMbl1fmG3dMWS0tDe8hSX0aesncmd9p3Etj+7IUV/tGYFFScJnO3AYZBZhJpANtSdn7ZxPW2b
LKmTJ1MS7LfzWhKIX8p+NL3WB+McDz4/dVJTGM20kAIrVgSQw37ISz9sEEYdKtLkW76brBi3jtPw
i9CGGNZDGsv2TYqh+7WI3v4hslJTgoFXO56a3mu+CwhYyUkQqlcex0lUEB8m2/bNJB2dY9YUVnFU
QTX37MZE8mZ1oin+CaXbmpQEOt0O9C7Vf9X4WMNDVnWeIKWAnfdmqCYUHaQ91vKICju3KG7A3Duj
xq/sIDPk0P4Km6nP7voWpOxz2lm5dhD1BLKKfpaS7etsLCyf7FicFIxH/A8uq8UButVIe7GUcKGL
uM8AGCUJWQUo5PvNQjYcmRucKN6ovRuaRyXu0ujOcUJh8gR10K1uWughFbw80TZtKM1HZx6dKd2k
pZUkO7arNoVCM6/e8Agng99ZIW5SHz+AMUPUMsnTUFI93gk2ENZLS7hJ99CHlNOCQnOFRFNpd6Vv
Rrr9OoQ1JrDQlPKh46l21qaeUP7fG1WszWTkUaSAEKylxW60rGqbNjpthMzEfRygcU/tz56NPCLH
EBGbdjDWGcAprcyUxhdY/bb8D/R6b+N+/Z2REfF7TivxYmha0x16jxf0GLaTM2KhUGcQ2kkJKFc4
VvOj6hG4PmJ9cXr2UjLXg8mojPhualUFcE7c5qOzwQBW6nsFA9kSmDDKf8vBSxXfyUvlt4JFv8fE
4Fk1eWyhc4t6s1YosyVyHQdlNBvAxbu+jvRyqqpFMNPXz24Ux+OxIWDgGNeABTYZOBJQ4FbV2P9G
mZc8UexSFCyIfI2aUCXtpw753xY7f2YFecJI2lq1WfzWHEnmYTyEVRtYMBnVfZrI4eRMSeH99S4L
48ayfWSzg9RhrdCLbAeVkBbL5wLCWMV61XnbMddcX7HVXtmadtxvkjySt7JQro8QbFhRk1OUp8l4
1RTypKrw4FqwsrgKWdo9WRb7tnMR0c9jGzPjtu2gB0k/DW9AlevBH+YsukVPvt5As3XWFw0dHj86
BMblJqimEJsPpVY+z/hBftZcF/VTPGBPi0slwFalHv92U4uVmtM+lYtFXryW1pjGYPI0J+MzaoDo
1MRWWm1UE5joaE3NZzDqGbbmshtubPeu75PLIp+xKbVh+13HDs+yKfQmGozPQ+yxdZvjeMeS4j5m
+Vw82nb5/Pd3yVmIkjD0qetDN/LWSRh6Y3xGB9l8H6fU8tU06oIR8dAUdBag1rpW87+tptDDh4gP
d5uODXirVS2vrJAtpX2cP1sdxxE/8mpwIWXRPzWkXGObnyrFb+mu4Rts3FucnuvxjIptiRNdVGPu
lfwkKVRB5ax3P3dDhYsKFSsSbTLkA2lYcbPpMjM5NDPFxaDCifR1GEKcLx8/9T/8BFSQsCA4FC4c
jdXZDMmAHPsuE8/tmCn+NGQAFgdNGI4f1V5Fi3wWfqQOzpvwFK8HHWD1NzgK18OMqZC2HoQDFZbs
+vREJVfts9ppnjnmGHuaikMLokkz78yIMPVGl+Ll41u+uiDB1pRteekmCxhz6ur7VZtUQc6tP2sE
YTzUAw7FITGtOzo79R3ukFts3utaLYVD9BAWRZ2lZLrWHTglUFf8l+GzVQpZ00GyWxYqD+GI3ylK
VJIgndgvw+w6X0y7Q+quG0P5pCAovIVMuS6CLD+F+2YS4bvGonB5746Fz7FO+/DZFN0AF8cUj65b
V9AIBDYcLRfJTteEshkiNfyWL0nfiSaN7/HUaZ8rdwYk8fG7+MMPWsK0FmEZ74Ju8+pEORm0gVzm
ty8ahISTSivkW5dDGwwSC68UdKwm2dQomSiP6TM8+kjjQJJ5fA2WXqk/2766BSi7+iIAIlkLmfb9
XdGBvXxEWeh5tdTinA6MKkefqAP3R9vkw3cznq0Tk8XbZDXGAbu+esyS0qpuPJL18ARDiGCW1vsy
VPDPrV6RN+mhlXe5PCt1UsV3WFpk/smphNsc8HlBrHUqC0fgx+9hXTfhonwVWPawPtJXWdNxRSSS
Is1d91MGWuOftuXUvG/4t/peV1kDtvZYyG5nDEUtb0z765ok8x9AKzRj0Bep0K8nILWTSNYUCvnI
WLyfIREpD1U5k7mQ6t7gba05Vb7lIB7MoLGbKT5+fN9Xpf1FqIm2ARQO/7CIOy7fNoo9KXFYR+dS
1OOPUVew4oqZeFCjybNvuLDavWdGypn8yRRLS9a9VF0/+y4b8Fu1q6t5gt+yEC9BbKKbXkrdl7+F
TE2zQeuQn7Uime4WTN6WU1R6CMFJ3RtLwqffeV4UAiJpin3oztlrL+fQONx4Jst1/lvl4fIUaWGl
L8sSPrrVmpAmmtENFIvPU6+Ko5ym4tGUo8M5EInSLwnF7odjjs2zIVzlNwXKCL+xdWOSvh4WNnUt
lMTMmRTn1no2L8Pln+a9de5IqSoDW3RpiS/CVF+k2prTJjY70QUmNiXbJ9Wp07cfP4TrD4LFEHMn
GAXsAIh6L99FB9c0HWt1PIPfKM4ZwdC72em8QA9Fuc+NQTnyiG7tq5cHe/ngUVC+Z2MiZaSkt5oM
iQsy+qqIunPTzp3n26HwKn/ILeVIZSfdf3yHV/MMEZw8WzY/KnwToCqXd5igGpB1oWlnV827yAco
Qa2iaMJ/ExIOdhExWTdODeuJlZUWagzLIFej/XCF3y/Ghuh0JF3mPHuHsZ/Fgx2PyfSI7KI/Mo6z
VzrZ1pYarsMXNuexe+Ol/umWmdXZ6CzoV9h3l7dMWKNWSrVWzzPAq3BHzaufHqMO3nkoEk075rTw
8hvt8auBzF0j4Ofpwe/QOfJdXjNBX1I02aSeSftIILO0c3OgtNKZger2jnGiilS8UREMi8Asw/if
j1/yH575spYwpVNsYWO9umO7rflmhDTOrGll62O3k1+rheObtUCGDqxe6V7EVKmwDDhBiMntxgR7
NaSNRTpHF81jw4FAYHk8/+m60Gyo1EnR9fNM/6fdmEmlmMdMg9cmvTBKbgyx96PQxRdEzVojDASt
FiBK7HSXl2tiAXRK9byzSOH9beq6t/AZtKU5nJAitOW+azJoH0UYtwZuSBtZZmllo/ITMYlhULHu
e+PQCXRmUeIlAGm9Ps8NvzdjxEtBbVZNcd82k1o58EGteEevLLWCMrU4JVVO5/qV3sRbHN3QbHwS
SaAjBRxVUeP2TUxJPKmqHvbG6CbWZrSWTX/rme1T0o9pe6M1oBnc6/pZsKdeQmmXXt8aJdn0SVvS
TbLP+TRScurLcwqAysTXA5Gr7EK283GSO/ddUpXbZmyHvVnZ4kfnxtMb8Jh+j3ZUvfWjrtYWfDKL
cmMZjSSlrXtesan3Vgy15qwJit37RImkdyJ2oOi0IHeFsueBV1QZIU9426rVC2UfMYsln1OtErdo
D1eTPD8G/h16YA4ERO2tpkC0b7Gcx3I+67qIc/gocbhJpnHqA0errC0258FPs9DYfPxR/umyOJ2X
aAD2PO56z4FJyoH3UmpnB9CKdVRsSdZbXsZUreu66pVTgyxq19Rte6NR9YePkfWMWWBZ0ThxLv/9
Px/jKPFwoutTz4jRsn9t6c6bWCo6Cei4Busbd7n2cS4nK9SLXJDzLTv79WpG3Uh489yr5xDPyLcI
jVAXdJzLBIW+PN6gFJjTe+T7wybuKkff1tFAw0ITqTxqaIxPrnSm/hN8HPut1zND92tlth1/jKS6
kXabTtuhohvx3CHQjgPoNImzgWVUHxLczL1fZpXwNuaQ5JhHZL9o37WpTXwYnV5xy/60lgwgU2ZI
I09d6Gio8NeJAXqaRfVgVO29GABRPkRhQ2V87lP4+hgzkvBTlZmUNemPF0UQ5rP9q8KhNZyg/8aP
njKDsWozvX4V/LbM97o+3nUkH6t36ujlyh7LERrrEiH3cF8Zef891Yni2SaTouzCKTPEjfPAel/8
fj9sAImXZkbF1bUaKlmal7OOHB2naJ41X1qv1p7S3K7p09BjSv0sTOfkjjJy/yRF04mzQeWt8zUK
0PErDnJxw1+yWshYs9mjY0N6l8TSa12+qf8MXbbgXlzT6zxlPGWZ4QGeszlQM60xNrZDJ1D1+azK
Vz2xxbAZJjyBfqrMhXFjOX/3gv9nVl1+yPupDPMHpxZmj8sf0ljSm0fLTk9paI51F4hyaIa30kKD
GdBlykAWTo6keZA09Kh90fS2s5mF1p4mNOTt/eDK1opROIL90VhRSrZfvtJ5mtSC0ihU97eZRCN8
LjQ8J6eSUw54JipFYIfonW9sD1YzEUF6uotjB3k3Bw4WztVTjUHODW0U6ieKW13zVS215EhXdtA2
FKertAtwRoTWbpZ4N14+ngTfEcoXD5JrL7E2iNj4cvgBlw9S7T04kl1j3gOiM0eE/chJifOOE4zw
QAyLofiSEnAe81sAhOGha7K8T4I8HGTT+HWmtyNt9jSE+dra0RsGb/yrTR+51i5BBcxibrXZfdGp
aHR1qH3oUFGIq1S38kK5RzFWf9PdrvyMZhNUQlZ4rTwpYaIu/SZ9Kog2lBldvaQtGj/uxrEONE8Y
T+3ogn7Ou3SKThCI5J0bA37bgoOM2sDokYzSnGIUvhVNN4ldkRN2CtqSU0Ob9XW0izStGl8weSSv
bY+idtMC7/ulOChPTmVjxhhOmtL95SaEA98Vhez/KUK6Fz57noajDhr7Yl96nL/2tqNU93lpQexs
C53zeoZv+gBRDWeEE6bolH1ofIl7qqjXY2NuqC3v7NyavHuKTkq9H2pHO2aVVybcoNlP2xtvmBd4
+YIpd7Gq0kV6hwCtjtbFQNlT7+b4BPimGja0RLqDqdLo2UMRnw9tNmpfP77i9ceJNo0LUkZeXJhX
45kOqMOam8anukzM7h+vH/TvUNfdfk9wZVQRMzRrLBV1KHTHp5juBACUYDnix00tGpC2gAsWQxae
6bNranSXZYk27eeotMaNmZa6DZbLS14npRqSRytyS+fQISoybsx2716py2eHGxERC3Ippq6rHIBC
nSxAwEp80mXVpsehTUWlwZ8Aae17TZUeY30Ikzuv7koPhXhaxnoRSOmMu4FcA5zrfRae2AW0+rZ0
2zJtgEzq6lcrqb0ni3o3uG9TzxE8DDrK0UcQ1NOXugI5s5Weme88g1n+DqBr9pzNiSb2fDIqJnbL
lnO2GZtsJCBSSWE2BloS6pgDGjN/X2Adt6VS56XAZj9+t6tzFFMVBgxKtpwlaDkxdV5OFx3ZyHXU
et69g/j8d+U6FkLTBPSdZoafVIW35fc0SijSxMK79TpWW+n3i2M5wwVDE4Y3s7q450zRDJfZvR84
qLEQt+mAq4CMX/HTics0euFIlTsQyTztByUjK3lpwAjYPy13SAiQgMLUB7aiaz/Av7St9IXmTE8G
Uv1eu9PSbEpfKAUiV/FzN++7MYitSnnlI51hNVlhET2GdawmG0CULlmOM56vHY6IzHuNtNh7csPZ
aBjVTHKSogF8I/Z0XvkIdLbMDs0o65+jNiKfuHHaen/ml6N0aQ7xueH3o5OxfiyzlfI1Vqp1P3ZV
UYI3gIzoPWpW3W2RtNTNzuBkv7eKVGT72FKKN1NhrqR37Fr1XIGfQtL/u5axndypdNESXxAOrHzz
ZI0pIKUIJnYOxAR9o1WUYtKgkKnafR6lW7fKtqT/yQ5E4EHDqlfkLLaWm5r1Hg9AVGxw5Hn2d6vg
YP+s1aNbPrhZEjUbp0kb3qDlTsA6xzQxj9LALfpMs1MYnzKQz/2pxXSLzCMe5yoYtGSytiZKDA4D
RaVrCFLcWeylUMPhGWgmj9V0eucsC9gRj56TpZ8F6knkCaM9yQpSQlWHX8uUZhYLFhUGwnvdzEzf
7NAAdtHw5SgvqEgp8bViTME513gnQhN1Drgwb4JaKJRK/pskmQvYsOLI9Prxp/V+Kl6/R4cGBdZd
MiMQOF9+W0muWsBTOu0+r5a+qp1J9wfb1Sj/NTe6yH9pbipiv9XCeQsVekq2U7zYXHuHD2DTOVoc
SV+GU6M/sNHOtCf5rsxOZWu8RFD4FxJdATXve5lYvfMcxRlLraUOtcGqPsf9W9XkTvyrjnu5FTiV
Qm/r1Y3pBV6bsvq70Tw+e5SqErwSSAmqmK3njcPKH2YXfhOhkDaqeheMweUTwEfk5m7hTfc2msgG
S5HXfTIU0+ge+OZ09d6UPWYCr++S5iFt1TkZbvyA652YQWTr0lCnIGRduSho/oy0vHvtvrMpuD9k
rRo9SLNrwQjkoUpJIS1AY8FUnuXu47e/7OQvXz4bMDwUy3YMYN+aFRHnJWX5rkxP4CqHDIO/Is6j
nhNap1qVc2MmXTvumUkpcAMtwNBmMt7W5bDWUqVBWqp7r0VFLzkKuZERHUJCrAkENwZRvnU1MQjB
YAxVFgCSUiwmQkXRdoXa6m6zybupGe7rKR33Lhlfpq/OUdqfRSVy/chwHYocyK9ooxuP6foFMSoW
wDxNceId1qgAVcvcNE565R5XpKvtIRqqeDFnYqA+l7gcWAys/lXrmC9vXPgP7wd/C48KfB9/rs0H
dInKUWnT5OTGaTciraR28KJ2EYxutEOj1d9qCV9/C3ThARKxi8J1ybR++S2gMurqOE3SU0uQN2Gp
KkTyTc8WOvzEbtpNnlw11CpEnE38syM/qDl/PCCXb201IBeKGVCDBQpEGe/y+pywnBT2gndfdyK9
G8Pl0M+0qp47GigPeh7O/Y29xXsp4vKS5FUsJAWQSHzb65gC+sR5VaiRw2lXcwBMjbQezlj1ZHOv
qKWs3/KoTZogGyWq1Bg0HRIbYcXuJy2aim92pEUhuOoesPYzrlQIr7o6FfatZukftrcWEHU0QzSw
oWSsq7mqMjiVZ8voVHshe0d/Uvps/tUPbfeoTJBQfFkk+GCypX2f5XH1tIQ+LRjmNtSeYlG1Itrh
JVLak91iE/BtvYiVR0/kNpKDCTvdQRkN66cSaopMNh3vQOwip+ijG9WF62/JMlEG4UOg7wZKYRny
/znMi66u5ob+9qkcNe0ujVKUQr2axMohiXPE1L5isCpucWuK6paz/J1EsXrXFuscp95Fb4Bz7fLi
cRlLV1MS535I0/HNcpH7CR/FP6pjpxoiZo+5VV2Cf9owXPLHqe0HhgqX2QcmFDZBj05lep4AW0tW
704UP2YTReBLSnd1fiVJoUPoqCRe+a2uJ+Ng2VkfhYBX4+Uo30bgtbaeS8kmGOdCIDB2nLrZNoOn
jKdawwjyS9ZKlcineIibRm5jpU9F5E9VVtJvGnpbOKfRoAf8pSfx4AgtrjJ3TQFBz2fSXqTTBIY1
PmRS8YPPtOMkg0XRDiKq3N8HQ43GfFe5jcHs9fFne1Wh4btZav2LoQFx+HqCdFKnQt5XU+ewZ3UI
MlcngEPqSvE1ioBxBgil4ELttAop011SOuJHWmqm0h0//hl/GFuoh5Y2Go0eOh6rhkMGcHqpB0Qn
l9my2Chew8nAjWcVXXVjDvu5sd1NJi0w0H99YWxwjGekHgjE1nIpSJkcRSIiL9AXdBlbeOIbZB+X
/ARFoissivSEMebWueidKrQaz2y+6aoxK5jGVYydExfsYvtwvl+U3Y4TyLS35W6CeZr7Ze72v9Wx
SkO/Bxzv3YWmOz/IVoh2GzaDqaBpN4EqD0nq3qfp5G57dnnOUtLTwt3sAWbH2+8VYL9V2JxfwywD
BtY0xdQ8sHHV3ENIKWK6j70pte/7yerbH/lE7MCj4sC/+jzXZvajH2sqJko9gISxQojaw5YeA4j9
TWNmoeg30KluYW/fF6nLp7KQednQsobhZ9ZXw2BpHDiGUD0E1WWKCZpOvtwYbSamzzWgmle+WLYI
gDm8L5wLym/Aznt33GACnhvk0TQpxF6IVPkHGS3E2o+Hyh9+HdOPQS3RpgmClWJdROzRHMShixM4
72a8ekAthvhoaglnDG/OXGcfaWXzMMSdHb7o1ViwwSYwJKmhEmE2/OLhATY2QK4S80c/VTIx/3ow
U/tlq4NVC68Y39HlJNk6VHZH/Kun3hrSO9VNsVtISX0lOpotA2VPTDOxtCYyayFv7BGv1//lOGkj
x9MX7MVaETJM7Zz1cOzJomjcf0mhQcbpyOSA8KBDo2RXiXlji3Vd7SZsk3IuG3B3CU5Y22h0J630
NNSLkzXis7/v8jCxD144uHuZiDPOkvnfDH6aDzx4+mLLAVlzPXjlWQUcWN2YwNba4PdHTh2PTTJe
y+sKM4JVt9Lzpj2lc69MSYAKWu03lNrcEXqMNWrmJwu22VMHG1cJ4NRb+bmb655UHTqNuDL8AQNu
THSDiojxuS6H3rRhH4St8tLkihmemYWU+NiADKsOCwM6/jQjTLNvbZntqzfJJIxeHI7w4pBiB3s5
inIWzcKok+YUCTdLv6eGEYvPiINdWPP0Z+9MxMklyHLmS5CqoAoxNeTJ8ErSe7ZLbIXYDpYuDeCI
QjlcAHKm+BMwpzrfQjz64hnFvfis0rKDRpHP4fcw653Ir3HR55uyKtyXxOFk49faxHRP9zN09prI
cS8A7agTM99A1TeHO6vMEhyBcTguuIKU7UG7aYl+Kg5hFxYudATdir7b5Cn1G1PJVGtLY7cEhRPG
HG1nvSGvx7JEVzxGVm549Js983s4pJpy14663XxW8tFe9mU2Vgc8QS6iVk1PDq0lE3qgGRKNY8e4
rH1tMNvWr1S6z1ttpqVytAGahod41KAGWrnOtg6uqUMme0tz7Yed0XR/Dxquosonux2/Qm5nLnq5
ZnBz5asNGx5QQGxIWMkfz2JXKy20p+UIx64ZUYW1bslYkMct8mSik2ILrfsZWz2+txCX5x1hSQqU
tJhdxyLDuDV7Xh1QuDBTO00Dh9Iyk8TlsGrjil6IixR6mhfZdWkp8aGxB73+lyyGpLlLaq1yDhI2
dxlMTCU/rUHY3+a8zmTrq2PmTd8iixMU3cGUziLTS1KK7pjZJBrcRaZGKK3fgrv+GbOE3ApBXCse
+bwRHNNWe5ey0y1cSRT0MZuNQhfpyVMofuy1dHI2xmTh0jBkeKJbA5idbGHiscN8yPcFBZQ4MFPN
8KmFOWRiwFK/UXy4nv/4TezeMFcz4QA1W033wDDUVuZFcWLMtxOZL6aZojkupXNqIkxHAdksrNPk
hxi7JqrlT+GE3jfMYWRwKkY5dK8fD62rMy+2VMCGSzblcgJdN6qj1mEXg3D0ZNpVSRkgLcgqiRvH
Pao2O+ePL/buP73YK3A1jj1Qs5FC0bFYrcY5m4U860oyBzK3ioEE18QVEfihZmgBCVYMKFom+DdL
M5dxH0zdwCPYuDDWUFMUkVL3nzR8GOKejXYEEJVsAA9es0mpYvDdMpqL+MYncPUFuDSZ6UNil8SQ
yZb78gsANkqXrhuskzNCduuy0nl283aSvo7P8hnrOqa3Am3xk+hj50YH1Fz+5xePi7bdIt9C1IOl
l1VqdXHygwhK8YwTA8YV2VFptOq1NdWSMJ3BjUgoaR0jps0vKrwn+tZKmtQK/XGSpNk4uOpwcfI6
cDXSbVP9mBiQn3HrTuVDlQ+ZPC/In2mPoTEHrUEQlh5IqMjnoe5HSswgw404cBWvmzNQO1kyPauq
Yrq/Mk1mv81MJIQ86UmfBVphTHGg00X/kuDVGv0JtpyzJekb+yEpQ613L9Sx1En26hsPBxGC8wQx
j6nXVrphhlG0zaSqIvqmd6U8DWmMQsHP0SUaXRCR9HAeDQ2v743RuJ5WmRmYFTSAGg7dBthyl4/X
GFBd5uos7sitz59bHtinSm9ngndmR92jiu4+41UlWctaopU4dN1PVlfscPiVB7UisIrput1PptTu
BtUaT2mnDcwdLilGH//Sqx9qqvy1nDrYpLGLXU3DMXDoFPO4vMM1bx3cPE/+KaluHyb8SttKV8un
PPtLIhez36JcsWgpAlrl+qtrUjMoh7BRhru8hliQjFUfhKouAtz9w0FjN+InhtPfGPHr2YipAQ0d
ekw2ZZSHnVVBqkorvNdu3R2EORdfLAeKoB/TLWj9RqWEf2MALO/3v5/X+9WYikiApwyMMv7y/Tut
p9DCU7tDRSAjhS+RqH4HsaraTNoYMz49mFV/+yq5w6UkgqCBQUdayOU1I70f6prMmAPae+srTCY5
byo3ysSjiTCNsCtF5l+Kli3WjQv/6dGyEHI+Q2KyKMIuLwx5wSPjXusOZdvIjTNY5bzD7p00PhIK
51a8xdWjpfpKLxVOEoI4/CarT0vaaJAEh91jYY7xZszsdOsVgJXI/P4pK/b3H38g77WGi1fJ9TBb
cEF0UEsI6uXddYU34Bed7YMEmp2TtlRPUYdqeRHbf8JHZg6B0832/GQnU3UnM6WyTzmRJdWnupAc
tOtZi76TlaInoLkUBapaa6AWSXEAKhvdTq1vrparP2omtHGrT4CeNvZQpl9Eikdty3rneYfEFfoZ
gBigy0yACzgJ6dnDwUvyIn7xphl81k60IU7tLQPODH8lUWFpP2L6wAPDfCjbeQhqtWvzX5K6E1b3
OrKwHxepVccwK0tqd0IkYRvUXdH90sHJJfcq7LZ8R/CLE33NOOd2xwY51qYmKS06EkDX14FhThbT
OZOsfhrYAG+Fi2wrkLWBQFIfnL6sUTsYGicfEeMdF1MkkCk7fS+/OKmXlb8/fll/GBvUAz1qRh4b
S3WdHqtoJmcgSADHqYy0+YsepxoSskL9PYxy7h7zKdNvfOhXY58+9oKMoHDDVsZao++9pGebZ+XJ
MZNa/oh4VJM7ZIrqdyVpk3L78e2tdwzEqvy/b2HA6WbXsPrCi7JsKRxMyHsI5zQoJlAvBIw/btyQ
MFNUmNVWNICtfE8pbjla/nCjqIsWmifYEQ7Xq92KlQxuWGB/5iMfQ2QXunoXaZXxYM56/+vj21zv
TbjNxZbporhmewIx8vKLy4mU45Am7QPryODXepkSREKeWXrj3f3hOi6CZnp1y87RWQNBNa8B7Fwm
7iGClWB+7dV+sO4KaardrRnyapUFZAJoA4ceUQVMJasZMkl0Yi0I6zmgHg+faL4On9XIBaJRiGom
rDanWeYNfX6jCbMaL+/iTYYmJSAQx5zgV5fVOKt3sh+Nc5V60TbPyPO0jZr4UmkY1QHPfC58zjHO
v4qIzcPHL3G9IX+/OKXQRTWKKYkY1su3aAICzJom1M+aB0oLG7iXhXXQuHMvjxPkV+O56dNhPzqV
QfCWYokHD0tuTqiwpd5H8exO28hqB4viOcGJD2nTD09ZJlx98/EPXc0Z77/To2/EKRRNIMWqy9+p
RUT4EPKuneXkqK+6CNM0yJqxC5isc7GRrkyeP77i9WuhrE3vZ1mkF0TV6orU31SkDlI/E1A2R0+d
mJqXWFfyaTM6vdbiFlO1b8CD4+hoOI35+vHVl/XqP+sZ94tPlIYgfy6V9XWZbGp7o6IHoJ+7hX3e
jJr1ywmtPlAEuDmFAM8NZlVv1+R06RvFnm+Mi+vHTSGXojIn6IVf5a12RtyliVp8Ns5RRQhNX1YE
YlqF/uKBAdaCyjXb+casuZq53m+YP6AWcWwHfLMaiBAhO4+QefMcEs4zBplj9i9KmVJ0MJNa//Tx
01196f+/GG1XLFc8ZI51l6OJ4D5VbyphnduJ2vDj6LTKv8AhYBvbhjo+kCoXswdr/96hARXb1fjb
wf/mru+RR5oqBWPtTJ8i+6koyCACijjOnQmg8la34k/3iIJ2YTNp3sKfurxHHfbE0KJ7O9MrYneb
jopytvtQfQKpiT4vxtu1KZtuvNFwvLbWMWYXz/4i8rfZWq+WPz1ObKmXoXmuotkjJsFEZC27zqkC
KzHGjRBF808DVQbLuUIW7WxFW9xe+reP3/CffwbZXAvvi/lcW71ipYR8NCqOee4NRYN8ZmQ7G8Yz
dLFIKPdaG9t3djpVv6Y4cR+RKYXYTJNb9oN1tWcZaIgvWB01PlObXvLlSyATvS1rVlJeQtPVR20C
77OHmRGhu4kS+Jk9kqxPczbaApdLBpnFG4Z5mVDi/IAruZ5uLDZ/+LBBw7Fe0xUGI7o24ZvSFHkm
M/NcFxlSMJnEO5Db+jZ1vOzUhpW8MW9ff9YA4NgFgS7nqvRgLh9AnOLfIXM3/DTXOA38RhbVVzVH
1S4oUcgbc8j1pMlOhO/LBDzPvmS9knphFiuVXmVnbaxE99TKdDb2YzP0G8NWYqIv3aR3NiKu6282
gUFvntqDtbpxFLn+7mgIcRph8qbCd2VBbykwKqU1leeya4qf/J4uSIfBkEFWFu68D8NIv89Ccn0+
HvBXL5Z5mtG+gDOpGOE5v3zQGotSHw0wHVBOjGJHL9bHSQ0VtK2aXUWz+8ZtXl8PdASK2UVQjqB1
XVstQfhPiELDc5mNcXhsjU58MSvkZTCRoqbdZuY4/123Cvk6l+SBLjUQZtD1xloA/QfE5Hrnxmqr
7lh6VrKvc4es4MoS47BXZ9vMbjzWdQ35/aKLZ5qzLCPryloT2zRL8rKIPueaHpHtQ4iZfAPH5M5f
xmb8H2XnsRwps23hJyICb6ZQRiWvktqoJ0SrDTaBhMQ+/fnoM/lV1aGKHt3B+W+noIDcufda37Lz
TdtRol6bMijvaCBgJJ4DQmZXQreYDlLJVm6H0U21Cy/W2bMOuIgECA5RqGTRlpyUJ0E6Ow1usuBJ
eKr/VLTEZEF28oELcaS3HwZZcFplqlk+VYOoOHx72QWD2V+eAAzsSLV07MOMJU7+gsEQsrbmOTkO
5G5dm0lmvsY1WE1ftUkRFUaZXBqVrv/iu6KIa4adsVJ4EcLCDH3/jE8xUQBQPoInSOqLdlNbpTiU
je/zNk/EfBf+0tibNMPWE9EmYMD08St29i2zYQTAc+Csg5uNce375UtjQEgPVuuYovLJd2Phlfuu
KZJ07zA4uvB+nV8rubfrda7CHYcJ+/vFBktlVTzK4phrmjo0iK5fFkda37DofQ0AxO1gaqJQhzgE
kufj6zzfO9ffFGwodRiaIft0basGvuuBCD3mEHA+A/y196R96Qc1au2rmzo14DrkCirW0OWMVfZ7
AlF14WX/y4u3koDpluEIX+mZJwVh5RLkA4Lde7I6UkVbBsJKPWdTojkPzAMAA4BLp3rJMNCvQbGT
Fl/ZWlVMoSHHvCKeKTVv29FclguP/Z8z9PunEJwHogIMEH+a8yePQaVqsxr8IqCKY2vfErbtyA3o
PW8Iy1afiTUndTgmNTrR+xvf7TIZkZ3TbVPkZMmVT0oLYK98jPMITEcOaq6exBdSzXzrGg+PZtMc
n+Hh5kwEdr0XTL/pQQ+PCp78ciQXsBkjxlKy2abYFd4u/PJrf/X02iDEBAbfV5Nt7OSm53mxGJ4a
eMNcX2uJ2LO8yIXMSyfJUxjkswTwv2HDbAAvc1POJo4Nry1uPX24lEVxto/a7to+RCro2rAaTnve
PduO52KTfkLA5TAeLq3kc+Iarbft9DEZQuH7iLUSt82fP74Jf1mYTY0OFd43ziKnDQcXKn4d8wl6
CpzWIKEF28ZXpgDFsAcQTtBasQwvaZJql5r8558XKjKdUROzXrLrT5tUfAjIzS2n5KiUYwho+IaM
kEhLgzzWKb/QaD+vTNe8DaittDk45OmnJzy/QZo0QBI/9mWZ/EKT0xV7NeSWehi1MXC2M2CgNQLG
RcIo0J/Wz2DUtGZjGYW0Np0utQvv1d++OhxX1u3sj4Th9OCgJYmy5eCmx2ysvE8Nu/l9X+sYsQwL
wCnAcxkyPJwOQtgxBhltmNDbpWr/8a//hyl28gr84WGsnloaZKciYAS5kJpUEjyNWl81BzvTFj8k
kMEkEgij4rIVWT3A0cuKFnTi4DlfE6cDddjYZd5fTbVWxZ9ia1ZxqNklecTIq1P009J7MAnNesQV
lYqwpI0lo3iequeZNAUnIo/dUffwuOYs7G2R3C1JWv7yegoPmt2VddsGUF13SWHl2bOvZ30aodnw
gTQ6gLOYIBQApQEfx+61YbTl1umRP+7SRsvmKJboLPZOrbR9X/rw0p0Y3j5OXT0ONiBv6uxHbqSS
1nlPxk6Rz1YedQPPPdEiXUcMpWN0abgqKdHrBGOuh9S31SPC8GG+Vdjkxk1fa6m81o1Ft75bTmnP
152yzXk7kclFbEbq1ygDM7k8EPdpfWuCysCrU+TZp49/vD+nutMfD/I1OwfwNhwGJ1Xw0NelY0o3
flJ2Nf+cq1Eu+9TXXBdBWp/ZUU1mA26RGYNgKDpf9G8mW1lCQHogyl3RqXYI20Gqexs0axIOft3/
gEAps6iI6665UFD8mbmc/LmrBMDgzM95gT/5/SafVRMejiTQntKlEsMGlybuojqJZ521nTS9Gcyh
lA+J6nR/ryGpagnlGTnJdCIe7LCBicqhqh2tQYba1Ov2lke7Z7TU5Um4jJbxtsQ6z4FV6s13Y8yL
Z0/oub2F76lPG0PBHNtiPhYPTkOS+1ZD4sLCncDEBi7UlDzlQ2Hzf4CyHErJ/QqbdJjlViFeuPT+
rxXN6c3A8csZEYnluve/vxk6DRmyjYL4iUm2pX9noyNoJMTQmCaMqObG/loxHCMkeJwr/R7jb3Ad
ZLpWX2OA0kcnigdiUmu6PpfOsOeFLooN8rFQ5/Fp5iTw/g9zlWfX7mxVx4IBevtgtenymmNTye7R
GTtX+Hi6C/vw+Yp0Y2m7UdgzgMWN8H7FdLIUYoxAHLFRmToRPsxdZ+ENbZh0MyOm+pKi9m8LwgDi
c8d0kl70+r//RyaOUopmf9w1R+GO/hU7IHEsc8+YuUHoZOz1Lm66q4/f1fNtllY6Ilr28b91nstE
E8Fi9M0RinjnhDaB6F1pLUbUiyqPrF6AWmwZbl1Y9vzcRH2zjp3o+kEvPy0rBA4P38m86jgGMvbu
M+DLdZQHk/xJKBEmZEbwSwA4eZ38LuQiu2jBzL7tw4+v/i83nDee0xsjGMh4wckzNXhDZrZUMEcg
YATTdAjd+B6mr66Ny7qWdXOhnP7LephcGdVA9WT2dnp2UVMyanCc2mNNRNBe1PG3oELWhRup25NT
mB4/vry/bOZcGqNYHhs4g2eBmRXIoXGeLXmMSSMwdvmc4qHxYZHHFMnWvGupN9ItNY5h3gz0k9mU
hrrMjhijVHHhqPy3a8fQw+fxj9TpDz3jPw+3DgSFnIihPSZxPO4Tc2lurcKwFgyc9QOpuSiBP776
P9Pt95+y1dpHDclbDFfrlMfBxMoGXdCjwMxswjHjVHfeaJBNwdXSePTS87ZvfTIZEpbWyRFCYoiB
9EEHEliF1LujQoglfSjZeqVZEN0NDyc6vEqCCO2CI7a0bIJ1k0qvIr1fkEf0fEZSLF699WoNdTHs
0lbHSDj6EKeRXtad8xhM3qWU87+8w6tygoE72mFep7Wk/c+dDexcsyZXlUfZ9uWLnpbuDvsyVoDc
Gq+bZikO7HuHj2/uXw6GjENWTwmloou77WTTFJipqzZevKMN1PPIz4mawZysb3Jszb2rdfkXJspq
lwY9dzpJ3OZaGoZmRjFCJkFuoTH/87vFlMgknIc9ayVnrnfpP3dhDlTmdQAgj0lmFIQvz+QSC4K3
JnSlvnnbFGDsLlQO54/02k7GW8MAAz31mbMma8YiHwrvWGJZ0cCrQ2/lJsyfshxQB27OdrpQWp2f
TljRIhlxbfitdNz3FzkSmILujRWLeFle00zZUbksmRu2shq2H//EmCn41969QGCboRet+x+fLa7z
/WqxU0iKvDTgK+0t/ffUVsA9MN8jKH6jDdNN3S7BzjoArFSZSVbfWECkTtI+sT/xZpfBV2ByWqeH
vFFyvgE6qpGhEHd5eeXUbqn/4n3rXIg3+eBv6gIt3XdlxqR+OvGCMC0n0be9wt6eXE86IYRoRRX1
FjD16aBP4BZeEmUl9v0KYS7CxsGzxo0w8t76ToMKH8T1ZDYzdf5A+67cILDS5muyOcw7MxGd00fw
mnTY+7bTm5wo58D8pHFGYyNo0umFM+6wEIFok77pCCvekYlDEjR+zr4ItTz2vniDNdyvBX1x1aJN
2TnjlKqNzOn8bkbexxLuD8LIMNH0KZ2jkcRC/RNuT6WHBSVnHDVjuzz5mgy8bekEw1tqE2258Z1a
fxBq1J+NyTFmN3Qqe4gPeV438a2bJj5y2cxwnoQfdxUswNL44lRFNyMDN+LHvJ5wLwoM8u2mtpT5
i3rUsT5XvIb1TZ04JLXioZNvC3kh39ue9tm+143uhvdZgyADNGIJi6Kes5e2ZuBqkar+lUxI+ZTZ
iZwj5kjxURQ0pECrFkUkBtp0m1qW3Q1A1TqPMjl5Rxd8/+c4GYeXwiviH0MRGGVI970Sh8FMkq9N
IIJftCaNeAvBWibPGOkXKxIF54CwhN5gReT1qPK+soZ4vM/1sX6DecMpajZy2r/SClLY/yXJI5A8
TDK4ZvqFzSYLOl2Bma+6twWXiH+TGmkuSavziSAiPSxIdxwSE/vOX2IVPKFDIA5A04V745vz+Il2
Z53vMGJXN5RpfhC1LnEd7AopHJY5m+WTu1RKbfEmJSrMc7ch0p7a3Dt6BI55oQ7W5pvjefX3vjHH
4p6LSjfLPPj9dkE6f42+WZihPer9+Dz7+OQ2y0Jg/baNC/mriaFhUu7p4xLVsdeXn3qmhyZhCTUA
fHvoDO+FlO74bbQ53j7jxp2GG18vNBl5TR+n+1SQWUtDZh7aTSzreYkaPJ62wlLgKB5zpm3fW8U4
JOoYHoptTkTk+nolhAFnmTKmTc+4nWC9KTU4iwUNDOxsFShGuS5hjbvmYHwdKhIPXo1G2uZDArO6
f7a4/V/p4NTDm516ZGmGZBCY9SFNyvFWH4y2/paMqHSfGMUuYKrGltBEMsY770ffJfn4u0sz273v
IGAuOwHbYA4b11fXtZ4FU7haNix+IlilTtEFD40dt85NkbT6hGtlwGY3t8RuR+M8cmraxCSG3AM7
dMQ1/2G5VYRsTG4EW5H2ZEmttCKfqRWu/JgT52fhFCmhgXqjDuUiR2pNpeYlLFE/6qGTiMXbzIst
vSMUvaTm9y06f6MJvRsi1crxoV2WxThw/NH27pA7wR7PKZo0lbjkt2T9nA27KlCkI5qynMEPQ7NI
Du6CCu1lsJugved64/pTjjGT02TZQsYzpOk+4olIjK0tlPilNAJkLmyVZwUDuzYyjlXUwNidIfj7
77pFu6QhiXpGWGM6TzHo0QJ/SAwLbsDOcG0vGLP2cRkXlwQNZ9sXgyrkvhDDKLfR+67/+3/2aERo
iT9wwDu6ZaX9LOrkRdGyyDYmIWDdhfLvbHN2wJtzTGT6t57fThMTdZsEJswpPnCKod7VzSLeUo42
Moxnxzmaqp0vFLjn1TYDCYeRO1eGXR4RxfurW+gsAQwzCZSB8bwFDarfZ1Nd/cQXYtwbbTdd625n
7Y3FGeYI/lQsw2mwv368a5+erBhyI1mhd8lXndb4qZo6Y8op8AuJZ3O2ajO0GqZgRl9nb1pd5rtW
zzlKLSTXTUSljPAbW9H/80gKHwNpQvSucZYFZ146USP+JEesfMaNK+OdnpvTL63smVIULRvvNSmk
5oXz5Hkj1YEsSEHKFXOg5bzz/t6TQgdZi6/EsbOyOiwdwl5yTyZ3spPUBkFjNPcjqeL+Zu7K7q2p
4yqk3T2jKrNp9v5rXcj7tcLWOetQjGKxe//HAEqjY2hW09EfgWXOuaEiiAYKdIOjvKdAaZf85X95
r5gBcr5DK4Sq4FTni2LaW8remo9OU+J/lqlzJaxi/DyrOr5kyj/9eKwPGAN+2iErRxJX/vuLc3Nf
ixM/qZ97pzWTTWCpAHqkJI4z8HJ1m/Zt+8gAUvz6+Ln2+Wf/W4uyrG1gE2CoT5WPT/P9sunYQINr
zebZxyQWP8RVxfPEi9h9Waw02TfJUCcbUXHeurOIEfry8eqnN3hdfY2i4MVG/sbM9/3qVHfx0ABf
fKYJBCNeVLX3BHZsOLjdQEjNx4udfrlI7KPFhXSUihxAvHVS5HtLkVsu1qdnc1T6RIwTVnx0i2SM
Mkcz3+ykSdMLS56N0xjlcywnLhD7K5j80x4oKssRTkAgX4RmgXwOVyCXRQJS5UEhKqRIrlBHjsbn
Wp+o1annl2CDYMZ6qxOT0WfrJ8YcwcnyIOakuj6EyZT7+Q6trXnrWLHLBmslWhelAjwcJ+wh2MG9
AsRfW4Q+/9S1ZPoyoyx/LSHPuc8f39DzR5aLA3PDwWnVHZ/6Gfo8zkbOMupFJZM4rlrF25bzwUuh
pjnSps69mbIi/f3xomeiThZkgrQ61en2AKNYn+j/bHaiT/xm8av6hdxxsEiihWsV9V6W3CRO7zmH
lBTvDeGUAlv23DretW80hD51Wmvt4W0PDdbffm72HGenq2CmyrkyZ01Nx4//znWzf/9irWRUPlRU
t0ART5v1mYMgppCd+Ty3VQMnmV6J2lt4xC58FM9fIdYJuK2cwWk1noJwDVUn9Jst83mQXT7vqsX7
6aA4yyJj0Bly/PtF8THkejjC8vKevq+iaOwOptqzVmlkVhVJlR480rLmC/vO3y7qv+ucnJCRsOfl
qBOtwVlA+lhV0CGEcFHmeMPUByHZx5f1t+UgW+sWkkKcOafDOUKbvGbyF+s5Y/pNydZkN46TlT/0
tKgu9UbPnwsa3yjL1+8uS57KD7K8Ul6amZw04mJ8HbUmdsOBruanf70kuvqrCWd9P/EinGwnUuqA
XZkhvySTNEiD7dXCtsmsLcry1nz7eLGzTWQFsKyUHwa7OiXKyZfVBUhq+OQvvlh10bebVFTBGwc/
eOR+b8+3qMSyFyfLm98LZqzxwgtw9hVaF0eAiIOYqS/79fvvAWIBaynoR7xwaiIxMMBFbWHv84Mw
j5My3qumqA5G7C6Hf79osAJUwIjhVrPr+3Xxw2BIxF/6kqo2ZpRD4s+28vrkZSFA+aWG40tvotfd
LLQd6f7zZoaAgTYKijEgd2huT1b3yLjTrEbipsppllpjgXdtqrTvdiebQ592l3pyZ6/Iuh6lNQ8t
4l74Ru+vFm1nnApkhS+AlX3tOh0N0eymPi5RzwDDCDYf39yztwSU2Cq9WolV5Gqc4r1MFwAnpRcJ
oG2iBJ0TYf8MluZSBNcZW5ph/Kq2WwtLLJLWaUlp22nJPivmFz+jPfKNSHALyq70E1Lu2qG/c0s6
aVdm7wbx1mJwRY91dKWU+8oJ5uvSy5wyLN2xW67izFFAWJ0G+AmJu92Ycuqd2+VaurJsX3w/ba5q
XW8NwsW0XkTFsJCxCteGU32oKk70ao8rH34A4XQugfdt/j3NOsgMH9/Zsx8Shio7hkdFv4okTmcl
LZWcp+ANvCyu5qHGmLyvBrmTe+n2lwAc50th5qedSmgRtn4g3u+fmXExE4x4afsCV1u9pGkRmNGY
dUeS/Zx+9/FlnVdaf/D0mJLIPeFs9Ich8Z+yAL1txtHRbF/61Yq2j6euvPJGO7Ai6Caq/R3oKu9W
fcvi7FOrb55R/C/0zZeJZocRdwK+Q7UsabXRO097mnUhzciT3YRoYEhsQgftZPmRJz6TCGIkzd8O
1doVs4O52WkKJBCY6LSTDxJ/jbigZzn7vq5hFwBwVsMEZfIpRYVXvC0yV/QvhtcNkPyISoFm3/SP
k9nWX2bTa7Y2mdj7nK7zhcflrGhefz1MxLyJdMjPKnQjEDKJCWN8aVJ6eUAEGwbnBM3afdRmuuz2
Ik2WS/ELZ5/09W1keIhxiBcUodT7B6eXPpskZuUXQxr9tAeyVaFJaXKyFijXxvuKaJld2RX/vJWw
LuNDkApUA5hxTh7YtnWSLLPa4cW0SBQP+VX169RaDj7+nNeB8zGhyK55qaNy9pqs1SHuL8a1ukcF
d1LsDOnU5gqg0UvV09Mk0AsZRxgMWil28eiVzfbjN+XsTM/M0kM8AhiPzYPP+slVojVC1VbN6acZ
rfpNJhlFG+mY39Lpu8vaeu/amfGw0k3vadQ5Vz2XfC/bsfu3J4utC7gVuxdzLuTOdMze/8jgUVLH
aRiBe4KyYufNHFJ3gQkEoewImI1cALf1v9WVf9a0mSqR0ESZghTg/ZqACAWc41gjAcvPFVYYlK3o
str0fhb9t4/v88nPylqM/8kqcRGS/zl5vl/Lk44sybgNgC7r3Y9xEvG2B4BOOI4364//uhYpltzI
1YrAiqdHW5GUmp94Y3rtxw6o32FyYIjDVW43qvHRc3282sk3gSvDBErpg9Oa9wSh4vsrW8GJLmT0
+NCUgX1VBnP3qOez3JA15G9MU3T/FjexrsemhSiZvsOfs9/79UwQeXYRJO7BCcrg86DXIGoyRV6V
07NT/vO1sRZTfU5UiFSck2szTCzdS784h0o6nzNfGo9s2d01jtMxap1x2H+83PqQ/+eU+P9L406y
ZVFTUfC8v7RCJT0kM8I7CtQgGyBFdqg5er21+sIIY12brzKhFrRTQbmPA0vsPl7+9FvwZ30+69xY
/DJ01k7KSOFCadNU6R9I4E1fU1+WN0k16a+0EsSrP2iKiWJgFpHlVP6tsPV5HyMsvRaLrV/4U072
uP//JUxf6UO5Kznz5GjpWAyVJ3rYhwou88bpl/kHMA1v1wJCfKDVV6DOAiV8VcBz/fXxXTh/UzHg
gkhnywmQQJ1S1BbGEh2FnHvQMIRfo/kjWzwV2bNXy0u+4vX3PP292U95oHUwCYR8vP+9BS4eDkYs
1VR2sxv7rN6w2RF4S4bH3p3R+X98aSc76Z+7ij+O+4pmkGPCeun/qYoArrVOMRs8zsZsW7Qw8+7G
J6w0Mjq93bQzU+GIu9peWPb8Mpn6ksdH52HVlZ36dZDiwDuJJ/vgZWn6lWGVCN2ln3aT1ekRpEzj
wnHh/DLBMVDTYqCgqqXD/P4yg4VRl5aM1mEobVKtx8zcBHaqjnFcxU4oOQc+ar3JeOnju3v+4LAs
h3lmAlwpmvn3yyZVrK/fW5sP4ZDtjUQ6B7+jEiTv0H36eKm/XSEqH5+WEvsW0oj3S3G0jbtBCfsw
y1b/3TGx/BLntISIuHeXKaQ5t9yRO1pP/3pnaYdwwAZDSRm2xhy9Xxe6oowh/wcHFx3VnTRBBkWV
Fji3SszGrYYENmp9N7uwT589P+uqHMpWKRtmt9Or9VANdaIffGxQtveYeApAkok96rttA48KRWH7
F1Y8+ylhQOg8rKzL94cP//vrnAgkjv3JdA65N5tkpFQivcpmPQ7TstEvlSE06Pjn3n8H4CL+5+c8
qfmY5ZjkvXQgM11rPAoHQ8ihaV0gMBiPxiCc2qAIQqTgrXOPrLfR3zyRdjiuLE8d9GqYYijvmQOU
YDBHAB+oLNw2Mhe6psDyOTqHXZWLeSsc1R69yqy/+41jvyb5qme29Fl/YeueusgEPKzhfk5G5q2J
U/ePuiVisV2GWMgvJjS0+XYUWus/DjVM262XBo1zZc+yajezHcfmV0T92RDZPs/m9WLWXrmzhl6v
N0PbLMNnpH+m9cwGZxC1IkiACHUURCKsijL+VCMIIxi0IutnWxtG8rmqDS3ZmCLr7xurqjiXccH3
Q+YazSPib++g5dPEBDhzS2+bDbZ8Lim9vnum8J6VHS/E4lmBdjW2ifXbJP7kTXeGTotw8lU1gnUt
y8OmhDoZKmLcD/yZNkqqpi/kFoRs1l8nfZc+josw3XvfFVAZWizwD16mJ0csLMVrRakIKoXbF3p2
G1znsaPSyCJToI5AE/rik2FUiK/HYrS/ggptaVoaxiK3yRwra+/3FdN1MWk/WmmX5nbUpGNsFgvE
QMj/X38DBNwH1inaIETnVjY3mTcHcRmmhTXceUOAaCKHEeje+THz8Ig2qUYglJua7l2aj9zWBcL/
cy/bJN6LoUjvWnKY21D3m/FHkTikziJ56SGkJNqP3DPIa0H7Vb4mZQ51CQVBK/UnrWwAKjulKMtH
DoW29lZYcrnuROIHb2NQiHw3paYUm2HQEJeOspmCa63p9Ft6g6gUunmWCNHUNAHFcbB5PFQegTKh
MJvS3hluzQ7b6ka9d1JEZw9Y8FECDnJAhY7mKSn2I7ziKcr8JNN/NMaQN3e6B8Z/K5nquL+7IEvS
yCERq3+ohbKWbWIJ5zfYUxh3fDfaW6+DQsuMRXWG8xA7Ezo5313qYudBBdtAZ4n7z3rZTrMR2cqy
b5XH+LgP6azLkXCWedJ+CRksTzYBS8t3Jgr1XG1F3Is3KBG5ejXnWPvejIq3R+KhQbbcxHNdErej
Fhg2hO3SQ07qtq8VU5hUT55lannVptDmobzx5qomSb5w9bngq50VeqRQq3QhveZCe+ZtRMpZmvVw
PWJsAdOedq33o1Cm5tHbH7x2RzKUmoOQDTz9UuQajfECkd46ylLOD51sb3lVqhHOGClf6PUwrz0r
d1isqwns6SPiTMO7djutkVGdzeWvVmbSZl7SSG1LEKsc+Nu6Un0Bbziqa2KTxZVXqBQw2OzU/k1S
16O8qhYD9zsb4tiEDZzr+abspd39pB+WdT8HzW6ax7RoGMVE5B0MzZWvnNqJbNG3h4ocB/pn8zDO
IeBm+NFaMOqA0pTmNLf0BezyoRinEj+1Zc0/IdcG06bM+GyDopwzDQk/iOgtd9bsHhkJ2/4Gap7x
pW3H6jFzNNffJa0/1eFs1k5GUlyR82J0S/9cueSwgsGsgzZMm65P7ro1hAkYkAKjaCB9Nxmo0+hA
CKN7dwxjkSu7Q50FhxzMwKcK8LQbjl7CfxBYYxf2npugQ6t5VHawu8vr1iZ3D3ODa94IbY0+EJUq
EQYxfCq2ZdxP+WZWUv8ciEVrNyOxSnDHsqmniehl4uBbLeGRisw0eizLAoSZnEjT3kviAexbKRP3
WyUm/wE8DNPRzu57dDelPeRbb+A+vLVjPiXML/pkiKahnmC+gqkE3O5OsRW2dLOSXeO0fULSZJuN
UYKoiTg8Dv+/NEbgv8cyCd4mpIkvbmtJJ1pPtzUKp2D6OfQ5Xx8L5uVNrpL0uLg14PghGPlwlGka
fNa0wSoPZqrncg/TaTnkPKbM2uI6/jIlpUQD7ffZt6nw9DtPYkDZaEvT36Vm4SdRusz9sPV7bToE
QVd/LTXEx+E4m42HrlpTeOMC63ermR2YTreTchuLhhZUP3nZTxJGKjqptVcHa8JmyUcIFL2WgiKw
l92CQCvYk4YM20S1g2ZEWEn4kZZOFQ9pSoImQBpzfjJJVEnRiTl9+RCkxfQZDWT5lGdxtuy0wJX1
g51LzX6ybI2hYUjRHHeHCaT6bzWvmVetVcjiqZwW52ZWI8GzmjZX35pYTa96Kp1ih7U6MHeAadvb
dB3mEcir7PtuLlwjHHsXJ9ywNqD20ljcW69C1Bt6yFxeSnrAv4DyGfIwLd4IREt2/Co24HuO3YZf
Rj28BxFZpEuVO1kn2hDGqqkQb8XQu6+sgZsbFiCh74Bq2TYbji3uBmd0P41xo2MvlU5wzWA8cTZu
Z+fi0MZy7A4Wpz+1JV2x17dtHWjEMuU90sQy7+StlQ0lpn83S7tNVpOeGDkdU8rQzZQz3jnEqzyM
HOrlJterTqelKlbBnOVmt2WQBNPOryvXurXxIv7M2xgVYwrJmyCBUag8BFXRHX1heyhg/azMt5M2
9L96XzSvyoL9taVzq6441eqMewRNyzBOneJJZHHTIzDXyyE0tKLH2xDwY+2xO/RHVHAES1ECGg9z
3XjUWcQTvwaF6S0PVWn7KFBzUvdCg3NLFU4dJQw7TlVDfiWyRwvtwlAen6HA+OHZWTVC3R/VndL8
9ruW6GNxa+lj98sQdJPCpSYL4FkXJT6loa38L5bTyS4yRjH8yjVjKg49MYjVlWk0cXLDf2EFUaN1
qRd2Zto/+EzN8xs/7caf3pDgk0xd6ajPRq2KZpt0rU7rtRSWcYV3dU1qWmaQl5ltKHOfLb46Ommf
Z1wg58JNZ8W+T8hh3MaHAtnu/dw3aMbTtjDyUFEHW7+gSahs7y9mXGxk4w7boO6Q+dToKH8N7Cdq
V/sTbPExmVB4OsXowtpMvORrYHeo/xhvmPmG53kIIidxbT80sf+lh6kWc77XdH/2wrbXZXbTG3Nl
00C14uqqLMZ0i2Tdifel11mfs1Qu9VaRGESsWj9TlwXBMj/DfJ7kPpsoI7dkq7q0nKjTwMlpk+Nd
iSAojlqmjdYuQQnpR83i+Y95YqCZqJDF3zWBVSfXnSGRT1uzYRdXfZH4v9KgwicHTX9wd2Kq8joS
aRpL9lffbDdF0/OrB3VaqWt8UzjXHJwd6ReJRKjFK9njGKoQN27cmQIPdT66jqsSXARVe+Ma4i4G
Bh3vZRMTEpjVcZYfCrAYvIgj/o+QniPc5mrOEIyZJLPVR9d2jPE65aFHwFzJ+MVbUq0NTS0xeujT
Qf2TvKMC84hDKeh47DbXowkHuh9LXoCiiOHklbg9yNKk1Yq1Vu/LbRckeCs6VMMLQueFkq6UINZD
m5xoskS9nod+42bToK8PdS7o7CfJtrL9VMeHXnvGI/6losOPJrCm6oECizU7aXFTTMvkb6alKx7c
2qzbGyFMtenAaQlybGrF+9s1y6ReHNUH3YaxF3+BtzjiUyXI3HzRGyMeIwxnihfAxJq4G1utJkvZ
6lLjwOm+N4pwqhs1PZi4eoqD6cwiCLsa8gEf8LTZJWpoxyREY4/8Y4U+UmV7JgR58DJx96X226ml
0+EPycYYyrzelUQqB9tO9tpTQXPd+uan/Mthg0kpjjBuutqmAZ2nParGNigN+HI1G79tWFb2pqjv
4OB2lCmi1I6yXsYXvw1KJAKyVwUEWYCMWqv4fvsUp8CdNFXVt8yWzOJg2wNKeCOo+eVqY5z7e/iO
XhAhAmjGO7sTlDM0GnPtkcqa0stJZOU9ky+jvWKltuJvyyjbewUyXu21DmzaBVvi37oKzJboQ9E+
5gR80sBwCnoxvUrsA7rh62VAiGUilI3iXrN3uph/r0bZ/ceNjD9NkdOjL1D+gPY4KFR8F+9P2iMY
FEnMnnVgQuHltxZeTGsjKOA9rEQzensz9YHCGWkrzes45TMUNuNgXhWO1po7kqxA8rrUJJ/QhCTp
NuET7oX0c7OfTBn4FVwjSW/1FsHcBmyH+2IHvV3dwsI3ftBgq3bmnM7pnecU/HiKyae26YceQFWn
cdg8Nl6emTfmNIoJwAJY9O1slwM3oyvyqNTr/1F2Zr1xIlEU/kVI7Msr9OLutuMkju0kLyjJOOxr
AVXw6+fDT3F35FZmkUYzI9FAUcu953ynvvflxKQYaqTDqe9Fi80hbBbf/k2zJbYPRpX6jzqIvfm2
6ZTz7A6gOsKaJeQ3TjQOgYEba9lusBet5PTlIzVRdCq6qDYF8S4zNHncAE2Jg2qAm+TvSWZsh2Pm
kXR3AOekDzvKQ8tpdqVZ7wxyAI1tOrvF4xz4Y/rYavFcbTgSAki0R/zUrA5DfKXbcFGqBYyDJwjV
A60NSiVno4aampAg89KjFtT2Zyms5baoMpPW+FIqytSJ9wuFZL9P1fjl/cFzWaXBMYP+iIoUOh0k
J2/HTsLJnlSzJj8Gg3v0vSp+gd6/St5kds2+fFGCAmGL52nVmCFFsM91VWQXKR3/h3tQGW2/eeDb
Ayg7R21fYRiIyyvP9C+VeK5H9ZKmGApftKBvb41WfUsvIHYObhtkN2a25B+1RZKsXfbu/GT25C95
yutOZjaSKjrFHnvAcWrto46H/+X9x3zxgtHTEGLBSwaMj9brrCvAttAMhhotHVmQ003fjibuBSLS
UJAiSqyY9b+L0fyZp3HsXak3/u3S8DB4vxAhHLTmbx+D0SYN7ULdPVjJuq/j+LJjq9DvAvokbFXj
evzq8ZhOXqFNu/fv+m+vgDYApGSidxCKvibk/FEst2x0H5U3uwdaItDy6s7yQqaGeCUQaGNEXYQk
Y0l5xQiNgVzdEEYjONyBVfMDvONSXZmd/zIEgUHy58pqpJl4Ntoty2unBHbMYV4msW9lHXQbTWn6
cVRlm1FJy9U1c9pfHv/KnwR+hc6awvZZU1YEsPqLRjoHUODmBhBDspcOkGC8JOnRNGa1Fz3xUdZi
V5/ff/p/WYrQxSHn5Nu2bObrty9ewPgqCkWnIhgGf1fGSf6DyutEzHqgHUYySdeAjKX69+FG553W
+/rp8dGtz+PPV25WcbLWzwgxgaTwoywDK91NJmY1aXqy2VBOSSIbOxcU4nkJrilk/va4184TfxiA
e88vP2tqGTzAo4egwPRXw147+WqWHzs5eHUk0j7+lWSNuKnZxVdXFuLLEjSYKIQdiGLQ7KEFenvr
NXa/kgKHeyhGKg1h3jEpRRzUyVUNhKzzMEfvHSmTE5ObTe4dPOnyn/snfMmYC2hYYxYPzue8Zpys
QKS+cwBRaKLW7ZIDcqHbwquXKwqay297hT0RdQC5FQiteU5MFJ6EFLkwr4zUdKedVcMvZoX0KZxV
qV12t1NVYtfpCWPzdkFX5N2ngFp7ukM17t/KyZiuteYuwgIJgQwIsMRZu+pqmPTfvgAX9K1B5qR/
SNvO2Zs9m/jQZte/d8tgOSkUTTnpymr56JXdUJ5GnZCCk11jrzhVYC02cKypWBRG1m+1SiCf/8cP
kvY+g5Lpn/kQvfxZqzLwBUuwP+bHsp2ox7o5tmvOAhsj8cyXxW62E5iy/spFLz4ILkrbEK8P+gy0
q2fT/yJsQf+hKI5OZWhp2LuJ+aH3iu6UJkm5HESZGSM1lDlPbxIdp+C/TgdcnvYPvDGDCFNyMd6+
EkfvTNZcm6Qqied1qJGOh4LGG+Wl0uhucjyVCEYwLeC0c6eH9x/45b3j+37djEMJQbt7tjHmzUtz
oRN9iJOe8BmzhZNkwkGLEpHIIybI5tC7g+yiTh/13+9f+yJPlUUP9hxsNXbeCJ/OZwOLY9HcVnN2
0Od6fiTLu6/3ujEoTl457WrkjEF7q+oOdYlIqyF+kibhJpt2nCqLQgK5zRt7aKY6iRZiGcsfhq9a
80RuVKLvi6q3btyxUF/f/9EX6+O6WqyqKfp2qyXo7ANqa6lR+7Nbtkw4eClSfJ2JXdmZTv/fpAL7
WuLj5eaTyzk8H04v/H2umzImRXu2c9tDmQC5tyms/h7gW+yG2hB5+P6tXayG663RSVopEyvz8+zW
9Ia0OdUg5U1sBJPFiGYLm6TlkvxoqCzbTr1IPtRxJa+0mS/nSZ4oOiIar8hEmfHPVoWVtMDMOBmH
PqgmdaSqam4Hq57uMrZe37qUY2sPcB+DdFBWcZg3mnjpm4mCM9qG5F+FP7j90IfBMqHqD6zy7Cm0
s0ahZeisgwGi5hn3q7y3rcQKDlVgT/W/uTd1EHQImxlMWBvRqp7fOcEc0qkbpDgUt1A6EsLdGzcZ
A88/aCaSBaI6eszlM5bT8gpW+GIg+8yy4Jqxb+JN4he8nXZWjG5Wc8g9LK4qzdDk27mzanpTjTnd
u6139/7guhjI6+WQLBgEEXOEO9/nJqQAK2pq06HH9L1phzn/iIEx3ytZXttfXYxjLkU7HdEqSgkk
XGf7ScfG454t9XQwMz3fV7YZb3NgY1GVUOoklcf8UBnJ8M9vclU40s9fnycm1fVH/bGpQwriDQiS
p0Mw1tLfpLVbTtFUYoYKaVza5U2ydN1L3lWqPLz/ZC+mcNTqzJ6gDVcFKXubt1duqdZ4wBOXAxKy
+NleEvMT5VrT2VrxpIvjnHlksxHJBbADFhRsh/cvf/m0X3VcHI/B5IIXPFu+xqrqNU4n9oHUwwCD
ve6lYWmXzXGQhbktRPXSGdDl3r/o5WhC5bgSYdg9O2zjzmaMTBVaPrOWHpqsLY6l4UxWRNCd10ca
9aX45v2rXXwqRJtj0IG9vRrOLiyZMkhpCBhef2q7VlYQG1o6WEmS0j90a/lCZZcn/M+XxPi7KvRQ
zqKaPRtOWU3Ek1/K4YREz6DTKUt6b2XOBgFdu0qObdINV+5yfWZvamQB1SIIO3gTVkv5+daQWJI6
ZiCNJ51cc2OfDmBwD+1Aw/Dl/Xu7SBClWIRgigkPNwkXPN/l9bT+3TzH9Q+Rp2kPmSbcOsoo3Wb/
JUK5D74j1BxEi5IZAA9sNd90xm91Rz8l/0iXVma/mtqTbki8uHdNj335sr117ud0xpmUUHvr7ecE
+wFOWzLqp7aiOBmaGKBDEx3BJ59EtJtKzFeKMBefLxp7VE4rM99AnHPOrSITEUCuCmjelkp5R+Et
9gdC3H4rw0j3Sewa46e8s/SbfJL5/v0XcfEVBd5a9lhVoK8y//W//zFnIcB2hoq8sxN5lpM7hpVl
IVB2VOxWt8SZpVf22ZcDbL1V5LQUuBB2nZ+2l8Eioi6um5PlN739pHmNXu6qEvvKlZF8+Ug5WVvk
JNFrw7h+jgvAJEVf1tXaU8mOJpu3oN+mlTM9Fs+VM/vqoCG86uE8a9X0y43t5tv7z/X8+sRIrMAC
THAIytAtr0Psj+c6ZYnesxSmJ9i61TerMG2iHB2Q8OZK7Ij7Jv+B73nZ29pUJpv3r30+Hb9ee60u
sP6t5sKzE1ShOo3wEa7dsLqGWQ9EkhYIHUWvXb4OsqqfVNqr5/cvev7NrBdlBHOoRE7MMeJsxeVj
z/257LNTFvPZhxmaps+27EiBGhRpnjn99eTKBHlOaGCdXSEBpLNiYmDhPcetInk0SVhZ8hO5qekW
zE98AO48fLS8bNi4yi1v4OG30UhKsxH1A4I1D0fVlaf9lze91hKQwZOFycg+myxydC2doFt1wrdu
PQf06e414MMnf7IRqDlxro6Bp8mNA4Hlytf0urD+OV+vD4CDCGJQNjuYVs7WfYGCxwBUlp9Suolk
G9ABxmCe0MwKa5J9HvsSPRe9t57k3aVdlgN+RS2OikSjcT7IibCs3px344y6Cr2+tQHD5N60CLZP
tBLyH5NIryK4X0upZz8a1z8fBUOT3cr5WXusOXC6fb0cexnkH1wFGnejSaSrIRQ9aEjZUANtJusw
j5C1lOpjnifJbzFaa8BBXoCx7VlQvtRmJ16QdclHS2VJeaPlpquFpsticRugWsy+4Wcp1S4Omiy+
rayEWPuJZvMtepsqeUo7O31RmV4EW6925RMg7GnaxbPZ38y0c1F9t4n2O21jZUCdsGgR0anJ2+6e
BsV4ixexX+qQ6l2db4QYR/Flpkdf7FTXteA+4Tbo5h5rgW3wJnSn+lE1nbFlVtXS793SzeJDYwZj
x6hEChORRGt9HBVkk8dmcBIRarMxJsO2soSj39hW3bykQI7vjXQZv9fKcGtSzMzpMaH9BPFoydTv
QRqthqKzL7pD4VqcFAOmvCm07SE7aV3s2Nux9OSuiR0qTQsJTDvTSv34GAQ9MamqNAh6QFgzlV8a
RC/5fW8MuryxwEJ8wKGzyhK8ERCFdJYB9G5DpycCjeVp26zviuquL4v4YMMbVGGQu934aXY7ZURG
Q0eb3SByOOBiQiSbziPPHQg29YBNplfyUQ5xVd9j/kmaqKmXhKx2f3JPM/bVOHLGkaJwkC3DoWhF
M4RzAydpINR1CmEi+d+xvpIqa5qdKjY5Hc9xk5BO+w34pq2HuRxo7Dleqn6OgM/HMEM69uJLyBQf
psIi1n4oTfNzMM49x1oSO+e7lnkCL/bUVV5ULAqdSjUP1sklwhXaru73YpvRI/iOM1N8kulSrOnF
3iz2S5J5aUQPPwVwNFrBzpMA9/ZGbDNEkN7PwJl8Uexo/0M9A0drmhFRzL6+66ylr25k1enJlp0N
KXFG3Q3/TXPS/dL11sm3Ez358qPtxW1xu/ixbey1yemMuyDuLOoyo+s/LaOztIdgQurieI4cP2VL
aRm3VBHLX55KRz0ENkHnZJ9PrWCscSB88BMCKF/GTiXtqR2CAU3gaFXfkXf4yW9UD2nxyZGVp347
dPqKbY1XMIZFRnzxjZV0LaHRY1EjUKA6tZecPDilKmv+OFp5lW1tq0uGwxyoBDZVsqASrfgG2g3o
WyE2cayIcRMNs+RB2RNldlQHuvGZD1ezHmJVIt/wphQgfmlJ+xftWFlukmlVPBVZbZvhMpbD8IgQ
ynz2U6a9j0Lmw1Y0pW58ydIRrVlswCjezKiQ3a/5HEuO0gQwuQGpCov9n+HykAgqtvU+8oql+rRy
9x6rMkmLzZjqziOlOFU8ggrWy8fa9pQISyqf4tAkGajNKdHKXoMw3UgDxwxauGlTyCWofzBdix/0
CZfvtZHr/+mECWRkfiO9+T6IAtSu3gt/DwM4MDaFFXfTPjZkPCJNIBF2oxwU2JgWJv5HOxiS/mgI
ajEhQCX9M6DutTyoBudW6hW2NbK6wOST/xLXp65X1hLZU0K07yIsI8o9HVcv7s7xXomO0nan90v1
TaOTghCUJEO+D2fqhojvoW9v6aHG41bvSMSKdOVSezOHND2Sp8dqYrEw/MDf2yYhKnx3CCGLBSdj
tFW/XRrpObu4bp0G2bEs1LbJl/iryGbZRxQ2RUPbKmi+TlhWuwgwbf91Dlo+2pjz7LOVJcG3fAQj
deeZRFrrKfy+o9bH8T5obE2PpkSM1Q0VI4BHYUkR99guZlbsUZiyu6lawmBUlJMsgOQTmvpnI61n
+9iQepoeTKC7h85ZxuZTSwu7NUOYdamxQUqZ3QV2Mc7HkYX9qFFtNzYAMGt3u2rin4ISPeaGrRoQ
sVgYUmNGbqxvaQUZZ98GqKH3nNhyb+MjTtGjVK3xIK4hYOmEM5oOANLBVDcPQcXy9mxnpVl/bEfh
iSOhasiE8tZsKzy7c6/dNGmbvMTCMbAFM29P9naoDFttAJYiP56RQhKWSR/e/xokZvBMOm22RPpc
VR6B6cAyNshwXQLkEwT0B+TsvrzJUptUKGTaA/qpfKT2cz8PQ9x8ELk7yROlrwUNdYUyAzlWk9Vi
+Cb1tM0OEozBbekHRXFbTb06VuBH9c9ToOwj5yVofsSGaeNmdofWYDc9dQfLAO6+4XxvVod2moY8
kkSUBhuHc8uDIu/s0QbtaN/0zeylzzFbUvlxFZN9YwJpfg5Wqt0tmF/LYzrjov7qUOWQ2xRaoA6n
X6uMjQ+crviCesvojqMPGK8jOS7b6rmTGD84OmgAQc2uuV1dMQcc7iRuVqXbQM1zRWs6aIDwnQrc
j9nS7tXYLi1fsrKL4XYBded9WIZa9i+jm3ovadk0zY4qmD3c6LDj/gMmix4YMIeLyiC2c1rBBg3g
ZrPqKBA1cbLYL07V9z+plMp24/ql/RI0/JQomOHu7dCIG/ZGuYlj/GpT16hvgwVEMrp7RNnlM1y/
Nj+QI2mkv+MxNm1IknH9rEpsbzdJBoQg8stqugGCafsHS8ucp9KgNjluq1mnJkAFOD15zqycbV/3
mnUza15nY3a3zfJEuL38kXnZNGxyR9O1U9qBFTjZo1cmEUFZtncbT76+z/CrlrumBtr7qCs92M+0
dYBu6cQR7SB9NPXPhHkiieqmI+rL82AyRApNibsvWU+N3fo6XWhBcZCFYgCI39jI5PBaUPX6wAyV
ZBs9SZptOpGOcFgjjgpwzKmAW9Aamt7iKferJ83KUWW22mjHu6q2WPC7DsQZqhpTbsysNtO9t4Ao
3LFHnBAkgjjMw8kAd3hXz2ilI00m/bg1kjIZN+4wOM8qkHMStfzIBo5o5+Vb2QTlzw6xCzbuYEK4
OGSlt/PtdGIb4zcxO7SgQ7VracGjmcye+OnlTaYV7Kn18bfXeEjFmiHHnjjpGfXDKTX9/K63F8Mc
Qrda8ruibkvnMHt+tinjKnO22qIs2JZW7c6hIT3hRHXbWvGWLfCM+s0rXBvlqeZl3wnmLtnrplLd
F5RQyUFAFjlustqf/A/UY0R6X3k1iMYZTuK+IqydLR0drWCvDcKrkU42yYx0riNoEodOGxTghUKU
nN5H/DxFe9dnVEw+U0HKn0CnLfWNCnrgpewwzG4jQct91ZoJjTvAxrIyo4mWeXsD75V4rz4rHW2L
Hw31fucgU5tqR02RBHmgQh+ZWFuHZZdq8peZNYkMvbax7C2DG5Gab1YzhUlq2RETTuV+Lwq76LcE
KMiCmYrS3kaZHriLLiODPhk0kUSdtMRdZrnC/eC1eNCCUEcu3J4aIrPh8WvogqOUfRlB5lpuoLYu
bdDTuvSD+g6ledtTeI21Lo8aNsfVrQQ2nzNmSw2RBVLrdcdNkf8TsRSjw+bR7jRv1fyCTsndqpoR
Uffii+prp9gYDTibbea55HdYigQ0d8m1+ZdcIPBtsKXIQ6cXPWo7IB7BXRKXC5Z1i5XA/NgGUnxa
9GQsbrFXBD3WAhH0SY2TCCTH7VIZ6XdXc9L+EI/BzLxFZcT8rPlDAbTVWveeOFFFshXgYFIYXH6p
eWHQgJSkF7Sk1o4VdYQwm9MT2QyirJNNncgS1DwQq7uUILafCPFb2utD4KV7rSinm8wKVAsruyiK
cECGo9/KRWpWhNY/6zcGxalqV2Xs1yISyOIvXJro1KGbl+aYdb0r9wyizsG+lCs9ikVgFfdzKRZt
7wijomLYpl1kAlELPkxjxnbJTtPaeKqWVTNaznVaHNO4BwKgilGILQLb9sZNykzfgsXigGegCiZR
okB8uXGaRqfTTCtIi7PQ6YKuYSbrgjqatNyr2IoMhfzpa2xIwnLwHbVNgqDUN5jLnDZ0MK7NB/Yj
5nCzrIbqpQvcHkyg5sUoYOklkrK00u7WIyNpoBnGA6cwCv+uDhJ72fKU8SenpPlN4dAu7pfKNdl9
rj6U5CTmSnS4jVy8TeOgsP2UlcqYrJpkK0t/Sb9AeI13Abv8pN6MMuifvNic8mNnN9kXI5u9eVvO
eGOHcMgxvIdmO+bNVmU18NOpH/vyRkwd/36tC/snCk1axWanR9aPuHZ0oJKrAvV7lbnOt3iZ0XnG
5qL5W7Sh7JxJEmkVoORhGaBms24YUVowRzRhRpBIcasy1xN3mms2d76pKvMmEQTE8SXj6SS6HByu
DGWqdN5bNRfRNPXxV9dH/hO6+M82EHIcniTqki5qpaq9YwIkztuCQZ6+z6M9cA+WqcSWHUjM00dw
7T6R4N2ij3XlVBxZ0v0tlPOl3gASC156ZpAiRgXhDv2voWjybx2oW/VUlQ2WPD3GY1jLzPqFD6Sb
7zyBmnUvjTr5DiVjmo86sUUz4TVNMXwScT8cK7s3mk0qK0veFINp7owW/gZq4bTLjlXjJSSnzMVS
5/tpCVJnkxAtyEJmZSNaCKqBmv+FJJSpP0rOXz+6JTF+txk8nbD0CXvcWyPvVrGQVdtAOfqyqUeL
UIOwtbKuS8N2EdiA2J8jgzQFPr8wQe79yTBVoe8QhJbLsabCPOy8pWnVhkONIyO0IM3jXHWIRtFW
uAEeyq5gJtWdxX72iF9X23mKjXZrIDw3Np2VmdFIQ756Bky/BLuKGF33wUS7LB47bejcTbYQ6rNJ
Fie1d7OX+V5oZ87iRxDNjeV7LFylPrAIy2HDzF05h4niNCdfR0dh1kH+VkyYuWeix1nK4mgP/Hy8
IsxiSZTk1Ir3RBK7Am4y2u5wQWeS2iEBmFUNmjMxJJtEdxm2HHT0JmQjaMu7sejFJ3wiIt+7bm06
+9VncJQugqvQKCtsO06+GN1+MUBgovoguuSu4OP50WdMFBsriHN/l3dTPmMi6LIi28ZWWqkPgdsN
3hMLreE9gotnux8iKOp/GLEj8o8dZmHj1hfUXCOSqLvlDuOTgf57nit9a3ld8JOZlXWsblTaErrN
bjLUuxmpdi9wxWzLUeuyncoT/Vkg2dSjfkwRUMfkwKN2nWXy4ib5oHOOc7UhCW0ji7X6SpXxsqZr
OTaUTvoEPv/gr1XIP+rJvbEUjDG9PxmAo6b73DUSJku/RNOPn7Ld9x71iM8VI/cfI0UosqJyAOXr
IItGv3TuqXetXPh50ZQnq9HrHWB6JiJNwwMaelk+7AWw8OkIKci1rpV31/bz20IhHVyoB0gCaPIF
xll1c4DRXCYmV0YVwhaOk3apUfdqTXriSaLjyPKqn4kqMHCYUBxCtzfdaKTI8p8xJdWV5vWFQoHm
n0UTENkcykjauGedEuEpR9qOVpwqH/kFy/2yHCkZlg1VkLZ97NAfD6e56Gla4fz4nnspJQHkK9jo
DFwY71fbL4rOTB78xc6cPZdjnKdvaGou08Ackttscsons1zygzAALTCLlZh/iha45OBhrIAZv33/
0heFfguNFCpNOpNw9/xzcmvHBzraqFCOHtmrX82xj3eabeH8sK3phPnyWlT9xa0y8EHsoUchEwOr
1lk3gwytZKmtuTjKtGuiVErn3gGNf7fwGxkCay1KDs98jOm1N37xzXHllcey5vbh8T1nsiiXg3Fv
B+VRKBTt22L2+/yT5YyzwoGJjKEFQ8/Ejc2njfxU1QSqzexwdl4NNWXWe/xB7jzOwbYvpjp4zjWl
L/uC2cneWVZfcoCMMRf9a1eEbjFvxmNjQC8GTclr1+SPqaJWVYXWpMgfRSKWrY2FtQrtVDC3Y8di
kW/x9t5SimmR0bSFIpCACCxmdlcEV4bK2QN8/SU0zVfLCCIXfs3bSWs9EhOHoPJHCx5hsUnB9u1l
tqR7o136r8E0W1vwpNfEra/zwh/zBpdFgwEBjbwyPhHvXA0hhn6ZMuWVj0WdtfewKQr893plHXrZ
LHkYr478ME2nrg1tFsp97yN18YmFo3zb4vGEUUV4zPtfzUWIGj+KKjk4cSZReC/nTbk8DgypJ0wU
bVWnQ4hVeNx4whox3wk4MGHajR6bQVw9yaat576jWpybuHfLRvviqy7/r2Ny/1Xh8qlDK0U4GZll
Ou6FLOUVWdB5c54H6K2scR4gZTPTfRXt/TGC2Hc4YunS+YEvo6vZCULTIrUM72VIQpiQIe1NsHVo
Pw2S1TgEahHphuVve9Kqr7wbMZ/mtmmextww/zUXZv1tRIWiDGU+9g177TC/+W3o8awxUA/sc8UJ
bXbw2RROpodd3VYHhyd6TRN3NuG9Pg10YCy8TEEuf7y9Ym0HYqq1UT2UWYw1qxjT+DbgUANbgNJZ
FrbKKq8BIv9+Td9epWEo0M5jgMdiqszJU+oho/D52XP9+WuBdevZmIt8w0dv/35/eJ5Nsq/3iIqQ
903H3GWxf3uPa7zVwHtUD/biYL6vRYPytpwfzdbTOqDgGvu8OBAfOQG2VyTSf7s08oa1JQhEDF71
20u7CuAF+8L5AZ67uBl9zVl5VM6vptXFrhgd+6BPif9Y1fbw+P5Nrzf1dp5YMZ82+cM0YlZRz9mV
KwN5u+DKrOXFJ5gCXU/OEAVVLTGtK9qwv1yLfjweMwjyNrrKdar8Y9gmbRfMlT0vD8VoiK+G8ofT
SsAaAUPA6r3SF/7L6OFiSGrpNQBEOkfc0b6bCpTG8wMRXWQCDOx9DRI+xxFVsT6C5yg6AGrvP8y/
XhMvQYBEyuPv9b//cYNymLRAceB8YPL4BUpLsiYKO9B2TdHbYJEG0Q5X9sR/e6YO2C+07BYUJPfs
mRqUiyyowtwmoM2H1mzua1FYT+U8/3z/3i7XMb6KPy60DuE/7g3b5SoEXuYHpufVtp+TMtyD6+nH
ynuMyTm6wUvp/Hr/ohcPFHkI232kkpg0Vlnd24s6Xbn4ZeapL06fcdoOUkkFJS4Cp9tlDdIcYEE4
Na+8xVd72Z/fBPgs1HTr1G+sGqhzNYPo2sUoPa99RAZsteGwQDjfqqBk95C1efWx6UDAHxIzN2+6
lH7Hzl86Qz/UpjkG+yS1RHdcjGfPbfvnJF28j3ZXix2G8+W2k2bUDU5UehOeXqg66RhVyp31/dxZ
hcbx3YHtTbE4gDBDQlL6kNixuhnipOsjNxW1GyZtDoQFyY310UpS+hykevZPUwYCg4T2WX7Ng9SK
/6NykSw/6ly1/zXT7N8qc8LpTu5lKrBHm35x5aGdHw04j3E6wT6EfosZFMXY21dlt5MXzyi0H3vO
Bzh2khwHlznMKt4bPU4utAQOXZOcYsVPOnjUuktHeuB1HGpT/VyTC/lvY4dpjXqLu5LSbUTjF6mf
bZsKz4+HR6OWgY2ioiFwNq410lI4thSbSvTyysd4setar4n+Zz0mIQBCj/L2ISRU2zvZNNOjrI1R
hhmn6zHK4WLU1IgWaW89o5j+C0hj9qPOF/pdEkip4GRMNgm/xtL0CJQISa2uPIvzWWL9XQ5idj4i
pnrUhm9/l2qxVFixbB+9YarukmWMb1ATJcu6oFFH+OcHjzE1YBUlQQ5H39liRmHAJdWTEoztpNbP
OB79X3ZiyWRDX0TCD/B8WV0ZfeeTE/eHdm/V/3AQhGJgvr0/YQ2oErxufNQq+r99UHdPaPD0nRCl
/NUzIzanEpiMvGISXOe8NxMFqrr1FMzV3dcUoLeXrSAX0mSztS8WcFOxNwfXu7dGX3wzvBxqWsWk
z3RVe80pX/Lm2kt9PW2/vTwDG6kkZTu01t65kLCPIRxQMve+gFSi5+Eov1TfljyZnY3Tu97wKCxi
v/xKOgy5Jn70DUtzbuY5BXxk2kPxo0qsLNhLm1l2Tw9XPPhzDqqlMIUhtos9EQ47zNKuN3RYzJz8
i752OdmPfn9jx53SJGcH/GpqT/J0htKaLFeoOEZhyHGjWooasA704NGfVwH6Etc9Xp7EyLeaPaXF
vmgYCSj7x27cyiQ2SbYvM224UyoN5D2thOCFY5zfvsh8nu2HmSSO9pMD7YDrTv2MKzjUQb33d26s
B/5//ziIGb+Is1yEryj62EC8fbWZPnqdvyTBF/ATwCg8mDNfCMGrTq2Zte6W9IvmGtr1YhCTx4ve
mOHEsZVTxdlSjkqggVhBBVTVWYfEIU/t+2GuSxqdiZusOB/aIZ+NxGji3fs3+9cr861S1KC2ZZ4b
fyGBLBSpp/qRVU/ypVCK1AdzvPdqQwf4PJNhUMbXpYvrRPDn+HUweiBOh0+CxhuM/tlE4ZE8Zvms
fmsfBApxLwznGfKFFxw74ia8HbU4ORFJupDDmGv6iewRrYlG2CfpkZQoNzsGfkPBVJ+y4UdFS/ra
5ur8uVDlevVgM7lYFr/2bE2L01xvLJLpHsfC7e0QFU37Axpk32zj2VY/lDPHDx3mf23z/vs4n65f
r4vTfrUzcHo/96Sk/YRiRdXJk+bELSKcBkhDP/mfsilttu9f6lw/SpoY97gq0Vm0cJ2fBzTP0kBc
YGjaY69acRrE0P6YYqL0tMw0otboMmtb+VXgRIJo+fzA2cA9DI4ngiv79fO5dP0dq+nZMvEBsWaf
jf7Cpm1PWnL8OE/Kt24WwhK/lqKqaaBKUDf2qgCK6mRczNsqY6n8x0WLtcrk/l+DgnCrvkIj/9je
LoZftB6uzycV63qOiQLSz9TE8jmnX40rl/bblSd/ecPrFZm4WY6p1JzXEBOTuUeDdvUE8Wk82oXT
bmQl5YeqxPAe9hars564c4MV0hX799/6OnDffHncLbJLw8TqiA35vKqcoZuRA6GrT11S6ntdSP22
KccYFcCQO4iz5LQdcsu5JwKx31IQr6+87MsB/moOstlicxhEef92di3SOfYRfRZPyTTLk2Y03t5B
rb4tRlu7tkz+7TkzttfDEbtAEA9vryU8eiSxkZVPamnr3ZQ61Tfh2TLUsJTtcdst36i3ElE/lMW1
M+jl/LHS7F38kSuuA4PO20uPndToPQfFk7+4SPz7IH/Q07HbdkhijosIuudYownz/rs9PzMxkqnZ
IqnxSNRZvZJvL6pURa9GUBEHm4WFFtkSBODMALAQZVleqBBdlXHN0/CXO10P9nTGgTiwyzyrcmoG
YKk+a6onhH7ucRiX4Qsja2E3S3gCRx7L/TosWvLvwwiCTsCDpVpD4O3Z/JwPQbyM1lI/Ia840t1L
rEhSXdmaMgZx9f5j/csnQ3kGVjWltZVWcD5kFz5WcLnVUxPH0/cqVsHWsAHYEJfcHoB3m6eWutQ3
ArKMO1zb197q3y+P0ujVok0d+e1b5eEnMHJc3uqoKnVSY+/XIf4RqrjV2HifuxmTfGrEtAhTDqyb
jsgN98oc+beXTFkDmrWOxw69/dvfMGSKanVc1E8xBsIn/g+xKbz/OTuvHqeVv4+/Ikvu5dZpm2SX
BXZJgBsL+HPce/erfz7DFbGjWDzSuTkgMZnxlF/5FvRSm0FGztSJRt8dpLz+x9qY2M8oFRHkmvi9
s8VuRy3S0Kn6Iswu02j6T6YzyOYOjev6kBe16W+GvCk3cuZA0ylJsB5/9HtnidRJEPGB4BAJzsY2
pCjmsGYXawSktenB2AIvqYffHnpTyS6fEONd2dOLRJo6JM0ei6NLEULQSG7HDDpw5VaoRddCUseW
0nIFPTTsm2DXGKjgAFVMQA/6ivRh6IgUDgTQxsmqoJIBLZKjZCXHWQYI4vdAiSZtRAkFCvLt71GN
APfdJgivo+dr4BvzvvMOyAJTGXH0AhhmQB407Jy4CK2dPDRRsa2w0W03IdUwe+WDLI4Btyhi6iJQ
UUU/ZbY4oxx6dqdqPnFi1PwagTE8Bz02r4c2GhBIaWoZW5QM7JOxaU01io6ZBSDk8aa4+xuoBssk
PXh5zD+QNmKNTqc+vFa1MW179s6TVITJjzjufvTyZH0JtRTZ08wLpo1fxsHK/b44hSwBHS2ebc4E
bc/Ze5b3RZ8byBteM9m3dpyXMqIh7FXbrmmcbwp9+md008KVkHRR2oDJRS9JxAzowtKLnF1AOZ6j
Ux1V0gXhvXibY0Uvb8KCNC5RnfBLqg8W2sblKFAwzbMOzuCpGWPsQn25f+3ZmCu15HsfgZ64KNXz
i3hxbnflQEICfcbyr9qAPogbZDAphjGfZORFItnV0tF69r24espHO99ybqeVXbAIK1gP0ZsQbSLy
w3nyrRiCe2tO6ACbof8OdMe5CEmu58TSky+mpJtI+IRl8muY4v7yeAMubiWGxo3W5FiSAtHlvJ07
kF28nw12gDLU+RMSSDVfoqSYVIbjyegK+/B4vDs7jnSUnhU1UZtut/g9f8XG2hQqHbCO8EqE1b+1
ctKQiqnyxgwNeTsZnv4x8NkNjwe9M0n2tg7ukOyQ2oZY/78Gje0YGeteja4OSr+v0L25VkrFRM+8
xqNaWqNk3ZsjrkfoALC2PDPi7/8abiQ1MKGSxXSofRtBUWnaqFQdIIMGiGuaPjBgTU2clcvV4F+9
icOhR/KWi/Y6PmiLV10qeqjogx1fMw1LNzkL0FNrJxnCTEy95fGC3puhY4lAFNiCQoR4O0O9rblS
oQpcOgtP9YFi9VuhjOh/T5EF0M6ISWrl4NPjQe+cElVFTIPeABIENMFvB50CU9LkLpUuUis5hes7
UXzV+sza+onRbYnWtW6TAfg8W5FprZzQOy8psShVWBOECMXpeUMPVQdZjQzTu/g5Hn2uCs+mguxU
qQHazooH7NTEMDFBbx15XC9rNgW+oZRhIV27cZP0h8drsfjYlMjpyZPf8hFEhH67FgGB41gA9r+g
AC4fzdEA6hnWnWxvkwbgwcrnXpwfMRr7igRE7Ou5eUSlqn5ct3JwsaXQ2XldKh9KLz61GRIxKHCP
ztvj2a2NN3uZPbUcmgGu5KX14/D3ZHl14Fpl16eI+Jo/w8Rv1P/HDBFKI5MEFENkMttbchoViPXo
wSUsix++1EJIaqz4vQajxgSz8Ou/T1D09gxAYJT35502msJRRLkxushNHX4GApqeUsuv9pJH13xD
QGhHx8cjLjcM6aNCYUz4iGIzO7vnQ9PvKcMV0cWUW3wmnE4BiChT+uiKVF5bzcX1AEWcxJHlhMCr
yPMaoI2Wo0LNNbrYEXedBL7fO2Wd1RTboUrHaWtbnnZUAhDW+8ezXG4cBhbNd2oSXBVzRRRlVGOj
No3wEgxAyTZj4STSVtLDWNkBxK+/wC2D1Pd4zMW1JCZLOxFndQ4IGN3bowhvAdlQr40vTdPkX7wQ
Rgx4Ycf5YEmD/e5Nyfg/T6tSXAqSIF7znVpG1FS56NhSaIV0ROww+655E4a6FGvxheDG+55WNvrZ
aaD5Byn1jJ+IAIYoapSDCoc7IHevx3rYwRwo//k+4meYKHWLwB68xCyQ9DCiTKFjRRcaU1O3qyIj
9ndy3I806STr/fGKL+I1MWfiVRFBIi42314wrMfaKaQYiouM4LCTDfXPaqRua/Ne7kOHkoELTq/4
nmU+QHeoGvHl8S+4s8/Inf8E7ELEdF5gTMNgsuOJmhPyA636qZiK4BD7tIY22CH4e3lKEuVfg1RR
zuQJojHOuVq03RSaGoOkGfFlKtuq3pa+Q/3atIv8TYKV9gSP1vkFw6ZpD1Gr+Q2vgRes4JjuHGua
2dQSgQohHTsPUxOsJCQDP4QL2ExbcgvFSl66Sup+yZSVnR3NiN6+QizNV061qN3fRDZM3eZO5u0F
PUgX5faEwfEkgKu85JLqUVTvoqxTxydAk+nKV70zP1quZCaUIxBdmO8rswVWn6Z+dnHCWvtqNDb0
P4jpmxrC0DvL4b8O0I5XXp5lMgSyjn1M+oeHDqWn2WNXKgOuPV6UXnDlHfwfsacXyQG90JYClKT5
b4SSlb6Vedbbn3KrI7qgIOpWQcft2iOy6s20k8o+WkuK7jwYqORAlaAfSm40j7bQBFd8pMDSi6KV
QbAroBS5tEXs7ozmdzWsROh3RkMFGAFrlh9mxLzpmutAHdqCLwqNrS0/gTZHypKapxX/z4DGF67c
2feGI/knkgECDgVydmfTE6tyuQJRB6+tg0KukWNtqHfV/0mYk317fFnc2b6sH3sXHA9KD3NLKqVu
sYzBeAL2haFNh8DDPujkRVn85fE4dyelCfc0pCCI0mYbCb2GPOJqyC9jERffFAduE1r0dMlzpVu5
ge+8eSgoUL/B3Bm1s/nmQFYU4R40Jy6mPbW4Rilld4YXpjwlE45OWW0q78haR/tk0toVLbk7Vy/v
DJq5JK70d+b9rAxkuhZoY3aRyxQHA92s2P+xZx1qWKxvbROtOWbfuRW47cQuIfqlOT8LtYcRcKiW
WPnFkn31M/aVybYmC0N8LIlfAq8o/R39KKCcj7/mvXki3AfWhPSeG0l87b+SSKUpm3DUyuKCjEK5
wRYh3BVanG+1sQaZj6T04R/H43sCQFdpLwDO5n9ux0tGKEvlmCgXndbwGUeAGnCLTucdci9s1Bp6
6Fq/cLFhGUWcdUpQFG3oG94OKek2ZXZsJy4+8qn7IBnr1zhosB9Ihxow9eP5LSMlGoI0bUBFIkiP
LuDsFUm0JgfmraiXSBnrNysr+492D3ltn6ZAkNAJLIzyqVMUKLKJlOCCVVpH0AJrWliL7ST6klwF
VMCIHwjdbiet0XZEI0HRLjiayU9wTocrXkcwDewuw3XQOOBQFq35OC4QyMRKVHngWtAOFQphs8ln
SZ+PfqyrF8yjkmsUdKgEIgz7sR1rFTrVMJQ/5UHDhk5upmtWVNF28C38yfBFxFq7RKBgrILh9+NP
stji/CiKMrRocSSkUjL7UXkc17LcGtpFypLwZ1eHiYeVRe+okI49P32qwgrwx+Mxl3uOMRG6Q0QK
dBlyRrfL35CsR/lgapcis60fEZ58H0okFiCNBeru8VCLe19MT/AGgOsLNSXxU/46wbATJ/GA6pdu
6PVmg8ZKlmyrXlqTHLu3o0TtliuR4FCfV1N9u5X1cvQN3NCS4pm2vv7d77AIqX2l/p+B10fitpq2
9gTc+3joi4KFAtCAefBsIU1pHPKYX3RpWjk23dboIByGNWIs9Netr0ProOfzeEHvfTshH0d0xt2/
gOFWTUkbw6+0CzQE/VnyLb08JP2AKEbe2Wvik8uvR8eEiRElcDkx2u3XyzHTldI40i5VqKnSBwt5
DG3XVLVs/no8q8VbStYEOIMvSKsGJc/ZKYCOCmBmMnAp1mRUifVG5ONO7MmfA+6yfWYja77tNVge
6NZaycomXW4eRudeRKlfREJz42CqhkUWtKZxKUIFUXipQOOrL8snhIOqrQ/vUnIdcyz3j+e83Dy3
o6q3i5vEZZgkqsSo8ti9Bci8HHNIUPAyVOO/CHL0yuN2b42JYrluCdMdhPlux6uQNuixLDQvCLUn
u8RWgx2lxNAtTb9+QY2k3EQeKs34vrT/j5kyV4oDyLTy2Ilt9tclEHU+JjrtZF4QrcJ2M9HlcBNk
U13tcgdFt2D0scD598UVnS1qdYS3ixJ7N1h4K1aJeSmTWH+Ceubt9Bb/yi2QQhN8bGyWPx+PeG8T
0WSUiQjp7nFubicpjUAUY3y5Lk1h2teuGtR0P4R47mwiX4UxraQ5Td2mRl54jQd0f2iGBTWpsP/F
3/+1vgMzKg2krS6g8QMckrwKw8KK7mFVKfURWyZWHoz+ms2suN1uUlIIDpRbRLEJYWN8t2+HjcfR
ziLcFK/oeMhPBvo+AzC3/LdNS61xkwT6L1Bha4tCiY8Mm/mv+xkQIXVoweGzYXTOZ912jQzbWCqu
beirqDDVzVUJlXbHn3mbAinvL0o1amcrrYKVkRfrLfgPFphcWhss+By6oOWDUaO+V14jP8qQZVD0
Xdl3+UHrwxDhlcI/hWlSrTzad1YbZBPYIPQXgdrO2w1lUdiQ7urqGlRwdqrcL5/RAawOaD7ZOyyc
lB0+9sUOL9Dys9430soZXoaOdM9Fd1D4J+vis99+7SLzDSdD3uxqIrvRIvMgOb9NULnTq6yNk36w
CJbwSjUNqSZ0CbPsScLo3DzGWIyu3NeLN5CfwheHxyQgBMZc2rQYYp0PENdXGFO4nfqThsPkGP6I
lN5YqTipiydQjEVzAVgZdT1gi7fT9qsIfbJar65JFBTOxiesfRt7q1V2ON3Vz9XYSv6OYNZDYCkK
MhybhNhcibMP5acghBqpD1JUYy+YULrn7oNagl2Sj11tJFkftcCQvH1cd/0pa+qKHiCqwNkLmqwt
Glqw9a1NkMfTW1JDE/3HC4uZUXHhsQViJHyxb2c2JYhONBgCXFWkUrdTLkzXTKfahhi2HZu2+EBY
V6zQXxdvHmPaEDeRmuEMcXXcjgkiEhym5TdXHEatjdMKG/WBVtI0IYEn28W/l4bFgAKoLygLQMpn
dxTQIqfyjK65os+iX4ua3iN3v7T3LVk6US8E69K1ZbRToilLN4GttSiKYJH8z0vNjOmCil6AQ6P5
dtodsh35IBftFVhT8Mov/dYmoX/o9CHdyW2lPnmNuoblWjz3iJQbYDq4npGzNuYwn8GPoI4NentN
StS5NzlHGgiJgahMO8r6qbdS+6CpuPm5lJy+Pp7vH5bb7dMgij2kWvyHZZkx/85qUUMz75Irxeng
Sx/L6ZM9VK21KTM/gy1c1uMe62B0sJo06J8Hxam+Bw2CVVKF3texrZUW2lwn5f/rUXd/jfCo2rdI
tzwhW+y7WvExyPeypDpPEbS+Q9iC9F4JIJbXLTMgXwE7zg3PnXf7yeJR7ipcVJKrEY/RtwZq1nOD
fJvq6khj7KRESbZKS18BSnDglpOmHh8v4Z2TAvGFlgoVCXDkc9KH03h17st5ei1sLfhYoqT2IZCw
TcWgEN0iv7BWSkrqnf2iostg8cGQFlbnn6xN4gSTeiW70kOvnmvVip+wwOhQt5ymDoc4PX91HD94
L1UrbV2vG2VpkyHV9CmGtfohQWzpbZyqoUUbTodtPFnlhUr9tAV672wTw2y24BWlT7Qw49bN66SN
N4MxeU+VpqZvGgSxjTVOaJCmGs9bmJb6cxwHJFKPl1UVUe5sZ4ruH9kvZGRaZLOjOEgOUq2Fml4d
YMh41GAri22AWeWZ2xh1/x2olIPWfoyIDm06zd9hnB0XR8Hb1/ZYtdjNJu2K8Gc9FdJXZwr0ag8v
TTfcoaDkIXAyY+gmHLMTaB20oiw1MF8KNcmkzeOZzF1OQIdis8DjB8QCuAyNzdsdWtLiqXJswIl6
wqra6WqEMGOBwMlGpWb8NFpOPm7hjhsfaGVEGBTQqzgiWeu9+9iAf6p7vf+hyfTOtrhSJwidppO5
V2Up2aDc8t/jHzs7TUJUWQecjBEXlDYQL7MMAAQ42NJS905gJso9fXtlS7EgR/VUg6FVl9a2Q2Xr
gBoJArBdE+4eDz87TH+Gp9QBCxn7EYjPs6WKvKQG8++g0qnF2SHPsL+JlZSCh20HhOrBP2oUUCSl
p825RTKIuh4h4u2nKSbPqjJpSk4j0kImEK5eNT9juGzLQizZqn+lqCNDOkyiVebzLDb9M7SgbvHM
0oYk35oPPcZe3vgJSv6p/AEpizTcaCAwvkiIjUWbTO/+8+VgXFngOTTkz7BkPeR2ABUVgOG3w6ae
bdJ3HWnhy/KouVof5wd7zKLPQd5n6D5BZDyYlcVmMxrV/hCnHTS5go7DL7NCYfvx5777azgYIEMA
F5vyvFxtqJhJCYj4qamlAPuTIfV2XZto77qE+LeL36AqdLWc6UJ7NuJO74s62uAoPUWvVLqblbt1
drX+WRz64xSIqLsSisy2n1n0bSencnpq0v53aNbdbsoqlLdyT6NoRIfJtVT0OOVARSLr8VKI6+yv
604MDR9dUCcpwIkg9va7JHj6yRVCdScpoLJrBko+utwOP3Vely+Ph/pTNpyPRY8AgQxKyyC7Z9NE
iipruzbO8RoI0qOmJbDus6QOP0GQy/P3eqjyb2NvSPZb25nNF03ScqSocMM5ONxaMAiKRvG/Sg31
4LNOfULdggjMDRe8cvm7NzvrS6sFsbKXEb0Y3x7/+HvrRDBMHZ54iTdXXGB/pdBJOTVdGNfFqR+V
8b0u/Us0Vu2L5pneyr19dyRCYEIKm1RuHgKjelzaUuYXJ1+S1f1k+haiuOR0u7Tw+3j/eFp3dh5X
ELPiIoAPNActOfA1B09TihNG9OCLEbjrhyNuH/6HXqoUlLQ7LX1DnUBHtWRK7X5l49+ZK6YM1Pmp
b9vmss4vRxN1tbg4NWUavbZBan6sp7r/psi99vSvM2UghXiXFw1cxBxvKOVVp9dj1p2I7NFAbnAX
lTLJOBJeJC+SZAYvVPW/tKq/VnmeJYhAOEGNcsgcCDH0iuectjLrZMtDOBR5YTt8TlsLqzeRwa8s
5eJep9wLsY8yGterEJe43aCNHZqhKlftabISZTc0kooGfDUdZGmUNk1V1U+DX14fr+ni1RYkYBpi
Nuw4zNzmDROTHNsqTKM4VSo48Y3dJOUuR531XR5we0TaLLc+5kVloCTt+UiHxVXS/O/xT7gzbdBo
ELvIGoUt2uxdqZHaDFQoP0c6MRYy2X2Brb06TefI7jFxyalMuUmbdSu7aflRTepKFuQUhTBrwVOQ
szgyevTATjkO94GrdFL8SWsQmn88u+VDxd4hgKPsTP1Z8Ixuv6oUFiClMPc+BQ7GNV96mApIfYFl
yS/V5CiDO4ZRiFK3EyrSMbbVrNn3KJj5ro2tdN48FS2Ovp8f/6jlVxc2UwKcDjrZQXzg9jdVQBk7
FP+6U9JS0KN0WWIvrsfDkVsm01zPGeLfXuT1O9xsiqPWYEDy+AcsF58fIJAugkmJX/R8UVp0eVsj
6U+K7Gv/00ZJa10p0ad/PlFUhsHliUqSwH6LoPHvK9/sq7EurO7UIYD5LdGSC7UdewfusniGTNc/
CYHX1chEbNibR5IGLDhzYhKgLlQkZpMLiwZJWFPFjY6G8NnmnWs2fAy5dZVS6FICu+zfC+rk9sas
/bE5YzFf7jMMycYt2hxUOge2a/jBCKUAPCH5C5lHMhgbzegjQr24rq1tqsC63KCLij4jxG4PjwJc
vXXCsBqPUMuq4M3FEdipIW2Uc6PImYcN52B3qRtMXvIKOTYo3mIbBB/tgRHsttU17bvvmBn/FEpk
xRvCwhWaqlQ89XfdzKX2lQNlP2XhGCvfFdwfnN9Tp9QkeZIGjagNu958Frwzxa0GszLdTqE0T3YZ
wI1FkbNhk0l5c0Wao7h4ResUp9LItR8QV2o4m2lWjqrL/aBkW6QDTGNTlNgV0uZtk0MxFE12JQaV
fmcoWTtPwm8TyUyWJXchRiKx2KXDf0E+OM96ho2ay95rbHTWrck5dACK7I1vKN2zM4Rq5eJSUn3R
ozF+jzuK+q4eew62BF0NwtpDqnI45Nj7vkuQulgvLBZ0d0I0H7MY/KaC66QOngoATY+G33EUBiUV
aUoh6FtiDHDU8Zr6kdRGj85/ZWnSC/Le3VuEamz5jbZv99ELg8zbklEWqttZkz+9FpADSldTK6v/
qMIQkVwqPuGbhzxdvPFNL4l3elmU9lEpGzwuyyjFCa8O+wDDFiNMq/9YJOSHS5pc2aaNbAp9GDDY
370kafOV6GaelfIccmsIcDrxBiRCY1Y3mZDpNYk1q5Ot9fIlsLG1d0MPpVQ3SgGUqcjYjxspSvXm
BUDJoHobBHfEBita+TUxHB/7Eq9pB0xKKcru04bZH6NgQpTHNUlpEJV2tGJau4hFHDw7luLXwh+m
Qwascva8xnboU9EI65OFvtjWxIK2c1M1yhHSb1sArdbwGam+HLesKv1QY50JRUlVTk1c2d+BA05r
iDhxDSx+j81TzwMEH8aZvXsd2jhpo5oV6vS4wUeejhTlKPXIWPnKuPLYzUv74pvBQ+OhEzZ0wBBm
SQKEYhT8raw+cbz5ULw/Q4/qI2BKGu7dx1RBer6ySZqtJE8/B0MZ7L0EbNTK3rkzZxQiwGZw8ZOz
zFNXh8Sx7bwaa8F6NA+4QHQvaVWHu0TLlZWhFgUBehmMZNFGIQ6HSXF796sAowk5ev2UVmr5KYmz
FHd0f+RmSPKgVDZdERRfH79qi0gGZgp5BYsM1p36wPy5KTKr6Uu1POlKYHzKozQ/gg6XXtQ8nX5L
ko98PhjdtX0tcq6bfWTqwudPgGYF5H0OUou6TM2cZtTPuPJQ6kUI3vwOw6hDD9eE8IcvfO3vjdCo
qw3B7fizj5Cb2Y5TI4XC30ReeXMX626iU2YBwQcFSFIw58lPSVMTVVnGuaZpc5xIWPZNoktbRW2l
jTp0ayB8cWxn06f4TyGcmhO1vnm1b+pMMAtVoJ+rzjB2vAf9ryhRK2U/4eyY03Goo09+gAjVS5bG
6Dn94ycH6siqc0hENAkd6XaX6WMdDArOOmfP4BC36KqhPVD158owEGBHZjf9qDu5JO8fD3tnkW0h
CYmMDkk/TNvbYY1y0OyutdUz7hjOJlXssLokBIq/ksDP5EtkIm/4eMRFyCjULsDpQXMQHco5unMM
MNWVHE85W+GoXuzCyPbKpKgHREe0X1hZOpj4YP2DuLOuHnRKfcUKKvvOd4aKRQ8aIif395wK5Pc1
MCpVU84VTISv6dBqbxJiqFsc+qSnOB3kY2L65UshC3Lz47kvbi3wZHxfpEhhzVBzm51rtW1S/tBR
zvHYjLWLTer0rlYOYuA+qq4r7cjlVc1ooJsQQGA8cKez8JH+ZJ9DVVfOHFYhzyuh8QA1XXUDYtxt
xr32BC8s+12ijf+GxabaHwd1iP55uW9/xWzOegewHkUP5VxWnn81cpMrs7AmDZ8ab5i+IU2sb4rU
9ysIapmfr7xX91Yc9QdA8CjZASaercGYIr+fDaz40Hp0lJD4x3ZGBUhIW8MKVz7vcmehlAlyELS/
SILnoGw/NVPZLE31HMh9rJ1b2cbFJE/9I5aHZojJhN788qR4Cl8SL2+zle+9PMrU7AwVxA4fmxat
OHh/5ShaFIw5XqTmWZo8nKF85NLH7diG46tVWOGWRoaxog5wd0QBY4FoILgWs8vDNvrWyamdnrUs
LXYJJui1K8uZ8qlwKnPXSar671+T/J4SEy+ykCIX7+ZfU9RbNBaQm7XOpQIdVJt6Ld2lgJllTJOa
cmWwO18TfjnUBkI8ijZzxXNTkg0c7y31HENyfB202HxDiX46qd1UurGc9agTGnG4zQvPWkn9FrtW
NJuA+RLX4FO4KOD0HWL3VTohXZb7er2X40EmMo6nIoe2iaDhyr5dfEcq3+xYLgS0dgFuzIqxMj5U
hDZyyUzjQlgphUd0guJzCHL8mCCG9K8rC8yRa5CmLwRymvuz8cwqQv4OK7KzYUTSvig5mYUTNpuA
3uZOyWPlGktB+EVJOu3TP17AjEwkoUGcEL7N+mwDOZ1kdIY6VucmatRPsjlprzGoxU2E1UXhPh5r
EcQxFmAjg5sX4BEZ+u1mDVJudifUq3Or451k+E18qnjNcdXpADEo5IKuGpVrVdw73xLYPfuHgjGw
I202qh/CyMn8QT3XaWP4m7oPpfeqNJy3DouFHTpP7crmWT4zgGuQf6F3wlUAJX52xU5BaJsS+J2z
5OnJZ3whvOqXKUeWwpY1M8p8rhnq0cUzhPhPCgzpiF6QFzjUpcJ8VQBxeXQ0UiDUSshSaMXPfw2+
UxytwB7PlZpbezkVbqj++Iuwbe2+XRbk4DfToKGWzL0rsOm3Hzhv0jaoLGU6+9QQ0qM6mSTnneyV
B7XPqOwihG7320FDKaJEwaZ6lyfCGYxkcn0cQSJFRfTl8ZZbXFn8IsRCIK0KKUwojre/qNATYNnY
dp2LofGRHDKVOtl4ISnSGZcwFAWR7bbDjR9kYXPIyLzt98c/YLnnuSi5tWhjgqJZQLjH1B59mmfD
WcelA+w8EJkNXYzEfJrKUNX3IU7T/XeYYtpqMWGWlfPowZej4U6m9qebp93OnQurMcgX/NcWhdrp
nFh8AusctzW4fVfCsRG1mLTP/fjH0GZxu/P9KY9Q9Eti502NdORj6QSUiHeLqVnKyo0+3yx8EiFX
IdQqwWkgkzl7nQclqmxEZftXvxkdvX4eMonEEdhXU1tPdi4huihraaBTmh98U9lNHgXexJ1Kq8yP
UhM0wOi4M6a14zvbMqwWW4YAiRuDoGEBzPSmzEECzMGok0Le6PaUsOunAHhHta1MBAm70RhfDAVf
133RjWr6j0mnGJ/i5p8snnB8ocRW011VWBf1ubS14pDarWPyGAA7/tVlln9Qi25I9s6YxHHqJkqf
FUeUvOQRPWdv2KCD4yUr95k4I3+lgX9+ENkJagE8hyrH+nYfZUkseYEUac8JhnRPDbyX0Q3wGlt7
HsQHvx0HphKdEvwBuEUWj27SOKNZJ2BzrETC3RBXvCF2UYKwrE2S4WO969IsNzdZODWpC9oFXFY5
1MAmH5/Y2X3JdPkZondBxeGOIXpLY7vUcsl+jg0sr9xU4ke7VYk2AjxhiJYrwy23G8PRuwCNSYsR
1ujt6jqJATF1MO3nVleHvR2PSn7UJQ/j2DyIN2USDltLUsytXKPFtPJl740NC5f+JsUcxNnE0/lX
9Bi2ZVoMXWI/S2T6qBNRuqIP5fXqEQS0Lz1F5H2OG4Rj9gbJE0mnxys9uxvFSoMzQICdNgJB3bxt
DDUs6kYS0mepRoFOh3Ky5cYy9pOEiUE1jtJTHYRr4cCdOcOpQRFdyEwSE8zCAYUL34jlxnkmHY/K
baJFOHLSSBq3ph5GZ7/uMUQCDv5Jq3pFXTnc92ZMtotbDchKKpOzwX2cl4BiM2OOabGzOid5GiNP
ezFl5VpnQbejgm7vH6/yHFkAXeGPJTvhiGic87VvvzLOQP4wTeP4Ise+Fm3HSK/tn0ALlffc0NHp
9o3OEZp8XWe+Z3I8+l+HqqBDSR8m/JjaifGGZ2uSfAbJpg+bxPBHw3LHwcr8a2O2XlW4kzwp7caR
i/GAf8q0RmScn0jRmeZGEFo4f9h+4oL6a5tWnS3ldqNoz5jr5bvRiZRoozmV89LK4SitnMf5J6IQ
Q6uF9AY+FIs1byrKajqpGSWxs48D5E6pIyzalbw/mVE3YakcKZ/bzlgrgyyuPiZGxAT0Q8dRB5jL
7QyHYEoKXQLr1lqR4rtqodTWO71bpZU3VoROznuTgjajKeUNNLuSPkDlblMLUtYKxnh+PJi0YDWL
viqmKBzQ21+SOwPuiNT5X8bGcnDudqRp2ha50nfmXpLG/lCUVl8/jRk+Z98RH3YwtXu8X/80xv9+
BwQPDT1sojYyBcEHuf0J6J1kWEOX8rOD1Ki/5SMXPgqsgJ/dqC0taev5U3yORln2j9RtlS9VD/uP
bq9WQ2HrcxzitA2q/H30ofK4Akr6X7k1bVBjczwP2f5waJ8yr1SzV8zdzGHDgGb9XvhBYO4SRcOH
l/pRoH1KvX4yDsPQDV+NQmmHo+W1sryJ6qrtDr6R5t3O1wMt2DSq7L/WhPjBHiR1wx8kDlIZtjaB
PEd6rVPlkgZdam+7qs0al/xBwnEoRTyRn1MPtCxxvy1cGopxvJWA52Pe2QFArnd63yfKJ0DVw7Hy
HX94VbRaRQUVBrO+7fFztL5F/TS9ywHINVcJUgg7j7/H4kBA0eOe/pNCUY21Zo8EjqFWgHJr8IxW
tqzsDbUrX/1Skz7UWClujTQt8yeCybWq6Cxt4/RxV4ktqMMqg9gvNupfh16b/D6tjcJ5trVy2uRS
XB/rTMDss3EwP8WYJv5jB4URCfioXIgLWKihzLZ+5iA0gtCV89xmhr31kJv+1DZGvyXixKD48aIu
ol8GQ9Ib1xwmh57k/JqJB9pjdVUEL+DeJuUpNkLQbIC4Zc2daG2O1OTk3N6W0dgIh0wLp22rGeV4
GxpBcBanOFk5+csF5xeBdKKNLNZgzgiqPZv2N1yyl8yujJ8j9vZfSNEH+knC5UtprLX2wuJaF0vA
tQd1m6YhTNDbL0y0N4TwCv2X3NCas8qwe1qa4cnsB2Pl3V0MhWIb3DLoiUJ7l2zldqg26DzyLFN9
rsA0fmjVcPgglVWIiyoMmMdfdn6VI2ZGKY6+AWkwzbh5tNyNld8CaDLPiROW0q6pS2fXNZ5huqPJ
8XalonGOKPEiqqwHwzcnG62Pj3+BWLeb+5OQSggMU3Hl6JhzvsTQV21RVkn7IgeWmW8TdPeTZ78c
0/HH44H+iDvOR0LAzUGGT9QEjdkXLH2IgDFW9aRDoN039aRZz0OP4ce2SD3t45ijZeOWo1IEJHGo
gWz8Xk2lPe8uNXAXtrYpvSstCPAXvJUUcouk7fFy1HNMwu3IoEePoazpXBrydSy2ALRcPN/ROmsl
EF1sfVYMQVcE3ij6gXSezUOpqpbSLEROqiPNqa0t5RXZI+XkoYf6X1tJaxidO+PxuAkyCzcNTdTZ
dlS6WqkUDFRe2m7KN4nupT94qdTRjbX0Y1rk5soVvtj+VKKhQQhIEjRyAt/b7V9LkdERjjYv9oQm
Zh2aHm+NGU8/SEXb98ebYvFciLF4LkD0cbbpnN6OBQ7GiVAfa17kslJflGiQ9o4deWfFL9V93RrD
f2owjCsfcDEo7WhoCUB9uLYZc5ZE9ZZv97gwIzppTRPMKOQDTbWPD0pbgK8D4mNtujiPvz+e6uKg
iVGJ2hBLobREc/p2qt6Yq3h+N/JLoUwgCiUjHL+BMgyOj4dZfD2QU8RE7BbhacQFfTtMQY9MxypD
ebEqGxdbNdPTM/Gr+UntLWX3eKzFzmQssSE5zcyKGt7tWDDxBjnEnPhlCPXsxBlQ99jDTCcjRLgJ
i6CsuDwe8N7kRM0Q5xBQZCRmtwMWckgdLOrwxkaRS3bZvQjNTwCtjqix9Gv75A8++ObGIqXnJeCJ
Z4FARM5OOpxbSIGjEX+YPF+3t1FFeXg7OFFLu1eB/juVpeYgHm1Ul7ww468AgBA59tGvMNzcwTcE
EWEHvxJ/aD5rIJWKTWpCsZJho/cudTZL+o4vgVVDjcER6lc9pGzFsbKS7juBm5dm+6Qt8Gjukja9
9HFvf64GjRhRTkfw/9hxh8UVUKyEycTjdf4jPXU7c1UwXiC/cjphlc3uAA/xDfAMvvJixqZcO+QQ
lT1hWUW6Nu58LbDDs/F/nJ3njtxI0q6viAC9+cty7bsltcTS/CE0Oxp673n135O9OAcqFlFEL3Yx
2B0JyMpkZmRGxGtwJnql1hbgjxkE+lusldjQxzpvfzqkTdY9wMsu1fskGm1KTbFhjW6WJQ2sdKTC
HLwxVDX5UQzIx+WHmi768JSlSFc0uwnl4RpydaQW3deiYfl+8hJWor3ftKO0Ee0WweCD2sPzhRcF
h4aIp15uqR4pMQRL69IzU0U6T0XWv6CiigM8QKRD6DfJXWn42cb6Lov+/x2VGEBFExYYDc/LUUc1
QRgwNAqPlk16P/JAvutxr34UsgFPspbPPxIKodiSycbDGKTZLpow1b79kVdmLi4V6CugjsicFrG3
HTO5kKFEejWIOheVSuQSBzv9qXXl+KJpU7vnOvI3ep7iIf7HxhITJ1nmv5TtqG8vAROKnpLUVlrj
9YVZHwZ62FCiiuk+DNXv4dTN9wZ+mW6eTf1G0Beh4XJgBoQeCTcK8gzzvlxxB1/sTmmKwWNxh/u2
0YJ7opd0GEv5V1bazUYYvp6nqM6JLopKI8VZ9lHAvhOV8rH3nAF4q2XCfKkme9wXVqjtAy2NvzSY
Hn8ZnG6rTLdMFlhi3iYMzvGlQkBZ8nKmEAGUdIzaySt9p3/ocBGnJqg7NOlS5bvsy8mxTJMMJk7F
MzOW7GnfQJq6GyV1K29ZhOv//hIeSShDUI2h6n/5S8JxrrJiaEfPHyf1d8uD487Q6thrqsrY+LzL
1+XHWEKkgKQT1VGeEpdjJX0kmanRTJ7Tjw45eTTPcB97RBJ3yWzZoZuWoBxpmuWR40ZGOf/d9Qoe
E21Pg+M+LJzwO68sJ9t1fly9aiUyjPuoHDXpIcmG7C/DQGLRjVUl110+aRvshs43vt8+kWvrhYgP
HXpR2AYUfzkH254qCgLG6LGmdPamEswJLq1TeUIkq954j1wfCIviDZ0DrnD6fB/szT9S5rCvirmF
tulZVuSj/VL7yWHOZiwte6vFOadS7WGLwCEO2eUhJM3hQuGJ8oFCWBxCI+hTMKGd4mWYC+5UTer3
pIrB5MqTbD+Gdaic8goJzTZR54C6SDJuZDsrkwZoQQVbrDDadYsbPUXFzkTsVvUGkotDrJrFU5ZN
sjuUsvlvFBX919tf9DrG0t4kT0AEhg96xUBS/bqaQ6REPKm1/YNpJdmuYdCDqdTOUQrKYG+HqL/f
HnR1kh/oAIB/Jg2Dy21EqoBuMhAIr4SsevJzJb3Puqx9Mea2PORsp42zd71tAUCIliU7F2+Bq4uk
daR0hsDrBfSZzrCO2sbVgk75Mo29oXwuY+acs2FFi1RsW4FvXExunrU6TxrNs/JaCWFlOJTCBqQH
ape4T528aEkjA32IqwNOB9ZbFknWpy1jHKoRvI5QWAQnwCm6/BH0KktEhDTTA/ehRK6OqPtpAo65
M4JCntyuyZB0MDYlHa4uFYa14VRBTBL6IMsUIpNQPDXgiHj5DM/AJC+mA4pn4j6OJcOz0MJ6tBp1
OtnYMN59ck85YlRK66AceQ4vcyZOtCSF2mx4iFPHf+F1Fz84k2990Us1PwwR7kT/w3igd5Dro8JO
veByhe1ptCcuccPTYz0nbFu0f8B7xNGL3RfhqcZddWOGV0eVGfIo4UFO/RBk4+I5hLoO9A/OqjdK
0vA9Lwv4qVgHHCWlpvET5v33GhjaFrV8ZVRUDwQPEpMSqi/iLP8RhZNsHlJgwJI3RdZ3Jwz8XaEo
3T4TCb7wHvqdyW2zBVW+OrCEYPI2utaYUBCPxZ//MShl+hQXQ1Xy4ENkv8rW5B7UqvJ731vW99vf
8XrLiqGokYqSHYFwEYvsRNbJmgbJ881IfiyHsDxpY6ifaw1DqUHXSW7aniQO5b8tXP/q0LSGQboJ
EZ8lab/oy04ZozA4a0gRTl/TqNG/OkaGtWwKCadCX0YyjoqTQXnJB5g/G4HqKgqLKvgHbpRgJW6b
y0WeqljwauvwrMdl8a+dT93DOFrVF0ivssHjy96yOVkdELwqJEJRAl8KTuqjIw1OqYbnMQyy0O1V
1EBg6/xE2zJ3JTk1Ng7Myi4SypaMRAEZNsfitZK2tZbNgeZ4UxkFDe8mHhM7qcMMzs10QtDGeq4N
h1sJcpIfoMJlobI3cXGcNMun9aklB6Oif+nKqi/fqfWQVp+9QvFOpNZGfY/TeY1iSEsby05/prmJ
HLFy1429fmxbNEV3Blooxt5syur+9klZmR9DkhjxFBM4WPVyv5SJWfKAjYJzaXRw6LWwl77VaTGO
IJCqf26PtbJVEKWEroCFHbWoJf0jpOGtWcgjnOvEKfc0EZNXkGbJqZ3a+AjG+vf/MBzrSNlUJ+Fc
9kokyP7GRNg+V90cIxQZt/qDGtftMVCMWYIHBwfmfxlRuMsCzaBOtDh86Ch2tRKn4TlVi6Td1UEW
9Q9NnFvqvp7zOMH6JcFq5/aga1+QOq1Id1hdbsvLL9iHujQntBw9KU4l+bnCbDPfYf81tUeYv8bW
lbxydRDcPlBHKB5cYROAfDZh5mThGS9duoj0R6T8WDuddJrjsSqfUWB6TjAo2eCVXM9S5VRwLXP2
6UUtb2YlqyOy5yw627WK9QAYV2NX1CM3tTJtHcPVsYjd4Hgp+12VvtVCSbAgqqJzkIfqPSBl7Qgc
vXtGzKLYOPHrQ8FnkBkMYYJFNKtbW5+0smZaiGsX+7GQ1QMuC+YXR/abz8cy1pBQ/f8GE1fXHxew
PJS2VMl2eC7jYajcwuqn1g1UM5bu7DjfKuhfbxRGo3sorBJ43Cz57LWkdI6kMbXS6fVp1wU2AkAZ
xt44mNvFy4yYyGNOuHj/7HH4gFESZQRg54pXp1RBKFq20ZmKbXSnpJ1zBtEIEyiUii3D9JWvR8GD
TAvmPNWd5eVQmhD4hlCNzh3T+u6UGtAT3xIyDEWqfzbd4U6gFkzwJLKIWv7lx6vUaczqYQ7PU6bp
T/hKSc9pO6i7YWq2Mrm1aYH+sUgzhOvOUiQbRZsUJSEpPM/hmHHWmkbHK7sbmmDHxWCFGwHs+loQ
ClzwL9CfRapuuVFi9mWnmkl8rtFfeDOH4vsQmhJcj055j4au+3p7g1w/0C6HW7zxJ7MIDbQMwnM+
zCCIQBRmXD7D4PxlN2b16gRwiN6boYTLlfCDDrdH35jsMqORIkz2nCaIz2Yf9dQD1N71eT29SUM9
Y3agZxvbZm08wiY3PCef4q348z/OfO77kCC5/85ObQ+PiRNL3wLb6jEfnIxfNaX/rerb6oDQdiDk
iYbJkgBYtGqRc31E535y/G/yqObPhRmUu9ae03vA1t3nmEpofEEGh5dG3wkFElDklxN09E6reiB5
Z52CsuY28NDl524Kq+GQd2o+3zldJVuPQzTO8Y7+3JaC8tp80d4Res2AyQGGXo7fS1Yb+PTpz3ap
DzQvS95Pk1V5WS4X/7AaW52DtcOJ4pTAJCsMuyQ8pqkUaWHjR+e0rPuv6dBR69BABd6bwZxv6c6u
DoZdFGtMFRvK9+Xk6JP2kK/k8FxIftO91m1f3atFOZUvI6DEjSL9dQkZSDMMKGh2XBqUxBZ7FcsD
ZQDaGp8z+lI+PWf0+XbjGBmAkZy5ddE/Sf+yAfPs1HBo+LfZELmdqiRPI4nYxsN45foStCzoZ+Cs
rxWm8jxP+z4tOThKYRqvWuCMNNlC3zkOPjsbxZAujO4orQGDuh0irr1SWAfBkgbapgoBVPFV/jiz
fptFWtq1yTnOVT/eV347fddNv96ZTeLork7c55/KRHm5iYrSy4cq5+3QGs7LNHf9c6uWW0B98aEv
Sqj8JNCzHFxeEKLBcPmTtDKzYEz58TnPjGza9TFlMFfnYJ9uz33lNOERatHiIfemVLAYJxhRSDBA
Gp5VvRxJ0GV05Oe5SdFDmWBRd1Vjfbk94sp1QFQk8aArpCPntnizqwnXO/Lx2TkNMv9xmmiV4s86
I/zgq/M/UeVIXxtfaSByoeZxe+iVyQoQIcGZsyya9JeLmphhnowz2pxan5+rRm6nnWJGFU5/Uo6k
lrkZm1e+IlKClKGF/hU9vkWXvpd7GqQAes9qnHXDoaggkrqIcJjtxhZemRmSZJQEEEUl4Vsm6WOq
BKATy+xcJrocuAloxL1eRwLmaFSYi5rNFt9/LXhAwKbEBIYELOCS+NfFmlEj8pWd68hXj7VFP3hq
ZvU31cXgodXz6I7iW7ujk6wbO9GXA345x8dYkabvtz/rSuSwqfHzfiKrBjCwOL59pQbzxLc9h7Xq
SJRK43gXodMHcqCxzpFsYaGoJfLh9qjLJQcOC+WQyEmuK8NmXZwcpMc7i2rp5EV60Jwm/s59HHXE
znLof1uJE3xWgF0MiJIEPTZiFA+hxYBz3XMXMVP6apr9OMZBe18Mcz269Fu6J2V0ok++7MWAZPKi
fyLywKWCB8C0IMP+R/U0tLfzuxARht/ICEnNvknmrc6e+Eh/BjwxGH09Xn8UoMG6iuX+IwanVAZr
/O5kz5+TNN5TSM2ar5JjBeFeq/J03ohCa19PmDSJNI+O8fLJ3al2q6WASL1yqlvlGd/ELH1CIEP7
McfBdKimqd54N4nPs5wgVy01HxS0uNkXn6/qQ8UZc3xQ4PPNbmjS1ahlI38cejLEXTGTwSPDl/2k
ajOfushB7fr2hl0eE7HCaBhQfRbvJp4XlytcGWVZ9mWseJA/jMxVO1X7mhn04qTA0f/upS5+63Un
/XZ71GUI/O+opKWwSUQvZXE4g7kz+rmdFE+uKiV3y5xUy8VHRd/fHmflg+pIBogklOfMFSFpyiAw
RGUke7M16M3JQPq733eIqUenKFbl914dzM/6TTA30bsQkphULZDFuFxRqc3wjnYK1ctUbBeOmCLS
hXex/Inih86nwOdSlSukn7dneoUqYVjWE8AB3tqsqbYoK2gzWuZaN2he3MzFWyjr2V5G3ylHZbYa
+J8hAHEd0l4/6eGhHgdofmptbjweV84rvfGPar9g6ix3U6w1SpdUnU5Z2ErrXWOb/r0c0s9yjdTc
ol4v3wxixqCvbfqAwGjx9LlcaNyMxgrbWs1L/Gl2HmRFqvYl7N3WSWqk+wyH0k2jWcVT5VhbNcaV
DUx84MSA7gCcvdQNisrMKelT614/aV22B4Af6wenDbaEzFY2MFc3LMMP8Xg8CS7nmKdqRfKi6WCF
jNrB7yAOTzjU+vp5mOb4J+2xyrm7vZNWl1Uw2+hcE+iXcPo6kWiFRz5TG4ZgOjVBCQizhVWju76m
SU/t7KTKvh91/5wO8xaCZSUgImklIMkU4uguLOIR/KOcpsPI9YIm6K8S1FZ9GvNMTY6o/A8PozTk
033TO8NXow3IBWID3Z2NS3wlJiIYSsJB0ZGQuMy3YM6UPcBQxYNMESePkwTLxrXSSRlf6tBMFMTB
C/lRqUM5Ot5e+9XZU69DnwFtNbhcl587CuDMIE+qemUdqsmL5I/ZvpFxtj1oaT9YuyCKZvEIzgtj
b/CXBVckVM63f8TanqP58f9/hHr5IyQVSbNZKVWvkpX2FVRV9jOjRHIwc6PBKyHT7m+Pt7bcUIzR
T0C4gWfj4jKoLLTwApy4PFUCjcHNnPZoz03qe9zSKDyUbTojVqZHwWc7+SKAcKnwRKZwD9R/8fJv
p7S1lT7RvLCom18hisn+c5jJknSMAGNmR3+K7b9UQeS6PeG1BeaqJ6HXgP/xTFws8NCAVy91zaPO
3BzgyzpHH4hj6qrmHB1mY9yyJFpbYYu9LNL6D5eCywHRUadNVze6ZxdK85Q4Q/9cWEUMdaVKbEyT
8zwEcU/tassLbnVgpBxAGQpJ1eX7LcGVOLfqQvOkoVCwl5L/MwR1/6KieSK7ZeQXWItOaphuXPur
w+KLCHiAEhgH+XK+mT72ih7Umsc5Ld+stg6+9VlPz8evtP5fPzE0RO6Q591idKxdfyBhRBJJBANT
ejluBaASIQdFw7tFo7dWTr0xHtOgHCS8FErrf4lTQkiPUg3tfHr6l8MZbRoMAH50z+zC1EtKaX6D
vGn7bq7OJUe1DrVDEdKJOn1+/3LxwQMmSAr82OW4s5qEBVBN3StxPz5JcRsHO91pOtONIidHtiGl
nLO7PebaJ0UdgfcUVzo4ThE5/8wEcn0ajTrTPTnSX9oyUL226rQTKaUh+tugsjVp+nl7zLVLnmyW
AhTSdbzPF2NKwNG0kAexN9V5HByBqKVHv8V3YSPqr20bclWAICSNgihwOTdkAfHh7S1gTZVk/cZH
Sk1389ADFtUnuR03RhO/epFyiBQHdBjVByCAi8MR+NiGK2ZjenBX/Ue17IpsX4zFc1XXZ6mM05NC
TLQfUP9V3cz3y43hVz4kcQhwPRcclfCl2DEQIiyNrML0mmkczZPU+2aAFKI+eHU+zvUdYh9w1/Qs
mrYM21cmzp7F/xgsHppLyz6RHw+WCYWdkQ19EOq/2t6P1ah129L/l4eGGbtBoFLkGsYCm4qxiHT5
84FJSNJSyAQDSUay2FEx8veFnsmWV0ABPfWZgm+hNNLeCB1jRjF2RLGITuqWLsPKhUOzSmhP8rCg
vbMYVrHp9SHwaXnVoMnRoTK0pEcH1/lXioNOdUtz0Da+8tpaCwCXCPtYFSxpdJM2y3zmyPI6aQi6
bpeOcfh32cVZuJf7zpeOWj410snR5wLv5dpS32v+zZZOxNq8KWYLrKDAJi7vgVFVJ3lCMcmL66x2
53YwXakaw9o1Yv8rDsnhFiN5a8DF0wnnnFZKJ9/05tJy6oOMDZH54IM12dsImuauEgdSdbgdpVai
B/k7bUIwhmBrnUU5sVabcUzzio+bh2WJb3aDal0H0GGnB223Qf1cCYlAZ2kog/YU9JBFqNLUEbVq
3Te8IKl138VrOtLd3O7HjbLE2qTIr4CNIYcJeGQRpJA+RvQFHreH7Wc1I7uA8uGXcCzxBIpGbaq9
z6+hQG6gpyXk+5cbRZdTGDezZnjFhA7tQxTaVrPzS5O2Z1zl9oba3EqGJSotUCG4zIBPLRbR0oNY
JsobnpnDFNpFEZimCjfMr3WGy5/hdPKrbQfxQ9ijRXd7oqtDg7WHtEW950oyxsxTygODqXsjNy04
dk1u7vVEz+N7FbhR/aAisAWhPJyifyT+/yf1GQA7805BnoGPyhWkL6kvOEz0TdK2lqeFiFJjOxT/
JfeVvpsqq95Ae1/fM0CpsOJg+3DT8Bi8vFRVLDkGPVJUz5eDethJRVP+gxaNOR3TVDO6gy1HMKXl
KqcXe3uNr4OASumHFYaGxz27/LySOo+hYyaGJyM/cUISLsj2SIvp6jdhDnE3BKki/7495PVxYUjU
iFheoVeyLFwqWlYFg9GD0K2y7imQ9CjbVaSwO1mKwq3e8nUMAH+NFTuCr2BKrp5FsjNDik8j01P7
IvqPYk1KcwxSp9qSV1pbR0Qu0D4RaDXeuJdfcFRbxQwQcfcMe67zY5JY0byPJ0syTqZWWPvE9Mct
CZSVXQPYhVooAE7ur2V12+4sszGS2vHot2rVsakKWlJxFZsCp9P4j6Xd279h/VZblcrrC5P8l2oL
ibAwk1lqXLGIEx1dEKN+URjODiXz4BjR24yOdhNov7LGnvfToMzRTpLDTt+jvZpsNVtXFvzP37Bs
TFVqgxx2EETn3JCT16Bpo/iQlPip7u0OBXN9mlv/06FQpP0g20XZHeeJxTe2B7vterTHzlw5c/iI
KVCv7arISTTXxKQcJb64rN14ytofftx2G2H/OhqK0RHa0BFzoPQgFuSPpCKaSJkLahtn1TeU94kK
gL/jJWG+160O4mbM4zdepwUi/Jm28RJcObGcVh5H1P7JosxFeNKqxkxT3ZS8kTrMoy7Bts4SS/rW
ggY63Q4Oa59VWGTxQoDtfyUZk0K7nPMxCc5os9QuqifBmxP7076b02/q6Bjvt4dbOUKm6CcIUQ4Y
tEuPaVAwMq5TieSleYhtK3o/43TIWPzooGOIPgZuPYFEC6zR3OjkrgQmwVlnWKQUSYsXr6+mC9Bo
NP3wTJl9Mo9JPwTWqbUi439YUGq/CFSSAFNXEb/jj23Ta2VcVKERnRXsb09cMiOalBC1Unvum1Nk
SFTYb6/p2ifkSqETRm9VyN1cjlhnfeTEoxadWyiLwzECHpCfnKk2wjs4BFZ9n6EN/OX2mGvfkdYQ
b3e6uWQsi8ORJT569Do4YbVFrGGY5XGXSdhdGEXrfDE7oz40erZlNrx2LCj9UhZjdenKLwaVZsgl
amUH5xAO7OjGRMN7NdKyL00NYfH2BFfHwt+dFB94HWX2y0WNKcxJYIrAzKdD9SYncrnzUZJx9kU3
yPnGnlnbmzy7+HowPsDML0pDuYVaooWg0DlR2+yXrCRFcGrTqMr3n58UGBHe6Kwe3AMR8v7Ym004
142WZI6XRlZ/xA/M8nda2wbavTHNjfX++dHYGnQKsLbl2bzYl5qBaIIiyY7X24OMVGcjrHn1Vs6j
QxNr4T+3R1tbQ/JY2utMDTiI+PM/5jb6pRWmvDQ8g+b+C6pMAICARNXJ4fY4a9cCF/EH3IqwuRTd
EOQtO+lS36PpYWR3TmBFz/RJ7OdZAcSKAJqd9+CgEBr8FYyOXG8Mv/YUoDBCxkq5FpH3xaLKcm9D
i6kkL5kdO3MlDSM76PXFY9H00NJHpzqyxNEJs5OkOWR5k3+/Pf+1ky+k9tinQnXkqlwQhEnpx0Tw
sCv9Zx9W23NCzvKUG3NK2wEjuabOtI3TuNLABFAOSBJJCYgeCAtdfl09V/Bh9SPHU4KpTp6Lovbd
BltP7YSNi46bYO5nge0irqaqj7TLshffwDH6nCMC8fv2AijiNF7WyKiOgSkmfyAdpPh3+VsCKq59
6RS+l6WYp7g1y30HZb70kWNQ2ge5d4JToCQthquTcZJABGc70lLl4NM0m3apVSX7ysi3WDdr1wBW
TZw2PN5AZi2CSNCoxkwL0IdQVWT6fmzSargvEzmC4D0F3Z2EPez97aVYHZIjjpE0O4GO4OVKoM7b
BWqhW97YzsiqSVrVPvPzBvug6aPG0yzMjB+3h/yIGovVB7TzAbwDvEoudTlmiURGng2dSRm9tBUv
lB1sjNkZknKktFw3LgwLVXOLWMrqXRg1iXEwZnVoDmbQ0KlL5tH/4jsyOr1JEeb3TuWP+VmTOmxd
bv/SlUDBzxP0NnJ53gKL2yqyCsfXjMCnkVPGletMWefsJvJpr+1VKcZpUTWyg6GltvFmlI02fm58
GJnU38UTku+CAO3yoKJk04ArQN5wSsLqmx6blewmkqzcVQ4w1GNakfre+ZZQL4a4Yc7H29MXgeiP
7ySGpwmO7i1aiyjALFHNGEbZAU8t/xl1pgJ/OLXzh10v7DZo4+KCcnu0xWIzGpFI9MEFPFA0Jy93
RaVYwiCnUJ/LIsp3U5eGB0sPs6MjxdGdYSfFvcNh3UNlqjeSlGVoEkOLmgUvEo2hkdi5HNrspibo
wll9NtsgfqzHKqJcEpq7NnY0ywVfke3LslWf20rW7szJbl0sIZqt4sniKPIrRLmI/9BBgmS0DEp5
KMd6F/f6k4/rxWvToSPhRzzD/KSYdipOXlt068U9AHmTuqkAgIIoYXMvw03vkPMWU8vllyXz76qO
fw7CWjcZSZOytNV38Rzbd7e/8tWeAuwAP5+eIeBTeCOLEBe1thQArI6fh0KKHoNuNP92OvOvyHGy
jVLm1XIKWIWYGIwmlnbZ3Zk0X5frQU6e56SIcUdW/LLaa/kwmajPBN1fMDXbLVDx2uw0Qebg0Snu
FvHnf7xgurJvahowyXMat/n9HHQSvjwDyC881YL3z6+kIGtBF4dyAFbvcqw+tJsmjM3kefTRgrID
RfmlgZ74W8ujfuvFtDYvODgo8FI74dstzmbB6FmgKwlns0QSqDZordhydw+uM95I8tY+G09ohOSI
PgKCeDktPewJyX6WEnRKse07+Tka4vhkxDigHOJAabdMl6+PAdGGiMOYFPWUpbevpsU8ABs+WkT1
9IcRxfYP27cbHwO7uOX0FzOaAwCetiSorsMOO5QjCAqfqjRwGLEUf+yWSU4pVdoWX9Dpw1+5keiH
Pm3ACmNx1x7LabL+MiVHiXZZrM9/0QIYf6jYUh9u76PFc5QowK8ACUPTjEIN8K7LX9GlhtFPc8SC
d/L4JrPyRlj9kwRjL9/XdlG7ZDSztseVJtihXrqlwnz1vYGyUS0XxTg8za/aG7MFtdlOh+lVb9Oi
f0T2VG8PQMziykDHVU4DIn5v+PbG1bo02BM5L91CJOIYFYDIB9L5j8Vv26jSa1ATr1YSVbbp5pWU
fNO0CtWiXVWXfdHz9gkxUWmp3X1VhHnaY+EbcCVMKTOV3eTb8T+4Pxat2/fF4BguYEhreLAyI52e
LD9SdZcyRvf37a+1fLryuz/yFuivIEsALy0KS4NVot3cV91LhK3nvpimDi+DsC9cnkKavSsazAyt
RvIfQ0eRvkVJ4ZxiRy3b3YCLibyT9SJ8b/022NhFH7Tii8cCmxg6BXgFVBYEi/tyG81G6/iF1Pcv
fTR1mGnmaRru0lYyX4MyatsDvi31d9TFwmZy7REvzrY09YY3bm3HOyUqy/FLYkCc3MmR6sSvyhhL
ykbEvNrpohgI0QTsE8BxGK6XPzEqOr2Q2zh5kaextHehpqJA2RnxS9bg7rwv4qHRj47f2Xis237d
nExUvLYwJFfRxuSNg68jehQA6cl2L3+EbRQD6gF1+2JmqOd38Br/NuJKbg62k1OjLJJ+n+vW7N3e
NtdTp56FPCf9L1ABVxYLrdHVdS+Z7QtIqO44Vn5/b07xaLotyvpWpO4KI4v30lTaX0rT6jdi+sro
dC7gs4Bc5XGzZFUWvjmMnex0L4EjoyXbDnJ3NCxjUE9UuuTgF/Tx9o18raRj1aejkLNC7Haj3nUV
aD4AnWBWBUbAumqNFQG1cW6A9kWVTP9oSyEPesWe/rEbxd9VqlT/vL3kK+MJyynwAMj0AD9bHIja
ov5KUSp+bciwA3ecgLjtnDwp35QsLX6baPUkp9tDXgcHbmgaUpxBXpDMcvH+mOy4QOK9y18Dnrm2
OxX+FEguj0pJQ3it8/G4NrWw5tiVmS4fslEyuyNP37os3A6g1Q9DhSv5pCWdFuF0qlehPG4ECvET
LuME/B+eEkJXHe2Xq2dZMYSOWg3Rq9pMWfYyNlMAoKnu/B8JSmJbYO3rnYeeEKvMxcL+owq4OG0K
Ao7jUJWvjpVP2D9LQ8g/aW9DrfpWtfZPVIc1Fz0G82GqInlLNeDDGH4xWzo+ZG4cO2hmy15hHWd1
DCU0fC0wXn1N+lHTdjDBi+htNP0KOOKoT92PEIhFvre6JC5fwj7RU7ciuP9s6mTy0Zcz7B8EtDrY
dbPvBPiWkY4dUzkjA2mmyQCsa5d0sMoxxuvWsAp1PNmJWtAFMHJeoTPNfreRC01/ydnnz8hexl8y
B+q420VR/gXOqOqcKmPo6r01RvO4byq0BQ5+oaVZQGu+wcoSrjL97MaXvsVFpMZfwsBq//YxpZjf
TS0GOxwEDjtnRvSBOFIl6nsqWf4PHK4c7cGcxyk+WKnlp79BizTlY0I9XfueRzJsLEdLa21vhHrg
7+ES9dVD1urpQENQJD5AEKryCC3bGB9A+NT6YwXf4OeoNWW0M0Zrbu4l7Hm1+z6Op/qVLQQScexn
6nhD4aSAbqSgsaBwymUoHW+ft5XdRbqKtCS9bsCeV89iGRvKMI+jV6Nth4epLsZ3FVu9J5/yIqdP
b6rfUlIZE+qiSpSxzdKtAu31L4DHAvKFFI5fAHTucn9T1O443bxiEA/tvtZSGr6HYdbua0uG29mk
+KFFkqy/6FHpH4HKbgGersfnFAN1QHqAXeQsidZpbc0okqs+tTqAiMe4cECVOShZpTvVTgRPyaln
Uz/Hdlc9d6gkpXuHVmeycbMvS0rIuJBwEWP5HYIssGxtpoY5zYWjRq9RPs+Wi1loJH+za615Goa+
sV1FzbIn7mXrnOPJ+oByRnqGcxvYX2cuf9NL47KM3xWfPstPI0Xh/DFOG8nYspS4vhNskjUhv8yr
k77gIhw1FWIpKCZUrwp2Rw+TGkM3DTOuJlcKeyI111bxn9t7dEnZE0tDJ5JOAZVmaF3LMaMMsyDH
6fPXvpmV4SDJQ/4e2U1eH4pe0GrT0MDt202UJoq/z6GjZTs1l4bnQYkrnCglLUiMn7d/08eFfxEW
xTORNaAaLGjzy1qPMecoKwyZ8lYXdeq8lH7YtW8TSbz6FMhxM+z7BoiFm+a6E36ZjNGQnq2knPB5
kos+dNU6DtN3VPCKYSe3PSYgaiW1yaGvpzz5gRPFUJ7abBqc97HspuBQoHj+UqPNNH5FhjQbj6Wv
BfLGI+dDVHExKar5yLdxr/GP5YWvVV1id7muveFZPt/LUzD/x+6KXPtmqX5w0trKib2oqjiXTjhE
zoODLEB6r7dd62lmVaT7EHfBJ1NPdd2r07B6sgbKFSdc4jrpScmTPvvuGFE0fc0sqo+7OrcyL/XV
qN8o0SyZ0QKOBS+CA0VpiAt6yVIIzSGPrSztXuUGyTkYnFqBkqtcFMHXfmisyM1myQnvssgY8E1P
u8ptAcV9mwM90A4JnQX+9mi25UbKdhVrPvJzqvW0D0BFL9uyURj3XZ7142ueFZZyh2Rd8DJHVfHg
w3XYJXma/QTQG8F+tfrxfR7saOPpcnV6+QGMDSSasux1kOn9uFAHyxlf9Q6fRBdbFP2fzKwjYzco
oAjkNhw2pnxdIqAZJoplAOVAT6DKcxnftZAmsI5L0asMW/1veegfpjmIj8IkxI1Jyx13tBP0zhTL
L94aEt1nSidbwNrrXFn8Cpr+olRIz8jRL3/FOKqV1pKUvEKJQuy2qyq93Uv5qD5IkIWCXS/lyngv
92hEF4hB5Y/aaMfR7PZVpo1C3wMm4CjNWvxsmG2v76WhgYCtOCkl9MFoYG8Zk7LlwHod+PjV1FEh
qJIxEwAXj2EFFgbgk4lSalPi3Zmq/d/cH9l8KDp1fvHb+T8WPzIBsFpbB6mRUOOKh/yLVJjSJwG6
nCjwwAgP8eoGqYY86uUC6rCFuzIRC1jq1jGM7X90RCveZVx9X5K0KZ3P1tIZ70PiGwIKrMplTWeO
BMWqtadXwnmNzH4zv5WNrZ/sSA2+hd1suPPocD6srjbOt2P7VX4rEPWCcwoumKrax47+o65Cyb6m
jN2br3PTtz96P2kiRL8DxTr4tJLftCb9N4I3+eP2qNdHk0yLOi+tA0aH3HW5wDhqjk7ZGBbAyizr
XVBxybG3zPln1jbxc1f9H2nnteM2Eq3rJyLAHG4pqaVOltuR9g1hj23mnPn0+6veB9gtihBhn8Fg
BhgDs1TFCqvW+kP053a8q1cM5QMyesGiExL5S/xqY/V1M0ihcZ5nMBpZpY6furbudsIofuMMuD72
LkMthjabSS3ZRWyczTzD6M4Oa0xYZFAa+7AKhzuU+aJj4mTpYdTG+AxBf4uHeZ1c4QdLmZC6Pbg5
EphFySIokJSOabidR5QNk3s9K8vmVPv1nLidU9UnZJdBxJixnf3ndEr5rYWZEh/TttLf9TSOfmpz
H79U+EN1O8xQo7s8Caet5sn1stMErg4lc96/uMiIBfJm2Um9Uo7koOq5lAbEzeWx28tmPXxCRgRN
MVWa06NPf7X42yYDrlJC+k4IOVGOW7ZQTEcb65gE/YwLsbzzbavcNaFuvRQUWk/UGYL72+vulTl9
kWQgA4BKLFgv7NL5nyzG6TTRqJeQSc4Tx6pyTMgqNNdPUlNxSxkIykPYysg827I53ivdABy2DRpH
4kKGl7HrYdVLuzgy/P6IdbNy5hE1Dk/a3EkYTE26/LtUI3s6Wm3enjpFnnxwXEWVuJU9WkW281U5
3heqljoHkDyDcexaBU8sNUp6GJSRbieumuWTIJZYc7BvVMlIXozO0I/w/DvEoGRp+Eg9sM6/gypV
v+jaLHEwCF6Q20flcB+2/eQ/1MDAvAy9lZeoazr/aeCVXLg15t3ISedDa/y+PavXuxktAIBQVAfp
OwCruVw8RtMUXVEr1rmlXRbu/czwpUMOB5ymZ9f5W1ynVx3j5Uek1UAVhCK08D26jAdaRwLGLxtn
pcNpdacVOslfQmfCrWVDPlqV1cxHZYq6zOX13xcHree0vgeWJp3CyFLb70ORkYHExQzpQLR+9x1w
GcWNHAzkkOVIFKp6TUbadnui1n45ua0ATWCXxr2ymKmshMQTDEl79gOwd1aVqeFenRv9bFEwNT4F
eiftgGZL6p8s6ZJDQvfKfq9UbV65Zo4a9iEC+3GsS2oFAF27ok9cGVBD90NyimLXqHaefmTGg3mr
u3x9igqGNY6LCHdgw7tURA+SqDMrvDbObAkkwKIidOXc0h6aoijd2pGcfT5W350eBX2ukL/utPIo
ZXFZYJ0h1l2dTtgh2XkydO154uJ8URw//F4ATkVcOdKP89TVX+qm77dI7GIZLZYZOCMQBCA1yYGW
V7HUptKM6m9xbkaMMPZIsPl7q7S1Uzk2/n6066a953jMTllQ4Dl2e6lc38i8IOgIcDdSb7aXwQu9
MCLbSOtzBsn9JFfQrXay7ZO2UoX08kBOftwOuHIDwH7ljjLQBQUIu1iaSCsVZjbF/bmoQFTtR78Y
YXJ3WYDUfzjswr4MeClkyefbYVcmmbKHoBDi+AHpTfysNxdPm1TzbIfdcLZ5J6UePwAjTcvCj28/
BE3Z/KopuxjP+WzkxUfLn9qNs2s1PiwalQHS31hmuTBSc7KwojvbeDwk4ECwQe60CVDs5NR+yooz
YV1LE0IZx0Iy5K3Gz9q0C4QKX5hOJrfv5fi1AU/KVEn6c4zvSQU4MI7sO93u/RctR3YP7U+J4vco
RRt1jZX1JXJMiggcRpAIFp+bPpfTl5PDuGdAUuoQQTMMMT35qfoRp+ngO1spxsrhB5sHRIFomXIN
L1VNcjPRKlbvcB5tKxof8lHL/3DGp9o+scykeUSHP/mViA7iUUkd/7+htnppX1dj7+9UqTf1R21Q
E+ko5bWEe2lgJiXlMcvMXCRPO/Ciuh0jRN5H5uH2Gn3NCi5PAsFDog5EIZz367JMN6ixWhRTPp9j
JRpeVBiI2r5E74tWvuaXT2OQxO/DgOr0bkbdOTxIJvntfu77tn5swjAq6IUi0OYWuKqAfMNytHIn
h5bwDrWp0jmVsAgal+psqT3mSqEmXtmZybAr0tH6I8+t8hXWO/svogztHLViQCR0mAM8nG8P9HpR
QFxBtUN4NwrI0uKdNaaWUmqWhKqBJsenmkvpc8Dj8zmDB7pnV/Qb6dh115MqFptPSPcLxqm5aJ63
CpbYjlz3Z8WuknR2u3yM6QSbVdO7mt1l3T3HoJ7gOWbP+vewi4ZH9lLoHAxUb+O9mhu4jhpRJajs
She9KOZs/vzbORFuT5yH1P5EmXSxQaUMZf2x0eez6oSK5nYYleJJ5UQPPc/jO5SSMdq7HfH6SCCi
0FfioQuUY1kIq8fSmQdpmM+tXsfuoKfqQzBKn3y75IAq5E7+L+ckOt4Oev3pqZMIKRVuVyrRS9pz
YfeZXSPjfS7UYtrneaK7yQjfxk7l0zBa9afb4a5Txstwi+MHlxh8+vxBPvcTeuywX9rviCV7WTyp
GxfMdeYiQKqUXXjX8qhfJqeJrY9KWpfyucym5s7qB9+6o/RkpD+bRtirJGoz0tTSdLQaizmxk100
JqPzl4xNXjnUEZA+EmIE2HQuX9hdlDnWFPrG2VKmenZp1avAAAP50OCAtrGtVr6lyMQ52kHmceSK
yX9zp+qhXRU5ihLnpk/nI4iKCSVGI8Uvt27Me948mXJ3+3OuReQCtcAFsIB4BFxGDP1ax8d4VM5K
JeUfYisJj86oj+kuyLpgPw/NVraysn5EZUron4EAAghwGbAOGqUBraWe834e54OeGb39Xk51B78c
VfX1jXeqOPguLwDSQME+E/orgG8XM4rlmur0taOci4gDJpMQXjniZlirG0Xw62xEgAlpbpCIiBfO
Ap0iheUMZihRz0NbdDul0ekDpcZwl2HdvONVJd+jSRTv8T+ljPzXn5AdwoNK2BChv734hH2gaWNF
ZfacpFUCtzby7zUf4AnW9t0ehaFN1KgYy3JO4UXAdyWJYbEuPmFUUVvERVDFAznXd2MYj8cClYyn
PA3CJ8WPnZ2Di/AL3iPqMzL5zi6qu+mAKtemfcLKgSuUdSjSgG2BfiKOkDf7hUd2lWvYy525ktOP
c60kv3Ky/5POsTu4uZLp816RVFva2Kdri5jiNPqLoux2VWbshnKKhMLbmaavdnQGu49cSZxApuZb
G9fYaiwDwgQCy5Rpl29m6k96AnNSPhtF1X+vYqn+iO8geOheMYKNC2w1loBR8NYFmrasdxfIJoTq
yLhKLRt/9X6ApS1v2l7/UXQ2hvC3F+7a1xPynVjYyYLatlhHSqw7c00h9YxijXNCqR4ptzhv7pxG
nr/R64epWM/R59tB14YIQAQ40OsSXhauilLvuq6elXOEivsLJhHyQ6ZWmBHSd6GB+g/BRBMDRQHq
pcv12TZ2Ofn0Oc5FMsflo4wW5EGzJZR+Iyk1NqZz5SinMgM8Dr8fYFZXD8/B7oYhiTnKTSN29gla
TDIPbUf9XlWDtO9QBP9LoSlxNxrkmxwBpB98wsXRM4dZqBdSqp0tya720Aa0HD6xHe+FHoSr1Jp1
x5JWNmDrK58QFBmVKy5IOgvLfthk1d3QzTrnT1Sq37i2U+UHtZTmxCWn63+LngJXhM0fHSBwsiAd
xI95c8TYvA6ceTKpr0Z1ej/k/e+ygW/RphTIWZ+JtuXws7IrCCik+NkSJLCLXWHZeTlG1LTOplbK
3X+90IQ7UYM0uiNr2qf6rWIfum9RmZ83RDvXQpN7WHjsgu9nZi/HGqVGjAhGrJ0lSyrfA97KkqOl
TZl9BLOWfOeFNMB7zYZ/yXtM5GvQS6RoQsF9MclmkLR5yBl+niUz2deNlXUHJZr95zmwq7PcpUW9
UdBbW0PCcE3oywqRkcVQA+yVZK3R1DNlY+l9hAWPta+KPk7uEnPOko2JXWnJmZbYkgKsAVBj2Qcb
lRIyF/zh93PNa9AOnczcW1lL2SCX5gcStOiuV5LcHdqsfZA0K4jehaUUPFBPUT7cPpOusXI4VpF4
8Y4XNAS4CJdf2dbSIIGvnL6PApNvXfStprtRPkYfinoeH7lV2vsmnkpk7s0B3rgxIltXjvUvYJPU
rLGBKXbQ3rf02a8zKGrMFDaEfhJ7btlZUmqwcJbR1u99qCCJG/klaQVYrScAQNSD1UH6mACtcqMJ
H/eNe+/1bLxMaVh8vGYF44ddt3S5AcSWwLfSWxZ9+RvNZgD4oWE8oTxjHUMlyT7kdd4fWjXSXbML
6ofBiPuNg+Z689kq1HJaToLrfSUJTGkca+HcHt+T0MTdboyAwI2UR15Qi4gd11ZhJjaVrG7Ztlxf
G6xHirOgmehwQT64XA45MoR97JTD+8nX+t+z7bT3UIIa6TPofa5gQw+s4K9vKgCmVK9IyjFVuKpY
6lOGd1Eb2ucsUI5hnaiq27RxAaEssz9kc+X/uL3krze7eEbiIIZ8HXfA6+58c4aHczS0iC1bOAy0
xe++7w3qo6b/dcDr++PtUNe7C6tf8D3kT8KylaV8OZ16FnDZ5kn9DsOr+b7Tx/y+qworOThD5j/o
qT+c+7CTD2GbaPWuQn/ys6G1YYF0uRJ5oTYV/0WJUrQbK/zqHQThAuipRtMWiAu4tcufpdZ+1YJ4
qd9lnVr9htw7QnWil1Gcbo//ajUJzybekeibCGX7JcW4daJcV/xuegepwx6Oeh6yY/SWJ7rRBPnv
YDbNu/+/iIsJ92Oz1SekXN91EDWanWTr6ckP2uYpAg5zjCL1eDvecjEJ7wg6QOALwJSzihd3VWU2
EpymKHsucz2551rWngvNPyth8tfMwNdQyAAjncI/KGNefrS0yqY8KLPsObJ8elw6vsMg/NLCA0OL
lbjdmj8UFN2mXaIgpXJ7mMvjSMSmdQL9nQI3UE/lMnbXGKM6dHb6PI70pKK0MmEBZrYbmHS60aqy
td85itDfbkddLB/BNQXMKJJl0eLlNLqMOs5TYjdSGnjT2BjPqC52e7O2850eox3Dbpu2iGvisntz
8P9vQDANXCL00IEoXga0GqWV1VH2v3bYRmQ/9bzsPdB1/qmaKtl5jvGOyz5gPWiY75VYHZxdNQdb
0gaLqX79DaKPQH4pZEyuyus0z3p/nqWvKGr74b7KHZmnTwUg/ddA+bQE4mVWPlChoC4Pt+d7efH9
b2wmmg1LW52e2eX4Ffraao/0vRePfX+wuyDelbJv3BWhLzkny0isPxXZ4rtGz+ujnLdhfJjNWtr4
Gasz8OZXLBZ63zRD0zfYIE5a0QynVCtH0LSRNtcvZhSNv4dZj1HpiGt9y9BSjG/5/emcsbdEt+6K
hZX6GeZaiSZ9hWCGfXg56doLXOuYJY/v78bRsUhxXicbGB/LG14ELCwxDW/uISMy5KoOhtADuFzL
H2Q1VyV3VPCc3ZPyBI9609rJb5Lk4ZiXebN1cq1tLtRbAQUK2wgO6Mvw1myUJNJV4Pk1johOmcXn
Oc+rb4kDJ4C0Ljc3kuy1zQUNhGuH7qTOzr4MqEmTEwyFFWCaMdjDfqabcABBF2v7ljOUBrAuWeO+
j+0p3rUFBK8d5Wup2ki+1z4x5kI0CQViibvv8lfMVdkpxVwGnoXu6WnQHH+vTY2xr0xA4re303oo
AZDiUc87Svz5mw8sGSnxZyPwlHFIvtSqEMxRHdhGSttbWw/FtWBctiTzkPmocC5OaE3hjDRbXHYx
8xyfqWzq6V2ZViUW70pkqH/36H5du7i3A+EmeeC9tJhFkodhbuzK/xpWtQKsJtHC6W6QmmA+QP0d
rLvbM7m2VkHF88B/JawtNdLUph2DQogtGRUKl4OlJvukLO33UzgEbuBPW9K/a5MpXkPC/QPhwiW7
kGpekPZyKX3VSQzd0rHQ0Ev7IP/k6GG65Sazsi9snviOkDdgeMvOlF4j3ynhlvgVqEq4Y5zzgwK4
7b6by1Mz9c6nXIusOy2RhsS1C/zGN/blymDJTTmIxIOLfy2+ZUnLDcRWE3itMsWnppvaxy4E+wHv
ibzi9odcPn3FwiEYxXf6GcAGl3ZTBkUgHrWdxA1b1Pk7K5CsX1RN82hv2311yIa4jnZzIlNC7eZZ
LnaVLUB9OWCgfl815V971okfBCoVMpzo04FPudykfjBmY5oqLK1SGY4wOShaZSFyreXYdg8Kc7CF
R1n73nxr6qkQDqyr+c6SSKqb0Mg8Xe3/BFY2Z3uquo62azj7TtYsRWcfitDB9zX7VGtb4dc+t1Df
E8U6ahCvT5Y3p1KgZrqSRj6+TEasfU/tATntcNZ/5Bz8v25/7dVQlHNRApCFDKb48zehTCvoGs2p
Y6+LQsnfyUj55C5qrUPpjnJabbwjV+5T3hg0vRUubxpniwtNV8d4bKFEeOncafWHojQy+b0Zm+Xw
mcKx5exmp++z/3xFaY61Qc3n5fZoVw4pm3ucC1XUdmmFX462BGjtB6kde2WgT6AwkDr+w+NW/2Rp
jdHfZeYYbgGqVydYIOdE84Wq+SJfRQiPD5xIsafn5jTuzNGwUjI22oVnPx6V77cHuBZNVOVM6soC
AL+I5rdjrY1RlWAfNvoZvYAqmK1zltmZ+jMaBv3v7xjUf3irywDGhPzL5XymXQZgSbZir9DxLHMH
Tsl83zbFfKqsItyCtawP7v+iia/7Zq36KrxtJYhiT2uRAXmZqrn2H4FoG7/sNtzSWlgLBkpL+M6h
7kB6cBnMAHCv9xIGw3mZ+O2HMU5jezd3ONS+qBDIjY1Td21nCNgy1GPOnCsQGpXFQprqKfJUSesz
1yh5OKk5cCk306j6HYPBdgoNzGrf/EIjeGj/YWfQi2TJCNAf0riXwy2BCRRBaSVe09TWj8aarKMS
D8mhkBrtJQINu3XNrM4vapdC2A/TgKV6RqubXaQC0vYGpZbnvZOgVeCqYdgPu0yuNnuuq+FoJqB5
Av6eK/RyfH0Z9m2JPLVnhhrM2qZW5mTXyFa2a+2h3jAfEpO1eKPQ6hClBhi9VLEWid7kt03epnHq
Od1gV4/yFM3a4wCVZCN7XTnOHJhptFKFsvgV0kGznKCvKy3z/Gw00zsl0o14dKOhnu6MSprnh8JK
9S2FldWg6MOi/qgi6rBMvAYttKpeuFF2o5+jgjYCEnKlbhyafVskmnmnoJG75Te58vmwc6Wlihoa
XYDlwyRAz9BQKznxJKMOUalRqLjqNW9uv4wg5OZwfW4fpKuj5K561Voi+1jcVJNaj8HcFIlnVNPw
zcnH0xSoWrkrKyVrqakP7dZjT9w9y0VDf45qCl8UZNDiblJAv8cTgjjenBX5B33mtKWmPJvdzqg4
ZZ9p0QOjl+XOyv7+VkZkGGFWNNu5GpdN5BkGnI29QupRS8+qO6NEuMZKmkx7Tmes5HfhqGpR5wal
L9u7Wsp6+8vtyV77ugAixPPBESr94s/fHOxox/XIp5iZp2ZJ8cvuHenZ7DXT30GIH49/HwspIh4M
IgMBknkZy5FQ7438GoPNoDKeIiXPP/M08n03ltsft0OtHQNCQoPeIO0V0snLUJLekoqgf+/lfqCM
+2xqreAAh2zLXGBt+kCUAd0iOdY4ci7jFLWpDnpr5V4Q2sZPmuU2zpJdjkxIjiHu7TGtxhKwdGoi
1P30xT2B2JaJO7eTeXZjpCfUfor32DtblssK22Lzrcbi9AQUTofn6r0cdEjvQVNNvSrBA+s+SYbm
2OYcEUccr/JPtwe2tv1U8jRyYYdluCzdoj0QOoWBRWnSxybeH7Lh2tBUzsmAyInbjePvWtfG+9tB
V0cIDgaQJ/k+OlyXXw76w1x0KQu/Thr9KW3T7tdk1P20N1oA0PvbwdaONIrDCGMJfR8csi+DZQIl
psis/DjNU+tY51o2uZFSAxmRZzXAAzyHo393O+jaCHmk0yhDcVbwUC6DOkgvS5GODast10Xkjg54
2kKb7McysLbwFKuxBH8cEQtqAvoiFuU/U/VnP/McY6DvbcJFOxTGgK2UooVbHci12XxVHWRoQGuX
mzvSrcg2UxM5Ryrv2R1CR2kG9riuD0pWh/YDb+K/bPyJhzm0eNCq/y/kYrXYILpLPNlyL2tQQ3mK
Uq3/jmVVXe3sSu4+DBVdqttfb3WQQneKQ5n20BKhEldt3wxpW3imjC8XTPfxnS9FSuz2mLrfT0qc
f/yHgDyUOMSESJO+6HoZczOXipMVXmiF2XHgc7qmGcm7LqubR66neeM4Wx3gm3iLJTMYQZbqQV54
Q8W1xwj5iJQe9d/k3vmPVCntjdqm2GTLW56yPdVGoDhAKhdn9dSwXIKmLjxLzupsX5ujChGvsKuN
1HBtL5AhCO1xZH349+W+K8fO6QIKOJgOd9W3VNGkUxNkxUs7OX8H2HxdlQLuSwKBzQ733WWkuRW0
mrwvPIwBY/WQAgz5UaXhZgq49qmEXqGQ9sPw66rtHeRxHHF+eLFVBy9ZUfkf47npTtD6PuRVrW0k
RVvhFh9qADYMRjUuvNoWDnx9ljtukStSQf1fDcq9aTX/8OSEegWmQax+vt0iNSFvduZO1XOv5lmq
763Y0u5MP6urj0atJlu6cmsrkZoEKm1Q5YUJy+V3CzEVS4JwKNCoN6z3sdRFCOhVpbFxxa08bEnN
SS6FRymUlEWYYewTv5mM3OtQwvcfbTWUu2NamtWx5OXy1BqYWexqPyxkmEfllpbz2ld8G31x58lW
I9IVm9Ro1uSXoEiC5i7LlMJxE+QR5L1T4sF0+whbm1cxoQLdKpqDiyMsr00Ej2Il98Yui4ejKilD
dZf38hZUcT0OLz/IgqijLhuBVZtR0Oep4CFGK5X/OZEylO8dyj9/KQXzusGFEgwCyEKIdeluG1vj
VMxRx06ookw6hln9oI/IOqW59S4sCj//h0uHxS9SWZ5BtFgvF2Zdzr7EK7Dw9NHvKzcd/GI/Bel8
qqu2M3eh4Wxhy1bXKGgLiAuAFGnXXUbMKy0pq0YqPEka6ge7mJtdDjDsz0xb8MhubV4wDEvvR5Wb
7/ZiWcs6jTeRF1u+bvNBG9Kk9OYmtg/SOEynVGoyN2ny8DhjWPnVKX1p/w9BwZwKnD217eU5g4hP
GYRpU3horqF7JNW+7ZYDjOiYVGYvc4x3O3vQt66k1QVrYS+OwQpQG2PxwC2ToaRTHnDg2PROjlKX
WPZBgOw2rr7VOX0TZ/E1nVmmIhGbJC1DdYBKG/2HgaAiVK5oyh8ipMqfk6Btn25P6tqFizo595NJ
+glm8HINRaijARkU74c5k8ZjjLadfFdpY6k9oc5qTBvH6mo4DVlOUbnnybJIXHg1NN1YO4mH5ooq
/cTMqkue5c4ozd4V3eL42+3hrX08FMRk+i9QQMBlXQ6v1Ufu3rDNYSnVFOoUJSUhrGrH3HKIXTux
6Q8IChhFVxQJLwOZSmUUWFinnpUU0c+2UIP5VMBZzO9KWFnwAA2tO90e22pI8fKj2EvXW1+MbVYn
TZ6cNvNw5srCs2MApv/TF0rbPAQtfhK7FNW2eiO/WOLOXo9VRggWA1butY8oPfTKkiNLwhJwDowf
zQxM+I5sKlN+K3pfzPtMT1P12PXIq57TIVUs1EfrVjPQ3NOHsHOtArLYsa6aMHqaSPY+356VtRXG
uxS0tzAkpgh++SGa1gy6CrFhTy+D+WMOibJ3pzid7oPMcT7ejrW2ZekLgV3iK1AvWaxmXr9tHmlS
6nWQP+u9HIbl8FFt9dh3ZSrxOyeJv9v2nJkbcddWNeA3thADvAZYoOHQkoWwafu6S50vsKZbKdop
8lhvwQzX1phIgZAuFtzWZYkrH+tWissp8xqUtvy9GvnTH4yWZWSE/fy70SjT8faUrg1NaMxQ00CQ
6argbaUFcOUpYlFLWTu+hO1cp8e6sPNhdzvQ2joRm0czBSL3CjPCDWbMSc6rtE1SLXR7pY66ky1P
XXPXhNNgb9yYqxOJTCVbFZQKoM3LZZmVPabwJpC6vB3HY4Q02KM9487mRm1kWbs4HEf/X6bSJC0Q
RRrsLRc7oU4AlsmqlHtKjAXaYS58uiE6GPfft2dydWiYeomEjjW5rK0lWYkWccvj15TaiPZPF+K/
GiHGOuzUdgzNfQyAb8tDT2QYywepmEwh6i9oKIutlyVakUzIt3mjhYuIIcd55/rm3Oyt2Z6gA9P/
ewJu55+yOCnfU1ctf94e9dre5xlCMZbHKi/VxQfFXInTnY6BJ+MmH7l+KyslZN82gDpVAreSG7NC
qDOyzC+3A69NN5BmBg4CmGNukXvFE3bRMY9/zy4k+UCyjg622beOuacZ3HxuQLDNG0nC6lhJuLCc
FFI8y5xdLkutt1op89rcGuK7xIEe+yBJZVf/kOI5RGKxbjGacpG0S7aS3PXYnAQCy8aJsJjnKi2N
QYBPvVmjIhAYcWY9Ykgi0Dl2mn8b7bDR3F4DSbfRDVs7IGgq0POHeX5NUpHNqTEnqaHiHiNxiQ94
0oyPtsnB9wGiThxulajXACwguiBxAXxi2y5JXGWDvLOdxNTd60H5YozhvT6oVN3lbgyeQqtOvtdx
Hz7EslV/UZM8eOJiyj4q3WS83F5h11PO/Un1jEmn888Fc3lWKdFYWDOgQU/ym+ou1STr0W6zOISG
hJ6mW4IpgSLgjM3723GvVzZxX0WkuW6gRywSmh70RdRbduhpVl8e1VT34wMb12h3adTN4lOXyUY+
uoJLFTEhzdAYFCSVxTkizyPKVghH8tJuE8vtrTk9qRRFh8+OpNW1S2vJtB7GyGnSu8lPfvFMaJzA
VeOx3KIpXh9p/BQeAHh70zS4ImBaFuR6o7MiL6542cwwZX6XQzRHD1kFVvngj+bYHiUM63khSJm9
M9pEt463P8HKIuRHoLUAPYSS7bWEO6WB3Mho6FsxGSyi3UX7X651hlsmjXmwImwMMNkEtMYinrzI
HPiPaYC0Oa+UZlNU6DobEDqfQvYFnUxAw2KPvumwlercImA6ht482iaKGHqpZHfU8pA1vD3u1UAC
b09jn7L4cu8VkwxuSQlCrwrh9SJsnETDXWql9RauZiPQ8tqo1do0qrgikOZUp4giBbrNSFiUGx9y
bS+B2kE5T2DrOVAuZ86uZTlJ7DHymgRNOZdKlywfdcTAhrvKhOmPKqJcbZm/isfi5aXMqoGECmMH
Uh9KnpdBK1q1Uh6okRcgQBI+gr4bfzpKGrwbi3xMj6AqwtHVhrk/5lNlJhvfcHXtMhASAsGiNJei
t2pkdIpWVZg89l3xxdLC4akP28C4GwPqQ27ahCh0B0VszoeYaq3uKmM/mDlUB1v5nZdyW+1vr6rr
K4T5ICPSROeRv8VB+2b5troc+75Txl48GPmXVJ5rei1Y0x3MjH10O9bawkL0HdVUikwcaYutEjal
0ihznHgtHKTxGTkYFWnyuh6dreLPeiRhjiFMSq+BlhGak23YMKpAN6d9CXK2/YMRRbnVVVmbPnJl
6ndAC/jnojYRp2pTWVICuEdN38ljWHyT+va/aZ6sYGPprA1JyCSTw7IRqIRcfqjUR/kuw+7Z42cM
6QFV2A5dc/oCzQbybO2MR1UQExguHGAhi+smM8HB52jAe1EYWtMHpxjS6AcCVlHs4s1YRu8SO+x9
SIhy1R17qQ3O7WD6Wyo+axf821+xuOBlrccKIqtir20b+dTbKYqEGYnzvh1q/cFIDfURZEXXbzy5
1sKKw0EYHIErXAI2Ypq4RleGsWeFQ57sgyDQ79HnkT+Bs8KUbu7Qr3iCLTtvycivLSQk3MEcCYGe
q55B1A2YxVdq7EXg4x8BU5K/qBZGVULf3tyClK9Go47+WoIAjrvIWJ1wghc/jLGHUFl6qKbR+ehE
5UQJb4w+3t70a8uJ0x3MlsDn01+6XLdFn1e6USYxRK0QJUmMCcrWhXUax7ugCQx111gaINwySdLI
DeC97mQl1O0Pt3/F2oBRJREPEp4k4PYvf0WtdN3cw8DzbB/VpZ08Rkr5UmTRYLlaX+B9ezvc2tWG
RDS961fu+vKWUeGktUPKFVpS6PndG/KXocN1IUal8TOY7ngj3Pro/i+cODveHOJBpU/KnGW43Jpa
Uh/wrrOcl3KegVfwuI22brG1TfJaUhKocZHzXIbLmtZWa6UIPBMznfQpU2W/QWsSX53oWMeO9N3y
q8E4hFJtlne3J3Z1pJQoAHRwf1yVzrgGpxFaFHB9wxw+YLokHFykMt3bOSKTt2OtfkRo0BAOBTvh
qjA7DWBva2KFlTLsMFczHquyk11g+uE+tEbrrxvYgm4hg92GDIycyuKEl/RoQl5OCrxZ1/NxH2Zm
4OyluQs2Dvi1OSR5p5xOYYL7ZHHAW0ML3l7qYq9pq+gc13Umii5SklW7VlU7dWNYa9NI6QVkIQhc
AFuLredkfeZ3Fen6SP8JU6hZN35IU6EdbHuIv8yjtnl3rA7wFdBocyWTmV+uTy2hGGoCEvHyLOjv
0j50yp2UFC16pKgB7W+vktVgNJZFV40Lc0lkw7YgKFB6DL1Q1ersgNBiMbkqmiYtSnmoVd2OtjqZ
QKgwihM+Sku0ptlgX19HVugNtCiesXAonxUQm3tQOLGxi+SIXPHvI1J+BNkkNO959V5OpgI7Z4o7
3jdoAOeI/LR/jNpPXvKqGw7K0Icb07k2wDfhljdTbZpSVyAl7RWYZO3zeeQZhybGgfdx9GemmvD7
X4YnuHAGEO2rBmU3QuzHGInPh37jL4Bwz8ZkYreXd+bk+qXR/8NRTXuQqjHJojC/vJzOyvSjSqGx
4PVmrky7UqqmT03S+s6RTF+7vz24tccOW8AQLHyURJaVAxUpqmGgYuGlSiUfVGp+pxKY/aMZyo7k
2lpTIOQtO+6MJdCP26HXviPFT4jEcOzJWxfLBjO8VMZtLPGmVvuWSqMcuzj3Jo+6MuKhGsjp19vx
1u4kap1MLCcMtdZFvCTJGiOXRugZlln9prTa5vusSPJDbxbaiXTWOTl+rc6H22HXdj8lL/4S2r5X
nGnUWWC2WR1Aym5U78eBQtSuNiEx5XEpZRt7YzUYzwxh1QzpfqkX11pF1ARymIJS6xsPBjQ7xLD6
7lBbejfe/cPIwKLyEgA0A4T4cqGmcpS3sZFikRNAlUBpNXuxpZSGUWOE/5JQvOLvgMyA7l8yHLMx
yOYexTJvlLpqPlm4Bv0wyzB/j6iR4bYTrgmu2gfqFuN5sUgFlJEdSFWNNcpTZwl8SkhNnVIKqRe1
s/yoFvZXRW9CrCzmpyErk41MeLFE/zeaxQ0vBNqASC8uwiSWwIEYbfZsygOuswGCzKo74b/jH0ol
qHcN1KmHuTK1bmPdXAeG68YnpFTKwodUdPkpq9BPo0Qfs+fYD6eHIC4+d0xzA+XFV05RMpIElOn4
d61fRkudkK42IA6wLcgxXQbNYJD6Rh7kz4FtT0D/Us1p7tJIHznVDV/D+29oio27am2gwOVQpkJt
AyDuYqB9FfhqzMJ95uxV7rS0cU6yhulWgPHa+2Yy0x3a81tBF7vydaBIxcDt5olD8rYIGoT9BImn
zJ+rSWsOfTQr+iEIuvk5Bv2xxarWmbU35SuqrrQ3NJ2OLhsFr4PFrmyqyAdaYjiHQAHfInTTfci5
mTxuvb+XW4NADrhpCv1UhrhcF6Oq/oez81iSU9mi6BcRgTdTKNu0kzcTQvdKFw+JSSD5+rfQSF1d
0RV6Yyk6izTH7rO3ZSTVVA/BPksgbEmUbb9HiXwKN4mvp9Ef2xt+8ep6RGsbj7NDlnix3lyYhjYL
L9gXrfAOQ8PNbMjL9oB4loiB7hvLXR7a78/bvP6W6VMhuridBvbMzzQz2Fe+6L7n2tjtxejmR8rG
t2burxwZaDW+Cy0UgrbLcqoxOAxH9jZqCXXr7NrUHKPGHP9y0oSLQaOUJuNWVAR3eNnhdLq5SKxm
CfYL8uVharfu3s5QVDCNpj64GmReLVPrRzh4zP3bjuL197Hy5iegjsD3XnJuolVYm4k7BfupsIKD
a8wSBb/01tTQrVUuLr6ZBmAm5BjssWNGTL/NPWQuQgNvf8vrW7h9y3b/yPiAFGzX5o9EupwNSzRW
H+whgt2kFmebigXD/b4zyn0+DkH49nrXvmrDGFGV2Nppl8wyTLh1vY1g3n5YveKQr2SzFPfMw9ur
XPuqDd/r0D5Ce+ByFT3RRT/Wqb/vV989lQzWZWFvNh79dksRWYNF+dvvQgAISD1YNGPTurtEneje
mshlNMrDOvntw+iq7oEZ6GL39ne9esRECmhhwEaDqeLKX5xWWhruaJVIYXWr2UW6iw9d+qbYg/+5
xUvzSg9t0/vC3OLN4AuBGO3i/mmu0LTBRFFoSLviU0WX9OgEUluj2jC973Ytx2fsf763Bj/LwrF1
kqfRHdxfaT1ItIhgXrVv3NVLZ7f9IqYjQHKxx3C6X3y9WCvUBpK5PATZUJ9ra2juFmKmHe0PKOXd
1bhTUHzfSOavbfmfi25X7c8HkqdtL+CHOUBm2x9Go092iQa8fypQ7P7706VyT0YNhchGXv5yKadn
d7WMpeyszeGgQfYUVe5RNVSDi+YW+8+1D3NweJsEDM3NS6pJmZRSs2SF8seQM15NpuC7VCL9wT0A
mu9usSC+epIc3paWbUz19EMu6dEnFEfUWDflgeHk/FGHKIxJIThYCtgXDnXh/SWUyNguC6AevgzW
RVzsZoj+ODcwCclkm3gBZXcm7KTzsodXo9l1KVHZ2+d2kXRuSzFIwGALIdgGXrp4KWZmm2kTTMne
brzU/zQxO1ufnDJr+7Nd0daNKpRHTIlUuoPuz9TNKJG9/QuunCUJ0gYX5f7QWLwItHVjtFKvkNre
TGbnZ9K7hbFbaks8J07etjeM0JWTpJDGZ+qAUwGgXST0eroyHTTqRBJluwBwaXIUd0ZvQ78Xcp4D
uMr6VdyAOL7eYx4GeSABDEBjhs5eHmdTlXAE+Vu/f669yKzXcSdmUx5WRmOeubNyN6Z9BpWISG98
7uXKG1HK71eydQ2ZqL+I08bERSgKnEtco+2wHjdRie95YA2PzGwxXYfq5RBErln3cVFmcCb+3clu
7e9tPJq2HpOLYCFefndfeKmXIBQa67Xv9xESlN2/iJpY+4m26g37uv2tP0Pt32sBAkajneYFsqMv
14JwbaCokE1xOkxmtu8nqENgElbdubJyc9wFXVkU7303nc9j0aTePSFDkB7f/uBLI8+PAM0EZg0D
SKp6GadamVaVZVDMMVMO7SkJzPRdUCj/fSGG4B3AkPHg1Gbw/u1FL680KzH1Tv62Xa5taubll4/8
mtUTQImyDrzmL2a1KeYcAkadxr1WGOv4o8GMZH9Xbqci9nLV7Vf9YaL8MrNMiJrneO6LtfxsrF7l
7GbAjs4X22W2NyKtnj++/aWXlmJbEwgJvAVbl5hE9eWautY6kzlUKm60YfX3cA1N0w5ptNII/XyY
b+knXNlYoCtEe791xsj2Xy43CWqazRyoGAk29zg5Y/qptPHbkzIzEUlV5LdCpNf3Bwg0rQRYBF2i
sUtjrBl60PlZvsbGiqUIHWMErdUNo3HWU11zTxPu4HGEGuBGj+ES6LCdJgEZaEuSHnBSl71+JBN6
J8nVHI+poX3y+0TKMK9zz9j1a/Ns+p3HeBnAwOdkSNzi0NuZ8SnRYHA5AxwcbwlSvrZaRG5YDgNm
dcqglyMEwWSPbTNlS9wVMv3GcHB6V7b6Lzm32gcelfcE6XHxHnd1q8L02ohsIePWcYTHZVOIeXni
ayHrodO6OU6WZjmYuZXuUnDMn0GMGfdNlhXvZnrbD3ayDk+a4cLv9fYFv/rhwGuhusOUwS3xcv1k
AjTseBwDda3pAxTzQQ9z7gSXBfwW7hplaV597qyu+gWWsP389uJXLh9tOloGROjg3C/prjLYMmWy
8PFVtmp79GfKhz5YTGa+1TTuZmcc0AHU+xup/dVVSeI2sp4N8X7hIxY4iqB78OY4a7N8r2xPxR56
BDtTL0VP0XtsjtjMWxJglyi97cJD171RW9ubi3pVgDb0zBkRUgSWAGW/2kbgQFHlLVSdWfBcJ0u+
n9olPTil86RtkZ+BEt3x/9hwsAO4LPJYEqOXp00rDKsJ9X2sZcn0I4DhKsv0jMo7Lb73SZZ370ct
Cw5vL7qFji/9JB8OqHrLQzbhnYtFoWAZV2P0Fxx+7x41iDhECDlm8vPtZa4dK2ElbVhoCNjei2Nl
Ln3jna4g5R6WHuvlKQjhdE0X0WLmXhpZQ2k8KRSGxY044IqP2MqJ/mbPIAy+fMK2qpakzGtusSfE
IanH5Hnu+o/NUDc3bu61x8o6Llw6lGtBFb48PlJEXZrDtMQCAZWPQ6fUJ7Mt/ZOWVuZ88Dwln1Kz
D8i9GBm+YbCvfCW+npE1eOkwlZenmKxIXFKzVbEJI3vIA5pjcyra/s5aDeOWuvgVq0h1FoPAZAM1
K+/C1VtZ5a9pPqjY6CeTHERYu8wezTMpNpCivP5p6r71n7sUH22rEP/+9UX6XQSHVxwaOhhIX+6y
SxK/Toa3xvaUqORATMk8WZiLLkmjRckgu2+mXOo7D2DrLT6RKycMsy5AGDpVmzrWRWQlrYJhxHLB
HSNSo4UoyWXrvb2qHPSyT22hL5Cd1kcNabUin5pb86a/RZMu3ipmkUFMsmpETi83XtplMle9xikH
/sRKTeBou9RiUvihMfO1iWZNVW0WdQAFmwiCs1Q/N6tRiB0FCNeEdrbIur29kc9/15sq7+Iyr9qd
NGdPn264rit2BTJiYAoodwPYvIwg1o37MLfMJdb7WX317cSOPL0r/rK/vdlt+rHMDVm8O+LAi+sw
OdXoGFmtYkoLhbc3Vr3e2xYz/sxq1EVzXByp38jerlx/BkI28XiaeSTm2y35I9KFYlgUhanWOKAs
hC5jP02Pa+Hpjw201k/jaKRNCGZq6M6lXo0/8l5HRuTtR3DludOxhDgEUAYViMs+gs3MvTY6hc5P
mJgm0kuZf0zQBOxg7puq6i+rRtseYzmJe8FgIZZ34SIKRgBB+9Z6XLmtehCWRDVabcSU5yat61vg
qyuegnxtYyn5vdqlchiaDHmVQKwW+1Y6HwvfXt7ncAp/1i2pnxZ/mUIZlOpG9nLtTCEGJMQGNUhr
9sKk4TGX1qgzPS6QzIiGPrDvBqGy0BBmvQf6BmEgwON3mp+Lp8Tq0htO+No3Q7GzSV/9Ll5fLJ/N
XgaQ1zBiipDev7VcvXs6Q9ldJQyjjYiws3bnqk1q4+17tP3dS4NCqMHjoRjxutDra2aWlv1kxK6w
5iSHx2Gt5GOPp4YNIPG10Y5M4eXJf28ve82OwmmF98Aw4CkvHu1i6U1uajzMTCutHRw01gdf6X1k
aMxyQS9e7PuF7qJVLdWNkZtrcR6tNx4tDUYK9pddXEen21HMwxpPlK/ySG5PZ6Au0BvexyooZREW
E6Ph30Y4lrJ7eucAGkvm22EbTIy/1h/b3jCNQFo+SFTBQHRRfbIbmwc0iTXOmh45zRIRMgaPslDp
Yt6puR/DWZ/6I/yUwVkW0KIkra2Hg5Xdwu1cS/iA5W00h1s9GgDbS6MG9X5a+A6/pNGm7oeSrvix
lIsWDUOan3K1WDtPc1tQJ7Knir7mqr0LRsooxpzyIt++HldeA6g9Em1ABRAuXmJOMzxg4c8mZwQz
2MmhMrfH2qzzDgZI8WiWOjPyTZN1Nx7hlVsJBAUr9xvD9xqinbltQ3ddxSrQBp2R4lZNUUllJ923
rt84cHoP6Bn6ySJ2hW1QNbzx3VesOjVIejw0oyH5ucz2LY3KnYQSMc6Ubh9EsnZh7zM/6tee8fex
6iZcQrsbejT0IC9eoN0u/UTrDx+Gtm+shoLBM16kCGcM3oM5oGQaDqooawgeLKs7vn3AV18hmAKe
IUEcba0LF6o1rT1ousEJG1MeTbZyHg2jLNvQR1n+btHabscggnhyapsUe6G2Hjpdy2TY27/j2oZv
wqrke2C6QFi9vPSV3naGM2yX3jYQ2WtUvkuFMtGnz7Ubn3wlHKKUQzFlowEnKjJfLmUhRCOZitJj
ki3zXedWw97MDePd2x90xY29WOXCnqRdDyxjZJXRrYwv41IlXxvP9A9G78PNaEj/g9ck1RmMVb+z
0OT48vbylw+XKWCuKH/wN4kThvrlRxIJ5s7iryou+yR48L2q+1p2S/FFV3Ve4EnMoAlhVbZvxCeX
X42+FXo/dEZIKxC/uGz+1PR8ehP2zRgY5QouHaROEFp5p45lPQq5U24uKLSK7kM3+lO/q0qqXzeG
Yy6v0vYbtvCTgQuy6Vc2KzDmIVCl4cXKLybGHOiZ2jujL0B5VOXg/SXkitiTbqYPaRCoASr5l7lm
FUAYzQyfF6dE/J/quuiiekjq2F2D+Z1C2JVBOv8W2ftltPB7Uaq87DXH7F7a5dSXhbCbxo9L8EdR
IHwFumscvQ+tXfaP8HJ6w/5vLxSjz7D+gqjmeAn2X16oTgwcXSb8WCWMXOtylO+yRe9jR2pDvuu1
of0Am3+z3vAEr+8xy/4e1qTkhjjoxbKldFrHrjI/TgvTORuWRFWbGDR4JzNp7upGeZFKvOWWObq0
EezvBrba2sKbOsEliKa1Khfu+IA7JFwJ6YyXBcGudm20ct7e1iuXlYVoDwCNRyXgMo+1e5mMKXTf
ce1RgIE8XR66xDHPNWPHN0zC1aUAR2AUEOt4Rfo0tJ2dB3Phx84qs4ehd0zm0zoRzWba3rgs15bC
n5EY0z30GbN8eVkGhrw85h6DWEinezD0aj4Ag3K+zJN3S+HtykvgW7b+74aPoMHzcimSwgCq+zqI
pZZOT/3q8fwg4Y7nJM2eB7EE57cP7NrNgAME5DjV5Q0F8nK9xWjhePN6Iy7ycgT4v5b/JmY23djA
a9ceGCVNXwpQGx725SrM7QAzIaqLfa9FUVzVwwDSxBuds2CYNzlaTtIcJyv3b8EztpP5Mw3ZLv5G
xbfhTX6X6V4u7CUD6FBZWrEwR2MN0U9UdzZSZ6fB0YwkAoBoHmtXV/cSpW4tSpz6Job1Mvj7/ROQ
LWJuDCafV5CXtuHuBKlrxrPsbCbFbK/d9VVbHfp6mWB9citBlFDkVbiaFf2lt8/32s57G/UhBVJA
0JfDwTPmoLPt1Iq9bEAmcBH9aWp4ILmW9R9UrvnhgBDwjeTv2qXaLOv20UzjX74XsDca5azMiC1o
43c5bbt/8rHtvr39aa9iPXYWyS9Ky86GmiXoe3m4etP6GbB5M26aoLhraNLs3XFAUE0bzT09dg9o
myYeuxQR9mpUa7sb8uAWkfKVDUYM0WaLuWOwQ22244+ajelAW7bWgREvjj3Z6R757MGOIDCpjahe
rKUc9xP9q9SMmHjjjURvb8KV24VCOHVhmt+O+2rkKrcmObmDbsdyTtOHvPaNj2k7eocMuqoxUutS
/7K8Rtv5vrxVlb5iqqgpbMV9rOJ2EC+/HH/SDqrs7DjPGRg4QVcnnWhgxuarNSyOyPbdOOtmesOU
XLHF0MFw5mBjWNa/QP8kaRfoMzxF8QJN1z5x1uE9cw4+g9CWe3p7b68YD/IYcplt8HMrvr/8QOgU
UjELYcaaVTTtYezN2d1NfSpsB4At9JRRRkLhPM221uQfOoSgz80sAvH3rwn+EA6XreagL/cZIYme
6CgwkUYOqiAcc7va+56w1xtX6cp5QpjBSaJ6CtH85XPy1Wz6g51b8ZgH6X8tBak+XJ1u2KeDP4cy
m24NFF95Ohu4n5In7Tg+4OICrT78SK3ZWPE06+uPai5pAw7ru3wS/hF08Xy/FkF9oxx37SN5Lzpu
fFv4Eu9km5NEFDiz4mpAT9ufJxu8EZhYw5H2nsT4Fgj86no0eLlBJODUP17eIVjViF4nqFLzws53
XmIvDGP1TQQRZ3UkgJHnt+/sFXtAcYNxYZajkhxsv+cPc1TiCQq5CjeuksmE1oaacbB8yzLlyz2i
08aSnpIhoNkL+XymLYcZ5sxbIM8rhpmqP/iqgKnajchsO/g/fgRkJK3IxsqN/c72hYiM2sjEp7mW
HiFGn3f6vVMU02Tux6Boio8AR2DyiwazVTKskqW8Ff6+3hTSJiTASG6o/L6it1wCVDZU27lxQ4W9
2qftIO/Kwpmi1LLLdyUsTO/8oQw++1bzf7h/1gbeTUOJigiA+Zd7sciVESEuVzxX67RE+BJYH1PZ
ll6k6a2Y7md/zKeI8puRhgNY919vX4jX9pLLDhkOnom+NyxeL9dfzbE1ci2xY6TNWztcm3o+TvXq
FmGnW9UNU/XaYm6LbVyTAGHBU2w/5s+DL0w8od04sdfkau8XWXMou8w7WfPwgQAk+RygrvTUWFlz
XOVUNDcs2NXl2WPKnfZWgrrY61zmwkFcyY5ZT92DSKOTVjvJ+zkz4HpQiXjMJHDY3exVYgntgQz4
Rrh1dbchKd52AUt92ZsKYA7zvNXDHTt1/VHp1fvBnNtzviy3Hvq1lRguJfIBukL0fvHQ+7UtOjfz
7VjrshNKDsm/aW7rB3tasr+s6IEP2RATEFAiPsLJXpgw3G3XwCfkAFUJBvEM6xJMWgdQA/XyXGcS
rcYd8sTBV/CcehqvcPB+/vsrvGn04PyQZHwlDZZbZVE5nevE5TpbcV8Ny3s962SYdeg6vb3U68h1
a/iB6KZnssnObf/+xwUuVWnJdgqcWEvhQIuY8wa6nbpW8+XtdV67BYgvqehQF8erv/LpK0IVwhad
F5MvZwfDX97ByTxlYZnoVtgm661C1rXbQu0M0gHMHxWei4eZCnxhJ1kvsSe1hMNgkQ2Nc9Oc3KkR
Ny7M9sxeJl18HEPBWxEAJ3TZOdU64XWkOV7c+pX7mWH1uY8DVFXqn8pf7P6HOcNbHvbJ2No3vN+1
bcXAQMC4NdIp9b88Pn+Us6OXiRv3Oi3z0Hc0PxKt40RaXRVlaLTlP39/joRK2FdapbyRzfP8cV96
qzP9NvXdGKIiMZ78yqr60B6r9Gnq62DeMy51q1Z2bXcB1nB9CLuBM10c5dRNvjUpzSXiF91zNzXT
KfM698kRsjqteaoPUeXnza264DUfij0jHraIKl4JxmA3S6gQuUFeb4toBBVJwtqX1X2Ri2JnOKNS
+xkumg+L1P9S+AG3TUUEbCSqHYRuONOXu2y2KHTlWe7HTaLJKFsrbZ/XWX6YOx39PLQJb1yjK6+F
8QkfVoKNFfdV4C9NvR0MnfUo6jpnAHr+PaxM9ffZ8o0b1d0rN5bbszEEbjv7qrrrLSSxdqeozLnC
2qNRBy1iwkjIWhkT00XercGiq+tReSQ8g2uMltTLrSymKnG9hAJkM04dc8la8Li6tfhn1dXwWJfT
LVj4ta2klgwzmcVEDqNuL9fLvQlZbk25ACybZjcsI964APi5WEq7Be9/1WokvNvoDrfYnnE6OK9f
LlY0tRiqIA1iSMydw1jn2sfaLxBfbTp1KJy+j2zNKrGynpp2BryfaegljvGFoqx1Azb1+rnwU7aO
38bMRPvlwjC4OTE2fZAAdwW9LcNH2ZdGOca0X/OxOruGsj7bdpe2BzgTmh9vG6VLnuMtzGWoCxQ+
AhFgTK0LL2b2fmoiOxvE1WrqjNg2zRDOXjD8GPR8qsLFrqezHdRyryWtJkOn9VASdILRrnbKnvwv
DVo/T57m33rHmKkL6wXDGsEwqcn2tuhZXeZDaSdE2fYanJSGCUCodcrSiiiPjWOUlWlthW6d6NVu
Usp71zsk+uHYq4XuoUQWD1apuW92jhbITwgLO9ZeZuAAosCS5FVW1Tr9zjWggUrg83D2K9RUVrQs
NoK80FEtO+ZO1Pp56/OcDFFpWjQ7SWGpCFZScxmjogggrolq26wMGS2QSKUynNfaKNZoGqY8eSxW
vSm/0O3qpx+pbnb5oXGJEU7MrxTZEIrCdZLPmjT70QyT2vIW6GEqTaWo8Ph9P/+a2m2TT66aZs2F
d7We54+23af5w4L6szxkyD/r3ygttOpJ5G2Tny1ha8FXZ848/5ToiiZiOOACjCkMuikZji2zgYhP
mWsa1HeiryZIqovUTc+uLmz0YyY/MZ4dvwPxWgo5iSjL08VdQ4e5LAFjoM4OrWW5/pK5rioZGvZa
iLPqTWa3AuX3+XFI566+V76Y7KcshdA/RlPZzo+mPVQ+NNEm7Fsho871qROBXp0bJk6XT0Azljpq
jKpP9magXBsyv16Vp9yn1Lu3EMBQIWwPjnPQ+iHx90grGHVE+yftUGhJzeHdLA1z/QmBkGk9aLOD
fDNjwBXqWoGj6v5RWxitCyeffuSzdN1s/elofZkffCRLsodRoptwWEpNH995aVOtx9KFn3nHKP82
TWXUDBHEoNumdDkDf12DqK+qxf+KImO7/KKtvRgwrrtkhneVCwPwvwgkNK3YzeOscmc/M29tR22H
OOwQGtbaVVXoZ02a1aFndZY0o4Ue28aQ3DKz9cmU0Nqh0JxoY/sQVEokO3TDxnwMK6tNtQKmIpit
7le3ob2mtcs4n0yGhvhva5W3Io/oCLlZ/pCso9c/5BojaAiausqqjF3eNcZ6WuhnIcHcgwfVHlNr
a7hHwch0exYRLOTdFybJuvrOgGRHO1Aul121Dyptso+eKkxI+4UFjTM83Hbgj3NoqG7OZmaEV5B1
u7rnkdZhMyTCvWsCj2HilSZJe4YAfwieDZFbhRsZEgHdxylJ0+FnmqxlHsHtUQzGPnNrOQwR0tiA
fuygc0vYlhMNwxTMM1sc0ZfIIFw22ox+3U46q9HsnWJd1n2jgUgNF6kF3g8NNqINn2i0D/2kijZM
jHIMwm3cqP5cDtoi96MQ8N4E5LkUuOtelJ+pyfga9OnJKA5rR3PPjCwzc81HjxbnukumwTbvpeN2
zln5HqnUrmoBkBxNldTd96SmSXDX1K6/fpirqVuySFODNMJiXsv0p8h7CaxHN5I8IJ4tOn3VI1PT
3eHI+H0D6knzWtRr1nXVE2yVL1NxKvTOk2dGw4rqYdEHUz0PjhqGGbRrmgTx0qfOGtZt4dk/y9ZE
OjzUi3kqwtwKtA2OOnl68jOxa039sEQr+s8wfy7irofWsHyf5il8LozipHBtUXWyqbtD/xV2wWoH
z0mvS/0uY6JyjQvNHUzznLXKS0Q4tDQPdmY6wrBxqB0XvATkxbX7PbM6Lf03l1PvgBCidbnPTFnI
YymE3h1MOZnpHYfbi38FVBP9A1q7mtJD1y513gIcSNn8j0ybcj0wGuYXVWhIZ5pO6QwhBW7GH41/
qe/raRpC9qir91rS858sP0/KU28q+O1KqnXpkxg6OT0aWadNZ10M9fKZC+K5kTUvnYzc3h7EcXKN
pTtl5qRnJzUKo7ormn6Z/lGt5xVr3I8prSd3qoziPI7tjI6tysWEkRIaDSEz7XPjxwSAYTgXftfI
wzLqyfKjETiUyAeMBLeq2/obBaaV9htR9Sz8Yfi8Bq0NzW/S2Uxu6Glm698ZCxXOXZMppcZDtUA2
9RUOKOgfZh+nYBxwO7U8BsINxIDYFvOQ+4yBi9GLxFoUbVQk8yxO+MCu+wgxRjt8BSmnq3bvSliN
vy+K64OzWIbGI8kBvySeTOTs1bn0gaA9em5GbZPxeyjE6fsuTRBBJeq251qXuXZmbc/9sM5qzj9l
Ka/6rJOhLiehmTkQc8dpVR5WdpDfT6ObjGSmg1/9cFzNnWNJH2QjzB1L5XymA1BWX1UlZtdETZY3
c6odoAotTrMcjGPZOUrOoaKm7R4lkJ/xPTVmu90RsbfUJnvhCFeEwNTIVoIOoOCzoq7d7JvCB3gQ
1k7d+uiOtjliSYIo+qEr0AXfl5OvWWMIYjnNdzUj11rUaL47yHBcCENDCbFIe8qU7HEWHfDdiLM1
oeCoc9s9pSiJrOGmhBLEQaO32b6EdSz75rhtoO4sd+nteb9YtTffAXz3g29ymLT8fToFpoT8dJC9
dep7LwnCZRiZKAqrzhVmt9N5p0i3oxPxSeoghu/laifacVqbPM/2IIZzT8AT6ebrj3KYRfXf0Hc6
v7Cl0h08IwvTrZ/bIrPLIhJkzGuk7Brlt2ixR84UDbNgeVrHwFIHdEjoLv1jaevU2RF+ckk+JNAW
HJBB6UbgZcOSHRvmEs3HNFdZG9M7Y8B1x8xHAk+Pse1IBYLyJ1apWfZjW1c7eA0YylTmCm90s65V
91x0GkelZpQLI+A1uhNqInD+q7Iy/+D1fTbhuZFDupNyGojP0kXG5aKSf7t8oAuvoZrX7VXmaSJC
i9j55hS+nz8K0fjlsRr8vjnKpiQA1+HAYM4ZDp8Dg53I+kmRmNRDEWAN+K3SaB7nPnE8VgPufFTt
kBihmMbpZ+5LuJ19P82/91aSfu4tpQNrTL3JOOS1rD5YVpo4T0u1zsUeEIiEVacc9TY4Muxilwep
vE7eL2XdpydDkyA3uxw3eldXzfxhsaxkee46Xwu+JU1p5CEzw+57mwKy9l6DS3L+t6sRxzBaY7Ii
wr7kWa0Ox7lYk2PEul7LnyUDcGVU2cL+MIyt9YwA8mqHQWMGXQyHYLlT2yDQWW91mDmEt4zFrjZG
l0gYZkxCOwQil0ilymiPWNvUOQlzWGxEYa3hg6ALkOMU2KZffWt3feQZsMvufDeR6a61RfYhmbiQ
keFp9Ye87cTP0vfH5GgGslXf19qzqp9qheUzUl7pcpszYejLDvpPFHuymc7ldwJMGbzTyq6dP48m
DHMgd9OlPq3Q5kCVWWtFfU+cJKhkDyXBTI8z74jXk857h3vL9buZ5qS9C3xlyxA6X18/5FzXtQ6t
tPD+S8BukZwFpIfHFOyKOHYF0XI0qzYpwQRMtnw2e1qI99IQ8/zV1mhbhaKVc7NHfiINTmVL04Ag
ak3TYyHd1HJ2XW26XB/HWrz9aGcewlkKgZ7AwAzeT5PU86Nhp5qbE94FbhvKydHfV2W1/Cr0pp52
Dr/kY2lpwbjHhdlm6PrTpJ7WRBkBWZRNmIDq+qqCfLdCbiAip+q6cleqCX572st1tis6A91pzU89
cWqZLw++4T5rZ1/gpbQjzbRlTcJV13ttN7cMhNGr9uvmWFr+kDxmfWmlX0qv95r9LPTBOhazrbeR
yhynP8Bak88Pg+olHSXRDO0Pqiay2mteiYtLLczZt65YW/O8YQBzhhTmJTil1my1Xyx7co+oN/dA
f2pLyTqsy6XM9sHs5vMzmYU376yx9Augmp2xnk3B4CjZIpTJZRLrrV+kPGur8O6wIEBdQ6f3ezcq
yk4eUqD8086dg1qwo+ZI79tc6mSHns7sRYzaZd1xZVBrDG0/Lesvba9b06HWLbHuPLlItSv9NkHt
BtkZ/bygHOfuzaqHv7MQJeOIVumk6uM6956Oql3VqqhpYQLXeUKEWOmJvEot48eVKipAChDawQy0
dzDGWoZa4aZVHjvJ4hndszZZuNo5Qi3RMCnMu/QjqsnX77yxMuxd0nWDv5ASZ6lHAMvY+X23TgZ8
XJgi2P/sRfzKx9LqGBg0lXpwa+joH8mdG/ufjBOtdxKuf+7bZIzkcKnNUkPQADM1Ful+UAno010h
JUnQAv3WVx+QPG+v16yvyrby5Wx0SUWzxsxm62ykcuzvhIkcfZT5qmzCXB+CDzAeOp+Q/VbfHWJZ
PVy6CVLJRirhM5tiqGrPK7b6qHRV6v9AM04vIk3Sc2EitVrhEheldbbWyn5Xk29RKBmMoDurRkMi
rDMayw0hDlH+TvTtMIb5okE3mvjBUu+0RS1+1Ip2epKlAUzIyBaQDVWRmGNctrbCHjAiFhbUJ4ud
Mqw+C9tN2Pe05GVqRVkr7K9UPIL80Ob+aEVpLZou6qDWEftiFWC4LD/zbERry6wJG792FXJ+NW5u
rZmTHYZGd0PbHP3/gmlIvzUZdOKhZ2fuf3ofpP+4q7fW0VxARWUFvTD4p0Q9ONqGTNArZ/KIOYJC
24vATqvQFKnzdaYh/F+2TPUUZah0qMgNpvp7iYp7FokcM7ADNP4/js5rOW5cCcNPxCrmcMswM8rJ
kmXdsGyvDGYSJMCApz/fnJutrZItTyDQ3X/qkelnaobyxjS2ZvfriILY9bo6QPEJopIrv6bbZze8
76QeWQt/gt3aZNpCMu+pJOHiRzgznKS1u4dNsbddZKGQi7o223CP4rnddDvllqUWi7s00i/D1s9J
VoJi3Fsr4Xfp2mtnKaR/CJLRaTKt1FuOa9C3f5Q6G925r9Pe6MHJaoaTKtvGOYlS8hWrp2G3jzkN
CSI055UZ5Clsq6vkvAz29YS5nrXV9AXqnm1XuG93X5tPjMDMfVspDeiA3Am4FsSE/NBuM47ZFvnt
X8azEZewNR/zZb+evfuVDRtO5si6Zh3amuAkTo7FeY490xKPYCfrs+X7rc7r42DB+oBc6n4jjeYB
20THsMoFSWihWKZ/7tKEdlGyHmoiWskaz6rnjs5RSzVLFpH9T7HcSVdNO8FYnFp7AnNqkoFM1SWc
3X9WzZrlzFmIUcl4yro5W8l4ffV5ZU6B1ktUhbKP3eRVfRCp1wJaRGlb6/7HNLj7lsb7RHWoFhr6
XIS187f37H3N9eg4Td4APPJaRBNSmhFSPWtvZ1vWEFrV79FVQ4utt7WtlIEWtXuguy2no1TiZBhO
HpBagYISbxsw0O04HgrCq8KVlNYWy0gcqfDnNjJkq1jsgrk3VB/w5EOQeoHxXG5n4+1k5dnoK7cG
aWC5L0SVJYviC26WmAYnNhUzgeM1uuQzvnZwLhsEqnxU4X+RdbWo9u5RZ24bSTZ0HJwb2/loqyW+
TrbBn6lunK+9jbc8mQ9idexyaB71CtjCbVLGP6Q45vo0eyEFt0LxI1OJ7gYMZDTeJ2GlToeVIpgY
y8EOLhyzweOilE6fLtuye2njST/KB9ccgt+99QXhTBMuf4+kuhThUrXljhFjx6dDmUiX3XFKfHC9
j6d3OEJ60IiNE1dBfbilpWxXfKjCWWUaTY0rCBAc+z53hth+DOtF2RRnm3BIJNOJm4mwSf7zvbHG
y8bF91m7VVCnYRmRuRjN6/hC/6OIq/bY7pkeITuJU5duYHtBvFgiEDh4WZKTKzNPeR0pouqwaHqm
SW5ZVHe7/xSWKHr5RBz3hLsfhMvp7aDMg3qo/9AxuDhvpLb+28alDYq9m8O3gaLcZ6OuJuZrO67+
2Y0aVQH8dHz17qjHvNdMbamqcKZlht0nyxvCZdE/VZHal8fR9uRttIb1W93MsU7HymkeNEV6OJkY
me9tpyQvctCRM8Iu6HIqxNCXrNncVJM1+9QFNPcezKNPH39pAROjjMB1fHgYwsMy5dkyY9YDSFQn
5GzdePLBnY4T+CFDy8ji1ZQ9noa6Pq5llfnERatMBHh4C5qLubnrwJnrwoZRSX7YqynBNcOtY1Ak
hvnYrDouJHmXzPyT6tvC1XbzEtaWb9+4nJgtwxg76L+dZaOMHrvZ1/eOBOK/KTUehEtZG5aEJvQC
U87K2/lt8kwD7EJKEyKLwZWgwkzJKpPHEjGjT67/cMCmO+k+kPGA1joM3LPYF3ZBHKuu+CMq8sUN
vchuZ3FvmT21PRIyMghTuCZnYHnSZdpJiMviOsCnoyqfn3Z6Wye2DW1H/2BZZlD56vucYJcVV/bF
bhAB1vMUtmei0JsGGgTNUYbl0U4yJvK1TiHYq+XcSz0wfiXzFnxGQROtp2gBD8o6pZs+BQ5V6u9U
7wGEgsXsmTUijvp8iAMyNFMTD3XMA2CPzhUO/n/TpM0Pw0zTvsTG3T6Qr9VTNk0h/9SgWIPxUDWg
6+dBaOtNgfC6qZz7uYaBWsdozFZjOZixxjL857sTBW4g/aVPZZ0wAg9suubcI+2xio2paM+Mu7g3
U6KkPA/ILj4Emss+WwV2bukGozmVgZ4/5jZpVXrwpDV5x7zXkz0CoVNQ6YEMvXGposKP+uipZ98L
B7jalH1qw47bjut+KqKkttoMauF4daUVf9rCipvbWBjtPLtS9vQ3Ls1bgTt5mVOqivQerqitZAHg
YcxNhCDrtcazseTbUiEZbXsO5ckxK3HjHGm9ZUnF7HuDCaV8lrYSstBT4LxScxORl709fC6bDmRq
rrEtdzUbQP0CdJXRJ9k877UDLa3TiQ3Bf9qIjRnsr+ESwECtJ+CIWvBDMVWul+nQlzfsWzQ6E36v
//HdW99aJ8OUtvQD/8i7ZLgZxsZ0qT37O1yEFPU1NwoO4ZQ0nWgK1a6JKJphG+Osi5bu7+iZaSkm
Ek+ov+ZYH0cVeH/86+CTLobx4cww0AuI4m68HWJm7fyIK7fMt2nVv+p+DH+H8IH/Sqcef4vEIhGw
LK3ZSW3ju3tBcaGrapYeMGzpCWS5b9m4VLAicBnzFjyA98xUl05Bezx16zL3mWqO4IXvNjo4zP7w
4ctobEk8qa7JttUafPQMO04WT0b7tK9hpDNeWz+eRDus4IZLTPkqCekY0tE31V5obuiH66l8JwCr
nLMYt1lflFAZ5hQC9LzJPbqmJATb+8wWoT2v297Iy+Hu+g0dy1Dl/qzMs1yocEU8jNrc1YDCR8GY
xddVE+CQZP1qQQW57McTfOyr32QhSQhzpkrpbdkERDIUM7t8VJpolGRpsHcVoxoBxXzO1RDWmVG+
eez1Ve7V0/vufKlNIoEKljrKo1nGedOthO6EBDCewBJccfLtZf/rUNPDQhy9uFmJCWvzYYccgZhb
yMTZygr0o/HH6qT9gU9wILd2TEdZV296DMHUeXaHz9HZd3qlLdzarCfkcUqVHodnI2spczK9m3eo
drvOYLnNd7kyGOWi6+Ygm9o6fttHKaOzNLL8Skaru92sWel7EfrVTR1US0h772zvTbApN2tQVuxQ
S2o4cnxFbN9WddXctEZGySkuCWjOApgji8lOVbdgLZtKA6jbW+mjEU/d2cxbttpLdYcKqZ2zLnTL
KW8pNLdMw5LEgWj2VN4v7HzJ5gPBSSbnqbqibslo4yEA1wRCXUeo3FZcl4RII94XgppkEcA70Y/R
iTV5Kyz1Rj89runqsc8y3arWxfCN5fyfV8ZYhFt3NA+8cVM9BIFVbbf1sTLqu30gfsfkMFnpvAJC
Z9e1vA8srG64u1mZ/Ws6YhD0uN5ZfNbITn+a+bDK9OhjWWYabOI4CcxzH/aOx9OGlftVVqH17gu7
/M3egCWm72nBqg+TYNQFfm1THMKjfTt7YmQNpVMFdx496Zp5/jG8m1mU/3Zu4CNliG6ffHykXgru
P+p0J2jVyYTtWL+a3SLjvE0YATNk1KYpLLajwe954+6mfTnEXdZr6yrQa13gp3ZKyDhaQx7EfFtx
ERa+MjWt3jEFYRrqiXSeMRFRnWMh10seezFkIqMx52Nv5g1mxAqGPsXyJNd8mwNmAXuuDu820NJy
slUvIESTvw7PEVu0cNzuit1exIj1/zV7MqBJKvv9M1qnTZyOILHWHLxoLW8sMQ/uo4V4tDuJELCX
cl1H9wRjby4QTl9/OpoMQxpfd+xBC5gT2a8gj/Xk+J2DtSu0qZTT6nA2InlI+s5jr396E4/fKaoq
JdPRDNV3LGNDmLijan6tiCo/t6BL+fu9u8WXmokmPumgAkHbndo7J37VVWerg1w4z9MwrY8KN2mU
usMGCAjvsTInz3SyBc4hGWd0s03N/MYdfUL3VW6X0lFa0oe4zo9mjypzBrumkV36amvziOya/anG
EMzJ6Xpg2+uD/orTaSa5vttmhyLBRvGOA8/aN5DAxGxbKsJwm861Wtyir3ypTuOkWSp+6HhqUxCE
xL6Efhf85E7l4WRJRMvT123iSL1QBxYFnqYEW/p83E3trEAoN0sdqQViVacKlg+cXjR7Q4qgipNs
s8NaZm5T0T8mDMtdWg4JoXsjyPRPl9Na5vvssnli3DWrvHj0+K8UTnvbN0vyZkaL44zkDfRxHczV
wOXvze8DCoeuZkC2UFTicJ1L48yHoasLyt9enxBK6+2dNrkdWdVtRPrOT1VVqJideGZOQF2SdEUT
bmqirUdygc7NJoC7XdfaymAWgg/Muc2aEV/Qmlxr1/8cpNgJt5Fe/EBAI4277WzzPfzFKM6Qhk5/
G0dB2T5Y/bGIH7jMpHVBbELJd4y/QvxPzvErqbWEE+uJXLgLZN2onzwRi5vOgSI4o6FzAJsv3a1h
0324Qvh5vdcUdTVFXPdRvcYnsZWQXFbgvSZzWbnFvg8Wf7oNa5toaDHSoNu4UR+uArvjcQOA6T84
hlXfpmWyucdDNzhN/7ZR8z9K4fbHG/GBfOREYsV9AcM7/vFnb+lPvCxWdLKioPSeFoWj71e7O0o+
lMi69Xlzq6WIV7r7yzj0lMTJEJWS+rMffu2jp4iR7jl0l5HEde9ib9Ngv/nIF0x+HL2/FEsczlzK
5MYcXIPKvNh13x8sDFzhjVLjzFVwHgCunFQOEDr3xwTykPq0rIrVSzv/bUG+DUM5sU/BjQujHn12
EYIUHEvJuj9Pu+IL3WXsKvDSJhjfmqWy+sysnmzuWH2WeKeJjQvJs1nD1TqpcFynghTFfryrYlbZ
pZ4LhXoJzGCvUM1erbJx8Lfxvqo7XK/XD2m7GxIThD82our3R4cnTNDLQOYFbyZYWJ5RIH2cZVP4
NYMxzSR7lh7afTr+DkdP3VopO5c5dsuPDdwJ69G6w4V5nY6jVOp5XvOyFfMfvUL7FXBj7ZdBIFQV
7FPrknwNjwG/saq6xzUIj/5GWFpnwEFrJu3qhYF65k5rn6g3H2UYl1kSzvOfbtPzDTda8MnqXp+J
kh2cXwbPnfXobD7D7oIDgBMT/2ZV6/QRbcHPlpQOose66V2scZ3yiMjU6zUXV+6343CuZ9F9OGr3
w5M9dQqooNq/In9PEmpVV+r/Os9pH0ObLemoN8ZQp76UxrrVSR2PGbocsNBmngmuUWuQfButoCpw
k9cXIYOEjYY7wFVZiuiv9Hzhn6j+if86Rsfkniq6tT3vG9ESvWi3YRqsdehe2A1mzpDm3h14F7ie
P/avLlLUE/hGPKRWXa1/fZd08wVpBPeN36hijqdmPW3DqPaTVyeueWp6coOqgIiQAsZ/KOygIpIN
+1iQx0wlEDlRE/xuhgoYINbX60WIo/wDjT39jpvjCaF5MuRtxKKIVM/JQPF0sdelizWgMLOkGxWz
UICjC3vHdW42tZ7Zb+zPWajsXrEilhqVVuxMtXMenWRMuV3njkaS0ULtZrU5tj7DAgsn9MtabsvN
UuPwZWhK2i8ahP4RpavNCBbOwWXmmfSYxrSHNnMSbXzqurr6R1pXCNTNNPfLI0/JYTyLj7+jwK2Q
beVUf0cVX0oQmEq94DeNUuRzbQX5pofHJtij7sQmrdn7lEc8fG/T3gI22wpkOlLV8ZPkXMF4YK4A
UODY1n3bJ3PyeaAA8h4bb1g/KzPrAaSx361L2emuQZgzJxvXCuqV1ATWFuW9tDj9sXLhC2fUxGev
NFF5knZUzw/S6rYQuq8Kvqt4tP9DEiuWFDe+bb8edEXYd7x6a96OzsY62cdr/M06RE5OuTdtMQz7
Up2DLYJ5nWnC7pFUtbdorBzyTgRqDp/vyoLH2JdCBe04vfIIMgBO/d46J1vZy5bVYSPnYqP5lTmm
pFF9q6nSK1ocl2Jjcf87FwcfE5CmBGTLPdiS9f6Yd+nwz8kE+TgFWpzrJmZVO1OLqujRh2A5VU4g
tgyB0JAMWYcEpM3LyGGnQpfstPCzCXlVYcn010XIzk46OXxmbWaO6WqqXpbcVO1kZU7jTD/DDhFN
utW+Jl9EmiZOVy1KxA2JBzrqEXSR0Nz4FIPYqqIlndH6Iwbbwra+FbOT7Ok+TcG3pdZheTyslebO
N6REIkVhD1BLLOlfVoOpMVv8eVdsHxPIZ7YY0Wp+DKqz0vJoJn3bGXO4p+tkAPhl8xSFG4h7StX1
y0IdVK802SMWz4nJyALaAeVHopoEyZGvaxpHCyDlumMJxUuDuohB+pBQGRMLUOfbcKxMeInw/Klc
BbM4bjrR+lVR82aC07r78QrpEwxVGg5N8FDtTfcyVfv8k4GmZOC27OFVlE5wQ61Rdp4YLZlEzXCF
6nVn3cy9EX2K03psirKeh9cDGvdPsx/Joz9500YfM9f/FC0lgDMM7JgJDaEP0G1W9xIdHr0X8ran
xj7Wb9uq2zXdEc95aS+T/q4ZG3UjARpJYIHrunamDkua+879ZmjvER56bv9jjPq2yWfpQL21i+ic
tA2FHWVOrPZfXdXvN9R7c8eCTxtu069El3M7vQhj839QJxuWasuJ8y7uDmKYt4oPPipt5GyhM25B
Cv1xJIWK/fnWbbrtwyclPsjGshz3ot6O7naHmRtvSRztfBK5LR1gapTNsyu2dr1bWZf4rx6QUaa4
8smmdSHAPJYbO/PH4Y7hacHlg5rAJVnzNNBRX4Ou6obRxJJLBGTSll2qTEIz7u719B7ETf/NfYgA
pBVd9WzHdlVcS73JY+3F5XeMJPAUxyVEa+MEHWoRWc4fJSkYkLE0xvE5SMqgy9t+4C6gkhNS6FYI
iDg0nU9B2w9qxO7Pm2ZtA+5YxBhiO61o9u8Ts1NfQKu7JSPt2NQFEg9oY2tcVffaNs7wy+9BKLLN
d3rv/5lr3X00ih5Wy9XTdOR15VaQaOgrC7gf1Z0X3ieSUxUEfQraNAzw9zzGRTBX9ZR3ofThF7yG
oWE3pGCfJWPE8KgSbW83JWARJCnLU6U8mtcFurwtVCWa7q0rW/xMDS+X3qHnLbKcCAKEJaS2f1F1
qVq+CNIub9lFM6osMK0PvmihUrhfBKNSTv0TztkQO8e0HWwWkoV+cMH7QquzLy2ie2b/g8SaTLnE
5aSq6Qadd5FS/+1tK0pedMxCUGB+5Lqa4edPGI2Vm0MRB1WGktCzs84uo99BsBPGsENc57uQmO3H
NqlOEYvI7zt/m//yqVrf9nRMUyEZQu2LN0QR1BkSStipUtCERo07axSGzbj8QWLNxI6A3H1gr7v5
sXCcxqwurfXuoBffC2do7D/kmm/3B3lb1Xmz7Ph1w2zip27X6fkSakM3G/SqdTMOStNh2iWtMPP6
lWAshYoUJEuWI43CSEwTA0IZfZjgALZR7uolF38qp/J56XxR3xwIOsIs8tetJ7Uq8jTrA+vAPdXW
ZFMANNtEc2nI1YU17xL7fIQhHN/sdMujIS5IZq1TLiNPKOr8IC3taIMumJNkPfvlvpeXzZ1RPKmG
BdTBFNOQtE3ceDcMQVjZNKc9yLgrNwsjO/DfyXSN90huKAIRx51qJ7cXA7gKGKujVAS7PdGLD3v1
s6rr2PoyDFDiPAKKdRlP6Lg6rF6bhu2GAhmsORpV8Lwd6VGUs3QWRbZPNlV00hGYZ7ZtQbhdNvJ+
+ixsXUPJRiUneKYnyskY9vbvBFHrdxMot+MllEtwdhhCouvfpDY3B8fxDS610dlslTF/UwpuaoQ2
9mstwg2BMhaoJvUtuJU9WvrPpkRb9kBsrqhO3jbsP9tWzXW21U3onXxmM2gadhLrs9bzzhWQRK1z
s1jU63Nbk7h7zw67yToxf0VsloXOis70WKCYDSCefcHDYlm53Nb5zlOapQ5DyT0Qxy0fr2XJ/9Yu
DPU5rlXp04HUreHCsfz5Ptz58rJe1uuL6lFzggsFs5cm81Vmb0HrDqegNI14Mp2nkjzUnq9PITUi
+udGU/SBJbbcTzscZnTbJPHyx+Ncg3/0LojcFLIcK7UBbMnJ6wVqFTMPfUbzND84k93cNc7in1pr
3R6SqXIIF6AkPI5sMnhHIsmae9NhaUAUGC/eg0b6sDE3e97LFPlGZLMku/SWJaz+j2CWyVPvy6PN
4fp7djauwfCGCdDr7wTyjxVsubLhx+LSuuhEAquE++jaRQTlyEzjNx+HFsq8980YthfDO37EEtoS
5BYiiDlbrTvd4wdC6iJXHBJXnUgjKds4dSnqoQhzVJ6bSP1N+fS6JmAwjrwFu7nlE82BMtHvYZKS
UoGiEYWaEYoq/pEQmRznCM/RkTeJmf+iikULXIFtK6gN35w2vNiFU1flLXG4aipWb6/fjyXkWbuy
ma/HIZjbIVWv8nFRKTtTa13/2i1g3zSkDiN0Lb+6fonuIar3F6Qox394oiJ8BsDcIDSIXEkvqdp+
vF9rH93LsK1+oeug+dCTAwyzUQlzG9HtkU4wO6/oZPTffUU5yWDQRM9eeF2UPVRElF0x/elOiz2+
Xaox+TFCGT+yGab7XhLNNLUQnXLbyDZ4rt11fRpnR3/ak5fQdCTr9iR5cQD9U9D9bCRNvVGB3lM1
zf53bzipyLbIemtF0N/10tj0Xdjwcj+x9wfZ21CJ1JI+iNgqO5s+NH8dDfA+rVdxvgr6TxUz/RxN
R1/TQXm5IrQzGft7cQWOi1qH8tTuw3Q2TjR8T3vn3agyCG8WbQ/vi7M4d8JfLGhUn5EoGKYqT0ao
vmBxHxBQ6oI5entBevpfNayCz4MXMzQkE1mdQ2dBMhNKlr40l65KfuO/I+KjufJPkzzb0aSe0MGF
79cDfW5dKD1r52Vvxq8vgyfUOR7iezEBgLv+4adE+UIwB7L7hZA3eYT7PSVJ9zJ0sQu9Sa3NxsQ/
Neux3AmyHgZbf6FQ+O71hhRhOO5GJIopP2XtqBfu98u0jD/KmeDMrJ5Q4mzv9WQxXpH2qTMVT+uY
o5QL3+PrDqwiiBYvG5g1H4IqjNCIT2r+LwyNG55ap4sezNLJm20JFwH0O0uU8PGIeKReH/Gt83SD
GaD2jge9nMy4jrqomvYgzGZyoiyM2+BTucZ6MRhAP+YYU0g1ivlptAbx34ZenNaKFIffYe/bPzUD
xZc1W/6PweqdJ9js8dleuv5WCmtbcrtqvZOgVtw749oXCUD0Haw+XbI+3P7fiMwSoc24V2nsT2Gh
UQ7Bv7vJ46GCq9JoVQU4a/fltGij0i5xmtsOvvgco5GGMCNt/SMcjvi3ourfutCl/5IexVH06MCT
SLT8GsyaPkeeUErsD6RWDu/CUXTxsZR3QGXY1nthpje3VPbvAOdJQRsAebtK8LrEuL+s2Ucqalq3
0Mvsv8eclUu7rTV0xgqQWbdvgrr97EQev8qaI/dPnVxNF3sg0PsFxy13bgd76A4LUvekdk6Qa9FH
Ikx/T4vMCl/urujZaf3uJ8U5gror3VvbIvQTEcRRjuykq+3zvsXdnT2gzEY4ZA3QK06///F8q3rZ
Q3w5Xd1Yj9HQ7q+mmd099RbpntbJrb+stfR+1dssdwwX83FDs2atWEf88o3sgP7XTpwPomHHr7/n
qvT4/aKsgUbk6n4BCKhXDEkTapUj5Jnbx47f00CQP6MAZ4kAPbZIbpzet8AiEwxMXCOE1hyxwDaw
bpw3MeKPmYa+LrZReg+IKac7hTzyzkXAkapoME87uWFVhjzPsfJgGxBCxhVXXcccWQAVjs/J1B4w
+iCI76VY6pcW0htpqW3twM1iFF/6KAeN3woJkTLW+F+lF5EvSOPiNFRBwtAQ1GylcJrqkCgG/eAh
oY18nCyFLSnE//UXXgUFoufH5n0cEjz9CQ4vjGPh1Yl1iyx0WX/bZocIT7VxK3mhE3H8F0/ZtXvL
CAY8ZBLL0t9jLzc7BVizP7xKLiFacWzsv8oVBfyllWLr/87VNDRPXF2ed992R28z5cXlXDCsmCCL
tdX+QP4YdChS2sHpC8QlbF6WSzcZJqghdIgfMtMsqmw3QxuMvKOtdW/xeLTHDQOGQr13XcWJ0Wcf
441y4I/o6BkxrT5+neXRqXcrrBDZZdD2tTnVkSyjZ8XSc/dB9CiiiyAQ8Q1GGPMfmdh1n1VHr6tL
xQAwPg89ncIJMdC+26dqdvrYPI5WKKPptDBcNOK8RAB0dRrLdVpx4CXTUb9JiRh3pdgpE/8a4BtC
5iK4dwwN3nQcmBQCZMrL2ZsRcdSY5gyLQ8cDqqFAFxujWlCmlJiELZQT9n03Ilpk0RwMDMPsaDfu
MiHphkuS2Y6ybhe5t4WV8zhALMUXt19UyScJdyP/cqe5YKebkc6qbtySDR0/+8Ws1hnlWa10Gq9I
dz369VKzJcuOl/hY2DzGiGyforjexA9tRdThWJMy+YgKZtZAGItnt+wCxTHwHjqdHm5WjHURHAht
9q2PQiBhgt23LfOFWxJ33qHDLGpEfu195UeqzHnf9WJDmrnx/sl3UaG6D7f9t8Zfa/84Zi7GryWy
+51xgFXZjDliEb39izxsl6AZQ6PavoRaOfPjBIHr3uCcHt0zgRkzwnh/hovhGWgnfFB719eP4QSF
hwZysb3Ch6mJzt1YDupfGA7tAjGD4PgNE0M5/Bw97UA7b64LIOLtkvZ0rSenftx7TK/g5KyUcbMa
31F5Nnu4Q6oxk1EpPNtS9Lk9YtNcxKQb3dkINUqDvSP26pPlerX3Wak6sh4gOA++3nmxluOxhNGK
f2BkwU9gD9VIvK0Zk+a5QykcIXscvPKCeTIqU8LkD3PTH/jxnpakXkrI/chjnDAW/2iV8mnF4mLF
+tgRPNmLUm6+ehMiZJDGMWie2N7BBWxiGwnFEE4BmA8by+b5yapWoI9UWLIVSabgKYLgzDtMootj
Ry3KZJzIurvBuq5hi6MZ6jwNt1EIgpyYmINPu4u189tvwhJTyKbwqBQ4iacSihPz0zUqqJwTfR4F
TU8x8RJdJ+/U4quzd7BT07vhLo/pqnU9gw0N7uR5X5Nt8YxES2u5FhugI2bt1MKrJVeyskr6VXw1
wX5friC1KTebNeYl32ekUftdwY/Ms4YJ/QUQfOl8NPboyecAhVDzVDoxPLjsVDf/01EQDLf0mdGM
O6lCqo0eyG/EraMIcj9DTijrNyKTcv43yzFYbgYXgLZA1VuVPLTikGcd6a2/J1nBSkDXm2S6KLkP
6501lGWZOxEC0CzZfM//wmXqNwWx+dv23KBfsk4LCCAe1gHbdXpEMZAY7mMY62pgCAf9E9IUlnCn
kKfUJWUnt9tqc3On6Xj4TzEIt/hJj6jkAN9t7Z59GySy1tuJcuJCGMx1VFt3LLZdY64BVj9AZLek
qlMuwgE9O03OvnXMcoOe73x/TSZI1kU1fi4j3zoU6Ig6nDdrh26AVWIIfwsNvhDEto63PljtMUTn
oIMDet/2ng1tGBn4+ZUORkewz/i87jZkQetVhnw0GUsBpfyFu7jZbsToeAHXHC7WkSS6oMHMkEyq
KQ4+FH1cyoDc2rdRjtAJrjf6zd1YTja6YE/YIP5FDAosn1TUNM3X5DSCs8ps75ouHyOsseWJhqd3
1Uk3zjhNNwO2on4+d3wkx/QRKvD5XzZeFfcAlOXcP49xsHThu1t6+JnTimUMYe7UOv4fR+e1JCkO
RNEvIgInzGsVZbva+3kh2szgBAgnEF+/p/ZtYyNmeroKpMy8954s6KCyTkbnRmXNP81REm8tqct4
L7JRE1jGi2+vh3TxqvkCkpzo60oHpR9C03JvF3BoHsNZOzRAXlUv21mC8eHNGDx3+G4hrTukEwWi
QrAvWnaG3E9x21f1lgmoVV5CUVn+Z7i27P5kqdHU7BslWOCwUZzFuU08ncjdqQv8OL3UYeAwg5Cs
0PPPFllrufM4MDlp8THGN4aBf3vCqjAhWHdu0952rqqqc8gVi3gzI260G2wDc8zDtM7OPmiYxB6l
t7BZkTyM12fvnlVl7ZGZZGy5R+0Y5TmvPRvhzU8eem3+3lSQuzz8p+USjBt0xnXAvcSuqmajhyrA
DVSOeIIWNjLkO6GZJ7i0jfMwngcvZjC1m9nepC7N6BCwgYlUhcN2gIlaPDYRwnSzkdHSYjJGApQb
Y/VF/NUDCRwyhvFWXuTAAmFk7/2+9Gd3B6A/8PR9JKZmPZGoVs03eQgEDn4Lz3pUiinnxYkwT+eJ
sjL6s3pepvSJoPbIgoGZKUW6IRuMobl12YV9w/PlVUhEayYywqGptRx6KtZfsQbdePbHFPiEpYMJ
hSTsYvW82nncf+QWNgKfc62K1RkBaLQYQSKItT1pDz+lr6n4nPIkj2bkTWqdLtguWVRVB5pzRexB
ilr+SMBh+UMA5KL+h0uyy/9583WHJ6vkwZHjaMe8ZijRCrsjqNUJMptkBr3EcrNaMH4tdPZGpkGW
pwlbansf4D/IH6VDzmq/ln7YnGZTjtRAK8QnefIKaqllE5IiJNIZrcJGMsZa96WbkUsJtN5IzaPn
QdV6L9VolWTFx9joQy5sJ2uTUqMNHIltIsKn1y1tN/ZUBc2uq3vnr2mkrB6x5YtB40nl3TvX+LfO
pctglNKc+O9HO8VR+oMrfZqtjZxwUCcdLrAwSoJUherbXqp0NUeTZeH0Jhr4Fc0mdwE5bTIoJTBd
0HAY3Ec6qwToXhHRXy3uEoRJV2da7xVSa/dZ9wzXSUPazvKOxUI3hCu4f5wXD0sNN5PlF22fND52
szvlmgiVyzh2drCBgeF+8dVsMTtyqnTP7c/BqhmWo05FnYWkqEfUzr10y6tRDEnUQ0C3F/fkuEtf
HlIKpunYhpT3JSVgWVmfK6MNnKxFYcfv/tQCbNgyjkzHZTOFfil/KekzjLrgZulSBPprejHeGHZQ
ORiuPiH5TN62xKtNxYVm2jxkGK7MW4bnC0aFxXWdtJEV+D/cL519mMmUgVZNCwbYOgcAUGy8TqTd
vogLt7sjZmkVu2g0yv9NQzvUw9a3a3/el9C6SmoS/MoL/8As6L8YVrEk2Id0VW4dy2cCtCFpR/bW
COni684KC37AFKFgWLYeAckNjVYsnU6bQVzL5Uy9WqFeMNmLqSjr/diPYf5vTDnOcIhmi5xfiFtH
5sAZD8echmfJAIxTIDrXzBhBRsyBtCSuo7zm26xNOtuJkppaYuo1L0jQaBO+wLmfywvmGlLcpb76
AfpwKupj0U42nhN2a0BnGIfKMy/+GBP0R5oI1A0xYlooKyxNuVBEktv6A0uk7w+dIHd2HONFtiNP
srKWZ5ASKHZ7ZQYGMUZoUkWHhqonT9ii6jpmb804ig9VlNHg8lXP4lCLKcA9iXHJ9ciRDUuKIb41
GcG6OXWluPC5r+ZuWnJP7f1R6/ibDConVmJH48gulKxwzYti2+0n7i//U/nOwi2mMBMVl3ISDP92
2EohMQh3cvIbx20sAl8852WPX2Rk5pSwqEiulzHv3eGd8nPo3t2Z+DU7grmq5ou0LQKfFGJhn5iJ
sLg88bw3Q5QYqipStDrkArVoofQYvdgV2Yro0FnVlOEWTcuVRVSygREeqXgZ9l01mPHZ9epxnjGT
znnjIzYo3JqnKsdbNBwHUmHlCKZondp7J+TNbhjrDyuPsOqBLjzjubfyh5V22fypcKRYXwKy3PJd
ZSxoPLUcrMWKs9R24i8+1tYcTB/gfyIsuZRZYtdqXLDXdREttM3Cg/UHXhnRJoo17bu8qWGMJxzx
Ky8sbyPGkYaf57DTVreBeeFbMWojrmxuby7coLusIIuHfsd4MWwb/AyDDrzEFwtK9dGnFC9f2aXQ
4iTH3SCW33jNevPDCMAefxDqAvdpIrEa/sunanb/2ks36GqDCOpL91binJ6HXWo3ujl0djHwfg9z
rMOISyqbR5E4SwtBYhti8iTNIu2xkAfJfB8Mg0uG/Yi6XviHRWdN9Nhm2tE3IE278alqVCTu+s5K
m6ceSbX86FqsXPt8XmN1Z6O+BRvP8kt27tDaF1+CYX96EtiluUe4RZ1EszS72Nq5zypGB8nHf12Z
9wdPtqFmhXbiNde/AU37smgTef3VMmlY0NVzhSBwtp7265s0s1f5LoQU8RMZNvL69MmV2ySO4kQ+
xmkZOMeOiZa/C1tOoJuR56I7AHvycPYoG2hwlLOPIjELGfMz5A57vkIFVnoQAYZh4VAyne894MNZ
/WPggHgq+FC8aRoPfRTjk0HmnleSO8KExVnzgAVBQmggrE/IUJ27wp32meRM2VpYuxqxRozcubjH
uoRtHTl2r1ZEVv8NH6aW03YmLAmN33TW4t+o2WkWK1nRrf5v1Rbix/h7S3KXpH9XUZoN7kzP+jt7
lCOKXZJBuhywTc7FneiI2rDWevXyfSaHTBxHn1FVDnaC3uI8LCuhLnLp7XS1owYEr2/51mxDV+zU
CgvAnHXuieR14++b1apHio96JfTfkliLbqnBGudBk5Iz/Y74vU0+gJN1uh3LLmj2ebdMQuEcie3g
i1I9hyNG6peWbKiDZoukzaJMetBpsj5pIMTCE41Zadn6Plb2IcFqmUHrLghu6PISL3nR0Jw31eh9
Wsym/Meu4sA65QuSxk2D95dQIHeWhkxSOU4yNEGUMzsss6Y8TyijJYyilcOMzWsdM23wMF2+X/mD
8aPOA9MfBhBXw0uPYeR6vrVeGLzVhvb9L6CESL1OQSMJb6XuEhK3a5BM3wjQ2JBLAryzb7qNvX7f
FU3cfmIRMHTPFPd28TMrW6tHjI4WhRyRRF5j3BaufrQM5GJ0MydfE+yVsn6M6ulqWXE6h/K/jyYS
kjqQsxVu4rZLu+CStxIzfZ9h49ivY6mngwHrUux8IBcCJkOP3+JSZSGp39hflvq59X0V36tqRW2c
x4nfdY6o3pyEJW7T/DHnfLyK2kdw9h7qkjnTWTILr3aCzz6Ot9WSxf4hC6P+c7iG/8l0xgbriPac
+SuaRuiNZ8Z8CEz0clBcqKdZGngJFcm/P2nkF8zi6fEUNb+LzlC+rdAIZio2zLIVhX2AgxOfWkpw
EG+Esj4lLNPxBSlqbF7RiNFDN+005PMtzoN5vf5gRqbtHJM0cZuRCXbhxI3p7528z6pwZ+LWYeic
jh6rQbCvkmHRje2RYe/c0dxxb7aIUNZIngN7ZVsNOkdcz316grISQ41f2MM2UDLYKu7S2O+sLQHQ
sf9azLCqIz7ttthmRQDwIKLcwVlUZDMAUHbNTEJEm4VZPMJKF0dLf+vnnoxfF9XGuHh9Fdn+huMr
7+g/XNg8G2ZjiyD7EnX8kyNSpUlB5i16XRuS9UQri5RjbVc4JZuTetGOxMfbLrQIlInMadaktVMZ
+XeZ41J5nCq/Y1dz0LWuUQ94bqZcPNFYeeyqZgtr6L+Use3Np6WXAKdnPt+BLLCJQwZNZeHtgeLZ
7qOsm2J8FIaJ9+sIK8H5sCNEz30KmETekB2G36pt3UbpJshFGoBSCFV0N09jVZ+rYmiJhGaFzxaX
Q278meWJvQdpv8SSa3Kcte11QylauFvWtPaikeX4p40nxYeRO855jmKruCcBp2gF+5ZSJmkIgTQH
SysE4Q1mREJ9SZDlCP8odTlcghrXRU6oo+pD2lZiBGm/7lB8GZ9GePbpw6wi8PsdDCcd3zPUrYsj
pw0KFAM/y40+W0XV+2H6zmVsyKeHz5/gISMxUr+O/zpZhnJ5Q2wdKxf4RebKSEChzT+Z1qs8acKm
flJyT3XltsgaBpohS5fcJ5niTBq3YVNm6+cI+gIQHDuhWvwJmLxTHi3Pbya9izs8pRgB89Jxd8CB
cMnVto6GhxUVink/JpUYy5k1wbkMTYa5HBKFLI5uMY51fnvF3PQ72a8G59JAG9bcVwwF7OI0Xeuy
gkKCEGCTTHps8STh1QymKDsHs6b3u1NzTDwBh70Yp390wqQjt6g8V6dVE5Ryee5nBwTYng3sTnND
12/sv+vQxZ3H6r4+d6296y/VxIKgqeUTXVc0h4R8bmoepcrt+gmgSxTMp3D1fCXPpEzG8o5ATrlv
ab6rvwzQmTAhU2G6G4mdAg9xnenFmYOJ9lWN889CIIz7MlvnJ+YSUXiw27b4zTP8p5t1EZMXMna1
B6verBxf3t6a4vXd56X4TTWIJjYGgRPb0FJ6N5W/9PM/ynvnIfObAgFzymMnERPxJAJPnXu/DMyo
9tJK8+pkRW6zr6XJPZKZy/ConauNA6OyDv84zFRbyCIzCBmcQhgpZwLK5XMPYbC5y7mFq29NjtN2
6MrjXDN0cgdvfuWcDSNvYwdtYN56bagwNrRKjty3jOauNlR3Wu8GRR6RhOLa663TOwONj6+vHQEq
Bduayf/gns07zEruQqYcnzU2+f3AFQ8KI8yG8JGLx/6WMsfxTcjHO88izNsD7mYacw0KzOUZbelo
t1PlknjPyXylDHsKpHSvNquboNE1f7XbwLwPsUW9YNTxMDaAPXU/hjpirYZs8ZkdxaS66lxGjedA
O49rd9cMQzldCpyL3aNgBZr3juF29N+z2p/c+zRimHFjsdO0vykwGUCFkUHt9u+MMH1xgoclz2ro
FubtQRPHeG3Auh7iNAecyy9rVadSpumICTVrA+8bZ17T29u+BAR3woMTlvvcW8lqBY4dW3dDITXT
7trQ8WyQeKP1La9EPd9iHAICMf9Ph4ernT/4WEMhTMgxXs9xbQXjp8VtGY2Uiww1mao0OT+DfTfO
hMUNvpbGcoI0h6agu4wnkHflsbKZta7UDmNRNAxh4zpcdnxxS1wTicAlgZzXyjqutsJfK+xe4NeY
kGLLTRv97jEw9XGbRczvnWqw/BvKqMC+yfDeTTcW8ScfX2jVVtO7L0Rnne0YVz7jd7G4uN7iQfdH
lyG++LLiDvwbCxPEfBqripSpitvqHpPp0lBxeWG1c0RPwUBdM3OqRPMawHQBGlPhcQ9izqnC4W+m
q8GQXNaLr3aRbJZgL5lS+88u0ENCgyWBVpXgCxm/aJqXOYnowgmQlrN5XqyyZILqzh5wpQxr5J3b
zWt7DWUED6we13on6yybdwOSY/kwp3PsJTY3en5npLmGD+byT0E+5y7DikgCz8HuvAukME9diaf6
4lkAuG4WjkhErap3z5LsEiUyRQej8jUkIvXIkI70JoQm2zt0LklpjOZMzB96r0pPkiOPKNKEK/6e
u6cYNhEHWXS82l38DXgJ5fAkRATF/CkICDSFxTzeY5atvJ8ZnkRGUtRnvY+Fk9X0hLh0N2AyBo2W
d4CJfYmZpAcJODaCmZii6mUhyVD2Zt6xrZeFBJlNu8/JOPtAaLdlb48acoVlxdTXrfOP81RiRuoI
zdXNOSswr/oHgmP5lDhMw9bdsJjMZ6zp1t/RYlw1bJeoaz9heBIcLsKpjq67DUcr5iFlgkE6jGCr
wsiocn1m6aLkS09dUCmHVTRhALm9za32uC62NI9AO0hP0VsP5tXkWIoh0TSlb+7btvL+dZ7X/iUD
aotDLKLszkspMXdlMVFV2Q09Cq0yLSF28IGNyqTAivFDYFvV+4xi6xRmBcToMbUkwIm18Pi3QVG4
zqzrYKz2KcLvEzb4krAWqeELyMCWtDgebWfP7+E9Ee1qvhzHrYpjyZdT72XfC2YKEBnNJqRIsc78
5cu+tMK1eFZi+T/CRTl2Tm0WwCYgDpB8aVp5cZkrBYgVc/7jyUC/hJxwP5brR+ZSdGPY342t3b3y
Gw3+Z1ZXw/QtckZADLXHqjk6he7bUy57lNGuVVm6Qz+Gh5LFAzkExxB+RxVpq52CLoHlPC/q6dHF
wm6OFqNp0CWOrLILj1bzzfpjGezXvkifJkaBXqJ8qutdjRFK8xQQtWRcIPIoAX+KlTpjowjulX6w
7ebLVKPItjzcVEUFrWG3c1m/UH1XjQQixWArHSSB6Ea4pZvYqMqY0mN8lCTMOqmDIyjiDOBGVFIW
kh5QvEhmx2axVm1RYro6WTQz8j9W4avl5HYgQh5sO0vNlQrFQlWs20qGQBo6hwJz7TCwbkp7QIHb
xOTsyt1UFRaOMzBw4i5DYfzLvM4SvxMk049+cIryGR0Y50eI3HyHPggoNlpn94RWxi2fdbaxjkw5
o19GT/IcWxC6SGH4uSK4HoaPGb14uQ+GGRgLeU8H1jI44BpgAMujt7IHWweYhfA0vlnyGfceqVbG
gGlXABuoVhR27lXlbjUqf/dKVrQ/pAy9DSVWBU4DKKGy71I4OeWpjQWG4tTLVnHuYl5/dHgnus9s
3bTbcUFfOTMx1JKKSoHl062DrVFx0STEOkcFfMDMdy5uTL1tQX452KSi8HmmHVP7ngfmnwU89Uoe
aA09Kl5Uex9XaZ0e8iGyT7WSnX9hZEmecqiumBdaq/ylYuQD449uwd0CXY0OBoGR8b6QDolvi5WF
t10Tdvc2C5HllvVfze/Mg4Mmq1kaHjDFY1EEArvFkpIa4XbjFI0TMBHB/JFUTVixt1jHQ3ikEkAY
1XNlYzFDPmKX1bz2T5wGmHfXIh+WBHbRircS5dmLD2bs1rsmFOphTGdfHoKrIh4g2oSHYFEDhNaY
LEBx07Kiy/f2DV9UdUQGyWiS6bWcXWcNIuzPkWLs4rw5yhJjtyNMmOMFIFlS/5mnwCkv1UBc90DV
Vo8sXA3SX4PCdpNOTqQO41xCt/MIGnzk+MARSumZ3wI4HrR+lE/sxAi4J6zjAkR4/NKS6MyBSnNt
kqwUHIWM5YmAZ1Xg8opRO/s3GdxCe7cy6DJfoE8Q9b9N1zZEp+20ziWAQZXarEElhhtlmCS66Mbm
T4b1C8qb4qYJO44MrCGc4MWjM5kaOdPJCyfDO9Tm6WIMvuUsq9/kEK/HdnCm7EPaawpG0QWIpPdF
b5qeZAXO3GSaAwAUg+s43sb1dHwHUXdCTeqwieyx3aIZWZYFRihyeN9wXfdsTyJhWhGO5vpasdMv
4/RRLI5coAK1S5V4AMLiHbo/lN5+dsHl8IScbeKX/VGzq/IuMkW4JGFtNAtkcj0VzhOrR3T1u3Rd
h4KQRgpoD3AZx3vHNMXKg51La9Se3D4ELTU2bfzZobzEO0ZyTMELqdzpqOqRWHiUZtOZ4JmIfiID
5uGDM97kFyATfbLE+MRRU6blVPBRMhipI/jQ+DOKX7cKWDTNLSoM+kM339PDL82LhDH3b5jI+5FD
VhLcgMv+wk0xNENVJ10x4yEmEWSyi4/1k3FOOYP4cGv8OScXiDyck6I28jBX8SL2pu2leS5cFoQi
pMaROndwTHMMQm7aHaK+FiRrFWPdTblioWUWDO+1YiSJonFUc77gv4qASWRY58s9hh26zXBe5GOA
JK6SYnQrtV9ydwKAIivuziyK5+l2UaU6K551smXhah1qdV2eNzWd/Zh2pRXtSk9Ml7VbHXzfK2/2
jcRJSkK67aZT6RG9TzJ3qjD8mwIbaJo6SKAbdn0pjIVjOFwWQud0UKvVX5qsIzPXaAq2lx4EaX5w
NY3MJjSiFH/qkYTVpmLg/8sVmz1EA4n7A1Gx8tGaLR/uwVUsYu7cLz1mJjR4awO3A21qdhbxJwyu
CRWeFTp3UoXQVTqSpYlxuvyhB0jAn9c6ex9YHjcn5Cgc+Yc5++RtMAKud1CMxmzL9CjEX8rkDg6X
FFjG49D1MfGORIr2DgFstY2Mtv4EgzUuWCscWripBOFGzH78XowmoHXFM+BICtjZxsY4wuR1Qa/s
sBXwdWnDEeiH4+G1glo8/wmYrBb3srSziYiyBcyQI7Pux4e2711C7uSMykNuB9Sxk6WJH7DIq0FH
WFkt0i8DsYElBhxNvK4uDn3rqem2o9Kdjl01Z9+65BBmsmovL5nRs7ebzAq+qUC96xIGQtQ00LPt
bivZAHMEFK6Z1ufl9BJnhQj2tTfP034u5+4njym0r03x+NSUllCkQS3CdfQPHiQdbLMz2eHVf5eY
+uWuqoxXbZa85CH2JRf/hk5+/ogzFTaJbBqvTIA8aLQu5UaHZm0LAoCquNSZka8jiAlMkU1T/cFY
mMkbBfv2zXHh5tyAK/Ie0fnlG0idFTXPzYZzFOmJRDlGHHxvq5kJT6bL6sk7/GnRXxTVLDz5YN7m
M/66truLA9GcpkHhIQUQEb8StAairiUxapxXpTJ3fp0RqS8qJLhc69LbISpMOyyFhjxYN0lGOix9
UldMV4qZF3BR/DfQujbz3qef1/tSCZSH1IW/vVcsKEi3QCfic5ViZEnIJVbzsdJecAKIOB5AFo6E
DeY8xqk9U5zckaWs7V3RGosUt2J3BeE3TOgu9tpD4eVsyhnx2tH5rabi7KlCO9gDIltfnbR0rdu8
Ray6Is97MoiQAXiBU/DY81h8or/aPLJG6Ti8k0GZWk9IU6hH0SL68WwHnTecli6T/b7A+G1tSiuO
/yxdCnpCUvEB211c4lfBsGT2kTQk3W/cIIi8dFUkEN2tJRQfhMvLiNtjwDBhV1Cak2EKnbTFMm7w
MQWeCdEN17Bp6kSlkLSBjGfj9Om4Me3GJh3y8VWzA4zZrzP2yTRaYfEkr+bgzdjEVndf9eyMOoyS
5YQnIqCWOYylHYIF0x3GnbWr6GeHgdnFdsVoR+PIfqv+MumoaX4GCAf380jXfUl7ELFYTvHlM4jx
wYJvxqEMmgsTfkBicO10h2vC5vCfDYnHpF3X8rHyQ/mT8js+DyXNDpl+PkiGllq/gAMdewaOckX/
DQ2QfRjnyANK4P/2VBMyCs9U1SRFuEbqGBg8WxxrVeyc+zAOz8tgvDcRFfUd64oB6ThY2t5y24XA
5YcuZFKGmMuzoXyC90KgfLjFNYlmni04OAmhT06bOLnVhF/rzHaMM9sGo/xQDPTkdJnMhhMFr47Q
sAUFEQwKx005EsXYuj4s100I/uYV7ZYvuDRNyrmQ62XcU13KKKmE9gAZt1b5MYhgfgVbzgxRgXh7
wyuRVhdW2VnDZ5CFLMezdd7vmVlI+w7gsrhtPOQGlMqi/DF21lzyXvbl38H17J6dLIylKfQj6KYs
dUC0oh4GVqm1GVG4Zn/tPmaicERXar63I1b98nVkSUL1Oo5rdxuh/tZfkfBF94Afav43Qukrt9JZ
nT9UU6o5w6Tua7wQc/WthFU91INdYdALXEhyprJjjOrOaOZbV9hkh+homJyMsd33j3EuEBtDvu2L
0WXxM3mpbX3bRGMJKIa9Cfc8Fim9DO2XTBw3JAeEROgfl4FRwAm6jfYfVwTi7oNOY2n/QWUSy420
czd6DInJewkG/qU6O209/monttVhmmPZ3rAfUqLkFAJ1spmxnW26qFs0szsz2MnsBgyXNqOw1u5Z
Kr+OH/Dfugs/sbH/tlUR+2dXRK7Nj9XTUzvKdD4PRa1DEhCOM4B3xZv7QGsi0xdFHCHdamzqy66H
Bvu04AZsURym4RSXjNyfW3i8rNbwJnGomgH8N+U9gCXSCCXGiE9caoG4jQDtFhsd4fdkiRg7Fo5V
jPGSoF0ZV/vBjvCExagzWx8s9A7GOBs4p8K3vId+ZqngJTUu/lBAgNOyRQRjqljP8fKYm4wdXlTu
o94arxCf1dI7bbZtM6eeN7VKa5zZAswdFpUuJ9hDTQABsU+9v37LxODWxnj1DmCvtA8pukQINMgd
n8TMHZUEeeuu7BJR5fgrYKGh9MUMZkDR8mHvar5mvDVD4TBZWYdWJEWJynzJO+Z6rqgn/yMcu8n7
jig+TwP7EJgCspSm+vF84w1b6pyWVAEvBG6IdIzPTBocuvq1VpdiZMNkQgouBava0lRtc/Y6oGqW
Q//Z+E6OXN/2QhAcDrvvuGpgQvSr3xcIUiNef+i966+VejQQUKD937UmnHGbzZNB44qqFAmgpaPp
hsmlU6MTbjcs8KBaA7yLaUD30qJpbTQwOqibIc+S9OVwz2oV5jXotlm4FdVsAJcOrHXssZ33gJEq
1orQZbVXxiBeqCNuiJSZ2IRhwinA7aE8qWDYsqq26RjgOO4rBXsAeN9rAIlVFSAWLxfTxuVW+ucY
TOXAcPv2h/0AGTsq6Cg4iVPGdBtbp+MDIc+Jy5v7MYcTGc0vMy6THwjvwBniQs+GzsEGB2Z7Gqez
MGI5OtTGy4YxDOHODkzT44B7FaugBJmy6TAMeQkIyOkzr1YQohWDKzar+HVQ3hZrCCkjJJiAq1fo
9mMd0Nuv7qIQltRcP8nVTAeeGPg7IA6sxw7LTEq9VnZnL45tUpTCcoEDV5P/z4ttphqW58l9YSrr
G3s9Ji/Rx+X9tCjOuBRyl2L4K/s3jBbwYMOS1WOMQt1hW6nryNgh5nBNh4ALTWJvcd+Um9vPQ63b
Zocejf+6mmqXb0Lr5Zc5Sf0qyP0JCFwoNRu39iYW7jA4gUEFaK+G+hYIUqn1+tlWnfxeAzcHHopG
w2682ifElo5jyuCuCgIG6IxWN44X1U/5HGJCkjN+W341HfwYEKpHvrTAbHOgHR2xt6Kw9nYeKNaB
m6vXtq5y9dDVys3IcxbMG3C6jawvMTHcXRbErnLr0J29TE3QPXBzSniEggOd+GLDHvsA0/Vbbc94
5pe8Xd+nOsADyJtZ59tQB9F94WjqBBrtiRykaxm5mRwXjyhgzRa8Tkqmbp8SdIm2rHCuHRqEkgE4
3n/1pgd3/QIZUIbkMzFPZ+iFsOSFzv9d22MI9au9PIdhJaC34bWiiuPzpmTLGH2ahq0efjtZxNoM
sWSbBRr3nRsuoHXB80abq9vywJaZJiZS25NlLxmGFNuS9/kEzi7qzkaiBm9yMBbEY/MIe+tMzOVz
dqsZDzzE10dduchKskmjH0l2FmRJQM53H6ogenNMzdxcUsI+MeLkPzGyXvfVFAMvpjVOKtytbQja
YwCyt+7cKJWPRebkX2q6ggYJ2Fn7hmsn3/Zq4OkCfpPeBU5NfJjiAa2QD4LL2KQxtXSYxUu7XYpr
J1I3DUWSdIM227XaG5j5lUWHl4JVYa+YSxHbicBck9cm7k/awRmSjPgM/lqrlf1l8U/vIuRH7ikN
6vVdcw5O23iQ4ceyWH2O5lQUr2SB5w9ZCzci9eVP9xFsJHvbejOoPW1za20KOtnneHBS5rfBBCoI
BZue3ytxrDOHwIVIjKoS5zIc2vfYMNQ6p3x4P7gIwYbAjqPDX6s8PIe4WIu9bIEh4AEYp10zpeF9
IIw17QZR5xe3XjiSvSUtc9AcQt3roYl+TMHrsieQEVsbVia59Q5WJPqiRqVgDI34y/aBgDZ0VQua
0ySW2UuE6GGqokU5v04eOhj6/EUMx2Ia0seq9qBgaA/bZbKAKm63bTvOQKj6wvblZvZcl4fFnv0z
ATPrK2b6FFOCL9UdnyWy9cAGyBPKF78B+Z9s2jcsb6LFGhZ105aMu5Mo9gz/h0n/s5eipXUbFB6H
khEuP9l2ctPkU5j/1M7Fy60UboICsfVeYo4K99EAm58oECOT/kH2OGM3LFDi7W3WDsYEInMW3WSi
iL5tt8fz7bV992/WGA/YCNLOI3s+RzieP6sDCMXf1I7qo7srDAAzGo9Vi+eNCbWHkR9DR+MeZlDe
04ckAtCTPWahwgKICOMS62TS4oi1WjFKwMOgRxa/2lS6H6EwjOj3hiZSHKGjomgiqIEbRsjmyuny
aDkiNxO3anVvjiV7ECgNwypnV1dMBFvkXvdV9EEf7aLckTCVuyD/VhxMXyHUYGT7sY1zGuycqd3S
jARUe8aTv3GsgjXd1nkXju157T0vOjEHVsRrY1y1fPy96Cf/ormI6r9s4zE0tePgNtcNUP21k4Ha
VtNRqHiK/4QOfrGEmWwmiJehyBxc1eQXr8Z1vL0WcwD65UIQzZABIMAp+6HcrgUjh0nmDhF/L52/
kKR9nAeOapaLgWceQ4p3WSXPh9vWM64hEK26exKELLqAZE/Iao/iP47Oa0lSXIuiX0QECJDgNb0p
76tfiGozeCcQAr7+rrxvExPT01WZIB2z99pU7viWU0Y0Z7Nq/V66BX+O9Imle8xn5iEbVTnRT5wA
saIqw2KwaZBcl082LQcCWMqk/K2YuMYno8bo3dGRXZAbStw0ft2a//olwCNWA4vki3Eg8RIKTVO/
B8sX6WM89O0bqkUdbgxlL5SKRtVE46R6Vu8jgYZvFlQ3WgI/HpaTN/tgrFMydJZjjI+624dt49a7
UY3+AysfM3IUMHaNNvi1yv5qPZ2Pv1O2rO4/B7m64JYYKvA6+LyP1p/lU2oZuH52uWXrXPhuZ89t
GdX4vyGltdWWWVZe/RjWneOwazLsxdQUS4r7duPh93Pu6G14uRBJq7+TGSH+8as41V3erH4Mh2UI
2SYnRR9ehwgFJhlKeVJsxiDsSJIC4jSIR6LuKQM7eP8r/M1MIoTzy7JAAWLtsmXrlsHiQhlSz/vO
rRINpFuUvn3kaMnqfyF7bn0KmNuS82EY6m+ABqXNK3b2dnnxCrm8LChYmVTNU8QL3kpghTyruQUC
vxbidWX4nnGNx1P2Dso5nj+zoZjaO9cbhbjPSP7muCuKAHYCdoHkapDykWZUY4fbK4k7CbNx+f/9
U6EfGSQUAI66otS7juRuStWQBcuGUXsyPEZGL8upr1p95XrnqsFvZ6e/TMRIMwqRH6E5WBL0ZaYR
+j1dikbd2zKMw51r+Ik/K1O0wRcmUk89K1CufNookpm6AsZCO0QQlnnkEG8prbF4og0l6cI9WGPS
I9V4rraVFezZefxMu6kR8g4/SMKZg4I1QvKYLJbZHYwemJFpNU/9O2YpuBdppBPzwEagDfetYcT+
bVbekYrvDGzvAUlDlT+DF2NBEkhTfaCZ7OVm7Bf7mA0WoFGzTisKUfCt6uRXYTdf2en24qMdunXa
OaGWBJOw9sbCbRPXK/5jVzD7Z43lYnwayLvrPlpf8pgwSmHqESLI5qH/a1nrIidSNWqM1RsU8FCD
1J5UTItah6akIU0B9nyAc4btUXelIaXtqhH6BM+EUejo3YfNhecVJUbyHQmZuS+gDCdoXzS5Fxg0
Wj0YBCjDXcW29sjoo2kQ4aNdOOMsgdmzegwlf8PeDFnmoHsWzjmfHFm8UTCik4fDX2l32tYFPpa3
SOkmeMMD5kMPZAyHgw8dpLMd4FVgGMSB7II2BxnwliOFkEfKffeEMqKK3tj9EcHlIavMd51cxJOt
82w5hbAO7qxNvbckLjEgOpgF9qVp8kvYuIzeWFmk0FTymmIpHnn0t7M/VXdzfzOUSMPq7Ll2WKVf
Ruw3+Hlxi2A1mBZgPKgKR+e8IonMcDG6oAgf/SElKNJfB7s8sEVCqUmgd+7/Kj2Wtt+8U0W4R+eJ
4oNOJeQKNxUSzl8ExaO7VEwUiG6rlJ5qMuoXBhYUuQpTxEYF3M0XwYyrv29alvcYw5Lxvo+dGEGg
C3NPYUiLsadqtvcYEKBIZzHr4BGt1L3vx/0bGqfmhx5WJT8xv+aPUQMDzVKIkkVKvjb/YXPTEeOy
SrBCmuc5y85zm2bPiLDXdDdCOxi2BqorsBK2B/cMezV7Ob6lvNr2orgdRyFmrm3v1GIXFkFfvyRL
N3iHYK3pU8cZ6Sq0FLsuxH256jGM6jA6lHHDoCCMMhYRzTRD70jqPt4F7JR46vLctruJ+9j5CJno
yq9xdN5TDDd4KVrnGCiuiqDhE96QAyGiewJd1onJjd9yrWv8RYKSNe6c4qEN5hWT8VjmbCd1z0It
WtR8NwpSqSnTIJeTuRHXpltxL0TtfVu5+n3pdXejt62e+1QwLHbuNUT04AlQfhkcDW+7PkYLb9xH
KyivNqMHXg7GXDyVx2IM4+8si9S/CAUxBcEaT3/LWtZkOwymg0AAv/1Vj7Ima5OonQY1TjN/0Nci
6VjyybsLGpRSBHrZjGKkx6l1Shhg4rwmnSQ7e10ISwiBBC7SNSds4ZjjwPhR6BaW1xvSYHmM0ZxC
Nu3Z6e7rJU/zrURYWBwrt89J9qz7P1VcuS19ttOhm3Ri659SirV2H6Lxv+tjtvo7BuuuZabYCQtR
Fbc3MueyepyWPmSBBBjF/QCAA4QOODUt4KRqsd7NawGb1/PjzpxqOXT9YXGZuaPN6UW1JeTVc04l
3m0adL8AyQV0YJRbkhhdBoIKk9MuYQv2HFJHAhAFdTwMaFdNznO4OM3yGfw/XKbo5xynrSDl7R6F
/XymEgqyeyHa7ovOtB6OwpMhDITBwGNPRTbscGl1mHIAph182diDo8gE2RCdu8yHeoh1fq5zJO+A
T7yYgScvDUM+adV8TFgv1Q8eFcJ6DUM5hfsxUeIW65FPRXsSYRY8JWYKuu8wJzWarJBlMEeWueoj
ITMM+FrFuhNXdgSDDY486QS5cEZLuyQESANFRRXIXlJux1kqu+dg8apzIKvcgWrrD+vBYzjWPclp
Hf7FyF7ZYCxL5NXXoU2XnRE39DXTpXU3Oczqrwxr2W44Lf6GpwkaPzk3+C2eKhF1+cGj4LgFl7RF
8NWjmcd8PufOj+e72NtY9AT1HjGe8fPtBGuiOrF9WF9WkfbxfBS4kQIKbCz6gq/D+izm/dVxriia
kIfUdUKpmUqHNSwIPVyfuiwOHCfOEwLGztu2I07rmDC/Utb7SAZq2jYZGwXE1dqnMzWN+bUMUXkN
Z3Ra25jRe3yUxpc9sCRQPpJSUlHhbpdaam5w3ADqTDPtzUj7JReBbaATsxFZwQ6srDNlFiN9beRc
Op8ZEsSrNpWatxI8znIgOJDc095BNkBFSSUMx2gdP1c8QfUBJR5E5NFAJEI+3D5zwLmvJIIk67Pu
FQUeq822oVaasZxV3Q25HIa1AwihGr/IqUPT4SEjQhDbJO8JQrhf7BJFwXc4M8BAGyX8U1tH9aPX
B+1P29xgIWsPIrmP48W/K5yBy39cxQxGqWjda915i/ldu3ncPbv4Fw8UzB09/RLK5s3r6jC9KPbc
1cVlUHYMcl+jqJgb4T53bA+RfHhS/ATe7UnJI2GJ+WvDFuyJH+HyXGAd2r0kiSShMjEes2/PS7vd
2qVAvcmFJCuIFYKfvS7zlAS7GjWE2s18C+X+hk4NOOJJ7jzQQS0NN/2oixe9uJN7DAx5mxsIGAxZ
WKuB0JiEi0+HkblxkiO7ZMnecEgTFR6TqTO3Xcjgry9Bpue/BFvIfz0l0R0QyAx9giCs+jhoNa3v
aMmpNkJvTv5q06Xjvfac5IkDByAWuuURipgPqXXjj1T55/9Hgny5duGCRAKvE/FnVClRz26Pn2QP
mJyTs+6yxvlxBoy9QugyeiyzPPzA69G63+xWm+jFNpyTKCm5Cl1yk9cu3Hqhu47f/jy5Dkujm/Jh
l2V9lCAGwbm8sXQACOTrrNPnHA6vekOiE0DCYifqfA9rEFwhWy0aXmDh4ZaKSwN03IQ+uHSXfwE9
NcSrA7SquVhPpXaH0b+6Q+k3pPd8RdU3js6SjI2hUxPpDu1wbwYIniBtu2m6jl5Ghtwm8+uUF5qv
vPlJmQvJr6AbBkHj0JQkcjFyRapOT8TXYvh+qfAgaAWcPTWx2xE4gTu8f1BiRnwsv0AdxBFngJtM
Z62juTlVCrnuIYDLqS8ZFV54cv0wua/oJNenoFvRfAxqnVPyQTKRnumCEWNvXPaUyaW/RW8/ISlY
16Obh537aHyY4zVsNJQAXg3GSle9oUpt+G2xP5axCJ8bv9SXm0d23be3BQGwDP9Jwq36JxZmabsJ
kRRiYWLEdxgAvQuuYMkOro3SdHgrJztMf0anHpoR3ZdWy0sbZZWz13a+PehCSFoHKqm3VJQEQW8s
D9IPCzlHfN8EDv4e+GHiP3k2N/E57mjW7utayctKkkV4h7iSqWDEKz5+MsQ01TGufGfeZkM8woFZ
9LADnVKN+4GhBbdpdHPBbisZyPlnSZIBHDGP7zyu21it9t2B2+0/hlC82D4TJ824f9ctDh74W892
j6hd9w/MEuVwaGkqEGFkFY07esZy/hmXxjBY1J39U9guWZ7Cae7xbo9TTE4O5y3OttCG0zOTFM9D
fneTV3HlZA8gL1XNBI6BGrt8MrS2Ilxs80w+51Ads4l94tYSGXJx61ESb2FHTtEyL7p2B61PPd4c
ubRLxDEGGzl7tfPUEEG2bEJ/IFll7MEtHlyLGxzgF/nvOxs66SuRH8K7IPBV/BomneqDhiLwNvfw
9LcA0xVxKfOUsX2bJ5WqQ517zoXgJCQrooDHs2cTSjXVjZHXbwuSPDHhFCibyOMoCq9egAanrt6t
AHTkwWfq9tuNiyVhHREPD4yDbtpM4LO7FDP2yqcxg+fD90EFYjMDDYyBRd0cGMCwYQcqfgOdCWIj
t2oELe733awJnvE7u2Oo2z6lBXbsbZ8MdAoI3DUxCLdA4MWDL7eNRmdy2eqN4R/V1aZ9HzF+i0c2
vq7Y9jL1UH7CJ7xHdlheNXDFdbsW+MoIRasLeyFXr/jnAQVKDymks6uvdJ6CPfD7+b0pegd18xg7
14IQJXmXu/4aX/I8bCv4WMH8LxadyT85yqbnOs5Ve2FVi1V2o1iQPRexN9/AxK5lkhhNSEh9MizJ
LZ87mgvLxpRBlEeZ45kRAy2x1eM+abP2Cw/iWj3ybTbNBQsduWxLDv3szA4RTwGPub/8LSh5uDOM
HOottj5BMIFghL3jomE973SJJZW7IYGIgjqpQsJGSmTtHfb7aOMZrFURnFwXjW3eXirY0SB8mIad
VE/iBOhAhlk7gxSq3K8sTF9WhIHqxJZQzu/VqPCgDIAbTjrQZbpFyX6LnCT3pn0ZU+Q7Mra18xrN
OCs53lj2PTE+CJ6dlrnAU8onRDp6ljDiCfCvHpVToFHt2Hj9tDUJw5vOaoO0QAXz0Vnq/J61vQiO
BSfIxbqzzVCGwN58iIPQEJTCAVz4WF/DqHnEN+seJSE2ECrbRg+HJUPP/8q6Mn0jN7XpTk0ZOUdb
j4SPuH2kL2XEvPF5Zt1Z/OCSN2DtIrnmf3XhkH8KBpQHnwWp339OKDYuyuldIjJnTOtT76T1nV0x
5W5mXfpgjRW++m2E6bm7LAYYNluwOKwOyjgzoJ2FtAb+jQWs4/F77hwiHZhKTGzTiFEJ08cJ4t18
geQDfz0D7vkfrEODlIm93gvff8bvF6lc7UsfEgFygrEyn1WVtNipFTtDQSQxE0j2Lc2e61AHx5Fb
B2MOOU7eRi8V3FGcFuaubthVPbkaExSzC+zDBKDm7d72BZhBFiAr5a9bjYRY2iFZ94m1kHJDRjLq
LgBe+pRNRNZtuywrP8c6KvxDRMp8Tpj6Gj4ujTcme2xKfYhZ8cbcXlnlPKOhYcHBTNdHDVF48S88
SPBu4IiM/UPLUFxtkNV0v0DQZUyekhvYsKCUYzE2YaBxZFWQz1fQ4m3CBUrCc2xdpITCLbrnlqrM
PdEoiM9wMB7r4SKyJ+JGm/VpdhFnIUFDio2ZenWvRQd4m3yNLopfMlVHer+KQjMWHsV/TEQt7R1P
3l9KantBJ4oA2eUshowyafe/m/aZwElSFP1LLzvzHIEzCreOY1H/IE7DNrqQ83WDYfdEEpmy+usN
OQL2LZVddIDYEiRvJhqyiwfRsvqHfckHN4f7VSDky4ce/qBlMk8+tz+709GAn5g/AppZ92/i+X1+
ipA7MRTEvwwh32vepiREPrMGeYr9N+2J/tyxLpvGKzyMCJA8bqL9Cnwfp0ITLK8DHBAqrThb4m+i
/xSAHQEHELBJkz2QqbDwSi8+2qPMUSKHUjnnBC/mSEmvSZQX/w1KIjGTgM9GhjJR4eFRuEVr4l2n
KFKTTl9nvU53dmFZvG3JoE227lgvJCTiM3sU3DXDW9hESbsZ+rHJj83kBBAh4jl9YKXGLy60IUuv
8VpxjUcQgBudrFgGLAJWzim0Lr+psE3KXxwwd99oQ+ThSVXAPk5mcPpjG2DSP5JKcKsMHRbt577u
y9OsEfhvl0qtePpST1/hyM6/EffUFXkRVFoPS26CZJcNbQSq2CB/38E+DHGjSlgHaOxJbDi5OlpS
0geChCg+ry6T/xgXcWSACjHxjo7Z+UEWTfeYtS7kxiQITP1RLsnKminEuf5KXw8p1VG0jFsUEkjH
RKHEicQ8sxzk2sruYqssbO8o9Wb+Q+GE/0HXGwFWDUIdkziKwHvJGvltipu+PxMfiGlugTWWMErn
A/uIxtx/g7IesSGW2KrA0qQC3EaBTnDFhKFPTDe68SuNOqXk1adMXr6bddbOeSZ5836QNU4kJo3B
h0TEIrf5EJCsBcJgJXPBOu2AAlBmHZpAoi/hALixlkfenyw42riE2leg2XkbNGlkJ4jnGTw6XRhx
SzIIAMC6AwM9FnU07WIqaQ292JQOXofZ3FxDbrQPdL88QhISAeLYeLj1Xbip96Lwk+kA4oBYGAT4
YLjbyY30hixZEKRcuOaO9MobzwpxLr3JMjswmvxi3bFGMHoX20V/TpYIJ2oY9Gh7JliYDyIlzDvo
3JGYSdqAb6NblskdWmKOdUhrLjp+Uqo2Ce1MTKLyML5AtCKKgp7UwbXmiu6iByv1nUszfIMrjsoe
PbfpH3hNs/W6lFPwq3BKunZCOYb1riwW92cgh6jbJmun3gdbNnTlWPkJIuUkzbbYp+uFBT/twB5k
o3ynOU6JTSh8pydQxI0f5tIdo/uhslzQUDO898z28QOT6jLnzssq5uSNtXeNaMmCApsyHfQKGe2+
tHn+OHs2Srd9q4nWcwrTZBcunvKxpm0l+dFTcXQ/M2bFqe2P/n8F8I2jp5YSuT7IyANTEEdeAGDO
HBYiyZ64zFy7YZEtvb1dcySYWQtrTqCE4XHqe+cLN7/4E1U9aZoYlfsj6T/Vv0447e9mJCsNEVLC
IJ5OtigaILOp9xQSVwlgKBAOSkz4ejTDYmFKsR28ERl64g2sdRN/JKi1ZXp7N5HdJra81ECgxm5F
zbdRPLzLLl2X0Gy7AGjPzrNOeWgZ5Pnbusv94Jktemn2M8lNtxX8pJP9ukL2Rqzq1N09RQMhf5uJ
AMNXHpiGoEOml3RRfjJ+yLKlFHMLUqRwfMeIRr2Jl2LfRGjSd8APMIoPmHz/BWKK3kvKWsKY56z7
DVcStYiY7WLuO9uK/tNn47dXujIhI0OHxQnI9vGTBA/4TBIp46PbZYjWiWZGsQNZ67Mm+ine4rwA
HJFz2odsqqbxEtbR7O5K4bMgKYltfloCht2noRjn8WyHPHqBaMDcIGBqEfOjGwKGcz5z4pWg6WzI
o6DLb+KEyEQMoVl0ivpQIeURmC7PJIOjRYZBJkj2IzHyw6eHcH4jMU7Aclmt7+fQpumzPykk1czt
vhD6IPgJQ1yVeyZPGUv2tAqa4TNsk3g9062ZCbJoG0NSj5LVPWk+aebfhP+5N2hSWL0QvLE8LkbR
pmT4zc5Y3NL60BGQ2T6w6oqugHdDHjqJZwfiQgtmeiWmprrWkNm8Y6L/j2OfowgwaQv7fiQSax+v
SaCPeQDV4xciffFoZ4rCnUcChtkKDbiL6muBtbFFAJKRTTLbTlV60wEcKI/YBCd8kKHjCS6vwKuI
HfDX50n4iulvaYfnGnwbE+MxxML1EbrEAPzUECrkNQYrC0ssVqnxuqcoC5BU7/jbmsXhui49RhfM
PH2WoVyIFgRSVJF0vIIZ4MHOJ2b7HuKaV4gKtj3Y2UbPFJZBux/Xubl2Q+VOu9ALsK63KwXJF21R
lh7ZGkyMwksxXGIfaN6OYsOP99Uoh/dmMbQHXeZaoENLHp5axcx5L7SQf/EIGw5Hw/Wx6ZpGfBaT
iK6gJ4uvqCXTYkMiiyEeT8v+p9UuHXXfkq5A8i2KmU3IgowOxxvDJ7ScCeF4qh2i/aiHpsXz2JZn
H5GNOS1tOwdHxjMEBVFCsridS4TWRwIa2u+VyE7ny3UXotUdoHgV/UwynQgrnZ9iPL4ILJy+bH8c
B5XuNoZ6QA0rW6SEZO45jD4yXfu/oNiu5XkkP+B+gK8yb0SyjP8BtSjkbg183LKrxNB9InbCyj3T
s7a+THa9ORfgL6FaJfQtZr2Hjx2tWzj8UV4a/s66Hqd35IzViruOtOdsarBKYFKtsnPWeM4z5naN
Jy1CcnFHHEPiXqnPE5TQi+hteGzJzErPZPJWO/iSyDW2gI+S+hTH8Eiu1l+g0IAjQMgWMNDe0tHU
2ZXN7fKc5DykJ9ycC3ezzAj41CFXKJI+MDoHKnvkcauyffiKK46Uzjo1mb/HfYSLAKGqtZAxAoKX
AKvRueQD83MA6L7J8r0aK0lYBpiiZb61ENhLoJTo9SuejA3PjlsN+Z+yLHEoOrUWZK1A30fLt6F+
XKns+XNg9g5sWEvt7Qr8HP6eVCji9mQb0NDWtHMrHAjcgQRF8T/e4atCsQ8fYtxT7cf/DDLSEfVx
zyKoDWgXNiFtP3McXaWfqd8w0nyUrGGSV+LhsFnCaIzxbfKSIIS5LtXQ+f+oQtbiMHFB/WuJvvnu
RjKzz3HUA7OyLGhWhA2CrQlPYBNfcFfoCyEEaXLp+sF7HWNZ81qyrfAOFXYqeyEqYv6PEGb3T8MU
qLq9MFW0x3sjWYKOUbfutAuQGy2hMzxAa7POu5hwQiVLzpSBeWPp0yinOZItpmOleavhy7j3Scos
+29Xkg5wXJAk8plCsQq+eADxXmwHQE/JKePLF7+1HF3vvOSo+ZhvdbNTnZTy3RLvqgj+o4nu0e/P
fEWXZJYEx+4cLxjRRwZM4f46YUEBHvHukY2QDNo9A8DCT+wg5U1O3sJDeUkwu+LoEIhHOZEE8Pkk
dINOEdyK2norE0a5ZidmYLGQU8CcsInznZBrzPhcQm6SOfK+A8nsXLnzsnWfxrDW91A3pHzxvJ69
M26XKT+4Ez/xA+poxFl2CPVZOo70z6sKK2ZygcSpNQHq8ullnLA/pL2qHnhOEwLNJqb0QI9L+DNq
rOU+B44V8JGyTJ4vboYIjxlxGKn3GosDnLhKK58FcWu+3LwTPz3amfhtwJwIB58F4SW2gyFcVxbq
hXPeIdBssYxaQRM0d1MXkLvZrzVSfQA28WlgSUWMvTf6VwM2eD5SYtJsd04UMV3E1lLvwmgOwgMS
A1V9+gWrj3NmKcnf4gyCycaMaSbvSZZABA1RWuaoC4paZq+MZEOa95JBgTyOPdBuRrv1jUsRh+BZ
IaUrdje7NXXoWTeqJ8T0FYFVUD+sYKryA5O05HfTwijFsogc7VCPRGJua8+ykKJFIrZvVt385azT
/JUpK51TF3YquGemhpUPKWW50zBK/jamC5AzysIH5zp4nrOpsXZbtIWSQdOKVqHcLJOLZb4wZrb7
mpybmBiroGtOQbvG0R5EJ/ksoLk6jOETUUiX1JTRG2m13QMDNRYm8U2NvwOgPlRkAaG05t7p/G9V
kNq+oYheAIUmIQLGFfsByWSBS+ZO5CbhL0oKzpmhoT47ioUxxiZB5oDgtiLT6FjHAVnzuD7hn4ox
tE8osqPqXTHMu+UIG3Hl11p8zktEJLsyicFu+j7g3rjqluo7xr2+gB3o8sl5kUOD+CU3kFew/qLi
+IDiK+ELYudBh28RDci9NsWQXxOCnZHmOkFWXpfOBs33Kgnv++GH0slPF4peeT/NwEb1hEU9jQ+t
P/gPY0RXgw88S53tVEK6uHALrSApKQz5Oz3ZOC8FACuGNmvXr+Orbd22RBNuwBBcDNAyeTAhg7EL
+wqz/GSinL5ueFP4M3admEYmibuD3ZAFDHK8Os3OWKuVAxa4U2hDx3Ryr452ZbSdiSDs7mQ1Ea8Y
M5hjrJwHaWNJQONEhW0Bji7beqWOHm67GLRMRV6DmzRQvjbIfdW1EElKkDiYG8TwRIjTKSORgvp6
62naaVXFcY7qItgTgcMrJQfIL+AUWzm9Mn2OAA4tMSc+TBPHbucUJRsK2DjgbmvHNPmDr2WKnzvN
fXxXzqvk85H82fixkGYZ3gjE08WzRLVz0+wYL6GWICwHSzMrznMDDAs+H7g+DPfFkkswVziVD2qO
BU0EJPsOsV+eJMdWZhD7N97M54SxIgetuu7q2deClHAVNJ+0v/OzK/3Gg06b405gbCYvLuslh9be
CZDLq1K8EsG9EthlK2gee/yMNQ87hy02m7xrj0b2vXoP4pxekxXlesCbjfehBwQ0IgZnf8NOyrLb
z5VQ7xy6aMSxE0veMq0MmYjgt34NkxJ/MxhzqI04QIGTxgyREF+47mfGOJZcSnSE5JO7Xfhrzkui
qylQiIen9yRtMulI4wF4wiX6hDaIOC/fa/zHfpEhsWowyKki20Fxum36BKwPXnQNBEKUce7uF8RO
t+QTGbrHFWrrG+tntisNSuvyKBl0IA5L/5+LDMkPr4jRwr0Es4gLmPSSiGZdU9+wNhyJKR31HPxC
mwLChD0axsMlYloPfrUPq2tc6/DgM7og26Wv5LyjoBSctwTSoTeXxcwqzhjkX5xKHbR2PBOMpLm0
ky2ojfRfPro9qYvtBG86Xv2/JieKL62S/DedEawLlIl/QcoS8OBhHD/7NQO0DSnkhfOb0xmBfzLw
EO4pHcn/rBxPITSrQBLetW0ApC7wTd+c8hmtLNI46OUPGU34r5oJVrFTWhVvbhc8zmaOq0ddzOJO
KVPO20WHPkExi4LtGC+O6596OQfwP1gSMimHBZFzRKDgfKV7H+WBjeuaQ1k3FD9VtRTUp/VA1QX6
b7UNnsyarhJ0EbJAuPZN+aw6MeX3RqzlH29tA29f1xgeDL+ZQzO0patff5cLysJjvfrdvEWzSv52
augULx4DwWHbKK/oNk4pW4QQTe1+6qm0n73Xq/5QR9aL97rwHP/apnHyxTMx9UfgpmH6OVVQurfK
GRibK7XI+3qh09hFqADJip67lKynPhEL924i3uLIklDXxeM6fejewuW0cejetcSc1DvoJcSDMg7z
513rBdlHs7j4sfwSdgYGJLaO8W6OUeFt3XkY6nscJy11btOg5Vm8xb26S0hidYcdFWJGlBoXDVxR
UxG+udgB3ZcJY1Z+JSWta34xTB+BResMA9XCkzgn1Qv9cPoFk4+RGwYtJl1GJWmwDVPXwaCY1miA
691A+ADSu1YCl9vqrHXGu7VRptsudEP56xT2mkNsVmG8ixGe4S6cGP7BOsOpMiM+1n1SBRzqxsUw
NziGn/GmPMGqwtgVPhQP+OQN6bFpByyxXVV3MSB1gE0dy40+LZioFR2unr6zjCybXBrkv9aJPETj
ePNoNarB91r3mJFqYtd7rMgZa9rewYOvn0SX996BfqxrP5bGXYnv8v1ujA9lngyYy2WGcXmQGJ9f
6i4wfLDg5iBRID02WDBZccfLRa+IGw8zmTn1fR81Ut4V+cj5ePXSoCVeBf12NMG445wLgCF0oTmy
rDfmN9upOfxK2JsWHzqrUTiTgwJAYesNJNvuCt2tzZ3LCB+NWc1cF3ZYlIwwpHqFZX5isF4dvYY/
/ppVuKDgrrHAQL7bmdC5FIbp9XF16yx/6isUnBvGAD3/UW1tBtkuJUQAJfyk70ZvrubvIm0FKWzO
EhDe4FbNNu6C4UogTbC+usDn/Es3VRCjHG+Z1NnQHs+bnMKUDFFSKpg8NHKhCA562ExHy1LhD12R
xTFQKg/pGaUl+iou6QY0UApLiP4KpOhFs2g128T4YqVrhrO988B+gkeQrm12Y4uyeBcLx1QvbkHw
n970kgTde71wcSECG6E43bOUkOalEP7Q3CM4WIaP0NITM/Es03QXOjNeQh95LkAT2Y5/xtBfswes
9OKu8Yx+Q/zt1ie/FyDDJBYRlzFCS6bN4lMfVo1gQtR6jct+KO/Hu2I2wJErm8woUPrphglroUd9
NwWaWcxBZfS75P2ye2ijsiKihUJ0M2bQxRCoujFYdL6YQB39PkbrncPnlaclXgeWcNSK1RYdF4mo
8JvxKMV5TOYi9yBFG1sZ293PraB5b3oI0+TtzigKS0JY4nM5Bib68hjmfrbogVHCIM25z6oiXx+c
aXLrX3BHdP5EDAInAXt/uyIS11WsXg3dW78DwGB/2sGhkG9DKpMTKvnkC8VwdwZhhhYftZzLS0+T
dTfVPdrG8Vaoke3IHOqNNUSvrlB2cRu4SDK9re1nbz4Z1AZi39feKJ8yHl5sYhXYjwfHEPSwm7n2
fkcakf1RyNBk+CIZOW60F8li5zVdFV94ovunEOzfLbTBdt/sSyq9CyUdAniRYbnMfN/u1oaMm+96
1AZoOQDSjlfddelqTqFZvfrvGkaLc+FvUPVr7vXzE/Gvs3vnCDf8pDIM6ooI57mAwQmyAcXJtiuG
yPuc62BeyiPfRZmynsZUGDJvJOf0V5f5JiHMRhUfOQtWstZKXj7MfDeq+itrzDhjKR4343tSpKnG
dy801kr4eJV3CKnQqnuW0knyi5d39SHksuZH0dBnqbuj77yZ+cfakpmM60mrGjaAKIqfsYTieTsr
6YuKUIgbAKUMldiJqGLcZ6pkQFlp8jzoXy3/WJ3LkFOYM5R5dPDWruN8yeICLkPP3ULmTdHiW+4k
IHnIweHtUSsL+UNzFgyfNXbTC0+YRVs/Rfi1RCdpD4lVD0D/ppCJf+POCoOTigqC6jNw993/ODqP
JUlxKIp+ERECBIht+izvTW+IqupqvBECBHz9nJztdPREZyZIz9x77nvFPqUjdopfHYf/4iI/03AH
Dx7a8feAzPg7BA7kBQLAMvZA3Jg3IL1IupkBSVQPDK6UfIMbGZLbVk2O/4pyX7ZHixzJPZcXLBDl
FJlGT2GAy2e0w1SdKojo2b4I3A43KJK5a5t1aUy0Et6Lve/iB6R0cZKz6GacR2Ytym9e8v6PxfsO
YjYU/gdbJcLpFlCJ8TELPZKb2a11H02UuOTYTiZ9W3U9PsCeYp7d4oFA9Ea6NL6PVk7NN1VZbH9L
x+d+6QKyMXfp2OfzFZaT+qmJR/Uvg0liCWb3rEIiq8BlFdnQlFsE4/P6Fs3SOxtC0vyt49P5bQfm
tB2LHa6iI2vWBIFwM4JOyZtAPreqX0o8WGCqere6VEydW/usMy656ijRi5khIlmjZzVMiG3qbqrr
Qz7MYb+zVGbkQYJpJ1YY+TGhv3PHMjmL0xbhTJ8z0YRZicSR2sztiS0ZvcNIVrmzL4MguPVKZ0QJ
svrFPdcL+/kp9jwA830UsM5v51BH29zhdDoQrTKrYzJHF2A4xO1ieE/KC4Ko6lXao+YR2DNNas1X
6eaw2BRUIWzARCRMuBIM01TPr18a5Dq85xRycmOxr4CSxTTtmSc7xogENijwV+92wmD8b83hh297
K51yWy9MeMAkEJBTg3pLn10Q7qjyRLy8se+jggYM6ECJBNYOtDR3W4S9kXV+TaHza1m3cXnVrmmX
nZwwbW6bkvRsrIB6mrzNnK8+Ad6SWc9uwmb2OeObS6/yEEzfG5VDcT2Kvikuxtq4vbXESYifJfDI
o8K9m8Dhcbz+g8cGWHeKdUFvmSoHMI/CIn3zXSw3R1176C/P0L7r+XPCMYCodQ7i6jgyT3sCG6j+
Toj7UOdPtSs/bTKM8y3ZP+R5opqF4gygvyUUbMCav1GZ17F/dJsfvBfqlrxcZA0+3o/nyHqEEKOk
kOJeOYzC9NldxcrWEyrLeNe4wUCYjOhr9yFY59w/BtxGMQJxR5Z9dxinsrIaaTpRCiNEMWSFVPBN
oMRyHVP5RXDK3EhOGzDRpUOzwmKfJaIW6i9eKSX5RxACfUKlM0VkHiPY3dS5YfyAy9HCyBFmwUSd
uwa6fbOEoKUk3RI+vBoPDJXnfBN3xHMfpBXqCtxE8j1FcDZ3Y+X63Qd15FQQbM9Z8eVBzniDbTKS
FZI2v1E/2WMjZ/8No0b0m3Ejk3/h0hHgHCevi7TzuxjFgWVAAyAPuwoUBfrraTnNooDh15EK8oZS
m0Mfmx23sU4E+5FIe0xpMhsGyTXs4PUPWpX1C7Om/wfWMR/GUyx7mOthtDtECIsu+TpY8XISXtbT
OlIybHGZYGiKKQU/yIl2V775OJ5PxHOMF/8gzfk90+QifEBT1QjEL1Rc+jbIvXC9AWHoLDs8hBEu
c3JVAAK6FxhX39Al8W5H0AJ71Fb1t+5Ca84d1CaIB5FfVNcJkCsHSjNZKU+B4G8VmwStJiNiFPgc
nx1y21uoriVmw6mPntZuIHoD8X5OjPWI2423gVjknCv01e+E8xd7vOufIqBl4nHOhoTbG40BSSq4
1dpd79d1cXfRvL/ylhAyY4pq2cLGKTwWtEt58lxdwrEuEzK7fnC4IAkdEk+eRrJSWJsWcr4J48LI
c0EyJ6A2an4Q9xiRiFzJY5b57ZtTFTWNWE7XTKAtNvm9P9Uk8Mhx8gZgbJnt/sy910c7X7vDemSd
Wy5XirkWG3kwzM1f1MUxX0TB+91+1iF0wSNuA98eLolBy1tQOtOwLcoLEBTkBREjLLt0Ej/5Be85
lasMcZJh+oe8RLjati87Ims3BQqWjWgdHd+nKeXUVRjXRkPnRYmeHC7XOYSYingtTw4Xzavvei8N
S7SM3ehimq1P2rq3XUnpnJ4rKvnsAFxLPLUpPM6NuPzKjDvrIT9i+iljRhwtJ2qVDhZ9ka3FjRCq
PpE9SYAFLdKqT9B8kA8UlPafxRJhcYg5aU8T2lc+L6K0Byg1YfINkCzHUZOGmpIn6ckHZOm03LLV
IM4iyQIHIOYUgO9SHLmv1luQ4o3SZYs6h34PvnFwlr3wfO0/ZMu0ctvg70cihKr6Zci8BX/imuvb
SXA9x15n40MmXSZTrGmbFf1vJQm9RQnSP9FP9Fh7cRf9qlr7+prgAUuAwZyPN7z3dYRaV3QvyDVI
/0blQf/SO6VNoBQuY7Yf2yC4L9gerkA1sZHmvV6/W973lO5qBHbMsD5w8XKy/gOPAug2gaWAH5b8
guiEE4fNOHQZQHya9g8hlh97xdHn1GnOhi5s2vfgl5vxwEol9/b8ri4W+MwqNk7V6K97zXwnNru+
Zf8SHtF6DJyPIodT6T55ZUGXp/vAcY5D6y/9MfAM34KXs2HgUUxRjRTOIl5HGdiKZstBn9AJZk47
kedJ9DuvVZcQDUWUB/IzDU2vAY6N8srOhleMyWr1hJxxWe6KDtMVzzJs23acOi5T4hNuWZGODERH
Trcj2ITgi9UHQ+mZvno46gYO/RkhJbqrvISzsA3wb7xc7GEZ97OjMU80k7ktHArcl5FR86l3Zm9g
NpwOVI1D5SEBJPkgxT+EymG4sg4Xxg5rDEcnIWxNehUSggvB3qj0nlk7YCCLe8fuIyXX+XUqBoJU
KBsymHUpKZUfqhTVbZxCNyCWGT8NNm4E4oMvtwxLOc4TR6tvicwETJ5G2bszzMsZMTTZ+LimhtgT
Jg/qijgOMhm7Mkmv3dJR8ZsW43iqCAYpN6GaEEwQD7agMYvJjqIftP0qRXME5OnZG3ayWfQEEQms
L1N6dVe7gvSqFsfa75rTde+QVVq5FRfzwimssxnQURDThTsIWi1qK1+eumwB7ToGRBBQADVKHahf
RnvfEZW0r2jQo30KnsO/MSru9b4n3URuphFIwaEsPCquiZC14jzDSvvV6YzuDpMi9E3CAv/1K6Fy
pyyMYH3DcSFm5cRKKl/PerJQCvOCgp03WZKuDjurT48D+xwWvZHmir7rUJlEPr+G6aZTWRrzxxTz
EKBzIvT5EvUN5IF7ux9N3t3gqNVqOoVE9JmrUniVi7qH6/TD1R2ehNpCIkKopWt+GuvN7Ds1TsYt
8neojj1tzJeOunJCh7DoZUKuCfTlMxFVe4QxVos3iUS8fILqkfR3M3QsIlph94MdBMQYXoJT8wTz
ncdCmtniCn8BFRtO4o1m0FY8h3WEJiEiXFuxzs+oiAtqd9xLZWrCO5wUhAOxAbiQW1YSh5Zt6xm2
DGU5mYubpS4JustLBop69SBrmKRxzjrnZWUWVDE7J95uIP8G7S7HP/vyamFhm+xlpRraKJ5KmRQH
LyP6EmrLCIP4qayFG1+wLI6Zn2KE+4gvdNDVw6Yk2HJJDzQYldS7dWnjP4FTldlOu85qXjvi3Mpd
hU75DiPa/Jw7SWE3uGAZ9Mx08WprwBnfNgwkn+qeQpmNpbFXvvLRbgbY+Z9SJ83pZixJ7QeiNItz
hJR6OXbga+WnQ7deENyCJqjYTk6Rwvxb8wpYpZnM+rlKizx3y8tdQdcVnu3Q1AIn+x7ysb6EYsU2
1Hc+4y3uQwagKNtVUFYJS1SEpsuwqZMOlYuIciBtMmNEfDdGiE6uFWg59oR1gmpyx10XyANB3Y4i
4oKM8vaOAzCRSD3TgK0k9npoW+jGQaMcJUM2FZzAVYEI3dG/taO38VhDgnNH3ZZXP8pHm8ZpybmM
Op8ALqhqJXmOCBWpAzLnxtGzt9yOTRp0fxkGzkxvEleEWNpbL3ePDVAktHsVNnds8+CgVzXsEeWX
6Vfrqtjbyzmb02sPAMtI3KU7Z8n6MXNd/c3QyM2UUUZUjyS+4FLYdehGZopdU7l3RR5fHFU0v299
jXvviW2kLz86f3BAe3hycvObVqx9sJ9nIC97RMTl+CvpIWTCqjWDmNFPXL7BHdvcoEbh2CbAbal0
/OxekZHuonPKix4LXrVM/R0ez6nccw5WzT3YKInCEO5depMHCDoeepcG+zuZDTSovWvknLBSRuyZ
4aBnSRP+BJQT3kUQnFQfPjcbzo+RKdZVLAAxfywY9hDG16YTOXu3ll2Rtaz2up2HlTveU+RDxOH/
CIP4K57HNUxfJKYHloqsWPLo2LJwnr6NVG6PXzfrnINt+9A9Kj1QM6+wAjP4RBHBGzuDTiwmEUsl
VmClrimxtp5DsArb7yxqb9CGxymJa/kqWbigdZnSs3H7QEDz0qFdvlvChKPjJENWpGB68St/lgV1
M3JML0t3k2y7BcmljeubudReS3h6Rgc9JZBBvl0bQLexjKIG5BBcAsk9JBBuB5x8LqusOBPOidmv
O+8ywOPRIZo6UC/QmlXnHddi7ec7wLSRZOIGNwcZkJjj15mRR7U3dbxExxHnjTl0KLaLeVsHQ03s
Pfwb8UygEHGbDKe8/iz8zpA2nMuy4szD6OODNWmTicEz/EknIj58pjfDYrF6OXRBJEIo9WPqGxC5
UBoOoAZ1U55q0A+yxZbBYUik2hS5vLXkCRVis7Ax7z7LYRjCl1AjnyWEqQ/JKrIRUZjbtrCZbzCY
09GyP2YSFne7qMBwwn9kW/HdjEvZbPHgGbuZ00TIz1JlfZFd895EPmbpErU+zoGGE/WHZ62mw16J
n7lNRZ+AMgtZqW9UoUPImL0kw4Ft2Az1CYgRhgMa5o7P0nNvf8yMPvwb1hWl+A0b5Pboc2cHpDEK
aqkImCgZhkIyJtE8FGjpQTlG8uR36eijO1zYKFzVIYPWk5Uqv1gghc+hTnwIOVg4ahDmDYz8twH6
jj8VZdz0F9EDUz9ijTw1kpCiQadIsC2GG89a52kgGIOmSlqeeenqMAwxhbNWv43AkcsH5YPVGeHs
QnnCHtpm49NI9aXjK4bZBnrcFitoDpOnwQNc5XcRGCFb3AEsbK06tJDXtN5jBvZqsIuNiITagtLH
PL2Qh2CRtKtinQ5lU0TVZ0IZMF0rHrzhaJuevIo6jXPLFr0x8Wma3cEeO+GSyucYCcOIqQXuV+su
C4lLF/LomWn/MKENzhB39qb2YIZZpUhVT0GA7esxnM8VrRUSUb6kelcjYmOPjFiBeVlR5U/IZzVj
/mAqSTvSdA3bBXNEt2saSv6dY+OByojxBc1a1pBYh5za2xh/GbIT85pgOUUs/sSOjZZAT1Fk8UkQ
tPzNIc+MsS5CedP6A8G2aC3edSW8cS/qsrF4xQ2WLomDhJFSkCAiwILAWLSbs+lMbFTya1qfiOUu
SJT5RTMSBF90Nm7HT4IsbhuibQlOBC5r+4ikjiiccfZBLrSFqaMDYz24yKU2zrYlbo1tnz85E7s8
DiSz6zD6WdwnRCp/l8q21whGCih75UoT5VK0Uw9VwYzzI/VwuCkwpbjIdZlfG9O38TUkhqnF4lwh
bksJsvf2bKao1KI0JcYkKnIerMhpCySd7RysnIngHNH3quzDGdp8PdVwHA3Pttsk1xwCaKeGSQ0/
GUvHF1GJmY0vNjTk825LOdxI1B+MpigTmInTr21UqdpgM+OhgzSxhLwDDhhUIpfiMP7jQg4IHhaf
OmRPcROiP6E/ya5InImme/TjRX42cTCI62iulmBPWkT2aiapFJJgWsBbmOb6rVAoLr/CJmUo1wQw
tnbIX/z00JWu8ydVQfU7YDNv+DVc8zo664LPihzAemuRf31DkMH3TzYvG4QuuWRyTqHQT/iUa++8
kub2U6Vh18J3gjqOyK9bc1IEU+ux5SvstYHI+TtMCMMglMbx+kiWVnbfgoFajkldB3rLgvcSaNOK
qN1HJDwTPNNHzQnpcSZ3btfGmhEoysfHwWPVdBh6oqru14HB/jPLKpI5+H6yltOWyKQN+4LgSIcE
Qi8z5RtcBf9f0ObFCZ016HvcXPmL1GOqr4rQh4dB9g6s9FA54m5JJ+zAxI3WT5OQU3uow8VVpC7F
kng98Ld6I8PcPOtmLplNcxgdChTPzVHlbXqvJJvt0+Qz7CKKp4rxqk7ER+4do0OIUjJLxMaPmD/f
Z01tQ/Djo8TxYAbFPCYtnG3o5vgSBDPW6MyIZT5HjouaabSRpEtoUhw/5ELrO1i9RPA4YYQN1UU7
RHAtfhmiKeLQOTZ9QlJGiVCgZPgsETnhNGQNTdio89CqGVIhsJvC36BUS5FqYn+6nNY43Q465DX+
SlLcbbsocYInZEeA7MfGpo+6FsVf6RTipmFKzhzuf3KXEwdo+ct1vRyIGPJRKtbLAJd9KJikgeht
bgLYFYjGBiNYYeL+jslFgnFWXkiGwzUAgggNmlm5bcKytj+uSwkckW4AeiNq8/NEPMFlzIQlEH3g
JMnrctZ62Imw08s1gve0u0Gxhk9iLrJPir4lJNirS19GDCDBlQ0yUrCwO5TvjTN03wWB8n8L0Jvu
1SXd+cXp0WFuWTI2V5qPlO8y/OVMa1wyOF5a18RvKefoUzCXXYX8i8NXIMzvxUsNZrc7k9AzHVj7
8S2rJCKc0O8Cu41QpBtqG2CyM0Do5JuplY+aA3RZdRRB4XsnoVX+swqx/lXslkhhHNfiGEO1xarn
VEKdqPQWtpQxn57UapHiX+XVielxhY12NdoP4r7SwNwM0AUly3GeFMYmbQDOU5aMzEhlWq/sOEVA
uVDf36K0GtIzv6APyNlFEL1rRFCy5+hiGrrZKRPA3UNl3OsBY2O+Gf0ZsxU3b3O39Lmd8CxYF1SR
5zY7fwW5c7OuvX4bVTl+YH6EsRM7qiz3UUoZuR0H99Ig5mn3RzMLAoSSM2P7bJzJ/O1XgRs/HiwB
SWhFilBdV14TTt/Y8ZjOAiQOv1O78FKOntTzht2e+CUKdfll0dqMN3pN0GhuwiZJf1wUPCXwutX4
J5WT/r1pofBwmiKR9w5oy1VzO2oVNAdDV+dv/UgH/bOsE/bgRN3FB7/PRnI/iHe9vLT98GJT0Cx7
tqgXviAaCkKTKNtJVQMKQ7NbNJmPDQmd29YOEhdFmmXeZ8g2OLgxJITNLw2Wakg3flYT5YtmCQe0
M8H68RPHPasxroh4KXuq4nBIguYaVRm5oVAo2p/CWRlG59T1z6qV5Qf2svQ7AY5n983C3Y2YI6Yx
HaYIu3su+/uko0jcptkESb0d+vQT3DaeJFhOIZu5NtHMglJ2eJuIsVqC0GYdd0Hkk49FeFVVb0uJ
9Z/Q++gSVCgd+YT2h31jmBPOPBPZrR5qN/T/QhGYgJ/L3v+qMuQkJzwYNMR+i9aHALAl2odEHDX3
Pl6Skvs7F+WdK3Dv3dm8Dy5oVKAIOKsUlvNdFaj1DIl9hltYz3AURR13/i6fXUwwnS2N3HlGj/Ay
kRcOJz21M7QzEBvu0Y0RCPKvqgk0GuCT7DK8xmKD5UONj7an49moHv/qVWuC4tSMNAnXi8400PCe
AcBmpf8J9pkzFrQKjV7OdBQShTDxrqFzZyXejOgkEnqePa5Tf3pnKpqJ+7pjjfAPrw3m7f0YdRBI
DxMK6zy9ZfdHsPSRPYNvhn0RYTSl/fCmoOB7LtNnZxZBDqEpTsb+phkD/5VDPIr2QZYVZrtEVfpp
sFGYv+uC6VruGeUO7ja0GLoJ8ZZ+/aWzKrweBzwFeE5QEtQEQyE83pWLHPUtOrzFHEa7tOgJUcQ4
8y6gEkt42j0Ha6ROmNw9seLFJhEA0NWbcqm8GHBD5PXvIfDX9og1t2vvFuyiDl7KBAj0Fi5Xkz2Q
BpZ7DL5XZjaIbhYUxexNQT1gOiclBxRZWG1LR6722nIw5qeVAxqZF1GCKcZkNEZn5CMDvaSMpkv4
QBhzaOCDq7ZrIObXbI17iQXY1P0BVZFb710EiU9BivNsF9VkCjFNcarXgtQA7zbpQopX5hGoTRns
9/KVodz4G/MCUyurYCImcA65ljEEhYJlIGG2W56ay/Eftbo+hl0wRafOZbLMUguuzYndjpf+JfIL
LSQMQxke2i5D/R3h+s1OpOosPntz2YvmOsjGYfzLBe/lt5Ai+L4KXHwXsk4rn71Lvf6EECJNnkFP
XRaKyyohFlQLj/XhYiPPDnaF/8UdlyrvJIMUzSVV7PgeLdmSH9MU4fJGmxmnGQ05OnZaecFcJXNp
XkJKRnA1YaXqbaGoebcNAiX3KaCnZ7VQE69e3GcK1yo3AFypcgX3TFEEChKig1KBglbULQ9UPR5Z
AQpU1C3Ex+DXQO1YbphiKPMyuYIgOEbiGv1Q5ETnuoSc9GhzSt+PDhtFePJTZkMoqBqLHz1bp82S
Bs74nmWBaq9ai552y2C1E0yMdB/f++1sxJ45peBuILKy/ee5bAQPqNcCwKdZkzEB9YF7PiN6n6rz
lFkmZoxjYpRPKcpO+eijP/0cMYn5tz1JxsPBTSgwACt4eICWkp/rMJHmfkFI9LPVWxx/GanafY/m
5IcBCWZwkgPkDVrA2QUgT7wBqlQn6bKXrlbLF3XFMj3qmFBnYousGxwRwHn4iJxOqnqDAL3pblPa
5uKaBIeouOtadj+7GKohG2sMIA2zHfTlPi5OvIFA+T0f5CrzbwWcCTlWp2PiA7CwmZsW4cvQP851
kBQvYznliP75WTi0loJdPNdMnDgPeehGff9Cp2GJI03dtGYB5awD4RRaJkP43uFamSFbjBjZ+RPl
x++Dihfzt4hpo0+4o8bgxKDOzd+58lzngYG5TZ5kWmhzoowhbdDOkY+R3He5UurAyOZhRpqd7S8r
H/ckAoxw+zBHuEVPzTabVZMglySReNCTOqA4pcwxRM+Cv3B6NEfywGjaUmF7BBypqy7FhbMPg9zU
P1AKgF3MWZR/aGnTc+90DjOS0PU8Aj6S6dULGXSgmdN2PrtTgVFMpjb8SQqzmm3PXJpEotLhEo3i
ybsLsR0mBLTzrO4uN1h4GbqG77EHb4h5N/Ao9n8trBpUQhA5G+P2p3US4wVhpXFZiRi1Jxubpewg
DSj4pH2j1qskwt/EyGsGJKknJTTUQEtGj2EslG7LAX1KX6n5j9Pk1eOSxVmGmyoLEGyixAbnDCjv
fe64H/FJ9umryADBMJy3zq2D8wH7kuGF2qLHo5pHsyanSyxv/obceviX2w4xkoMCn4Vylwf8FbAZ
zNOdHI45BeBf3Nj4kgPExAkrZAyAuyAZ8Uei/kaZ3NhVvZdhWbQ7jdr+A1k/u708nC3Zs5gPP5HU
eIQIka9yDgMi7fYTc/G3Yb2seIxXL3c9D+ktoEPmmlXZqvEd1mj1ta6euXDWbOJss2j0H+EH2Sfr
JcMnOZbNP8/I8jshg/bK8+wI2bFDl7+ZuczxvqEs+mI2ivCqX3Tf7XvgDM4+rqviIx4buHgu8ufP
HPPas4M0PkPdjPpkZ/Ex3tUZIVqbuG+RX0F2639MSbWywebbvmKo8F5j4Xv/yjz/P8FpHKPtquoe
cfYYagEO0y2JC0R8zPIubdwdjxrn4ozytNyxRK6vFcJMcEhEH+sNAkZAyxaGacOhpzE1LlKTaIRn
kj1GkXCukZTC3qhWIc4hTxact2ux4KLQGdq1jTKCjoBuz6mw+cn2Xy87E25J2Ox/qbPafO/ZJsop
YBpQnkXjRdcDmkOBvUqyCFdtx2fVBN7ktBVRXF2FfjXgNuK8GgmQQreqBBIV5IpFMh05DOpfO2n5
7VjO2wslvHauxi7UPxEbvhgJX92QBhszj9+nDjis/bhKfTf4rnrmzknDE+l8ZDosyGYhZDR8T5uR
c5Xuzcmj/twzAYX5N6XVc68NQZUe9zUpvy07273LxuWfNKPzYhEEn1bdefeAli/IHVhNhpVZmaE3
4Wrf2rjw6mOepDjTlqxS1321xq8NaIxxOwJ3QNzYtrhGco8iBREInt+YheCDg2ZGn22tvKdpGrJH
nbjchakkVAsSQTrfuWZqoHWgJPc3GcSya5x+67eYqM63mU/+9Sac6cJZsLrYbOU0z29WLMAzaUZZ
e7Ky7hFn+w0j4SyuzwFap2k79sHwyFZNvxTp0t4WDZFZGyQzDM4CE5nHChQkY5o0mv+5ZYF0hEVY
ePTLoWoPgyCz/OA4pNJvkZ0Taqn0vP7BU6WfVT+l1COuwE7iKTx+B+omUs5579tpKxzKqX0T5Kvd
2lzBvEJLJzbM+MoH1aYF7dBKmCrQ/CDfYWwsnmIa24iqMam/YiERhY9JCoCOR4HgrI6e7CmGAcS/
w8XHs2eJoK/ji01hu6a1w6ht7crXPl7QqdSODW7Szm28Q0zppDeRKThB055JEllCHKybGGTZRz/P
EZbkkAeAsiHh2eBGQyDE4QCxfexy94GARA4qMF3uF0JK1KXZasOjWYbqIxi96gOcS/M5DD7CSr4I
ecPCoXhJmhBC9NAwrj9PdVEfqxkG4G5mr/2JDIcWKYk0Un67IoKieCioeyOvhcfpoTbPTrAfWI4b
TK/TWTb0zypB8A30aWHP1fM2Am3qOuqBiWk93XwkYBzTPBIyWa7RDwHvvQVuFvQfNe3msx86JDFj
AFHYgbT/uOAWmvcOTqw/VZZN91Zh3aO+9gKqtqmW60WIxRgM0Fz16giUXhsMpQJNZJrGdse4xxR7
gQgIIadhELwxY3yBsrNtYZzTRu6b4gVmoR425bIJh4wgelsuyF0E075TZMAe76sSOcAe9QQoaBKP
y/eASDCxWUtL4HnZGwVxbsoIjdAmoRHTsoz5MlJ3eEAY0807qPhF+lmYzP+XI3UKN2i4DPP1asCE
UWftVw7A4Vrk9hIJYF2YxbQdqSJuZWneoQG7y72fqJ4DQmAj7V3rD+c+5UvcgvKoARh5Gt5nQefS
npq+uAgvIVNAg9K9SPcOQObpGoAly0TZo/BkWuEGd+Fq4n9D3Jjn4PKvRmJnXbjDfQrFe6ld1O/Y
9fBgTMFF8lr2kArjotPP5VxH33FvLNcohyDuVQgh+0V4EtYSs9AbOUrgm3RoAHwUKDUCJCEwonhm
K8eixvPqmUAEsHK8iZgLoevo6kiMcXsJJuFFO41s10AuWcr3fU5MSbuBrUCMF90xBlyXZoj0N894
OX5FkV41HERMjYmQ+edMXHpbB+gL+44QMhA+mGaRqJwKUue8EoDoRsQGAxI83e51ADYIh4zV+Q1L
YfZYQkx0d8K1zXtFZG4BdL9N3lDq4/ZMUusfu4HNJb8ONnOXtMJLkuasLrbrhu7N6+rPvqqb7JoS
Qt6raNXIwrsi+8aZ3L7WqmYA3SUyra9SwBuM5h3BjCBnl2QO/aTa54TgHAroMg1uJTYnqDxzaD/T
dOCeZssh+13memm0n0LS7TfCqzuEPcysd5ZVl9pMBRZJlPqmv/dpfbHsB47+5lUnJiMMk/bfjO2H
lFk0FihV5Vh8qRhjtT/SSx4akYGHwpo3PMakEDFsLNrmjIK9m5hARYSRXcpOxh3R7L1XsOfZiLAs
vlicSaeBYqmac5VmlwWAKREMjniHiTFgAct9pDPktr4/85jygzZ3MxzunxR8ERk4q871NhvK9M2g
J515c5vhTrX17LDG4G3deOWIfaXy+4Hggzj55QlnoAOAuGG8Xohnjsb6OV2bvtkFg1n+uHgvHlk5
DMGWAbuGAA4m6y5Zh4t2gSS79yha7Jn8Wim2vATigqlKYGq46VSm8Erm9cNF63yLHRBnhRjha/D1
CQZvUTB1CPWJoLbARjPQj3wZ9PvL7IL0EmxWKVtKJ2h3Vez4ty5PIxEuea2uyQTHq8TP6bU7v/fZ
HS6zTzk2EDspto7tPZbY1Cd4gdw1tvu+dMJ+j0qbbx+4Z/RWyZypbYa6h8mH7vyTcS4fratd/R56
igaunicmGQOK58elvnilKG/VroG6X1xGPfhiNUUtxqFK0piNuAZOPbYbclzyaXol6rB5pvWevues
KPEVGdJzHIYN3bZhasllQtC42KZr7R5BeJHxZbzU76iVmvINzXr/ZgDyFVyPFytD7iysrGMY32Aa
CmK+/CmP/nGqqGiH+aTAOlwN9isDlvW+dixgN6HPHHdPiFwenrTCWXZMqVrvjRppvpCHF4i/bJW/
+RL7AoRO4uqvMuM0TwgLM8Q6+OYxaiXN/Jl1VFvbrGFWuQPh6J45umjpDSqUauegF7AnvATpHW4u
9lo+sw9gjTn3DnlldVBsMRuGMdb8PB22Prtu2Olpa7/rip3PAWuU2bskCrAn1KhtGHj2vbNjjT9l
T0yYUwqurnV2M1ZIcTfMBRvxuKkQmi2KRe15IHf0BUOvOcERFCwIV/SOLGxZsrLD9opxX4xrApGB
R8LfAejxP0dnACfZk0s5nDOFx/1weVwCvl7eoj3rbFActKBALBEO9kR1OVGoDw6+Z1ooQsIXEINk
kc+tpsCqlAQZoSSZB6iUSINlt2oEZMS4tUflWj1uKT+5O/Ap66eICLP0oN1w/mPy+QKC6T0cwyxd
JRIG9B6keQ1j+8W0VUIz8PChbBz0xq8FnBvgMS7JehvdoL7cybIE0SNEjjqkB7QNvS5v3a+hgz29
xaTv3a9giNDJBJZIqQnRFvGsg+TwVvGFNmuy0q5ndy5yc2jqsHpXy5IFmw74FgoMCobqNJguJlsa
K19yJMKLRoT5IQTTnubmXzEWmCC9ATnXuXYiA8SQWobpo7QyOaUMS3C8z6RigyGqbtdlkg6mt3Rq
XsKIVJQdvokkvis4n/+Mmc3YFrVauTvdJJYGlpTfb0YDIEjG2XSMldjm+Y8gY7p+h+GyeMjL3rfo
GvjDnSB2ivcCLwlJ3IoqZ+cHTvaxyhrZd5r76UM1Nf6wJ/RJHqdIELU0B+V4S8E350ePpjLfSC4i
wds/AtkxTun+wH0qvtwRBMy275ymfwHfrh5rMbJbtKvXi2MwIg1FuNzT3rFFyMF6A6ZiyuPp4gvf
afOLu9xtt5VIMG0QSOmue0eGmYOlC3sHx3ruMFWhUwHAR3WXkYU57bgw+/9IO69duZVkTb9Ko68P
MUza5GDOXJRdTtIy0ipKN4TMFr33fPr5qDMHs4oiqiBNA90baG0oKpNpIiN+QyqD4JfbxRL9vqpt
rK+GNckKcowuQGL6wexZbbXdjdeaBkhInO2ygyTl/UenBOnvIoDkZJjwWh7hC3HhmjmNO1hYzT+S
Ik1FUUKz0ViCFucdOxXaPWoVZvoKZIjmXVE3xp6SCpAQano85RIEGD5ScSseSspykKySKus/pugc
2hsQOfRbAOfgtQyOWaMwGdnRrOKPIamfmuFNrZqpzSpOR7TwKbi2PyagVdG+rgBZ7ERij27M6f4j
4zh6GVGmDbeZaU17yaMT2fzcN1/1Nsru1RqDk52R6/TRdTP/kto6OBqkpYpH9M6CD5MuDZgGbTL+
pE47/KPCZ/lMKlncSSqu0a5A+Q8xK6NJ9wkipK8BH/iZNhVQobiluB8GOXr2pZMZgMrTudbmFG09
0MZJcaOCzRO/Z4chdUSy2/UFSvAYPrc/yL6oorIpiyh5AjUTWIBUZd5pFCM4nnciGFsOEVUzO+fF
gYyWHZqgs+yNJsY+hm9TqbbXbVJJJ7rdTmIYm4cw1nI6zCCt6i/YAzBNdkyXmRJ3Har6rY98f0vz
Jh9LoEcUlum0Z5NGzWsrlJQecMj6nN01Gj08NrgIDnS7R5WdUgrfiQ1uPcCwt33dwg2k8YeqSBM7
+vCoYaMKmcLkBCsfPc3WaN8gLmBhyxZZSeu/apZQU7lt+eZQQMvIxA8A6SzULV8irKLRzu8Lu73H
0c4xDkY7RubRwucw+w6pVbMRjNCKukeascitPcoOaCfe6Q6CreT+vmjRog8SYUHjpew5NO8C2dp1
diMdrJisewj7tCD2YSBDJmTQC4R49nUMPcLYo1A4oK4SYGe3Uanwq/PLgTc+pL6BVM1RpscE+f70
COab5h3KnhySqdFw4XND1fZdhK2gsh1ElmNGAdoJG1aYVrNEWI9+e4Qn+YSODn7B2yCAs47mgsbx
A/0nOEUOwmObqAKYSmYRZgISrWXqvNDJ9XYGRqbvTbD1OY1/wCJJzfm0gYCtfKkouf20DKN6pZpb
1dsIrQESqhT/lm0TeuaJtjbGPm2uCUB4JlbouzCHQbNTfZno266zqp8zZhhrgN6IZjWUyoSID5Yd
B/RYR4kUXXKD99gw/pQWTGvssdOBnhC4fjIfOA3xHiKWegOmUDMpQhTVu6JVzHGDCLjzzU768YAA
PPV5nDYasEdtQx3NNnRgcX3bhJ8HMPpffPzzwv2Q6RmVJ6SfMSKjM2be8DvovkvFUKcbGFNk+egG
k5QVQ4myuz+ZrcH/KvKdkcKKoXZo2sCApgbK4WCRrW4RBvWqPUJI2MbnJmYjYZc5LrV1ACxwYVPr
zqKJD6ayjkFAOk2qPKuWQYXG1KPyZ6Bl+rhNJ9Ns72VUaS/kfGC3fIfEeDOpGIruewPUy8Y00Vsy
VFWPbrFEgVBSZLRUtrAfwR+FmsTZXTcUu7xr5iWyi+DNKEe1H6YQYSmBaYjnRba/xdcsQvNDTPKT
xWuWdipICg1LvU6DCQb4E4uRMsZjvR9BiA00ssjhNMo+RQEDnOMBWzQewCC8kSPI8BNpg0paN3WV
NXeRV/vWLuy0vttK0xNfcbJy+LeR2zE3UZZ738AS1ScHWChJKiyLf2xdq76Cc+ydLU8bVnahNWjI
D8jZbsIGTdMd3Dbj5KjUfw8ZdeonIGNUmBhbfNMCsn9CeWn4ZmZ68U6zsLk9hHRxvD0ONoazB2mn
c2Pqs+KRXtG53hkazOOtCbSZVoRnVckWsw3qaki8OuoGAS5EC2TnjbRLo+hHlmRYtmZ1prxH6ylB
Es5Wq7sszpBdti1ZHtMQX8dbB879vdpUsWsHHMhYh6IvuEPwABAi8GYQTKKxDHvjTWF6AuUhIPqh
0fUtCOMRJKCN7S18FLvemKMfhhtKw7x9fI9uzYbp4OavqYp+sgKt/6xNTf7omXwoKowZRYhMQc4e
ZzEdFd2xV79GqZnRqG/D51jMNdYw1ccO7XXJejOwooN/N1C24bUHi4DkFUaA7ffRVzVHy1XEYQdp
QUHJAeLTFJ6cUdjWLgBN6BwKWtTFhoSAXgFayyYsPcFlje55H6AUge8W1F/4cxi62f13Hn8j5snl
0NzzHXmVR8IL51cX9bhNy1GExiUSQnIWVbA/m44x85KnFDka3l4ZgDhsKj7wxBryHYQCs72hNlmV
29YS5iM6PsNXCIzV14gXy3e6uX7Lg28a3ARy8TMd0MZFzbt6GZAuLzZUXtDXEbrFiNGGZCL+A+ob
IHky/X2JbGlxU6p2gLJG5SAmeGgLWkF3IcB+XKssiATa/t//+h//+399H/6n/0/+mCcjjfZ/ZW36
mIdZU//nv41//4u+wvz/3v74z3/buqmqhmk44CptSp6AUPnz71+fw8znXxb/EahhUFc1reZCT5t3
HQr5hRd0j5eDWOdBTB4IqmM4UmiG6eiWZZ8HoWho0ym1Yxcn1eqzkUv53ua+OE6h3iNDK3C9ujKs
+W98M6zfIsrziJMMTYk+RezWuTo+cv5hHaqU/lPlSWOrjxOUAaRoguPlcc5/629RLR0LGZ22l9AX
USkWdLJFP9V1bLt5SszIetH1TFH2mJSFkMhGgIIysdQj2Srk7cvBVyfZ1pGI1mzWgbH4kgBZKHmA
YHWjuhofZkqbfCKR8x6QkPWy26KqethTl2OuTrPUeEAheW/r9vyb3qwekWI4bDVq4mLmBTt7oj3z
gzZu+Lmb4MKNgegPWS/w4bkcdmWehUpIy6YI52ATfx62A9xWmGUYu1Y5PKcetexOxiCDyDFBDQy8
gk+xmKFPQHgTZ3s5+GLHzEuL4FKi5wQ3UOjiPPiojbQ2szp2E60k9c0h1dyB+k7am8txVuZWqIYF
HcXWGKjlnMexKh64hGGQCmY7ihJwk3AFUsrpu+a1R2rymOH98PlyVJO/dbGEBTBT0kPLNgzIH+dR
JR3uwcvsyGWRz/qn8EBHPAyKCKhj3hTBu8vhVieT7cKSNaCD2PPPebOA4FXgFKQUnAyVT8dVROYp
0AP6I5fDrOwNoTqqBbhdcvyYywUjpnpARCNxvXyAYoqxT4WxO/06mwsOzFYZaN7hcsi1zydUlicE
AVC+5vznb0amzIjeCuSTG/aGFj73MiZ/VIg07v2+MPIvsvTVDilRnuN3l0OvTSp2T2wQDnUbtMZ5
aL9GEh+FbkZbjHQFIvR/SzR3/e4vVujbOIsVKrt4kiI0IaUA8oNTXvovwOzKPUZssBuCEKHf3A+/
/cXgKK9pFlrPGnfW+eBEISfq03ri2k7edB/iuNS6Jwv41O5v4uiOBUpWMo+LSYT0Z6cDXGN34MGH
AnmtTv5zXoG5vLJQVr+WJWioSB1ttuWAwAMAZGqz1AX0bB5jXFb8Pcqq+EBeHtDqgnQ0learKmyp
Lb5WkpgeBb4gc63E9j+RsgRir6u6g/RfVNu8KU29FiD3IvLjy5HXdh/8nf+OrKvnn4wzDA4IODwX
FXP1g7ATRB45egQ8FxSKv9UNlbXLEdfGqqkaekEg5jW2wXlENLQizCzrzI1agMQeSc67phrSJxWF
ZRQkcxqoFKniK1HXzk6NJQngwLIgIC+ihqUxFX2dZS7eLg4of3UqviF7WLg2BhLfL49wbU7fxlos
T9rJ+QCvjq8Z6s2rozSzjleJRfIAZ/mpg+L+/P8XcLF8HOD7qt5FmZvKpGJwihVme+hMxYuoNeNz
mUGi/Yt1w+mFGjIlEp6yi/kMMLPUCjz33LxPjCPdOrN5JyMc9rZTIk0E2+zIKu8vD3NtN9J7N7h2
NWEay10CHB3GbdUmLv3nutxWHi63+4F++ZXpXF2h/y/Ock+YWVSKSCYJAqnBV5q/I9SKQH8KZWzK
j3jR9uEtXsL2tYRtdYm+Cbs4PRvkRYLOrhO3Qx5LUK9JPbBQJW3GY+ANRnjlbFsLx/UnpWMLjU+5
WDRBg4rHFIYpgEHVO8Rws27JDH2UrtPw4+UPtzahumC3m5a0VJxIzrc812Hhw6wl/dWM4fvMd7jL
dNAOm0T6R97HNyiCt1c+4tom5HgxVZP/aOAxzmNaKS0DM+AC7Ok/2Vv0lopbmFX2PaZhPiXLrKwe
Lo9SzGflMj9Ds1a3wc1ojia185AjComNpRhcS7IJvtpAHaquu1W6HCAI6K25IAVXlgrUQJ9SkUVz
MPvZ4fPyz1j9rhZAMWQ6HVua85+/SW4mp6nMVJeRq/gocWxQ7GjvEfSB/c2Lgyrv5Wirn1aSDJuC
JiLf9jyaGSk4I45B5HrAoW/hIRcA+uE1P1spNcciKeVpAABz5YRdOwl0REzn/M3Q4XSfRzVQaZvr
v3MmHKgQGMau3tXULofd5dGtzSWJDBmwhIVlisXCTSCWA23pYtfAlei+HbyiPQzxVAosbUvvyvG2
HsxkN0pNm9Ph80F1eY/vhjNGLgKqxlf0qJU7Nfct1GHVdn95XGubw9AtlcoCPQfHWIRq9BFcl6Lz
1YQqMbOn1bQdgnJ8xHgECD+kxPLKF1tbJxTQDBNhBanq6mI7lmmupjaMYLdtKlSjg3zov421RWGn
1anr4SRYDdWRCpC4lgmvTSvbATK/wdNbVRcZjqy9kgtRkOzTI8BwNCzEfspMvd9JBCaupN1iNZqp
URXBbZoVuhgnN6KXjaDNXCC11bagLP9REzayInapHxUIXDsOgRaSuTX2L0bbWghPBpZ8rCEm3tOp
NBFZwuuNZhrV5ddYKa3by59ezL9geUqRZ85lH0pKpNDnywwL2DzBeTVxoewDDkcw4iZVqumfGPQN
mDkRAxQ29afOwTgTwVHR4JXCu087BNhyXP4ta9uY57Njs7ksKnKLT9P0vSqQUo/cJMdPEg1DFS2U
vFfr4C/uureBll8l0oY6LnKesqlaf5kKhGF2WieEuG1z0O5Xdtd8+ixnGD9OaQOT0EyY/OczrNYm
uFBZUoWgE5VvAecqwJ0qy6bRhMQc5UD8RQGGh+/RPqq3l+d0/nzL4CgWzVfe/LzV5o345vhvhho4
NDTJE87oCuSoxpEQRhLtex1Bjn/EcMJQXtD1HaOjLPzAeIWNVmqfLv+IlV1Ais8eoP4EK0csZqAt
+qCq+W0nU0MYC7HbpLVujMbMXoscWsOVIa/MN1cAkAJuO0ojyzd10iErQRnNgQPUVi9obaL4JkqE
TQ4mTINwZ2c1wjqZ31cPSgVI8C/uQM0mzyDZoC9MWf58yrUB4mJcGs5JgO6Xc52c45W2Qek8jQID
Hc8APf1sYjmYXbmf1o4bRHA0w7LBDtFaW2zmGZNWRvRbTlZn0d3rWk1wzPiT81ikgJsPVKr97BnW
ElBH6fTKiQwaqoaKi99e8Ry0wvWm64cHH6EgbE+KsdXfjQMcCvfyglj/oXI+gdnrnHiLZanToITb
qnknB6Gn/EiVDqNs1ezGR2REVFRVRlpxopP07WQzTO2tB8SvPwZhONCvLzrTO/olVxaO2k5sH1kN
8igSNbqSw60tXCpCDjewxg42F/NZQYjsvUKVp16BLWrABXsI8cP4jm5LO/156qSRDvNFfp3Dy/pa
jBCnr2LrfdI7lJdpvk10KouyF/dKl/klgqZ1HxjbohVO+OHy51g5JObdabIzdYPH8GKYOEcMGlmI
cwJHj5pD22B+0SeCV7+Rgbz5UFdm/hOVgeRLXYjkeUDuPLq5/BNWEgIKRCZzDakHIYXFkZzQAoWY
7jknMHV0hpGqgdNc5Man1pug42hdJL8gFx6bt5fjrqQ+ZMYoaZm6zqZZJqzYeLdQC4V3gpPTg3Dh
3s1m5Tokt/0pDo9oFIfZlbGuHVAIHAvBdSDpPizSrcmIEZkpPO8Uo+Yc3hUdnb0IlxcH+0FouLAp
24quFtxthN+C7vPlEa+tabz9aAQ4VKqFuYiOJFsm4KYppyhVtHEHsy/p8QaSpR7ddEZTjfvL8cT8
Fy6uINSDmGVLtzgQ5WKv9x2rB+d3j3JxDWIY/rR9O3lxLl79aFCfuzIfX6JmnF0CwhIs36BFN1LJ
UF1McTZmarJc3SvSU68UtNdSH7Ieysyq0PXfL2ZsU3DAKnTlZKL18epXU/cuZm5o6KIaGe26uktR
BmwsdBCzBHIrzXbnMQmQjTqGyTxdlydqZSnSrlDpXVOFpkKzuDc8m1IVZifKKfFoG/AwNCPjnykJ
QehRmap2JO+DdmX5ryxFXuJCR9qGNhS01PO7KrUtFTtI3zm1pa3f5XjY47OL47bcOVYZA47rkYs9
UgDxPeCmYeK9Xh7zSsrHcKmlUv1WhWHMi/VNeiISbPSAgdgnpY9TrFGdAq7z2IHSuhxnbW7pXJgo
ZNGN17XF8SLAC5YYijmnJExBa2WjUB/soMMOpEaRFceBvOueLodcOdF0zhQqOMSl/r0Y2iA6Jw8w
UjiB4Krvo17vg2MTajEgPNwPt0C2aGznfs+pcznw6lh/9U9QFOB0mb/5mzk1W4AzTt87pxpt67u0
8ErAWBpCybZq25864SN58BcRKb9znOlCWHKxijqa5iNaGt4JyWXnTsGf8TP0XZg7FG6RQMaBVRwu
R1w5xLipeIbPvS8ujcX3rNocqLDXOKeYw/Tgo3V9H2vhx7ga2k+XI62tUDJJTi62pGb+ymTezCao
gLIhg5OnsTLCHQwo7EyUfpy0v/hq0GNBFqt0K387JVEPpdaeKvJklHVzNECYo/ncWtGzriAPe8hy
RXy5PLK1OWRDAMX41ZhdXrnWINoQzgLrZBbkg2NEH3GLCymKJ2WHu9Wf1zN0UzhMIzXGuRp1viyH
IAgjnL4pAAGlA8KZT+CXgh5hFVVCgrk8trWvxo1ugQIhyyShOA8WoRKN/HbonCSLcW/SqJkhT2hg
/sVXextHO4+jd+WgJ93knFCR6p8TB/+9Q67De0EaaNZtkFqT/rg8tJXPNndcpGMyj4Kc7TykGGWH
24kuT4qmfTW82DlN+nSq4tJ6uhxorYBJJGnzEuXmRpj/PFKaDciHoA5+ciS+lmlTqe8wnfLtjalU
2RFRFrxnTQeCb66E8mT2oPm1ukj+ufwzVo4zg4oA2YpJEmovCzYNTzkspgbWTYMKvh5Z4lOPteSW
eOl7gRnrlWGvzC8PZYqlVGtUWISLwyzHozVsPUc5IeRPAj5J/yn2AoGMjgYn6PLYVpbpnHeaJhVT
TALVRSwnLr000wzvpEwZAu64jo3Y94Zz1fRyoJVJNPHGExTbSDipRZx/SrQD8TyLhHIyZA3mFyF7
kKRVair1DR5/Wf1JRIC+rzwrVpILjox5u+sgBmjvnQeFYuT5VTP5NIXwxXoJMl/uhTZgkWL2COXv
cEvRgndF4IeYZQ/ltYWzlt8R3wb5QWMYAPJi/WL/aVXl4PkuNBvRHTQWkgMjoZsdEEAYPgnT124p
S4QgQDM8iOIhyT5DvkbNGjo6zhJ//g34KTSPHRJF1VhsXAuEiJbZiu9CdoGoKJCtpbGaoXoRg9iP
zEl8vBxQW/vq3MokjpSAIE/Mf/7m7gJ0V6BiZfMBpIIAMXUR0015BJU3Yy8CG61D/C39R4CjOsbm
RREZbpdAqcOtDWOng4rkZ3TjY+GCEoKcRPgeYVW0b3s6YtXBsQxEo0Rq+BgKTNz+/WngBn0XyVoR
H2Q9k7y4WdQYwGjSA4b1CsPeF8A6/AeEyJrq2+XRrh1XFumzaZFtgeiyFmfxqOSI1LaR7/YVeXKA
0+Gz5VtGtDewjDL2VoxQFiQBzx11efADQIwHMwcp8+cpNSgZXaWCgdIHGcP5pPvIf9W90SonvNo9
OwaPWjrDh1SM2cehy+ynVNjp7ZBY9kOHT9T+8iSsHV48s9B5RNeQhb9Y8mUN1j50mANU8OtXL0S8
CEe7rN7EVFyvxJr/rsW7DlSVTYppU2njEXU+UEQwUDEwR++EiAZPVZQmvAopDpSb0J/u39mND83f
hB5do43eq/0GNXwjurKpVrJsus2cnpyiGq2BRc1Y1+q2Gpv5cYlIG7a2OH35L14WqM9cKEm/ayHl
vxsbc0h//vlMk1vMzSAmgLLm+eh9O4WbZDfeyUPlbm/V8IfxuoWJpwbmdLwc6xe087epdsBF0UQA
db0s0JSlCbgaztApUUMX+HH4wUN35jYsUu9BVYCQIjwUDY8ixxDrIGWjobVmQgzDqxH0NlzRaiiu
lMbWnvWmpGJDG4yG8W9ArQwXWYFhGXUES4YPLS51j1rhWEc5CgwaPSV7sfGpwFnEQuEmNfVXK8Gv
ta6UiaMAjbFNOPi5c+WeW1sOfBSLKgY9VxLb86/SOhQw2k56p0JL0Qm3gH2rNzme9uoGd4lCbFT0
INEW4iS4/InWAzsmTQJyamMJKPFtpxQFbtSnMJGQGO16aD+owWxV59NS2E4KCLA9ttx4XF8OvHbG
S1B5pknTFTzL/MPenvFBb/roJDonPUbhUiLPtFFbFkgWiVtU5vsrn301HMqr5IWzjNHyOaROOWTv
JmDZO1X6yRooyG6KSNG2g42Syx03cdi9vzzCtXOGg5RMnsYyYLLFFkdtoi+cqOWbdvhab0LP8jYq
Chnx+4L2ILzC0kihxMVt8qky6uxgBI18ufwT1o5VRot8MLmTYAueT3IOLa2uBss5hThf3HQkbQ2S
rvaPNgq6fHc51lrWNF8bJCzUK8xlGSiMqexbA8M10Ye5gcwIO4lLefiRqkBrBKbgypM1NUhzywLk
6ZWjZmWkFCbBf1CdtLhEFhuoFoAVKkTRT81MTBu0wi6PZt987ZSyDK+MdDUWRQcHgCC1UHUxq2k8
Ic2Fa4E7pVV4G6PFg+IlTp8H0zT68srJsLJw524DGQgdOKqu85+/2Sdtpw646oSh25UyeprhaJvR
S5N3Hbw8fMXyaz31lVX7q6kK8gJuz2/oD9h4EWzQMnRbPdahWUfhgCB21VTJg+WPv9T8Ruubmk7G
HRyEILgf1BY/3ctraW2G56LMXLtAov43ZCRm5jEWIGAIlLnNDhAu/9gD/nSNWtWvnAy/+lqLS8p6
G2yxdJoOYlI7aKGLqp/zPQSfrB7TSLTHakS1n5Qb8YkNVzn6JSZv8Zcm7xCu3wxQy+B5wAqiCq2b
1lep5JO2hSA8VlfWwOp08DG4HgBwOJZ+vgb02ADiH/AL0YcYkHmqAmkcU71BtpxiOCpOl2d/dcmB
e1c5uWhH6otw2POZgO4cwlUQsw+JhvvVYUASG9VKQD/Bg2G13y6HXP8IjoU2uE0jhdT/fIheEPg+
iBTfzTQHlNUGrpr1jCfPiKoB8tj5TaciI3TbIHP0kKWOhTOPY8f/JUgz3KrkDJS3yhhgErZZxQ/Z
Gr24gnle+wrUZOYLi+IdBcPzn5gxfpxfwa0HyD5ESIIZmElgenCjVIgDXfkGq8HmPjAozxmVtJgP
JKfttLaU0BXYg/of6klpmsOE22pznJCU+3l5+ucTa7kF5kaCPmeiwM0Wl3HZmaONz0HkpmUWJDuz
Brv4jFrddO2YXssIaUiS5/OWFGBoFpFAqJsDdoEojZYKGqAxJe+vSEbAXtPwXS63oJ/QnNAA0FJ0
joZbT4+KPdjWHD9Is7xBz747XB772mo3AWBzY1E14tl9/lmTpmgDvVcjV36Jwqq7MzOlfC+8IPQQ
YjHqa+f56nOPOqn5f+OZizJ3bdS+jkpG6BpGJLpb7L7a9NDqA5xz1QruS6ot3iP2Gv7WshrsiXiB
wINPgzIP/uKUtcChUu4H9cb3Px/5fJeQuSCQpmVpOW5w0Y12U9bpP0waqds/n2VKtoZFCVUlB1us
56npnQmaagSNx8R9oB7sFJvKFogfYjglfgmkROqVnGAlI6GQyi2iUzyaj5bz8Q14gGkiT0M35W2Z
vXO8IW6OAsnFd+i0+vEhLHt/PLYFopu4tQwZ2vd/MWgLyBZYUZqWS2AQdJFWG2MOtckCNYFZjAI7
VQ34rfuw82e7V9ow3pWgaycH+FQhKYBS/dTnP3+TMCiK1Xoq29nVc6V77YsRU+jE4WJKu9S9PL61
UNReSOxMcj6xbEJXpNHACOvADRAgi+4sdP/2eFbohzTLW/XmcrC1shioGB4M0M94vv/aWG8G1g9F
C/eKWmCqUf2ggpNzOWS6Ot0FTYJ6A60Ien7IECnqkaYZrg9wfwtQgSas5ahmFFcyh7WTgxWtQ0IG
kYd5yflMh3qb2bk3+ggMKvadP5EXtaVhh/tiRGxkRwcmfbw8B/OKXZ7TFEjYP+S6hF48KYqmQki9
qnw31eLKROu5Rxd9RFovfygU09+WiuySHdoPfXnlrFiPTFvwvyL/Ktm9mXzVi1WcSSVLWcpW39PT
NbtniNMOAPZBsd+lToo+iUMKlO3/YszSNkm0QUeBaTmfZQObGYXrxHdHaExP4A29O1mj9/m14482
HYgfeWdPavnPn4f9hfCcUxLNthcfV4BbpATZBGBzRXPokB/bhBzcNwGqG69d0Q8NQg5RPP3FaCXN
QTYUnDxt+YpCXddsB59ia47XwIuHZc5LjaXfXamiwXaIUwyXNn6iYNB3ebhrZRFOC+71+ZAG4DTv
9TcfGPUkk/s2VE6tKvrxXiJ1fouoBFI6vtrY2ENCvk9kWNn3AGzxTLbtnVKyGLaiaicECdRC+9QA
rPb/Iuuih0MTnHWvUSE9/106qkkzMsx3mwHHnQ0XKzzxzPcit6swRrhyeK5taUpyug2SZz5nFtEs
RGNYx4bv+kmPT3De2UO3KyvYQ3Yn2l2CxNPffHCDlc0LHdq3Nadmb+adAhO8JTUJ3dl253mYcLyV
YTH81NK4QziYF/xOVa72GVfHaVAFBVw5n+CL1Y2SQ4hOdhC40RROLr2cVn3snVKfnj0gTdXOQMb2
Wrd9XkHLw4uMltoLRQKuw8XcInGEaLHZhS6iJvXnKqpnhctJFltbT2V75UOunVe8lgllkG1yX5xP
a66lWVhBHYRCG9SoiWDZ8oTNBN4S+aBXySGxYwRHqjBHPOvyTlqb2hkKTNWF8gBlxvPI+hQ1PNK4
fwMEhr52cSAfUMTqEHDXgi/lSAPhSmq1Nq8UWLkUZ4wqn/M8oKckGvINeuACgQV3reF3o97FtVk0
e4RqovAK/Gglq6KZiWY/D0Mq9svuFJplxSwJxHOZp3n9UOOMVXAc+CMCa+lUj+/bNsaUxE5mdaUQ
B9bicHmCV8ZrAzecCYa0pGiHn49XRyA6n3DrctE803aFVvBeaEz5YwTh+HI51Mq35D3EEppR3bBh
FncPNkmoLRlp5A5GhintNBmiuFOo/+BmKAegn72TjX9x1VJNsJyZREkpeLk3rRbzkqw2Qp5Indg5
ThU4iDIK+ycKc+Y9upXJ0RNgXK8so/mgWWxPnj+8zejPkzsuySg2Qj+dgtvrCVAt5mdAgavuCXeO
Pr5yoq9sTVgFFvANizcQRNHz7zdanmb51QDO2cBTfpskNl4XMaVbbyfR1k6eMG6y6i29etD9f/49
2ZcztYkyg5CLw9YINExlxgR4hd/nD8iOGYcuKhrMBAxt1whlvHIKrc0p0JGZdcMDk01zPlR4WmWC
NRcggw5Z4VthxgBk7SLpr2BU1sonCCQArqCto/OUXTzlUBvLFAf1vRNYxP42QpIdwT6lvx3tUdki
+RN/1FIEmI5+lSOa3Cs/KO8gb+NbjYVCn2mhIzbZTYltrN5dWVdr5wU8Rx0MBCn2b4X+Mp3QtG9r
eQIp5Kh3JZ6k/o1mN337McINQtmUitE+A6LQy6NBJ8i//fNvTt5ABQ6iFf9cfHO760yE/kDKYiyD
30xQj7sRuN5hHCxzi7HLXxCDbaA/ICI5OTS5xLJXqQh0LM28Uw27/Jta6FqO1K6F/cMuLCYlRJqT
ivH9MGHD/XR5qGvLDbwC1/p88wAZPF9uHhLVdANS5eTZoLG2ulK2HRL7dv39L+Jwx0FcmxEgSyiu
h01SivYovZspHG7iorKTrUFR7hr6Y+2kp7eKaAO1KVssi4I5GsJobABFRPGw2SLAld7rKvqPEALD
T5eHtB6K4iOJJk/MZX8oSxsFrWdC6Uoc33Sp+i32qv5TUXOX/kUkMA1AoEhoKb2cfyQNhSzMfUPv
lIZBs4uzHEvcolMfWMPelat6bVBU2ag+zJ/qNyGDMja7KaXFexIheuRjWqe4yYe45G78wumv3JVr
xzpZCEhV3qbQY+cf8yaRRRK71vEIUE5W4ONqFao9NvN20U2YeWK3fuvQ4pvuHH3Kr3y6+WxbXlzO
fJ47Kumzsayy6Ak1WBMwsMvjpPrK/iheElv9VrSa8yCiwEMU3pr1+MOifGjiprqSjqyMW6rkI4h+
UAv4rcetePBhG7/jgZI62YtSp8O4HTunuNfMLvlilU74UjkITl45VldSE55rXCxzx5irdFEKiBFE
HH0ZB25iy+xz2uKhI/va9DaWEhvPZA3RlcNlNSBLdj7CeRMv122DPHpXmBF5LfY8r8hue49D7b+I
tI0FF0niXxng74cZGCgKkzPKnYhLiHc5S/nmSHGdRso4z+g8cl+RhOlfL2/H3z4ftBG+HBgMno60
Ludhv1m2eqSmmYJJrluDT3hxMiGbTTfYRbCxR71B4k6XIbqc5h9rZSziLlIDVDqiQeBf4cLv5lLw
bPMJ4cT8mFLUwdYpVNGWH70/vQvnoFRwhHA4DkDPnw82GViYAVYqbsfX3PH0M3ZxhbgvLlraM7Ka
+Z+edcTjeQmsCb7sfIafxxNwIKmOIk9hwWHv4EgUurrBcbZQPoSAfJI/3YpzuLk0SHFMcvMu0nUM
OnLN7uMSrXaJHE3Q5zvchbIbamXVMS8Ma4tnsH1lX/y+gNj+vN45n8F7gs45H+M45EVqmEPuzgWU
20Fz7mMvROvY6qlwp2WkbKKgr65AFH872XWC8oq2ePZx2pqLVdt7eRWgFZu7AuMoexdQo3pOxkgd
d2Vz9RW0GgzALp8SlgcN9vMRoiY/ovaRFG5JvvPa5nnxZBcgURAaV4c/zZjngb2JtcjWulBWvTZm
hZuMWMfsUUtH+BegIeqol/f9b8fZHGiG3JGoMYHLV6Q2FRGtqB7llKKQT32M/iuG1/HWs30N2VHZ
XknR15YJLHRJVY/HAADo80kcuA0q4IqZ2/A4um1YHLeIzY/9Bk9T897Oa+WpDJv95UH+lnszyLdB
F8tEmCHmnXqUu2mVTw+sDAWT2XDAKVxiMfPalon/LcCac9NhEXXlYF1bNUgOgScE2Kdb9vKZjl7b
gF5DDpAgq8FOJbLbDR2a3Tva2cPp8kB/uyzmgZJuo/43K2UsNcU8mdig15vcxQigfIqxh0Z/Pc8y
f3c5zuqEwsCHiW/DwFpudk3RbWWq28ydRlqSToqdle9M/1Sq923IbXVEFdYMaKUVWXLl6P4ty/k1
wv+OTA/tfP2UU6f5WPplLnr28rWQFM+sCbCr1vrFTdJ2zsdJLwZs87AB82agtPLx8tDXNoyA8cQ7
itWLkOP5DzBaBN8LHBhdgBD3mlYY7zXsrjFZwDixG7Tsy+VwK/sFbA3ikZypNA2XZabC4dBm76N0
lBvNplCHFHNOSVGSwyP+iDCpfOixgThcjroySDh1vACIDXV2WTaMUTPJnFZmLlB9+z5Uc+8IsS67
g/CIzWKMJEj5p2kOkCUuYpDVIC1s7pDzaS2LvqrnzNHNiibeD0GllTcVarvNH1/F53EW50+ORsuA
lGzmInvtYQUEx/zYtZ2GdUhD8ePyNK4sVh7bfDc+BmjeZa7YpiEJQZinbq0XpYDP7bS3oq3q7zOK
2i3jCFoyRgU8xjbV7CvzHGFb6Rwv/4jVb2lCgSL74HZeFmKrthQhxV++JVLulJbi6eg3nrwhIUEX
tAEzfzneyoEH9kwK0G/E/C3ZaYUC07nTM7eIMR9RGk65TU3n9WaanCy7smxWBweOF0VDFfLaMpPT
zBIrV8/POYjCFsOrfHqmj67eVnUg3uO46V/ZjquD44U1Y9DYIUtRIGH7+NtODC6Pu+phaA2l3hRt
H2Q7JRwc/co2XNv8aE9SHqT1Q195Hv2bpNwqNLtK6jB32R248UZ4vkyerT4J2baPXOrT3tNr++ef
fz9U/0DAoOVB8WaRPfqWmsU4w7NDDCHfOYWA4oVW/5fMTq8phqx9PfgU8ObpMakcNOfjEzlS2P2I
qVDToKj+kOpRqNzlOIiN78iRB++L2ip0F6+smdVZhbEKpotiJP89j4rZAOVqmDtuVKjqR9BjUj82
/4ez89iNGwnX9hURYA5bsoNaLUu2RrYlbQhJHjMVM4vp6s9Dnz+4qYYaGsADL4xBdRUrfOEN6pi9
arXuPtRh9qVUY0SpP17WM0+mhv4v9/if2sq63Ot0JjBJo80f1bBNvns4oPqd1Ct34w6JhgtqYXmx
H0+uXl7FmGbHF+K8s5OGCYZEwCLstGZX0OspQ01BtEsIlNfDECOk3qtD11e6RtvKeEZeW/ToaX88
63Nf2II084cSyd2zutYRLehiHH25DIYmB8Xkzlg5FdVVWi+S7mBk/sM0FzIDEC6uO/LY028Lm80o
8ENErE/TxRNGGfWmgZv8dVa7/mB1oEiDTI+qCxDnc9+WPbwoP9CnoCtzOqqrqKEBOhWpMD1ESXtC
F4gwKPqpqRg5joNUttIwu7esi7N/Pl7fc5+VMNqlWmfzl7ray7jR4E3ZIlJW953zBZF0rOSwPcj9
qqqmjd7k1cazqkvaaGfeNW6XBQ/AqDRttdP5Nr2KeEcSMV+CvSvLsIf7AWfgTTHBptwkbYX1S4Yz
M0ZiXmjdx03vvH4872XfnBS7FnVZYAHAM9nQdPxOf8Gc9Zoa1vyCQp/d9Drp8/iO/ok77j4e58x9
zzhLnkLXQnsHttHT2GxqB6mhGkuUJsC9Q8pDMzdZiT8cTghX/2E42IuUkxdpgzUIjxqMTjneTh+R
vGAnlXC39Bs7NMMZnlkpEPT7/K3Evv3/A64u+3mYbfJl1LslNy0WQ44y+lLx2p9VQxKIexwOc2NS
vGb1MF8A8Zy5GhgaKA1t1IWCszqqTlPqWeagq2REGBT5tsTQfodPiPxRe4P3K0PT/sKmOXNYGHEB
UqOkB0x+NSIq5WNnYp762NRNfKcasQNOa8RxFWeo5neh9B7WYTaOOh9/1HOn5e9hV2sse9wENVPJ
Hr2oeSmr0jkWZpfhXlP29UsVNkegRHc4mclr/FnLevvx6GeXmXI0sAqEzAiUTk9KW0x6qHd84bmv
okfwhsc6j6aXTjUnaOrO8Pn4mnQB4A4pGn/WOxjJ7kxJh0w82rJ7bZsSNyoj0h6VXrMuSU2fuXVB
9lHQR2wMaa51kqJJGRaeGqMBL9TrsK7ya6MJR+m3SiT3SZd0mBHH4eKK/HkM9HL9/DX06pN6tZsl
6C+LR61JobA4tedsPcW0fnaEgRdW9Nyu5Z0EDQ6Mgxtv9YSCQaf3n5npY5nLHhuWWe/6a70WPSaC
iuNtMkXHMq2vcZm6+njrnLv8KHTRxoMDAXZ0tXUKGXmdUEB6g2idjqMF9cuFDPBmylZeiBPODkUM
SBb4B/S1GipEFVxqsZI+AjtuDm49t4e+hG0pUBO//w+zoo3KlKBA8YKdHgilnKxswg70ESNeVNOw
I/THTJq3icND8h+Gwr950UikiL8mLDgzG1dbvBGaucaesc8mc2fHJl5UsXDK8cI9c+48IPjy/0Zb
bZRuykbkH5FG1LHEwyOuAtr1RQsHM0gEHgE1Pkuhj4Sws6+strgQAr3Hc3MkgAciIoKyAftltawz
Fupq1DN6LgkIMWAfBCqeuj6gpQAlC7PPcNRvKMNZ/+Q4h2MKArL/WuAwfom3cW4vIUrGlQeXmBxm
FRvotZywgUzzx3xoh10fZ86RxnyztS2cqP3Pf2Ew7MjDwBjmpKwuAkysYVhpiuBJwfIhyWWqBVXS
AqSuO1rPHw92bo3B4ZiLFiV6nzQwTreusNpKmYoyfaRv2k2AfrVs2E7qLLe9aKS5N2xNDkGL5ex0
reHtduth51ZtQH3V3z7+KWcuJfJD7l4MMHBNWAMEIy+Nx1YgLJeUwrkpksHwAkcZfCt8C/Ns+ea5
fml/n3nJaH5jWIhuzIJlW601nTAbF1cAXjWo01cLaJ62c3DmdZ6GtKkRBUjcIvv860mXD4QMStVL
hL8KGTq9RHV1HpNHVxbpdTiPJd7W3jBeQelUb6NeVT4txQ3CZ0lNLYZbFHJWNyFyDiq2oeA6lUlx
fAi67gHrT/EVmqgb2Gk0XBrwTCgNZoYPSYiAbMa6OWUMXak6PQOmWmoHstPHcptpg6ZeWMpzWwZl
ahJgkm4etNXmbbXIHiPNZSl7Jfumpy1+43lpDtFxoMUZ7evKpbYYoi8xfnZkTgytqQW/RpkIVMPp
sUkS0BK6Bq2nGDwS6566eYx0k1EJoLxZhBYJ9uFNYHmF8+uTx2TZNzxrpGgIO2JocjoywkMqUsOe
fIw02uOBgyGXpDNtx9CnE3s0Aq2Yu93Ua5euind3IAMvVSNAKUAUqa6cDpwWrpuUYz4giN81X8qy
v44kOsTYz+fDZ0tiS1C5KPLS5NBoNq42LL5SuFt7sfOYme30E4fK8T7Bxirw+sn57G27DEVLmBsH
gAOn5HRWdTNYY6+lzqOk9TlsSwU8wNaIrfGYFxjPffzt3l03y7SoghE1g7sBN3U6WJUaRFSpKZ5c
GOHbqI3m3+ZgTz/jVi2/L/vsUjz77oAsk9MpqlHth964lnCfK0O0TZcVT0Ns5VuzaZsYry4vPwqv
mp8RIBsPyGx6/2Ga5PHA0nBRgga1+nxh2NnFCBn8qfYae1MUqqL60E+EjxhAfoXvbqf9pxEt7FL4
Soicrlo4FScxpRkunvJqHvwRXu+X3JHRlxhbxV1VusOF8d7FRawrcbO7qFwsErqrGU6GXQ3K6OZP
I5Sg7SQTZdup1vidbovcYRYb136ejSmJgxd+0sKIB4MsHlYteGTu9XcpZ16kMWbNU/pPpTUYb85B
d8m8aM0HIsQh5qJEwbMImZCg53SfIuGhSLs1tBdtrKdd2VTdE6W+Z32aVUjJRvxUja2yy9ys+07d
ob1JZfsNOFT38PFx+SMH9FdJht8B3O+PFuECcOS+Pf0dRdmBFFHn+tnSha1UvqGIsT/i6izRWpce
IlN+Cacg2aI7ocKUyNLIaH0nbNPhbhYmRvCRdEv51nXoX2xylI5/OHj1vToZwC4YLhiRI7+flAAZ
wLZ6/W0z2O2/YHWtn1gmq62vmXl/a1S2TN4uTG25V06nhpkayBgIdMtVt753OrsbqiTUkudxAO58
C9Khe8ZKF2Nqwl6w9ZOjRtsMlWjrKjFq09jW9qgKY1skhZiPk1pp2lcnUWLhz7EzxJupSKMJdmcy
V3tlKrPwVgNSXR7SiKIHFpno6xyqXM+1b1nGPzp2b1gXkBOr2423HuAEB34hly9qlUvR4q/Wwgyg
L3ScenoBalze69JLpO9pWCt0uhft7KK/QBKDsLpeRERLAU4A9aNASvC4vk+ToVAEZLxnSySVtVfa
iUTMBxhf29dzPjrRtu5NLwocYDHal0ZCHfPQN5q2VlhqBcbdjpnvmjRyn9U4VrRN6E156gP/6t2g
Tuwq3qVK3BT3OYabmT+Uc3RnSbgfN5bbGRjWd95Q7GO31oqfrRmG0bFB0Wiu7+axq+ruC0a0+d40
6LHczymCkldZKbGjxJZAqfAUNpux39ONaa7VtMhbTIZHLfk6a9HwpbAb3fUdRaavdhtjs1iazfxg
FujebFql50wKR9S7dJrG/gof0Czcl2mvt8EoohL7OFGn6U5W3iivR3duqMANxhTat2Wfi7eMsljv
O3rY1FvHwLvwZTInBOXbTDhpIPLMivwRHU4z3dliCJN/4IGIJ29iyY4FjXInqK1cpF+qGq1uSbHA
pDXvd1ZtKUejDp1nh/Ao3hq1J+7qZpYdsgoYn+8t5NOibetNwjyMeM1Wm04HN7md+2aotnjcis7v
xOjdI62qV746WK23B6mXhf5kQU8Pxqg1sC6ujKnbwemRyaFRqNOgZjAr9y2PWXhVojaQ+8CvxvjB
q4fK3RaaHbubVoJuvSlUtRLIbdu5129R0VCTACzu6Bx7s9QcmgcoywV1HabQg6bR/WFQJrWPzqR7
9QPZkylvrdIqTDAAc3atS7QD/qlizuxNUzTjrWo1UvrCihMPndq5iQ51r48eD2BTW1vTKLV8r0jP
Sb+omZ7Zt1XS2aB7kdafr9rETT2/c2NQ7PlcQMo3R+WYSBpyQa+mQ/EcoYomg5Fn/tW1W2cKarus
vnJ9LquWmtGInbgeT0cDPQlx65TD/Cuauxid7K50KuyMkSxB8EGoTejoftUngxvwZtnTPsI8Jr+d
B1XRhG9kXK7VRsmRDfhiEpiED1jdaPJQ15GnfTHVRikOIU7YYxkYsi7yhyjPlWg3onsYv2i9XRd3
reqIrty0nQj17RDqFfpPTp6o6Y9QiWWs+4PWOqUe5EOSW/+oQA/tY14CsTo4dRmVNI3IHgKOnuwe
VFfRi2inz4ZRRcGQKE7vD7lthtfDYI+4lTRJlDUwunvhpp2PnQgSj02oZ/FGt6eQyjrGSo/VFEfq
9zhq1PuZ5mDkN9wL6SHhatZ2SP7r/4Z4hh1NDXWADQxxnE71vlGNhzlWpuFFMyoDOEqvyvT7gNT4
rakYcX1jSd4mnxsK0WTXjXB0rcPBG4PI0rtm03s24JxBL3P1Hqfk9F8J1NW6VVXyoonKnu2PSprP
Af6w1n5G4lnz1caxX+25MH7WSGBobO8Yr257mvE6DitjENBAnbb1SxSFokCvI+xQa6ctW1SuXOQk
zLwaARzNiYZk7izfXKy486DNlPxrC3DR9WO7dMergmbL5PdtFGIG7BRlfl1jSdXu1LiLD7MhDG3T
dHin+97UTR0qeEoq1S1BVZlvUKd173plVmq/Ne1C25ihVcZ7w0x1E3NlC9/jXQNnNDv0MJdasAiY
OFpPiJHkb2Fvcq6FFG28QZC2N+/g43XyWjRo0d6gRp/2+S5VZ9O+Tpow/mmJdGo3YjasGKF+HZdy
p46sB6jn6bBR5snBlhbNx76M/Noljw50NLPvIjMLu0fhgVwKaBPpKQ6B6jK7suqVDb19vdoRBSCI
VUmuqG9lr/dX6lDoJG0NXJIgH+N8PraDCOUdFGxEEgQc3ceG5tFvnjcz+h4V07QbNZSk3jrHjvTA
amegXqj8i3ZvVXPxVfUyzwpKu0mtrTGastpNtJz6oLJrc9wpNDdBcGc4YfpTBvLxStAliTdFaDo/
8YNNpuPQLXxjV1imPMjOW2xQ4SL7w9x1xU2TgfnaVnYy2odCG9jPULZ126ePWDb3ZlIk1R4sU29v
Q7UAk95WjqLd9D0KedqmRR5Ke51yJKFuVYimiP5ZYyr0m2gppIIGiFhPjzdDBiHZTPVTpkNVJnuo
6rhCb0QVz3nwcTS0amfQ+Fv8kICzUPOiGrUWuqd5HkpvyuaXNLLa/qqMOvFQozAt70Ij5Iy7PCP4
aDPFcVd2nVH5eSHdT0rjLL+CCh9xC9US5FnWbD98DjTssG3tJTQE7slc+o9a52UFFJNLQpTvQiWG
InenAg5bk4zaPA2VIC+kcdRV+gu3YvHYTl10dOKkee6qeer3leZklwxOVhkLk7OpkQIJRoSRPH5d
NsiQpcoIbONXT5ix5StONdxqfa7ddAqSZFGFm4BTVrgnjJ1WXfi8q8rB0telukix4k9OaK0BdoU1
0BlqlPS166qxDrLJTp5ySlIbexTiUs6wLN1JYO0CFP7TkwMoBN96VdJrm8i16E+lL1HcKfcpnKju
C29HWW40+Azuxooo5O4Lq7e8uzyHAL6t1a7ut000E5RlRgqzAE5ZfQgB5T+YoIF7yryd1/8Oh9gt
zQ1kfZn8GJRYVXfwTHL1kHhN+6subFtwb7p5eZwBOfZXxHqFcQHr+m7jQNdHVoTUjMNIsruqO/Xp
aLfISFkvM9Fys7zmWvQ10+PmOCh9w6atZdlcqHW9+3yMuRDYF+bkIvK2ysIaWbiTTsH3ZXm1pA8/
YkiupULpxC+9SF5SwLXWqRGLQ2lkqfvDgmXrrOYYDUiNznGivowpTmi7qtIK+XVUWrzRLRKZYWs1
2gyrh69nbQpduM+gM3o9oDkDW2pSRDIKP4XRKf6JawTv7D1M0rm51atCalfYa9ve/YyfeIVD+uKu
XPiVYcTVv8lUhRbheQ87YURpG+fJ7xUvWbQNkeLIbz1X5HmgA13MtrrUtSd0HQfNt826BjtZ0UUj
yanS9rrM4zl+MJvKar5GhV5K3NuNUZYbUN5qFCj4hytugERmmB5yE1CpXyahjuExpE1l6+iZlfZB
Z/eas0MJGM/zYDRbB70cLgsK5Nu8t/rFzrzsCppoYVr17b0584T99MIoL16duLHaT9auuKsWoiDp
nQothtrV6spCgThNhmaYnugXRNtkLnAsihP31pmNVywelQt9rvWTYMN+I0GGy0UhVaeldXpDdk08
akPcqU9KSa6ws6cs2k1Kpn9VhSWiverO/UZ3hZH6WWzUkd/aZWZe2Pjrw8ZvQJWXK5oSCO22tZLo
EKlKJLxCf4rsyAgcN8seiqGMfSr4JiEHVLYLxch3hZc/I3KwQU+gH0Bl4HTWWaVJq05b/ckxiSqS
DvK+iJtkN5Rh6CuDPe/R59CCIul+KImSHjVpRoFbi0ti+mdmzspz6JGsoNCkr+ppuRXnHHBhPIVd
khxUmFdbs2+mbwCv1KPs5HD1cQCwFq+iL8HhpKwFFJvl5rU4nXgzOXKwBtt8mlKv/eV0wr71yHvs
I3QaR/UTmbrepuuyWeyx/1JIcRul2Uq9r+ZNOIBP24G1CC8UNFbV0//9Uei4wmOgXmuuiQUR9jsS
qpv5BAwoDnT0lbZuWUvVn/tieM5LtAh2c2OE6s8Lq7Es799v2LIadDCh2/BqvpcObbMJfBs341Mc
u+EPMCZNvkHIsrqq487wtnEZT/MmC9P4KfPK5ifd03QL8VbVPvna/PkdjA9Yico0NcHTr2J6SZla
w2g9ybZ3v6aN7gShF9sdQWDtEHS6ZSb3H8/9zJrj9kPln4rOQqldXf50I1VlRiH2qUqS3+lglkfV
LHGeyqFdbSjXdT9wIdI/hxtaPjQCITCKTdR7FxGN03n2GiUJNZf2Uz8O6pWpxnhyDPM83lPgNn3X
yqJLZJwz1xvCVcuiIvYArGW1sh4xtuirwnoqmnZutsXUzEe8XpzZR5I7vAWf1WWBkVr9EMAHKgO1
MaYL7fV1RLhMmqlSwKYxwHZbnXFp1J0qWiatogaw7wB/XBOjl8FIkrVRM6iHeWIUm2m0Lrkdvavb
LUODGwWhBX4V36Pl+vmrUigNCmzYF7pPyRhmw5e0YEfcx8K0QINkli63aIZlzS1UbzSYbOka254M
fghSNMpvS2Tu4kOeDspVb4dy/o35vC4TX6XrkOza1tHGt9EcOpnikhNr9zP0CjeoIHPdQA1qq08/
ElQgaVWhpU/3CID66VzqpkSiqhQsY8UTnlqyS/14NAVoCS/LbjUQRRfC6fd7hxEBt9FHculBrEX0
7cgMtY4a9VM/QDqaTaV7HJVu2nVxnl97WFddtYY67Suetr3gIb1wKSxb8/Ry4utxWzsEact5Wb1R
OBJ2Jrmx/eT1sdzrbtltotgb0U8f593Hl8GZ95DLlyOJ7ixASRoep4sbU02dwrGyn+wBiWtfouB0
6DxNxn5Z22a36V0pqGJJ7QuG8oV31XHctjp9LWB3SVVGn76c+Dk8U0DYVXfppp/+nKwLzV5Mmv1U
T3r/LbbDehtXk9g5caX5M8zSvSPMT0qUcjkxKAsODQtZdfTnTgcdXQX2ZdXZT4SIzt4u1eE1dRxA
IS38nc81Xv/PWGh4UMDHFWmdPFEiNtomzewnrdTTHwMKin6B4v+hLcviwrd9f/0s80JYY3nxwY+v
7tzaA5al8OWfhN1jbcULjMyc3gRTVh4SK1KCaEa9Ubei5ML+PT8wOlwA5+G1recYG9SEzN6yn5Sh
9TZj0hdX+FLgAFV4CFfLctsPzUtoafmF+3atJMLiIqrDoCTgxJTInJ5+SKuXiWXGtXg2R5RKHsAX
e5pvuJFG61eqwi8tuj27KTcGc1fnZu1s2FuZhjFONeRHM9Y6NvxQUUVueyPdGritXDLKPHPg6CkS
4S8YWgjN685fUnZlVuaj8RxX3XMYimxn9WkcGELomyzCfhAsphmY7Vz5dTSKoB0jb59Sutt8fPLf
XzLYVIHCxKQDwQN7HYB2idrKOO7dJ8S6YoBH/fi1rXvlZRos5VL16X3IAQIStQgya5Pu/hpSB8C8
ym0ysKeMDsQx1IzmEMZWCuheVX7MWpehqdlcOtXLqT29RekTgXen9kNvniDgdDOkc+SI2e6T50Y3
aF7QhH+SeEO0JFWm3FSNHH99vKLnBkSBbrEmWMpOa28nyhJDHJlq+ty31vQTAG+79Rpd3UNomB5l
p75+PNyf4Hg9QeILqCmLkxst69MJwr11Kuk40XOduJX9T5lnehVQT2vVo4jVxFcqSqMIbP1qxzg8
Nga2iv7kdNq+Iubd9nabgaQcEil21oAT/WMF1fXCkpz58AiZedzjxCCQL1cR0OSNk5GErfsUNma1
KS0Cr3TsBNWwbHgzc+n6TZzywHy8Mme2NiKt8MtcciuEEZbyx1/Bj9KKesZem1HReAGulOk3szda
j6qStumFhPL9Xcfe+iMsSbRJcLL8lr/HElYqYnTTnlUnSYO6Lft93rTCLwjfj3asyvtJk1UQZZBK
PjtLRoNIAfAMJ8V3tIMKQ4B2kLF4RlLMMXxQSkUwtLhw+FluXpLbPbPZGA00HdBMKMpoIK/mideW
nIY2e8YyU9WDoqtHXAtNxHe/KimmjluzK61pEwnUvrYiG1znBar2eFfRgw19Sw/V3ypSiM5xqvp6
2qJE6aYPWdeyTz+5LORSYKsdDJAoNL+r3yVYYuIQ0sWvycSjE5RYjW6Ikqdwixj1JfzEu6+/RCoI
e5LCksEC5jhdlTnLGyyevPg118PsprczsXfznD45y+P3pWJ8R+fxxmj75sIT++6uWcpEFBCIT5Gn
gpFxOnBcjFTKKOy9pLwPL5To5mPfV+O3StTjC9SQS1Yb58cDxEUcTnXqXbGocIzSHDP9JWzz4koX
WHX1YyG2BYJ5tR+hxHyhOnVuQDIY9OJpzvBUribohGJIknA0XwBiuC9zP9pfC0F3TMXzcGP05kUb
5+VSOLlNuZ6wbOIM/8nanPWn1NS4kZauvLl5I+1NOdQdGY8e0wIPvaQ4Gk0s+lehTY6lHGIIz+U9
iOiu+6cwpjra4ahacrUWmZ6GF3Jn4vH1b1s4wHAleEQd7X1c06pR2nRj3r+BCogVe6N7bUwkBZY3
cYJhLFwrvHGp3ewjxRXzndnQDaIt2JLcKakVe7dVpOcbRGgKZzNqVj7cdpVEGqZwTLW9agpnKA6j
EiE0JCBaI8AIKMq6mtvETK4abDv73aD2ufLYhRL4I4VKQ2xd2cVvBrFC7BM7E50PvZYU95lA+j0O
YIAWU7q1K6Opa7+gc/yd/q0yPXpx5zwZFonxF81MzCdi81S8zWYfyW3qFSIOACyI17jrnMSvCgfL
vQq30L0X1SjrD/04xV9rvaFU0VUG/2tgqSQjqO/RBR0OZWRbyb2TpvIercpwvFKKMP/HBM80+cqC
Y9pMqUMbUMnG6jjpnf4we22nPU/5jN1WmWV5etfTAjjaaEIm/kxHUSwmVnb+vTVHVT24YwvWzZ9b
cNOb1jbSGw/Kq3ttRq4hfSdSGkxKRJPhnpxUXnegUxLX/7Y5laOgrbWGjsysl/cpfGSTJn2SiRu8
ewyVz+eF3y1H4qXSauVk+5admcgHDbGySUqoAXvEmpWbMM9HL0gGp2we7HqK1WErzbrKiq0dosob
47sTxe5uBNL+OCupar5lcZ8OuySnyrvzasX4bSbhXOYQmVyPgrk9AIkaLjzA767FpZy1AL6Jb+Gt
rst6mhepSV6p0xtXRLePxSB3idlFuyWr9hvwd8jvoimuJkN2IQV4N7IDSQwQLX1USi48A6f3Ymkj
DZBPvfnLHtS8QWACXtEGBJ32jf5S+b0BnYPlBNXP0tt3WMbTOPj4+XlXOiDwQJQFpSlwgwtR7vQH
TPmYWHleRL87NPqib4bbuY/KoM0EYnlzB+c8TY9zHTbbNJb5d16n6UJc/y7kAmdL7YBWJJkX3eZV
QEK7TStIXLJXwnttn+DCFm2qYioMH/2SWwUzOZdmulddAk2uL2yqiWjDEHATci9B9yr3Em7djVWj
2q8TKu67ep7qQ6W71V6gPopCYo3rxccrba4uRdrYqE4g00D3E/zt2sdRigi9YWf0XlFsc2YwRL3w
leWNvgCCW0eTC+odpC2vEHoeNiXF0y+qKko188p6r1SKEt8c2/7BKqP8X0A31ieF0ZB/QqBgiSeJ
XvTFd+l0LH0ywynRh/BVxYHpKm3n7rpNahVdXORZ6v6ilPKfAPzvV+/PgMCSIP9xWAhjTgdEFFuI
xCs9mtZW/M3pvf4udCEh9+rQHSbM1iI/rKgZ5E1lHoy6etG7Srn6+EO+S4n//Ag4XcRR7FywAac/
oum1isa28F7zWurNJrRn10+I8L7HXT9dD5NrbmM7zd6GMQr/1eN5uBNWoea+lavu7uPfsr4//ven
UKqmP0TNeE2SFoVUx7nrvdfKc6V98Pq+aPxeYkjqewMqNhtDq2faj2X6TZNT9O3j0d9vaT4/Oir/
d/TVQiDEZVoSuc/XeiiSjd26UxQY8WWn3vdnlXFcwioo6NQg1mSrydDHwetaFlzo2T+mByfHnjtr
z9M4HO3Emy+0ec6NB3YF/jM2QEByV3dS2bv25HmT+zoOloGa64jV+TQNAa445nNXN8mF9+fckYW8
QWTMoQUev6zzX0lZvyB5xzzyXkXUWF/1sYmeitgdD7OZiktksnNzo5NOqWEhGxE9no6VNUSEDa7H
r5jUO+Me+2hxLI3EnX1FKB6WvcIyvn96m4AV0MhuKNsgZrRaTlMrBldJy/BVCTUZBS3dq2inZjzl
F67YM6dhMS7go9GppFG7SvqqnEIGHgXha6tWZVAWoQcqolK2Nma9V3oziaAuw+YhTZt2//EUz3zB
JcuAvg/VgLr06gvqHQKcZt14rxoW7t5+VucUpyrTnLfqCPzuQtSwfjM59chRksAjooji15rVbid6
pwgtUl6FqZjtUpCdhN/qdvwWVoogiuhyPzK88PHjSZ7ZOlzyCEBQGWOXvqs7Y6ZChdliecMmQmii
7K9IFceDgpXB1srkJy1dlteFRv9CjCGFY8wldvnrWNAMbISmTsrrgo+4VmDlbPoSFtVWcZP0xmQV
LrXbz33GRQeLOGihyOirz0jbKfVCJExeIzQ3ow2s2jBQdDstgiJOL5nHnLk9GYtMiaP/p/91Oj1h
DXFbxX34WpiV1Gkkm8DLtHFWL9wu53YLcQf5Pt17tsvqxHt9UxvZ7ISvTh7Jw6wP0zYTWXJN3zq8
cepZHJppDi88kucGXczHKWrDwwOzcTq5sQxLL2tl9KaQKQSmaIYtHtJYesRafSUraX6p9CS9cArf
D4peGsVMnQYqahprvsEQ9moSqnb0JpMYemxu1T0dIkhpO3eM6ptCb7zKhwVubj4+GO+/JOMuERB1
LWhAa28eKtbNGMUOZyLrjMav+RCEJJSMfn88zvvtyQWKRhPLCd6GPu3pouKEZudtKeO3cXC8G2PK
Jz8dHPve1BVv+/mhFhYFeA9yA37w6VB5lGQpZoMJQw35zaTo6QNuyGCbkbL49LXyx3QR9gtv7gKr
OR0qqtu4hdbBrDyj+JIrrXIYJ42j0Mc3btyWu49ndmaToM3B48AduojZrG4VM6ycXCbwd1q1tTaJ
M3aPnmKIQ+6lCZg5Q0eBtrwkzL5Os1hEOijohNO6oMy3niP4lqYwizJ5U9Vh2BsUXTYGjqR+MmXG
LRXmDp7hqP8A5DFuvUy1LzyM5zYOocVSClvYW2st/jCpJ6c2lOSN6lx/4JlMA9MpxL0z98nh4+V9
/0hwb1PJRhqds8BuPf2aVun21mzX+Vs7CqPeqnlSZl9dJPP171Soum9RBen6kvDUuUGphXHQSCYJ
bVbfNK+yDAh7Wb5pAyRfFc/gb9SFjJtpLOIrRDbGC7fbmfGoE5A4Y9pJKrcONArPnhvgT+Wb0TiW
D5Q5QVt0aLvNMA3m75Qy8YUX//0HXF5BGlJo7FHUXNczAQalRSRH8aZO+rxzy8j53icG1kBaP3/S
O4bPB8kOyWK6EaB0qRaffkHCiDIehip7U0I6BQ9T1pD+h16YK4cSusDDx/vl3cyWPA72+yJsRft3
vZSoTEbVYCTd2yLz9NyhfeRrBKg8vorR/4exyMxASCylDophpzMDPVbZ6pzIN0MtLVACyFpteRMh
eLRKcqkF8e6eIQmnNrvkRsyMPPF0sN6Es1yH+vjmjW17Y4SJHSBAad2NfXrovXSb6EV24ey9e4dA
ywEGBp+mcwy8NSKzrNywEFGqv6mZSvjSOUWtbnVqhRfyvvffbCH1YexNp54qnbEcj78CMy/r2548
TX/r6FHArsVj5Doew74LhOpdigKXdTpJ+fleC9YO/in6y/SATwfTWgvOi/TEL2FJA/BjYX2HF5oG
8ygcAKBJEUBk87ZRphe/Pt6a76oNyIQisbCoXKM/q4JQOh3aGG0jl03f/KZkar8kCJ0dyaym+zqF
bSSaaPhVIR74kJraeI3DpPtDz6fhwlqvzcIWvLNjoFVKIZ24hv9Of0RSKGNYzlb3r2GA7d7Odho2
vpXIqKYuNknkTRIV7SPE/s3vipnHgOImQ7vKB6vJqBnn+kuXgX4/CFUr1d2FFVrvuIWiwXOGUC1Z
MgIWqx9nJAiIdMLS/0WsyLjvzdB4UUBaPVLxbvAw06CzjVSPtjWZ6LFOi94JPEvRFk5juQQTZv+j
mbPxJywMeUmR4R2EdPlxAEj/h7Tzao5bO9f0X3H5Hh7kMHXsCwDdzWYWJZGUblASRS3knH/9POD2
OaNGq4jRuLztsrYkLmBhhS+8YfFYY6UCHz6dOaW207ZXZvVVrlvnJqLz9KwYUlq5amNrdwMcwcF1
WmSV3IFyfebSnQhDv6/L4aLVQyi0oV6Fxsb3XF8dy0ORCBMJkNUsbO3Th7J64sQ+MZXXeUrHV6NS
ip9GSlVV56s9IFa25Xn2m/XDBqVGjVQzEhXoJ5wOOEIsykJltF7jopZxoxjyFlVEK2vdKmzEXdGU
uXxthZPs6mnc2X7BVf0Q5Hrvwg/MfuQT8cw+VNss9t9fPOczQel3SdZJgMB0r/MSOy3QleiU4EfS
Gd+kxAxo9+f9cB1YaDdmcf36/nDr85hKL711uPksNRKSda0ycLoGKoQqXgWXgDvLeMQ0UiVd1WXT
Hgct7y/1wQ537w+6PrzeBsW7iwo/uF0qv6eTD10uhGPGoMUMZLXVQv1Ay8uBEFgo9x26p4cRjZlj
I2D0vj/yb2aXM5q6NoXuBay8+uzDHFaG0UniFZ2i4UvZ2oUfxpF2pXdj4o92ePH+cGezC4MIzVFO
aW47NEhWL0qkJEdRHMevbJwmczWEtV5GrZsaJDqywaWuhUKvofdbeeb6KkIKhFldKgWACs4Lwgqu
NR2uEclrnbJ1oNwUvnDqwMDfl3vvT1csg9HahFlOKLZoV59+zbK21N7Ou+QVaEU0uRWcVmmXalQ/
wN9LO4Q76vIPI3fejzo+1DMNXBCxxOoMgyQZ0yjvs1dDiPyiDmz7CjZwcJwjIKzvf8LfTCVDAcDl
okHEZs25myF1l4lcZq9hqka7zFGk/Riqag4tkQLBxnudLc/lvXAcWTJMzDHWOiRUIWNFwnbsFfRi
6EXJqF10NKMO09RL9xmec/8/4yFUYxNkAsxdO+bILaimWImK1yg2BIoQZVG1R1kdjStR54XklqWu
bUAnz/b+8orshuW4AR+6/nRJSE9eSqzs1Yzj8UMQV+WuLmLTrbsEwI3cqO11pRuLNXI5bAVNv/mW
XC/oILF2lsRv+f1fIrTJIGEQUD1fw24soDPR7r9oqiGO6HRn5v37C+c335LBSEs4x4nl11SNPNei
LNWa4nXOE21X4Fi/A1I4HnpUGb0B6t3GWfPb8bg5aZ0uWLL1xGaq2oVlNhavXR2bFxQkEtwC6+ye
iyu/aLjmN9oB55OJupJCXRd89GI+tJrMaswsMWRK8jpbg/xQia7yKTBP9xTyt7Dj5yEnQRTcJhLn
N90zeXWOKiX4ToKl9FXYVYkJz6ymaC7Y5pPTqPEHXOLhjMVyBXKq1+5MOIf7pp+rjRbi+QTzEDQI
uD3QIaGydbp6qEpOcjwVbE5rjg9GUsTITeTaD2ssk4vGKf4UrcNIeHQBh6VoQKlpXc9G17gvW2nO
X5tJ/9Z0VXshNC6ucrb8iFRp//5yPf+cQMPoxFKWXOzK17JVUIS6RAuk7lVL9OA2kmeEa2InOupa
//rnI4EkJOyguU97exXrRQ42ma1U96/BoJbXs+qEu6EX0R6D+frw/lDLuvglSwLWhaQl6FggDAoy
YGs7nmlukOqQMvWnyAsdvnCj7hrFHnAil5B5EY15zGxD+OEQxZ9lG9Tf+8OvY+2/xl/AZZx4GqH2
sqR+OXAGIJtDG7bKT6gPur5r7Up9bPW2O+RiMPxmKuVrWQRf5EC1L0BwA8Ix53mvW818J7fZ1vG3
OnqXp6FaQg+IbJ/4YJ2g0roFMq206k9V6i0fWQMoGGYeaA8J6uCHJtARPsiaQHHjpO43goTlRl59
CbTD2MJ0xjku1pVTc8RqRhW59jMcaTiJrpgf1diSNgpC67D+r1dcXpB4BPrvGsqXtRQx81zRfrZg
fo6Is2hu3jiIxqh1He7lycCvPUbXD0GY+SZupFsNAdJjZLXHtBjKj+Cn6y3DlnVjnGd6K/Vz35Gv
EryvDkp77EZHynTtp6kW35oiCy5CEO577sgvnRXbtasg+j/7TtBHD9UUQROJOoBYM0HN+8txtcX/
ehBuCPgRVCLJn09XY1nlKBGqqf4TmGO0a5zYPEYhiqhSr0u794dan9jLWIC+eFsKFLAk1qXdbnCi
xf4rFK6k2ahoENFd9UMrvqK80xznZo58oykCP0MK3x+lgII2qJ/v7z/FKvxeHgJFNxJxTQcywn9P
X1gRdjEYIHaEq8eNc9nZzoeyHhD1qZSu+hjXOizjBve4jbX+m1WI4BkzTJBBuAGD4nTcKcD+NNER
DnFHLbpFVCJIbzqoMEiRSNPPJh3tHY5r4tuo5Tl8BmSIjsYoDV6HLmvlRb1cXg4NzbaNaO83xxHP
s2gikmFDHF/DnJ3ECE0nrZF9BZMq34ixC49omNlul1ijF+bBeDkicIJ8SGru0eTBmcVq9KtpztWd
Rrv68f3Pc74e0diEl8WtjigGE3Y6Ta3q9GYrF7FwE0MHKIP95B0fBbq5XmyxWc7On0WzFUjOMhYl
urUxaZkXgyQ1Vi/oDaH1ArocxaG+zES58fHP1hwDQQhizUH5Yrsvv//LkW8N1TjVvTwKVHezOdk5
eASoftoiOPYh53Q2XdB/rbjsVNRCNo6/N8DwySnL4MScS5WTngoH7engQWWGQzlrLLwAqtW0n6l4
qldhWor7KNMQTUttq5XBsQOM9Cepkp1LJUBGDcbUXHhVLMzcrfJial01GTIy1lEhropdRBwi/b7I
0IDzkIVodRdUr4mRL4ok0Tcj7grpg1mXYX5pxFIvIwqAsZ+rmfJEDK+MCDuVbgCPNRo9XRP2d1SV
8ucwC1GONGer1rpdMNe2VvgUrGa4TTXKIs/vL7bffBe0gmnawdpBHn19+FH9rrR01BThmtwHx7wJ
shtNrzIvDMv8K0nr+NzYdr3FYji7c4l0YJIsIAhKAaQ8p1+kNxDF0ZtMFW4I3ak5DlUx1d7Qoxp4
lZa9lV7C6xquUJ8rs11Fw2br0l9FrbQtjDd15KWLCI92jRIyoaRBRRq0ENUs1ZlcQLotNXd4B7JX
OHn33dSFsXH6n700YyLDib4IUd5Soj59aVDtiP70aD+5ulH8KLCdu8vRUqfJPDiX6jjqBwMmwt4c
Z3NjB/zmbckQMNbm6l+oI6uTl1QuMZwE3Ud3qqMLqxVVciFUdRYPbaQ1+nVBxJ5t5AVnK4t+PoWz
RawUUhgEmdO3VYTexR1FzRi0sK67LaqJrafUhpK52SBKTyol56YGbBNsHDVvtcCT7U72BV5zYSGC
eoGefDoywk6Fk2kadJhW7tv8ciT1bWqv7DQlfWrRJQANrXdKe2HjXhi1nmUDNboezSjvbqx8IBTY
k/2jx1GjUXnXdbMUukqtApnPpKwrfdtp9UNIYA3nsGzQuiYhQJzOhXYsrB9hkpqdrxPKy0dLI7FG
GIr+YnDltOxm1ZVyS4nw9pKaeadnmRzdmgkFIR8t7br0UwCZfyg/TnjJmYdjPRkampw0HU7nIyHW
l8nR1KfB6XxD/eykoZtNH//sIFkPspr0pBtabVZC9Un7iLSH5I6TG905G2tqvY7Xg6wS3jbEqdyQ
hPpEmulqiiekyzo62ltaxeuluxpGW51OpgV9vJTe3kVcWA/yx+m49SbrFGw9xCrbK4RhlGrKN0EU
IbxWWleafPNFfGo/qw/vf5j1qbMeaXXqVNDdLblmJOUuuUQxzNgZN+El1jHvD7M1Z6soWoWXUMAR
VJ+Cm9yPffnjcFTu/7MhVqdYNOhtIAWR+sRB7el+4IY7af/+EG+OK7+eHevZWgVfEXZJWlnxGtW3
6rY67CMYEm73uYdT8COS3OjZOQpfOiJrZ2xVb9e6But9uk5Es0iqknbg/WJxqPWLJvCm7F5uWreW
jEtFddGuuTXsndCOiia5klEBHjpK8tXc7Hlmf0BfxPyEkFwDGfr9aVmHpOtZWZ0gMkSDOB1ZQ6H1
PRs+NPmXrt44P367Ibgullo5fZ41wVQNifzQC2H9JO6n7FL56nwVvtgXF++/yW+X6S/DrHZDMcWR
EyYMU/xMLoqX6Vk6Tof/bIjVTpDMstUyWqtP3U7slmU6uX8aTb99j1/eYrUTWg3q+5wuQ1yW1+JS
PVbHZGsnLCfQ2U74ZYzVTqhDvbRqnTGUu9xx+2vwYzjE1d/L2u00L/khf//Ppm0VLzTCkaU2Y/UX
P+cr6VG7zA9bH3/Nof9rh/3yTqt1bCVKWEoIYD8FX8tr9VB8Ne8H7u3Lvt63j+FnfXbb53DDSGZr
xa0uxjYpxjqMGHOaPOnJrHyp9JxP5uf/bPZWN2NeihQ1SmZv2I0Xfy067fj+EL+9fCnwEi8jNMY2
PQ0jcAOaARQm6pNVXxbSR1v/aAyzqw1f/rNhVmtbLkSQxjPDlOHOMQ5xclmWXqRvbNKz8hMJP9Qo
Uh8THwRwS6sLuLXgyNepPH9xGjvMXSUauw8BUMweSjsk+n2RF6gootoVXUgYi+R+gq7kzyipdcIO
bBu+/dlbAx4BI7YAboHl0OZenUvTMNZa3AbKFztJsaqTx/yuJkImXKs0lzR03Iiklln8dXcvYBXM
hsCKgG8C3b/a3ajC8TiJE34VRubobhBHKQ7UgbUVFq5vDqJ/kh7yADC2gHzW0vrdGCAhrqvBl75R
7Sr0wOV18iWJ8WwrHo215g/dxQD/AOkjxgXVv/Dy3y7ZXwoNKdDaSNRp+VWrMsNj3+WyZ0s4b1nG
jF1x3JZbAofrDU7ezJW1VLIR6NBwwjndFy1VLXBiWvStUaXoag6T6M7Ef/EG8WX7bi7m4jqFXLBR
tDz7fouXmWIzqYjo0AZabcZMS+VRQiQatVEVxAxVhwMmBqr3/qo8+3oo+C+oAEDnVOxApp2+mlTa
iMNnSv6tliqn9JALLz46i/3zAThMtnHjnL8SrJ3FDxSsJGnqWkDVLqkeYtKTfSvNvLuusZj8kFfG
1sStw2Emi1Lv0jZDtoN0aDVxcjCD36M78hk0ADK3kmnc9FakXFjTIggUmRNoV4HaQErp4dP7s3lW
/V3Gpn2FyAA1BZTxVivFkNOkkkJhf65CrgQouaNdf7NGGYB7XoQdCrx2HUVgwmfYxp9QzsxVxzWF
SKTXJOWPbUz4GxD05BCgaYfoFNVP+kFgXVbPw1UYICCvi8dWQqMZyZKksfKD0bW9+JAhMWJd1W2u
Kz6d8rrxBILNjivrrLyPNaoQ5Stew90UeA0qf0nrmhDHzcp10sZsLjO1MUqfVLftM28SFLYuJr2J
9T+0YAITRHsGTibILdYOc3q6QqvUwX5hSPTPU29Kt6CZET/u6SI/1Xam9HvEegrAWu9/x7MNb9N8
pCzF9qOFBUDrdMyaxRvaZmZ/LhUmjYJn4CLZYV2iha8dA/DMN3phVcf3B12+xem3Yr8Df+JtyeLh
DZwOqo5IniXwoj6Xaj+buzrWmxTHz0aDy961tnVIB02ZjlHWy/neRARPHFA9t7fA4efbh7YhHGRA
K+xG8Jynj9EvKZgOFfwzAkP5/DBIraO5OKWb2jEEHVf5c00tb1fI6Gvviqo0gg/vz8PZkbSonyxd
GippkEXWZSU5LnUjktXicU6maKB1EI/j3qiCKXTzzhRbh9LZcMw1uEAWF0glgLmrLWKL2sIVxEoe
0zlNqfc0OUx9KYb+7ibM+8YJcTa7C/GG2xJQNfcyMNbT2R0S+mxG2EmfscWaPqSd1nllquWHMhGD
a8/UlaY0Hn2KdfbGmj4/m96Kg3j8LP8Bcrha1FSoDHRs0vpRC2vpts4c51rvY+e2mDrD46X1Ky3J
1A9KoIe3uhL+VJU224jJzvYVt9nCa1yIjfyfNbPRMbJEl0RFJM5FEy/6gcmuVIfkxzAY+aVeiS8R
+mq799fTesrRIAdOAFaLGAiT8TW2yNCHJZrojMe6LPL7hhbshyEb9P4DEufzz0G1WtPPjLmKb4Nw
DrqNaT8bHfgbKLFlfKad+vvpB0fBvUp6exgfzcKyr4OUEuT3plSd1Iu0uKZjAOooO3A1DYdiQrx3
Y/izr/5W+uYqpAHA/56hcYJeUPY0o+lxIDFSvDBW7cs8sbvkUusxy3ELMPa3eaOWH+OqMS/zfoq+
a0UwGhun2zq3WJ4DCgEkkAVxSZn6dB4kQxmcqavkx6ppg8klQCjrw6C2aY1gnxAgoLqs3EDqnI8J
QBo5A4b9q9l2OmY3ZrhRYCnw6GDh4rd679zNlYNESiL5oJG2hKnXqxv8Go5E6K+QcMiI461OksRo
Z7VpyvoxnhE2Cft2uEGEZN5LjiNUt2Kho0WcNT/eX97roEqDLcENhQwsq4u7frWtRWJoJch+41Hr
sL9e5DjjJ0OftK078XfjsHlQN2QwekmrhZx1gx3V6BNxTvZSdDkHUmp5GfACfWPJrg9kXgjkKGcx
MRrn5Bpf1bSTg5xcpzyKZGzcRAmK3YDAuBvKwZbV4vnmZCgieogLQHKBxZ4uEKeD4okZlPKIEHtx
rc21ddUNekBbliUKayL227CYv6c9Ukzvf7XzpQkzcPHLA6jDN1ujnZXGsdBWVeVHTN6sfZ7WlnxZ
EXHYbpWY5ietw+7pj0dEooA2MEuUgHCNxhiSXE6aXhaPVpg0+8C02r2j5M7ORobFtSB+bkggne0G
gLEwzNCKBHyDHdlqbkWO5s6Ud/NjXKjpoZ4oKeXAkD2ZPXIUmWzuyqJ7fv8dz9Yo2OYF76Av1/mi
CXr6PZU+gShf5/NjUjjSXZJq+l5rpmLjQvntKDaoMQjzEPnWxOdA4L7QYW346Chj609VqmONFI4b
ByZ0UZ7214AQYawF+4drMF6OsGtWiYzR53OHpEf0OZBqCeHBesJY1dSKKvk+mlXUyG6YwOIwXABz
lRO7WhyF+fNc90a2KNeD9P4BIqOZLswhtbGDadMQN944xxXHSwGHOd9pg1hT4jqIRgTPmhMHfeVJ
oTnUjgswvJO4okfTnD1tHoLsrtGKDtpzPjateaDp3VHkimHKKN4w1aGR+AEGtNOIQLBVZleiDPA3
cOnKU/U9NA2LJPTidtZMKu021kZHHGjgHLhwyFMbiEid9fTitVQve+Oiw6wYM5GpUCvFdEOQ3IlF
VRL8kNsPkEmunRgnnVu4Jlo9+AgfjVWyM6rGTq7QTwuL5yhWi+IjOnZhFB8xotNhbQ+mHOD+NOXj
JEK3VFTshtwQyZ1KclW1TDHRUbSiJ8+RWpNe4GBU1ZGqhhI/zbFag5wNA5Q1VHceytDsyJSoVVxk
sjHNd22DZNOBrM5OfgI3czDJ0AWKlHeBMXWUPLFWjPc1Bl7RC9yvPN9FuNooYD+ANfKTAMf3lwM3
SLAn8Tbjn8XYJvK+Qn1o8Ixq7s1HDZGnytWMRM32Y1TM8r0t9LC9VkVqRLjtaGWXCDfVwkXOLm6x
PXUtPenS21YJUqAvY4cH9QVUb0u6EEJr+wcdREyGxjLn/c4ZndS4T2q8ZL7IMkWW0VPiDLkQD3aV
rtUskrwQR0WVilfUvctFYVcdo12QagOYLoETzcFxckn2J7UZm4/4Hzb5YSLUDQ8lNfnpGJpl2vvl
qAWx3+ehaHzLloTuDcGQDled0Gr9gJ2MM3h1pWEPpQd9WV9iiWnaHxNb6uznKZicevbiHqjLbpTS
QnhR3YXGAZGZLIRFYdr9nngMboVhN5gBp7Nd9+7Ez478XgGbknhOhLMKQjjAsa3JVc3BTmoWO1Zf
O4Q3KkwEcWRsp3splKT5km6UaO+GvlOjL73a6MZhCECSfJ77VMPVXqTj4GboBc7fRIwX4A7Pli7L
CeqaxWiOwlsjf4I2BMzbMrXQtHe6VaIXioqqru1Nc7SyGwCh+kLANXsEZlzRGI2cw72ZoLW7dofc
laulQVN/4hHs4TiStaYXcdU78q7TtTF7KIDKlq8VaX6CERASLPeTrVSG7EWodwGnUwekyFSWH+ZA
1axPhVcmljHlnpwqdYOePlFx5vPptAjHuhmTl9tSDy28ntMo6IOvFY+EgZCEBVxg+GmjIxYyVECm
vun9OAZQiDSBuHSWcxDcxEmQiSM01Mg2vaJs43b0+il35ldZspRCcaNcxLPhwpPtuFOVXEjKRd8D
uv+RA5mI2gsU6JgJX63IhX7A5rCjXQ5Hyvn+/k1xdv8iCvKXBSl5GDXSVTTDa8SY0KXSJyVtctvV
ZHCKXlrX442ZRhw1cl5GGxfiOq6BTK0SAtOkB4jGol0FamB7AAXVUvYlDq2q9QOhOvW+kyJtfEHw
xbB+vv+G69hGXyJCgFiE26AzQCKe3oV5jHWDUyc1ww2O43VBWYevECty+yqpe04bNYmtPueTz21z
CFVjVL68/wRnLwzOabFndwAAw61fY1IgHZQlR076VGIs9+SEWvhjlO3mg6pXGA7+8Vhv2kOLoiSw
4/WdrDVYLU6tFT916MpeFKUxqj7V6LYH2VvZ1Ub0dja3+I6QRVPs1lHvQljrdG5VfZLwluuSJ2Uo
8HMD6uY84KDb3g9Rlh2wTFS/EOAmql9aafH0/pue9TXAqlNCIFyAfIBmwTqTinSDkgzx4ROK98Gn
0owpXOwhLoY6mF8Jie59KtLE8XD5VF+KehIjBCwYEp3lqbM+Kh96K5DGjWr1Wzvh12AFbUeSAqYD
Cg/LbT0lTRbB4RS1/IgqXq9FhxCNK5Ttc5uY5J7TahzTfTtRXKCUE88WVcQ4rO1nkVsZALymT5sC
wXIZbx7PqXJbXFAKzE3hYxLH6aKVw6ZG59nyJBumlo942KI/C0Tt9CM6UjEJLcjV5xHJQvOQWVWi
XgylQwxEbBRu5RpnmfiihU/MSDwM2WBh4ZyOF1WsxGgy5OcsnnXtlqK7OvqBrTXlPhqrDNTUIDge
DqoqtbHiWhxB4l6UxqDta8PCH/P9dXS2hgEHEyYDmUTaenmk08cZK1kVrW5Fz00TWDslTUaAcjAB
jFhpfHUO+30wG5U3Skm+0Zk6n/hFrYR/ECwCLmqs4lo+vhSVdhY+k5ARaWpziMBzGTg6orMwzLM/
rAKgME0AvTA8zIUBtU7Ls3Zo5oyg99mareQI4y06mo0jPURhGx/NTk3/EMTCeEiTKRz3HEMUPFYT
m0tK3Qbp2DwrbRFgxmT22WMbZUHtt1Wh1m4zG/ACtSzQNzCA5/NK8rO4ASz7D8T9qv4w0Lxdjvrx
2QBJHV9WsSPlN2GUz7Fv5QiKb8zrbxb0cqUh0Q8PH130tcxGTlssG/qhfpagZsmfImgFsCsqO8eT
ZRJ6fEltAOG/AoOQzAf7245+iI5l5NlFlGyVJ9YXOknfIifNoyDvDN55mZxfuoJZktlh0g/h8wJK
9SfDDI6NdltbmieoZl28v3fOZ5q8AqIiNWMdHfw1lXwMVDTIm8l5thF1+FyUg3IflyZK4DL6nA/v
j3UGWOLFkE3C8Izy2SIPunqzwMxbx+xq6Tlrc0FGhYKv1UQeArkO/c+iTLPpQ0FUn10juiVL+NMi
j/BYVjTxrktNEqKl7bPYcNADRgZZ2ZckIPJ1MpVhepkBUkPeHesy43M42sPH9x9+NVEQ1+Sl3b30
njj5qP6efpUZdORIOF08DF2sAZa004vWkYnCgzHZuJNXQ6HZyV1IWR2FBDS06HucDtUKLHWtXFae
6BBZ4SVLr/pik22GiDQkpuT/0YstCqFLZ4hyNi9Gk2T1UbSslhEKzswnXUqMJxx9waqZkrGrytLe
2GfLHJ3crG9D0eiGMYBk6LrBPiFihyevaSzAVmVJ84QfVXNzkaET78+i0d2YVXPkVo93YtaLPw1b
GR6TY9q1S30TJvDpvHYGUKQkquyngEQnohXl5AkRBmYyV0LIjrTxGc/2MfzCRScaltYy7pqv0CH+
Si1JRsja6FpP72fNizshLpmCBpx4Hm+Ad9bjsWpATdMAp7NPlXiNSksiPL2dQVa/96p5b9u9uKwT
s/s0FNkTqdaWJfnZaPQ8llYAZHG0ggAwn05m2QxtQrNifIGNQEN/rmWMgK3CiQ6qVUblbkKeeavU
uC5XgYExlyRg4eRwYK8Jjmnf1kOXzPKL4wT5PdyN/KqLrWpjQ/zmzSh7L/ovS0BBRnX6ZvjNRrlu
F/KL1AX9o9Eb4w4vh9QvJlQrXVWqXv9sA2JMxdHCXbs0E8CErMbrMEwfyzJIXvByl93KCdNd30+Z
28fVvBGvnL8a7Rs+GtudujTR4umrUeFibuu0fclHsz7I5TwcyHluSuLTGySl+j9MZd4g9ZyaC3li
ofKthiNGjqvJnCfkRofFWsRu90IXqWcW5pbR1vKjfj1aDHIICt/LHuDoRE/19M3GONETJnd8aayu
wKg+m48R8hTXIT7Rj+9/r7NJ5EPhv4C2G3c0N8Iq+kWG15y02eheptZJn22EamxhRSXGl214UQtz
49ZcgqzTN1u2F2VTCt3c0+tFb8gzwAdoNy/CKq1nI5YNinOjPODs3VljvkNoBBztgmcSf3he0t1E
l4F+G1uO62jdZtWHUp5mO89enIIL1SVIDNyZJNsbe2yxN9bK+axyntAkp4XN6cXiPP2AtVn1OOca
E+eJ6VyIIul/WtAZnuw0MD53otg6v84QzHBqaOAu8hpAXQBErZImamdhCnNK+o7Cjz1+N8HNzUfJ
iqNA8ey0DnJIdPOUlOpuxkdkOJZjhNNGXkVFeJwCA0lGt49YjG7Z2W3mt30U5y2uaEMet1cx94Lq
KnIkSx12S1qQKW6HkpIFVgedZwnr1bqjM4MOT7klBraeyQVkgrgTNwC9ceh5q2tObpQsm0yUz6dA
mR4KSqMXqTNVO9Sski+GMg0bX2699aAlURF5sy7iHCM4Ov1ycldKgVrV2lfUnGIPwMnoSmgfHRLa
alu5+foGWBSruLoX8BonCgy507GKiD2gk2l/R+uyN19L2YnRVROT6KTU7zAaKvZirqhPq7HBbej1
EcjK0Y2qhcjqOe3ileHBgYu12G8AiukY0uh153L8YtiwMTFn9Q0T3RYwN9QRoLGCAFmd7NycYZ8G
ZfrS6U47vKoVTrt+PvXJgFE5RWJpp4WNnLz2QtJa7KiR5v8gsGimopkQIYtDznWfbcUlqwOFWs8i
T0SEyubGI2kdJxiBLgVBqbQPhSSNvqr1zn5K2/SInkbnJWhFUUILt2Q31ynW26jwaCGQk2VA4Vtt
t0zUcWCmRvuAKlq+t+MhvEhzp7osVGortTH0VwQQ/V7n1PZMuH93+MBuod1XO2N5BlBQBJ7gEdkh
a0m+zp7rItCd6qEckjL2EHlTbC/rJvtg1Y1920Lf3yIP/mayKRouMhDgvUjqVgsWcPBQjoVSPSTd
pN3nw1geJOx4nkPhtL5tc+TMga4e3r+hfjsoUEtaeiAlzuRUpQjkUZsN9UOGF9ExpAlykJUqukFT
LvBgSPauVMTD7v1BV8fA2+SimWawqCiggbk63ZqVYZcUd9rmoUjy2jNorXs4F88+BM0/Far/ayyT
aiVtKZSU13FMGks17RO1fggLycyPHfUJGXOTQg+u5rlpxD6HrUbTSLVj5aFWYn3yw0CtY1e3JbWF
IKeIauOyXJ1Mf+WHyw3NGUhNbC0tgthPqw5yjhlNGokbyVH6XVeEWxHwKoN6GwXaNycglzK38ups
b5WIE6Eq84exmMKbrmhe5kwaP7ayCJGHMuqdhsgIvmJxdQFg8uuffeElBaZWrC/aE1BR16DXWBJW
3As9epBmJ/7A1Sl5TjH3l2j2FRsr+DezuWAHl9uZdAbMz+liot00ppKRFQ9SjzaiaMb2Dl+C5Nv7
L/Sb2VwwINQjwLfi37aK5NIsCbAxksqHRIGXh1db7cVBYPqaE1q7vtOri37SaUpXi9s6tvBbEnbr
82jRaIFnzi0BxnfJNU7fMq2SQbO6oX2A9BbeyUFJT1rWIjn1cQYov+aGCLYu0GUX/hJNsoAWMCiJ
MOJ0wBrWmEgwHGUSVmr3gKOqdBUOYhS7YZaaH4B8cuGDJFZu86DtXpD7G474p0gvnRNmLwoqg99T
XuPfNmH/62X834i/3f81dvOv/+LXL0UJZVeE7eqX/7orX/OPbf362t58K/9r+av/80dP/+K/bqKX
umiKn+36T538JX7+v8f3v7XfTn6xy9HinT50r/X08Np0afs2AE+6/Mn/19/82+vbT/k0la///PsL
pvbt8tNEVOR///dvHX/88++I8PyyHJef/+/fvP2W8feuX79/y3/zN16/Ne0//66Z/wBc9ve/Da9v
vzL+wRdb9BVsIHjgC/iseVG3IX9Q/weI90UKDxMCBOOWJgpS2W+/pf2DZhuYCwJrjfgMmZ7/ftuT
7/J/v9Pf8i67L6K8bXj8t2r2L2sH+WIKX8j0kvSzfDD2PF2uddujz5sligcOr8U4p0/Ej9TR+tDL
4J7cyBKKCVbcJl8yq5gOkjXVsd9NifTVssEh79JYFD+6OFLwmyjT9HPU4q+SgLvR/Rqo/X2AKaTu
5bkUzH6WZ/lXkcioGKT1WIBgkpJr4E9Jvhc1OnFu1ijd7E5gh2s3rhGv42fGAbI0pjKUvuwEw09I
RsbnPHXiT3GfJ5+CvA97dKck62NhDTqt614vrzPQYJ+yqY1uOWmm1o/7SFx3tdLSe6rTIPQ1k5hN
kUYZ+xFjqp9bjaTBa53ayX3T6MRt2MxW6VlmY37uevqlfi3l+XiYy65EVbUfgx3tgAnARZcWCQ7b
XYlS2jQkX0RU/kiHOon9CmAP31Ctd5VEd8jt8VMRnl45dPlVMchf9XnSbixzLJ60UAEqkhvQSfVY
yT2A1tPe1jprl1cdzk5qiEkx0vSV6gZ4iowu5UxDgcQP5txrRlm+BLqQa3tNzcKvRiqD1c3TfnJo
0C+eUHmDmjY9NjvVPEWQyfj82+pbrktVgbYmZ6kXKunwsY/t+LZpDPlOk6VY4uWmpnExc4oTT285
BvxwUuTgYDWDgT1bPn0lecycA5Zr9EZAp8aodDr5gEdXgcaAEJ2455Q0E4/4MYjdKCkH2a8sLfwy
dkUweTkumaEbjEAvPQwcCskrrAzBfaVTX9KiTw7y7ATVfnKU5GcG0OkHoVxcXS6pm+IluWS+Ml8V
3vKLOYDr0E+FSz9lRxxYJKA9dCG/11NTSntTjudyp4/YpMDAEU62ryM9jLGmdRKAGegqfYiaWWnc
Fvat4QvZDj7J2lz9LKhI55T5rFbyEiNpPmHYkX1MLRI+X4r/D3tftmQpjm35K/0DimYeXoHDmf34
PL1g7hEeIBAaEAjE1991MirTMrOtqyvfbptds6pKswoPTx9A2nuNHhbACM7Xw7CGyeuCctdgW+vJ
GX7h+f/oOP2/HpJ/OVj/7aH73/A4hcj63x2nDx/8f50/BsrFn8/g3/7SrxPV9b4B/MIAg7MQuzF0
C7+frvgTZEsjUBBbGjYUHG1/nK6B/w3xfylAsytijWkaI8K/Tlf8EY7Caw4WBODIigZu9w9O199m
jT8frqgdAYcL2wQ4kqsy9TrT/4n1GduQQ8KDaSOOkUnJo4Vu08QiWpRrRNdanW69xt9UbmsuxIRb
jPN7SKNk6XgdfNTeZuLzQ0gB4YVLo06DgIq2h8TM7+2EWhH4L5oUZfeDQeUv0sHnjAUVA8VlRAmL
cZIj4OiLeXOQeShczmXkymxx4p+AcjMk1fW7JOUvcc1kYRbs99HkPpjI2ZG4RjsyARVoenxMqN8k
mji4ep8EDhYcon1BguqxN94vJuEfPeaPosd//j4I/OUZ/8/ehO2XuF7J+u+f6r/hSwAA/N+9BKcv
LaDj/fMb8Nvf+PUGeOm3AFw1uEWw9lAMXKeIX/OFF38D+XmVPFy1oPgHHvN/zRfES75h1Ec6CcQo
SKZE+NgfrwDxnW8Ynq/DAHYxBAGG/+QVwIf/dSDGy4nkF8zhiIgEWnzd0P/6EujYJspZ4iobJ2OQ
B9mF+cQHimznpOj8ybmR/XDvBsMmQMnciTneuBnFdHB89a56s68is1NY/7LQaSbEO5rSuyZDIxt5
yhU6tXJAb8WUpnd0hCUmfanUh6jQCQxZiarbg5UsY1P0ApoBV0Iw3qB15dHGdLwQrcp4xIuRxj8S
5X83vedkw8zKqh9vB8r2Zmzf6yBdiw5t03i3puWZj3CgIdtsyH1/eK7mqGjiAfGAFbrXkQZ98Xlz
VKMfFE0gTpzRbUT0LbShcx41rgHQuO55jC8eFe6FDLqmqITb4qLVX6G/vluzbPDeAkeic6mI+Qlb
5VwyJvO+Xj/bjl2iDt8WwaAFN8pYQHbxjslygup2KOOG/yRriyYp6JYHBIwioZbnqQMFa5h+D+kp
CGvkyj0vRJl3AM4qj5F7mE3h2mZyrr2cWXyZZoQiKq9rSR45iBFuFkBYakabZnyfdBHNpW5VLlcu
c8g+XyM2FiNDcJAT84L5fl/4S3P0Na5Sf9IXTue7AOcERG756o0ogBDnLkUiTy/42zq4LEvlcki7
Os5Hh59DAdjIHQYK9aSQm6TznJLMVbtd4/6uaSWqj9nWJMOS1esdjrozlLY3yJI/6KFBPyiRD8PU
3tdQ++akJkiuG7t8Dkj8HaH0tySODkucaCii8cGYhYbMH63aEhb0hcEFwjMoFMgR70o2gfrI1ggp
tD27geEpd3053fIB0TIJJQ/dkNYZr2ong2uEbz2oyElQH4NOPKhhVV2m1CeFXxK5Oz4yJkEuZJON
5p3BDZFrFAA808StC+43yJeAzm/v2fkwte26YUimzMGcUmRt6TBvw0Whtz7YRpG+HYbqp3L9czTJ
Fw44phhEgDqDsLtQqrwTsNDSM3FcplbbklThkrcKQfKD3Vma9kU4xocGjcrZaKcbG2MKH6VxSlG7
5I6vUNvScS0Vi0nmIvqtFKp57QR+Rl5S26yjmPBIE566aXgdWPrkEHaOWWPLRmHBhu9/uYEpbM9A
oRR2at/myYXgelBm4/jyuZsgqFCeuJnlHCPUt4IUlcHI005nV6AFsY0jVEz4zi5tzywwKqtoMO/H
tiZA8hSkzsHsehnafI4E816udWS3kMj2BXXTPosXBh1dwr6j8rXPOIWUlI0kLMZ2OroDfYrS2hTj
3O96xfCCIzU/rqHyjlu0XXAUS4+ThnI6dEqpSQ6d9yFeVAYYVeUu9T658baepl2uJpjw4Qnr8e8K
dyBvhgL4XzbWuIbZhXpMbSRekGa84xUp0/S9ddFTrVT7vZ5PQDzSwqfDbYOYUfAFnsmCYOCnCaRg
kIHwrB98z8idj0DdU0QinYcpkscGmIVLD0DQ3m3QfFUZ884iOZdg4dzXOR0ewsmebA0PbLCg0SyA
AuNGjmkIp3TIseRCSgzbTVTMvd/uA7KsueVdtqBtcZP0WHZ4LC7+upy7tT4oF80zgVbdwbh8gwdB
3s4puVaKHzVLf6yxQRfd/Myg6hj6RhT9Qr5oZNIN7Z1qg7zUSx1BVb56h8DYo4aIJosgLgfwi0Be
iw4DfxVkp6Ebz2yIXiEt/P7sWR9jSjLltKZ5L+adIOa2SaabFohj7jo1200zvS4T0GCHyUF3BLLF
FN1ca+qcJtQmq2j0Mk8Z56uF8AZGWJxfEhjhZ8e9/gDwziDpbikAEy8nh3G+nfp6zOAznotWL2Hp
KxRzGP4QxuytG+6F9Xd8Jl5WIz0Phz7bwIyMTuKO2ceK7Vcx4PyeXDM+28jTZ2RBHeAb2awTPzSo
cIdXxU80snGWNcM6MJcT9ULcDz2qpN1VousEx6ftou6McNELkUudGzZq2MuaZiORdlc6cX2Z+w8P
hpgihKMhjzt7w2wQfZhJ/qA11LCD2/jYyMLdkLo7oKXlPDoFOszWDAx+hpCqw1yvWLqw/1L6vIY0
2jSmP2Dd3tMQhy8EXoUhGr8f6KMTO37ZOFkKyMWPUZVUey9C2t1Sg/fhRuad4Rvu4I5R05mOCTrX
cRtM1RHFzT8AQOdrnWI1GnOkvTdnWTtf2M6esO+tyNYewrIZ8DDBQtGXUbNAYN3wCTHJVVfasSpT
yJgzjcy9TC1qQt1aSkt/mEw+TvN9YJy3Bf40EXOwPGL46JDPknMXB8Dsd1GpCevOaYobyKzzG40r
KbNYu+5WaRplzpjgQU+qobTYzsqWTHbDNcZbj5P1dVlBQkIRlfnIPs1CdDFm0JEswJJCuVtCNGqh
26o9MNG0n7StQWGshOMD4yYs4qWqM1V1Im9Q1fjpNH6/X7H770gTTC808OxzaK14synv75wu3KQW
sb5DeAnr0oYITQqhycXR++CT4KXnWCpbx8z5Gr9wGY57UamgbOAGxIDEOG5zHLIIZh83IficTM/V
e6rjJIulhBzfmdE8rhCrnYoDcACRcfU1wwt9AgkyFysimgpjw4+2TbeGx+G+d4nzoOrxxbMR7rL4
voqn7Tgb/yWoBc3DgZz9GiH6taf4YXZH1NUoF64IEFsZ6+S4BwGFGpshW7A3V6K+jLw9NKmznxYv
E72bC8+FsYCr3VWNP8QwUcg172Jx6ts5aykSX1n4HFN1AiSLKkggsCrNqlmDrqpcXTL0ROU6kTvb
uY/IBRHZ1INXU4ikk8AJLqPvbZvx+j5Ceyt7BKFalTsq2rRtjDtTnNBws0G7HaAFvAxpdUma6aH2
/HcLcX8K8w/qw/czddCYHTxptuS+u0752hJUpiJ0GTHiWWrg5EnZhgGUcTsQvRUcLowAK0BRb+B9
eZpthXfiAIUQmQ33Brazrt4F4W3N6XfmScRhRQXkdn1uFsxLNV6EuC9iUm/7atpVVB5gTdkygNMY
u8opig5kHJOtm4LCqTlBxL6t46IK1vuORzcw/Iis62e1rZf1SaCpBV/JHKK5dpp2apqfsRN7RWBx
oY02ukwc33fofNZxdHQRm5Vru/40Zj5TJdrympcDDnyHOs69T70LHmqMfAgPXVeSRSotZxFtWB/s
jK7OdBo+B31PnPlBBlHR6aqQ/oMQ7M3I+oULd4uejtKkw34l7NTXZB8r50aFPXKD26EQLfOKZV7S
TDq0XIBBZf1gf4oueQ3RanM9G7pIvYl4+AoQThjOUzZV4qQpg+922hIk7jSdh+4gue3C+YeZ+w2N
5oMJzNuqdqlTb4WqMc0Ppd+jXrC7Sdf5HckLJ12fnOC+jtY7saTHCbapINBl0rTZ0AynyEFqWWW6
rHFxkCEa6TgEmG1ANp+njn5EmHW7petzxH9gZpL801PeLtKkkN15XGWVO7UKixTRNZnk+DTWiX7y
Dg82pungZKO4GNf0rJS4CH+4MyQscX6cowgf0CW34dJDeXDvazgMnH6BrYxdGEWuK1He2aG2GAcP
BV8El4lyRA6+ptmn9m3BoAai9YVSdg4wqIbaPcZe/AwQ60lyJPOuNa031kWllYtLi063wnXeaB0y
dJD6E66EaQeH4yW2343fFEnbZuuibcETNMYv6X7i6fMYYXhR43Swg1Mu8K1tIXa7M777pKBNXiLk
U6bf8STRoh+7e6+G3cxETZVhGQHb0MyfvFlh15Rd6bEAeSJW+lsu+926eDdt69zO0brpNVISBh1V
WTVBPNTHXxENKTQv9pmS9LpRNFDfrngN8Fia9G3BrNTiKnM4QYZNnK/LE3RJW0kAG4Yp1XkUmHtO
TWEdfVELgpG86djhDmwItC2BwRUwwSpeoaAD4sE3Yy4pkze2Hs4+SR5SgMDd4L8G6PJxcezhzhiG
fPLk07R+dtFHG5Kv1T9SEt7CDhqpWlyPvTtrwx1CN89CTf4dOjJ+LIKehRM+91Cm5GGAwtJgzGd8
dU1FbsKZbrpkPHiB2Vgqf6auuFtqsxHyFUHrX40PpWTLjzV1lpvaDTOYJi5SxVBWGf+ASxvb2poh
+rMpuhb/XaqSutPehRmKrtEPrkSXo3VyT4Tv5TOLvZzM+swk2VJv3dQK4qVheIc/7WWQUQ67C7Iq
nLHboMkO7Rq4Glg/78lc34QDRtKV4LCB1c9kVM9u3jZdklcAdIkz1Hk3G+iFGvmTAOeVHnq9YKK9
7wgKs2IXpzmNzVjE44x0wBnp6TS+uiWTx0o2b7LvMGyZ6VS73o1U6tmsrM9h9pkPso+qvLLhc9Cv
Np86kMu+336OMngQxBdbPnYfjYdZ0k+E2mIyfYKOLs68Su1Jb3U2keHVVOqt7xDZjQEeyeHN0ufx
3H7vsbTmw7o4h0qIuFynZMpg/PqsZ3HvaB4WsG/dDm2Liq2qk5kV+uI503mto5sugMutbeHtXAeF
Nwqi+E1V+VGGvHKYvpEEQSIcA0QH/S5OmnnbgrEvhF7WrZNYVlIjdDZLVAU06TLnKUp5D0w7LX7k
tHpx3fqxQXwJdpV5uX626dLhJK5xgRE0PzclfjnmGroI5tCrJGB8OCf9YDqyChM8Geo71o75Mnv3
PEFFbJRuKqplho7eTSrUlx+7t2xYy4oJN7cx3JUZqztZDnPFzzH1sEyo1oe9UZFiMXYs0ZOYQr9H
4wdqgmaDH+mC82GPOjbskDWmlUUstyPC6bM6MtWJimsEtS+Jh34mzkvZS5W16cxzKHncPYxbmJSU
Yu9VsvT7iFA02EDpRvBuO21pAzwbXfwqSHICXVmiKuQQhf3PBHctSmLfEYCc7IQVHc5p9MWir8+8
93R+rlq+J0GE1b32D9ADkBwqn4yhN9MzeMwX7h0xmrIM4alRMfQ076TJJAlOUYgTDu6+x8mVTrqx
LMQzji6SPa6WnsTYPNwKlx8qCBLoW8uYu/TDZYu7WTrDtil26209AoNZmmlGbIJsqj1tWdxvHNgs
8yFZx8zB24fTozoibfdste9nAwyCec3IgLnOe56q5nNKu8Jd3KOJ+U2AJzHRzUeNR43H5JEmOi5c
2W2qVsLmx8uGIxx/Xt1N2CB9s7IVUBhcy20vggzsEKQY1bThwZR5U70DO4ZeoAnawdSWErRWMQk6
5CLkR9f1b1qMar3HD8NMUQXVbWhgDin1d6ZvjoH6ZFH1tOjk1swmB81cTol3iKGeMvAL6CkAbWP0
e5VeFf2gU7r5RrHmyOxbHU8oLbd3flBfFtu9Ei5PslO7EENbhMLKPqUHFN3dJehj8anNoMxqCk7m
UyDaW7/vgCRNt7V5UUt738pEZMG6bqA3eQWqEOxjjMQYGIXGFXvN+wHPUl9l3W7JWktPBJHmc6Vu
psrL+pXZc7WYC/PSO7yWRROBp0GIH46zrwBz3+pPL3OjJrzG4kg5ve8WL70xSxs9q2mAUVWshV5F
nVHmFz4Z3kCmISUeakhPuCfSOnFW4Z7K5ig9trp9QoEA4Cw1Lwfd0LvKR05g6Kg6Q0j4zWg8moHF
fFhZnOYQNufdQl5G7l7gNIDDTXiYLldwSshef607a+vMc+9JquHyHdizh57BcVWAIIDKr2RKy854
WVe7PiaU5qfuBrGvnDk981RaQDmtP5Vtl+wG2t2i7wDXYoJldyq1SJ6Den3yUpycpuvtsVrjvV83
ZwBD8N71TYSLwUfPQuy2UHc7GHI82XbTBs1d+2ZtsCAG8UPNlwcE870ahZH6Nwz7H4H9/xmS//8b
pwVO99/C+fTza6AQtfzSG/wmKrj+jV9wPom/AciPryVxAeJMoGsDav8Lzyeu+w0KLGxY+DdATIt2
xD8AfcD5QYoAn9+ktkAYvD9RWt+gMUDpAHyn11JFUAT/BM9HY9VfxCZohIAlD5/vKq1x8aX+3ZqM
2y0Aq7zmg/ZjUcYkSnXeofOJ5JWiC1BF3KEi82a0Z2YkrpCwr1qvu4X0QIbwtSuQ8Ik/DyXu/aov
q2l1TAaVit/hvKu0U3SrbJYiRkXCiSNLESCFiKf7xuuRg2y5BmSaTvVKcgI0DaVdgmL7lRQjJSOI
1ShMYgZ0OdQJ+VogPkhzOdX9UTQDsMyJrfPBmafFgfwnhtF9Yi4c9bE2ErsdasmPM8RLL8wfyUs/
qsbdBbJuH5OKoRaNi3ifIDt9Qgi7s+ln2e4Wny12k8JYkEfjiOoUK6v2YXAkf5wpZhG8jMn8NnbM
O5hOwioftRPoCFHF5r2mwQQ5AE7OaQvDU+BsKsuvFIUW6c9K++ZpiUkYHoWag3Kar512YkVUUk6F
h8NiCJFpl42OTh5iQG2oMeCwfRWk94d72zn+B+p15F5j8HAOVzTiA2ceWfO+Y+TEZyun69jgvSwM
vTxbqlkickuR/pf5cR3giGp9c6zVkKhinLzprYVi4dipgUc5cZtkLUYTy1vkTDCkCfTrjB06ntpt
K+M5wcHuFj400/fVOibHeo3HN+DWUuWtSQD564RSCBmSK/ugMMRyjBKhd8YS7d6olMISF9rUyiyw
bLhEsF+Gxdz6I+K/3O419vjACkAhsTgYfHMPY9Aj6R2cSw9Yzsq6z4CUuknmBVIvhZn1cmH4FBFE
Gjr4ipb0g1sf/tW6a4FuIN4HmvuWs+gyy7SnRYXQgcclSdcfxrHowZuSYNr2Ikz7I63lKLfe3Neb
KEGfrS8HChFGj1vjvgJL+8WR5fID2RxztQePijWlMg005Eh0vJBI1NNmsBju8msIoYegC+bvUIDc
Nnj+qujsQ1vC91aSAbQvqyMc+HNoX1JqkPOdSHpNRHB7/mKT2hPXwhpvhC7Eq5/02AxDicE6fuzH
JRGlDBHlmsuF2Dd3FRO2Jwx/BJGug7zxPYHyb9EL/L4d7opL2FeywyCveo1ZY03esUk5uCB43M2b
DsSjOVvX+CznFD3XKKRxMXMbNamkiIaOIaB2nTkQ0Bl9RUmLT7yJVbqyvIHxe8nhQ0m6nHqmSTPb
QhQLnDOmrFCdxkTr9HH1uCDb4KeLcgDIV2IfAc8OZN+v45hCIj0vomcZErliF+Rh6AlAT3P6KrwO
mHmD9B7AfO6Mft5ZQaE6WPc88DR+qzxIwjMOPxEcj91AphLS6OXnUCtHF5gWMLCFXk9utXLolFUu
gmdHlG0Aj+Fc6UwQoCzY4t21ziGUIR9t40PCpLxxxqdDkkC+hiw6JypZwN9Vfpju0OhOeG4bhn51
FUy7tYHbtRiCSEgQWKt4TC18OxsEUEp98KFd/RnpAaU6V4cuEDCIonMYY5lzn3p185FUHk6fLFzR
xASuwUGxXASFKNYb01F9b8ZuouUoEjndjo0X3CiLc/ouQYvDkKeDTWwe41xJNibQVTnCcteiL2hQ
TqYhn+G5SvTw2kO7fYj0bPHuCD5frtlnN3Tgw7BJwPOAC0sT+llNcnwzC0Z0LOz49eO3JhBnEy0h
XrZodr4nxpJ4My8W+mvqed1QtI2zPjNmrj5ydElkpppS0GJupyiMFBwS7cs8j7699ATRbiWbFaNF
7cX9BL4mdtdSs7VP8mVk6WWoYN0A1CVqqTe8Tji984nAGg6KCwvxqmNg/Uyb1p5WRGIB70WDxVlq
HiUIC128dxDr3VTArx6KQ0wc+Sxtw1UOBEea0ifXho5OqGRqct+MqKCx4CT73AtJT4pex/ByuHqJ
UaNRzxMSmQemC9DZY7eXaSfehrRx7ipmqXPkdOFu0WgK63SCFOdH25qo37U4t87W6nq95WsyD9v0
qmqCPBOZHq3kuPOcvhvqckAS6320LAgUQy6VB8ldw5HkgvE98pZLPI6Vs3fihaYmnzSXl3Bdh7ls
GA+cYko6fUvwi4QFC3LP3Mq2rYqG6gkgmivM7n/mttH+msIwNP3v3+U+/6e0k37av01t+Ph/iTAg
5YQvEgHF0BvDjXq1X/wa2tJv+D8xMaVIt8UfwUnzx8zm+9+ujlX4JmAY9a86i99VSC40HXA1wCEG
7flvf/pPRra/6i8g60YClA+nvw/HAgQY0VWW/ScRkkbWnm7g3ckWAzwiHfWCxlNO6G3s1sNDPETL
/yNh4G+mAQ+zJpIkUqSCpZBCBH8X8oeAVrrINKAnFtYWgxuQQnvk0/ChKv/0G/iXnPXP8tW/i0vg
X4PIC4HwcLJdMyTheP/rNwezPWuTEc04q7Re7W6YBKflPMgUbzf6xHxlOM+b+DpPb4BkQAcI+LPH
rcDcsh8ibPDQQjVjR12Ea7X1zkajD+GUO+sf6CVacnRrrdiwuXDiE4PW7waaKi+vgJjRQouwe0D0
bUhKliw+JJpTxPxTulAUxzUsnXENunJKNwgicMX3xR040DcEO9XbKF4RA5V5ziLUjlMNagiJOPCj
9l1XjQULEhCnuk/64AYMTa9vBdBZbzMSabtzK+vl+ySpPg5oL4s/kC4mgnOCvOTbOqTVWULe8p2B
FKc5D130WYeelhZhHnG6BgAB21qPIQ74jokLaxEULtal81Mgdp1G1SQmWYkumGoIQXXPLjCRU9jH
GCmI9tlcuA1BmxnwIQCiu+vj/b2ujcveOGlGPx9m0rfquNiJoT8Q6dcYVtLK9u4xadQiLZRsIgFL
GnTuGjHwTJEObeG0oDv8zeomPFi2TPRdK7ORIvseOtpJivlVNe2szmENGe5jMgs7gz0SYWjSrFWO
cZ7jeem0BfHrIys/j2nlpwCjZxAeyBF0QgHKKoIodEBre4UCLB8bsppTf9M5eliDQ9uTRsaXcUTI
ob6jpFcxKyT2KszoDsLlIAfpg8DKMRdNGK+38ahc3hUUC3jcX5CDNzn3lcYU9VK3abvqDdILPDBU
CEvTH4wTAZYrHRNr7/ANYCoqZKunEErfPtCDykPZCEwhymkg0AYgEFp1H0NA09+ikyW4VGNIdKld
asCtBOvwomqLh0gZbftSDp5AeVPrRBwCgykNQbMNjSkizKWoGh6jtt8ZdGLjTgUrW5dz3A/fEZ6N
9qdRTq3Zro7062fEzAmIQ/DZHMC/FqKI+gKBNAU/7VXIDCP4WYvC4y0HHRcDkQTIlMYKRaUzsu0R
m5uk2yoN6c6/5pkUwEPQ6YeYYJAOnQE4CaEVfmAcjKn/Y3bD+Vql2IfixkVfsH9iZlHsSK1pfIB2
DoaK3AnWBuiDP2q9q5S6fih64lDmhbfCu4kI4i8RGtfMUbgJkhC7D0j1ztm10CuIjIL/kl+OYEG3
A4lu66OOcInn2nOHT9yMIUOIJl32FDgz1NMEjPQVP4XSYj1ATczGaaOHTg8ubvN0xWxbLSOJ+lKE
SxjlY2d6JNHARlwXSPOTLvIDHajBx0nyBUJrK3ee1VGQ2Uh2fVFRLGsoWWtCUFyScCjfEQXYlb2Z
nHweIBLdYVGMnLIeOeRdks5IT0PQQJfedqlM9Q6hbfNj59Zefa7wIifbEGYP96FeAjy+G8JY0D4L
xIhEO39cJCRxMNEjxuht4YQwkssUcoVzlHBosJ1lJXRnNbiNYgqQQZg5EXWi3G8bIk8cRE2zh3qQ
qS3Q4uYH9wPkKzZr2HtZhPB4ipG+qa8MCqCyBSHbD9RlpinDSJI5Q7aKOnbrVUw6r3NoNqafQlN4
uBD6onPptDzgqZyRm9iETfAElQX4QShKWQ2UCupsHNZvcBKCLdgOMg3aFRw6MgPuq8ZdE2CHyWLF
e4MMYA8BVuDjUzyXWA3BodRFLynHhIr4LQ8cphjXZJp/1IpD/J7kJqgqoT+NCqHvrnMfte3B/APF
VLpXT/8zH/0+H+Fy/Tfz0bR89Z9iGuq/Qlv4S7+GpOgbMiXgnYY5AYpTeAoxN/waksJvUFpfASzI
V2EzRFncH0NS6HyD2xEBeCkaAtABcZVQ/67VxpQUINEYAxfU3L/JuH8f3v4DJwx8xn8BttAFDI1q
gFwPzEvo9QZc9tdRwsqwqf2phlpaQ0nqT4B2xr7mWSrY8B3BKWm+SIjIGrip7mwKiWmoiL9BDWdf
NG7f5qZb+42uoGylQ+Jt0XydPKce+wz1Om5Xd54LZKP4WVqPH7SPPmRcPYsheFvBVjXKj8skpD+R
Tv2Ik2RGxieQFZQFwSsz+DIf+WnE3XCIbX0PudSPIMDmqgOp9suq4kw2DXbEZIlyz2PkyFOLDoem
+lRQer2N7mDzZW3owzJTXJEQNoEvduIzgjf9LIosZGC1g2iK3gOnMIJQRAIr6DCu1zKpXaeA0C6A
kc1Jd1U0L6d0mNHF0GiYrUe+xc7+hJPlve7NeOi87q6pfKR5Ovgq8zQ0atuGtjtMJAU+TuMIej73
HUkgd17TLtCkqO9xs7BDOiLuAOU+m8WtMCnA/1PVflJy0X+GdPa3FGEdgMxrVbYesmwgcVlLZ/VH
6IKgJVDS6BwAPgiJPnTwLSUf8xh5iGJFa3MbNeNhWXpcAWPyLjWYzAVQxqdw2gVnM6Ied4HXD8cG
1zboJAHl1xw/cQeaQg6G8cxQio65Atxd63td7pJhyCxb0VBOTiB5QUioQd1gJHGLMWkR+WntXKQe
v2+CJUSaVqoLyaHO8Kh3RsViiy8U18pAmwiiJ93j7h+efQtaoFI2wf+MIClT9eS3lmVBbW3uIBs+
msSjY6okTyAsK1hjnqUcxxJozDmcNRJu5TLdoDoO/Vgjbnr8pHGdwa2TUWIhxamhu0HyJTQP5mWc
RVIEnnrQrkI1mDbnMZjGTHAuNg54s4xKsEhwE4XXr6BN2Eclod2u3FOoRoT5uKDWlGpuVnP1GlTe
J8K0os2kWvz0JNCnwHmbgNplnQclaQ8ADCfBkY0dWP0aQgd07X4O8GNlSGa4kJo/rUlUdiJqMph2
oMsLX5gigC2qaIFaKlGQ33k6F3IZ8sFD33HvT8PjLJ1d4jcxqLHgR40uaTBR80ukgyBvhUP2jV6u
nbqt/i/yzms5divbsr/SH3ChgDePDZdIy0wyaV8QNIfw3uPr70ipbpWOukrV6oh+uHEjVAqVxEOQ
SGDvtdeac0zPaofXVomu9JTDB41hepBEqYJFP97A3dTdRZV3cmcGMEGoccJa31YNxBF+8kTyk6ov
PStnYNnVc7elYYb4O2lfOwOm8oT/lDRTIwxS6gsHI91OHIc5GHtlK9LZCaxF2dQEqm5Gnq9ntAUf
vS4yAyyrwa1uH0IUKxNJGc3CuNh8o9SkndI8jgp77awTBGzmYgl0sNbtwlqxWQ0VRi2M9nY+5qfa
Yp9fVW501Rn7bJCs7SjX62GOo3rXlfLqlpZuuXQ+QNjNmOQqKXljTYidmBa+Hc+y6Ep69tySrYsa
KpNcbF0Pipa+JsnkcQRYXRPbyEZQ6LdS4zBGkpZ8y9oob9SuMhgvmqtjFc2t1MTb7JtCj4hg9RZy
JRy238g2y1oJ8BEnfgMFzI4MkaQOM1PvF6PTrkZZov9H4+YOay6hPWD1dyVp2RdKv+1SueVV0xMv
zWPmcFkHE2VMLqKs7OUSMVQqcGIr39Vpne8RLm6ZwiF9yI3WJd05sq2Vod0k9ycrWj7acMo2Qr/S
FdLC8Au+rsKSwf8S49Gy0oF+EBozOUIGkgzr4wCJYgwLatKMV7SKdLtKG4UeYvOcTwxxSygHZWZF
XtGIH2vEp5wbesN4NA39MOXtbPuZJuKw7FM6+O40cUihgWNQ6MwR+i/jBxhjkTBFJtymMh5nef6q
FgRBTNoYTCPmUKLE8Ixw+lvGxl+auf2PNNjcUgf+deVyfP98r/7Xw/++/6lwuf2Z3woXhuS/wF8h
qIN0NAZiNzfub4XL7b9gazGY2GGjvwXT/b1wkeVf8KmJVCf0dmCx3kZ8fytc+E8SAVMgPW+OmJvz
96+0d6SbofwfJjOCFmGQGLSd/9DXIX7ArAm8GffGqHqhdcoq5XFWjnQmens6h5onT+EzR5dpT/WQ
Wcrr7+7RP+m9/JoI98+u+weDuxirrAFdNe5HgsyHXS49iFN1KqNHBkMBg2TnTuvb95ABth7p9Evn
gFkNI7NBvW/6IOcLxJyBGcxlEszR1KOPrZ2KAUxe25NqBoZVbczs9TY6L6P9QCbiMn/8+c8ONeNf
3DQ+ld83wwxrGIs0isd9lmxnJOPaR568SQreo9xJy1dtZq36LKVvYz6Nn5IexJG7TmcxXWxw7tZy
RnPvGPlJeE0++H8kCDCVC1b5IMmHYy/smuLByB4zC/VO4csIuKhVIqfsIm/eVW/Ndwa0Ik3seIu1
JCiP5VsX2wAsfGyxfrtZgtDT3NrtvMGb3dUVbO2w2qhuyPFEbeoITupmXnkn2B+GXdidR1RpfEgP
8sIAw6vCZ2jAjiEjwLvK02mOAXFvSfTT6xPO7HLeFaJnKI9ZgzRd9Kb8mU6VnXVIUZBOLcCzaTmN
d2JN1eePRHXku7eOxW/HOqUldyDVm3sBtX4X6LgeKv7ygYGzLp76xUKZZo98hXLJlrsGrlrIbC3I
2ysXvFGcW8mVOt2pQz9t8S4dpuKk9k+IjLMlULRAqgM9DiQ1mMdzM9yZ0U5qNuK4VcYvvVpcSolh
DIqKQsEHDGlryz06ORi9Du7rIhBVr/6I3eGxUzCI3cfrUaPU8lV6Nl5uudp9N4HZtGsP1lOPVeeo
d8ycF1dt72Bc85e0q2IX9yUVWWMnr5OuM8C2x3f1U/wEVdGjhEetRYFtdylVje7y3XhgpPvZcEK2
DWab+meF2vhDjemEbTpubKdvhTmYHpKXmVFdY0nPEyJQMTp14Wbprpw8nVUq7Wxq0PrGqJXcTkBz
60rVHoQF09h3KliJwmKTay73KfZmwxXo7ujMaN04DxRjX9LyeVr5m+XJqV/AFd0SpTMsiY0eFmFx
bz11o9/4sj963VbxSLV/tAJ5p/mWr/lQ9Wnz0WjZZB9l8m9orzfn7T9dllgSf/+GzTpFX29aw154
yM/hrtlhUbhTTtqRQNXTfGJYeJTOxb9DYNBG/6dX+8OhLWXUqYoZV8NK89Sc2vP8QIvgIdpoXnpq
T8Xr8lB67dE8Vf+PV/xjIJe8GKgIcKjspTuEhTv9ad02m/guO+oH807b5SfxoAfys3lSrn++aEEY
+plt8vel/o90ujHHTjVL2rBX7prGodut3GwTtvRsnZLdvNV3+RWeAkVe8bTspG0T6N7q0/ny1R0M
9x3/zm9dZdvtyoP1qfjjoT33d3Cd9+U5QfWf+3kXxOGxt2wsGkLirrUduQ3D7cnnyBPJHswCBpyJ
iN4e26DTFF4sQ9+xK9iJR6u2hw+wBdMlmd1ctq3BbhYX50rqSR4KSsMZRedwqvyL0W3mzB+WLX4R
7eWWgIuHrpkP/XjBRSY2ft1vND2Qul10sqZ92B1ozxuKzRlv+eacKvBrP2WI7r85NK8D+jBb/9Yx
YpAnv8FscRRv5gPbfG/um5O1v3abm1sLvbSE8srJjn3ARHXMbQySDPvOC0HxfkGoNo5ULrnlAuRl
2jgFPFw6Jg3gjZq6xFKpLCU52tZgiHyO9uizhuaHxepbIeh9ybrPvH7tlSe5/I7EbWsEJtqQT/k4
7YXXTHC01JVUN90U+q6OAkq/9of4kR6VbfLdIYnJ3fYz+lhf0TqOKdp5u/iYz+LlKWFQWe3n7G2k
QmWaTANeD/gHXCstAuo8EGFOoL/GLsttAaxnr5/JafGSIAqaJ6W5WOptH1EcPiQr6PbLPqNd9qzf
i/fiJd/GV+Vl8DI78WNeyfxYBYPT8hL17lfryC6HMje6s87cfWlieQThTp2MWclH1s+B0EJ9slXc
3M82ZaAdW2+1VWf15cu02JNjepTXXnaqcGc49WH0Z9+6E7/j8z5y0eE7icsHZaMwsPE3bfOXxrPu
hicGAnzCkpsqtupNRza9reEheLbNHb9ivbXs2EF+QFoGOzcJKc/LnXSK3rps01uXSGFNfup4D6Ir
8R08mrfeJn63D/GHtQcP9tq+8hCAvCCKRU037eq2HRZ4R/V4PDWvLWzNib5F/xZ+8ogVCm2qOW7N
ctNfNZoG8Z3ULHb1qHHqBICVbvTSGfDD34vLg5n7yoXAEzLyynvN9JV7ctEv7Xt60i7NC+2iO/Mg
eKzQHmpVr3EyB6W/nbqrfUUlGkBEejF87XC7mYKDsWb31m8tvjr1G4fujB/72dFwavtVcnR/uOp+
v4m9JWj819n5nD3TXw7ZFwfw5JXe0jk/hQ/Dy9g6NJM1lJPnbIc68fbdVFvarTv2LDd2ps5W3zNl
0ycuooC4cQkk6SZP+pA4pLuix+FH1fejldn1onps/CKZ97jKaAQv9zx3M3sw4Rcq1ZzNcMMv/XHP
26Z+pa1dvYiWbZR7U6fljplKKldyBG08Ww/1UQ/xJG2QKsIR2FQH3sR1UxwK7G8xYuiD5gmniBHM
U/Vm+P1hTEiGcYrCnb4njMfWduHBl4/CuOkUX5yJqfNnyyeCFv1G9qZ6OHF2ip9SLelb6Vl6VgLV
67cgGMxN3m0lfzit2+HUnPRd8STs1/N0GT9x6M1t0MUku7i8kd1ixzzJZA2NdvqZ1m5xkXW6FwDW
7DLeIH3hwJmIDiJZrAeJdSDVB/PlNLjdfNGUoO32a38mH2UVnQbnOMM2pknyeg6XE03FdYO2GPEo
Lt6HbB/t+0OX7ar6SZZea+PDyt504dl4idbstRONoIGLnYjkUlV2d40WxPd2mXrpY37J5/7alfmH
QeOmj5wKzZN4WymnID3OyHY/rJg+gukh8aCXhTI6/hJexut4tp7HvC6cqmne0JIdDMvXa6RjBPfw
y/DB41/+UfwwX417+SyeUWqss42kD/dZ+Nm/R6/9/XiJXprpnE/9RtRHT8YqO9d0QakJUS81TZAD
9U7eonyjlWS8UOYzAIqdKnlU222cbTHSJpRQ7X2JXr9/MH/0X6qO84rOKX7Dw3Dq79RX/YEiZ1he
VEHfGj2m+FneYueFD8QjYdjLe5LcjeMmGrcWcqrIV++rrzTcj2Wg42h/MJ/E8SPrvhZpC5v8qX9R
LyJP3IhCB20+xS3tAOtDHlzFwI9PhCi3sHDqGGve04pkqPST2pYa7iHVZx26xjjf9M1I4KOjxXQY
u0rmqrVbw7vpnEbZYsXJ8XU0qt0/q65BY85dFxs/m8AiqzkNMADrvpD8Mtwr/bkBdK7cDcKGk1G7
p3q+2TEPapDdNQ/0EQh+etJiZ2jdnLyHwSlp3C7uiMmrptTz4H3COkToHkWeCmUx88vCm1RvHh9p
Qq+bxBFf2d341cKD6lqX8DP6IstKa/m2dXleilddpB04+PmCJWE7EnsBjsdwqTKnaCPiLpVshQUC
z9aPgkNGt9Gk+9W6aP3e6BzWOT7T9HvEGH6WD/2FxqVcB3H7rtDqCw+F+oE0P+QAqG07c8fZTmof
ERc5ddHb1hRk+JRmu6hdJGJh5WrSXkn3c/4h4dHSZbZn2qUoDePsqUARo89fSXhl2zQoYHpfuFue
WBsvBs1C3nphrwwnbThlF9VD2f2u3dUvSvWGZrm2q+fkAX/zY0hHSOqf0sKutp0730tvZ9Ykr3fq
x8StsG03nLSgRBIqJVb0djy6XVrkoExcOle1AnNi7qvgnJvcRXomlW8fAQlgTuqI24Vdb7N62bml
/4nV/iOqLvKDZnnFiDOH48lUXoeHmO/W2+azdBSvzRmJOK7IdfE4ddDF43A5X6ZPZWGZoPtKX8ob
cRonDmYknwcy+6w87UCfSn02rqbfnbG0pZsqRHzm0FHNHvo3IL6YGgV5Y9V7Q7229T5R0YLZuBQG
nHtBGhRu86EWdv4I5MHcDw/lJf8hVM585AmPTCKhGBjY1UfynR7m1zizS9XWH+ND9hyecHoJCqAB
4FEY9O31q3kmczfHrlLfChtZDhhBwJbCXU9gWeuL93zMpujIovMfCfAPQoOzcZ+E6WQLLEbioKAb
SC/Ci+6oj7FpswNkP/TUtQYM36e0OyIwsMNdy3Gp655IIcEHU/uTgCkXL7LQuKI4bepWYOr8KjXv
Q55701AADlg8jtMWxnhUbHP1/Wv5/ZeaZ/93gvXT+5iU39V/B/LMbZz2rxtjF/B27U9NsdvX/9YU
0+ArIV+i7aRpDMvgG/1XU4yRHYEKQOpk+HW/atj/0RTTmeaRuATbDr03+Sn/mObJ6i90sQw0UrTF
oGECZfoL07xb7+sfvSlQS4iCUM+D1lNotPGT/HwINdRCmKQ6RK7X1uoR3m66S0T58rub8U86YP/H
RTQU9dDRSO3VZQkF188XGSoweMBvWncCa7nTWkkLmmYJt39+lZ/P0fwqXAW8DxoxYjbQj3HLfn+e
Ts0OPaoo3+JZQnEPpe8aU44yMhByn1mHFPz55X4+SP/tcqh2uHV0KM3bJ/T7y5GfFg5zD+sNXTCd
iSVj7Cnic0IUOjmptGDqyQbmVAOp0H9+5Z8Pt/91ZVwFEIM0Ag9uP9nvdGoVPXI8oyJXZr5xSJvI
2vboVjy5V0Z3HVF1CBRX2BKWbaqh9fnzq/9BtPbrbQbtAq9LB+sra3/oao6LRDZcztUtZrE2TXug
MLWIh9Ps/yKCnUvB6uQat1Qj4PZ/jDpNonDIx84c3Kgh7q4So5r2UIenq18W989/KwYt3LWf3oRb
mKouEZYOp5jZ+h/uKqCdsOsSEzpPPasTx5+h2CUyuJFEinVW07Bs30yIgRweGkXCQ29OwzbXhuIt
b0JlM2rxbavPU+3YLGP4JOsm6I92yZJvE+GOPZel8UK4JXmI9UwzUDYdIpyBc2MuogqrwoIpVd11
L8uaR8/qGI5vGAiSKwGvCkJ/IswR3oU9/AqZ0LuQcRdRbx6j06miDUmaYkGT/QBwJQlpGYf9oZhI
nCERsWEqJ6XC+qSh7fsM13bgHGclOV2RVJ5vzUjZ+saZSwKI3nQLOrKmg/sRl3q4Nwifo8yzzKOV
KtE70mbsz50cfhtVxKM+5HX5NQ11I22ntNOY6/Z58Qh7cM1dU0LChGF5fUxWzbwupJ884i1RQCUx
sWTwZcgrZwU0j6+pKS2f8jJKOKa1KZUCeCfpCQ+7sNgFUmfsLD1Tfi/ShWhwNXOMNb6JhoVGmfvZ
KdeuA/HU6waoGH2lTYvOLXnvjHUQ3VCPRbqyky7sCccpWres++WzBhD/g8l7cxzBjAwbsQXiI2pp
chWZVBu20mr6de0VTioQZ/Ivk9F6zDe3xOOUCs1JThdEYYaIiSJKrBIqQBzftSTi7IpaxmyoCuiJ
7LY1ZzwbmkaBg6lb0KkO+skflwG9PZwFbXXGlv6PpghBU+T6SVK6jnLPSq0vq8iR14kipn4RBQBe
mLxtjgKGM7rc+QqrPK7X9AndOUAgfqfQ8qa0hLDVpWXyTl4fx4SimbV9pvSoSaVlbEWO+PV8J3ej
0XnjLeUS0Zq8BrGuVm4UNjRNiZDPgn6a168Fr/XI0XXtO2eQctzoKAnnb5hS1VM+pct7V7TjM3Zn
2kBlueIJZWXuON1Itf5iIrta7LGtaMikxig/GzX6c6WWgJswKta3Y92amyhOxg/SA5T7Vqw7lyTU
8bvvUUtEk9SpbhOX4gX1VvfvYsvkn+dAt/UTNwXLtoRqGD7VH4Pk62GtlF6lYl1IRcWnTBPO3EzW
Y4mz3RpmD4gr43VuB7aJoXyom89JgexTOI110qzDXNxNaQOk+Aj8sl+8XBagNuS/LfL/H6qo/3a2
v5ug6F/XUsf3/H1Kfiqmbn/gt2JK0X7hs9PIHwHtSxV0Q4D/NmFUZGB8LKoGGmdNMlA7/b2YEtCW
6ybFlGqyX/2sjRIk4xfqrJsImz9EfqD0lzDBsvRrrMs/9hGNnBeVRE6R8CMVZuCvP8fvd+ciTOGT
yXQCrNk0UifEaL4eOllkzc/C6omnGr8uv8Pkxaba+nNuatu4RLmcWPCnSlMu9p3c5lcdWa8/Z0IL
b0pEpBDV0qGzJBYzHX1mtBLOC7ih6XeIx6stKhekyMx5mPnf7N17TS9AsIDEKOhvNWt436+lxw/H
BLEa8SRNHB/FuX5Se3HhJ2GcIzfqLufqNTtNP4Hoa2cNo14JP8Bi7hWh9bSFrIZ9snCQbgGV6ZLw
LcjW81BlBE+gBBViabugzrZntsmhJuJhFvR6V08TNro0qTyijyObLd1dsja8Ns37sihgRBItGGSI
C5Gqc/0GxWaR+ZZSnXpVUP1VLK6znm+iunTjeQ3qsAlIpHWx8AQ4kDJnYLDh4WDrOJrFd1inafd2
q4vlxxkS/Ui0F9HbXtfRdCtwy0h58hwTXtYoMySIxKsy1YXI9RbqHBKLnjMVAqYfYtfFr2KEWFjs
Nc6rmoTVpZZWZ2hyOtIRaCEi0ZzZguowRUWwFJlCLG6c3bMM79UKlrdItnBmmYInDPTMykat2RDF
Txaf2O21L6xfu1gULnVx1UBWaIU/ZsORlDW3IC36vdUmMI64xu9NqT3hBNvVPTy7HeHJN0hEhuAa
FQrzt2o79RLbF1yBxRz3stXfl3J5qCdsOcoog9AZ9PNaLj9aw0pdpSu31jiPyH1nCA8LTQbqVyPM
dtMQ41Zdi68kGT4jVbtbdZ6lFjZIISJoTRMB5N4yfWN2K5xULbeFFsKUoY/dITHzK3Wgm5/D+zW0
1GtT3IbZiMgR/Eub3qUiCsGBqgG8w3qQS0PdYIZL/EkJ71s99zv6X3mqQLQLkyxgQzh1E9I9NW8+
w0H6LCvVHZZlq2TDDgheaYcWE49WkhDA9fToEOudhyz70SXaRWrXb0b6gA6jfvaQ8/xQW8W3ECuJ
K6koWm0toJ6TR1PtH7O0O0W1+KAKfAWCaeg06NNkmcksTgW0JUyg12ZHBYgaOlk9A+jF+6i2H+o4
vgBDzBABptIdyABkRO3VqjDGm7TmhVxDlShD1O+/ImjLMrhAKOUPSTuX5yZKSHlXSvxm4kB2eCR/
ZrEi72KhRb070zqoq1p3UyHfNZn2Lk8KTfeVZweL/rK11obsnfMa7TVQcEbXuWVi2osUhJkF2UD6
0hdtJ4fRph52qBpWiRpv1iJ3QK7My093OUHjXxTbst0oBuDAFQYRNcIytwz4eWYmcqf5oBFHkPON
7RA+57PSPVSMVVtAzindETnhZ+eVd7LmfVI3XY6VoH4eIU/HUDhvdHFD5IuYadU0wyP0TNZQGfXb
1E+SxetZVoIEn2GVa1vP2jRqoGdrA92UBVH4vYmufdmN7YrQQVGWRPvU0lEFeaay6qS0XITEVLdk
D4rxm5iWOlFr5mJk5UVE2VbeGRI8kdeqTgomqokaJjsC16WCvrBBjEEQLjJiwaFXwmwPEYH2fTfJ
kUyzBLEfS2oc80P1kfLR1oV5J1px0oJAF8ZLHw8q3ENNrbdzWsE3VdZi1Jw+RUpmmz080k3cqNii
sxzI17SIdbvpGkX/jMRIpElFdqfidSlooL2WrjhxbR2hJh7SNlWhSZV5A6cnUtLR7XALFl5PrE/q
r+w3mtvJw8z0vI5Cyy57Dn+0HPPqvCIh9sKOairO1ei16BI7XHJeeFPDBRvTitfVsTyGbbdFReVq
WPJeQE/m70C8T3BL71QzFY5VVyrXKkTwzTkkRRuuLw+KBDaNZkb/WrUcirCIPykW4t1kGr4sVa2D
vqYQkvqRV4d6qdVqx7TmoJTbHdAEa9es/oL8tZ+zfa9NRzUZmYRFTgH5UMdqO4xdMKYEHWYjN746
TzRRR8vaZEhBWgaJQg36kpV2CTAaSFNJmxznjyEUx9GaEXfU/TVJEkArY/jaKYmHzNg4TNg+bRCx
q5oDmylEQBRxUCRGMDGBaGgZuHMKux9QoA+JHw2GWjm5MPXeVA/hTojR77XTBqyPBrQfBbI8Mz7G
x9D7K2/RVo+YvMWV047j6qjJrltrd8rQhs4jr6TcxPc6piKzjnzcUg+hqJGOZZgKw4i4OMwLA0by
EG09mi85Rqetmuf7os3Q0qkzZzYytdDhhhs+zc1QMQeol+4HSBp4L7iw8cImQTzeGonYkQIlQlXR
GYbX5hrg2Xrx6pl3b51yzwzj4jwViy+NxXc7CAc16jeh3kFwEk9m/KpQ+fow7PZFV5/7EteoQudU
GewlSTd4WbB440cwrSfQUIe6Xu/1vKKtWPej27YFm44OdbDONnm9BobYfotLz+yzyO9KLuziutl0
Umt60iwcRtrNRosopM0sIBwD5JwrcQDv4XQXZjcyVSpYm4lOf5wUjrUeWp2hbTm6I+USW6k5flVa
/6SmaeLUBot/P0uQ/wtUIvGs3Di+pVcvzWNvzDtyjtdTKBSBDoHpoCuLryXyudeiGCFtQeTPjEVI
yzI0pul1jd/LsfeKZPAhIm4REJI0K+JwrutdOKevBfOoBXebUJVsL81gbaU+3ZsVfVODO1AbyX3H
9LwdsKexLs9iEXSEQzhJDfgE5Na3oUCoVYWPvK0Ck4a4XN8GWRilKgRIVgM0reEBGDhtbTJ0KLUM
u7+KwOlLQWQUr1HYHusqDppbEih6yEUof5A940xF4YFcQe7MVZMqe1a0PtABMfZheZflDEZaMUJg
qs3lluCvjdJUOFhmf4qtjz4zXDU5d+EhpnMOWooWMz13JhStde3m+gD+ifrmEQeIF+LJ76fnBuSW
uOj501CL7IJ3aEWtTdFX2yaEvsSwZwZFhmfSoUn1LDbvYyF8EhPA1n+oCIj7kRTVXs5kB3c1bjbM
eqG1GRLhkYjs0ItSQ96UmVk81ZP1LBH88MA7aSJ+ZZeju3CsNHET5agWUCGLPSVNY02svgkDH2IL
nDJu75O4Qz/RaXEFmfJZaMwb7kfyzGUqNxpxSNTQpRu1LIUmk0oxC+1OOBUMzVvrTY88Odt3yQVO
vJeOjH+7BKhalazReaqrZ9JnT0OKDFnr1Q2PmmFHMX16mn77sWfLEKv3Wa33dW+erEwStk1SA3tM
2yAj+3d1IrpZnJlZwby87fwi7daXKRlLdtq3OscgFjVS5FngZQeDKAQ28lFE6IV2BJ+qGRApFz6m
UxhYSYBV6mUt9EuOxZojuvpqNR8jpsFBjoOxWnpvCY0LqPrJFQEDKxGSLVFlLoaju/NTPUQDNU0O
1ipHTXl+FubSlX7CobuJrJVzN0geaqKifUTZnhtIAdT1E8wQ9DxeuvGgzIgthmbG49DLuBplITt2
JWrkpmZ+0rLFSLV2roplfl3lbv1OEr4n83661/ERPXDntcOZALjHFZ409KudsTb0zUJIWEiXW4kR
f8NkfYkOSm74Y637LeMjJPSepjIdFQpDuKy4TW2rQM2PyPlayFRYwgI/fMLtHra4GZhJhYn0LIT6
/iY0V8ChtySy5iZtmMJg8Dwj/0uQRVjpSSjN56GYPwF0n+LyYg3aR5gkt83lBTKeGxemFw6DR8ZH
6k1hq181qRSCVYe/16n5VojaQO+rvZSuRzmNJFb/id8Ds2sylN6oiQ+SLt/BofTnsHRXWscMYRmL
y2LTBrUJdrDjfEeWRgX31jjXprCJVUaPS/85FpUecHoAfdHXTqNHQYcNolYrIH81N6/TdEQbI0pA
CMSPijhwmCtMWBF9drXYZOObH0wOt/StHikEdwOYCT/sQFPRbt8l2GxF6RkXv+Xgn5Tvyk4Fdy7s
JtavsCw+LIjrIDXCzbokXq9d2FauGn+oVQcEKIoMYAsE5M3gaE/QCnZYKZ4zhbZhglagllKHzv73
1CY/IhqcQ5Q+DdZwGGIAcZDCXtRuPgKu5922goWPRQ8DuAZUHG+h4SctZwJGqWuV6uyvotfnMlg9
DndenpfPNGOtJ7IOe+DdZqAWxswMbfDxsN2tCTtyYqA4wc7fu5GCcKdW3spcRahvJScA1+/Nmnht
WTzGzbw4aWE5BIl9Db3l5NBtdkg5aVc55IwGGFRER2RwNtXq2TTi9qFRS4SYOTZemeq0NupL3pj+
tBoN6prpO6KdeoCtVbFEYFPuZdZVUhkVD/ms18zyuxhmcHAW5SuMdeQeWgwTei4CIZtLv2UuroS9
j2l6hNrH4UMxxmIvzR1VovquGohBIgskYqQtD0Rgf0RtdeV4T+tOcJiy01vw+2HwwaBnbpcZvlpF
97RjfUye91MaeaNseDRUvQoradm1jGfxFYb1S03hngOYGeiVGkRCNuYe84bf9vkjYNGyY2ZsaQ2s
FgMC8Ri0KvGMwBVr2Gxrvkmm52EIjWOL1xQGl56+ZZlJKIEUIikS4gai6DhwUjgPhhV/0uUToXcm
efwD09h6TNUUKrBYlRLpM72AIiMd+IApSOy4AokYj7Qyl8SUr50k12dRWok4z3j2mrBRnRwQCShg
BLga0WJb/AQLPXYOz+G6HpuCElet8U51WlX51PMxJ2oe4ATDu6sbU7dZ14Hhfi36OEc/UJPS1xTF
SNpmhWQ5jdbMTGjhqrZj+CbIcfmIiUngQBfJH9jEm+eOfJ5N3BajbxF6uynDGnimanZbNRuqM0dY
CcqZMAUwezW8uGPMvS+wRMSxqTwqcclkSKAfDaktWuR7bQ1TjetXHHMEGk3XkK1sV5eGBZCtVDPb
gi6Mim0MqeozbWHT0LPqwNaSNRsjpck+3docXdYPx7iOpTta9tOuKM2k8MUpW750JotOuzTzlhWo
2kZdjIKhioTd2iPSbXvVqXB50TBIZH8RrcETY2N+zqy12GqZPL90tTEjOhorNgB+zHvAG9N3SD2F
/EUzNqUyhoEImfFuDovlK9MsDr1isXhLVYIB7ACRWI6Rcgqq+M2qA3762JOqet30cTQ7RhuZG4Hn
4T0aOn1jYX/7YCGHAJXHXrOOOJdEs59ddqr5B/PT+qUfR5hscqYr10nv8eoNpXpQlFlEwRCqYTCa
VRKIjSq7BUf1LkWp1mmjkjmkMHD+bYqryX6I0DHBgTJw849F2YELioSaJvcA83A0RlrZt/5izVKi
Kw80YUL09at20uXe+JjlIr2CIuF+6YqcbiyR0KRaFsPrOMXVvkpr5VAkY+YWkrjPhAQZzKqLJSZl
lW8ziVV/MdRafIu0eHiFtkC4QAtG4ALomQMJmeH5R5QwKQLQglddproNDEBgqP+grTfqzCG20BLt
6z/ZO6/lyJUrXb/LuYci4YHbKqA8vecNgs1uwnuPp58P1Iymq8hgxT7XE6HY0pa2OgtA5splfjOz
7oDMlGoPCM5DZ6XUw2pfoRa003G3PEA+x6wr7pkAtqq+R93cB+Pg2YiP5YriIa3TNIsJoyxtlcBm
J13PS/WJ+gnwNxJMC1g42zDM3Mabtrpt3Mg6eyCr7Fv8qN5QNF2Xlbfr48pfB7LSAfiWQZk0qCKk
24YhVQoepKUDkJu5ZS0Rwh/3RYjY68LruP0XgwqHEOFwe81gpXMo5Lt7Q+oVp7JUAY6Vuh57scbU
qT0yxM8bSSw1yuk1rFRThahoerd5D8JM8FaYLKG7zRlYIwjhQ5KKW4odv5c8KFlBtKqsQkajJmDg
ZZn9m9XkT11ny9eSGDTygGyfqP1FIQFbV2Ik0mOITjfyNJkXqCne5lq6Sq3sZhzqbt2oU9NuQIN1
PqTv1rwYUDcAb5rUSGdnxWucyfNJxQtzm4ZRrS1VZSzQdiuqcF9C9kUhPyakJijsr5kx/tK9BngS
ZJDhwtczjFHGJDUOZMiym40S3dZUVTAhCLsGbHiB4GHL6HdtVPYQM0zJ8E9TGH0BGzZ8vugAxg+7
mJtekGorCrUUyUjbvQTFTL6YkHQj+iHTtYBMXnoYQggAOWVWPWDvgtyEyZ+78/wKewnJTA6TqXUb
xMy2jW2a+MOI9qJXCtCqcqfcq9o0px4TqM9ek5EuUVEA2jU0Krhe46K+GDyEpFssdw5KgfMoIUS2
V2pPhcjZmsCD2w24zarEEYEyMGuF2/mtWFdmBz66bFEM6amGI8MADVfmrm10KylQ123ZH/JW6W+V
JqW6b1UxvGN6LBZ6Qh5CwRzrE/W1BVKIS3xLeVX+0cM6WE1WzQht6vzZgUMPLoY0GPaTwbx3oShB
B1wSy6adMebXuqUXJD+IPt1g7qe8+tRgDIha+PHUkNAPvMjfqzIRGy+07or58CMj1oc4r2ksYmAs
d2hLZ5JiOOWErG9OQU+7Q+P1AurJZ1Seqd7BDJzg2r3YnpQfEpVOG0Zpu081I1UJX1VZCjZ9Ur0Y
aXQtA17sPPmDMLLseZWkpdTh0mVXmQWJBSxcTesdBLueaYHxj4zeMxTUxEUtol8qKPO6GQxKASNS
0sB3k7LpiY+4OVodh9IE6Kvd0UmS11iQaAs7Ua/7wQR61OfrVMeDJUZoN+z1xxoxU8eftOaGPtN1
iD5LSG81EvfqJJsH9F1+DcQ/Oano90o6vJU2k8obaQYo1boUutPIh5x1H1YdJ8mSIIeY9OtwglgF
iqe8emMeLLgMjGU/dSYYOMMFz7GMW3GPwq22GCzraqjJHBCYe0805VJoOUqzHiYJLRJtGhxc9NxE
/o4Q26ogKjtqm1wJFDXcoPTw8EAs3OzvEkODYi6y4hZJCctVtOFQxspTNqnvdWO8NdFDjfio8HI3
nOB0JuZTnjCBaAePnlOTYvgTgy6U9bfJRjcfiuJDL+yLcUA7Br0t7lqQbpoyLUoh00wBaFw0vZPT
G9P9/Lqjy4fCx2YoCpdHXelEBKAcbtqIFXXz4zCa3Oup1iEQGe2QCU4XIdRrGq7arVlmHm3T6r5v
2yvPbsGiRTS8JhjfgnohTBThhmPyJ6i7il6keduJMtrE5GkH+g2b3PLDi1gmybMs9OOkzLtGMSha
oKX/RzVISKc8z65pEN8OZP0Lo6NW9nr9ztB1jKFobkMBtd1GyLPj0oaZjvbc5h1VQfGYGOhK0qaH
1J3+6cOoXyew8R1upkhc4QovPaAjkG172zPStWpIL3QO9i280AWaj4+WMisiDsNGdPUNKI/fRduG
y8nrSdHy9KP2I9pb4gPRsCerbCMnR8KCHR+BgEXCZ11ZQbyio/LQh3TNUZzHQbwAJMw1g98zlohp
79crLUlnj0qzdcpaPeTj8Gokydb2Zd4c3bBFn+b3dOOlRZ3CVDHCZl0NMKTrsWZ4xDBjq6OQlGs1
6D3F0/OLHN62Y8cGwmoWGFBPOEIueXPeEr+qYMF7nq0Rh+cRqUYn6+xD3E7KhYSs9QIgVH8ztLK0
bARVbIAQ8TjlcNL0AHBj28Q84WRx506HokxuvCK0sGlQ7k2ltABsRMprC9BkI3qB4wEm6eHCxpDh
yoiAO3eqIZBmRvR4aH5bVa3jNxDXd+PUxS9c5MMei4xfk+SFL9rkW5de7W2ylu3iSwblSTmPR6Dl
+9g0UhV5Zey5oWeFSxmVRWhSKmfCqscDTpDSSlWxUkjyg9diE4NjJHCht6GkYUfbQ6IlxWDMVseL
RgfUPOD9Tlwuk/g5YA6TMx7C8CGGDMj4Tam8ZaLkwg2CVr9QDM5pAeq71uLfShSsMgCzMmnewuy9
FTI9D2UFfCCRsc8BvbKQY9VFGpuPpJBTU8d56kOIIdGixYaXfnTzEdXl8xTbwQEzLWf00UdMUZ5r
yDAWKsYtayUEi61Fu6wU2xpcWsNlvQiocEN56l4Rrqjczqt7IK3Ww9TjfWaGeymKdnJkbqIkXtsx
eVUM9jaHGNRDI4i98hBKPkIHQvaWsJ8Z5iiEaltg7MpIYwRZ46MpGQL8HSIekt5VXhzKdoIybiVk
rS0sP/uQaXq60Yok3sVYTePqoelLRHLuRy99ktThgykWjztdGUqWE9rnDCF4tmkwtW0yOCoOEtuu
F3dhFD4MFaSEIgu2Gq5q4+DtvUy+0CsDLfaOUr4NwMD2Oy5G0N6hHIl5rrlqdBXYsUYpYjLdiGL4
86Gw94msIMQ86U9odbBz+h4joUGHFpjZ95KNk0dbgPGWyheP6bbTmZ52EfMkqxzdG1DNAM4tnbxN
fcyjl7r/KGuGHRJbH+GaiCwl1P80vvFaQQyvTG2Tp6rMACuj4aup9kOuq+lOLziwin+pdtM9nmBv
uahexMBYAYFOtwXuhkZ/2SV81tIYF1MSaKvItyzHpsK0ZWmhqC1sJtIz0gZ00HKWxSXipitBPae8
hwhLOc9HA1v30JkS+8ZHur5oiA4TiK5lnAsKCEnDQkq4urzqZ0Z7NG1spLgWdZGLZSAQJqPsv0yH
VHYSHQR0HA67QVUx6kg168GM6S+jWR5AJTDrK81Q31umHV0trecRZycF8dJQcN9FWDdz6mJ61aP8
JooOfTy4aVQIZ8K/coWj7n3JWzhMsUwAl417GasdnAu48ibweTH8lJEXzb7TO/FhiPeoq/pfDfPD
lW7GLH4tDMlc1DmcaNO0biqg3LGpXiFOC7q9SB9jBd2T2dcvMro7iVxjM8GusO32rWJ/RQuU2x5V
GrIRFuFgtAxUB/zN1JjwOfI1PVWGGoHGhJyrfSCOC/kWDSWEkTisUxU9YFaDAFWvfqBRguOQ4i00
XBocOEnPuNWv+sRisqj4N1PKsHEYZMg5061HCqKJgLkzIxI//fAN4Ogh7kiGmPq13pK2ctVclQR5
s8jWqqUjjIbljo2BVAbrwe/TvVqi14+wXOuYMdqTmbq1kRlD+LVO3rlQUPKytWKVSfU6D+mu13kO
2lEp6c8wxhOIfF1xtGZdr+mWWgjfLoZymEppTlMBpcoR9VwoZn9PB5h2V1tsPABrsvybxH+TBtJF
VlDbz7Ayv+4vjKR60myPowdRoguumQgt0dhysTdDHKFWHX8sDxlJYYqoAn4WOEDQK6KnZrQhRhrw
qabRR19N9rAdLEAqJZB4OWXCEFvNaGg+hnu7ADAg+88xmnzLQi4+0hw4wojRDnrSaLcK+Iq9MdL0
17GwU7rwIg3kX21s5BdKC4MJONYetdkW40KwDF2AknM/vhoirZ7CqenWvUTzz6QpBH7P3DSj9ILg
lpuhJL/SIHeAA+mXVTQxf413Wvob/YfLJuuW9ojOfTfcB5rvWKK/y+XcrZTmg14n80zhcbC88aG3
ovC17eBiUKz2FQ3qonPjTqIcsso9koZ7pcBycHrxBdwpC5JzIS/kxLyhbbdWA23deqE7I2MU9qKn
VutBpnmXm1jBUa+uUOrbJg0xSQUQlnYhwvTWIu06/sZqLuuCqxntL+AKV4wHtkUkr4ZcfZdK4r5f
NRdZJyBmRXgqw7yubzqlJs8E0pFhVaFmmEqpjymGAz6DP1u7w0Vu14xiFwRzKqD13pI7mwpQOFbG
jWhJz1KZMleWu31t9qB/xrWsDmRK9QFuwIpb1rG6FnaWgoZHtxFWShLJ3gutdTMG7/gZQiwq6K7l
DFtgFBLjEt+8r+nlx7mXrFsNpmvBlW5jTFOXTwGmUE3su0FkLQCwlg4XZPCh+kRZWILQZuItNT4U
fWiyE5Amv/G3lTFe1HLIyYL5Xcb+k5C6HSZUVpTekG72q4gp8YCkLdjNNx2hbl+T7htUk0Xnu4XH
aHeiblCpLSqZsYGybyttWxhTg4w/zI6Z+VLzM1OlSvEJgdCld+Emg2irDtrCqqe17NW7NAJZBX4U
wfE3PdGeOnO8oueWOAO9fSPbdxVqkSgETnoZ3Eg1PoPMf8bBNcVInz4qxj+KR+nkjdrHEGTLZOJF
6cWtsOO7Sd/ZWQOpX7nDUPiyZ2hCYK+oqNDWHeywcaM4BhaRrxk14miKQtpystjZyNva+JDHl2pS
Tg816SkBMqDhSjtF87WdPmauBQdjgWDye03iFFbxnZ1Md1bdb8LWYk6e2hfRZJWHUrTRJZCk6Srv
hv2gTKQ63u+/UHXfgPLlY2WHT6AaYPy5T6raCijIE8BzYXeTF2dsDS839asx9oxyrWVt/DszqwS3
iZ5GapiN5mHoCiQKAWY0CmIIjHrdM79kZrr/DZlDxl9XZ4KEJQTWvGKGnP8FaA9DEu20geMPfK9+
szFvgX9JTxA7FmzfbstUkn7Ttrfukzav70CM9isGl4B+pcmI/3z+mP/DXf6/T6jij7jL32H3pz5C
Xs7oxn8jL02kXQAzQrIwZKECzAeT+W/kpQnyEjIASC7ZZpAFxeM/yEvzX8ImrbH5C6YaCrDN/2i7
SJBfBBAI/p/0hWwTEf1/5LdwAt/XTLTtWMWeGRkWNuene2gcxtCogceH3a1t3OaxT2O3gWklJzCu
TLxy92TVP2/cE16LhukzTBNLVQi88wOeaCrgZRxkue0LGCdIdsoJvKwxw5X551XMb5eBPSRkE/oM
6snHx0P2ihSUHZeEbjFGNBHl8jY4GzAmwlVVC18AAgAJKShYwYtNLoiisECA3ZHwD/W35cMMpzF3
BlJYEjbKS9BoDdmxTLm8ZHiYKUtwLCWc5tbpc6xFGQ3xLxe6v3WQLxHuMHO37/a0BagVDaAoASz7
ZfQW/1bfUKABxS5JrlBwhiH0O+P7+F7irYlpKExTEiBM98Jpzww28+8mCpmhd2cyaOya3SaeHG/5
89v6sg/4JoqJa4BFQa/pCjvu71jC+JHeS8c+KJWJIXQ8uUFv+/so6m5jPWFGOTF6GCfjn1GcPreC
ZmI1YrM4GtInyyY4UoLgYFkR5FiTwtYAd1IXZ7RC1BPqz+cypqLwYAgisfVOmFQAY8ah1MjoA3Pb
VQ6YfS1bB/VFb+dg7t41g2ITamj1lmaPdXIp61dpjlBqtLLY/iP+jUsKK20r38Put4bryn6aLbcz
cWUqO9nch9VViCMA/iLboX8Z1QcDIWyze/HbyyFGl/rM+fn2cRjiGBqvDvbJKRK/Gpk3pWYkHHyC
ZONqlvY1gbwF/gH0HFgMyploFroAXdgNyKjaC72/jlCxM9nJgq7Wui2uUrEKyn0yvSELiVlVV2pO
woC4qh8M/wD4wi36bVy6Adl+dGlrDnqbi7gagG7dGO0K3svCbM9Q0Wbu1/9eaCDT2YSWYQpiIZtQ
tk4Cg19PeHDGBhJn3eyhBRYuHDCOjS2EZT0mwwKs9Zl9D07965ozNh4+HwKgmjFvnb8uUVWf0iCj
0eL4Gkoj4VsSxt5loGuHHnAHtokI2IQx4wt6vMu2UJH1wy7h57M3b/KTx0ZiC6UuEMCIu58GqlwF
hFdlBrZaJnIHiD2pdeWmQ/bej404Q4L7bi3LFLS0jPm4Y9Zz9LiYlbciqwkgVuiNzgDpx8LS2/Ly
gO8tutXPT/bNueMW4+qz2aiC0cjxatDtcqCWLATH7oDKHaP8SIOdpOgIriTVY2yaTD5q14qsM0f+
m+DPyqYGfZJBG+2z45WxOijjEgA60EX0WXqtidZjB3jp5+f7ZpXZqsjgHMpCJg87XkVrhZJpPKOD
Zyz2P1npu56mniXZHaecn+dCnzX+uctUeSaxHi8Th2qeqS1sBrsDqDjSN0vawFXRZCTKUKsmEej9
WF9KA1UH/jBngvQ3d4Mus6pG4NRIV04y3gmh+UYzME4M04lPJd7Kxh4cMXYog9TjCM4idNjBZ1b9
JhjAYgS9Ak2UVU8zExu6njnPXJycGm8dKFAIajuCfPVmeB06JZFXLH7+mt+uSFQ1hUJiL8QcKv4K
BbQOkIscEKaM8pZGldwTxAMPiYMplZd4goaLKbJ95+dFvzmQnwp/8G/YSKgQHy8KXjevsZMZGX1f
IW8JUAkcuoMW+geW5me267draUgdc+45jMb8v//1gJ7WB1IcsxaITegooeTmA0JrRkSZOErymSP4
3WqsBBObHJdoc/I6vSZMfFyIRyduH7qRqlebsICGsAg2Alr/z6/xu5NoMMbm5uBfBNLjR1OFP6Cc
JRNpQlB7SL3OpsqBdmaHfH0khRJ7rv5MqEqKfZJS4gvW+5RivMAYTUQ9ee26+Neog9VX1PDMzfQl
dqIGCdkY9pUOYfgLLzssbbXta1M4tsb110dWv2lbbPL6WDyOsO9EJU/bmc5SG8Hu55f5ySw/upFY
GzsRoZgm6RKR7fhtBuNYtGqPgqtvhe9TlT3UEUM8+L0o8oKqi0XppCNKLLTuV51fV0411Q9lSEPq
5x/y5UTyO6hrTeD4uJWQIR7/Dm+AR1T3lXCwWfitcDrcAjW50QP/qwAHCiUQWT+v+O2jk46SCADz
0XEXOV6SnuyEbzIUWJUpIM6ontOX9o0BaHJR2hpmWqFyE7Z5v7B1RkutrX0wqXKbcozP/ZJ5pZOP
oPHqqf5sBG41++RyEZIly6YZUprBYmbkD/TEV6SdiErpsbRoPcBgQ4QYGWtboM829JLbCWun28Gl
BB3jTNL55RKg4KRIVGg5CI14fHIJoFAJjwfwpjPaBf1uRoBE42WZjU7ZV8ZiVAJIvMHHz19D+3Ks
Z59CNPj59kwqzE/W4F8RS/GNQUlCCwcPAKBt+tFRIPj+c1784cwg9UJTFzEbaOaBWxsre3pMjUst
vhT1a9I9tu1WkV4DNOxK3N6KxU046+f1G7+38UFZmszgOmwa/iiag8CQhhgY9IMACRa3ULa5D3Ly
pQs+Uuumjy+G+urnR5M/49/x9yXTnRM/VUEOgPd6vNMgNsvRUPBGQT9rYidRfZr679G6Zvi6quqX
EkPqzrjyxvs82XsWVes9QlB9sUoDShj9suofZZzqGd4CpViEzbPRrhvzGXP7jLIWIALyMvaqLNf6
NkUEBbQPKgtQvqSl75bGtd+7VbPN65XO4CbaYizDzs7aG8n/rSQXnbJXi7c8u0Ci74Ueq4q0p+G0
xo0qIynjqM/DS6Ks2uapC+6S5FJpNnp7YJZs6Ii86MHzED7D9jCkDz+4m7StijZYuES4L0WVzXPH
2xEv7Qm8xCYDyzXq1021BxAllw+5DcOOfXXfv9OsTMPbjHmqv45BKkeO8mCGOFhdB9Ml6fiMd0Py
a3LtAszqijIbJfDCv4HEU2fIrAGx7h9M765sl5Z5MLs16YtkbedUlGllae4tZv5i073UpTsYCyA1
NkjY3EGY9cAUy2ivhLJKYyR4FlhLptIusi+j8d2QrwMvBsixnbpfafBryFwMo7PiQkwbmKmQpRY5
owTZQMxbfRPGRbmN0S/C9adzvQH49QZikqdtB+xzrDM3/NeAyZ6CHDN7IwlByXu8pyxupzQzSZqC
XGUELCN7RJvd9aX0qYsSZWkR18/cid8dUYP8V8cUFBixfFJRxJ6cV9Uw5/j8hyUjANrNiUjPRcPP
rtDpcSEzQzIE0yVqiZM7Ce9PvcS3ZXR6nHhp1iPxq9yo3iwkRF8Y/0XxWlT3Y3s7aL9V7U9dMtlH
f6+A6ikQbEcXHXG1BdCoqQP74krQP0JXh0gjr00lWMo1BgfPUausstbtuufgBvc071aC74M61yJ3
gxuKFg2LQtJANNX8nXmBkHpgrIJ9w8Tegc3FDGEql/YaucLL8g7J/QrPNHSvEGhA5/aGlgI+2KW8
9i8RICnaTTqTJxdbFTUqRNffu+beCu8yG2vGj2nlC7riDvphUg6uelVQxY/M0voQOLr+VEzvTb7R
vX2NbFLnWONlWG8x8bH956q6LIKNIrs2FirdHR0BxoxYsjcDmAOn6y9UhAERfs8WQbnSrF1dv+jo
PN14E6idh1QbFhqnrJNfcYdaNGm/a+QJS0ZGhdLbDCMvrtSadhgM36q8xkE+bzemiizv758D5Jdc
i5oRrDE9DkLk/O/HW7nJm8QsS/SMewPZAD3s3nUmrTNKaj9hWO3889VkmTsGfSCLmuNkdylGpnW1
1o+or6uQdOni9SVUb6wzZcjl0ZnVToYIVHS0fOlFYdgmkPZGWOH44UCcSipktNGZLAudqxQAgq+a
1Sqe4gutZecZsTmsrDJeerV8Z1ewin9+3vntnZwm0mRyWaQceL+fbZG/LtbIhCjVAnR1hsnmOk8w
wsI3qj5zar/5hjiqYCoiTLrVSMQcP6aS2J2q1T7FjamvkqkyITBmJU1UEGmmNSlnXuvXHGVeiz6O
huoNPYeTjCkqczttO7hNVW6Um0ja2YIOF4UIEomZ42UAykwrKM7E3NOHRHBKo5k9C/vQyOQ/HT+k
VXhTqQ9d56hZ/4KXGEKz1oUy/SrrUDrzgKc1wae2laGQEqtkxKp9skujbsh8o8ffoZft9oKbr4gt
6LClDUqeHre36yDdmrihr37eLafXytywt3g02vYqqd9n0vzXbpGlCe7YLHcVeQTBMm0xU5FhAJsz
NN+EQTVJ5pklvxwRdEZMC2khOraINfFuj1+rGgi5tTqTnrcO4b+VqgvRhY7Zj8uxlWJ3ykAeRLD0
2xaTGjHJ/3DrsjwQXcOi5ULiSQ12vHyYSH4uxTDObDB6ZjTzMHMymlmZCPaGffvzC/66hzBeU7k/
6SOR5p7e24qqY8gjRQXBHh9fAeTUKmUQIgKBvb4BM/nzcl++J38gZ8RU+ZQKw6SThyuMDhN4JMcd
YeF7UirIt5og9JxSQkWzKtqPOM3DM3v3s2Hzd8ixFJWEZPapnPtlhn5yTsBJYRcKYsfJrespBLpp
u8I7WNWDWapXbSUtREEe1zM3z1aWDcWp2Ir0wN90Eg68sGVWk4QGJCiZ16B7iGSsb/NViMykXhza
/IK/jjnUM5tCtFuYUJf5Z+3iupUf+DPAqfMHYLwKOGSVxPP/VUpTxsOHKX/4+eV++ZY8p8l0mHSI
fhkDuuOdY3W5po9WnCECUt15fSUty0Jrl8UAXUmHZHVmo36JCXRW2DTzcAOpFm1W0Pu7qTP0xWgM
AdbSXNPO2M4uPKW9kFBUggOWfEwq6KtahNddpl3//KDfrozvM7nYbLelnqw8yaEhNzksxDGK/wSD
3KPooSNE2gUSDA9ym3paWsJVJvvMwl/fMI9Mm44+Nle2ppyEhlYJ41qF+cHsUKxHIDZ0s01KoBFu
WoF99s+P+WVEYPFuea8ylCToBl+62AlkvkJvpgGIUs34qAZIbhibtB62OvCfyxyqcAaE8JLxle8Y
SZ07ln+uE/LZsD4+PWQNTCnpAfNbGJEcf2a1MPUhrQYwivgIp8m2BBrjdw9yR46oAKLRQlf0D8B4
ZP++k5hpMvcMt1pQr7MEEYMVTt0rT6AqILlj/JbmB8mGseND8UY7lAOS3QXMi6xmJYxru9xSblMd
IifTAseERIF58sor3xiJIDg8kz5q5OBZHVo/bYfC307JI7IkjQ2MHK0MtWCxg8cfHTRkiP94asMn
0eevTxxhdEiH//htdJFs+amH91+eXYYybCtLT5t9QnmwaArsqjJING2uO5Wv3+RNjcyAHgRnAtpp
tjHXO+RQjPZRLTJmQcmjgyfwZG/KiQRd7kDtTKFwBws2RfdoDiakdpQFJ19a/bwXv+58LmHIFCBQ
PgemJ0cuwTgxaqqydaZmArKKavIUIQ/hazQrQC39vBijBR7haNOpNKBo4QJcYFkuqONH7LO2mnqU
Hhxxo77nt8QW8air1DRu7N/AkPZGl7+V3rMUbBTqv07eHsC5wa6BawNcsYZk+zDt/e2QOXLqpAAM
9d/8tR2eWvsKGmtUri15hdc8AXtYNOobNmMmW2jWC6HxucUUJNQXSeVmym0+go/bxKBefSxvmVSi
wQLBCeU3JODlhWEsDcjRaN8AgEvxCUdpkTYJPQFXV5ZmCVbMMdsNLJ8aNxF1I4VrWMJpsEqQkdPX
XoSZL9TBJd4YeMdn1+rVdI0j+wRe8958AhQKLgCE6Sht5GyDPLutrTX/d4bYVLGmIzxd2hRacBA+
W03KneE7sJKrYpnYl4W+qqpVFS3B/kZiW9SrRl5nYjNOl+j0NiOdxXUNqlBea+PKztaTsh6bbZyt
ZpFgkGGvdXSl+jv0u8MFyK7goFwOz/1HujdelbV0yP6UdD9i3fX1K99a9OMBoTYMTVYx0sTje1U+
FPF7mN5Af6U4l68L/F7knbCxO3Cgx9i/g4vpTIT+cjXMG0dhaIQv9TxrOInQUiKPWuoBThM1cgm1
XVhL1aTVoiJyJcNj201posE/xsMWypGxPbNxv923zBzYvHMP+7R1GqLRBENCRt4QEmFeRQtM6x30
t9ZSHVl8LZ0JSxfjNuHhD9p36EP8/AO+HFMeH01Vg04MirO00I/PjcwDR4jUsNUkQHdB0DhG2d4l
E1yhKRvOLPYlDpGS037RuZvEHI5OYoIVBmZj1ipOhFoF9X30Luibr4pRB3MyJm9+w2aIxrI7Ex1O
9QCpeeZ1gfBY3IsWDfrjh0zjsKwqCKVOGuneWoY1DapCURZZEmlrona6D3V1RibIS6b6w1WTYKUr
dfiqMbmcnJQ0zc2TYI/bCVpMrfInnTJrR96m4L2hY/rahNKsT9B4S4Q6+n8avVVSCDbnnNwjJnCK
oZiYAXaSjTkOkNh9pbcbBmPLsCdnbOsElFCfP/XRmaJ7/hLH4ZQ1kdJjPMXFgXbe8Rsz0sKq7bpB
BLEtoRUiNWIY7a4rlT3jFQQBxvQcCOrrRgTZQIcZ+1JToUCdz+lfhVvnNTaNDYBKtCOaXYK0ilTA
l22ly34s73/e9F/34TyhAcMxb0PgiCf7MEQgrzbDKnck7qJ1KeiRmQPzChtnCjhE2OnaO9LibPXz
sl9fKntPyNzAimXQgNSPHxFkqW30WZ6RBnXlopZrFxCMWCeegsakLJ7jqE3PbP2vGSGyAvSJmIwZ
80DQOulrZDAfQMgiSisPHRL2Db2/vqPTaEytt80UKaQ9lvS7uEBCp2mRqcksGMedHP/jMGtzNZP7
U6bamnJax7VFrBpxqWKHHePp2OgKKqgJRinoAnllDwGVLTwYgTPo083Pb/3rxjpe+eStRz2e5I01
r2w65mB5szauvcRs3USi5szr/nqZHK91cmwKusIm4Sx16lJ6HS1K/aBF3NcEXNtcTs1BU6JyJesM
535+Ru3LcWVdwiqhgHEvOMzjnZWGmW4XLZxq34c51cLNXka4Qp+p3757k6T1lBhcFGAVT46oP+mR
LwVK5ugpHkd4ZSOR2oOcRtsGzs85CMA3W9fWwP6wcRF05Zwqxw8VjTUkuRyDjGhI3kMj/sileomI
sHcBB/Yi90qA+9llkJjmlnmgv2FAeeZ2Vr7ezvNP0AmAKjLq4A2Pf4JfMULkckTUp3stgrnJPSuo
gDLMDl4BsUtUXbjPJRxFGk1+00YJ4hHteTRsvEXcyP2horGxZInKbVs8z6uInNMKICsGUgboPMj+
8Q3LDzaVGRhC6cVrO/7BSAFEqgxY1Qki6aqA9yz7EF2MKnYSY1zRqeoxsMOB7uft92VjoH+v0Q0C
IksjHI3t41UtyUvBhkSx0xhht8qL6FXqhyXaFE9qGlv/P4upJPoKvUXKmvks/HVR5J6lNV0dxI4d
ok4A0YFJQyy/tEWxrpmm/tMnA7Voz9L2tJ+VLwBg0ESirwLGEINf/arKOkPgB42r1HQyuTTOfLyv
r3E+vuSgNEznfvvJk3k1pEYpsdA60cuNZRhr3dMgGpGfwvExPn5+si+XkcZi9PbJx7hvtdPThcsq
UDOZgU9JS39lRhiNlLaFbFqA46/ZbdOgN85EKfncmieXkZQyQukgLDqWByKhM+I1KpjYdqAP8NzW
2JBMA8Nl/GBi2RiWclBtkOSydzGp+xKJSggqqEYMkrY3PQuZcdU8gyb5khfwThjh06dhjGOIU/jY
gG438U8LHaoACV0WNblSml9l7q2NvB0hBAfXVtIXZ6LM/FmPci0gN9rckmfZuYY9zU4Ho1J9BZGF
nIO0TaTpl2yfbf1/Djf/dxWLbhAa++DnaVXPG/kU42SBCPIRBsFuDPb2SoQ5cNuAzrRI+5ua/+pX
Br3Pjn0Z7SY04ltkRuu4fR61aR8EIxDwfiq2ShC8EXiLLRoUCInI6l1dqdGZY3B8if77l1qca4WT
AOD9NJq0uVb1nhTA5i2MCyQpL7F7QFkWpvgWRfSFrb4EoX8IjVE78/nl4y/Bygrdc5rpjH9U62sn
Hd6u1jIJmsnwzSYaDJzxhnFTlUmCel+lrAVY5VoH5+vJfuiOQwAjf5/m20yvqle/nx5/PqIng4XP
32PY9E/max1Eo35y4Q6R1JvoMGPhpemGo5aYEVmO5JuVa9d02/08X0+N/QweRizSmP7yz+sfH9f/
Xp6mkQbngiz5FNeIEp7ouojluxqswTgO99JQA/EX12VtI/vQwcP+ecXjA/g/K1Kl6YxS1S+FGnpj
xshIIYJvoSDDiGTKFa5RU26lDvR5BHI6c6t6pv7vHfd/lCAoQcTYHylBzdsxH4h//t98IFn7FxkP
1u8EZcpnpNX/hw/E/8KEjYPCfI1yjaPyHz6QavyLYkMlFyCS0m2cx8X/7fWMsjucVDYxDQC6wxot
un9ga8NSx2FTwTiHDiMDGlxtGKKeThMEktySH0sNbbNwEVqmq/QoSIOGyYz2Jiu6ZTi+Nap6LSdv
E3G7fWjzdTNzJ8bgBvbdWkUpfYgOKXiDur5DBIp5y6YSj9wOG5WOC+LCrg+LoopQjZ02lnwzKQ2E
5+cJ474wWs5L98W9MtANg9G7l4p3TKwoIWUkbR+M4UYka7O6z2kmdiaGWtl/UXZmO25jW7b9lUK9
s8C+uUDVA0lRvUJS9PFCRMu+7/n1d9CnblU6nLBvHiSOkWk7JFHk3nutNeeY2zaoaDfbhQyIlMyq
otjMVbrWy7XuB0iE6h1G1I1BO1yPtiY5fzVOfCAfJIh8phlQGC2xxYaeGBg69VMtznpGz7Gqb3se
mKT8mtGY+dbTROdbyqo3jMQ3rThtBRI5VMjlQ7CpNeWYiEQ0CLQNsiczecNo4ERwTQxIzgIuaj3S
XdroxWCt6omgw+RdLkvoL7eiL6/D/hVX5INmkuHsD+SkzSRQDsUm8x8YKngSXFx8x/ugCglXDjxy
WrdC0XMRW2+QOBcGyqqlkZcY5WYgylgav8YhW3PgKI3LFL2o1bYPkXQUz12wD1FxaCC1RWAXE+m1
RIAqBM2DwnIG/x05CzhKWyPtTvzEbGnOsAleJb2jb6msJFLiwulNm2W7DaKz5Yd3nRmuEmNDXNCq
hhFLr88ZjScxApcgVLglhpWgMprQ2qPfN5ij1ovNIIydBl4kbHwUYIBlcfyOCHMi2rYyk5REkZwO
aNG04IX0blVjWzbG8qTg3W5kOJrFSkwJAQjBGQiyI5lYVKrXnLQwIebWIZZM3A99uANyuo7nBnsW
K+0U7UtOO3NxS48XfESumk4FtCNndq222xE/F3uNOEauXKROrpFoGNck0up8v8p6bBZdW7pCWOXo
BJrk/Ch4oVu9WQuF6I50bNXBOOgZUemBQsaKyiIbrWfzpmzhBFMRRwN+sXQX6A99/1yits7SY9r4
fNDFXZ+6yysG2ovUweTMaUrnzwkCuYa5hqhs4+jdwP1VknnSK6Nb8bSZTBGDCjEPQOt5wX+D0dRU
wWuA5qnRvMlDiPwAwwds6rM04nMf3Vx5p2W3yVEXkqozuSmVbBtOHvBOWx9Gl+mTkxpnveaDi4de
ui3p2WV/0tkYS335vycmFrBlgaGolqk/0fUb2s+FBs0U2QpbEPVy+gV71Wiy+4TUA7hKnk6goXwO
FKjnguTOtXlQq3g7MQKXKPDKefQEf1gXqe/BrfB6GBd9QBaOes780GPL568RuyO95eN1xi5suu1n
KC/o7XUBmV3CsksKO0wnb4BqBVsZy/6+CK9wHYqF544IbDKXTOLENpQXMq5lZURV9mBBW5R5mvWe
Fo7JM17Z5nzQ1Q+iGWxAPXu92VcZ1vFmG4evimU34BF7klaHu5Q3kZsgVTSd+cRNE14z+Hv0/f6y
vZz/dfX+Le+ycxHlbfOf//7DIfS7i7rUQH+p3jpjypJC5aLO6T1U07MKdi6EJz+PhBDkLxMjsVx8
0iFMLN3veoWQzP39W1D+buNQF/UNnQwZsfJS9P/lLeS9AKKHsy0YH2OlACyZwGOPbkCaYAgI422m
T9Y4cwhas14h3tPkq6pvc+Cxxnb0V0lxw1Ihyg9idOCpJzOSEB5Ah8SrJwQiifqmhDQtdH/oyH4r
Dpe7kTJHXJQJvHMmej+/a4k7JpKslB6C9da1UPBI9J2Nw4RB6vfX5+cz2I/bnhdaigUMveiEvn9D
QZd24pABDpUdmZAE+LrYSMd1ZG6C6k+vtfiDf37I8Br/sF3JYIcpsTlk/PXLGExxFCChQG8XDmau
Xw1f2kbY5YOs2PR67+YqySgcNqVYeRqQBaMUW0vaNiEHMmMqMhxp/9htPiOamOJ7sxFBBqVeAPMF
1t4j4Ec3YJ8PBQiLQHDTvLiNCY4elIeQh3eI2g+hzles/w7imW1E/LH4AxYHQDs4Dc27pEbrVpvO
s+Q25nCkVNuNN6p4qcxupQBrC6ZLHUo24jXX0r8mRow1lI+AB1MwEtskABiiO9glaEl++dJnyrYQ
x8OYtrYqsZQMAAvqdCMHQLZM1thqS7vJFUJhE6SreP7KhHNALEiNl68xHO4KO/ZHt+1PEn0BsluD
DO+tJHFWkZHh1Ewf7kQCec3ShhsOfq1QJlZ1HDQRYWBGY9dcBuMZSp43gNPWHpZt2KiTtTY9hlhL
lQpKbgbqJqyZv92WxuREEdRCQrHw343ThwSq1axcHeNtKNxNYNurFB14thOzlR5DEltk6taXKX0Y
XAKU2AKxIkP+2iWRExrkNlzj7KZvN524TdorSXMsVYCjhMcfKQHVjx0gKx7bznLxDTgigWEd6M5G
PgBwV2Ki14F5ZZB6UrOzh3Baz1jY9JDEAZ5WlUNba+6SYMT6geurmGyB1GW1OVQMnGtEzvQX7GpW
tu0MKDQlOTow2T8jzVX7AUupuhmp/Rtw9jFYdT68koB1YmubYfAG8bsMAkRMpf0MVEhSHMjdYQ3B
fMkAQZk7vcfwNWIOPArPSbHkJLP3dRDLMakGlluoIb5oiG8aABx9hVJyG/ekhy/ewnk36DsZAYSy
bkDJ5ISl+voD2sNV3wEI1c8tNi/snJtlS1WQbGdEJJQcZIS83ogwxdNUdyz9pEUffudfxmTlL/Ek
lKvceh6ZuJn8ZKKNlQlgL7tgA2ljHWim02v7HsloMoU7Lba2Wkben4m+nNSZcCZ9hbo7b64YI29T
5b7X+qOiMrU2dFhUaz+4NzEsVsj6mkBxmhCgduomJLpm/jXhk5gC6nMJutil6t6HkcDCGsw1XBQs
BP3EkQCW5mB4g9nsGsvnDINqPvvqBp3zCHDAQr7mar1KMfeCk3fk8qsQ4XJfyxpwJLA/ni1fgT6m
Ql9CtY6cOOoH7tXYTXH8FoW8Da0zx7/B/JyJszFDznXQanHmyBKulJtOk1xt3pA+sgdC5c4Zk2lF
uNOix268A7S+FYiStYbwNknlhSxJdHfr1PKNLworo6w3XfMuFHxf6tPQqU5oYccYhl3oB7fLkZK4
vFVnEcgErB2TvBeW73nzWCblRuasOSVAoUTYzs9iFN6rYwJoTkQUQM67agPlF/xjY60C86E32Clr
8H/Bl1xy1ITxLkaGg+HfNAubQ/fEgRTvLeBpaosMuOJocKue04TnhehrZboCQ8Qc9GjIx4Bltukf
fYk8c+KlNYmQPnVeqTrdNZoak/xUiLtGWJUkTkwQnkM6G2TE+ULrKfJZQtDQuaq6ksOHSgh3AbJs
yI0PC+J+IO/OBLO/lBKEyd0YRrDSKxrO+byuEK9pebtSgJT2nepmpHAIRPuMKRRKv7mpJNPBPLOJ
EZin+lapObfQjNRxGTd0VWp0Blm15dti0vnQxfdS/pVzVhJi5HR66tK32PoTZ6f4AQvaai4kN75N
xw+Nsgeq+GbMSl76CqgSgs68C9G3az70hLAGG3OtknnrY/ijrY+pXoV0volmGPi6bAdda8s5gDEF
82h+y9bQoHNM2/ROHPYhcLU53fbmvhJeSS/58VYQgpMjcwZI7YL7dYJgWulIKQTMBqZGlpf2Pgya
Y0o8ttC7FO7WlhiKkRhrXq7SBI8byQs51QaMV1AHE9oBMhgwTaBptmw8AgnP1Nw1m9SZk2IXmx9S
Oy9LXudLezb2dQCqK9Ro5DrGmznvemszAJVLtCN9z71PFpK46ZhV9PU66Te9+DzA3UvaQ0VcUGnk
W029EbT1KDvJcIGKHfWbQFyX/k6Fyj7eoo6o/E3KqcCUDkZd4pQm00O0Nk0loh74bMYnn9qLs48F
pqdJZNaCfZloUF7XQ/Uy5w/l8jpZespqBgTEA/Ra9YLw3IEx6MQPZJG7ZsJI0JC9ZryrDXp8yM57
blpLhC0WM68PRKcbbyBluwSOEUi0BC8bJ4H6uwXHP4dEKPXFixltkp4Y97Hat8DR0xkk0qFISNoY
76RiSzYCvMTeeJHk9F6qiV6WvjKFY+DsMdNxp5BE55H7dIbq7aPhpDAJZXd+GclZS2Y8XCjdfZBk
W2jntgB61CQKjaxWFTaGqNmTwQKesBKVuW1dZr6wmABrwumITlm6+RAaOpi+lK6lbhMFNEpsMjLP
aN16FfQOow/Ij9/VLKZaSRqHsuml+9lSL3KhoduCzUHfPKl7bzQtu7SEx4qlfih6b6K8CsvbsTkg
NLYNq7dTvzxI6W3DrtySmcZkd2UZTxT3J8WkT1Ld++OnIEynRsm2ApGo9I3hOidfIkqmqsUiEm5z
BEzApszkWSBBprUAIEU8eOnotGJ+tDIooiMLcUJsp085fzcorZNhnRqzboXy0Su4rRHx2kTN4crs
oVdSH4X4nRAO6yJh4lWw7vL4LoJ+PBXLJpfs5prHGhdj1vureBRWQC+FXHYZmThjjm8HJc7sr2pu
9jhjHeHqKnzCJV6nmvOjLJcrPQzJwfhBZ4AayX5ekq8J1RwlU0gAciuq9oJ5TUK6uCknuWLf52y+
kFESlcPJ4EzE1GfieGK0R7gGFHz/qxoZ68rpJsx9VzPOo7UrdVxZOCCihM+iOBnJOKCwXIOWTyJr
66yWbLPQ7DmbDwoVv+DHn70IGhP+WJKV61opN2qTeplonsLllKI0N3FE7AP8v0jdSFPmTdATy5S7
RyyPKj1YIOgU7QU+5QeI7E7XxCsdJhtd8V5QXD0eT2nCsTPJjmV7Q1yd02Xkfy9V65i/Mns+dXWw
lWvYrxlKn6TnINF9NCyZvZ7uul7aBnrgmRjpFpDyWJ2XnIgmiwkZmbcWB9EQoxiaLEPPPhQD9j7L
fpUTJli/NOPoySNCd77HAjqqj/JywoyeyJw+uUaoHp1e8FiMW3GvAAgYaR4HAolf+nNm3nag6vuA
7S9/4m4m/VaaxLWKoSluQzcRdDcJQohnL43EyYQQIHWiVIZmMBQPtQxcUOH7Lu7n/J6iQEa1Js5w
0FI4AL1Xl69BCsu+P2az8BTUya5TpX0VPwXmU0a6mzDAt5uOyrjgI5v0Rhjq06A027mt1pE8rGnC
kVOy6zk6ZXl0/VFs/aPOMy1A/vmekf4+/p/3opzqKAjb//r/S1tffxan1+yz+f6jlnfzPz+r+a8f
vx18Fi6Z5j/9yypvo3a6dJ/1dP1surT9f/3Z5U/+//7mv33++Cl3U/n5n//+XnR5u/y0ICryn/rM
C87jd33puglf0/Tftk36mn80v/zV/25RG9J/WEwNUCToMjKXBUz1L2QVmrb/QE2EqX+RIC/62/9p
UdO9ZqZEYWvq5qJ5X6Si/92iXjreMhodw5LoU+Ph1f9Ji/rn0tYUcUhAoGB4ssz00C8sfYi/9BkG
KUuzQYyyaz2KtSNVhJ+I5m0/6IodgtL9Q2fl57L9X68GG3+xwyMyxij186vpMUAIJFPZ1YgazvsX
eQ5uBnY1BJbHQiFUGNF2tPnLl/I33Zy/eU2EaeBgFqkBE6Ll9//yCbOYiGqCdhIqOeNmjKwCzeq4
LhsE3n1h8PQk+8j6Z3aXHx9UxekCT47WnPnLZaUpQNIgzK8rkNp507fYZEfrsRXMfYrK/w+zSOav
fIb/bVjxcmin0cDxgst1lb97pmiTYKpLRf1q3Wi9B2xUYXydfHAiWcTcTfwRYSTO86cuuJUIwexO
ZgsXckOvHvCxGHBKoqp9tWYqd7cLP8zgwyzuR8iM3Vnst23/pahbM151rdsi8I3v1OZGD/cpXV+O
071j4HLJqP6f5xapb1DauGDku67eNqGrHuILbWqyZ6biTu1vw/yUhjez8awL67lcm+ba166K4Zby
RVSvJkVdgyK/Qvg4lJdWFNZJ6HbGJuLItxFYXwXTcJSrSbzQ2tgpJfYMPCjGjfUwv6LMyrTWGdMd
bOnH5E0umX+cZ+09JbAvgs2L3rci5K+JHDX7NMXnybzVzNcq9pdKAsvxRa7eKhQiDaTXUv4kfqXV
cMRaHLO9RiG0JLfjCDV+9eTPF2KVYPqL1LkaG/tIvpcwPRm0QiXlUYj29bjTMRqldKctaS8SP4tw
95xD7PBxfjoFreTA8rgXgtKtk73q49V57lAtUvRyrC22Ru78/kH4Pqn9cZdYjLU0hP5oKX4Iif7y
JNChr4NsAEs3RFm18GKhsqBv5UCI1qv2fbDsTaQcyO6N4JdUd0ULBP737+GX5YaHARcqShVpSeP4
LiOYDLR9yaSr19Z8bclT50iMq0UnfM1G//EnA+PfvRrOqEU+CWFX+k6C0hDCQ8et9WvaWfc+4TS2
oXelk/fxYaw5W/z+s/2y0NDvZM5n8ooLR/K7rMkfjF7olBF2BLNHWxlJAWqNe6P0ty20X92K7ifC
N/8wjP4mV+HR51URS0CRUNhgSET6eXmb/CAX1cRI7upJe24Njo69eW+1PrNBE96YROSbXYf6uGqS
YYPRinu5DO+irL8g8zTtpjOVLePFYjVGPbqV+F9nBzZrNue/WX0NRrM/L01ovXCooRnCXYI+7dvy
G8mYxBI5sG5x9Bvdmm/bUJzW3GiyaylEYNFo2UzJBqDtVmQq40PrpkBYCZ8YAyewLB0VmK3eInUQ
nNjLjvUeAvNW2xnkgy0VTYhD/KjTcWaaoDF2gnJtS0RRQD9wiJChwBZ2uicSX0Acgi18CIdmh9Ob
cNVT8xbchjt5X78wS/LCtb+qVrJBbgZ1LH0p179qz7+/RX4sxD8t1D+uhoHHi9gRmJTfNsCgFE1t
qhLr1rzHeam8B5VDyVjwCNT2Agb+MvbFPY1X+ZzuuRDELoD1L2sPCxrmlPqBmE/6NtVteRz28Sdo
iNI2Spsj8u/f5w9F/+/e56K6+MtSUQfiQAJGaN0iZzmAGBtMJ9zWHtlCG2GTs4x+4WhSnpITpeal
fyL06TDtuhVwJ/+UyGufhJJjuLU2AT2xq7KlaJkiLyo2pDsVdFYq1IduGbpzcohV+vb3HKBzWt1M
ExmVLwMed6k/gCbaxsbY+9vhLF3G6yTYrUF1zh9Eg2tHsMm7dUpLeL5RSVLRvMY/WsV58l/F4vlH
WKOjEFH7lJ4gDnjqplzHl/JY3MiJU9zWx3j9Jz/RD6P59+sG5GaxayzsuR9jnb9ct4SQd6ZnvXkb
PYg76UbazjfxoTllJ+w8G+FRfaAzfKHwBdlLDRQwHSYAqXF6y6NbFjM2fslGMngdwkTww9XDua7X
SNkpX+rG4e+lpLKS9B2Rx0vK7yovXfJVog7L4JpWNGYZuhSVupLAyRziPclu+Qv7jgGfIdxVJQ+d
l75Ut8Ku25qP8Yv+KB37U+YJZzYeRrnxJR4d4CYDi8dtB5levbX6bai5PA+EeCoqflpPiNfDgk5b
pckK2Ajj/fj4+7tPWeYpv15FTi1Yzxdn9rfh1xRzxsk489zivThGD92OQLZ7fHNueqhCRxxXAr3E
wqNZqucOHbnsqG87L93n+2hdudal2I4r2VM9mory45Jrcyw2v3+L0g835l/fo4ZFHaM6SxqGGERZ
39Zd4hBH8uyr6ZKa6yhjJArOhPaIp/M80m5n/d8ngC7okGbBNgh2ZURO3EXvL3G+Fa2dPuyb8lm1
7gnWa5qVERyXrqniTv5mGVgQfelhJmwBdX9NN6HvIoZQLjk5XZSODFU/EsxVr8G5/JL1VVfcB9OT
Wd9I44rfV4gXmuyY8evgMAEiP2dYQn88rASRfDsX6L7pAu+K+KRkJPe6fkRWihcFm5ZyWOECSzx2
lnKTFrtevDeoj6f4BEihrNaIDZbVuCFRheFnfmqh0HSGheL4XldOluXyYPbdJ2++atc0OuPr0nZ6
ayRb0W+Tbh/LXpFcemGtT28TZ0U9h6ndwMGhRQ9RNiFQpoYkTmoiHTbmywW9i5qTIJht4JGskYrm
cIsSb0+rbd60JmWvq5PFMjDfqo1DNl6N8Nzj5TcjrzcfIuNOznG0xVyt4R8eZTTkkItNlwRRDTP/
d0O9n8mNPs+hyACgrckXibe+PimrypeZy5Jp9Psb7vtRBjkShhNG/VSDbPrfDxdiFqvkFif1NTDN
j6bm6EboO1kzFT3hsJT/QKf6LjIE8EipqmG4XsrDRV338/rfoptvIFcFt0huQdxLiCMIhHtH6bSc
83dhrBJCa2zzvlcOQVW5yRC4xLnUG6s0djUIzj9c7L95Qwq1FIUqRysVpuc3laEwxCoRQ6N4lUz/
sR5CzePgaIeGfgiIWLLDwF+3CpuqkKEPFUBUGRdiSiHBBOLFmNT0HxaynPA41mDh5NQFjvo7uY61
aQwyUSYIgqhudUbKow6trVcV0CxJYE5DWPUi5PzDvrwsKj8tOpoGt43jA/P1heAl//y1jJHSGmbR
idcuAgMvJsxjeiloHNKS/uRs+H6axVTFIYVTirHIKs3vUlwhSNUwKLLu2lYtkyof3g2zWW3G92sm
L4oS0+6SVO/3dzlH5V8+Ia6qBRbH5+Rlf2wNf9lAx5oJUl2W8jUhP8l0sngbqh8LLDYpTnNKdvCm
IyYkeM2xAim9ZccziwKJ4uJRs0hGLZ616k5tr375ANdqHPc5M4ESwN9b1XKXjLdhehjat0jfMy/g
tJzk+wTZ3LTJq+M0b0oCwdRVjChJUho0VJnzhIq+zXon3hrVJpELFj8qPPNmrsnm2mCFHEtiE3nq
z3l31LCxi88i4+RKFU4V/KrpmAhfhG+AoYWixdjRFzyDrVd90oNrZ12N4qEyqISYg+8T80YIPFl5
T5GvTVhyT00ArWfDHtcbl1TcWtqeNAJGS6QIcR4gA+kG4j/nIUZVaxFKQ5/uWPlnYUXD3Yzv5fkk
h1cqbFBjPp8JlWoi7GT10+/WWv8qFadcuUTVXUp5q7e7WFqHQ4m6axtzrQQ2WuAnwiFqO7ckjbg2
fVfRjlPhde9hIThm/iqR3hpqL00Ii4xsIH2NNzFskChe8oliZ1NHTqFtyeuT1S31s27c9d1dyB+N
EvJ10WUjcDMfOsuTlJWsENhkRz6F87JWNwzE4v2g/UE9vZxbf36AaKYBicPahhrzF45tFeVDYOBY
uKLOBt82MXMtS7NlmI3mcdKE2omk0vjDU/vLaVpbbKTU3DhKVV72+1khnIOhG3NRuc76B7PKrJ6J
LVyJYELMYp9UX+SBi4mtQjDrgotC0q6y83MSJo5q9dBmHgtKMz4LppfCyBqPcnaKZGQl2sWkFNAu
k/SCNJNI5JJ+AofGejcwjaO1o++m+EzuMqIEruy0qwqvt9x+JxuH3M6Ue05189mHzGZdrH6JXbUH
xdUCJsye7GMkdhpzN/cEcIu7XNyNzWeQe6pGKPKq+PD1NVAyfse69MnxNJNmPtyE8VMxYRHH8FlF
CDy7w6xeSqOwjfrBUHYBctf6JlU8Y7TzaP/7pQMf9C/frcFGrMD/U8DNgrz+eXE0CZAMplyRr5Gy
Q8rBaaE/pFvt7K9SZ/jqCcE5zsx4nlTDlTrHRyJIotSk271/EefdyEzAyyhJR+NYhodUfVv+JUCT
FmUPvs5EB4mfjfVTVmzc8hYn9ltgFfMuNo5hfrwp6LUljsiwEgopSbzLWPtz7Fsiq5/IBrSNgl8O
xbjNIK0oPSGHL+Cxp/ho0fNhvFisp+iWUY88boS38iw1R+jiUrAPkBfpDyTQ9F3vmIhz5ek1UC9K
yTCpOTLNEfSbUrGZdNiilDkZkpayvpmmVxOAYIHYxLgKKNlESAJuUTl+e0UaEAGaELpdjlanQlSm
2dCIGRYzVMyCO0JyiR5/k5ATxkIChuBOtBDCkipAPdglG5FtoCYkrSA63bXgmAVOlYy2brjTg3To
5GOlrJlW6yTJR9f6dXAD6Uz8cTl3tikcyT6EsXij+Sc/Hhh9rLX6Ax2DFRLyM26iFsv/oB3y+txo
8Bj9TRJQjpc3BLG/agkxLN1bMWqHro22IbM+E/VgOb7FZKsanyIxj1VW2s0celKxzmsmmJVntO9S
5BgZYzoyB0kRoBQiOnaaZQbfrJkJChz1Lit3PiK5BOUJfb2uQzcJWFt/K1OG9HfywnsUxrWWrDtC
vNNNPMFyZS/gmO8Vpn3Pl7nOXx7kN6H0wnmd+Z4ouvFVuId8Kn0EkO8pXirCR1dW4VjJqh6PSUjs
m91f2tMI12UEy+M2LhtNug63E3QQY12QQltkq4pQl9Qt79tkT1vVW6JbViOxbWTRBFvRPZTpGjov
ylee+uYYdavQ8PSN5cIBr5zwGfpC8RLsLa84Ja/CmQD3TLL767jqtiBw6Q7fdPRS9S0StfAavgS5
PaIg2lS3EQO7y6SylznRttzHj9AnfActmeqqj/kfaj7p1wOugYIfZRzOMtxN39kYBWf5LLHgUsR1
bK76qCQAruqR4bJx4VNGYyVZJPaQEzEa9LWCtCNLjSQ4ncZOVOkMJ6X7RjAOjZj8Yc/4Xo0u/UPT
WOxPMKwY7H87elpVnUWC343XOCQZINBkRpt5H/3TEyUfHes/CFodbdIvxDylJSfSjCfxGkecKkqt
exBD8ayKPUX+/NqK83mIrT+smZK5HBh/2g/pVdK0hM27XHlmCD+vmQgsBdJZJ+mapXY0O7iPM6bP
fOEzK4GHRZP+96isdGmTy6dYWIfcp/NDyhpLF77cmp+I395Yfsp2aVl06R71XBCT2SQ8G1XljP0p
0lgz9lP42elgpz6l7Mlo9mL61nfnKj4X8UPef82mh0CLEbhUo31CamczacDS02kOZ06JLrxtwFaM
oJCQxQg0zLHGVcFJKt5F9TZHtDBAdiRUF90ReklWXlyrbpjuEB/InuaoG3lPQ2PDQeTSrCgmHfqF
Lq2rteRNTrXqvWYVnMyL/1J8+ffJV/mEctMt9sxR+HNMjbxqRWjqc/KYvUnP1V7ayi/TReBX7Ux6
FrllJppMqlDQkgXO/M2MO3C+9sJmyrcK0UXDJV+byqbM3vrkfcqOo7wnHEDoj2J80w6AJnPit9hp
yk2v3cbVQSye0AFUBx7wWfYiYhWTvUUTJ9imSM5BQSXrEbUJ2nkk7b3D//dX8a56RgqYPSOXNlBo
0O+UWNlYAlGKIKiM3n6/4VLo/nrz4NWHzLV0QH6tRqYWi5qZdvM1RMdVbUZ9QzqgquKp8HyEYZ3H
f1d1EOJbRnC2WDrc2OoLGJlahXF0lxtvXXGiF2/OR7DpdBlVad1HdompYfbIrQoo32IEik5zTZ+F
p5L001PjcLimQ5Da+m3rr1BcxtkKvdvt9ARvKZk8YtK0i/rUP0hf4TV/QHuhXIJDueEN7apj6CX8
AOslHVwUISSH3nSeseI9blH+vGoP/brwEEoICJJuWe6/NHI1ueFq8LNoWN2utCPe4Ca8MVDG2OJr
3rjGRkcQa9fSnX6je+UufCEKM1VtQjS37RedQDZOAmuftSOx5tpROWoryxFW2TpZ627jBQdoz27g
iB6GORS5r6h7Gh4o+Dkv9FrEW/+AXnag30HXR/yQt8GabEwldszYro7FbjihvdnoH5gq4H948pv8
GO9R22uXnNbnHSE4PHEzwy2kum6SrIZpp9FDlSD+bdB5CP3HYmzpt5NyG5bzWhsPVujFDVBUJyIw
mk2B2NOr+Jw/Jkf9uRtsYIXBMbuvABci4CmRGa5q39XJWy28ESUlwWm6A9kHV9LAyw0bq9n3wt7s
j8UAHSd7aqbdQA+T9f2t3xhrM3MQiCXRagjXkeL2l6R1pPvhQ/vsj4CMIljL/CTS8JhRJis6SETO
oYfCoeJDNkrwOq7l9pSkR9H0DBVWpVMkDhTb8DNEh1KB48dBBdHVFSF2aTvfcut4j9mB1Exf2UqS
Zxa7cLgktFiDjd59qRHnqVuFEXG/iSqkk7j4HVQvA6VJvGpbl//YGUhM0Ha4EI3YLWduF/xI6N3t
HE2VxfiOSeQfqohfWyC6riyTHhTUmHFxr/28VqtanZkGyudr1hkI3weecD+CWZ70zDvCxNi1yVWq
D7pMDmGxQsuCuoz/IREi+VRQkj/s2L9s2LydhYWiM0lkvvZ9lFcr9ViQ2ipdpScrt6aVqJVMWAvG
GqP5h33qX+SNn/cpAIeL5xybO7CQ790IMfWVPpHK+Tq62abaEQR0GB7kVexZq+HMoxFVhCBAn9oh
iy0TFLBo/OziXj6rCMBt80yXPO7PaLNhQkIVMxDJCYTu2E3uyNHaDG3zfb6fRNvRXrPMIZpHb3Hv
2Gnh0stsuLfPskFC9k3aOChJjWzZoLp4NRZuTVnW2uI5/loe9Jvpues3SnwXqKdpEVnzO9O53MvP
2MS32aFdzbtgHa2tK/rKVbufzqqLUO5YPvLnbljeH/LX4VCeZG9gXVJOqmJX8cnglvRddFQEGPs1
EX/rNjnO7XlMjhl2wthVzyP6MWKk0XZnK19h/LUSjIvEliM5qsF34wxn4X5ZG4/imbcfvCBjC+7F
M/M18Un5Elgj0z19Yigg/vOM8qm1KYhYY/SzctVd3S0cydY88qC90FNt9ltX9uavOrVF6Ij3+Rv0
ejJ3eb/J/cBzZ9rVJxd6WWo2805/Cq8NKat3xR2lkLArL2nFA9oTjhbY1od1HgQEjqicbP5784bo
FJE3ZkdmY91XscqP1U30RNtkZ566nbXRr/EnPLD9sKsP6Z32Pu3kY/JmIYlkxTrTFOZXYdzF99gn
ZMtVO0pou5X2mrI8qrN+SPtL4+/N5jRA7fKQqab9ZsLy0F+69hypx0D1otrrdBfBWil5kcmiw/Lg
ppAYmzUgaKHbzNE6Cr2BBMnJURH3v9Cw1oFbo8BqHC3mbrGTR0xSi7JAsPXV1J7LDuHfZuo8ebrK
RBI3Tqgj2EVVfhC6Y9reCMCZUMJa0UMZ7EhjNf7Q1/2bZ5ZJBSIkGPkGWXnfBitmh53ZH9v5Os9Z
eSMoERmVmTTafj+qqyXf5x+vEYv9FnTwYmIyeXh/XrLiQp/iYRCSq09D2WkjkxWzrnaFmGDIEPQ/
NYl/6QDQ3OHMgQtJAuHJYvnzy1lxqfRdaCbXuPFLd56yN03Ou7NiLP7M9p3ceJ90+hVitmJlIXww
MLw6KWT7dayzXbWZTO+pYVQ/Ceu2j8L/y96Z7NatpNn6VQo55wEj2A9yULtV323ZkjwJyB37YN8+
/f0on8y0ts6V7hleIAuFQqKcNrnJYDT/v9a31mXQtTDAm2/vb52OXwNPnmrQUl2H24Ks+ai6Xo0d
Jn1koXflDBHXqDuGqQv5i8POeh7kRzlgL0iI32fP5XoLbRj6LzIILIGvn0taBvlcNll856MbP8+q
6WJMlL9LG0hhcTx/q6AebafEQmhKXAelP9/bURrWpM1n9ZJiSj3Us+uVkdjqxA0MbJVO6V2UcfrB
Gvfi23p1p1i4BdCrBT/Fs3GOnkyTG5VKa2s+yC8d1xMrQoyze+Pa3jsHtffP8m1xS780OoRnxQ8L
q8LSFI2/ZCgkMa1gO413boJfbwdrnXJNhgCCBGwKLvEOGSeJqWxJHLWRlH5EzPp/6OwrspqDuzw5
D8W5VmunOmeXV2XrpF4hrLecXYAFZd46fr+KslPR7rqaTcSO1ieOUMMGTXKpJcXbW0PdDWz3k20M
9Odl1zKd8x8tYxV/LbbTLbT5ylv1KA9QoKJWgDRNE4XtEns51qMHxMQZGisPl8A6wknNJtBZl8MH
j/hF9HL8iAH60NbhfxyQOEeDAZE35dfMPMxlfYFLMt1YHrrnLGKhLI0R91bhPvea9XPx7jS5eW0L
9TMJ0uKUpsjN+1/C8RcLSwTilrlgLMC3+8eQM47Ckcsnqw9SxoIuTnZt20hdVfxNSITr+tPUFyfJ
MAYfTBXHdeCX60JwYHLCXAnv7PVD0FaZB24T45gIDOiRiLrKkWjo2EV0LGMs5p7bbN//qW8+en4q
iB52bgtIRRxHxRm2aBtB5vchKZJ+W3vnk4UsWlfs5hPAsH/7YsuHtCTukHjEr339+8ZwdOLScXiu
SfUYR5oNtuX/KET3acJK9sGQOi6Q8M9TREDawHZwWVaOJD5WhZnctMLhoOaUkpsmo8qUtGze/0kv
i8XrgQvjijo6rSFYkP6LvO231lBiW2MDz6g/+JcU3Si9rgjtJsrJxbrI58+mbwkSreITP7txmg2B
D6Qe4shBcN3Fp4U+T6I7I7gux/PS2SZqXwQOoVa7zNnKfFO2244wxurKqu9L4FjhRjT70QCaetKA
jIp3ZEO0YutxUAzOQ3s72dsaD6LaBg4t6o34yXGSrvXIVgn+AlHo9/m9AF27Nt0tWVblFXsv/jz7
nPYr0uuhD+ChJhxW9usOgwEtw+yqAD0Q4wW6SjCcvRziZ0ytUEaR3lS7ytqG3j45b4ESq3067PtL
Enc+eMjHXT9e5aKXW2I90YKh1Hs9bmzTyKM4M7sDkaV49fprenyrOZDjum/rx84priPK+e+/2De6
ROKYAly1gmG0DNZj7B62pkFnjmse6ElCHI9weeUQzIDJoe3qG3uD0Y2SUD+eaKMlbKcoP2ovv/3Z
IJMWuCgtXUGaxPLt/ja0TLBDGChGfcgM+3MW5/G6tiMFTldX2xYqPo7Jn50HiPn9X/52SmAKRo8J
hYSIGdD4ry/bdFNax31ZHya3bs5af2+gxXMiXB0iND6oL/7FU/bZAwBWcqGoe+jMXl/MaM0OenrB
xQb/UJnipIEsSkvgZzTcFIYuWW07PFsBLaSsLD7YCP7F1VGeYgtn+8HWjCSC11cvWO8jHU/1wdBm
QM8CZ6UOL63OWbJI4svpYqiShCZg+JnO3OPffcxEV0I2l3BCieo8jtSRdlyGva/rQ5ODFmgk5xoz
YL7o3NUYNB/OU/yS19MUV6MsRiDAouo/LmQHg1kj8XOaA9KK9oRC1gARw5jDVSfdzxZwqrXUpBgL
Cz/o+7/zjRYUCTi/kle8MO7QpsjXDzni13hGSQcszydEbrV5H6GH1t2ha41zXVt8xZKW9NjCLAlY
ENYoRP2tHZ+6QYgEs8xwe87mzhtsFz9W8EGA4THdC+eD6/i2xWpPY9/ic3t9e/ibDMS4oXk3VS12
ynH6GfVVs3OLslnJlO4+mwEP6TqtzCAdmZlbDtFV9NDGkmaXndu71u+Kbe6y3SutO+ngiqpzFG9l
8sGtvvkwkasC9iLkmg+TnfrRnfZ6HtxRu+UhWOgic0PHJCgrsVYy/RZVKMref3FvFtBFk02oCwNU
QCp6QQP/Nv0EDVw5HXrFYfJGC0k5upVMddkH36Cz7OxejUy5oHkxnFg0AlDiHk3ug1NbBeaw+FAh
VsMBHcgnS4x3TTSfQrIpYHAsft5ppglsV+W563AfgZFZlxCvcBSHwU2hgnSnZuQ9o+ecwcYbgHHH
1jmQCsyw86Pt57R268S9DiID3RAB1LtZfvMR8hqR+hqEkXHKbVAtpSgss/EqqByq3Tqw1xk8Fs8w
2ai0tnFmpKq4I3trk1iLxW+e7T3c0ua2ozqqWr+/nb0tSNrgDlnB5LTFjVe101Ubf7A9fXty4pEh
Q8Qfw/LE4nQ8Q8e27wMwTg5zmyfrEHrzujerYgOFuVibgD83cdKqs65Lb5jM7/kEFr9s8MNszctU
qq2FnfABiNx6rqkD1DKod4QUfsTvf8kzOX6zHOuQ07APA6N/9OFXUodd4Ov44Axw2K2ht66JkjC2
Yd9KnNcMp04VqAlwe2a4nxV4sr1Z8+1HXWVsSksQ0970qAHBxszpHJ/OQXwBYBFqut3t46xpLmwj
PG+VkCfvD/03Ky8DET8AEBtEGZCOjzbiVqdrI3KGftF1BfvFV31Bh20VmgjY/WAogCiM3ebvX5Np
ctl1LGGQ8uiag3TQ6fp9fSeT9tucNT9wez9kKiXXT7EU0v0yzOiDDbk4IsUuVDF2/VxsUdQFy7zy
evZLLauWbtaOd+AsLX3p2gcv6PDnfCasLATTHYpHJ7/EjdRWZ8QuEgBZ8JHyVDiphuuhqrYxptYQ
V8+Ur02cGbHfYJ+X8HFQF6h5Fc4IMuRXD1a9/uqCPiys85qyHw4g2V/35Adk9snCHMnv5HjVo/Ep
0xM13cBp8aatTjlxchwisL1a9+WnXHwdqm1DE69zTu1gF0Q/Ef9mEfVBd6+oq+f2J7c48R+0uxn0
o2URpbhOBX7YdXPjLPGK9MOQ/dAsdbcwr4IkWXXjT6MEu0B5r9ro8TT1Lm332qs/Kap47oOd2Vs/
vQ654fpuMeIXO8zT9Ug99moqN5O/Mp6Ye2l7xc6p8nbeIjbln9qmYMtwDpvIIfcYld8fLW/XArCX
fFzSXJiUOPVfv7fMnIapcyXzpGWhnxgpcar4KkRcWwx9+sHQZCZ+M0lzOb4EKNQE0PAfX18udvLc
jCt7uMNmP8jbwiUv+bppeHlmtXaaheuLPP7R85+D8lLxEgt1iNrHqDtrrCeC+oT9YxwodJU3Yfkj
My5xh1fgE9KHudujfOuKc2XSifkk/E/TBCcjeQh7uQZmsgqUu4tplhkEKyj6GkgrepQjQ3qqursh
uizw7vuPXYBQqvwum3o9W1QxeENNF68FiKK2KhnPD4E6myLCI/H0DC5ReMAffOopY9OCTjO21qDX
03pARmcPIIhwdE8t5eW03Uw9Igk6akGBqwFwcQs9TeGCdukCLkE8hvVDON9jo1xpcRM8jhypatxf
BnJ+Tc0gfKwKSG3c+kRVu+ZPJUamQZlUWT+jjVmZMTCHhjUlpc3dPzlfMBAMVORJkfjcI1nK1tK/
rcu7JP1u00JOJdb18dSPMrgd90F4G9dPhXtnopuJHgkfCtzzKuC8i60IuVue3Cluxg5Og2LflU+I
qBAzj5vMQkPBiO32hrMBS4NIGoacD63jc8HKt1bEZAZrqi1007pP8qc4kAdKH1yAg0nTC4lfwV57
3HAEAejWuKU32H+1zkeg/mhy94Vewx8ZmBGg9SDmoGqDhk1uCvR8LJXmJvW/DvKzgUM+3NIRyqMN
GJkOzoC1rqINGadeAnFoH3BCVmcxYsbhS9BQmDyV3ilwjAQKz+LJmwBeGBfJy/97hNlXI0XHJdeM
D2Y00ZV76oqnkW4uWtwh2nifh++zt6Gp1/l7LIa0aWt5H6RneLG1PAtbfM2n2fzF659nRiYooN5n
07F0rEliT5dU1a1FbzTYFxjf/Y0/nqOKZyrkf3V/URuHFH1UesrJbJRnsJR86wIvf1JevQDlmq/p
0lUeV2lzqsWtzc0b5fde3PYk0o6HhJZj42yxjPj1qcu6XqSfdHSp1ZUlcFLvo/zMDkkwuUi7syQ7
q7rlkG/NcF3O9Hwt9LlLiKG9y527aXjAzmf1nzoc8qddcT35+9HelfF9nWIQvBPdTUf7Xz1IPo+Z
gKNgG/gXyNlz50Tqk4BGKWKoM5e2ZPFBucle1vzXewLMwSxzixZOsOl7s4ct2gIndX830waMUZhm
2Ps93U67SZiHJMmG07lyh2u7rexVk4cXepTxRgEi3EcmtZSqk1SH0zHgQ0A3V6Vsgr0ecgLGetQM
0G5md9UF/b2f6PsWo387AxPMSNgeikUOppFstXk07qsxpA7Tl+aub1imssBM1070ELSWgOiRV2hm
e9wnPjCWdh1nLqrPuQD+gUDr/Zn87SGUnRG+w+U0CFHNedEg/bbPNkqnSURkZAepzOHGjfpNZRF0
YANlmHvBYtxjafHDr7AvYA4ThPXRGfzNO+EGFpfg4oBczuBHtVenE703O0524AhnX4TlDTWBaVe2
9s8YGtSqbbsOiw8l4noah7VO5+9Yx+k8lQz095/F8vZfjY7lTuyAXonJMRXpz+tlZpizKMiSPj/M
mfkUOjNr98S5q2DDu3flFaT+j8D8L9uqN5d0LZO2selwCDwqAejcyppZ2hRAGyKQ/EIP6zb1vlll
QEazHWKf6OSpW+scVWyjtsqur+tR3lsshmeVD6GscfNPoYTP1PoTqZC27tdtncIl+UEwBnqJhQ/0
/lN60Xa9vme8Bv5C1ufEKszjjXU8qzid4ipFDMf46IWO9v0Ir3JQXb8RoNm2ZQYcTIYcmlw0u/CB
whuypFIgzbtOZ/3ODgNBqJrZ7SV4LKci6zXtQrELFQnbji6Cve8tTpg8QZLRtM2+EaV7MhULHj+K
v03aay4mkUN/ID/+/V9nvxkDC86bSYLcbMwc3tFWo5nKURX2nB4k1orV4Df3gKlO3r/GC/Lv+An+
fpGjt65CJ5UyVchpGpN2x+xBdhWAeV7+jw1HHgyo3LluRkE2c+Ot2wSPVXetx6zcJZ5Z7zLO3WKQ
16OPS2joEX7Re1qbCBo2cwLvp0Trq0YcTLlrY/Ez/JPSDjEnlGRoBhvervXRVv7tV7yU1CW1LCIJ
0ZAffcVl7LuRE83Gndsibyq8aN5WZk+JwA+H06jk0OKyL+jCC2dcirxhCN6Ev4NMa/A/eIUvhfyj
x0v/wkUyuTQyOKu+/o7bwFYTxyTjroPS67RWv6/IN9gahIQXDom7QpbTbkabZ6fOWorJuibhhU0C
bgmITWzCnJx+S+J9JGf8yxuDy7ggGqlugqp4fWO6HCCx1rVxVwWA2dtwuLNm2Lldlm2Y27AA6/ap
79SGqGugmpFxblJNWHsTWimQ3c3aMqJDkY+PHwzH5Wx3/Lw4IPMl89440h+d/eoOtP8UluEhU76+
mjnPula3V5k/nM9anboqqGHWESI82iNpaPy31m5TuueOI7aJcT4WFxa9UtvU0A+bNmev4P4E/Qj3
ddLmesQd8XLDf4u98v8GVrkuf+hDW//40V4+l/8/0FUWsel7dJWujttnHT+/4qosf+kXV8Ww/2BO
xoXp0saEJfAiCvoFVjGE94fp0k1kqV+42+gP/k1Wkd4fFp8K0qUlm3rJG/g3WQXoiod2AEQTJHv+
nNn+X3CZm19jCC7N/9X5/np2JcKTUh4VIwKjfmmklnPlb5sN6bZB0Xfxl9jH1px5o1p1I0Pqt2fy
50V/R9UuX9F/hvOfF4EFwwJlLlqCoyncznMvNMfwy+Cn0YkmsHNFSjIhUSVdsfev9Jc/Z3FmAaVl
PfSPPhy2CEEWTMGTmDJUpmII+rt2ggH5wYT29jJsVunFsGGlWoyQ4/VT6wanZyvkPA5mJUhsN/Pu
fnQy86OK2eu+8/LcuAz7YzJFHNw5xztBGfux71fW4wxpa0XemvUQ+mBAVCdBaUewBAtvogySZ9kp
oW/lBz9yeSuv3xpRekxCyGOXgWgezY0po7CrbXRXwGk2lshJ1DbMydrYjgEcJOWYVk5ucjURM/IB
oPeoCvXrh9NyR4zj893w0bx+vkVcGLIW82Mlwzb5NOY2+mWzJ+ZrR5GuR81VC8gkcZCmcOk1RA53
VF4GIU22HqqGcviovPJ2BC9lS8kLYRRLGlSvb8id4hJGinzsksjmBBDeV6VBauRy2nh/AL+9EBET
Dps4nJOUwO2j73EwjGjyIuvRaNNqp2g8bbF+hCjJw/D0/SvRVDt+wbRPqWiiL0DOT4L60Q5Bu4bB
AI6u5snCZjbZMbARpUY+HL8o80NcEwZE7SKl7i2nXp15QbgUttzcjzlqu7ipEreXpFe0SzdUFyr5
qjwFvqarXes5H1rKeKFoa72edQXqzYVMXWx7q2IvCrVU+itZxz7qXjPkPGVV2kSwqnpKN/UMVI2i
SCO+cVCxx23SzwDTbJVYeNZFGoKAs8Me5XVleQaNOstqzkGYzpe+M3cX8TxPIyffFH/1UHXls5/b
ln3ZGIHSt35gRA8kqM3eOrNGsziRSRhUlJgSjJqpsPrrsnI7hPz14I+r2Q1AdRg47A9ur/NxjU6q
LbfltODz82FOg7WZ5cV34XiJs83MJOtPlS3r+6kf0By6ZW1kqyzNDe+kjMHHl6qMzPVsuLizqpqQ
c8yqRXzC9ssGGNupadz2zjj19x69bYvVHm0agSRx/4WYq+h7bWrHR10JDwrwgfBc9SxqEru+doBy
7ubeMVqqG67qKIzVbACpeI0GD3ZvGiB1z6pWWpF5sP0ksshGYOExbovObTj3CzXqBraS8upqTm/I
uU3rpQRgZFmAxtRSbStIES5hxi5hp4PGDmjMeBHrp7Is4sQCk2WXPm3/wcmbu4RPFDZjlmSGcg9D
ERTgrIK6whXRWl3aQooVdVqZO2EnPYAtjIJRuaiXLCLYgRvmkze3/n2ehRVCuLUxm0qYuxBwdwr0
XzjRWG+AVRYZuAdXhl71oHB5c3aJba+Dt5RVRWir077koB3R1HSc9j4bp5kzv2Xm9c+5ttBkJci7
qmDdj21dqoveCnU33TgyTtA8pVZp1cneJQV+ALuawwbWn5qoTshFdhRZMw7a09IqN7bFpWhUxWFZ
nQZVQwpu11ZmfhVRQzDP+1655r6x4vrnMBXDTMhG7V8GkRuWp4XI/Qer7nEPsEnPfiRZIcOf5Vgj
+GqmbKY2V6nSu5Zhb1y3fhar/dhJI/o8+ZGEbu+TSrD36jHHIVk4/S3rhBNej2VozCtR6YRiV5t4
+76m0U7Lx56JQ1rJYSweIinKbh/NmPkvWldF7kk8BBjN0BfYALZ0KJJzzpHVo5tKkzL63Oh4K2ZX
GOsWqD4JtMPolV/DKB3bnRtaI2JcjiP8V9mR4voIiHgIHweV9DX50FoZn6ah7a17MfdKXePWFZTD
Js58j5yO8K7hcTWj70HeVu63Jq4swCpZPgnI3k6Xy+KhKsC242Pmcw8uExMtICXnNgnayz5oc2Q8
vdkOCj1vU/fJJ5pDNS6ouI684X6yCg1DrCjCuWOu4RBwYTThzLuMQhtoSeLeTH6Z6a3vGp2PNr7P
bhuHfT4tDZNZp3dkRSfc6G1zGyeNS2W5g2VAPviM9lLU2a1wo/GmqxNKV2PdAKhuszImXMFRDtwR
JxY/u4oHumviJPLXuuntbG2VnosCSQh0dhxuosucmYVQPgHge1/GDattnI95upejq25DKxs/N2M1
sXvXDp9LbBT0nrLcZRlqQjJbVkR+9vcK3/Cnwpg5l9sh5Qqq1HMNgzIhjWQnDUUkAVrTmIKuU0eX
YeHFT800IP6ro2S8EXYEdj0oDA6raaMMoC067GlxaSeHgGcztQtwnp/1IMMvftvVwNFTQz2ZMim+
dZnZswsaqLd6JDDga5iHxWgdN19cwzQBczhZuhFtjNWv61oz2g6mPz0VvL56UzmJB1veagxMVKII
vjiBjuHC2LU+n6ewdVEhDc1DMzQRPDQn/xrJAdGhrHX1tYViPoIbHorTctRFvI/ob17pUcz5aWrY
GCr8Mfd7mrRz/NXxcue2ryZwtWCwnpPcGF0CHiZN7kxbxQeQ980XYu1tPJHG8I0ZCsFH0cWBv2GZ
w6KZeDWV/LL33R2Ro7hFDeINfiJl8+fVzGWAu1eDpTalWcPVjbMAWfXUAkOgqKRfBEo13hy3cigz
OHMGznNQApOYKKix53OQtvuMjyOn6NhOA19ijjUq74iu2+jEovRshfSzzbnhKMjmdLqZ0O7+7GLg
w43RDweC64th47KwAhxPO5ld8umoqyKZJbR521fzWgfzwrM2Ki/f+H4NFXhmlQxWReKP3yxdeuna
7kcsROOcht+mxNOkvwSRhe5+MpgL0XcAdofkVVyRZ+IhFZuH8ms9OI2xikTPe2nrKX92/boSm8Jl
m7GDWO1A7K083WzBAKflJpzLYQkQLutsHfkNNc00J0g8Sp0eG3Pc6GRXGSp95JPRYj8oTVKHVA2G
lTprh3TtydK5s5p4nP97lqWAfvr9n/9w3j3KXhV1G/2o9f9cPtfxs37+K2Do8i/8K9KKeCogGIIU
Zfbowmdz+Scv1ObI6yPNo3+MLAGh3n9OteYf7G09C6H3wvG0ljLcn7zQJQiLYhUGHQtrKePQ/jun
2mU7/p+jC4rAZbNuLqJ+9LrSto/KecJIdTEqZ7xJjdqCESC+4Ma118myw6y0ntdR3eQfHHJfnwmX
ay64kwDRioM8kSD010eEsvE9bWkx3Mx44HexqWeob3n+wa79TXeAyyxlXgdx0lIgePFf/XZgFyUt
kVyK/qYWkb6IkvxkZureZDOnoMQYkX83MrxM6YeO2j+4WRnu3z83vNFvmXgz6ExwHqUgj1j/6NhQ
MMdNbLDrG79o+xO7TAMiMBxnZwb9QBnKSc9oDsuNigizzatenhopnkKrCLKTVNSAF9x6OiftKb0U
7Qs6oAy/Wi7y0ffv801Nl4DgwF7kfED9HOosR4d0c47sxMUfcJNYmqggTWvf0SgWB01fa6Zb1KyC
ubHXgVVdxQb9THMun0QEPQr89PcWmvA3LVvriq0sWgeVjXSpk+Akk163awfL2pecxndkRsOeNrub
wZ2GR2E1/opiy8RrEP06hez9BZb04f2f9nYQMLR5/LhV6IxQWzp6BTonWLK3bBTEQWqfwY0ecSQ7
8YU5gNkJ6gy2O8eXK1vlhGbpydzpIPuo6/D69Mh4J3mbOgs9ImKdcLQcfWNF4w4OINT0ZtCtPM8y
5yEJpaZx7nY7GLbBHJL57pK38nd/++IMWqpiaCQp2R/rYtAtNb2raWAMHmlDsy8esqgb8SI4xkYl
TQCdITp4inZwTuALvpXe+OCM/tJPeTW9AGUhZJSDOvNc4NvLVPDbN6hFQGCXq4Nr+v/N3gsXf0U1
e3ehjoetTyViL6aDHSbXjWQJn9C1N3GtdqKT86aIK2gqAMx2fp9Nt2ntn0SQ2aQ29CZrxWNLCEqL
RcSbP1I2vpmgqPExIZsIa3ln9LZe3zWKtXIgISi4ruPAO3Cq6bftVKntB+9n+axePRz+dYSlyxS+
eCaOzTESwQP7Sn+GvpafjmFn7EfBIPUhkHekoewoCIzPVml/jTuPacsFYNFBy33/Lt608dBocWmf
ugYrCkN1Gb2/vSIjrSPdF7O81pYyr0hyufSsTD32LW28VpXYhCorFRdyIZatErP/6jgVZN6u9HAT
5lUKosm5jBqaFojiBli3UvXeFSfBL6bUkTyJWlwyFfvTL3NXWz/ev/u3UyxoBSDSJEL6rGOmd1QF
4gTsOmSVmddR7qAjiMMnzo/DNkEajs9bTD1W+i5ILhMadZceR174B2OvTr2eVu3OjlKJUT0SX5zB
bS6pQKt21VtTiHjAnD/6Hpd7ef2+MfsKjzIhSzs+jqN1TwZjmje6B9Wc5NXdctAmo0J5zTpMxc4w
QpiAvfbONX28T/kiolW5IE8o7n1m2iohIzC1dYmrJ0+wFnoEHURak7jw8kj/26H4BzXa30bXwpf/
kxu/AOz/+Y/L56loWwbgL5j8sg98+Ru/tnG28weGGF4cmkz2LrbJ2/21jeNPsOPhA1ocgEt+Ge9V
L1vEf/7DEPIPugUYAmg+oAIjP/zf+7jlzwL2dkuhH5SzTefx72zkjgYXF146c4tVki4I9300ZxmV
6KWVjj4qwSDaJyQzX3RulO6c1PqGwjY/+e3R3Pwatb83Ko6mSC6HwYENKo0DxJ60Kl7PGrCtBkd1
JfFWDeGKIKDLFYWw+oPJ6Xj5/nUZutkLWjqARnh0mQiFeWVktEFEFbhbr6/Cs1SZuHCMOD7LunA4
UU1DoDSNUHHFiTtaFeOH2OmXq/z24b7cBc0YKNeEZSMbPtpE1GNlduPCtM7LuvgKmD28JZpzTlTy
k5wS5ztZJxiUi6xB6EmoyizIXkpIyaq3uk7LG93P80NSwSbDUMVf1EKkP2kalHdVj+io7dOE7M02
vYgbA4aYWRD3JSi/uNBSOPVGAd7ObiS6K+z7kbA3o2A6iEwFPcHMySZpM/O7X6uU+l7scX2mMnJP
ZfeF6WH4MteY0oNSXbklODc/i4pd4OfDPaQYvRZGjb+59/N5LTxC53+9v//OJf+g2fPbB/NmLjk8
d9/j//nf+vnr637ny1/7NaE4DpEQqIY4+zHAbETE/5pQLPsPuJjLQoGeh9V5+ZM/JxRL/sF5iU4E
gceLyWDpp/3rXOj+gdt7mWrQfrDVtf7WbLL8nN8WKzaLHF3Y/9DSshaHsX10JggnL8waQegkeo3C
QI0Z5j9iO0DxoGu8AqMDKUjW82yupSFNKoBWO33msJOL0z4xKBXT/ch+1jn7uzAMchB0lEJOOl8m
exnNjGs02WoVe4OiRBeE1aLyIPo2mSp0nkkdfucEgq6ygUUw0/mgdK/PRT4RXmVZqn6Ik8oDUxsb
3xUmiTuv1AJhI9QEHvSTRTV1Pectue0+2VMnUaXJVinrNHweZeY+TWEKnjv2sjtfTIhRFRD7UyQ+
EHudgKDaDLkHx1e7XpRazs+w5VCw6LjAkHfavnEUn7JlcCAqlTXcMuuDakAE5JEJpIoexEiPA7wP
Ins/NW2r4VS2KfleJACC367y2T5XzQhAL00zAEc+lfIDZyjZo/QfEUZ7jUrbS+rFyEGtRl4mRklE
Vaw959FsPcJ6pNPV+nRWCXymuGl+UJTO9naUmWiMfOr9q0xW2acxKuJmM1HItg55QndgONEaOzal
uiKlFpX3aZfln3VTTUG/UUTMuhX5DbOt7vvZn0JnAwGkEgQI9gQC9j9pXaFMTFYIq8umDtdOTgSY
8YMtvtHdyMpxcjfghYVyiWtSXUGaV17XfmlejrlDPBB5xkkccoDssoIKlfSMAj5hKN0uTembCR2I
y8T3kaJTF6hj+C42HESpze47zIGJG2YEXWaJ09SnSxWOaqSTFD7C0AYtvOfSPtgaYnQfFGHRBuoy
v0IQOI/hknnpB89d58xiVThpcO7VvdMCWqPO71OI1jUomajNUTSOXRgz5GH+dp1FSbBFxN7fgcmF
ZmXnrFDsdhHIOrPKp1XR1X3wEASpf++zEWaGTaJuZ0Zteuu5o48JglXAOR1UWTefB8OH+zcHyffI
1JZ9XRV9+WWc0iUK2TOw2YwxDJxqDKBljkXu3PilC+CkK4083rhVnkafmsFLp33f+YSgDZ4evrnE
c9NcZTWcNkXm+d+aKgqnlVfKNjpXcpyHtShrB72OYzTBWTak82OLD/OyikQTns+UhiGDYgXPVt4Y
S1B42pi7jYGy6dqnQDme9CXetpkDTABrb6pvSwqsnxxnkhwh42p60ghwpk2v/QjCedqlu37Igy39
xFacCb+fVnoefeiMDh2NKp4UbHRKJp+SaJYJzs8JK2wxDWhMjRK2vBMO1bidw2qYn01/qIct7ICQ
9CUPjQ+U4rRqTpo8jggCyywwMTpsy2tfKBN+/Gyk870mFAL+/sRYXA2iEvZ1XsQdrdjJ8r7Xoyax
0sj6KdzIoS7vuywJW3imsTvjHsyjiTqUF+fbPHWpSwlpwHfNgyDftnUBQ7uke/Fcprl9UogBZJQn
elTD2kifVGclhITiezIAygjJS1FiaM7D0ubzR41lEwdZWjelRN4cOAMcmSKskp+eP1J0H7IiI1Iv
kBPxchCo4w2a1rg4m0aBSyI0a3czNl6OrrYriYorQv3ZNwhOnGc3zMkX9YsHTv/O0yhoFpDt6ca4
nfU0gFJ0VNMxVDxcymVMq4S4szDEijuiq17r2E53U2WTfE4LT23mEJDj3LnBg8HEWq6GgG9oF7V2
flp4ZRDv/EoANCEhrSKfdwgCiFVJNWfFCleUzncVwge6JrEGeD8pI7R2rd0Xm0QVVXGGXVE/2hW2
EJE5YYk3qClC71RWQdFEKyO2s3bdGNKHid5rxXDaW92gFJguI3fUru3rCFe4QlsMf2GYRA2+xnc5
cdKoMnv3oizcpIiZTvDR56s0bEDvV2GwjWVluYBYpdkYtDbypCgTSdJcOBl4KryBTTNN1Mqh/kbr
a2CnB/ZGlMNsu1fKNjMqRivs8IyWqpYNTgYy2yNjlfKw/W1sdQmtgdGDIgyjKqSdV1lOVaen1Fiq
ZC1ZJsWFNpFi0xHrBP/uNqJPNBS7yQYSxzTURRtJBCq96ywN83HvkyBGwJ35fzg7r+W4kW3bfhFO
wJuX+1CFsvQUSUl8QcgRQMIkTMIkvv4MdO9771axQ9raER0d6pZEFFCJNGvNOWY30C+I6XbPw7Ab
ssCZrrASJ20H9rfw5+LecJcEIHXjklS5E71lfPMyhwRlzuBze+0CPYZDU68nW6kLnIgGTgwvHKBZ
pWFXf8jbCKqcnw0YDabK0/7WTCrVPYhQpsN1AiZ7OgovWvTRm/v+rfTq/smYIzXvFGckdqldU/3I
cFqle7I9exhfCyCSrcTB9NqUWbY8GdPE7rQrq8XbpFhka0A6bkKLloTJBs89kXDA380k5DXJ6KeH
eVIBgp9KShXY5HtbHdqeD0+XLK962Gr0jLxP7Jgbg/jRzl/UncKQWK5eEhPzk6imnu5QWeUO9qoa
0UWKUOEjFl1FwudC3/Q6M4f0pHMmlmvCpk1vt/rGvOVg1nnp3gKNme17oksrqLElco59i2nUJ0Qh
tRywd6P9mvYkG29Ka2miLc1pAXEI2cMxnHR4p7ij6CXF0hoyybijd1uWyeie6faxYhVdYYzZhiqh
Wd+pwpo0/SzTuzNrCu7bZVDwhcS6Q/vWE8Ert2E1TJ/L1iATrxrm9NYbDf3Ba5JkH2Qu02jHYQcf
imuLSlnIQgf71aKLi5cmcl35KoMh/1TSQ0y3TV3QcdNiXvxTZaRt/hA1EDosTfn6xRBzQKvUGAmc
PTOTRO6uxEWgSvJAo+7NldzUiwyrNZJRVGNGIrVqgUgy+iEudeQXmwfRTMRdhn3RE4mZ9NNYwZJ3
aThty9Zt4QS7pviGrtpvduGYLmDeGYv6fqzmLH0d1FK+Cn+mnboInw8qKoK2NkNZe81OsgXOQdmN
vfeU1oZHVEhF2aRChS0SrGLzMKO2z6zkesDttGA6pJb6lOvMFLullVFAul7U2q+0xIb+vtJefa+a
OXgVpWu2u7kvbOcAepahUiOs7Xbe5MLhnRwCdHhsC+1/NDQVkpJBUNVhduhLb6/DCCZYhlyFXnoR
4IudzBQzWymckjRSSKc3VVZ13sGJEsIsVdhomBJ+w9LgL4GAhFWOilt0WgPHutcjJgAs5pHzmhsa
kxhvwY01T/bHupzFnW0Z5EbLUOutl9Bl2Cmapnrb+yO7cmWxJJuS/XGfaZOfjwuSsK3SdYiEKKLu
oxkpKG5uNgxkikxeYBBMWvgFaaaNKu6oIyQQuYo6gn6ljf6s8RBsoSbN+X6GGgGyygy/JA1Fq63h
teFrmybDFFcMGv+DMfawZswkcIuNLoBgsb0t33zVpMdkMNAdicHtiU/25udmGCFBJmaQ0ROomseF
V5WcXt0zRPOAqdPnFk6pPZY78pnNh6RbhrvOsPrvQZZPpKub+WBDbQwb5C0Gcafw9FwoG7XLeDGm
jFEfpr7JFCHzCMlkNJnAgI16SeHzLEnq7wEEuFe0OWaz2vSjk32viqr19vTZoXLZNPNZeauqj07t
6PifaOuLK1o2DmHnOEsUCaz0csAfmvMXr2s1YQ1BC99TsX8EpdSXPimsVkJgRejL7MawEtzEsu88
OJHIYVga5BDcs2uPvlRVIfdiVgwJ5SR5v9H2wPviCBfmKbve8SlbpgAamcr0vT8OTDw6hZJPV2Fg
8GeJH+0C6sJfC1NE8lRRxiw3vWFQDIykBcvD9KaBlJF5sKrd1AQZbBJSO3/ncF9bFv+/IgLjwmGX
SPcRvaVprhCKn8s/smPVb+umRjxVIv8oFo9oiZoItbLEXoeIuiZylJ3rvZMreVxY2H/HPfq5APXX
JwBTClWKxGi0pZedBRZLxFc5E2VTmcltb0ATSHrdv/3bqf3+fZnrQl/5942uiAkkpe5aqbuoji/l
ejiZoNF48wJHJmj7qtkOfh5d2zMyffz0krS4BL0e7QuZ8lqDtHFom9K7fcJ2QEz8rz/R+/t2g/VA
Th4ZQkQAGD8/eSWQs5RuTrFdO6BZfQ7VdaLThz+/Cp1T6AJwDHzz8iqFlckxyNjTe6G5nDiuQKN3
k/o3HMjLGgOQFlSoFp1xNMirf+rne/HmkMOcCKEG+pymmUbxOHGWaPUzmv5U/qb+/v7J0d/kioFF
5YRW3MXVQKklPkbYmm1RxEuDGmTemUlDc/PXz+7nSuw6ZNYAR/r5IUVWCG0X18EYN7Do8G4kCcl0
e2l47BoTjSXcdJoafjxo6NOvL7n+yJ9fRzSpqxULhzEKTn+99X/r4USUT1ngIF3iqenfutx37r0s
G6/MbPCf0JxU35j016op4/Q343GtK/906XWuXfUIKBuQeTvr0/i3SxeuNdPmx6peuBGrZsEh4w1t
Ew+YcgGzF13IYA1VV8v4m+/z3ejhIVNXR5VLgCaHrYsrS99sIl+T6ZEW5cRMPXsGpaO+GvJNlwr7
9deP+KIUzdfqgvNYa/yrzS7APv7zjdpN3lS5hdU0Hx2WHRXNLAyi1PrZG1E0wj/xggdkbN5L2IZY
x7wuSG5z3Eyffv1B3g0vPgfT7upGQGKNpvfnz6F7Qskdg2RjoWg4bKZ64QhhdeyltmZb+A5xDf5v
x/Q/fMs+87wD7oCpkNCany+aJ061FCG2ZE953kslA4uedS4ir8LhbY7pIUrDRRCC1kVp9Rt4y7vv
mU4cqkuPCMZVRXH54C3RrWfirNqWY5BcmUTWEHxlhP1bmrkcYf7o6cIUWlux9ERRqHC5S3KU7v3B
nF3y1krOp1fDMBLI0ob+57KHX05kCkP81xe8mJXWC7J4MdVSAOYOLy/YRIRN24MkWUXh3B6ERy7F
7+fzi0FDGdkOAt7RtTyMe+vdTBvmZUZsO/mchIDvuoiAhcXtswDmgS2Ovjn/buG8GDB/X3C9HIMV
Hv3lZOtX6ShHFO5QVh37teTA+nFm8qOC4sVDSl0oGzUv6q+f5cVI4aIIfjhxkHLksje5nBF6L0CI
rXG6Osb0PaEkg0Jz+F7a/vybL+0fLuT9pZlBNsOactkQyjSpMnYn0q3mtQBenuptWaqVb1voP78U
CjGf4wUXXE1MP795k4l2MucQsJkTULR/3VTJ9jSO1tv79eOz1p/1b3P5+vxWH0nI98Yqxqz+87XK
xPdE76CFbxzuCAFVHVIARY1M+9xbxDlZAvJsMPPeLhVHrY3lERBM1kW1JAeUun5501hzOe1+/bHe
P2zXRSi5Wj3ouhKv/fOnqtUYNqKH3movHOsSE4twFQJrjtZf/fmlcJLwnLl5WvQXDyDHRT3XWYoZ
oB2fg2F6Hqvh2eTXf34ZNq+sXYiWrfDyjkQu3KbOKKEriySfmlzpnStgHUaqK/+Lh0fyFqlfBC/y
DC/vaDCDcFz9j1Nf6W2GAfoWdue8BROb/Gaefv/Kg4ukJcVEjRyDteLn74kCS1l0tpVu2WWJI9Vn
3u95HJYTebHiSL8jvfGMevz262d5cRJhzLL9Z3GANsoACS5XprFGVi2cHo8TDngYTpw1bydvGO6i
XjFOs2z6iMR9OJUh7R0VttVvdsr/MDrRkti0wEMHPtzld8lheQpbw1nX/7Gx7wOztF9lue4NKr/i
A/36bt9fjVs1EU2aDtQD9/LUU1VlM0QBgRrYQ54NJNlb5avn/2AueH+htb3PzgqYFavgpUbTElOY
jhkBrcUy//Um0Ej7r94E3FsYA9ftOFyLy6enGjkTZT7Q9/CXMc75jl6gKY+0sfjVnz46lI0IXGnh
sbK/28JMikQaxyIRru3FeX234fKc/5t3m4Hgsl2ECMGMHVy8BaXnsQNu6ZuGbiavqLd+rxx3ZZWq
77++n3cbBx+bLPtAdv2c0ziH/fy6eZlBsIyi3CFcSxxdRGrx7+/mHy6C8gI7yipQeX8RFVQ6R+ye
bEqnrj+4Xta/8Ub9LibwH66CLYypHcc73dLL3Uk1yZbOEI7aAmPRA+tLfdUqotN+/cDeD2k41Ein
V/86E8WlloT9bZ67mUo2tvRtzJnc23gYXMH2OSp6dvD/xeUA9kac0kkaujTMJ7qvk0BTKrXJUHgu
p3mBv0OpovSDeffnl8KdxU6SwzS414sx57SLtmgN4E2pigSFc5TLKwxVy0m2q9/l1xd792VRfrDA
g3PWM/F3Xp41i0pEmqK3sRGwnPZgkDlFZwy+P7wKu0awptDc0F+yIl0cOIyl6EaXyxAKzXDrqbji
oQ3/+MFxFR4a1b91OWbN+vkdGhoxkkJbJITSmAPpWSDD8Gg4VfDIXtJtf1PueLcJ52qIOpiE2PBz
hrt4Y+cBybOfEvkNsDt/cRyJlsF02kdtjfTfhZ/+BhD57pviesiN0ZewUrCvu7gefpywpcUOtmst
KRu+PcZzFP6OCPIPV+E6q+35bxT2xeBLONpI0ZKPilgr0VdmNXMcDBMcWOmfjjy+KEpFIfsz6kaY
yX/+trRausbNJ96oqh0Kmms2MUMirKLuNxfy3m1luNK6M4Okg9qGf/98pT6dphqM4TrtMXeP0Etv
8iSxv1aoE66b3sGANE2NvGsimp+G6zplbKVaoPfoTBFulqwQ/oYGiQlz3jFhYehquEbvAM7LUhX2
wEAPt4MavVdP+o6xLbKyvw2sannJyDGoDxQ+9TPeIdlctclAIypoBSfPKXDzB1rcVBxVin9kkxV+
m56Knk7Dkf7lxzaZHIEC30MG66k529vrKet5nrrklpo6rDGaN5IUNrPun6elCdNboBcJ4TqD6dy3
qR0ucY/A4TqaLYIHQzdNxM6VDtmAfDHRj2WcfXA+ljvZcdr583FJtQzhdPbWq8BvSNsqGCj6/Olc
sIoMOZJTu1vrMBfjuC/DfhbEUoNgYQ/bF0ZN4+m34/j92wmkibWU7iKF3ncwqYTHAfOR5cENJeUk
bITJbR0N7CEnI0FbCELtz26LAC4OWoisSOPlLHBZOZPdVFIi8gjjHYr+bY4q91DWY/pHaXfU6dGm
si8nvZ5ZG5PuxUQqQiNfPOQfm2522IrnbLMWz6g+/PpeLtdWrhKt9goAHuia3+3CkzK3hx5JIr17
iISib1LwTjBvMfv6vz1oXM4468WYbthgoc9fa0M/v52FaIZcygGE+EQemqxYFlIal39PAn+kXXyS
Ff9cwldAhnyTje7QZKn/85/BXA4/5Coy7i9/1Ppp/t/Pgkbyr0+36gl/+o9drbCmPQw/Ov34ox9K
9X/BJeuf/E9/81/C5ifdoHb+Jocac+HjjzSX9c+aZ2bwX3BcZPldjl/e/Y2/RY2O+T+W7wQQjKBg
/CVC/JdI2vb/hyqGS4rLOuppGHGRf2ka3RC5IyLi1QhOkfUvg9y/NI1Iq9kEICijgoS+mjPen4ga
WSIuXnJea5AZq28O8zJzySWavg1Qu9A3J3kw6q7RgyTjzu21ekBZZND4Ha3WODhNem+wHSaiLbB2
eUFOazD56q5wSW0/ytw3+303kH2zLcJMARxCmP1RMQJ3/MDvTucNNAZFuzd71AxRkIZx2s8exMq5
28quuepcmXwSHPAOOkoEKILajYPaJW3aiA70tfqz2YfoOCrjzcaHcmP5+gPMou+J7QKhzE2UyDT5
FeFOFsJj0KA4atwzmHV0Uq49PC+ySm9xVNOtSp3JvPdyWdSsTyM2YWEmNuGM7WSob3LEtP004Dkn
9ojyAelouuATltXTKK3XTEbhDKNTEPSUpfTE46hNNEEyY2QerUHOSA000TF26pFDmy862na+1Dej
3b4oXRndwbZ18thIHOS7cUYtvs0MMs7qfM5PloG4jyg3Ujm8ok3vRK+e7SqzP4bp4F7Pft8hY44s
fjNlG5E6qwDT6tt6OzgDeM6C5MFp/FIW2qPYL81xN7R1cFcCeCHgb078XVHMyV2fVc3XEDoD0sHK
3syN7x6ZCpO7tHay8dylkfeMUiy0j0bQVgZBq8n8FMFMeOiRI5Ubat3WN9OrRexrvpyNa7T9OVGk
+qDrRr9WYuQLsGhPwxckPOV1hin7PLoppz+vJWqwjFxEbmEzfsswqZzEINnPdl39WiReRMu6sAAp
dgEuXt/wrkZVeFeZ6OAXFI1PmmuUjFcB2hwiKx33OVk//IA0RqU9vaRew63qbNt/1HC8U4nsr6mJ
gy6UJ17trqeCDZSCsjVRWuNMuzlo2vy6FxGJFOOqvCl8wKqLC7vRmPPYrVHMpXTRjyM2VjSeJRop
BH2bpM+jPQ3nfuMOUu9prwDNCj+mvpJxqdNho02psAtOe2PKh71Hmmza6hu/0A66XtdHwyFiHOje
ITKSJC6SOtgoXEx1UG46X+xdjTct7O1p2xr+A5usB39OA4KVm9jpbCLAikDsoBRYGxmStQ1RPIm9
evmczotNLh+jIVu0PjR0/uLWHfdgSEjPpby/H5OlipfFc+O5MUm8TQVR8ck5Kh4mxCUnnbQgZFEQ
bRy2PHENtuMctm66853BOCub/U9eRB9Qe3YHzBvtRg2lzdlqViiiyhdLjVtX2csGRwYB2o3r7iaj
Q8NRGXozKlbAePatdNOU6bgJuAm+ZH1lhPKu1/mdnomBlFAY5KimPXXPbTp2W09SAzTK5wg90vMk
y/w0kfZdjNZzoAv/emwh5tXos+BL2+QoBYQBZE7+tgjab104fV2awN+XY/cMEoiI4zZ4gJDzKYUD
dCNbxQghNqqji1E1G9hVD+RDZvd0W/WJqN44LHE/5hzSv6pRLIfUqSIQvV2NB99Qx9YIzZegcngD
69p77hDZjZyagi2BNDl7smJ+85Ka9LfKtxQ+tXG2j8iyVoN9Iert5IFObHpZxROwZdLKstU04hEJ
hyXXzXahHstnDTeo2LCRaNDLjIW6q0P6h1ZxXdJKuMY0Ctezr7xd6paH2amKrTPYD8toLA+oQsJt
PqU/Bnbl5zLzpqNh5eTX01g2kVj4zbFJA31LMND0xUGvdtXKlsTPkqJyQJ79YMtB3uTT4pibmgH/
4jX+UuISLosPq+K63RgADFEJFU66R8HTIt5xrR3gcfHAQLFB2iv7s2vq8CQZ3Lt5at2HqodigTuj
Cc+q7JqXxigTJsqMqXbvMYuGu6qBgxHaZOTZRpj1mxkMvbmbum4+APRE0sa7QQBqZp3o+A8AWcEi
bjKNOFmWkjAc1ftfkHMm+6UBtU0gh3cMJNySJFzgEQcyqZmyKjvb9Z41mFvoO/VGJVF1MIEJ7Mpx
Tlj4iIxGxWTfNm3UXBsVqD70y8tjOhouqiqHRByTSa4Zp/RaFnbHvt8dGpLEDOcxzwIWh3nKXS9W
Y5C/+noJ7ijgEaflVcUNrMhkGxCsOvAa3vRF92nSp7FcY3z87uhY9S6Tfn7T+P69HFq560z+bAKA
86ow7PIunIj9NLqk67aOJMq7LJaEQqELi2HwyStMha/2NWMVv+a2a5XxsU5S45yZvbwvU8vbW0In
90vPfJY79Y66XWwPOEY5zlznrcdYreq7apzLXecSnzc07b4gtdtB52+CNYxaw4ipuaQ7nY3OThOK
fp3YrdjXw0D8rehb8Drq7Pdl+pj4rDuB9yGf0685tBaaxKNx7IOoOyCfDDbWQpMYCqyIyh0K5fvI
YejpDL5xGNw7ZtScndJVp2E23A+ibN/6wnobLUteN8Yov+mFEPPAaqvtQHhkOGcHFPz+0WPkPbYG
N73xjOVDPTrwKWaVXad1DSejJ5sw8kV1HVBpuK8hkp5Db6YSXvLg7QqtL8iM5t4oOaUGRGJ8tcLW
38iaGFYT2HYbCfcmD6KnqNbys2212dHvXcbjYL90Bio+VzasX+AXQda7Hq9Elhw5ySzMLU370A4d
UMZFpC+a5uKA1HhrT1TFCRn9qy2OeTGCZ9kic9wo338c52b9kUN2BIGcH3xVObvI8aqTLbw6lpkQ
cTMbHWAmUmdbt+9vas6pTjWF28xs9NbJsi/I85qnYPb6h6KYCLywpMPLXy8ns2G3BL9munGA5OxC
ZsNzF9TdkW+JvOdaW8zZsx1eJ27TbBpzJtIwENemyUqeA9E7AXEbT1Iv5bd+sjlzFGSLovB+bmTw
ItJ6X3bOdB4RJfOqRfV9MCbzLleE06usDp6nKZruanbFd1lZQ2onnoyQihjuS78B+uQ+GjrJdyYt
06M0I3mFql98CMN0vlrofO1ymc4Slnnr4WRYANG0jmtYseL18A45wLWrFdf1QSnD2HkwgrCEOb59
1Vh5teYzFtMVbxLQO9+X5ZfCM7M8ll30Zeki+cmazPwmtJdwOqkyI2XUKZcv0+gQZoOifXit+tR7
9MGbYLme5UtVee69HqJwQyO3P4Pie9bK8I4Oy/kVTt2WY2ZmPkStBf+sgRv0NOgs/TzBZn4r5rTe
DUKbcRMurKf0o4vbZQAYvYTz9NZY9fgIkTe4KlqRHxKDDNqM3/5eBUN7pqmdvS2p/0PgOtnWkz8c
Uez7+1SDczHTyX/E16B2AVP/VvfoGGKsbcDqWwcPSQkk76j/cuUsXmjcqMwnocsvveBJlOsXLiZm
QdOhmKPd2ovHPor2dY+bd6fQ+zGhGkKcsJXMV7PynHPQZ7dzPnTHNe6O58TS7Ui17JuxcG6XrrWR
28BcUQ7Hy1ot/RsvCbp2dyGGIm8DdBKK8uDZ7+aPswxIJhTFD+UxOQPp8l9UO3ZXjL/mfgrVVxGM
6QloTnItAtlvDduXcWtIODOFNzw3kSz3bph/Ro0075AYgPChmJhm4TNN9r10zRO26bPnj4QDySA5
ZHbfHJppiOulALFutzxBs3+qh/RDq9CDI19kwePwYbsPQZrHTVJej8H4kBbVZvK+z4Q1rtxe3Oi7
xEq+LViPDuDQ7uvQHI5tsHyRoXFLwAj+qtru940wTMS6a//RNEn6tq2d4fbssYnf7V0V11V3YBuS
n0A93XTCaaAnDykyYbxU/lB/b/r+k1O2pwSK0zOnj3RnFEbwYijev6A02tjU9tnQFsLDabHukjFN
dvNgljGOEfFRZijpdR71e72gcc39UcRopBFuOvNXJ4CS5U2kdbDzgbTvlXyUxfo2RwbpolYUayYe
RPu+OsAK2DrzBBXY03uTTUdtFsMOOWtxBv70ZonmjO8mOuGgQvqtnepDtrTJSU8W7qIo7eKqGEvi
nHG9gd6KzkMzpftC5AbzGgT9Zamb7WwnCbT1KT96Fnk5M6PcKZI1QH6pr1NppBtqynAyzO6rlaFA
tcQMUsrpd51Xj7G9TMV1Ozjjtg04uEBxSomu1UCKtZq+YBgWNxUi0Tsm5I+1arsPNZBMcrZtNly6
KM+Bdo/LImfQ8g7reqmI4mCXfN3wzDcd4Klzii8qNEuiPAIIXn0YHeXkPpXQ0RjX0bGLglg6w5Za
6KlKSCJIOjHv2yJ6UcwqkWP41xaSdQ5iI5pnzQPv0nTYNXgWTh1BgPtpMZhGJeHHdLaWYxPVX43W
VzxlI48DCC3XVNKSuxAQFqpK4HlM0kFCUHZHyp7x0ciyG093/THvHbXn0BRsp9mRh8T14do72c4z
rGXfIfs+zuz8447onmOpm2fXgXVWtcaaa672IPCyZ/QV5WuU3uSYmLpN408hVxrHq7rQU6z83t4m
tPO2ZZQ8stSPWDnaa2viB/eIx7WdHKOUr8Qa5WZEcN0Okq+0fvZawUqXYk7o2vYoA3Zs5jTs5w4o
jM+fs4GClw6J913hvJRCWBslYNPghRqujEFNHDw9EokLm7WRjUbQQR6z+vMciL1dEK8XLKLep9nC
7jsqn8C37AyT3X5SJccOUD9ISCXivq7VzsJLlU8C4scUlrGJDyNutV2CIBgyXM3kdOLnkRtm/pMN
S8qpVX0W2vc2o5nDg8EwuJkFbC4se/fAVLtjsQzBMatQ+mqSeo++Fynmb6Pb2ZoeRxmwZV52fVrr
k5gLH91YTjCAIb7PmXPfY6GCqniferDKp7bKjkWvPnUN+Dyncl5b7i0urYJQGmaH66i6G8YfE0dW
KhOA+rRtnSJhxq2VsAY3nzBuATirXqkRIju25XEqJ4o5Y7M1a/+7VNWrEdgjf4UDsY22o5CtvZUc
JQpiCbV3M5GSlof+R2cOvyZpRIBu35cxYYZXqhDFZhTzzaSTeRtl2IJ8SNcG2xMO3t1ychreSqMR
3ZZ1PQL2bhJyYcH8G8vW2Zg24nWNVWdjDPjRlhTTketJvWXxaLB/EAjA8ba6ykxTx4OnHpQPlk+o
8dZa1OfA1vk2aqcPc1K7RNcadHJ8dPdRjgfObBFgY/XcemP4wLfT73kKKbH1Fr6hIt2V4XJafG+H
QNM9BpZSlBG6dotVENclLr9jJmVFPCX9lY3pj594I27zlCCaeTgqO5g3k407Z5kbZ9uwXaVqo9pd
MuIJEFV/VaqXELpsPI79dG9TvmLGW7rYteRVCUQPo3okaEzr5aRlRfPdriQ+3pmc7sxgU9N3nFca
AzioRtT4oJmha7M/Wy35EVoUXQyU837M+ruqme5SAuJSTC/IOHLKAdWExDaYznnSpnEwwT6gYnc1
lmBJosHf5SnTrx85T7ljAyRi4+97GebGcTI2i8arhHGExCxzyY9tm0cxGQ36EUfEXdmxFOvomPVh
87XBjAyOTdc3wypjMQzxpiReNQHv7owEnebxX7ZSg7tpOGdtGDZvJD1QAirrbyNRmHeV4Fnlawwa
rn7/XDlondve+GZR4t4uLsGngczGTd245SaXdnWQlrZX5h0NHt/qd8hb2Pnnar5LFjOKo4nEQw4b
xQ3b9/Uk6nzgmg8Em+11kaibYFkMSh7puEvwoGGSEc0WXO9T0CQ3U8m6Lb1vSdsfPGE8VpzEj63K
H72pp+Rolo9dppwru9QnXaUPhDrQsaqqs1bdPvXSFxQc303cMXurlE7cLbJDlTlOG7fpABq5cuL4
5vuHPsWP2n/0c/wsEA4/zD7a+cWv7sl9+FqGzQ8vI+gmUcBDswxigWjacGsRS2x5/aGlOV/Pyy20
+OvUCo69WZ/JjABNy0qwaPD2Gq3NLpuFuR2zoYoLd6lXH+a8sTn0gqrCAW4Z9cG1jfs+C19L3KqM
dEFFBpZ/09yjDZg3gllqxe1SThr020hyyDZ103pTVNMXXSZXtOkh6Ha5Q25ZkscDztCNPSfLoZKa
VMPQ0cectuh+GNMvpVOS8DpDDHXbc9cBvEIJuB3d0X6ckz7Y4jyuNxXYiJ4Aln0bGp/HsHxFD3FP
2dmNu6DMYzCg+8oyYh3inbGRuxpCPRhqfKHoMG2wYpPYU+ckEvkpL6tP087WmlVoKUiP1XjKRo8U
v49ayrcuaZliwPhsiDC6j/w636Z2UN7TwAEwaJXtAQsZGSl2GlMDRpeu+4Ns8mrvg+Tc+9riAMGZ
Muv0BijNlZmrG6yyIC2L9gdN15e06/ezsL/oinxgOyGoC5AvRcA8OHbUWmKHMhfWQkLBetx/2xFz
XJnPr44XfR00p815CB6LKNTbMWgCBujSxFM6QiqO2DeWAdXJpNUjyUJqr1GDbLAJnFSK2Gmxusew
xzOfmW26kw7DmxScDyWFlC2oVVK5tQ9nUgkIimYL2tei7Itm0tp2CeJwv2yfATm/Fq6oNsmcO0+l
07xwJoviZvBB9xbitpXGB7m4r/j2vwX1HGODa7e+M84wRvIRYyk5sk1gg+rBUUxeKDllClualYl9
N1V3viZ+bU79PKYgnW9zq34w+IsUbW1Il0V1SBjNEB4pgPq62Y5cblvXQpOtNqc7k7iEndMR7eDL
AnXAYqSM+BUibSSMm9b47iYywGKL/Jt0FExLTs1tSYGtuqZYktnqY2G7rPAOx+7VPd+0b64xucx1
dOj7ikysKmH/nprGcaBQymGR6S6yYaDiIgQRZm2bKCLqSgBt7gXeS62jlvqt8RaI8WS0xY+wwRDr
W/fgr09dMHxJQ6LT7MV5gT1CLIWT3Wlo1qQAHodZXZU4OAGitJgP1NRuJcv8XSFlckTQxP+rhbmv
Rt7hAPf1PjNDApUoUG0x9hPmrImUCebikZLEZlDMN25zEjg/X7Khu+KI9ZWz83TIzetxHg9Z1N3n
qfs8F9oFJZyu1eHkPLNx7ssf2iKBvBHnzBs/0UXGpPMlt6OPmCxfRzfxX3C+EgIZLMHZMlljJEBk
1UJdcpl8tpkeikNhkljTeq4T90F9RP16mJX/grb7K7jnl0L02ZH2UczTCo8LnkBD/sDTZjfYoUDS
FrHd6VfV9f6mEvYnDooVfQrbi412AaQrOF+rtO62jP148p1z7zffGpa8OLKL+RzStDqQcUhwXzvZ
yDki7+hb091EHe+LWGu6bdU96MGg/F4+hZPzEDbGJ/R9IWkqhtzZpqIP0bDN8bwF/IBqbxIwyYUc
XkOJHABOIVl7YSJJbIUqk+XAeDtD+/t5CQnXNdzuiur51VxGV64TXWO7Q/wfLJ/lYkCWlZB/ZbAQ
FRhUBdOc0f4IFkAWwLezfed7d6jlSBZLiod5ULReXOyqQ/okE/e+Gtz7WaT3bPCgefcmdqNpOUId
vFPSIS7ey9tNbzakiY7Qz/JJVceQrcTGQA/M5oc9mDdZD6QyLFwcc+2UiXgAeuHhrGNwARcUTVTE
WR84/0vdee1Iqm3p+onYwk7gFgjCR0akz7xBaarwduKf/nyxt/qYPlKr92VLq5ZqmaoKA5MxfuvN
Yip81ZHuYwIaAYw91Q+12sJ0Qob+W6zxf48S/h/X72HBs/9XvHD19VP/v7Qwv+BftLD9D64LRA6o
rZASYvtBcPOv8Cz+i0pIIQJl5IV39hdRz3/wwsY/EKBS+UEAjo6I6W4y/A9emP+EwwolH9lv2DUM
7d/hhXHPoBj4v4TvEMwIl/HVEMSDBPH/8/bYCYt9NBIx0uo3YN04GI43K1j8NUz8LBh3Z574g8qx
+eT46mHaYGXfplv7YaWLh7MXL/fxNaZ2saz9rbHtN2PnLe/ksByGMCmDLJzesdEfSBE8TPHOEgd1
CJhW5eVVbsi03pU7e+OEa3daOmAxY1OKnV6+qssOY2jTe8y6DCpeeR6tR4KlR17Y4s/hGDjaZg6j
yYs/MVX4t4FXcSNrY+MGxTbZi02yTQPivI/JzSBvdDkNRwKyBu918JKTetFvxV7l7bDXhfqhOYmt
vm0C6+OoBAW/iRKob+auOxQb/TsNo82weyVr4cnw6MvkT2ChtB9ynpmnKDTSTWp76uP4oZ8Hf/Bu
kS832oPIPct7PdxeX13vfLz/A5F8p2IvN5+mT8ep1526E5AbhX+8qiP2Vu89fH6Ove85aE59MGzK
x5p/mb+2pN7ZlQ+QflS3oMZ8HSl99iiCXpOQ/lWb39v2PlPvmc/Ky/Z90PPv5sD+oajYI0fL8b67
DyPIH/ug9qpT6cWXxc389EXTq8eUlXSb9fSsxhNMPOfIrf0hFGDf7PrjnYAD8DVCjT+EX3eybukV
U/1W7iiYI4EAGkxuknKjP0DRDPLAX8J5mOxr976GReAE6Snecx28zpvFswLxSQNh5RkNI3QARc8g
MF1bfLNXYqSxiOe35psOTZjA4U/zoBEw/ccK29uwHbZF0P8wXeF6OFYpX5th7T/nCuwfu0Kw8F0z
pKx/xrPlKfmWygm5ZUN8q9gREDW+GLwbPrjzSOv1pvsEVCyCPNnPXp3sr1Wy/+jmffJ3YDAePGF6
WRhv+qO6NwLj1H0sn0iimIcpmOqYsNsdibHeGPPQojVt26qBfZLqZhzfVnKBiot7yzx6iLfOW3NO
TvrZeOpO03Z4EfZV+Xa/61UNVCf1qZFgyOEn6iG/JIHygMzMz5TzNG1Uv8vhm7AzhyV/d+h09Dqd
WdETzXY62XtGs9Xy7+lEIHXwGdqZiCf89CSQDH8hLZnQNJSPVkjMy1cC0nfqH8Dfuno/LfQ7g7zt
jCA6JNdsn52QbAx/oxu/ZfBN44Z3vZ4OvP7WV5/aQOEIuJf5Qb29M0Q2z9DQBgwPK/Rf8SnOLO1b
sD+HZjOfmstDHipcYOAjKXD8j+RXO4G2DUBoEp8IuDpE4ox/cPTEFCiEoL9z1bWWl75p15wl/iOA
QI6e1J8s9HqP1tztsDPPI1kDAeii9cMbozQzTMIhvC47Ok3xPx6xW/LpkNUJ9nsxHqIXJaQCmjtY
NV6WtyQPUB7Kb14Xwyv96u8W54btj+8QgNf4OP8KZ9P+Ub6H3GMIYL2URtjOO2tbxW8tU+TyzE6m
7ZZzFZp+uGyWzQiIul+Dhya0jt+ELZ25bdJj9ptfxIHYHPGF4sTL/0S4bYG5fOej+Gb773b6xzU+
u18GxjDGnqv+aFxT98XI9qP+sS57YkRuxln/cE4NjaRxTdGH96Pu73UlD5vVt7fOe+Qp5/IE+e41
3/p1bzxubV+7JH+Ni3Old3KzPBmHS7tHqRNqrafGj/SKwiqar2bHG+oujfTAmAKO5c3XV7IDr3H3
qveU7OrrIdsY/tum8RLvsgQb6wZ1+gPRGNAc8Kuf+JmnBuZ79fVhcJiDwQMThP1mCKYw+QJS9xjl
PM2fN/Om2Fn+uplOFz3U/Avz8KtMAvNhPfAWSPT0idQ5DUG/cR7qPdUePgkGHq2pvkC049EhyI9C
eMXFOkwBL4i/3k6aTwpZjUzHc429Wfn5WXzkezM69H8ty+Onxd8Pe/vPV3HpX9niQGe2pJW82huE
ePU98cuTp/Y0hfCXxF8X3vg30w8yqBDXdN7qL6Hw2Jru76nc89OTu6VCyKBHRfYH+gaARvB7er22
HZZwwHTqgeVuicRQimB1/JnLUz2bPyQWkTwUGpv4am0/lLPGe3DNgNCW2Eu2XJWBvdU2dfBlfL3Q
1nR48nd/lX01BPpRHJ3w5UIMsEUJoONZX5bPlsFz0z5rF/rkliu8QDCEbdAGxvb+o98oN5tciE+e
sbx8e8vGFz9XX+SNSXcrT7wo5x3C4jKd4PYFAf5ecnbbzyXylV92b7sPSLNJzYdoc3MD2CMaO7co
NMaYwG6ec9ZHwUsmDclghnXCRtkZ444eQoLozPpw18H/+wPkf0N2+D9KUIiA878cHGOkLP9JUcgv
+dfoiPL3H8QgkvNAvK9GtiGz279GR8f+B95LrO2wecRfIM7936OjRUwiEYr31AYsBPgZ/8/kqP2D
zRK01UKpalgoiv+dyRH7839SvvKn47rHM4jtgleh/+es6KiHi8OXVp4TE01LbJu9Q/NIp5eF36q5
nJA9lFlKm2jTltPwOuOY5TGT5gmPFOnoSvOS1eSV/BGAkc6DaMS4kC+xTN96q5X2V+5GtbrLs9IU
X3kjaQKvW2NcwyyW63qQZAUPVyLx8iqkfKoLpN5xWys97Ztqm6kT9xy5dqiQmk7TrgsxX4SZGKuQ
/jwq6XMhid3JrHYqn6Xsm+kqer0qT4prFo9jPwp1bydrkW7iKpc3ymPM17wqMoWcGBb0N3PNjDKm
zHmQ4KKRhdgtVwhhIpDpXlHr0UNSpmct7thWRW72YTS7VJS3xSxmFaJ4yOInYuVt8Kypb51f0SjO
Sc+InfOnwhiYM8dhBEVOphK8WSsAKKEvqjOgEiLjebRqo4NQU5d8t06IPo9loqnrht6hsn8vEUfY
lzhx02Svd1Ytd7HW6PI3d9F37hMlKyug+Kn4jNeGZ3GeKtMDeoFUhSdN7PRltds6KFXLaoAOm+UH
pEFuB0vOW/rdCJFYM918ntTebkOnjDnUTLrlYAEtzpvYosGK/IO80v0smpQkyC2UKX/StMH5XFTU
mwQVQj2ecKVksk/XSW/gdlIcWFwUXeuGq8zWS9wPFCyX6EOMkxinbEz9OaFqZ9NIa5lTj9jdIUK/
QLkcT8W1o0GortaaEk7JK72hAmiig9mPxRjkra7s7DlzNsZU249cycoa5nRG9c9A/LnZbpYKUeZT
WTpEDBIzTmUcA8pSd1fLaeL60lsl3q07I9FYcXBPGmOPx+y/8pCWjpz6S+GUWv6GNoHsF6eNXDqB
EaY7O4d9G8loZA6O8wtBm5tIGzMkiVDVOemC47QAn2qZFg2hIOzNDkYX1vKx7J3+tGrjZH5oXAnG
29SoebIZqw7e+p7UWCJXMbQUlrYaSXJ6MadBzQ81jgYRuJGt3luqq6jcxzMZQVfsFcbK1Z93yrSp
iRFrEbDG2vwJZOUk1L7P0/DUD6UKi1U5o9y4Io7igAQvJYW9Xmd7Bw6cQ7jM5lJsZsqvpEdrQZqS
dySbiW6sbIxzisVJLnrvnIFYYlIwiTb1Nd75EsyFbFy+cr0ws7Nqd+tcbpQZ+KwMSIFtkoNQs0kR
Xt9kZsGwgE23swOS07K19ot8kGBPppg5CrykRmby5o6qO83or/J0+WMnc21997Y5dZwRpFyqmpd1
eRZbHrZApBEpyXfWK9ILmkUgqV2HTFEzF5F9TqhQQD8Hn6nXYVMife0PBC4B0x0GxRYlNXUFEZ5P
Yk2deTsvU2d8NsYyI+GCM3V8W8U0/kxYeYsyR+sJU+xLNIcvY2NXlueSvZpuioaATd9Z++gxUq3Y
IcIpMksQdHXtQGhNWCGgLqQrCZLe/NAaiu1e45qIKH/KnOY3nqWzUfvFVOAHE/J48G4ppi+RMbQB
UJL5XCoVQi/Kt6BB01S1ZpYdmRrvwqkXDkbCqVvGFiLe3ydg8BpZpWoS3RU1y7sgkzSl1zxV22cy
Kdku89wg8BHq1nwv67EI2lmb92YOxniMcrw8cpbZeTFkvp4meASvy9qp4HJKY2sr6lEjC4DkJGBA
V0tpbE/H+r2N4/Vi1CkTotu6R4uEuAfp1qxT6ZqrDybWjJgSKJQ+KRJp4eOjsb2kaeqQ2jvlI16V
/iOXrbFPU3IrkIp0trGbJuFAyORLxxonAWYXJwtMV1YHMWnj3kESjF2niR7alfAJAOAxfnWQUQS5
LDSxw6TYbigGQhKrTeWfnM6j90gj1ZCYNXNpwkGpZ2s/rB3YdMRFbDzIVv9noNgcm0DD9FL55dBZ
ZzNL6u9cydV3dNelxR7cxmc9BYt90pWhPKOEpYG9b5dmT+Bu63rcBOpyJp0yRwBBaZ/T7x0qq6pD
3kSKOEeKOtQPok+HJ+rM9GKPJUflt7KMx8WgESLSp+XObnbzxqka+ushFxFkq0ohrupaPOf5wEey
KPazCrDteDnBkVx+SVzdiR+dMY/8Nkn7uMLaJNo069+WdspfY2vshg3vQfUjl2wy2p7N5tw22vJR
Vku7nwjre4jplA+ieLLozdCSx7kvlEOR0g/d1jrnD9z5sTWrLnoyzVE5LvHKHSlI9kYP2aXonMux
IBNW0+kGVzAeeDk9ZVjEDOVDzavuNAyme420QRxk0Tssw8ly6PKCGGFZZA9UApjvTm9HwCVL2x2h
Q1begZQvWL3YjrtFOTsrSR/6ZDFPm/2TNDudi0zPSb9cHCDqQjrI+3iIoW7pVK7luIPjLdNfoTS7
NGPWXWWc3zpbZk/5lKk7IjP7vWko7r2wMpNeTWjjezzMxYe+tGJDihTXDtlrh4jwjQ8at4wFyed0
0ediOUYT7HupTMXeLHiATKiKDo6tlGgyNQr0qEFHg2AXA8mm9GiSAjnaj2JdBxOpZzsGk70KT3aD
ysI6cG7k5px93dMS6Fas4X/UskOZnzaohiL0+E9qvWYPeCTIJp0N5zhla7sbqiXblv2av6TIKX0k
ESJEke1egIS5LAdd+4oy1qrJ1duniBIZCPUxd99RmFJdkcTaxdazfN/mTE9mTzW8S8j+BZWL8xWL
5U9O6NmmiXr71semuR20dDg2NA/tEowyt05188cISB2q9x7WNurocEakYZciRSfTVMW1Tc3FY5Il
602DakQ6ERE2O1aHobLd3Zgn1ZHDGGVqvNBXj6grRECDwSpKFiQGlgGBWrbO0a0TxP32aD9LLSaQ
SZXiNJulfVOyqHyjtL06uFyWHJedz8eUX81Ko6CztNZQ1Kb5Fq89YdhqSWGsHFrAD117ruv1ssxm
wW2z4nKsK6c6C5eRtB/WbaY1RYAS+sPqsThEi7qNhUFAJeqVndRaWO5uAAVQ459+7LNnp9OI1eWx
usvKrOC8XfSNbAxuMgo3ix4ep4FmRnNcXpd1SvcSnZ3XpEhejfKuQEcyuToRyJs91SdzYEvkAwRs
QCwQp1euCaMOrdRwi62NxNu41ugHLuYQxX8oEMk+DTTejzbi7Y2skaqMIllOWTSTCGDxtJg57Jy7
Sh/R2G8F0fjamhClqmW6fPjqlb7LmHc8yydHT+HsOGmCvjJDIiuTnRqlDcRxAS68TrZPWmb5aawU
/AS1QmLinfwHZ3GiBBNKb/a3hpnwZETCOtYrqzQPa2Tl3UoAZVugWkTMhF6vSTr3iE6Y/DXKVQh6
Ei/Mvdm1l6nK02soQLBmWExPtuZyLJtB3+j9WJ9NOqdSomgIj0Z2xRweEWp46Xv89XTV4XWugVLj
KfmrKGjbVrpgCa+YFuuph8RqUJEoytcAiH+MCjlcOqMmZKldmyHk+QoEI/L6586I+ZgiyGRqu/aF
y9rxu9kRTKQpmNVdPVf2EKWxjRyY+kv9gsSHPrv5Ln2c4/pcW8xuFuPQts7M+I9O5srdbZEhC9MF
yje2FnSBjGXsQ0yFFrhfTNQs5YsDZqUkdY6SZK03NCcTE7Ybhdhoq/PMPdfN+j/tVHKPwCQKKeJF
YysNCF91tQgiQ4DHBsJigXRHWJ/x2EbhpOfDcTE5Y+YRHMopkAipsuLZQX0SkcJ29Tfp1UuemUAM
PFjOZVX0SAxp59LNocRPJeejtrYPPfkDj401kMeAb2VfuqvzLhL5Qj0orqtoQEeTEDED0apGqDir
U83otcfeVISq6lbb2qUCWCiRiYDQAVUUcnzSzPZ9yGnzQ84UBYPsslApBw6cGV9SXXVVIJOZHDBZ
do9xnAE8tUlHdSbNlHNBQG3blg4f0hQtQedaNbI4t9rrRJ1tdJwhB9mAy/VROb8PU//ZuklxtPJU
HJIYFqIfqo9+ThOmwlXdYnYWhecY0zoFxmyrQW+sTZihLT31c6kdkzR97FGtV15TR2Kv5VzEeqY/
QfUDmqYm/Elj5u8cv59k2bfbmNpO3xTMNormBG1LlrPoHSOkZveLC2zZqUyHGyLe6selbtAXFnzW
nRFVIUWf+VVzy8QfCJ4+m0MCvJTjE1Dm5skkNyOIDXM5kBQ7+mp3339L0/xbGLEKF40tGpsC/OAC
Y17Sle0NCo9xe1beR+Zhz3A4wLyYos1jVRTKrqcOc7es87KRS2OxcugIj/KmjC64xMfC12j9Dp3V
Gg4a1oWMSmZkgMUCNOENNp2NVh9/qfbcnJ0GPV8lxbQxCrd9YsvX/Jgx435ZTyWrkYGZIlluRtbE
txgh7RMsqLldFdc99ioxqXFkVMgbOEv9IupepJK4Xy6WlxtMN0OAObEiuysklLNYykevlHmYFeCJ
UqXoq7Gj3J/LYnjC8fgjTTeGu21ymkrith48fI1lQP56xYfVqfldBJXf+J/mR+q87R2Ha7anXb16
YdkdaRZd1GsUtdYxNyGsKiUucduJ7LDUDCHFYAALqGW5ldU8XOypqo9GNr+Z7AVvbp0mn5heck+b
NVTARgYQzSNmE+OkOKzGat4w9z7XWn+j95hUSER3R1ed2y9kbeuBx8yw0+CEP1KcSJsidZsHhPPz
a8PN8taM5BMRgc5UlxB6e2Q4eG1rDRunJYtzmXHsEhE2fomEgcBZsiBGRHwebXPc1ouIjxRv1zsC
7VLkFah7acwD7C6tGyIqMyT9Og/nUl/COAL0lEZNVOwi5/M8ajjkDWl0255z+NBQ14rIvHteXfKx
Vkvn7Ixht9M5q32XaP5ZYK7pow5iKG9AO+rBCSLs0kETU4jqVtpl1GSEH3F9aYyq3fRVrHNKASek
Xf/AgT39WTtBtDxSzmqbxoaD/BD6qTHxSRI+oe3tub+a1KNu4VHH15TitI1GFSsKPncmkb3HVeAM
7TYqq/q5dsm4NnoqaCs93usLM3LSSQdmxijDtKHPockj7exqsJP1xF5P4vpw7Wy7JfGM0l5WNJSN
fqJ1Apdc3HZ7ZygAUV3jYtfW/ZZtuI019atVo3gXOyn8Bt8ENR+jAH9Pu91q50ZAWLSzGwjg2vM8
H471LJfbSoTzLcLCeWzJrqQfzegYNBLrwJuvDqVswIiNpmXw1J+tRmIZIbWY5mvbk7U6PLt9VfjO
lCrPq5TlI5rhIXDyJPKsuDU/p3yh4rUp2iCldvmomDoEI0FP6AGdOH7Avz5uO7v57Sj0OUZKtWw0
C70SSfLGnxybcUDML9khBKhSrVB2E0wtQ1tQ20mM4ll3kU+w1mLymJg2B/OddIXmq1hb2w0dkMYA
3EZuF1LHr13XZBeO3REVoJ2jS+e0jHc2wZabGODzW7XhuopZsTaVVQnGmx4yKKWe0WuXbjwgglfv
Ch+ElosgmBzRIanjcngrM8SlBnMIOrhW22L86baqbUWvPJJheOl2/8qMSG4iIkLRcNgqs3ydHVVn
1najGq2Bggaa/MO7ykgdEvIdG7SfIC54XVN1PJLQom5BszQUrKtymJCZo4IdMayL6MHtwNor6gAa
WJhi/UNRNBaANOLzletMEeAQf4ClxKFcs3FTaCB2XtO75RWDsJZ5QzJY5Np3SyAM64tkc+3kTJQQ
tHPDDl2vhrOhqmnc0gRTvS+ZtpzJ/sp3eqcq/pi1/dVCLndeqNMN5YyQaK0W2KsmMZmbrfFzMZOF
WqnaxuzaO8vDbK/6W093XEhYeP1spqyJHoLI7lzYLqR6kVoP7WIsWx4guqcNY/krCkOPvL4sjaCV
a/5ROcr8SJ7tb2Tr6wlZ27TXE2AZr3H0YWuXsROmSM43upNa3n29P4uudZAMuWOoVBRQilhxUMdN
pNcj164clJ+KcgMzBQfTBU0z2ZI+JSOYD6iztVWJn75gMKLeICvVNWgIHvZmGau3qVv7I7U8zmMy
rPPJRSuFDNtAykuvMMYblImeEud22Fc8Dd1sanzB3h7OzejiU0Uq5maZ+Oz6uQ9kZncozFeqSKIW
HQFIGxnjotJy9tMxCkDnhy19H9OLluY8PWLDUBDdOUMUdEMS3YTCqq70CUGJtXuHOXPLxRcrEQn+
1grn3x3bBZsA0BF7NRrMBI8oqOsyUK9yD8hRg9HSrI2YeXQBw8/tTjozpeHcvsXGydRiq8estate
9vs4S2KWowTpOTmwK/Wao/wWpbjPz/OgfSmyT57RbcNe86SZXhLJOmvqtbMVy1wcW01l8rMamrnN
bmaKbgXgTzRbKpPCXWSItflrigv9MkzMm1RNM1Eqzvzk4DnZlOZa/KmRbP6qqWbyMmztM057MtRA
mG+maNzTyE2MUGrptK2Dg+oVYwcKk8Q0HtTWHs8zVQN7IRTg8cEEMNZUSThMtBpbUqpQ4EoBa1rL
m1PUdmhydbKnWrNnYNvxRKR/liJK/YZGd3+M1epNjvPspXKoMTjAg/XtespNlf3EwIHWN8ZvnmUT
BY3qHycdToiqGh/U6MfphkvKF16gIe2060oFpUc/LC7VfEIRk+Uq5h4Ua6DO+iEXaxcKrkekolR6
Z8sg/IgPIx2cV3PmQKccg4ttbG6EVh+a9P6gKJSb3uD/Znh9HkUVVMv8HcfKh6wNJie8oh9l1v7G
CbLypXA0JpCsoT9KLx8WjfCDyeQTZ4xocZ4YYBKL0T9Rb0Moj1s7hT9FeN4nJYtDpca54IqcvUqU
zd++0Io3Ooh2usWhKQxg8WQA1BnLJPWVOk1Z+yujs4mG1r4QiFchi7m15dh+mk3wCENQlgaYdl77
ljlQlaqyp0Pglo4oXfKld7iS1feuiufXNjH6oFNx6wOYJ77oQDowTabXbkqaE9k90Vk4hti0mvkI
hv5C6b0Gt6i8WItlXSKnPVtTswbcT2ngprNzVTLnSOLxfAG2wThssouSk3fOSc//6U0OxMFu5o2d
gShYccUaRPYKlnc2Un3BAk26POqjuSgfnSx3PjVtZrDSXSa3upb7OZ/lpzHqd/etrrNqWzSzGLJ6
MvJOHNcll3uafafQZNnbRSuSVdqP9BDKxL0KMs/RSmO00pLcxuXoTlg1RvmoWiS0kFk6PdYmN+WE
uJR8irh/jbI891iFircpvx+yJhXMfomBZj9ZpWb4URrnd/EEN3Gr63JHeFJGdkM0UTQhEf8RHwth
m5ifjgbAStcPf2BfADZolfItgQRu2Gm6YCrvsiKMAHg5G3mNzXK969KzsxNZ0zOyXmVL6JG4SCob
QNEWYYSUDf7zPE92Me5X7HcJEqQeg0vGevwMEVUj7M7bAw0o6a53xeRBoFn7UgMMjur8NKGf3s4O
iDSi/tLX1DI6dRjTDsPIMFnxtv6sjv0X8ibxsoLmT4qNUGQ5Gj01M86Cx7lOONeyQYQKOVcv5VKB
1FJdyneQ4DnQqLt5xgtit76pWO5RFkbPLjFyJ4wLzcay0TiPI9M6Y7LGISejaWgx/WdLQF+N6jMh
C8Mzs0Yw29E2SjWOeYYEA3QpK+dS5Hezc5NK4ce1/LDxL954kMS0oTiIERyeKhsTB8pBJc5jKySd
BqrhcDhQplvdfQ94N6rmXHUSLE4dLqaeP0VWHV0tGWlHAInIBjlDw0nLdXoB1018ux3S575Z+pAq
EboUhJLmG8Npx409gK57RpU+p2P/NERF+UC5Q3/hjTAf0ZHCrF3MGOJiC3SzXIqap/5Sb8d0uAep
FvWZ6iprl+slGzw81dkZy+rq9o75pSe0qnhAHvNjZiIdHfGTIC+bxp1C6c4J1qVkAhwMkFk3+VaW
4avK2xxRvpF0rwBT5P7SVZk89CIdA0uX46FpeBR6bkMaSV4vFYaoEiE7JTHBqqKc6XScuwXgL80x
U3brohE1U8wkhJpVv2Gjnn7aspouy+ji2y66d6qg7hU7VovRZpDfa2JPe9a7BTCSIcl2i1sr4H0b
qz7rZJTs19wer1zqd8uQsS44Qddkmm7E29zBm64ru3SzZhO2JAANXcl5+EVNc4NULh8zWpLEjXZs
45nFXpinqqzF25LZEQ6zNh4rir14bGp+m86oMnR97fufsh9AVBSdACafamub3A3b7a33ioI8ONml
M9tdlhYkFsdmh4XFGlL9RytzF5K2pyD4auL0RWcT6Y+d6ZAqMJQ2nsiZYq0mnK1xLn03te5tVrKa
MLgV2CHjSTceZd8WdSiVvn6pCeFZQSpryr/mpbrCxFVhPYv4oECDxfu0rfCZJbMUS7Ak+EAGwhBc
XFsT/1wNExeMYJi+f9FvA3lq525VnAPo2HDjyARfoPRVeOQn3MXrbfGkLDL5sS33Njar/b1ADhG5
MGEtqJxrx4XkaVWKn07CdTympTAmboJoOWn12sCFa9J4VnS9kiG1TZSOFZ05nKwiqv/UlTndVJqg
iCxhY5v2SmRbt44+wvc0mQx1P2RNdstYYHNAH2JB8DE4ibNZ3Xq8mNOYrAcVgMl9zk2nA9VJOBu+
cIjnvT8NkZQb0yUj3hcZtALnL+trMWN1DgcQNNreezNvLjLpFRApzNVPdrtaIsyIYRtfEgwZyp6a
PBree8UcWNIUrh6rpvyuSmX9Vx/v5STC5HNdDX18oFoNpXrEaLbTRll9LDy8QpHnGVt0bxVbTM74
SKqJAC8o93QEOVXG55T4m5APTD/2itqhSsQXKQr915w40O9HotW5SKyipN05SmtdLFaF/dxPwzcj
b+6vBtXg5GcUgTnlPUVNGNtWK+9CCbu3rddJ3VWtuZ7rNDP9TqcxQB2N5a/Lg+CpxAeq48Doxctd
n3zLGap/VLGaz+s0OW9qG9UbV0lt6uRoHPGx3yWnQRfloYGv/qmtBosK9i5OrsGYtksLVQv1jlAU
gq09CerZQb3oA+CUB2o+2+Nk/I6yLXdjCzmVT/INWzqHqdEeiFHChidL2T73M670uWhmMu4LNZDy
Pl5Nuv5R1/NXTI7KMRWa9lfJrH6f5M54XaIEnCeNmXY5oVUCBRk29awHEu4mcVCj0dm2FbfsNDL1
llxFvtON9W1ZyGlJFFGf23jmElbmRQtKRBaB0JAt6EwG55S7cl/a2lsxJ/pnK3TtOxNcPzgLkud5
XMTF7UwXxy5cSlvR2DaaS7TDjpo/0zu37uFmnhi7dSyJ+Ju3aBL4itPVOZvEFpTegD3oaKSGs+Pq
t59ILVNfRAwl6dSDeKurhcdsWhl1MCjktXjxiIYhbenY4ohSL6hmDNzq9fhGKWX+HHfJfFb1eQyQ
PdRnQxgvnEj6c99WyYGeMFJeF1xnWz1vbThDo0Ihm7mo4fQeXdgdnl6FVb/k7nBQqc17UoqBEIFx
fYxa9Xde4in2+hTQQQNtPVTqOrCiWS70YkpWVb3QoQdEgXSVSAinBIhrYd08VVOPElg0yB3b2UlV
JPu8sGgiwsAkwpXDy585dF/zKVpDQiN+1ljnyOBwjMnBEfpj2tMnJEygmoXciBD3G6lFjDb3my4v
sCwhBhBUzezV2OD2ig2G/XgyUPB12KI7rdU3AEvfnRELxtCsRkjodLMfYxnbD4sJrVNacsftpdMD
9b/YO5PdurF0S79KIOcMsN3NICenP0dHvdxOCDtss+97Pv39aEdUSrJLgi9wgapCDQKJDEFBkdzc
zf+v9S1sZNmyiU8ZiNedPau7Sfl6G5bNbeAK5zZxOlTXaRrhgxwttUaOVH/R/WhftmVVfB6r2bkf
mAIw6GrroQff/g2dwviNoD95IDrKXlp8d67TVRel6Y9nMv/emTqw7wLbuoll572JtL9lVTDZ/jnp
MfH156Ag3ULZVXmBw0dE+9yoS+hAOeJcD/2JYzgIV4fZvouxB92M6fjXlISfeulQdEttnR/mNHmA
Jljseqepbqhb9sMOy2L04DfWmegKmr5uKfwLPY4dNh8XvfdShV0ZkhZrxPqJsS2HNNLLhm7wSC9g
HPEmmS6O+8QpwoskiN+rMAwxxiRx+5ZETSrPbuI9MDQm1m03AfglxCEJmDGqvuJP6md57tCPUfTz
7J3KZ3eL+kVvTRNb5arPHIvvSWPgtTmVXxINAKEzi/eqberN5JjDJ0a9sZnZod3HRZ9sW43iJBz4
XRX6w8Er2H5YXet+GukZHITTsL/qR8teSVrm94GRhPe0ioYHjxr9MWr86a5uAYiJKolRzrgFdvU+
yu13Ba2EQ5zq92bjC5zwJGnVxRJ4jRfuK9UP6rFhZiTWmkUop7lSDF74pXAzaBp+lEEvUFis9m1S
H/G1xvI88zCu8WXNzRkVDgiPiIDCXRP1CXwliEmYzMoNo4x2VTNX94wW/0PbFgY314bOdQ2RgXIe
Lg52iw78jY7m8UHPtjxaVTCvEsMVB0PM8bp04vYsRNRF+Lum8GTOQbqRimS2pESz32jbu3Tatr7M
rR4aQk27ZdpElZlbp0QmUALZUA9BtYpJiPSpONH/2fS2aYynuUK5saNDkh+EkPM5tWPQV5Yx1j0x
aMKJPsQm1eyQOWuMhn2bR1b7jdACIaDGoG5aDVNaxbcCl1p7KZrKe5D4ncTGBXhCDlzPocZ86w7K
V7egYgPnbAgWxUNIc7ePtjozE27UbvUEqIbcGeNhcCJP4VBGdXThZo7f48FMbbWtE2z5n9vJdo1r
tGRpcEsrF3l9W7lu+9fk6j5BBhYZRvYe05ofI5pXOkfwRI0zxvDS1/lKhp90aRJZHhqQULc0fenD
wmI6eOxgT51XzdlqKilruH2VbYTRzFe5Pc54rWJyBigu31OPmfs1VovsIq3z6crkmz+EqqlDKGwZ
/sLWQj0z6jLYWlUmd37nYSiP8Dp3puvft7Z9yMkkFOxQRg8eWEyr/Bu1pPqjFJPzyTO8VFI8s0Wy
wUo5fqVCMX2Zy8E6tZAqP/WW08rTkBVlelNMHLZ2udHH7mksKsbc1Hj2lzIKjXVZaHMrUUbRsvFb
xJx+Ypj7zBumbyLkuDS6Lqitccpq0p39XnvbkfaRtxqVZ+1axZkoC7ry4LGWjNusqD2Wwo52w10L
dfGbGkV/rK2E489IwNAqjurJp0SBEBOHpEuZ7dYrwTddBHDlRbemKeFN115UFtgssji27XMIast+
31VWmhh4WwmI/oLoM6SaZou47voHIwHxA9LKMkHt5M4ku+qmnI3JiEkqcknGXKWq6iTA3lEmJ6xX
id4F5QAMYqdU2925dmk6MfJC00uJNGlUQMk/7HxUcVui+IrFeZ2+k7XdqE1bduPiX/GHK0raQ2Nw
hMrK6S506nYt/OAjjYT+Q14QeYi710dZ4GiqSNPGkj6N5m0xuVnwjskxTd41DYcvaEtNetDjVGcb
aDg+8IZeW9QVckO2yDTSImDNhE8SYLBSRd1fxxB0kwc0RA5R33GJp/HmX//fzTcdv/z7X0C0vj8K
+LPBV6T27ae/6bALpvbf/7os8vZr/jWonzj6vv/SD1m2bf4JGhvxM0RhAFjS/l+OPgucK1h4MkeW
TAzQOPzkP44+z8MTr23eJaBgD672P44+60/lgUqEDAsnFsW0/j1d9sKEfuzoY9sHKFxKoDAIYMRz
9rnhGcQt4rslxwlqCd2gGv1X17cuq0g4jhBM2hLpZxuxRWYHikE1iHuKHEREt8EhtexYbMtpbLZ9
VpLdmwdKnJumbeZtHE0tHAJoiQ+uPSdUc0UtvyQOzYk1EWw6PS8TwGZIPSoPFXA/JENu/VW6oz3u
2fLKHSn23kZxvq4oqYdEP1fB0F+7OYWZFXAahMkkOhAZQNmZFbSa/RVqnDnkpOqqXdHPzbx2h9J5
k2VGX3EO60Zvbc5zjFl7rD9OlicuXSdAPFGgoHnjuJWOMDKTx76WvuszT5cFEwLO/JQSg0VksEFf
CwpWYJgHOg7OLV1n96vgoI2zzK2Lk1sZy7pMnjxATRUpNAEtiAzttKA//VjKcpNTCVgIUR6MFo0K
V5ll2V2lU2urPUpqpCpwZUe608j8D+5kBw/p7AQn6AMzOvg0lcmaHmB2RTlZQFDhcX8w0tZjZnBs
bGvdVFzImcPGquw4A61bHZfVFvrV1kI6Pa0rYp/adWnSu+DZ2P2NqUo8VYVb9W/giqa0g4MFOhR4
/ihX2m9QmnQSvMWqdKfkW9J57uXojQmtZNf57OWd0+2RQqPQ5hSikfEgaa8vpyCzTksOMDMaJ/WD
zvDwweAfbxH9qW5L1jm8usQCA9oPoYAdZ9SgsQqs+2zWLd5zmJyxU0fvKqvUb4XdEkHc+aZzkl2H
545mtsG9pC0OMHaCOJeM9C0DnGNP1wuQcsoAJLU1/FzTQKFJojfg3eqa3Whe38xtPV/Y5axGSsZF
321cBp86GrK03mZ2ajH8PQscDJrRYBtQW4q3gd8E5TowECgIH/SSgcHgDYqM/hOLrwsLnkN2jK8N
/hydBrcFJ0VpGODNpCnChaWsP7BbpfY6t914GSQG2FnYujW7sCJp75KgBTkC8Y1raIrUS1Md7YRd
ROkxy0Va4yKPyXigScUewlBdctPoHDePAvjU0IotC8pLVL/iVWvXLo1y+iWQxYyGK3gGU8kqs4W4
UqwQMVsHt712474wljJJjyl+NKOvIaWw4jibZX+pjSY4ecxAB2kbMWUU2gPZBpZfnaHadMpjU8is
2lGEhliqc2Q5lHB7+D5z51xOPin1ga7GWzkoFn09VAYDM3JRu2ZhY95mkWnmx9IxxnPmxAODODeX
elmlLfehzWQLZdGWvfhv+IX+XzWc47V50TfUNl/r+lP71HTOL/1Yogi0wAXkeiQGOJ5j2tLBVPTD
OrT8yOZgviTbkGFLmO1/bOeW+FPZZFriNrKIClqA+X+vUfxESGESRUC0JxEMpv07a5T1NGSChXAx
thMFQo2cpZTN1lOMfY/eWYzgHTYdZ7M3MVXFD2Ey7js3hTmRuexeBwOUAy6H4us4j+ImQgJxyh38
N2UwdB9EkNgXCXxycD2UO6fITu+ERYLz/9wI67/WsKO+/nH5qWz+2MHn+9RCl/+/AHqP9f+lsfbm
/o+3UR1E+R/HJv2Uf2keD7nvv/vPkHP/9AT7Gk7+CoOZch8NOe/PJciGSCiqTsAMbAbq3/uiZcuE
Zn8ZDVAQQBEwFP4Zc5Ix59omZjZXIkjE5PYP+v/mx36H1IAfm7i///8feZfdYCNom3//i6s/2hUx
5DxSYL7b3ugu8tcsQ/JRWKvBwB+CHBKNRvdlR9Oe0s720YP5xSW4ixcv8SycQRAGq6nk4kEK3Uu7
HPdRaWxFr18JnHgK8v/nTkiCMXkm2rYXosOjO2kJrA9aExWlnw47ig3noqDJ5em3RtEdX74j61fX
YpogoQojH5C0Zx8qosm6MmeKe6A1L0KrvYBEvkosqHP+RFU1WUdOf1FMwd6lyxdl0xU2lQOn9sPy
dPUw7U1DvHL7y1P8z/b2x+1by1ykcKDxt7GRfnz7VsymoJhHtNyhcVc66SEcgm1idRfB8mJr6J/p
+Eq832uXXMbWoyfu2sEkTHPwMcUF7yD/35UtCtO8W+cde0P2U96ozy8/+V8N18d3uYy1R5dsVSK8
mvjyTUksfWyGp9BNDi9fwnqK/vjxJIWGLkLyCx335wMpllNfQNzi5frFzWzmH3PlHgyuBSzkUmQ4
70V30aC41G1xY7rua9dnnvnpTRIKRSCdaRNB9vyTrF0Pp1WCKl/0H0u3vp5bsuQ5Bye5Pis/OtFQ
OYEquxt0eqgyhWKlvX75EdjLYHk+mCSl22VBwsD6PLJO+yDHnD7zNyDfdhTOPth1di7pJ1imepMj
QyhwM5odstXAORGcyc7Mjk4qTDed5W9p+a0Dj/fDh8dQOKe6u0g0pSMzOfSoNbyu+HEq/9/OYsv3
9vPfyzvzWIf5LJ99+1Vd5oJwPV7ZJC7bhqOMEWxdu1s7g0YI0lxw8ryEIvj55ef0q5lNwa4hX20x
/D4/UmY+BxDiwxmN+fBZ19lNWfTbWoR3L19m2ZX8dHvKVKT1srVnWXg2SXNyo7ndxmQlmA9FUt6A
WwISMzvbsi12Zuyd4t494SbbmYlxXqaYuAi3ejLO9qTPgJ5vy3zeI6JZkfyzGUlsFcmAjMFDNEZa
gjMxH03jHhwexSfqLWV1XQbzRswTMopsY47OybT6LRefvHD/8r2x5/rVzUnTXOoCpo2DhJ8/+qTn
UKmE9qze5JZ+CGV2Q6/mIvA0VVCf4GPwByZiGhuq6hy1R7iBNFySTx2KAg2/PHYoOxfRB4rvq9T1
wcfS4xyvkWqvRzrR5dTvXN9b9wYCCz8etrLODjnN6bR2mCEFiNv4bqoZl7ju5sTYyqRbN9a0B453
GO1+S0QSYS3BHgLVylP9dnmSJkdf32ZmbfggmuGzbIbtWHmHmica8O9DPVxxmLr2s4+VHK9CMCTx
mJ1hDu66MbybBkoOnp43fsFJO+ljFAvZWUvojI0H0zP+MKpgu1zQzYobvvIzRpO1bNwrSm3QZtMP
1dReZFJ9GRxj1+A/ruDVTGF8mkfQxz7Ci3nemA4l0on4DbP+ZLvRCRPkTR9hAkJFc41x/VIF074X
4d4bsouiwSET+Pezrj4ZJSiTsh6vbDCzNJDfZlbEubO9jqrU25Rz8tBPZYHxOr2JtXvQ5GMYQbjt
ghYUr4F8OfqiwEewGO2LYLF59qCA7HdEg1+yi34bL+uChyBj0ttWgnSOt97ecy6TWq16Jo9lIinE
t5Bnu8y7y7Mu8R1C63erj/RLSsyQSyEf8nTg0sWlX8iyd5CivLMg29d+iuOGNt0wXKSRsatzgxCW
YEWRZE9/4Von4Qmk2bZp0zOxdKdsIDFOehicDfeBeKdtH4SnpkL3hW4uM+Y3vuNdCpqqowHQNeov
26BbG256LvW4z219jnOBEUnfLrOOEeF3spxLlYZ7myN1FXuHAP4pboQ7jAG0pUqdr+th/Dxlxi5W
KO1VvyoNaIz4s490VO49T7yhTbAdCVhhwmSADFZ2jitzX3a4CyXfrdUcm0qsTR8IWhwibUCgmsQn
4QXbQfYXDvg2i7YF9rNj2nureuDU3vJgpThGQXfnuzFm7Ppa8eIKd9o4U0o+S0a9ht9ZEKESJj9n
nb+aHM5OYdJrtesjXuPT8qrDlP+PfCJRxltsB8SRDByzkwOoepw/wb4pDOjeoKhCZLSNZhz33bEd
gjs2xyfU1Rs9+9/HAFKZ0+QG36Zk3ldIj3E1baQd3IsQgA8GiGVhFfaDsrp1YcUnzxq2AY8V0RnE
xWRt1dEHsHt8IkT5ME76LDt4FgIpSmovz1C/muQJnVT4X4RDDfPZ5DvXFeKK1tYAPutrqVrKGRzJ
PPuVZd9+Wp/8se3QynE5AlIltcSzrU3suynMU603g6axwldcI/gJUoIrvGnTWO4pmjJ8iwJ1Y9Ft
sQrdoAV8v6yppue/wx4GymXM7oRq38kxPeOpXmOp37z8MKxfzdaavEW2RhRzQWY8na1bJw7zzFfA
ei2AyaWF4HTS81+D5x5i2zmN/K+hrZMlus/IPy5db9zLmJ56UMTrV/6UX+2TQMHZ3zdKFqHBT/8U
20thQqQC2NMQ0hBXD24+wyuacFzQdJLt1nbai3yA6yjbdSWZLFxj+/Lf8Mux8ehPePY0xj4zsoaw
143njFeyWvK2CviLjXx4+Tq/GhzStKiQe0JajJFng7BPq8iwWwf12JB+KE33EkEjjgLv0M76+zeS
9/4WawpusJj+e/h+qq9dpGMOs5D266Nh9rta63NRR6es47MNu1eiTH+1bWb9tmwKIkvy3/eR82gd
F8GEYK/G59cRR2RM4HhrJh4CKOJkQJ/U76waZJyh3xiBE6Kd9lYvP6NfnMkW7J8nWT1MDwrM0+Fg
xNIJqe/hM7Q+jnSTlG//FbEPSvPXjn+/OPdIk2xxy7PQHKgFXfh4x2KUriyStNIbOz5mnbMVsY2B
Rm1Ke9qjjGZG/vjyrdnLcf/5DpBLapKDOfeTlvdsoKUEQ2RtxCVLvBTIe3adB1KjDnbLRre2bPi/
FUVOfricOuEG7Dp0mCggksMyIhC3rd3KO01I0CYisbLZPnhTSqs6Pc/aOzVzfWza4P2MNqsszH2X
9dsKfXCMA2zkd0hw3Up2QRD6L5XIzllkvMUleD9C30CMek0Xf90rfY4SFj+8OG0N3jrwyEKITg0x
am4d32aoB2TvHSoRf5w4VU2jfGuiiKr5o5ffb0e4+XG4RYV+aFltVAHPjhL64LLGjeH7ZTfWcb28
6S4wNG7LtD32eYBCPganQZ138rc9u8CJ6DugL3vFMXv5SjrNz5v62mTG1Kl7WDZLwwCYLwneBy4g
p4ITSxufqMR/61VCW0K9cbvxrtLzTZeju0/ifidKtohRc7TYBy87Lcli2/bYWvoUlQw5caZxp5Jg
Tzl9z2p3cqfxLwDIF3MwXi3zN/LHE2r8qPLvSGbasuO9aMCQln5Jr4OtCGqssxMHx3S8FGH+ERoq
uHzEloX/1mzYggt1pgyB7shbL7tRH2xJUzIKdHQbsPus2PXKImBXo8+TpG1Qh6fBAW/AM+zb6hoH
9x3SABruALD4vWhmY8iKao7eoR+dS0Pzz2DcD1X0beT5FTFGOfVQ90C7I2/tEiLSLk4dFnw7mTYz
5Fb0LBvagHeoPLd1y/6JfKTBnPbLRsaN9Vu15OsJ37lsDLoPgSSrwziDgLmWtPv7CKdQwoKPzWcZ
a9hOV2aSnfFyIOW7pkF8F9dsupuPwvLWwIhulpoRmrk9oIa9VTr07vtjiYLDYRXC9LIJo+R2hqoc
FAMoRPZ7XnKbc2CNda02Bg7qgF8O+5hNchneL7WQZYyIcdoHTFP9wPTEGFyW2Ew3x0km56mZ966J
7hd3pnbbo2B2bX3Gp4KzXc/7OqTHxrupjW6LnwRQrnEvCx4QCYi4KQ70jg70fUj+euCTfvPyjLCE
Yz6dEITpiQVYtQQ6a7H0bh/PQZSi4457h/0eGPfLecB2u4uZXeUyDPLYPURJcA++eA9IYE9jaFU7
+u7lv+GnCZc/gaKloGro2EyEy6n10YRfmJVZm86oQXoHMHgAj5OD5HvpAWHnK2s9J92f71fSvXVw
KCl6yM/v18q1QYQVyZmuF5+MGcFMCIEeKws2XYxOcHyADrnJreGFiMSmfVxZWC7Gj1UV3pUoc1dU
YE9+aZzh7+84yKBrHD4LBD0KNDfcNo6czA1WzNI09ezUDWGc4yQ69TMO2paYk9WyZZcc0soy2Hek
XlgThwJEq8oe9gPqjKXYNQt2YVTmkTRO+2Eg0JIkiYPvdxea7W8hncsicU6eQ/1IRnecP+4aPh2M
gldaMKLIs0PRNGAGr9j8T+5lkQb5JkLR1GRyXndh8C6m+bUSAkGNNV0N7XICTZmjaImC/cmZBefs
7NbicmjD97kT3RpJcdPWNJDViITO41BRMl+irWaOZazmHBxt/662wEsmAhmugScEcw53306cqHPj
3mCxXZPEedfZgU22Y3pAKPSZYMOv0yicVaKcg8gh6Ivu2PP5Qq8/NYFxRziG2Bi9f18IoJwObyCo
oE0mwbvW4UTIyTHvc5xeCPuZCU44v/fo6E++ym9aj0MdcZmnkMOanXMGLvpdUAEBa4LgrmrNHTOy
k7DWtQqxoL6nEXmiZHZr+e2O5uO5on8K1veSrhyVIL1dvovGgcSZu4cRvQnD7DRx2MfteKBfdOg8
RFpliIIXX2Yd3C3TLBz6N9aA1qlFeFPXNT1ykF7Lf1zHh2jErJx20Vq2nGar9NDaLIpzfUDihZOl
SdaVau/t0luW4HhNef+LFJBROwDgVogwpg0r5wB+GDxkkawD9a1LJfgO4hex+YUn8maAGo1XDpAo
r/XWjQm+MFH3ET4sJ01vBXOLbIvzcvCOmZRnDlKl2X4OScFGn05HNDHm6VRO6W3bSpjk4V1jq7uK
yXmru4wJS2U3QeO/WY7YYYwoYgRNb9TdDhkrGt9gjbwMgAnRlxgIOsjrHRIxBdsjo5eal/Jock5e
6e6jiDjGs99OLWxXgjkTqIJ/UVjOiZL/KZXioWnYnVTzeJXIkf67BDURVwQROCr+oNFJI6vMNh0t
kotlpccr9cre+RczBwgn9syaPSE96me1+pbyVjY1ptwoDeVr4mGy8IrlE3Tzc0J14uVZ8efL2XQF
2PM7DoVPTkpPZ0UzErAXWvIDEApfLPuTkFOzyvNPy0inC/3K5X6xENDPpG1JXLJw+edZ+WxS/DuM
ILAQmPRTDth1JIHXAWegZkPaQPLRnML7QSXniIwkrH/rUce33+/5fwBx/lD89+Oz/09Mxl56wS81
pOdP2eeo6r4+7g5ayy/96A665p8cHwiyJlHYkY4Je/LvfjSx2Zyl6OMImnyAIZaa79+9QcMy/4Rx
rmCkL5Vnx3X47/3dHIRQ8ifrI0V7emquWprdv9Md9J6suvxnwBnQTlq6IPTEudazwSxjzyCyc1iN
pmVg5yw8EuJUjNeooeH16NHc/KjWP+5EPt1O/LiWtTQ0CXJnN/H8/Jb0UvekNcJ70kgp136tSLIO
Rif8qymIPXbYXpevXHLZofynbfD9kjTa4Ykql96nvTzHxzsYL1GLipKKkoGWdIMDhLmNMLjjb9/Y
ImSjiWtT/UbI9vQquKzdyvdYTcOAYO0jhHuxXjZVEMBRkHtIpPI8f2XD9IsXB/+Us6Jru1SUvtcT
Hu3NEOOX0muJIvE7PO2BO4F5psIW96sWZtb+929wKQjZHPx5iMsgfvwYY9+pLDtRiMObvLwimdv7
Qu5PRVm0L09dRN3hlfe2vJfH742eGIoLaWuPYcL382yOZUCa+OXApaKpujCb6fMY+uVF13lvGxpj
Z4REF2HVvDLTPh8sy0XZd3JFYgakZz77FsLWHwtYi2yzIAvAxBJsR9IifWWw/HwVWLT0lNEM2Hz4
6tmt9WRyGLMJXAs9WH8VyTK6rBr5+eUX9nx0wGcW7KYX0YEpbfbuT18Y1ji4EzWgzdKz6jcab9ZN
Yovi2FhddvjtS0nb44PWtvR+vp/GxX8fDx6xG0FizkgM8QLAeZuG90RzdPMr72gZaU8HBqcD5ivT
xpnFJPLs6Q0RhqkCAiQZ4ZG7R2tYfQjLvnvnJoa4nrvEysgqG81XPrbnMxePk3V+EQ+x3gvXXX7+
6GMLWlFVkKm4qiXa28ifiXlDM392YOyuwU2Yr5W6fjFIqAWhMmGapA7uLT9/dMExVhUsHZDx5Jyp
rY4c/6AkHbyXX92vr4LgaVGt2D991iluE18mZPB2umLHGlvBZmhs6/cfnqaFSm2TYyRrnf30Xvx0
BihsLlCw2q72ReIZYPQiiahSVt/CLq9eaRX/PHcoTZmD+WO5MUs9e3YEQgpk/xVqQRhOPGVomHS9
VkXbvS8z6zpWNVERtXV6+Vn+4ovT9qIqg/HJecl+9sUJ17SzmggzoqEmua07r9gV7CEPvjF3b16+
1E+vbZmjaIQLdIsLfXr5Ux4NjkqURpc6JA8ibmguhzmI93kOFvE3r6Jc2hQW5CuJQhvl9tOrYA0x
UZxknP8miibLmYOEDnKP7n/3MsxSVHUZ5azQhMI8vUxcqUirNiG0WdBzFAMR6Tleg9+9GVTmttRs
uFigqaU8+4C1DT0TapVNjEVsbOzeD9dNkcvNy/fy0xjgi8VcYiI/ZCfF03t6LyAk7F4pWL3SVQb8
znm+UWjA17Fo4t3Ll/ppDHy/lEY7xoYKKdSzQ4E5BtE0xMDMatJUIWpmuGaOU0kfdvvyhZYJ9cmE
S+mKDYu3zLXwjdxni2KNxrlo7RmuGV45izl9auUBBSyQEltOA9xfe0qmtahkSpibOybdSkHvHX/7
fgWbD8a9hwST1fnZo+V7pXgaSSw0Yz8Gp8kvNY5OJyuLV+7353eI1cZaZg82qlzn2Xds+HEGvFzL
VToWJG7oSq7gHHWHwCnth5cf7c/vkHYjykFwABa7nMVO8fg7FrPlVXW2hAL1c3ktDTc/FIkKX5l+
f3EVCsccMuTSz9DPu47gJMTgpJNaxSqnH0x88AojfPjKY9PW8wdHQ3M5fHNHCD1sFNVP78aL4nju
MfSv4yBsCcNg/Wq20OirL7RU/fqD0WDFBmRQsT/dYKj1YeVVte8G+6CBdnov6kZmO3usKqZPg2hN
sJCAcza2nyUmfYds/iK93gEmFE9J/dX3UxqOru82ONGixqzvA6fp8ZGxGteADyrstaDSrKQ+mSQ4
Ep3YhE6V0q3QvWyJiLb6yZOroQjJSL1ikg4mdazsmHp7HI50UAacUMKhY21X/a03+lO/Ameh3e2c
5511K2UE8Jl8OaiSsky0xo/gTXI/OXEdXnRwdd4SeGnuadYTS1Fxd+W1T8NOfghrnICXFJYlMG6k
QGhXEPqTyjQVrT4kkSZil5ZNMQGamfBEg4aMKso2xohxti+nLAMYhv+DWl5cktaRD9m42EdsnzU1
8QpJgY+0wLuiGf1wh3ZMuaQKegZG9wwexSax/eo2tmaiciBhMCd6ZAyg3m/YXK26RBHj0XmNnYPC
9QPzVLRETr+hSBzCDC3HOko/paEraM+o3HFItXVghFmmR6Bfm6uqPdDukUDKrILUwloMAcG8A2Hg
EZROIlhGK3pDGj1aC6VLgxDCKXZDHPp1Ed3IKRRvVEgS6aGYVToc+1o63+amH80NqY0zDohUFjVv
rZ9q+N5RBrt09LvwNugSoBfkwWXWhhjFNGcfyn/9NjT6CIc7MCisaJmXzoCIBC0k0WUpXJHQBOOW
l3Z601UdPPMJ2dV0bKgbecD1UR7obFv3AbjSDWXRoCX1hcaj8VnhvHMdIATm2FzVsZvVFwDnPORa
RowzGj3ofKwddFprp0zJT8pFxsHMZa5Gg2RHwnZgCqq2vi9bYCifp9pbJDl5bqpab4HbtU5zSMgZ
IayzIQvCzld5VgWUpoMq1VSC7Cow+y/aKcz27Koqbb52Fdg3HAxJq2kNupNjXZmZwgDflEE4Ek4G
y+nAH9H8lZgq9/Y+kL0blZnVN6MR4DBBK7XGRTBoOcKFRBhS3FSWYbUuRz7H6f+aYzw/GPcBLxtH
Pc6i/2wOmZ3vg07DRbV1ldi4g72MEnMR44XSJNzTk8B/CyY2B291rPsoles5jKrgdkzB6aysVuNy
Hlt85nvYo8UXxUdFqmPLN/xX1jgwHWA/5BftHJjTOR19g8hVVfaQD0O0uNuJj2fYpKHXg0hyAkKN
OtWmd5CyhLurCV20t6FR4YS3nDAggSPEB7+CHKumleUnfblNYipu28pJMrUn/jIr18ykrGAYwnkM
APPnJWnTF9djMlhv4c2Y/Z4uUOVu3QZg76qRYZhslTv2BQXiyAnWrQPEHOdVWflr9T0bgCzY5Ovc
SqAzQ5hSKS2zwrUOXjfkwwePFIbmGHLiIareqDPnomyywL3pIHUCQii6LrobTJ2XR6HIdN7bxdAF
S4grLEqdt/odfcEICJ6mSWyncfHVtNDNXYYl2DoMOm4ebQmUL8rtELgqva9qhfXMMEGu8IK64ZPb
65Y01gSqQzGgTlrnNdjkdcLnvxiMcLR0FuxGsISFszRZKWiDBePAfxiS0PI2eRP2GUqvun5fSKNZ
nlma3TZdncOjGFPjKpmS6p6JX9q48pQR7CGGMGvkeUNvJ8zK5KFMqtJag3Mb630w+h6wFKXi8nry
bTPk/RG+jlG8Jv00Ah+n0P/FJdmq+VirnWuVVb0uxrj23xM4M3F0L6rQOju6NeorC3TgsWC+cA+F
5dEUmSRkwg/ou8J4m3ez/iBSFs61rdQgvlXVFJpwmay8vQBCXfcrfwoHG2QhIcRnUZlRTVx3morT
PFiYgYLB7PSaRRzoktmiiF3kqO20M/veolsJGrxfl/QkSL7UBPQSv1q0oEz5WqxdbcRms8a4Pban
qg+ABKF69LKtmrBgHys07qTOpWlsv2nbug5RdLqBhvgSkIg5DhnH35GiEHsUQfYoyjkKN9sEvNpn
prXKvBSFRB4QeG615mMpzV0Z+V6yDmXhyo99nAL8Gw0M5aepCyjy8yYL6h0hiQ+4vGbuZAhw3KFE
mCJaG33hzVtwH8H7ybcopU3jQE4tnvYhWs2ldNI1UjwIBMFoC+ITobXN61KLGixe7ddbN5rSYc2A
opUEHnQ4jH1TZzS/QrsCLZp4wa5lDfgYTfVwH1uR26LKA922TtPauC4B41gru4x7elVwbUskGb2O
T2kCxh+MohFhMCxQH+xk2Ff2pq8INoGULeNvdoamGdegBZ276bLpM/bAhgBz1xnUNqmrjrldBMpY
DaaFt1mXFr0TyPR2ejCzsnNRxfWcV/uyydedPaSYw81e+8zIvXin2jzMjxEJ1N22CS3QT0U++PSI
i2i6peo3wXRuSpqKtW2UODhFnF60Kf61tRCN+1bOfU6yXUMsxKoJUjPeOD0xyesMiAZN87Job8MZ
whN/T0i+uAc0DTChFOj10FrpaS3TGWd3MyScOOkjF+9Jj7b45PMZMnxf1ZLIWK9yvgCsJhgPTxFl
raaHEL2iwVDZgMuB0azrmcVgU6sYZCqJFPknVAxoe0qnsB5QewQsBf9F3Zk1x41r2foPNTs4D685
iClbtmVb8vTCcLlsziRAguOv7y+rT5+ScJzKKEbch/toOQJkgtgYNtb+VmXjbm12RbaHwTVVR78p
gmMAdCZ46/TWGt6QW5hDNkgUvZIkgW28QzpnQh+RQQnFaRGJvE8TvJvfwTMTEa7IYa3gtxTjOL2G
T4PI2WB+56bNbNrsTVlWsDYrORXzR3utuadrse4u3rqFu45x6apiPq34ecI4yxYfYLkqo/K1YC+h
HhqwLjWRlruI6LkASiG3GlnvIlRsKQI11xvsxEP3tgXZo9I721ly70c3sVVgfbUlFhlRx0Lq78aA
LFC5F4bjim9sW+wW3/O+BwshpyQ5wJQaTjkLYo++NvW9U54a2CaLqsZBOeVwKHZDM2BX67cNd5ou
J8Ev0ljS4RW3dxmw9LqzyAq3wfI+HM6an5xK0WoXGWgcbrrEHxBghCAyqOl0OnFg0wUjMZOFTfdL
uuDIl0GC0zs99kSuqt6bBupXfCC89XObQUdhDy4HeUi7zv3Q1dP4yutL7PfAKQ53AKXRh6Ll8tUe
OAxop6Ttu+44qSQaMUq2nS8LZ1uGmx0N1o2ZqIbqWfxG1M1IGTSqmATwxj5w1c6Rqf8nuX7f37Xz
MvT7xXTkfQZuEtouby6YAFkad8bQGG+REkBUqvsGt8ECJIOPZLtm2eqtvPiSmBkzCB4IQKYGh00i
ZOV8FDvKMofvHYs6Hm3SoGJ7hPhZ7rsqmT5LDCHWMyKJO1xhCe4hi7Wqjo1l4XwHa1rhpddSobln
49oh6rGhH6FcsCiWA8jbPFAu7hhoAQxP3bDtC+592O9ctFcVt6NOnhVfbDvvkNJ6CGh2YVgB/mhE
gp9pxeXMTg5z+AG0m1EfXKwNJNi3FGhhlsnxZ6UQB+/SRRCGhSyAtwzFgFYldQL1qR+W7EdbdqRM
4SNGJiIbb/rVhIv47OeFf3ITYJaIZSxOS5wF2p5i3bJH9dMRq153BoWaSuE0C9q6QFINBZKkJ8eh
7xMq+9dr42IyhI1F5R/nysvuZ2Y68RjhheNjJRX0DKVhKYODxDP3BuslEw115pc+tQVr3eyDxsOA
sWhxYt+PtmTVK5difT80RaqgbAfuXWCMafoqKxrjUfppYD7CuoX903Xl+A7Qi3PPJbTp4LziGh8Q
hSOe8s3Rv4mAc3NxP7rILbxFQnEuRfuH26Tt/ThwZGSLXXK53du+pNgdjCwF0VZTOeflIEli5C/F
fFv4HDTek/OYfqayaX4hPve8Q230rJ65V0KVi6y5+T673KWy5Lrd3O+xEsdj40wNVByDg6VZvTPw
vGGaZvhgpP46YLaJvhoLCD9oYGBqeMUMO5mbALOi8tFpwGPVO9R/qc0e2+ls9S7DDYKoNITZY5vB
Boj/Ccwk+FQDkX2cAsLrWFW4vsNcc6qeOgvP+5L2xfjgchTs8N8OFP6aa9OGDKViUftWzWF4sxjW
+Hpe2bTvAwo6QNO7Rc6gMwe8K4D8uSr72UmjxwqzDdfvs+yHPyEf427dRqw6jFMAOSjO5dBz4knL
fseU0bz2/CTLbmqumRVAM5ixx6rr2QGvte18anPH/AQ/WaRMtpVZx9EZr1M0jVMecW4z3zauU9V8
B+EjQ2Sn/mc6JG0UB/DSvwivcrKDgrp9Uwo3d/a+vUZfvBl0171d+lPCyQuas/gDk+5xfqhqLsm+
0be43pfGJJdjNrP13pXz4D9mouPqvh25BN0ZMoC5kDj1iDTEXVeXgojBe8BebAAKzlaQEoSRbEL0
HpplBrcfP6sAVTAsoKM99mZMQlb+QMPsMrf5BZsVhB7IpFwYKuORZBMb8hbKndh3UnBSGHukct60
AoSQ7DdxkLDm9WFdjeFb6ke9s2tL0/oCZd9/0yw0AhtRsVTkkz9+mvLO7AkOU3pHRhx7B9KnHmvt
IABVYpE9tDvSw0IdZFek2KD0IsBqrRqbH7hmrcx83NLOO98rYAsOKuhfQd8eMA/OIirj2YDW1m6C
jfwdU7Mux36qtRRpkDDoYq4/kwRdiTl86LDea1mmwxntUF9HR7ulboFFXs4fVoVQIF4xTcPyBreP
PCbtd6aFDSEkB2ulUCYIJm8kF0HimUJ705JvweOC7gVw6Adgm6z0S9OFlGDlvsChOvBq+8FofZRH
y8hmF226f967VQX0rHqYcWJejeITW76FDWjGGrrvEo/glxgqpfvObepq5ymrRn8ZRgOGAIPb/UDc
hpkgFVIjeZ7AKqt4Zq0WB8Yl02E7R6lFMUodpYcqLcxyXw559U2iK4p2PaYRHK9R8DwaMlzfJUU6
/+xqidleOsPQfzWJcfyTcZk66II4av6Ccttg98Le2HiFBZbCFUIB0QTA1lnVCSSyauIQ1QkyTQtk
5A2nXtP8VsN8BlvlQIU9dqZawZ9RP3EYcCK8r5J8am+R5uA87fodm6Yx7+B7O2u5GMkbYwlnu/6I
lYpLfMkBi6JJsCUZ3poiXGwc+1bbOrQrJ9UfJA6K+puJ1QaOEZ3VqxhuA2mqnSw4qz+UbONAhovJ
9o0vGGvl2UcuFQMg1wkVPMRphkNL/wH9vBftUV1y4SLLKRegcP3p1zSXUCeg/pfM07iy3XQBOFHQ
DH5+V2K489OTY/2Lze3wFRBZZn8eEzFUv4qZ3fcNxcvOtMP+wLZul14U7ccsS4XEpDs8k7YVl9Vk
AWTxWaXqQ1MuYcchQsG48hgaDt52B+rZz5ZoXnZIBHUW9PO3vrbuZNO9a1r3F+fd8pCJ4M+msuev
RRT2xzpMI8S+E0JmtpyGgKVdzzj7gQLBfDZ0l+z1fwlCKaGGEtcs7Piaw9jnxr3h40V3hHc2sEgK
CGeYTffqK2kJj6NMQAo2tvvJe/dfYTsnXfeXk0kNzvlcz2COXBQVw7tocKyPnMysnIjO2J4u4CDu
IZFAVGajVT6+nBf+j0xqEITciFguNALT8UwtL9xEo8fIPKNE6O19QopyDwoZFSYYsn+YHOZgyL0L
d0hoCaiIjfSk7ezMCmgWwCUgvG9SlsGDq5b5H1558xSuREyuvLkWQRyjJe9733NVmxUGgPOge8Uh
CD4c14VXnvKXzOLpVQWPQT9PKp2bMce1Le1uuE9VhyIb7V00GVVy05WsOviJuphpBH25vM2VG76d
ApMzBVxP4zFkwftFSRBbn3/+AS0TLSsYIhcxgfYigOVcC6MlXmSlQnVSQbQ3IIcTE8a/riv+Hwiz
3omfzUfV/fypIDX8/4BnYNi/ILxavjf19+6p6up8f/K/oivLtP6bUXC+gqN0N8BE9/9EVxF4kMDz
z2onC4HHX1d0/xJd2eF/e1j6npVCADpCzkL/1lxF/01lGEot7l25a0N94P8TydXzCxnDthgSkAVM
LdbWlZQVKllx6iCp3gEEju4wDkY2+6Qf7v93vD9VWT2//v67eU2E1ICulKVZCkA3fXubFPPd4lA6
v0wTIFGoUFkA0hvGDrzW5krN/nlC+jvw/u+RqNWeX/lkdhuQHQnO+DsppzM7Tn2Zs1Jy8PJb5K+D
9FbvXuXYTvyjeevvJ2q3c/ZceC3HgxZ+bUR15GRb4nVWYQt3eLkTtVqnvx+gzb1ScXvjVkt7cvuB
ukZb2KkVT12Yfq5S7Dhed13u/uG1Nk4xo7yrlyK8F8Zo/FBofs0r9IXn68Df76BNl0blGozQQZ58
d3a7/WS6qXkk9zJwEHGrfzRX/f2Q88OfiAiyUXldBXj2RIH/+LGZQusXh1iuijAkQXf1cnf+fshz
O/j8ITgyNn4GpJaSnMbDfcAZ2geyV77cOByc5+0rNUBgzFp6iuB6Cwd8eu+tjX2l8O3Sd2BCeNpF
bS7UqDqjZSeYu4/lUq91XDTc6LNvWC073tZH2rRgpmyvfEAUwLPH9siVS3vjW5V/ZSxd+gLarFCw
0bIAbolTy9Tzfhw7MR3qWnrd8eW3ty50ki5ng+g+u4vRipNfkhh+l+aYENwWyg+Hg+ePOGNLMQiT
1Gk7fihtWea31uRX4lWguCO58+rezY9Tosj+KGwijd1cUrKzC0rSONde8dyTv5mmzqvB0++45O3U
hgDrsLEIDYiArUnxYOmmbn2TmUVhfuUmd/2JGq+0jqMxUpHAytEegJLVbLolMIFtHyPUJhfPzSbq
z1LMbIyJVNHgyuCD0QzRHy9/iwvfWt9mDZgPcNVayFPaps0HB2BsuDsndKNt0Raeh8CTKSPNOVhY
bSROlVeJCqptUz8GdRZ+2vb62mShKLGZKT7mmtKsikcgBsWPaZH1lfnuUudoU8WAJX1l4uRL8fJy
Tp6YPcjSIguCbWEcapNFtXJx1mShOIUm6FcSd6n8bBc2ZXwv986lONOmCRbYNckSFoWFWrwIS91p
dSFAchDZGfjM/3r5Kf6FUNGmizPDE2C7J07pJOe3g5n3PyeDK8DXPUO3ektqI8mvrA3nQf+bqNQ3
yQN+73iamc3JDaZ53lOJW6qPgTXPwZsoT5R1gJOZGKBAbAwwrkwFFwZBoM0EY2ZKy6Ek8xRVfhHd
BGrGlppkQnZNPHeh//QqbqebJzU7UwsUQpwPkYvtUE4zGUEtDnVl5Yvk3KyWK9XDl37O+S2eBOQY
GsJOEMxQAYwY45iIHj7KOmTN48uj4VL7WsDPIjAdt7XZsZaoRw+F6Ns/IdUxrWxr//zcJ+9vFBjx
NjLHgDqitogyF3lgbaiufGztXPjvLY5eUo2ZIDk3s2jh3VAm6UwqrH5g7JzPRxMQuv3VMBCs3mQB
lBiuZLKyeVN5ybQYO6HM4MqUf+6q341ybVrAXHEE+MMnMsijYIPq2H9O5soFQ61C4/22btSmBt8w
Al92C9vwrj3rr9bJfTUlQXBlTjjv5n/3E7Q5oanGkuqrGh+OfCl7MvM9mgk8NPuEHEkOp5SrGslB
O8HTCP3QUn4NEt/58fJvuxBQerFVNuflAppfYBpi2TVX0qlf3C52pox3FAxT0Bxkqm0/vPywC+Nd
1/4hGEqToKk4QvWU8eWk2NTOJJ2fXJnDL7Wvrf++tI1czkqeVLXg7F1nFUNNjqeX3/7ChOprs0Ed
Ce51zstzhm2EcVDRMKLaxMzn1SCFPyFNyYNfuDgV1cafo00Piwem0u1GwtfkrnMI5GM3WPWVxi99
eG1ucCqA4VKe95XT2FJIk6TzR7LCdRavIDFfG21xTb17YXz7zvNZyMb7ps1bzuWTV+F1y522+dH2
6syjONbMv1DDGj4qAxTYDdrfpN4DjCBr+vI3uzQitOmhDnO7dSy25w3H2VtsC8LibFRT91favzD9
6LWDkVBcUnM7fBJL2pU7drjwhUJhm9hB9bPr3W/7GdoUkSLOs1ViiZMDWG8f9X6zdxh0V37EhU46
c1ufLhNt3dVQlQjL2UkgWCXC+mgMq7zd9O6etidIfJUjieOMKtJueuWpCZxcrm62Na5FfGahzgPr
QuMzAgEuT82bDt+/ja1rET/K1q5RD9HtaPReB6HEB7atNu6YPS28M8OWEd4thHeZye+oepcBfpff
b+x3LcBDCZKsyWdxKuqlfdd6xnKUkX11J3Zp0GhR7a+GJdCP8PbL9Iu7GmtfGl1x3PZZtbBdmrKK
grbhJNTVbVwVPo7Ppirjba1r63mBXpm8SdSe5iJ/1YwrBADhP25rW4tUWPhUuVVMCFngDlA5WgT8
vnetJuxCp+uV2MM8VgnWsO3JmM+yLqf3b0fRVX9sene9qE21xljBKMesG1HPDrFDs8vbWh62ta6F
KrWpeecItu5REjjvV9PClEN2b7Y1rkVq46fjOJMmOaXo66g9GTpSoo1lDuVu2wO0YDVGr+q56yaL
FOKDOw3Iz9i+b5uAXS1UpSPCIOttNK6dvHc7cSzsfmOva2GaNQoJqj9xIvPXET8YxejHjdDvpiu7
oktDUgvV0JOFmGTXntADQXoUiVFgZjf08+dtHa8FqzdT9dPhqHrqsbRkIm77Dwj5sisZ9ktvr4Wr
hRp7bCsGZStzzOwnv07cA3ptcW2DcOEBf2GpnhzBlgxTVicz2xMWBnLZq0pSxuwO+Elsmyr/owK7
C9IVRVZ7qp3GOXFzbd15RThtmyodLWizps+zCnfak4Pe54DpBKzJJJUb312LWuWJEhE7KQoGZ/ER
j9U7q/GqKyjeSz2vRawQc2BORk/PZ8sUr4WqfvgCo/orE8J5+/KbU5tzfuyTD9u6JlLjaaZn7MQm
cOGbcDr4gpche5zo/QpR6FRK3DZeDoPzW//ucVoc1/3oZGgEWFdyUQT7ZcbNZNfM4YQWQyX9xs+t
BfMKAXwsUvpsNrC7M0Xq3p7x69umCkcLZZBkGTJHBhMBHdwIAdw4Ukm5bbPmaKFs4gDrRA2TqAj9
DiPntnsVhPPGzZpeMG8DbkCkwESxuLl159cyu0/o/fbKaLowWPXqVjugONhZwFHjzYI0ArLWcQ7w
NX158Py1kPxm9OiVcOgH/d4p++ZkLVMdHvin/IKlmxqOozQlRr1iHge8u5KgfXuuz3uPvumD4RXl
K5FU6V1jpaC6WqqZMA9H7uBT+mBgPdIDiCeb00fFz3Ids/cYiiTFG7LkJJqGsKEIdG1KMBfZUHos
yhSj5d8kaur8xO3DXD5ifV49FiibEXv10PYOCE65xQBOfyoy4UGLGtvcfOME1tjEc1p1Y+zPuM7t
DCrdvB9RkjrObR8o/9co5j58P69LSs2X3wXzfsH98lOW2eVgXvlGGjDm3/kunbPcROiOph58E8Uf
uNnDJfEr6r96EHHrGlQyThsXOg5up6m4s1FbJXERJl2K4MiY5pM9UROHctZym+7KxuHC0drWJlDU
v06JGXPD2WpVD6qx87ckqr4nuErvUKqPOHghTA4hL8nobdIJv7rSF5fGqza5LkuWYw2ctie/qM04
URPVMU11ZRY6v/3vRqs2tXrNNFVTmbenFWfiYB+k9nJgw07pE0a9t0O3Tg9X4uLCg7RJte/M0E+d
sjlVoV0/WpbIXq+REV7LwF/qJG02nXtkEKsr6pPy4OsZTeAezCq6Jsu51Lo231UWhf6j7WJT4I6z
sV9Vz0VUMITi66bO0dU+qsW21E1BXLrkY2L4FGqvMnVt+bzw9paWFViScZqCxS4xwez8r9RBRu+k
1QVXoAGXWte2LYlr5Grqy+okoGzBOlu62GuiazKkS61rUTdMq+FL6sAwHg2aIV56af85Zgso8Zd7
/sJa/9dV8JOthZFIyvfstT9R7W1C4hdyJIRzVJzcrdbVp5efculXnP/+5CmWl0+l22b8CpxqX1em
WD6GVb5eaf3cF7+JYZ1lm1XujFlPpk7Co8qXvEaH5VpVOlTGDAUAs1ZQ4nllFrz0S7Q4a5DFDUNR
GbGJ29Vd0Rt/5tFabjsh6CCA1aLUOEO6GDdLNcfobjqqZrPxyjx66VNrQVx6PXdxjd1h1DhTaB0h
w/SgdNaQSus6oZLj5W99SXajY12UEEEV5aI79VjnjrdlOix2TClW+XUqnUy89twe0Gw0ioLfaEdl
c3CdnBqYGaeU5i2azG698iq//Vj/yaMQflMP3M200D2BDR+CyGw/s4Ib7pXF41L72rD2XDS2JqjL
U4ir5jjye1p/uibI+m3j0KG0Wctglwaers9OqZTugyXbAzWdGwNSl6UmVAlwUpE03oQzPjdOfrRs
tWzpd179HKhPwt3r+ZwBbtWnciU49w5z+deqlEG9pd9pX9sR4HQKvEguURx2pnksc1Pug9ptDy8P
4Esdr31Va6qXWio3ipPcd79MsxXFc2isn19u/cJkpYOp5jqxA9co2a61YDvTuQQe2ha2Kg9T20pI
mZYwxMZfok1WkfRHyP/m2To+9w+4L/K9I6w5Xv4l5wXuN9OuroG0HC7BFQbLpxnVff4zoBxBvLJa
3FViw2yEOpLfm5pX1CRZn15+4qW+02YwqqnLQsKbi3NDYlfdey7QaZFTwk2tRVjunAhH5uPLz/rt
KGDuOG+Dn4zhccYfJ/MKI6boZQ13uIR01b52TOrrtz1Ai++smxMT5b4RU18dOjs3UOUZqSDrdeMD
zt/tyS9Ar2J3ojAS6hqT/AuVxst76vaijf1z/kZPWpee3WJYUBuIqlpOZ1RlHYqQosZtneM8b30d
sd223aXByWkZ3oHji24oggk29owWF2UtS79MOKLCyknwdBbZG2BI1zRql0aOlnqI0qr2KPq2Ywuh
5MyBJW+onHaku0XKyMjUosCRiKGZtuvTtE4Rrg44OP/BjmdtwWcg4dsyd4Al1cZ/WC1TH3UpwPSl
yE9nu4NbM8mTbb9Bl/E1KegJZA3lqXajeueahrqrJtN+SHF9+bVpCOkCPQGpzBmZlE4ulTKvVOA3
N3Wn0u/bWteGf2JPICpDvzhNDemMm6aaXcr8gwbo8rYHaGtc3Q2eFDMPMPtg+GTXTfthXC3vGsfz
wiDVwWpFvtoEb4Irjtsub+35bJXcoKn7Z2yrf+UvGD5aALd2slDk2BenFQlLtQ8p1HwderAer3TP
uRv+Y/GhfS2Ex3kV2CEk+Xl4NjcAs8zqYEyLt+zb1vevfORLD9EiOehSiAhrwjew2oy7cHcAzIkp
L7awuHw510QLl76FFtAoR3vTNufi5AzCPcLitPd2T4XfpoGka/NKH3+edu6KE1XJmP5C6xYfq0L6
X7Y1ry1j9hjBU2lofu7s7zIjoZFKd8tNG+522gpWpZMC8FUTZH0m7p3zl1ioz9s2hHQM2YR1wtp3
JAjTTMJrt/DfmvcAGYaHqLDkpuwVv0GL44JyVymoCzwBXVIV5ZFhmu4bwwk33brxgPOoerIQQ8YP
ssILs1Ohhv5IqfDPaZztLTt5GtfCWAT4vQFyyk5WuqjYkUm3m4NlU6Kb1rUgFuU4IQJy8hPu2IiQ
fZhnr5usIEm8bWzq8QvcD+6Il1F8YTwsdWTcWV243m5rXItaqift2ZrS/GS3lnGyGo47XB86Dy+3
/nvBY4g3x/PPmhqBlfpVmp2CVUbVMQVZ2mKxzgl2lCIK93k2uH/0eNHlD7NRGN+BIZhwI5eQHPXp
5Xe4MC/pEjpFSbcYgX6d1nKQ371JlW+btLhmjnGpdS24LacbvZLb/1M1ufZt0MsefhglTdveXVuf
fR8vd48Mx4ka7ei1g7F9HC24xG1sXovqtjIcM6j45AbuKa+9lNtoNSbtlutEvr0W0nMivVSKNj1Z
UfLL66HVkTO5Rvm71O96SHOrAXeAo78cSKWbCUf/GbLflY65sGRid/xsNqqHRYFZMJM4abhI3/lR
nbzNJBZ8kEkGCu+3fV0tsDvXtdGi9IzMCcBHXER13++HpeqvLPyX+kiLbaoO/cJJVwObRc/gesmC
+zIVh00vr0vgKJYhb9QMRrxmPYV2tVsciiV53Na4thzLkam0CGmcwsHs0LWixNnY9Y7bWtditgP4
PlqFEcWA3/I7Z17NW6ztNukXQszTtLHDrdvaijCKB1X7N9g8+jeJ6uqN3a6FbF77wC1Uk54c1f4K
26rdQ0/amGnUGc/UdlOKYvR0exNld209hdDLmvzKFu5CUHlayDqys5ohWcl3iYCCKtfuUgVZo1Ix
CJt22thBWuhyybZOlB5wogdFfoLoBGG0n4ZtezlPC9mhoIg0Ks6gkaIojomK0vjMHLxyCXOph7SA
tUJK31UCWSbpJKad3lgomCuhHO1d1lj4h20a/7omLl1te8woCYr9sQn21ZzFM5fd2yY1XRIHBpTl
XObnJauERqoAdAVJuEngHWJG/zy4sGEFEia4W4AeOX0BESFOa+ao+20do4VusFKPkRdOAgJjApk8
is/9oq7Bxy/MxphkPFtTWuHNTbfS+GxkNh6iySe3MP7Y9uLnZz7ZPSdDiwglqtKTADdx6zhpdme0
KCQ2flMtcoEFqjVo7ARvsuaHucjbSnCbv+3V7eevrsKu9B2oLnE0FeVdj3duszNzjNE2tq9FrHTS
Edn+YsSynL1PSe5G36sS26ltb69FbOO6UzRnfhSvyPXvgCvNp2ywN66xuhSuDpdpmcHDxJN0u9u6
dIGDzXZ/ZbY5j+rfJB90HZzd2O5kQT2Onbl2DgvKECZlOJI3oqzPDNPS33bG0CVxNixlJBfdeVmh
2DYB6zGteX6z6Qs4WszmM91tJ8z3lcCGV5XBB9xirp1KL3WRFrO2CAGaIdxm8JjqKxx9q4TktOBy
6ApqNO48iQvItllZl8cVlXDGaciTuJJWunfdaDwE6F82fgMthP0IazeKIPglQWfPO3YQzQ8QQsm2
vb6jRbFXu3YEDo4738Ixb6FG5T9ISqTbjnC6DA4n0XZ0Vc384/mYNJrtPhnnjSliXQUX4DtcRlAu
YzvM5TEfrPxQeYDWNg1PXQXn5I1fgZM24lEtzqHoo+DgVMrZctWO3Ym2T26nRDojyjLynw7e7/6Y
7Lq2Tbelt3UNHDTwToS4E8SrlSZ4VkwNHoZytRoqt4IkKLYNTV2SlVJwnwUJY8cabfDUWTrdzqBs
rozM887gN7OcrYWwnGQbrZTtxrnK15pDYo1FqsIhvT8UdeZmu6avDHOP73hZXOm3Cyu9ra3GKoLf
2OSTEWf2qO6x+5hOaL2mDy+PqEs/SItkR+XO6lLaHUPpKn616+I9iN633pts5sz9aFUCi9tq/vLy
06wLU6DulSLDhAl2Ze1vTelnH5LMgbeGSKhJ7oUp63vLr0lGdVHvWXcZyKZsp6bVjm7C1lk/V3Md
4Y9ar1V0hGxmjh/SAZzuofKz3Dygo/CnbQuxrjTs+oUUX+oaca1S91unShSSJnaFn17uhkufVFvn
I6tNLQvWWxyZKdBgVUUn7Oo3lcuCvNKyZK6o2JBj2MXLj78it/g5yfKf+Y79+wpDl43heDjWUCM4
7JpzfTKnLr2F1b0xQaUbqMnaDPsUGW5sjOM7vzLeJzkQxE19/teIfLKp7eEeTUswRnE1WT/Syn/0
EvlrW9PapDDh3F5j7saOJBnQSI4Vzgagt47bWtfin/LQfFYtLx5a/Q+IaQ+F313Zs10Yh7pIDJsJ
7gIpsY+lavNXTmlOB7txzG2n279kvE96vB0x8ErMhnU2b93PTmBE9yRg/Cvn/0vvru3EE7UoAMNe
FDdg0QCpwovNunVTXSMxpEXojDOvx214FAs430r035Yx3dYtuhSMCa/CZA4BisUh63NjNf7JToeN
y5+ukAqzLGF3L4zYUmH+mGdJ/1nmSbBth6BLpIqk5zLLjthVhr56Q76ujVe/craNdF0iFQVpg/Q4
CWOza7yPq+radwBAxLYBowukAAU2U2Mw2DvVDtneiLLqjRJms/FaSDeTrg17ADrOLJD6/hJ3s5jf
gt+/Zt/zl+/hb3YeukYqH7kRndIK3dWs6h8BWoTqzTq0zrfMgFEZF+lyb5viiA6i/p6MERTLas2b
ow1m2MAwFaRATJXPjxwuUHf03aEEaMQKe4NOvwF9y1/UYV077yHv+9Dd+EW1jXxRzR5OE5hPLI5H
Xrc1oq7Z+f3cbNvK63KreTaGuswDlrrcHW64i/Z2Pcj9jZGqTQIV+O9iWscwTqecfUeUvsWKZVvu
CcnK80xFGZ7PfGCb42Dhmq8VSJxqbxWbDgpoAbTWsWhIwoJMglog0qZWkhzN3NuEJQu5pHzeOjTc
wrJqL4nJJ4i3vsjCj5h0LVe2pL+f2bnqed46F81NAI2Vd7cWe5en+Cj1vbFNhEFG/XnrQZg6eT0z
/WILF34381Td2CJLPm5ZrEkpPm99wDXUAL0bxbCpPiVnY9ZVLdVhW+PaXl2MbmnWFjuBwjQxIBr8
j1MCIX5b41qo9r7RGuHCzs6gLOAmgLjzZl4H73Fb69pq7YyZbZsFOzs8f8u4prpoJ0C+Xplmzt/u
P+dGUK/Pe31eYdy7YkADmYzqswPT7ru9DsZr2RlyU8FEyKB//gwjb1e/x70vnquuuhVe09+1nrcJ
AUHrerzW2Hq1jRfG+eB/c63qa1BvKvKkZS1YJ9fyxKQw0qpWP3idVqq6TURpbjpu4yL6vFtwOAa7
X7LJE/Vk3KyznZJwxQ9x26VyqDPZpsJzVGDUbPOoeDsYpnlHucQ1uekFQUGoK76GCo2Rb5Xsrc2u
OkZTiHXWihcaflTW6k9x5RjusO8MWPm3QQvu/ujh2zqBGBWc9TeFhq4KA7nCmbibwngyIvPIpU2z
61iUN7auhbUx+J2FRWcYk33pvk9qWU/mOi6bDhBYuD//+vhYwN0OGbauUd36kXAO0p+2XX2GoRbV
GFfYtYtdXNxmTk9hu/0wVEOx39TrugLMyPwxsjvyo24dyeMQUEiMRVFyhYp1YQnTOWxr669Wl/Ts
8WU6c7laY9Tl55+2vboW0NQ/UCZvqyAep7ov90ud4/iRtHXfbRszuggsxX2uHt0hjFvVwqDts/pD
hj3Kw7bX1xZgYVBGutoyjL2wy05IXLJ4WJxu0wkFVunzEUkmbk5LaODxlLX5TZGP1XHq52vQpkvf
VVuB16Trhwjn+NjDDCTGAIkiHsohryQXL7WuxWrfwP6FxEu/B+H9HDli3/jmJqQLq4AeqohlbGSa
QSyTvviMvNt5Pw1CbNqIYzL+vNs7BzSBKHwfffeavw9wUfiKe5/adHQLdd2XbQ7mJMyM1TGM+haI
xjx+9eucffOmIamLusze4XDlOn4cTvOQHnPOoGcDhzb9sK19LWKdJLMwOCMj14SD97Vyre5BYIHy
flvr2hKMCYF0MefjmMKq9NEOqvA+G8W6LVx1e9U2cKM8xNk4TnDb2BVT3+/SUWzLs8CweD5u/GR1
PQvTnriFQ32M6sW4q0XS3W/rGS1cZRI5ZZG5QXxW1B9kajiH1SitbWNel3WdfUn7/rw+Cc851D5k
J9szl41DUgtX11nmqpg52U61whOjgxx1W3d9a2xsXwvYEUPR1RTnxbUQnxYhv0a188fLvX5hN65r
ucpkxnu0XJNYdXn7GcrwWsRRaVZWHHXZxl2tTjXr16aajIJc0VSyH1OiTnduAefy5Z9wYSb2tIAl
M4cfY+gHcWrinblDPoP9TTYWybht+6HLugIjWfK65TQhZ0vuxqyO+2jrUU4Hm7mz00zDEoSxcsOi
PMDe9h0w1SGOb9u6R4vaocRmU3Uh274AGxspzGCfRfiPbGtdi9rSQR4Spsw4Aoop5kDlFxu/i5tt
jdvPJ5zeGQohZ3bby2R14O9R7IFQ3ZQwCnU9lywVVABFwkitRr3DO9E/pGt3tYj4fBj8zTHX02IW
dKuPA98UxXkZZempL6pavcJObH5nhKJMXoUWvgvQ/eWndBnX4X84O5MlSXFuCT8RZkhICLaCCCIj
56ysIXOD1YiQGAVievrr8a+6uV1VZrHsRUeRoOEMfj5P9DroRuZwwvwSd+g2EReM40cQOcmXYga1
/JSzqLvR0M99X2B3xSFor5bvf37PvzkE9iqNGr5xW1lZXBtzNX3kk0eMrGAFaCXZFu/Ln/+R32zT
vfSsr10w1dsSZU2LEcEUrYxVwUsoz4PrFvpefsY7PCydEasuzTR8pCtvvrJxuk7tHe3lZ5FFabQo
KLZRrx56Dic36Gu/XvdqdkHBsK5eCGPPKKOOb0cuSvEZvp7BdXnfXn0WEdzWPrQsmcIIH6CMDfz2
5BjDoCi97vF3JwyqILTqAE3JNnAw3jgL+Re4cU8fr/v13QlTacDFwZJD2r9s5bdJ1+ZmyKPrBErw
iv/3EZODlwIBvEKtKzewFCw0JMESxgA8uu6AZLvYYKXCLnGL2wn+kiyDhSYF3hnOaNe9nN0pU/Qi
NrmDnrM18J9Cf7oDCeOqn94r0GIADxxcUOHO3Xf1Udj+DO+G8LolsxegBapZiin3eIYR5RkNB9K/
Dnzr/7JkLmW+/zh798KwatgEfOBnkdGu4TczrGd+0tEOfhLw9thgTqPd5g/KkRyMnPrKWnVwOVz/
0UHFXDyY3lvPs8ibt3Ncs2iR8zLP17Wsor1IbDUs3GygOWrhBtFH5K/8zVWk9g/Xfe/dPgO5HcqM
CC/NR30lCYIejqxed133OtqrxHrWM5jNQWoV+G0o1dx+twTeodc9+m6PVSvF7dnixxkDxR2G6QZe
aHUv2HVFnL1ObHMWRhkLpga0iLpHAAM3yTs6v1/19HudWIQ2KptQrM2GNrgHL39LiRrUdSHUXiZW
b8gGZy3CrIXHZQa+YpWNYItd+eu70Dtcy6qzEQszsLA7WbDgR27iv/G6fhMw7MVh5Rj0bTASll18
xA91VUDrFkzXZZt7bVi3tGwdAcPJ+Ooe8sDv4FoJs8U/f9H/aWD+4wDay8CaHhG3gndyNnWsak9o
eo7nMYQhh6Rb17+A5zSOkivWdbDVM14OH+zSuvTSAWEAfcOFXsbatJ0UYtnuYdTQeHA39/LHOmr8
WZop0uq6OhbdbfsKFYPa6zcUKEPI1rQGEBb54HUDktFeQsah/4f2S4VZP9sjrr1Phg1XPvhu02Mu
FQ6LHJXVectpFqveZXXD/1ZW/d/f/1+fcHezhn7Tr2xDTDbBntMdotXUxRsgbkORRACH9tKVHnkq
fdMXmKjmhTpPZYPsdriYjcFTuHD+ISRuCVMPeuolhTvs/IHS0R8PZu5h9xjBkmM+2G1dvvkBzGJh
M/u0OIR9kjRe/VU0tW+vUiWKffuaeALleeGH2RzDETqpCWCF8Ay17Oef1/slTv3/70rsG9je1Deq
m1FQ3ABP9KSiKhIJXHLjH6Fo2euKnsZVJ7HYN7Phugwmo7I8m0yjj6Fy9j0eib2ugSX23WzAFAWi
HYraohe6Gw7MPup0Vw6yi303u4m6Ya19iht8xkJNzEjah8j5yD7//Bl+c2DutYS2hNYPylAEVS3s
vctlUbKl/Mq6615NWLZYQLFmPGut+06wqSVKUtfNJUV7MaG51HSLLeRZWOSFrLfiQ0yi79e9lsuq
/UdgVsHa2odVOHZyxIfbBmB9bEk/ui4C3/PnUCumRFgbgqemxkc6evzXAheZt+uefZda8XLQYuMC
n3Ri9Nts8NxpAaHY30ZkfnfM7VWFGEN1NeoPIRrOoroLzDy9mYpac2hUrmJJIKd9hQQ8eqiXamW3
KGI04+eaNwCvLph9/1BttHnQYdTZFLWL+am2hfJTOMYum1TFGnkJeo4DGrW+mx9gOcm3ZMqnFq67
F2Y9HG2BDfrL8v9Ng1js9RxQF5chXK84jjktIEYOi+2XailjElqdVdwUW1Hl9wqwMNjex9sdZDAt
5tRKAtfo6z4X/fdSw3RXUbIco9rU9/j/lvGIs/DKlba78JYi3yASoyIzgfU2SarakYSo8jr/D/SH
d1deG0wxFL3orAwjY1kLRMxBR1ZcFyvupZSxmQp4fPg82yIg/Grgh88wsdRXdub3WsoVGEAEXZcq
h6+L73NnUeJE/8P/2zzQbw7XvZpSFM6O07xwhEhMSNzgqNbUqr/y5ezOqA7a8nINxzDLFYJeeFMW
zZvqcnNdi3svp1yFQ/N5GPHu66K/CRQfExGOzVXhRbQXU3aw3fGXccDhXa1oKqJldm77K4cn4UX9
7z0Fh7IKoVDEkDmOkHeAJyrh8FKkf96xl+z8/4cukb/bsdEA35KxwbJhg29ZsqgGxGSKyefibLgL
f/35X/nd4tlv3XXc+mFGP9fRfvqwTEoFIEQT9bd+8W8KHv5u54ISybfK4JqwVny17VKBHOq3/pps
mBxM1lzxn8Jv22+Go4KJsXGEZ9f8YXCf//fHqSIdIJZcedbp4ZvO46+2vg7CCBne7tM4j1RR1M08
gwo2fwS0ucFw9OBfteMwsfHvJ48ZqxGzIpzZHFF3ESvIySluriqmgMv5719XQ71MTUOCLHLx9DAr
bT/EUa4//fmt//eihUDi378esFCvTVEGEJV01ZooVbZLirmR8a0HyHu5qgAo9jI3wKicitsCfwMC
S5n35Qe2dfy6hbMXulWs4JsupiDLdZsfCl2uJ9Kx6+4ajC78+wXlVb4QRxqW5aEmx3ryWwxU+tcd
1pBM/fvXOxCqW6+qWDZOQ93LZfPsaSLmynay2AvdQlSLR6/A73exZ+9X7kMNDqe5q2IUsZewgSY0
EFVolnl2CiFIYj+Hiwfpn1fmfx90Yk81w5ODLGNx0czlpm+JKUsZ2Db8S8vuUlb6/4e12CvYpnZZ
SDOhJO0Pbb0ltjVDmIBjtIINRqOOHQfq7Bc10fHbn/+c3xRyxF7WludwQdtIFECyT1AFKNeBD3LF
BMivS2nq3rVRbS75yli5I1nysNPgYKJAmAa5HwxyQ42JHAbe0EluTWvaFxf19a3JtV9JRItiPmOa
Du3wPz/ub86FvU5OabVd3A6DbG7IuMgQspuPPiQJ37q+uIoWDqPiS7/zH9nUUIktrv0ZpwLcydOe
DCzxmmb5y3X8m/WzB6ZRzbx241uQbTOdTjZw9TPHeOZ1Z/5eK1fNkKCNyqcZWCd9Cs78eG56W14V
Bok9KG3ugsL2LcOvT9Umg4qW94F3pdBe7LVygYNyKBRNkIGlEtwEJqbP0Rb/bd7mcjD+x87aY9Im
jX6JBVs7a7q4Ru2mMd3nZrOVkRiNcW3K/HC4ytsKK4juVhDIKYOrA5L1W4ulDyvw+ls0BeuVS2h3
sYfFmOslFzSLFLhiB6Y4nOi6sRr+hiH/3Rrd3e2mbnHuX1bRHMf6BFOBPFWQVlz3+Hv5XO38XhRD
4KNfGEWJYqFI8TGuU9KKvXjOK22Deibs4mclxsOa+zyt6v66DrwId+2AaliKIUQTPuO43hO0wIDk
rNlVbWyxdxStvEoMGyxrs6A1zZuGXZ8UedB+/PPR+ZuPulfOrZEyrG59koVWTx9Rtdf3Zqn/5gz1
3/G52CvnpiZCPaQdSFZ0PfTqSz80H0XB8nfQMXpPjoOXO+kNhf/qq36asgJk06s0tmJvKFoGlK96
mgnkkjO6HSCAJmgajzfXvbbdXp45q9msR5KxsdVZX/Ejxt6ujLP2fqHrWERRtXQkM9bNr6zU/DhR
Ph6ue/TdNratoLGo8ehVIcoffkvWGtPdgDRc9fN7Yd3GWbPAAQS3AUr+n0Y9OIynUvr1ul/f3cLK
RVOHCMTP4IZcHWvUDNA0NFcB5COxV9QFuN4Jzg4/G0qIMSVsfAf4Sm78yhN0L6ir1ghEK+L8bK5I
nopFzaCsxNdJOsReUSe4LQaol0gGGUD5rVMhR9/m2kKT2JPSYGPF26nNCdB6S3+e4ZmUDUT7V1Vq
xJ6UJrhGFtrM+LBeJz5aG1TfN1NO6i+r8jf3PN/tV+FVRVfWOObKGtBK6XtxtcjJg7JJWj3oN1Ro
w+W6DbYX2Ck2eAWIUbjJ1mC9AQ9jfSj66W+aqctK/4+IZa+v20pN4B/l+Rni82W+C6gWj+HGVmD1
Az4VSe5E0x98DKHQtP9frHrVztvL2MxUm6lrGj8rYZX34AdbcTc6Za+LUPcatk2IKfILoNfBUise
2wHOA9W6ztctrr2GzZV1AVpYCbC7cPbQc/UNxnvbX5bWb25Qdlly/0gMeN+D+bxhX+Rsmr4P61a/
8rH6m1fD7379kvL849f7JgoGWhc0szXzJQwD2yQOm7/JqGAfdjn2/2M9/c8N7h//gIfGeg16K80U
/Dgt1ABTu3IJ7pOunITKau4PSwE/lht/ZaDX8sVMy0Vj4lXputFw++DAY4a0FsCxH1G1BaMs2Yri
A59R2UpW29TTIe+bMJdwoi2h8uNbWN5tcetKCU294Gk89rmfDAKTTgmqdS5Owj4SDsZxfamTaDR0
TYpF+3M2aN2OiW6Hds14MAXuFBc05gc3cxdJDoM8Bwyxa9rjGtQQq6zr5tszRlIne2uroXOJ0ejm
PNkCRtwnXqIicFBug/eZoSEPZelpSm/dpkCzVcW0KXQse+OeShiLfPYR5Y3vnYMxNX6YTyqhbvaW
pNabb74HE9uWZKincpI1+ILlS1wOfin9lYQsM0h/ZzlD7PIGNSs4TuHYV4HMfTOuZ7FuWKCwq8N4
yoe8ISCRmXEr+xMXnp/fBp230aRGE2e75/BT0+nqb2v+tWm6i2oCR/xC5WJgBADXJGPNVzDhzU98
uCg/xAG15Buh+Zg/BFEV4k7jejGy90aPyNr3GfLzfOirsxtRCUwWgJz9E/D7QX9DgAxt8Yi+jRIi
xrpBmBOSrzBjZGviweVQJLrwyAvlHoufalhP3cAQ0vLTCih6AfvAYMk/bZT5072lVKMpi2pgyc+B
N7g8KdvCZynshpofZTfr5lB4nY7BGCvJ+DAYyH8Tf40ncxgRSzwWs4H3Fxm3YD1t2xZN0sx5Ph5A
K7PbcSx6+oUYFfbnYmZArdGhrx+WLlef8IQl9FwFsKFvHVvWT6Uav3IEpV+NB/5R2ncrdlS3Uvva
tG59qceKfZrXYdQHujKIVVyg61Z2lfaAciagxMmqDmnqROg9gxkenqoR2QSKHHFvk36k6wuFloSe
8nJExWTg4cxPlWoamhLLURUCkawcZKnWEn3ktQ27U0isuocZdNW8MuCa40Pcq/EztJJ1ma5rqMcv
Oujy8hjMolmPfUQi+qLzeqLHpdO5Phr0MbFoB39uXiJacHITwNlqgXtiZYd0wcgidPXcW8qUYXba
k/WwDPoA8L9dT60dl+omCDmWJNZuUYJDPZI8TiKc72ile2btZKUEqpS9HuA0tYyx7pOSdYRBCFLN
NPWQ+T+ozQ3Ry9z0+txjKtn8WO1ExbEVta9vmYLhCMJBNaDxZcNfGoXEb7QP+SPpgno5iA1f9xS5
2t0XbA3xPbdF9we7sm56njZG3RvneDWJsZDwwhrRuvWuWan35oTZAIQAWT58hKNzWcsWSKtW1nPX
+nh6kC0e1AjHzJTP2OfHOHLNfF/ZMfZTfMw8OpBBiR9521TubaWoVKdQukXiSGLb3YnYoRYJZYT3
FQMQJExUsVSoapVlF6e0I7E5+J6a7uD2hNavV4P/f1u31sSPFz/f2krbBRfzzKLH9MTK7PCB4xWq
lEV+5SVDAZXp7eq2tUqmcFmAmSJe8M1ZbHHM6PSX06QloTpcaI79cVZ488/5Vs7sFMASd7gNWfdJ
Ge9Ql9P61S96fJcGYNA5jQo4B2gZ8vZC3WxnQaMDcx6D/WKzhPUZAObC4JNFmAhywGssd5EjBN2f
nE7bfQ8/7G/RErnxtoSsfPqsHW3cva5LvdxUHuHzcLkdREkkaxuLMnCkICj1t7yqk0WMU52EYx5+
jjiKlgfPr+0PPzdz6jxUPvD9L9KY8dBUeZwu5ThmgnbwbR/Bpw+39v0iIZDaBX2irPmlfCgEJWwW
oPqP+JccjL1jsGDms8E8VlpOE1LIqIsTv3ZlsprJSmRj/BllCi9tZsialzh039aRN+CdzJ8t7Muo
FNjMDzOJ+gQEqiYt0JVNKjUjHIw8fsCSUQVeBVNIs2tR3GrlTXPibOg9wqUU8ugh2vBa5xZT33Lw
mQI5CBICCQm7O1kyJwUMcXEF2OIgrAtS+LZ9xA2mzottaeKDqljIoojvt6UZCwnLC5JydGsnUOa8
D7NTXykj+Ve4CdHnsArhsD55nWx9XDdqpjjRfVUmrB7Wl34YhzeYNrnbTlP/S9Wp4S0QXZ7YstwS
n4n2xdoaf2DlxaeALF+aRbw4uI7KWtg6YaEKU5BgqMSipOcK2ijI8BcBiLDWHwFvEI9kat+9ukTJ
dq3h4KDn+WWpMQAQxt6Qqhwslr7L0Zwa45OZUArlFSQHQZA/t7p6DiqzJFHBxsxrx099ub1z69PD
ginArAFfUnpmHM6h9rDCu7r86Y05l6YpnnXIvtoxfIQR1W0ch+PRLs3jti3xKLfJL78DhkO3A3cm
/qhjVqBKBI7MNk0HXvfRqRpgtKw79GuCvq+Sbd7qn9jZIUk2Y7+37QZGmh/VZwQn9lApe+evES4r
2FS8MRjGvueuuwno8ljVdklI5bOHcK6ynm3PJhDBDS4K/06EajtOnFrpu2h+ccs6vVljVqm9MUqw
x9x9HuA9KUQfsilNfmxDZDK+ciJBsKE+5/W6vjRoc5+Fh+VbghGd9nlbSb8A8Xua7JqNHX3fihAv
bVaSx9Ug26A+ri1IQAHgilnQBesD8eIAo035UEjI8cakoIS+A6nkvikXfAMzK0ggVhkyvxOfoXXU
p4F4AK3AmP6k4J4qA8G2U7h2nZGCgRqNjYbXM9I3VcYwHIHlAhbdUD6KXK9CAuBSvJkCF9oYDqNU
XWPjA9bIISpam6pa0YfRV/or64f+fgs9mk61f2Si6B8YRTA5jtWZI1BLSGi6gx9qH7ZcNUIkOrHP
A5rcJ9uoRVZ9fYPMmN/l8/xQKu/VKMpO2DwHUnBxWOexlHVONrlwnyamV2c75q95YaYkgE17Ysgy
yAoehehS6PI8w+Uuwev4whr3NQDCJukgO6zkTJb+gJ7B+BWznHXaRl5ZSDeXw0kYnLTeGvkPgI2J
x4Aohotimz9vULqnk2oHeOMEsRzLwnbJtrpZJyulw88Suosy9d3QlslcCZXCaKKRI1CAOFsa/l6w
JSqyBR2zCsqcImAZd97YJ5Z41YnaaEpWlS8yIJzLBWFBQrfpHbnkyKAxIlEoWwyjV5C+0MjCtWW5
5XpgTVob12xJPAmdUIsjkSykODv4MS0PGBcuJUSJYerDJDR1F/0mkGQUw4LBucyJyuY2t4lqyncw
l4wE86QAxlCQdBEueO3BLkvKFRZD+Eeo2E5dkFMHrD5jx9ia/pbX7mFa44/lVj30dX12cDs6hXE5
6k+YNY3vEA+y9rkBHwOXXDSPX2DBPK+JvwS1w27pIAyd5ueuMKtOSd7jcuBBFwPJG2lyqFFSK++m
bYiPzWjJfaUbriS8icIoCeaFtZJ5TYxMIw4QX9Q4a2Q5AnNs8SrucjhqfSnsQpIekf8LjyMtg9n3
7potOqhS3CIA6u+9oB6UZNMwH5QffXHFcG6rEaYWFYI0g9jvEcx5dui9NeuGun4E6uFtDKBbjrs6
lsO0iV7C9D5KJt8geWlKlqCqNGBp8AFRku+f40L05LSx2hOyX/z2jOyE1pDS8vVXCdhMtuR106fG
rsUBNjm99GizBsfJBCWC1wsSPYoKcywZ6xJn2EOPFpr0ClVJQXtztKIXnyiagrCzgudoD6iWrHKG
/wuZrqzWBu+u7kb/RpXlkOa4QV3ic7OdLMU6BZQy4JjAq5ufVVBampSkaF/yTaNCwpGDyW6K6zjN
F4AEbiwX5mkzizvEbsnTqgHHrl/L9q1ltbvr5sjBLMoUcHPYurQh03C0lUYQhCmCI0HR7mNDu+GE
U6M5xEPXHAzu64OnlvLFkJg8E8QUCBVXr0k8IeKbcmnrj/Aah1AN3rlwPa268sax0T4hR5vuGSG4
F6MtakaYoDZBwsyEVzyVEfsw2bH/OY9gtvampSdqgsqXedOJmxKB+B0AskFSLr3/MtSzyQJDMCDj
sPAJtJjAlHd9L4eFE0nAYrSybLr2h0+Q0sbb9MqXmKfa6g41naY6Q7upMbXaFJ+qHGhPTPe1yj84
QbxQhtro70Mxtx/Qhqzv7DwhOhbDcKaiabHECjXKOCLeTbwFKp314p2DfNQ3DWnFARXayDzZuXf6
YBq0HHBiiwU6IODT8pUVKgWbNv80c91GEttyfItXBUNYFpH2HtKU8uOcj/4XHhR4d8pWzacgGAgS
ac96CP5Dgi4prT6HTWPTKb5E10NdhZsUzRje+MUQ3vZT0b3zAo1+5DmIm5BVRoc8Bp9rqMGg90DX
u+vWho+nfHCNpI2ux/slACFVAi/lJWM0TiZRo7fhdtJ1jnwnJAI9gBz5U7DEyF/mYTovaxM9oBpA
vl4scSSML3ss5sLMsBWyxXlaSMulbUL7CZdO1CVhOEBiCU5mIWQDPHBWz2ObLZgMvcERF33QSpjP
pKIzzBy8+3yACF9atsGNfiE4AfNuFqkZYpyYrF+aI67iuUt06R486CZTBOHxT0zd9u0Bq3LQD8YG
mJu6zDMlc4+CAUTqAlcujR+wTr5hpHOGlXz81K0O63bVy4GHLm6lXjuccEps+hVmgrdbDQPPYmw/
uwBFBLlMvt+AF6a74ECYoc9EBN30NlW8WY7wP2YYZzME9kDtlsxz6T8tVY2TOKR96VIz+xxzSvNI
37vYrl9mr5iMXNs29nCw5TFEemWBzCT3ilfFyxVlkMCDDn/qCu8YBWG8yWHjw4Oig3LpHDFkg6iH
cF+KAmBiOaEAdGSrB194SNC6T3m/DanQOUxhOCQHtyutEMbQgP9oEYgkXZU3B4WT5cFM1OD7DAFc
1nJSiFPE8vWcY8Dw04Tu0kEFbLrlVn2CAim67RQKRgZngsT4mNkAl0MhB6ybPm0B6r5hYjZ4RSUt
TnVrigz3iL6ftnpMQ7o26cAKdtR+HWJWy2eFzGfPHcbaNg89mkwJgmTzyYa0O1r8d4Lyi05n2PFe
LkOLKoNP63eUSad3CA5tFvZ1kQbDXB9WHJhJ0I3FDWpsSO9W1FFReoEguFsvDDlunzVIEKlQoflQ
5l1vJKTzqkuU332a4KQgg2naWgl0a3iETd927A1O5IkMXepIGBxqsHpvJueoHHGiPPLIKQnlMFb4
UM1agoYYmJTgkE0HmpObnFn+C9pRfkKgFN+YDokjfvCZGTwSOPY2RQTID8SVn5C30qM1TjyHInoU
TVd89rbmi2Ma/ZfKpLwOB8CjqvwVbmP6BpyoapTVApNUqYEvRtjHygRjGEh2mE+iWzUGOtECzmct
nXEKzmCXonLX3IP+Uksq9JSMDmLHxZQrpsid+TZx0iYDvAFuPTrSo/FYfgw1Jj76Me/eikEjoF7g
3lJ6BU83otwBcMfhuakH/tThDv4Im0Fgv/pgPvUUhYptzk/CqvJBW1VjRh3gpqWaXjdGfMmgNMMZ
zqpzCWP7z11fHhoEn5dozMitHMIDaZCxj+gl4PQ3KdImjmSrfK46YRNYJ6vDosiPMCzCbGywREra
n/RCY0kDhGBkq6YD8Kq/NsBnv0ZIKs4hg3saM6aSHfebA7oJ9pFYkWnDl8SK+m3tvemive6PnNAg
qVpeSs+t86HSwZTmI/4sXwdrhso8uTHx+rQi5MrsoHDoBu2tYOz7Ws8ua8vo0Rcz/oKie3IlfxAM
ieLMJ5SNQu+tiLmfsVijqgpE4MPUhzUKIyhxS2OLLPcohnAih3kczLC+zk3wQIJLAMU1SUBvrg9Q
KX0JvRIhZWTegykaEzKKb6Vup5TCTPyB+WbGLhkGqYfNfamAEjuIFRNYpaHJvLY8mTGBlK1NY5Ki
BdVWLRFIosFW3SM+wTfF5QAj+s2vDygDIOpqOXIJIAHxcUYPgH+/OObrEiW1xdxZB2r1pS5KZFtb
+ll7fn/256hM4R/YSMQPKzQr+s32BSpNi+GHoWGP3WQQlurmlSzd57gVLSKGXidTQStoAovmONnK
HhqTv1e+gag4ZIcJpMmHgsKq0ZvIs4XtzHPOQndQ04QIThktmwo2bYGNjl6xxCkM6aNT2VdEKqLf
dN7xowjnJUh4nHufQ3wElKon9Qp48I3D55axBwkwlnx4JCzHedC1dTLQsj+CTv4Soe096KKWm5rW
Bnd4FZ0dPNOe/NjESdX4OJL4hAmoRbX9zQD/+Ns+7vlB8QLpUWsBWpsHtA1zQoeEm97dac+4Toag
/3xBtPOOmNWch0CvD13gvCT01vUW007qifT9gPtv3PDHoVLcWunNPHhAkdXcuyL4bOeoehyDQiyX
WnGzfOmhB0hm2uR4cBM8gPk2ywlKGAmlx/S+6BLzL0L3eFUjRnnmGcXqodZzcK7zGPfyBLGyh5KX
Ek+8gMdAtoA3gSnq0WmNKng+PQdqG9rjos1AfxTlZhOvxdTsueGzo4nOUduTOUWsI8OSxO1DPZez
umPeQCWyvzrFl7XYgrhzzfvFhUTdjIGAyTBA5Q35MPmx/rbmzSQ+s/gSXsi54tFD25D1ZtWimBCm
4AJ8H+tqomfU0SeRYCTpsoEh+jx6cFPdMLzsBEMs2/pdysiEdPRSjvsUtk7YFPcXgwKPe/xOEd/q
D7kQVfMSABS5HJei6PInWAh3mfM0cuRgMEg1XT31wX25cXvOI4iusRH4k+8738kYrSL1vGAUsUGl
bq7ve8asy1ZKRpsOvW2Ls19uY/eh8R3u2cqszmZDwHwtzUKX/G3IGbEHlEDRX6nG/iOELhQZzSXK
kosmcFrrEQm0z/5AOSYcMZf3CMgTEJ0SPZ35KASKrT+GEb7vt0vpDVtarPA9lsrb3PSLmA2XMPZI
OB+jsrQfhzguTi6v2hcTtFt7G4lBPxa4lbAxQq76m9Gz5atrCyT/LF7Za1TX4QdL53bLiukSXRSl
ANoXuxE10T7sZ/jiAi3PkNEtMXuqw5E86gt6/mjDvEX5fVzaFbw+6OxvhGLa3OPu7s2JdqAY39S0
JCesL9xezQQlki7r6bFCveB7S0Z9h7HEDh2timBwAQ7tUQSL1tXA+AD5kpIubKiGw0OldVq3PG9O
AU4LFEmhFT/hn+UfZmQywY0D1zXIvDBsnygfgJJpXb5i0P1CLsYJlfc/QIIdXzXGw17sUtMlLTp8
IfT4rf0xcud7KdJu6j3Bdl2cakMEakQt4x8sKxr9a25a8E8QOsJHJw/ieJA5Xv3/MXdmy3EbWbd+
lQ7fwz8SifHE774AUMUiKQ5iFTXdICSKxDzPePrzgXZ3i0U161hXJ8JWWOaAykQOe6+91tqZF1ij
pHHtRA2iTvJwJFKrgk9xXxbRVUoPYN13mrhmm0RKU1wWSppcOHWdvsvwgVQ3dFGpepcuYIF5a5nt
4GVqV8nrStGbzp+jwqm8Som+S4oeqSdFkFQburJHd/R2k6il63Tekchqwu0NDcCnbxw89DMuN5da
TfoUCo2qSORUow+uvYx+MKbTUz831h4RpDZvE4pxF4aIMuUpF+DHm8hpG0TScRKfWQixL1Ky3Hol
Mtkf1IJa47s57ubRq+Qkuodyjk0tdO0kGZtrpV9K5dxcTFW+T43FiDZjgVveNs8r7YKz2houqhAP
OtcRY1N4M16VhjeZ0rrlZRgptRa1JhDJbJS4mGjYjZ8nxh19Z5qUgy4SIAxi0YHXtK7c9WY9FF5K
LAYxqR6DOLns9MBUv6tgyua2nPvQXn03MVl9MCh6pJcUT2r5XlFAgPyo07LstsgWSoQTd8+ZWZjd
vI4j2hpLYWHzp6ucnUmTysIz6Wb+AUrp/BGf+PzKHkZ72+fLcA8hAQC75fK+nC2jLT1kfPHoKkVQ
0OpHH7RvBSHjXUWt7FANfe6cZ3E1kN4L1VLvGqNpr5TZqHKfPRs98g6WT2NiG9bOMBUFp8diKjxN
SfWbfkrm99lEnT3KyS5dJU9IJbRcyvhcSQOwJrD9KCdCBbDxc5FYHxzR9jcE//KWslCQulGc9Ale
oINTf5TVFNte4yxF4JlAuGuwEQ7toxDToGyliGlz6nSa8z5K+uXMIjOg8XaEXinPxvTadAwKCGKp
t+pozJJTc7KB9iMhKk9NjEw574QlYsq2daulQCxVqnwszEHj3ZXYodKbt7eDd1ST8/52boQFar/0
pvoQG2X8xQHwfdcFg6V4DuYX+mVVaBPsfnDrxJuAkCgpJrb2gTyubTZzlhiHTjHb85kMeD6zzMT5
IMuRtBbvpOp8Dpc8f0yw5cT2uWjWYi9VgZ06qQs51rykBMK2ER7iWjZuIBQ12izmaoNcDVTm3WEM
2j32WstXhz8DdwmNXroSXff3OY3U4qzrWLWbgTD1rgKFIFdL48adlRSd92xMtbgIOcM4AmYbSKzi
nE42WF1nqpclcy1dSINlvCsGY96PY+h8y5OU8L3Qxm5PHBrtRZAxEUE/FQgSKcQ+5LBGYjflOmip
x6u2s8EFkOzO0Cm5ZGFQngcjmn5Xz+bylox+uWyMxbocM4lXHe1PUkPzs1oGi1dWmXhEC2WEW22s
opSODXNGYz+I5N+jvOgetLLS6rW8XvTnC2jqY10ESbAROZD0thVksCDNOXdv2aYqV60+ibusqAGu
hVU1lU89vUy9wjE5LnKpcDUtVOwDkOrYGdxQCZyPAHNheBmmnB/AUaUS7uDT1fA+41GQ2Ndh9tSb
Sf0tLReuAKqB0/ehpmTpGWo1vtfiebTfcXlSzRBdTjVQxkISx3bjuaLkxlUzllF/0TQi0b1IyWmx
03YztSORmMl9RYVOY0XDfDxDwSKWTalm7XcD5PNByS2ZXzr4Pwf+3EbgxkpccIYDsIbRmSoxJvac
jKK2x54Vuh8WlMMII5f4Ps/0/GtXDJV6seRBam+DzC6/U6kfLHfpncyTqa19X9MPx4OCnw9eVQbj
jdp1Qeq1BspQj0I6Z70adB/MHP7Fts7sPj8LeoVrWTeCCk/kxQQEVih2E21ZaEn9UB3zdNNgBCc3
UwEAtiE6zz9PlJldThedqnabV1vbSEdO2mQqrjmElUt1VKjo2sP0DdzYKT2h9wvApBpUe9qOsmLq
VlWY0nEw1bNGtOipR0OxQsC4rLUPMdYDxjmHrDRcYSodbGwRJ/fW2KsfGkXpswerhsmBIGFZWmCL
NCj8ZWoRf/d5ZV8tbTiMvqiD7tqInOHbAnaweHNczGJbNiMZYjFlHQXi0cD/fKGZj4eGTCjvpl6d
SH/BkbZd0c+XY8OP3oBdAdsjW0vsXZFkZfEu5ePPnIoJOyKyqopqRlZB9qgLVgZ5+TTRcmJU6F45
EGcW5NnYFD0mtkISVrf6lLvK5AhjW9hO8b0PDOAAFY8b3deXfDhQPB7lVo3SYdiu3jqhryxWD0NG
FtUHrIzD5SxAsvoQDmrRu6npNNpm6AjePIwqi+x9JuKWukQag/wpCaAEyzotwGSyGnIvr+KqTUX8
rtJzaO5qagaz2wpkZuftUrUd5ZGauH0ZRllv7KjIPrA/VPUw2LNWMk92Y/sT6bfmGZpWQighzfho
F4twdt2oYiIV20Q0boAsr7mb5kXviEbTsXoSVT47Wx7RfOJwozN2lGTUrOq81qFlWOFobXClL3MX
l4DYgsFjJPpWUIHuPfCL8qGVozZtWlbC4ILl0h1DHalkbfSwM0s/UkymtbOWjKDdWuaHUITSuMpq
kjbSz6pbVmjKnPprC9j90imognmT1NJuk4UUPM7UOahuRrTZ93YQrV4gXad/TklP220LK2Tw66wy
Sr8nC1E/4lTXte9FOY/WZVSPOrJkQFrd2CpdOJN7F7We31MeL/g/lWnn3xUrKtVrqgD2uJ0VdKgl
ESn6KRdcgItJmrKwP8YpYQSME4xRL7KZ28WnSZtOom/D9/DMkIvmOqcQrlAPiZXOM6ABhldzonBw
ykyp93pW6J9Lbeq/QAQdd05aRhbDW0q4BJqWD+ejyPXMm+fcWgtzs609REk+SG74johuIdpjhs5k
nIpmcTt1sfNNsaSa7XNPrvWIrL6lL2Z9iIuIkrcitfq6UWI+tFnGUQQmPPQfaiXEr7Cemg+zqcnY
p51Js5zbYV59mkJLL71QnaLF44VzlNKI3ZwI0XNt9LAygVSmDn1IuDfquv7eEpZa3cRGYQ+7mRPc
2ShdXAqPG6C6sovEtl0Taed3sJgx8CxCcgCApKnbtVeQ3vpaP1Xdu75I4ptksQzFHRuN5HfkuPU5
oorlknuf9WyQLHZuYgIYQ+dz7kbY6anXV5Yae3GG0sEtpwX4qpTEqhdOkagA0/OQ1xda25MOknpy
7NpLNWUuGBJ2hWXF0s6FoqNPzNrsSh/mbD4L8UstPnUJtbxzqodcKhZ8pNkFiRXFxraDQV07bQyZ
v+iZENcDc4E9d6AljqvadTfc9z2eA4UbO3hVcW0kZnRLK5EQLl7YdQecpsT7ypbpbWpH41emirDY
QDbQn9v9HKVECpX5FRKhhKZgGt2MLrqtzA21UIc2YrMMHrPGnFVvnKLI8AANrC/CCWfKo2kxse1S
ZXnX6kP9bjYSyidmP8SbUku1L42WzXvVypPig2go2+1aJ+BXgjFazW5UaSH+ZPdJhtA44LVtWrUv
zMtQLcR0Y8dq89Qbzfxgp+UQwHBa83SFsyDc9qWmTdDt1DTzO0tqfqDmYbFRMJt5soVO3dts9Upx
uWjVz1AHFz5jnpi0L++DPvRooqjv5iSgP5dppWe2NJ6KaaSTzGAqakU7ZoVLT7b4kbgSmwfpp3A9
qtuga+3kSmN7m5vM0cKP9KQp64PdByDoBU0ZDT9VdXlJBFard1BliHLdYDaipzGoyuvQ0hzdX5qQ
e65Yso/qoMvSi+YpVzZFE817C+7AwCBCspMwLJN8o9MKM/Q1uRiWV5nxwolQy6ikXZ9RNO5YmECe
gnsqcgX1UQNI2iyD865T0s8qRcvJ7ds6FcBXY49FTJfU06aJVIo6I7vxMlZVZ9oknS2vzKjOPjaV
RlCvtpTpNdUKFgh/M1WhcZGa6hmkLPsgaWd5nihtFFDdqYNgB9FlIWqzhEYZOqQm+YC+ogRHdljO
nt4shrxIy3UUpPnZXT4p5vvaScEcDcn7UYPELxMtpsLeDvZ5lUAaw/Wpq5kG0NUNDdXbkTtcWg0o
1yTTXar06RUhVzduB5y6bT6kIx5kYMSHqikD8ItJaQD21FbZcu/ExTZz9AzCQoWAaEOd2v4YDWFD
md6yakIxfD5rCqJG9kWp1P5DVq2QErTvvNgV0VJENEOpgCaT1o6brSOGptlGvWLFvqSWEMJbkRkX
X2c2B/QHcEujpG3WeSfNP2R2VO/nnmb27wNDsq1tk+ZZbqKjunMj6CSFbzp1/Ejc1tF7TdZMf2dE
hOu2GZFqgxhq84YzAlQ/stMERLhV9C9ErjplrCA2sL2zM/EhIOyKgQ9FJ0FYKy3bLp01XRc0XE+8
dtDaryN8yI9BL0UOviE7X6fRpO7VQ02HiFIL0s5P44IYZZ7KnuIXKSQn0SjkvaV0gMZhWvVXa4vs
5IxcKWxp9029eUtlbikvoqLpJ58aj07xMat0dSeIHRPfmJXVBX7J6qeoj6y7wSQZhYpg44KeFwu/
VpENk79oWeR4RpDo5wrdAepLJ51NzwnRTG26ugSFGxFc535rh9qjkmbTfmmjFj5TI8rF72GfPmb6
kJdebRp0PZRGBIDWL1NAg1pH6VtIsEsLlCKy+CaCSLxOvZk9pErafgkqi42kDgbkKyxRLiG5Fdmm
tc3pKW6bdiDyqjBkaeegvEqDTGqe0teK8B2aKQ1bqVllvQkHpSRQI2gxtwBcU7uNBycrSPIXqzob
1ameKK/KxkGuXxbWdWC3QfwuijtOJa3IjYmyoV6F1KjTPKVp6bjcldggxde9XVQahSRdm7Zqmjgd
N/QaaudGH+peh8FH+SGHPTqdkMv+N075kXlB0BuCETmrGKKaiLDhrH/T7aJ9/DWlwJHWYlaWaZpU
qhSdWPLVjml4l0+lPKG8enbo+Rlh/UjniGKehppzrJ6ZAQHruRKyS886ByqAS2uzqPZzqROXkgLP
30imqwdRZ3rjxzlNSbcRKVa+4X4vrPPJUMxfE5s9k+t/INFTRYxLC9Ythwi06DjKZl8kp/p0/Bft
yrEhKcG/ltoGiEld6PmnJB/rbxOQ+eLqXV3hhyNq4KZfenXH9qRhVFtp4cjlTIxTeDkrGftOb7T9
r/32I5mkUOWIxV+znGkzIkxDDuq5qpbxr+kwjs1PnSJWQ43O1WdzUqkbtRPFlgZg4tdEPccup1nj
lKqd8dlL4eRYPpq6pdGFJ4lOSPz/y548djlV1haLjTXOZxTsv6nZ4PZ18f7Xpv1ou5NnyJJ+qMsZ
W/Fz4jgbOkmXv7hgjvZ6Vfc91Ni1AJiaGX05NbFhGOWvOXEcN8GeYFUYlZosZ3T/Sy7LsG629aL/
Wosa69jdNF2qLCbAmM/qtom/m1WT3TSyjP5qjvA/D9P/CR/L2z+PpPaf/8vfH8pqbmJ4O0d//eeh
zPnnf9ef+ff3vPyJf549ltdf88f2+Jte/Ay/96/n+l+7ry/+Qn0bhPx9/9jMd49tn3XPv59PuH7n
/+sX//H4/FsOc/X4x28PhADd+ts4vIrf/vrS+fc/fhOrHcT//Pj7//riOoA/frv+2jf9q+9//Np2
/Khp/u4YtnBUR2AziMbyt3+Mj//+iupoRJCUcKS+nj0F+oPoj98U9Xc6QuKyB93XltJWxdqXuy37
f33RIEd2HJtW6A6pGrLKf322F2/nP2/rH0Wf35Zx0bV//PbcNvk/9wosCef5QxjQ/XXKiMdugqZm
Z1Fcl8Gtpdu6r0XJAFPn21wjl8DlcSdTnB47KHQeXXACP30kjD0oVBJJUGaf7MB0W2WyPgjbC6J4
Oo/XCouK37bXDw8oeb49T+3fWl1X8UOD5umpO147L5bbTfVY7Lvm8bG7+lodf+f/j6vMenuVPY7/
8L5mj9/xpEI8/OfCfV6d68/9tdos7Xewal2i2tVYG+sB8tdqM+zfNUnJyNZUGy67zVf+tdqE/bsE
0VrXlJDIadab5F+LTdN+t4TAlInjQtN0Eze3v7HWWOw/aO7o5OY4lqqbkCxtw7CtY7vc0rbo3E3J
+C6vvo2Jb6ofo/JERPLSMuavRzBOPjG0E3Hs7Kk0fTZH+hTcyVjdJNWnzok3uvNVhIduOGV+I5i0
V+PRhK1L3dDpTHlsLhzEDr0HpVDuxtmNvPmapmVTfQa5w4q9XN8VZ5p14t752fA0zeBwYN/DtF1V
jT8EXioS/EovdeWufyq/lPf6fhVvnHrIy8Drzzl0dBNSpKoSMRxHd0aVjLYsjOCuSmx3AGXOwwbC
RrJdoGf8cFL+dRr9ePr8ZDwI4zQWBecQx9nReAKyZbq5mMFdp8In1O+r7JNZ4Z5MWRg+xImHvYw1
nsflqKbp8F8WFNtj60AM+ssKw7p4H9kD1/YNjkUnXK6OF7gBud6UJoc5vu3spSNt7NilGN5Hc7iv
AvWdrV2rML+Ufty8PWkvpdC0Wzx6yjqpPywCvdbsgVJAuA/AShXXlB+DGxPUoIHNemJAx1O2PspC
56oZ7FxnvWpePAo+RR/YThjt0cniZJtua4OiytvDeZ6VH2+g54eYquCqc+jGdNyzaRqlLJIqj/bN
dzv158mb4TEW59O38lz7FoHCgCZNrvYRZQhsHMgvbz//eLk/P95WGaYlDer06xz8MJ1aJYui08po
P2T3s17vMa3flSJ9GOvqxIsT63J+NdIfHrWunx8eBe8kscRYR3sqd4Bb1p26zW/qrfZuusr/ljvR
n4sEH6t/j+rozbXNYFh5zKOEOZw3ANBhp53YT8ebl4mzVMMwNYtUnS2lvRyNauLt4GQNo0HjZc/G
JQpjnERzrxNiFxWnjqXXm2t9PyCbHLRoj44V+W2LVmKWWrifIm1De1Dkz74j/bcXw88ewr41CIoc
wRm7Hvk/vKEeZy1HbTgjyih9UrQdKc99DBn67ae83lbWnyEcE4f/6rEpYYIIXUPWEu3rzkgOGERC
HEd3+fc8Utc1wGOILokIdCRfx5ehOs2NrKiY722Y5vNSr8JmaiNvj+VnM0YYuoYWOk+xjmasdbIE
wlTIqTo2mz67jrL4doiSs7ef8pMZQ+KgqY5UdUEccnRR5PViLoYxxnuBIGgA+210ZT4xkudOAy+3
p/XiIUdDgUlBRyabh/hXNwe5g2nhfBxupK974e7b3S01VV/1S7+60C/BQsu9djm7739hnERaQNQm
vjTPIccP6y9tzDKKkNzvZaiEbpcCrxd/zwnneVno4odnHO3biGKZE6j4PNKWamfPYOfj3/Juev0E
+XIXzcmM/Lmr4j3l3AZaZ48BdJOc2Ko/XRKasVL4qY+rxy5vAOsltfk+3hdps0tiyjd/r4P9v4bx
nyccXbTdlJQ5YkeewAHXqiHCsRMT9RwivlpyPwxivet/eN+W1TvJGE/xvtlqZ9MWa30/dg8Ipnzg
c/pC3MX3tw/0PvCvZ3f+NqLrubM9/W/5hPw1TiBQ1SY0Qo595DNqROPQNdQU9j0tlcMl9UPl7wEm
rx7xfDP+MM6QDFOJgDH3zo1tx2dtoZy4xZ87nLyaSV2qgrXA8S2O7la9rhBtjJLN+y3z6RGxq7bt
Gej2lXEdHKzNw+eLneXzHs277Crdarty25xFm9n9/gsb+IePcXTvRnnShtST471t7gtAejM2Tqz7
Vxk7xzpn4H9GerQsqZQuY5Fa8X72grPgYn5s001twrJ10WB7pktavsk2Fcx7HzprbrvlDYWeE4fl
T3cfYg+TGGCN3I7GuXSJEk+jEe9Dsz4b+zr/qmh18Pj2ZK6/5NU7tSxpUeHQpeGsH+KHVdNVONMK
1Yz3cUnzlgSaEA4CWCpPp5w0fzqaHx50tHjoxAFLbmBK7Tn2JP1b8pOP+OkC1TRyHZ1/NSKYl4OZ
4JYskptxf/Utv8i24lJ8DFHh76xN7S+e9HK/8GAgbvrL0M88Sj3u+3EXXaiXu1+4Ywjobdi1kMf0
47S1L+gdES15stfL9hq/j2s0Z5u3X5yxTtjLNwckL6SD76M0BFHOy8FCHscY1krbfQg5/bFdlGEv
kgn5RIkub4RnN06fh9pYnhDIZp9mGrx8bVGu4Mg3JFcmzLC7OEzji0bOq2UVFTd4yMkQPNhTXXM6
4iiJ6UDS1Vc9BbunKRTzw2DmcJLMKouukIzBZ50XIVfYinMBSSDuV26mtfohqzXaAWSZUrw3C0O9
0mBeo2tqFukg9ZtoqJtmlQ1nCwegyYOhjL7aiUVxHTTo0rD1WfS7pc6jKxuKrEBnZ0+QxYDIShfE
nKoaHB7qtehLRzxIUirQrtNPBoR1HfIVUj5RfkJtDSatsb8om+awoV17au2nt1/CK3zCYMtYJDRY
pGi04zvGW2bLjFHIjs6hb53QQWOCldAVTIUqhoLSw7ya0zn266jFznbBGqPw+rrFgX0ZEVZ5wRz0
H97+RK8yBmoegFO0omZDa6Z6dGjkhV6tjj7DXjOC67m6gxb+5GSzO0bX3E5/91ZbzXsMQ8DbXqOD
Y+vpJY5TbC5ClYeh9ROdqzQnjqfnroEvVrkmgBMkK51cQdePHfHVSqe8Vurxwc4kKwZmf/XZtEf5
vURV0Hq2Xqh3VEgRShmTbNCgZoZ10SRR8oS8KLyFeE6Qp+H4BFlVmbPmvoc/nKxCL+sDpWhyX1WD
9hjYWn6rTFP11EHw/a4hVPoyQyFy3CAYZAw8O7UYM/V2hRPa0heViwQ9vTNr1KuuKKVYGW8UuEJD
y9/bqTPd25EtIw9hC5x+I5LUhhVcYQu3SaviKmwKZHBZLlLjbIpJzCn7Z/GpJm7P6eHLyQOLNMnl
DBOUCYzx5RFhKXSZ7+ohPtAodb5S8XV2VdE3Xh9maC/jMeu+mPACLmiVq3pdEMq7sAgfwrFGvO6Y
5YkE47n92vHHcYC4SZUMC+b48cepSqev6zI9pGpabetchP4UwMNQZiTIZSfCS82SqSfQru6bqrLc
fsaVVKpJLdxJ79tNW9vDdWME00XQVqq34JC9d6owwoYnLQAGR2sfBNkWv/XyavUV2FJBF1soGvMF
Z2QJAb5frobMcvzo2QYm6eSpU/kV/kCqLjkLbEeSdZK2v5zysVNhiHRCPThWth5Lpd49DfYQwpQq
hXYZQ8D4nFfDci5Fo4wu3gD6+1HiK7pr1K64CUm/D4U9N197c5kRxxeIWzUpDu1cQaqbQ2HO3lxC
Kepy2sBiUWPFEmbuUIrDnIz1ewPKH9KqHKqLqTYixuAtwAutd0L7UUhr+hQ1bWO5ADLx44AxDRxG
O4IKGimYm9woZjqgXFQVaGfsgfCxCkrnI0oQ5zZqexNyZ4IluDvkVvpJG+L6YZ6UYHRFVakfajDV
Pc2puyst7XvdHTB18VfSpn4K0nwN8nDqknUTSINDowxYr8YfgpahDTIYsYlzSM2527Yo0jZ1r2J/
ptSOctU3ln5DpKRc5lGyXLWSewCvBefj2yftq4AGjxcJjqERHlk4aBzFiEuqV0GvD+mh7RNnx3Vl
+F1hWbdvP0X85DG2qhHQgBPy53EOpoYiVow4Lw5BUAkEJL35LkhQPVahuksZtJc7m3xGdBpo+JLZ
SzfdjHlQeDHME1RXo3Hbsu+2b3+qn3woBzwKr2rLAMDWjrCCskMtklN7PxQoLbdNVxqbZYHt+fZT
XsdzVE2omHF6Aa1w1RyhBXmKv76J08MB75z2MjLV4NpWQnMHre8a0k2678o6f4cwXN+MmcINq0Aq
z0NUHz0M4c2M1sut5VJ4tPFAZwTVbydgifv08kBBCVG/H6d8ZyLv2fVtEe0GZaguOwibHg3EWw+a
hNgQacReG2A38vbgXoVv69i4pQUwNmDLcf+10A6N2mrr8jDWYei3JuqJVsfdx0qN6MTBu56rL85d
HsXkAemxiqhpHJ273cIy1bEIR1vaQVQOEnNjVaqDmk8CameF5eVDlh6c1aatoh59/vZIXy2W9fGO
SjXK0EDKjKOo3DSzMpjNroLmJhV0VFNwjZq+P1GWem6AeDxKyhtrNGIKINOjyAfimdpWaHUO1QKT
e+wiB/nJ0i2oM8yIDkNxt9XB8+7CHCEjZi5XtIAVHuoZZYfGar7Ie2yLqykVF1k3wcRIY+spRirs
pUs9wQ+fAMezPI89bEVXp7yTTv3rgXE0ADzfKFbrwmJlrRXpH081hCCFUsRDfXCmfvGE0ei0pnVC
z2iNfVehytGU7sSkvapzkOKSzf/5WPtVB4tIBhF3NfTrVDGki/Yx2NlYIq70XeZI6S2XSJZ0N83E
ieX/s8FS7qZ1n6VKYLijt4Vma9DCemkOTpoj/Ag6O8BEYsk2elNUKxm235e2Vp146k+WInML6Efx
jdEeXxzqannaCtkckhbbz3mKA0+f0fG/veBfb23SadJPxzYkkeux27aAY9dVLK4DHqPJasr8DctJ
Iv8xDfy3n/R6FulnyTu0uYTIA48dlCHqDpUZGfIQFmwtTPThvaKePJsVfCxM09J8Q5HhiUVzxJMD
aZIsUeARqt9CkGgfLVQthGNojqVySLDU2eiKcd4OOUK8oMWFdLyAOXeJF8Oh0eptF9j4+Q3GHR6f
lRuk0Yl46/ULJbsGFNee17F+3Ay5ka2OtGdSDhGWHzDkrKcJQeuJWV7X4suNqVNtZM0YAqtJqnUv
N2Ym1bztoiS8xxvJ2ZhaiQ6W9nS+pGfJZkiC8Oztt/o6bie+eaYEEN1IlULnywfas24rKg1ZD21s
fqEJ6lkYNCnkX3Tdwd5AF9WCOhVjj5NQip+AgTVGWp/YKq8HbVBzoI2HBZWA7XL0GYClSDOlaR1k
AT280BAoz4QnVAWwyk1oYXnilvhpKm06VN258WHtHMNdOC5ZbCVpH6IYi1s/WjTtcwGX4ha1GoyZ
hpLOnT4vTk/Tsonmh4pWjtE2iDP9e8e9/7fhVG5lwW1psdohOphHizyvs2mwjMo5mFOMViJUFG/J
xNPbb9pYCwEvlxbFbA0yhWlQAeZufvmm50ZtsjhA2oP1y0CWPuSsKzvpdlWDhtgzsqE7V+eI1s2d
3usj5nQWhqV5W5TUUuMEI4bcHr6plSOgzEfRhPGgPqLdq2KNWhfp6o2KbciWDDn9tOSWheNOX4Fx
R8IIFTiHgX1LQlZ8rKIGv0pqI43jI4pqfTSh6W1CInKjLUWj+l029yS9Sjyca32Ca1GWBsoH0mat
wOuodT7HuiJHFNNWVXilYaIVVtJauYPHr92XmJeCMTmFqrgIAAo+WVD1GC2iwkUMlcRydqvUcW5m
rUYUwx5UcNiryrtMrdXvb0/5T9YZOnObxSRZbEz60ZQjcES9XnfVPZYb/bZ21MrDLkvBKpGd6OmJ
k8Mop9W0lSQXBpqcLaK89B7p36my3rqDXr57G8iFLU4h1JaAvC/ffVlXuYV8Jrmn8QDUWDOsXFgc
zanD5FVGStmQbHuljwpoBsdxkWq0qmjok3SPv1Wyq2PVvgwtE1GcSFJQwiDdBXbcbuJeie5EP1ou
C+1Uq8fXh4nNZQOEDTVJ8CmODpMyyEx9wSznHt25c0Uxe7rH/Ue9zkvnIGfM4E7cwD95Hpg5RkU2
FxU52lHIWWm2hhJ3QuSaCsVXkAbvFm29iQx12tJh+lQ17jXBgntYtUmEOCpXGtfRaUFar0xtzLvE
Y67Dr7obvB5HKSjJpukh3sMkcRnZfE6JiYbpZFv0J9JXggF3OLuMvMmKi/2IBPA8CnFiS0gaTtTB
Xod66yfkHCeTIm87npJCRxcPGpbc24JXYDQOdCoe7xHq6Tv6lE/eNPT1fRGfhOV/ss6psiLpXJNl
mHPry/ohW1dro07kYif3wFTRbiTI3IImnir4/+TStC2YYppNBkDcdVydMiN10gcbvXRsAV2Z0LW3
VEnnrQEoewbBX26rwZJumprNuxmz1wsjTOgIFKkSI69O898+ZtYXfrS5wYUhbwD/w7k5bu5V4wXa
0M0rvUclcDOl8xNC1IMZhJ8DK7luy+Hb2497HXISB+oGISD8HvNV8d4GCLHiskzvx8WoLk38sO4U
e/kEbClODOx1Mgn9kdQVWiv0NS7rl2+zCwMjz1utuDcW50uKleitM1rZdTLi4Y7uetyIQI7ndINp
/diOzRPx3k/GScYAFoDOHdbvcesiu6djPDLk8t5aLPUib4D9KtWsN1ZunOIeyud+qC/foQNvGBgd
qgp8geP2WmalofJ2gua+YotWO3WIpY9oEkfiMmnzTaUruNOVhRy/LNhLYKakAEO6+CuWX4syS/pL
K8iynAZ+g5b71VKh0dEqXGBwig5vZ4HpwcaUi7aVZplRqojH5jBqSokCrY/kRkF5fW3GvAkfj3P1
qxhG/SnJwCoGUTX6hRli7TylQVe5MZo7E9APNMwtrB6zjGkgIvDDxo4/44Q492fWCPdvJCv+Zms4
uLl2H+u3Uz/rOH+kDl7XbNBNbiKr8rrMogtIVTjjGmjM2Ijzfe5Ain+HUFUeMtIMfIayoL6nz9Ls
FmxHP1p5bBdqVSidi/AdEX2NAVXv4izemd6Aee2+LY36yjJ6w94idYsGd+rxE74y6yJXXAMIYjdX
vAbM1njFbgSCd27ha3cRgm4eSkyHnkiA0xHsvlct7ImV4dOy6sUQTaTZpi97vB3S/8vemSzHjSxt
9oUa1zAGgC2AzOSoJCkOYm5gpChhnsfA0/eBqvu/YpLGtOp1r0vFSAAxeLh/fr7MnsG4gdrLNyqS
GXhg6iotUAE64ASj1aAZYYzFMEvlRECz9DImwARpvnMVik18BUoCqZbJZQ/TXHnG8ETt/RJq04CA
qAHSS6FJOsFE7yHVFctorIB6G/xuIkYTv24lyTaiDOunxQJLuZEjF0x/5ruJG6UBIkQqEtwooEl1
GMFS1BnoQTif6L5jgYNMOLblEzt1T2O4PucwkkdN6TcVuSjH66dGXoYl+A1azOzXcDSLaymjWOUP
4Q25sRT4Dh6ABegzgBDDJBhMKzlP3EFBZoqhwgNnhF54I6QH7mv2aHyD8amVng1OIKS52Syf82WA
VVCRoVbnuduwBVgXES3Z94urwYOmZyzQF1gc/hyHiwz0af7G4lPrveggW0J9NgAI07uUtVjmrhwT
SnrfdSjOfQCkO7qgM7K4RuokX1JSqMLXl7lwzlK6kVRk7jat9dEAVaHTyuIX+D5ggjM59fuW7l8+
oxPFtz0L73nIQvu5xgTjRull/msY8vyqNQXkwDgyq8tZbXQ3ALcSvTZ9Fz1RslRE4NSlerMgaq4Q
4CcPJtYOmCw3VR60BlI+n3tX8WhX5nDZCBnvnKaOB8/UpxhG+6Im+H11tXysJLd5XlG2CB92V0fL
LQywC+lK6jgzcc1T2tXNXZXp6oFGEBfAypK0dw2Owh1URoJ0HDJG69rtkxbvEXpwt7UplJJ+WnPT
yj57kLo5fqu1ZIJpXkY9DevaooHPRlrGCGJKDqXiiD0+vtFrmYiBta8II7/Is2T90O4emzTxgybl
pSXkUaCU2rTQHaiicmdfnBlCpoiMFPQZBh6ksrSqgQedjcKLgGO9NY7bX45zqp853cRrkE3sZ10W
BdOYqFfZpIq3uHVKOF7VYDypxjLt+RzMvIikm7WZFUz9aOmtjMeE/wb+Ra3weUlyMdwv2IqQtp8W
sPZd7y5vsKu1/eC4+VsE1gNDalHX390ot+9VmvFebWs2qbLpmuWDKsl3MrKjTWQaJSlaWtV+jxbN
EYXybUzdc1ct5Flmht2boFYRmKufKED+9CkyM9H4TGydruy1Z1mJuNmgHw+bC3AIcDvwDG8p8jma
rLw5Go3e1x2p/tbBH98QrU3fo1CRj4XWrL36ROsw70KxGhWoa2sl3FFQHC5E2KgZzJBXzq5fQ01Q
fJu+SD5ZmCemF1VNo3rEL2lEcyhzjz0OGimklDG9xdcuuVKntNICvl3pAL3ozadWs0J5In3zMRCE
50io4JJ2+9ORcHSApxi1QONqHkLRFRdRZ+l+RS9wwKcLvRS0fzBMozwDS3EqKv+TjTk6UF3EhVx2
OLk1qJrvh25haGWRzIcHWnHH1A85ds9is4w22QB+N1Ar2ylIzfarWaaUHGn4uMDkgaldwzTsun2H
v821bqY6tHUarS7UzF5eOOugKtmdPW7LSYPZTW61rXZ5YfV7l23aDnghMKH6qU0e6LUtpa/rxJ+d
Rgu3R9I7j3exMwuF+d3lma9jDNB4PcDZ2wHDhPFEYuWjII23TnqaGxGCXi6gR3cF08xS3R209kHX
69AbUilup958KVyj/Wa5jbqpaPb1jaZMdqkBH74tChqZC1hfxCOsA2H3qAh648qcRo7PXOZndWfD
hLUj/Rt8i3FXI5zfjfh1bSZzcc77OarvyNtEFyb55RPx4MeIbM3VIIJ1XRWHOPeouJByys3StdqH
ceFtZrLCfSBWBn8oxL9zuF7zjn8P9SHIdfVKRbNptw+QFaONAWwncBcoQP82lHYNatSUKsj3UU44
CnBnuASyVK3yIVTql2l0hz1wggYqsGKdyP6sf+loOSAQoouBzjAA2ccloBpZ/BAlonrAMweMNeld
z8rM/EQC4JNRiGDXCxHBLDnfo3xHEqZOIyBvP8QzR1yfh8ROQvu3bQxC1YWF3IQMBTsYK/z90pbQ
oalQj81jxknhVwPo37pHdPH1t/lzifv7lTECL8s0SJhRUaJu8H6YpephjOjh+Fh5hwCougfm2Ydw
4f2ON6V/UkBxPLmPhzt6d0LUSTgLhoNi4ek+oZqfbJQNezljpZsL2ETbr5/wOHOxjkhCHxm2YF6w
Wb5/QAIBtDRmND2K2gWjSmRu1Olrng2/lK46kXI9nhnHY+nvxwpTTEB0Uxkfx+LKtH4m6f3Xz/JH
/XT8tf5+mKM0jK5NZBFnXt+l6wF99/oA86Lg/NX0c8/xNP8u9ndsbYG+jb0sUL0TDRrHKQFubyql
Hvrg1vepftAn0QpSgeQ05oesKVXND7NKkuaTwIH9OtO7Cy2rkZTVZdqrm6xKdEBPmbRxR5nV3Nxw
Z7D2udot5YlLrHZ0BP/5XewvxMIUKu0Pyk61TWIIqo18CItk/jFoPdAti6usrcTL+dCYkAcrI7yz
q8SgioPFbA9pAxBdN+1lWYvt4LbtvmnG20nr8qtergTORo2CBJr03dff8GiO/PmpwF/XCpNGx4R2
vOC4XxLVifnBXWwlGCTAc7D3p5IKR7OepYxankOESz3dfsI9momdORpKMQ72gyTWvoVdq/pZ3eHP
RdrtLBRT/c8+8v97XOmkZpF90UlNj+vh10v+Ur6963Bd/69/OlwVOlv/o6FlJEdukjNmV/+fFldh
/YeCEM07pIAo/q2Rzf9tcdVdul+JADjLNK6iFEz+2+Jq6f8RCBDozraoUtJe9K/aqY9W9ZrS5XTm
DOBvcdDQhft+29LRdcqRNfuc27NDNjeST5OmGazjWvEV0es/RNeXWiDyfLwOw8S+Y0eNX6bechIy
sNnw/NcbvPlnP/u7w/L9IbH+HvQGpFY5/Ehys1Te/54EVKSGp5H5rBWjczklSXOxGH0Ox14/JUxf
H+2/GypDkY6iv5egkVZBxjs6HRK3lGphz+mhDndOcQ5o0HME3poD+eV5gx+YnyenhCqfjkkS/U9j
MUnGo7XZW64sEeCmB8wHvWpHF4iPvUNwqrvgqC7zf57tr3GODgvLxihgiGR66LdzUG6jC9yjzl+w
pglOqQCOsvUfh1o3vb8y0g3lEtxpGMr2KEh5gggCv7kg8X82wRkmVh6plODrSfKnSevvT0fdg63a
tm2iFo6i4y0uJzYL2zTV8eNL1c5PS0c/j9LWxLmz5Laws9UW1JVdjNYm1Gql9htRVbCvCOhdHxNG
B5e0WYkWgMYVl5lWx+3LH61WxKT80Ab6bgdsGsOuqdC3IRCpxse4BM5/rGTZ3rDLELeFqXJenX6K
8MFAQGd5htTwc1uSSGm8trbEMy6Q4ozUKlDqfnZhwcwEKphXL6PhDywggFehni0YEXeDvslnW/tZ
V11eeqnR9W/YVAk6uRDht5sZxCC0Mtwg7mtcikLkD7kEzMf+cj9LVF2Ir0pJC/eSZA6ycQEDxaDb
wd0lobG4Ph5amIilNTBiMnZ4s5Hj6jpq/ODOu0uj0Wpg6ACErzq3byO/V8zBCbAHA5lEWqS2vALq
WeUtndSvp9TlkZMZ402MU0KQ9+S12zyIhr64k5RM/l3rBnlp6h3skGvczZaoHutM3Nh1E6tol9dY
W/pdq5XL1ThI5URkf7zxoBXiEo3dpmAkGuSPVow07D6r1VB9rW1MyMYYbX5iAwp226b758AE5/A5
w+LD6vwzFnsclmw8GDex90umsFerVcDnr+rEHshg2AJ446iVqge6NM83PZ4n3xNsau9F70L9q9NW
9waEuYfBDjXzRAj1yaOvxQfyK1AIOFyOfk7XttjLkKJ5xShJYI+hTNtQ6+uzVtrLicLZ+/2Phcqm
LviMLrIs4sg/VYK/NovYCdNIH8rimSMz32ZJp/hD6mQQtZLIN8Mw9W0xcyMgyXVFfqJ4+HrjeP+k
6/DrwDSwmhzK5LmOtvxFtkOnaYXxTBm69KAh0OBBpW5joRPcfj3UcazHUGiXiSCMtY4EGOX9N3Ym
6cQp+rRnTIGMmylbzK0zNoP/9SjHsd46yjplOb7WSO/YmLuLjBXWVIvnqokR4tuivV7dhEHNJvLS
Jbf79PV4x8G2Tsih0QLMwUkEizb7/VMhCRzccLJ7iG0YXQp90fzBhPEM03AJYvp0foAW7V9oC11O
vE98XPnb/93017ofTh3a2iHikq5A2/J+7L528mKkSPAyJmn2WmgL2F/FQpWMr1w7llcmIo4coZ0Y
HK8kGZBtKMNgyBg5OMKCeoyNZleIBhegSrOLdjuCk33VGwXSMT4rabypIOJn54PeY502g6V8nSme
ZcFUpw2u0ak03qy8lYLUZtlG1yYN0OdTZxI2RBp79Q5ISfq2RE04+CkmDsl5aSMV2cXS0iSli56X
lqQGsGuLM2mj2aYyewtOeY91mKfNLnFje/JEq4TfeH1htksx+3C2i2nn7n0x2ua1TlGEsncWkRFe
SjGlZPYMZaohhgzaG2XhsiaQKezxvMRqscd0au731FZqENPtZK0QPGmpW5eSgBvYBIaPs1k7DwjX
+cfpoGP+kxVqNAIfrfOz0V1Q93K2a/OZZeM97EsndM3rKuxm3I2iSNA1X2E7eA3XHfNKELmGfhPX
S5Sd5VqhCuRE1rhnEax2CULLs7PGbDFaLRJSGca0pPEu6YzCYvV1ee072BHg9FarbRjMaj1Zuzrq
QteD8Ek7eKXnpXYDRWwt9KRN2O7srp5m0pk4EvgLWenIL/guMihMmOqb2Hai352NN5VHhzznvdlg
xOHGauSyxQiNA10tGhDlg6NOiEH1vg8SnKdz/DfZe7LQjB4XETl3WVYUyzYudSdC7kOinwKFcO8X
K5oei0rFHri0W+uWOlJbbNLKLaDRThbFpz60zSfsEStqWp2LLXi6tGA98RdqkDFq9Gskgpw1FiiA
Fy8hPEvDx4fd7s7hMKZjsGBcMnl0xRXDDvZt/DhgOvPULkv0M5NuZFw0RtpcTrOZhRuw3JWzGTE8
fxvnea2bGnQ7bNSkch+WVo9/z1hHphi9kzL23bkDp18odcyJnhrxY93HpsY9fYhs6p56dqPYZj/4
y8TChhduL5shacQuMjpsVsweODKX7Ir9WpuRg9eqnmyH3kD+KU0oe97YYfr7QsOP/QhIX78gsa/T
VWFXU+IrlNxBpstJu6F81C4bSpqh34lWmFssS5r0Po+BPh2I35zkDffjzPnWY8W3j4ZSebC6TuOg
VGU2XWEzm6ZXKu1uOCFbE4Irp8Oowiulq15GmG4gysGCJdtiAjCNGyyM69Qvu3S6j0Su4rDdz+Z1
ManOA1JL97lWUmIm+qeyH1XrMkEzo6F+oS+hctekDsRCapf5PpGa1lE9KR2cxibrF73/7m8j7bWn
jura7FlWG+nnrbLwP+DaLdKzCAufGHKtm94tWW7lHg0V5i2wchyIqqicNzhOQjU38obaFz8e21Og
H1HluZNZ760ItwhzjnBzqu2GHpUoz5s3ymuTBbrCykFbDa70jG4UGzYy/HvaIaTOGhbo0MNWv7Xo
EH3EJGe4l3DmUPBD771TAOge4n7CBZMiE50NiDzgifCxwKPnDiIuRw1FYFkZPq5ysMdrB7ZmCPV3
UiAzjBmvaijHtvWi0ex+jhNCHbwSR1UALLfs1zojswJBWyp0rnRLDgo+7Lrftg33vekzGQbFouTX
Dez47xiE/bGpk9MNnqAmDn5jjn4ms8ryBl4pVaYstfkSZa51t0YlgX/T1wRsk3eJeqBUxugNbCy2
4rNR2i7G1APRetRHauOvbSw3jcWWFuANof6I1IxbKw1l5k4pMgFhHG10jr30XMhvGOFqwxmqV+yy
tQL5Ly8QqxlrIti8cjFWJi7WtXQKKIu70wW7lY59NN5g7QZycT77YZOCmh/zebAg2FfiScxWb3kT
5a499gVDsimMYqh92KkLRcOkzJ+zTDcfLJv2Vr9T2hxeTa7JJaDNzX3uUWNiCdeBh/K71EXQCKDZ
ASutDoK1NysLuyLtfPtmWUsEXTdHYKNBkZNHxW0Y1HVexmMw0kSE540WSja4ooPAai+1jcCRRhsq
kXOskjKkgniRGhLbz6nW0weJGVa1QUOqvOVaRTjRKVPR+2IoqHcvoNmZRxXdMYGp9/jgsmST0h8r
Maymyi7WM2oBUNUfxTAYm6TOVRQQffM8l8oiPceSxfmEGQ1OUkbb6lucSmrnHAjiyH7ppnHvqbPG
pC7JO0Cnr+3Y2s50itVBGDnw2+ahxbIsVYSLj8koxR3SkehnAQG7RGEf95d6Wid3ZTYn95ml4v4X
JWF7RSYF12k5DGvgRzGdFnPisdkz264ZgTFk0Kp1JQ1vh9Hq9hgdVLgFUtX6TYZkUYE9hfZBz8gb
A/Nvl5cRWfqynQo5f0+taHxw5rFWPEdp5RDUehPt7cQUb3h6g4YyIpS4QUuP3i2OeuJnt4TL78KI
5NZRQvbAXDQN2dLeEUWgRz3Xx4gS2r2Kw662G6KGm57VuSNMh0nW3UbX23w6j3C9RYc3OnCIUy6A
qzHcfZ4gSdzwFBY5dvSS3WqDJm8mGod/RkidQq+hkI2nUz51r+kgu31fVsgXlTHJMe6B7/0KJlfy
ynAxUX3TLsegLGXT0wHVRmDy8/6tL/i3Hpe27Ddhs7yM8tTc9NgImzkNVFUTOuW2497z1E1Ky9G6
2Km163V7xu57VJBYp5Wwr60CIv3GQoKAQoSd6WpwnLrz8LWKFPYIMB9eR1vAnYOqEbSRpn1PnME+
yzoRNl7lmh3zA3XdIaMK9zDF2GAEhS07oOeq2XhjqFbYn7tNfEBekD2n2KwxKzNRvBArpT+LUbfZ
vKphpg6B+dmNJSPwSQ2iv2xbodHFYCMe3SctRZJlFDN+hJyJ+IkkszGfF3E3XS168ki/arXHDzN5
7Ep457jO90u7tSuOTEqhhnlo8hLf6yaq3HhbqtNwh5sqth0zQWdIz74ylfw7wPTsowKrSU2bZyQE
Tdv32IinybU+WC7+O6aG+WUz44zCxsZWlWDDIjxHM9A0jUrXXJhdA6G6WKKZFM9cp/2GmTv3Z7Gi
6meFxFWY2Rji+q1BpGJ59N/1piSKtGaLnTAxQUuHcektuMwfxmocOKi1YjYDbLzm1blMzE8maxV/
Eh30IuuTXRiz0fTKyF31O41BmhNEIp10v7byBEusOZJqIOY+ai5SgPPbkEYKzDX6vAj3tLMXL7Va
Ab9n1RgORlW5s1psAHOmxy5sZko0ZUTCo5j0uSppR8eCHe44tikbfbBTg6hBqTkBxsF9isumugHl
1+OdkUD1Nx3qzp4LKl4/RFHnBBV2k+KqNOnMGpBAo3Kf9Wm6B3Rbg5GuKlrdNAe4qGISY3ikPtKz
dW/JiYjrlFfUV1O5C1N6utIR9ykgNz0F8UFv2ELUaRGdn9etNYGT1KZlqyrSfi2lzG/6wUjYpjje
z5XEGdlNuFLdCoxQ5gu1HZ0HTFlxG5UNjP9gWDCnvtQnIyzkJqrTGiB7bdPefgtpLsOXrTbNaKso
FQmkrKjYq7SpDn8m2aCsbq6msUemlKG0aIe0O9N7u9vnbab350CrdduLTJWcTYkTsovZi9SXjVTa
OKYvQGCBrveyuyEnNqpbG03AZdtJ7UdRFe5PtWZL8HGdxi6yNbSs9QaVOMSPKJHjfZsXhra1cW6v
sYLNxmsaGTkawi5BzqKLJdk3LgbRGCmV03Yum5RAvW1rGQiHezgqtUrZ99hYzAjHsULgNHHGNyed
YoQEdIKUq7hMGc7os5s8hAWAwcq6y6h9kd4svVqa5UFr0e2FkVqfW1zhxBaUenrnRAOe7tmSsGX2
XF9uGlxfEYGM0sAF3JX2L/dPB01elukTF79wTyiTQV3X6/bMTEuwongGmB62jTZ7cWSor24VSRR1
bXbXsNQ2KEGJdRzu5HdMCudVZPbVksSBSlfFzCzzUkc4D1xic5gnUztOlxzIwwsA3gFveaTCe6dV
usETYawkQV5DENfZ0sJriR9Qkvgm9AfTC+OJbkZd7aPHCOel9mqsC7yDjXF9sFnkXUyf3aDvcUSx
q8sYqyr+z262fyjk+Wi254Ks8hqs+CJCvFUHbEDV29AWHAA0+NFrj51CQsmO/P9IQi/C8KuNrfEp
JoHyqqezSQjNFdaiGSmSF3HXdLgsRsw93M9x0Bv1ip5VjbRVEMcpsooYpTVbWdaFt4VLM6aomzoM
UPTalwAdEPqEfVvcLomaf+dSWhxUc0J7GIocozC1ZB32UdY+cjePH5WqLg9WYw4whPLpccSHpfVq
LsdXdY6J983oDGPEqxRK25DW1Yc9Uunl3hzH4lWycHDFlMJ6HqU99Fs3jAUWuWOPV8WKB+xeo7kr
f8rQdsMLchyheqlizDqhBjFpC6ncNPvBj2ifCmUU39O5nu+sSLIR2XR0X2WGAn+jtKVLztSym29D
nzgvdiir24L2aL4M/sktMlMNeH+Mg8iuwHCRO05Ps4lTTcbsueYif1Zj8gpwscfVOjfSy4FENzFC
6cD0xm4CwoKDE4one7qyPIkl9ENb49LkJ1XkbumJt7Ee5SxxsZPCsDyo46JmrlaYZuIDMkVc82Oj
+9GRH6LEMEWVeS0S+n930Bvi/sp0IrveZBiRR/40u/NTahuD8qB3TlGigqztPAA73xWXsS5wIKEe
is+sM7TjnT1DE8DISUzd+VgYo/4ULZiwegbkZaRz2J5jjZuV4++kHI3VBBpA7DbGqUGg7eqW1K/R
1U/nVkhh1gzJ7NKMpIIGdShD3US8tDMrKuv2PJqSYTiDf5lnl0oyDRrNeG15YVX1oJ2pJbYqHgfv
mG3jRuCzhIlOiK1n5NS2z42Zs8/Q08naVnpqJVscBOceN0IDI7apgd9IVDOr5UXUmBiVLkrZtH5a
mBL8pYhaRJ5OM4OWKrQCG4Q0DLPvpB9K8zGRFtl43oW9nPFJ7GmLnyMfO6Q1luMt1eObvjfodp5B
ZWC+rOIXVcOd+cEVCYc3ADL5Y2zoWAexqgn3cfUqb9yU2McfCzKTQYavznWObCbkb3ZNsbPjOcfn
AAfwxc8J/NbAoqq+Z3GfPo3MqNQfhJ1SdqHmzUqok6o7o3LNVTtsJ2IrDRFdg1Y3kQ+lpZH4n0nK
3KYULPETU+oGL3YTK5YwZz5c2q67XjGNrLAu9TysjbU3zvrh0EaKv/poVfdFLlVrQx1BSf3/Ra5f
x8dwMJ4H7Dd/1W6CIiBRE4Ny6f9UVT+pCX5Ipdpwf2h4oMOIgg9ghfeJv7DIKtKLwnlOikS7qtJZ
eyLLmJ1IMH46CqxfcrKo0+kkez/KssyN7BdJ81UucIWWEX6kuXbiUT7ka9dHoXRlOqjG2EaPssJZ
LkgCkS9+nge7C0bHCM8qCzifrVcExgMG9V+/ug/5WsYjFNdJq6zdSsf5YTph+h5CYPi8uB3qHpPi
f49j/TVpVvxFRv0xdhKJse6SnqhxfHxQnSY8CgqEzLxLc83E/5XobxHhJaLPSpwd+xJqftheKgQy
flssYWBlQ3/79YN+yOxzoOrAFm2EgDTHHyvnutRo7Il74SF36zrgQyqBzTYa1I44VfH8eij68d8/
ml1Zk4wMgwxKoVSXesXJKuIe5HCs1CdENx/mJAoBpgmBj6oZzJmjma+MPeG9HZUHNOQu4XDe7KVV
Dvf/9t3RmEoXCq0+jIJD2fsHItvUh/OSlwdVYVeIuZJyGY1fB/K9J8oVnz3P3yMdrbF5BvHjqmV5
UJyoP8d60g0Mt/799eN8mHqrrAIc/doFqFN+Ofo+zQRSPBmn8pBPUbZtKwcSTKQ3OMB3xrfJWZTz
r8c7poqwtBDQ2RrdajQFAk04+kpI9XMsvJvuIOnjfo5wrSr8FgjAdyT7GGOJtD4r5+g+BIVwo3bR
vFVaA5wNahBxuwgsh6xwan7MZq+eqLZ9nKksPziqLkoSTpU/dci/FqEmo3asWXUHiw16B1PJ9IbO
Us6Xevj59Tv45MMivWL5ofLkEimOplBLdYSTeW4O6IIL38Z0jOYNIzyxqXz2PDT3rkzVVa1yzNfL
e9g4k1n0hxTfL1JNxduSK4UfU/w+MdKRLoZiEwQALh2cOEhXV+zt+zUxczm0p6jrDrkyhptiqPQz
kvjlnmuNdqY04XTW5Et83SH0f8RJGoFMP9XXi9bpv6wRd9OvX+8x7Wn9OSQQVs0DVTC2t6O621yb
CzZEcjqg8E4R39kj1yM3TsUuJw5Bpc1FS9+EemOfJQ3ljkB08Du2KevsZhor84cI+wZtuolOkcZo
dx42LsmFkOKIK89x2jbBZYtSA0+RD9FZ3RjFtWKX0VtuFMresaZ6CRa4Ww+Q7SrHc1sSs74ELXc7
cgbscSOmwfrrZ/7kY/MNdJg1zKlVxPn+C2Dp5NDiqA0Hgyv+gRizuR6FVmzNxjrVUfvJUAj48c1Q
DXRX2p+3/9c6AUhUONkS9occEI+nqMSqhV0+pU1bbr9+qA81TAQG6yfUaFRnxGOme61YER2X5XKg
rLJZMNHbEILOm0ybfok0SYEQneI7fXg2FxEZnBhijlVLLI4ijhm3WHZAjWezAQ5UVq59J8KldYKK
0dnXD/fZUMxRZ306lBTHaOXR0ZUyb6Lx4AzkdsIkm7b0xGm+o9unWB0f1yePtQZrYJMoB39ogrYl
abuwdoaDGcbLXukxBNE6a/axqsTkGOPiTd0oa9zfP8/cMH8oObcJJYmtQE1m8fj1g/8J296Vpvk1
6PWRUmsIL2mpfz9XZV7UqoLJ9yHlfkfPkC3OaKQYt9QuKdjOmnMXpjKkob8VdzYmwRtu3NYjvQgq
qQ93l+qd+vz1T/rsW6xaGaASawymrhv2X1NasbuJpL0xHgYszK5o31E38WDhiBn1p2bYMSyIjnsL
M1m2Sd1AkKgf48FLUU/jpA/zQbGFhFjbkJhDQOgaGYohW+7R63P5cQZ9fnRccHmekVvurrUqSvF5
X0zfaEOYF6/TJXl9e8xRYal2V/42YXOTS+Q6f0FajTtmy4t6FeQrHrVJUR7zNFZPhEIfzrH1UYCC
E9WhJOZQf//a9HkMlzwx5sO0lCVWVXh9tk5YntjOj5X3f94Y30ZF0sRt98M2kFfcxGVRykOpxe1G
aWzxbaGnddsYdXGHLZ7jN0Vve3HRaN/sNGlvoE7xxuSMSTb+e1u7L4ZLhG7mGfev+cQy/hA/8Q7A
vRKz61RV9GO+gKa3WQ8NVR5mzRo8QohiEzfRcxOyxuJxOmVC8dkrNzEHheUsIMIcA3BcKgtrQV8e
KB9QfgzndFNHc31i4/3koZDIkGtCvUJj+/HG2xp9qKJJXw6KUNfsZ9LtKlyzvUpdlGu90/4fnorw
wVh79JlGbAtHE2lQkHq4lTxMQlUuwKtQNIejsPl6lX/y7oCAGA5JKlqQwSO9H6WoI+TdUSsPjVz4
OPmovBZVpZ84if94Kr3f3tZGEcT1KCMYyzkOhix9cho31Q5harcXQ2PN0M+ykOyqSVWnIIG269uh
ONca4XpVZ4aHasXXis7Ir7AHbkg6ISWQ5KyuDQcZvuIkRMOudjlkVB/LKS1PTOGP74Uo0V5BRipk
Q1SD79+LKKy6DBVNO9RZlGzrpqBHeDDjE8v44x7LKKxlkEkk+gzrKEJpFccYBPCzQ1q64S4d1SKQ
bdgEbj8ZJx7o4/RFOMfWZK7HDEty/Sl/beepavQuPdLWwbFItkvb1P3RbsW1azbzBeVxI/h6Yn2I
U5izDKUKFgxbwXHflgQ5hbBIdQ88t7YDozfCsEyFADyzNBr58UTuajJEP74e9pODlD4Owm0SMBwm
0FzeP6cOo0fHdUw5IIzSz9gVeuVb3UC5u6yY3d+UMYuuK5nVw62DVLajmBxbP0K9aFJ/EYp76EyK
0z5tiKRBv/5pH6fU+svWdAaQYu4eRx87noRbgYsIDz36ke8s7fihsJPsxCifvHeTQ3Sle2jkxf+E
PX9951Cv9VCBVX7IJi3bqJAWAxFpDfW5uG2+JSJJdpAioxML/JNRmVp8SY5v9ITH2letMUJ63amk
EOIr5xG4sl8ZfZXPad7HO20oLfxL8uxE6+zHKY0wUqx4DWJunvbohXayWdwcltFLS/R77qbzajTe
kijvqniXqvIUzPmTD+iuaEhwWAj++ZDvp1ajK+qYNnP5whwjRORcu04Q153YEz6O4nLArMkA27I5
2o/CbSp/jd72on4R1vLmpsB/1K44dZgdbzxcgAW3QBYnaUSagI8GoYCk18iarJc6tK/ZmMSlHS+G
F1uVtft3s97Q6FrhAkFQT5DtHsPTSoNka02c+lL0TnNJHzQW4VEU7r8e5bi3Dbzvn9nHTY9tjjze
0fZmawoasYG5sCRTUW+Glgbub4u76PNOwW56D88pvaZEgA8R+I7im6K28tyFhDReutZotZ5CRh5F
fq9vl1LD0ZprTmmggInd3exqab3DfrTroTQjoQ+UShtv3cVxH1tV0Qg2izbXudOq5alU4fEc//Nc
zG1WDOikj0LvMasGbva8vknbKFNebST+sBf9Yu6RCvxLV4B/3uJ/Rzs2QkMg6Yaly2hDr+WB0fdW
UNnhKf+rD5Nv/VbrUUTcQZ/y8YWSeKPXCtMuXpo0U/w8N0Cvu1h/5tP46+tp8XEkos9VJ772OpHB
PopugCRHywIv4SXK+XaTIrjUQdD0F5oOTpx3nwxlqtySaTX40523Luu/9t2ibNCn5nPyUqqzfplX
4AAXzI4u2OHFiS3+w9WVYJBeBjpYOM3Z/o63iCnN424szeyl7KFLt7XZBxXafqS+fa0GlpkoXH8c
DMpNWYa/RgM2qtEa01Us42r0Uqo7J4KL4z3r+AcdPbwSdSLrbDV7qSirnVtaoZxFuU549/Xn/GwY
c92vyMyurZrrKfTXO241pxjb2shekjZSg9Yt1BvHmKrXr0dZI4S/Y1UeRoBaXJ0ECCC4/x6NsvqK
llNfvaijOsP8U4crUiPzJdJ496kvDO6ZhhtvFlkjaw3j9EQd4n+zdya7kSvntn6VC89psG+A6zMg
mZ36UqkaaUKkpCr2DPYM8unPx9q+uKWUTiW2x2diwPD2DpEZjOb/1/rW6Va6Du9SCGCxVDHZn94z
HHMoE7R64kgvzLnKMHv5LCvDzrCILoBSnDyBpvkP3uybQU9OTZGeNKjxXHHs86Hc2TDnd4M7jmem
ybvDGc9G8RHzIc/FmnbKi7JsgjfSSNTHJK+T7wK9AXK1BpTKrA2bGpDkAbYiPXbm6bCLV+xgRnKZ
8FF3LMHC2k9pzfI2f/693y+xYLOhSup/OSV/QSF/m1WwZ6sY9FF7NJFhXxWKY311V3e3QfPueujj
c9yED8ZbKbGkJ6wnVLB4b+dXXgxOmnF9PFJTW24lmv27pnGkHxOSdl2b6Tk6uL6WHE4mNA0N2jLs
jmgAnJMBjboRjoE69Bg5EEy2WVlaup/Ceyn8fnSTFyWf3K/eoiqvfS5H9AFLs0+6DtoRXJXyppXM
1rBh7zxYHJNtP7UnTw0bPFuqP4jcIvqDf3jb1hVMPVO6zk+7R6MR/Pln+uDjp0tCYZAVAMflaT3d
hJxTaH3XHb1i0BCluN2l0KJo+3dH4Y6K7k3nxEKD1Top3wzpRC8gWfqjVXZyEyupioKg+Zt4BvZZ
RoFHjCMeoiwurrdTIC0muzeR1x3tpSPezc3zEOmx8XeXS9zCOi5Yl5aYiUfh5HfvWPLT1MiXY8mV
b6umS7RBx5qe+XzeLZcGXzJ7Hovmettb/cm/L8qrt6JVE2840udQuk2SmLhKjCLTNlHct9eZIdUD
qrmp2CDfByrleMWZE/O7D4q/AFEmTqn1jMQEf/sXlMvMfcdQx2OfKOblPE4zquQR3VMpEVmsgvM/
z5G3KzT7Lo0UKJ7EQFIQX+tbb8fTqmHoQBgtdOvqb+guRe3bwyJRV1vG3rJQiCTpLM4ZtU5iFv4a
ljWDcizuwvdVNeQp/VBb2vLUk8NxXzqiN7CajIhl8zXaFj6+k144Toxb3zSSUT3YGLI5xWWAp858
JW8PO7/+FMthOVnbdRAsf604vy2ZeorWi2gb/pSF9Et7rACkpxTESBMc/lYH8tdQPCvXeZyt4F9O
P8ge7WxRtTaGDiwtO4H1BHVOEu1RfJ67oJ8slL/G4pbAbOZWSRrhKb/biJSygI+mPnl1GjuBtcz5
ncgixK0czcd0M+lx+zBmSM9Cznsrh7kf4zX1o2iu4G5FZigQnO0R9GEjMeJaNS6VvmpuK8uLlDsv
zuMLtETKg6LRHfcrZteDazbdlz9Pz7cf5F9PwbqCIx+iOsfEk8VlTu1W0j5hetpa5+Cq6LVbU+v6
oJHTfL/ISb3CytI8l0Y1Xs+ZU525i30wOVYhxVonZfWh8fb280jnTikAKS5Po2Z3YaegNks5MGHI
aMXfn4d8h/SJKGDys52e70dZ9b3SN+qTmeLcHlxlOXhR0R68DsPGn9/q+lH//030r7f663tHBbPa
u07eqlHos1HBN3kqUXqGZLLUP7oo14NOdduKAK38qm8U7yIBrfe3yhz/HhlPMZxPAip43rfvU9SZ
Mwp8Hk+yaNqXjJ0DTqVprtXQ5LAUXXaudf3RD0h1w1ivFhS637UwRJVYxaLwyeF4DHEOuReA59ww
sbT2zNf9dulen2218LKpu2AbaP+czpVRA7eWNsaTWbKkBrmZZlvDa5rvGNBxM6VJlXz78+94Yp3+
a0goGhRYOOWv2PS3rxPXZx+N6aI+uVk7OtvRNQmRwgKV3E9eNz1VskboDPIy/zSaRn3FmltdOcBp
g4Z/45md5P2k0tmuwL/RMOEad7pDI60cOe+t9V+0DilSo4yD2TJjd9SpX2CLzIqHtJXoLKtaf/nz
i3h7nvr1HtayGXvnSsx4pwxaFLHEdm8YT2SfjBfFEhWh6iER/vMo7+cSkhYaexQk+UzVUxAVII4l
wWvoPekKabyq9PSQZLpjDFfxzFR6PxIKFeYsqzfHebqJb39XXXYTUQd9dqTbq4VaZpZbq1WG0FXS
/tw95v2748irkl2BosJcfa5vx0pozzeD1+fHOvaqx1zSWkM+qW/iGPVvO8biWsOKtsFUa35VJttk
2e/VICorhJ44TQJnQAucKs25k9AH74AYIBfGMY5uenDr//7bvrwoTe0SE1IcJ5eoC69Lh0DMXbzT
U7qjf/5hP3oFdBIAs62JQ6w3b4dCZywTy4rLY9XJcqculdiIxNQOfx7l/VGL+BgPKhvYKA/4/8nH
2kcdoIOqq4+jLIyrljoP/V11wiJjEa+0SOcRvUMf/nnQDx6NEEe0z+yfJniSk/MdTj0rcZZ10Mky
Akca2WGsNfPMKB/8VpzJV5wB3z//efJoTkKsl5yzhjtAEQHpg1yrKoq+rYDDnzkg/2q4vt28LG7b
5Bqs0HzACCdj2SiehpacvCNYoBjfk9fbL26sJJdGlMtbZnpD09224CxmmgVMoUAdm5Jw7jh2MLmJ
vecabOd4LwqAppTpiOAr6gUbKKdfDDMwODV/MpbuQZdJm2/VzNYurFQlwNRWprTG7et0hj9IIP6c
R6X6s8Lz4PpSFtYXScmh9hvWHsxb633I78HOfusRA38XUTmQz2bxNyKLGIJWc7wHBKnj6zDAmvSN
PCOextNpPxxQUSrPi1qSqlfWtblV1TFuAsoJI9Zh6KQvrVB5zBQxUOmj+54WMjJ7/bJzcJDTPYiy
V2dsdDwylSHvpqmifiaiVsjQ7TSckoAql4qQptZSLnuMQmpQilxN8O6ocRRmWIyVQM97ncC+rLgn
kkv+FBZeZ3owEXZ3SQDd0VpccAJtr7rPlQEjN0CALq7hi0rNL/u8pDbu9FkVjkWGEbVajBKnnVws
uLy4FbDCoQ7pN6W70j7w4blfR9mW5yqZHxyDmfQOCxsNWwqNpwe4Quoj06JqjzYmuMSvUVxc5sb8
Iy3j+q72Vq9xqsh9Snah7+qdwp9i1g+tSX4DPIwkbLQ+386DJQ4m6/9h6RJ301XUHMCTywsugHgm
60I/wEIwz2wCH3y6lJRVfQUzQc46jcBMMANKPSWvr5ramgtZi0TaFtrmzwvEB58uV3jEyeCuEDmc
ciTGopnsWXbFsRlwn87e5IXzMqLWj2frPxiKHZR8DEBfdKRPDn+xaUzYxg1WdIhv+9KO7VAreu8A
jehcGvwHa+0v+qXFy1PX9e/tih4ZOPhGWLlHJdGxnNLeYPcgGvNyVJYm8ds+8u77Ws73f/9l/rpt
oZehInK62kKuAE3kRNVxsFo9JIFH0OeIjGBJ3eTMYeT9aZOiLsdNpgcdadQcb59QM6rMk7ZXHYk+
K3Axj2mQJEm+n8xB8Y2pzbZ/frQPruyAOFcaGSIOFLSn+EilHorJLApKyXT6Nk1DRTwn/Tzs9JGi
GZj4b0pBCFPLoeDCNI10Y9KNPrNRv7sOUi4gk4lp6lKjoXf59qGNYZYRdSx+1gwTUU9X69qw+uim
VLT0loDDaFvyJxL4OxOqPRvyzDb3blZxbecNcD1jAtOUXr+l344kppPFED1KjWq61n1nEv/QTFNs
8dZkhxpZ196bOnHmd37/yOx1cL1oO3K+ppr3dsxqqbyMfVA/xt0iLhq8vo1fqyWEqUp0d3kxYXDv
hvLaadpu4y7d3zOCcLTmmTk78OIZfVVpvR1/sosE3b2hH81oZUFaprzKFuvcKfSXJPr3XZ0z7i+O
LC2KVXh/+uVMK+8bfrx1pBLbaX5crbhxHKvepajjYlhxFkoRmkjlvpsdnjOIHTFgE5XruQgSkfc3
Cdzyx95TYAqIssU9VBqz0HH4jBYRT9Ok3oMBcS8HYQzXYxVFmx5TRhfoBY5QQcd0dfdEP8lAEi9R
tVC9hmGdhRqzzQi6Zs6SEHSOtsclXds+oj7MI7ExLo+KPukJlu8IK7ZskuXFgCCDbrbQlyawAYN9
caMWN0Gke8UeipV70OaxU3ca5NwxqNiQgc933jz6aiQ0y7ewJDXohjCDb3ozsa6MNB7X+KO2vhWi
1E2/rSr1Rhks/nqZSeMitszyReapCY2MiRuUVYLxlJTthsAEVx+fOjxhO88hVXQXSQKrzy0N61rz
9sfDVcMyS9jQeoc4TbOQMY7fRkrzuLRRNIMYGkviEoRpcxDT7AMnEUSM2iTSu6jLvfGAkxPnZ6Nw
yAv6NinTcI719BMcZOdrTZxi60/SMe9n4i1uNN7JcFEVnnLmw0JqfPpnmxg9KPxZJnc5ei3r//7b
54yTX5vyGieqgc0ZB+6QjY9tlbceSZluFmYV5RFMqStxQDcaj3DjSFMfkoUQDjOTBb2sEfpcaDtx
ZO6Kvu6u+rjrn4skIzt4UKz2QlY66AbNGFrLT4kruOwV2S8gWNXU2Y3DCFukiNzsBYO2vfiQt5eG
OEjXex77SX+2CxyufgsDIwLr78hoK4spRwgzjVixQcyAZhN6hXXKAw1kbZdlydJAK7r6Bc6O0oa5
UMoHexrlvEMLbZI46kWE/DpKDSie6ZZ7nyF2VTMlHxcYV5T0xWc4Y9IK0nYSt1y54usMNfjga51Y
Hr1Izpe6m5YRCVpdfD3kPQARb1ZwUqhtvnxy0iFXwjivlf0w2UJuYKNk17E6yGhlwFcEQ7vwPkIt
H7zvthjAGPRg0TdpP7vPRSyW6xKToL4FYKV0/kiN/Vi1pnorITM/Up/E8T+qFitePpNLb+YDNjEW
4OhTlZNVhgZM5N5lX4j4SXSgk/xMX0DyQMbgjE2cONwRo8182+zbe0uUtReoXSvQ7RWD9UJwQBPx
8oVVb/B6KlCDCDt/aMhwUK/VVnpOuAxTJC5QWxAE3VVd/KOIykn5OgPP7cJE1eImzJpeztdFs+A+
XxBjHGUt6vnGs3Il+4RvPMqe7DqyFERkzTDhXyWCt7s31KhwoQxkscj2wzLKMfHxN9jF9ZSoCCMQ
aCr23qFTrASijcWXDIdcR66ZkpthFucq4Q81RQlflMWwo2cPAYPrAFEq+H7rH47d99/cceH/olnJ
PK2Qpe4hMuxua9cka2yXKOquSkVJVNyyGUnikh7qBXc5jTxAwlcgHs4jB4yy0b3sZo6kCWS57rRp
J/q8ASE1ZMN+Mrq6D6a8rccNcTVJGaiDMueXpasWP6gy2FezmVkZjirdAjszafY1RbT2xTQ6swno
B9iX8M4yLHkyAjQoayggoHpgXiFQSSW4HbWMWepNqR3qeTRoalI3Xg606yr1guCZWdlQn9GvnE4m
ZlgqDQhXc0AAeoBS1NzHclSqQ9WXdX412kS43raT4SD/p5Jx0IZOXGAjrZo0yJSleEmSyLlxI9fm
NRuTUmMQMeLW1whWu+YJjWWrzBULVTTazQ3YTOXn0NeIsudUMSAnyTKCgVBk0TVhDGSES6HF8R4d
sbfXEg5HAbO96AK1N4Qe5sY0EPs6ybS6MWu7IBRYi7pyq4kRQgHtRxz/GYGQzqFJksHYo0uDChap
MS7YZeLjQeLfgT8Q/OG+IIPjxYGmgDhRp+W31fmJv3v4e4lwjosRApuexvej2peN31AZfaSfHFkb
TSFKapMnUXToAX2Q1RY5xcuoNejz9SRZ1LCcW9arKderje7xd4S1F6eXVsrfB3hMW4N1nCZ5MbrU
IlaSi2ODZLu2P8U5aLELEJniki4CHn70TPh1gGVMFtukMkP+NBdnXSH14osTcdn2O9BRDwv7689m
yNveBy4Yo76GUQPqO5rTp6hzgY1h5/Vqv07IY9u5gxZ/k0uLnkAf3c5mYeo1PTCigot/RRj69aCC
sPTbdknNsKFGUa+IrsTiJm7Y6tYeZppfPSTU1Ic+xbUhgooVc0PVlwfUPeSMNFHTf51NUf90u8p4
YhGHISWM2PyWZ3PzXDc95zJbSTPerOEkYje3tXPkx13qoO4dyW4nkvxBqVONDMO0HHTkwj1QttJc
pb8JT8n5vde0jZG2AFHNNCFQxUpSwOGUCIrRZ1PR0rAaJ4qrGsyDYMkKoW56rHaz7wxeAR21pLcc
LpNr7ETMbSxoWjX6ogu7q+iaKNkXvNjWl9nuG0F1okv1TQ9D6JF6W0wclPTyW5KreRPkRWhXrUEw
MBA1/XNWVTa+fgKyfGgfwxVJIn0caEJJn1kzzDLoPEz/vmFQO9g50WLeKOUEjiCaZ+hLnCEpq/Ru
DV6QRyVvJwXzQ0kjEs7enmlIhGakZux2hpoo4K3s3vUngqS2eVFzP68E66s/16X6aKaF95VmcJlA
XGwGi6NX5ux7I7HYF2pN/0kClF0ErZqnLyKVfYnhPysuzZ6UFsBFQgVDIsWkhxCl5GPbjcnECVo0
2VZUcw5tMwcIBW1ijXSp8tT4xKEOwlft2fF3e56V6VBM01AFpmhi3Z9brzD9GopAuRqka25hU8yX
1VULiDDVSIanplLKlyYlk2sPq0vdZXMKXhHr+HxhjCUZyLD/8LPqZdF/tcy4f6pBiRB9piXNfjAH
Mw4z5D0PZuXW9wij6ruqTJDaMn85CxZcuLdVpAvVx2Sf39qu8mI3Rl/RfyhZTCepDBnCn3Tk186k
q22k5ikgsITmyQM1aHJ8KpC7l5xJCLOy0zF9hZxXgsSiYBrvokGviPTKatP4wsJNvFfaLDpYCBoI
XDt7o7pzqFYbWP/nxdx1MxkN7C/DxHphp8aPKu8L/baIjeg67dWJlgDr9+B3uMq+sKCzwcguM+H7
9bl2P7slydoKiKQv1DxU5zJ13YocJSAihU+HMXI/V6y1UwAnZJofJ078xIDJ2Rl2Qwe4Z0sZtyO6
NqEbuJOLyWY/kdS+ncBI9juOGnxNArwIUTvZokZPJrWn5ZAn5MA/V6oNEk9dmmXYDm5sH1tXyWbf
lktyb5iNDkpo6qxiP3D3+0bPFeywROOuXNjARr8mhedQZ/PISlGTeSQiyJXiyUu1AuYY/LBpA2lC
x0MjXP4fCVeggE5RVn6S2pxMN0XU1tZPfr9Bfcwj9EvgLlNVvWhYZ+JN77V6cZWwaoBu7sFAlU07
lXvFysr2wihkEm+nOu/trzX01isQ5vZDqpmDsaXtr/0EzzC3oV3GfR72TMUuLCccRttuMIY8lIUw
a9pHQ7PgUTOGS4IbWmUTTZDMMmiZ/YpFqYdQpRiVhrj4SA/TB2FST/OU5nHUUKUidlRHea1rxeLc
zeaYy51Y9FaGTupOceDyBZPyGhH7xMqlz0NgkLX2g3QagumRjomnUiMQ5TCXLQeIJR3U21jV+qvJ
8RKQdmZZvhi9PbNjzE2eb825yOMr+BjpdVZRzAy1iIscVnr4SFtnpKwaRIPAPkQtU71DrztxUHed
7uvYJ1Nz4BYDXIfHLl/rWnVuOEooylbBwj77XdsT3jNWWqoHFqvRnWWBhdwBlxudTRf3tkFeedv9
4KKsPsDS6Y+s04rYCkKetp45lTHSIls/kAxKZOFYjMY3JSKwjvfOXWLb8mhXGXdVlo05IRXNHdfc
Lv6N3SepZg1XjrJR6h3omfbGbhsCRaXGhS00Sn3uiHrK1eiyJmnuqkSe4QTqFBc9PvhF1zdaVpTX
RYkQ31cbW3+WScMePjogg4JobLRN3CmI2QW07q0ZL6rp98OYVo+cwLKNKzsR4CaDP1xb+DjgF4Hh
Cry4YWfT55mdN2uXOCCLGyR8ouddGDelaBFKeEYTjLDOuFXYeUzu1Fwua449JIUdPrep3amdru6c
AvrOVS1YefK01Yj6IivtrvSGxgrMNs5Kf1gbnFx2VMLUim7InqSlyu+qNucVkFWJhFe0ndeGgiQ3
CSpNsaLAGlcXp0434Gqw+S++SGko8WWZ00ve6eZPz128+9matOxQKDbIOiXJMi5zZfRdbYbltswU
E+Zor1rHEVSkCXxVccWWNVeiycxKrb+p28hqb/RaLi9W1Ij2op0nsN/RuMKaIdhyHWfX+TkZrT1u
xtmr1aAvV84eMV/m56KSmcFToeTeTN08Qz23ZtK8dOC83pUL82oJx6GZpnCapvKmGHDJ4hWf2P00
1EeSvMFMpHvbqZLvCgf2ZyeKlz4Avqni9AY1xadvKPQIM71MfoCrLY2HXtI9wG7UTdcIZ+dxH3k0
NXZUQuXPBvoax9NKWs/wybw6FBCorbC2Yw8i+kq9yvwCtesDqX1ssKKmN8XSRdwB75YLJw+btkeR
5W7CdUVPK7oPuXz1gJFD1Mrg+W8GZTBvuS86M/djShNsPqbzgFPcxdKg6zHAH4qjPfllXGzZRxrw
q5D/shs4nY5yAAtQwkIEGaldtFo5x2FhjNTbDSUZvqTTSlI07dLBjhzl5dbIaDmvLRmaLNgAsV/F
VtoGlgnDZq9oY2Vs9IlOLQ7mEpQijLv0rqvb9R20lvZVypTWCbvicJTJNN/QPp5u06yco4OJf7/h
1FUrN+BB4jkwDTE+YgAa6bVIKa7VfCaUD11Ngy5FGsbLmKRddEFsFMLL2ensfVM6zY8lgni60XFv
Kv6wmEkZelMpHgAitpeJQV3KFzbcLr9oivYzBN0BY2zfz1QyFU/t9oWVddYtUAwHAuckSq7iyAn2
oy45/tLMNS/xn0EnjQyo+0HZzrAVzUHNrudFM4+ydRxMArnG/gkqKjEDPeEW6TvS6iZ/sMf+cVkE
fn3hOCVXySR1LyVwjehSN0zKHgPHKtWXid09rKkRXxZg7VeeUU/JphMkDIRW5ji3UWLaN1laL69l
p/RmwL+r+ZkUuf06NRyefY/39QRcsINKmzr6ETdprjNkIjM/EoXxnSpe/DkfoTBxOU/10R85/hO8
1nj1HYbwGFOXUFhcakTpDksPdO9Nr5pSfaC9OZuAhuFCUs8YItaRml2ZQ0FXXdmomgELkg7Q7Qy7
7b+3Mkt/nimLryXnN7UvZBc6pUnk/8haaNq+LSLVOSsdQYrVKyuSP8Q/y9LdQmJd3IdKcI0lkFyt
DiJ7ztN7DXrcmdFPe0TId96MflLC0qraUx1iWV+5Sl2TBlq/iM/mdf/d/sTyWGtBOuxqJ+x3fx72
tCZ9OupJ76Ey3Do2FUYtDMw2i/UCofJCUUiEbGHeWht7NoOhG8/0z99VGU+edf2rfivX5Tbwqqif
eFYYa47D+/0KbKbgtfeQWqNzIb3rD/c//7AUCN8OB+ZUVfOIh7SlHhK2G5DaqDg5OMTkTF/szw9G
h/rtSJNCXUkfx+qVeMtbOgiMRDiTO3KzAXPVb3Xv4c+/359nDZP37YAk6RqcOZizdU4LnLdZpXd/
HuG0q/h2hrwTA1lVTZre3FWvlNX81camvEzyzBjvyrfrfECMg1IW3QriwLdPQS/eosenVa/VoduZ
obNTDn8vbAP2xckQJy9KLp3Vu1KvXpGRb9rydQ20/fOLOrERvB/ipL+Dk1CDN8RTcPlll610v/OL
r03YbpYL71N8twTJf/L1/vbe1tnx23dkYZrtgO5Xr4k77Mx01wzUHHemqHZFvK+Ubxi3zjzkh/Pt
txFP+mZ6O5MpnDOijZMoardxd67f++HH+tsIJ6swpWPOA1QuX1VF3ZqKebBhM0fRRd6dkZ+8a4Oe
TomTFTfC/Js6w1y9YqY4IAgNZqflRFOEQ3sNRjtQtW6bVT9a7SxY6cNlAoEWEKNVQGydzHfq9EtN
L7h6dT6j47gov6YXgpgFP9+Zn6nK5GF2DYz+83w1++cSlD5c8H8b+uQ7oCcz26nuVq+jdxzkF+6A
8dSGrvGqxjcKGaem8fTnz+LD9eO3AU++CnTNlTG3TvVa8sV5/Ve8/QHs5jPz8uMf87dhTj6FhV6u
U4L5YgnRtvd3d8CwQ9A/Z4b5cPr/NsrJ9MeikRgD9bLX0iHSgRNtei7a8dzUOJn++mwqKOh5XTUU
235DdUhbMRWBJFjrnL3qw2X3t6c5+QAUEo+1WmMs4QbO1npynoAYl2demfZuFDJs6QUzzzXySy37
5JdpFhGb+iK1V92W0x2aL9CxI6T3xc6WcE5WaW3Tx9f0Ig0Sl6oi4FyeP2fw+sNBmkjWs66UfunZ
ZtgKZQw05HEIQ2v3zB+qrzPxzTHB01RYN6sgge44buq3q6mhD7Wad030jGAU0QNXS5kHDjlXSUBR
O03DvjHcn+VaMvDrIYN8gQWB4JLR6JxPmvQMsLLWUl16c7Q85xgDkFVMxtSTpKr39QUiD4e8FNej
eD4oCaXiVYHgj/riYgE24PRGOi63P399H29Kq7BkRX6tDo23D+U0NLPLdft2sz2MdUv49rF7jL94
n6gOHxJxQzzMuZ3w3S9+crzT345ZZmWfaganoNLNuKY8LdHtzIurabPH5yLTTiB1/951fzu1n6wv
yNBhJpUc7spjepNe5J/cg32HdM+hqnJFBloMx/pHeWbv+HBR+23QkzkdaWNnoRDhnDd/XrxvdR0A
HvvzL/fhQv3bECezcRZdVtJGZqdFWOcr2ieFeaj0d3k7Ppq0C6rh6CUvv8b838TLf+Bs++31h8f+
+H9+VD0NtZtj+eNf/7hJ4x/tm6zL9Z//K+tSs/6JGxzrDZJfjFVgK/9f1KX6T/gBQLoo1WO/QAi8
nvf/nXWpG/8E4oXwc0XzIPtbExE7MfTJv/6haf8E4rhqnhDOwd3w3H/81/99E7LWnfz334MlUTe/
WbegW7CsAiMF/oAEApHcyUxJ24aQsUZgbCv08bLMFmHQMyGUJZia1nrlvptlQTdEqrNXKCI1gega
kIxGKSJlhwsCE2uSj5iKIsUbi4uI1dHkRDmnzR2tJ+VGzZIlhxRfV/Azpyb6VtSuOwHqltWLJQFq
djJzrz1SLVxqf0VNN6drjItBpSP/POkkAF0purZcuFScdyijom1RRaNzOauVCkGfSCU5hV5JuIC1
8dQ88w5za9YtzPB27PZoY/ovLV6r0S/aqC1Rm1bNskG+mZcBSOVk+clpanauiMzQKJDkUCldOMDQ
lgCRxBtpZ8q0oIRNTHU3Oy7E7MayRvVH1RReU23ptI0mwVqDcB1yg6bKM0kWoB2y6bNIRk9ur9MM
K6zZMG4QOhhACglNt1OiAxM89MvYGobvUMNE/CuGb00+T7PfzFFF2ibW2e0wjmMXTFwC72cnnjhW
NjONIBU/513O8b0KAVTXV0KYaRtKvWnggQ8pFuReVRFARaLTqF/W+n3dzuW2R8t/GdkqRPR+Lr7P
mmKsmid6+f0Ma4IziV1C4AaUHPSySj57XW34pcw91Z9afSREiiQEIjpq+ikF+QMhzueS7lbdtoeo
URrUPp6egDyfVZsMBxGZNzm2/jqkPGxooZkNj9o09V0wusstsTrTJp97uUuFbmxhJ9r3aW3WL2AC
6B21zZRiidWq77RvEwIj0TiGpXSWr0tRWq+VlXtaUAGgEZvUpXC0NcxYGwKNSMgNBy39c2mgq5l8
sgyWaI/LjXdlTxHND1RusXgoxt6oQwss4fAUN63Mr8pYTC6RCNz0QHlb9mxEO+wknXEExVR6mg9U
tFtualJR5i1hFBxF29Tmh1X0RSPjo2tysVU7Uzwss5Vdmk3rwfS1r0Yhrxev/zlAb/e9eiCsJgJ0
CsbtEI+g8CuFrKE2tWiuNF5PquVwVXSIW9qkqJ4zq32Y25Y0nRg8AGcMWqbScV+QAjehIfWYdh8p
P9o4Wnvu2O62teQuBtnvJ6CB9lksifNMlK99oX7NzYhesNl32wX5kF/MdbGj/H0lay/UpjTf0l0x
9nNR7/TO+RqpBpt7uu9cR/F1WMqobRA2IHuBzLior52svi+z/dzYxWUq7M0i7XhrTqb7YynMVwUm
d+ZGd3QD9c8VPbzAnJbOT0XOtx+Vm6jWEcaCtgtQ1BVhMTmvsYpa3p4jjc7CFIc2pffcqpu1oX+7
NDILSLTuAkHkkL+Aa34e+b0vZYRNpYyvPDj8NBwt/Vsl4m+9iC88L34yG+czWrgkmNLiyUMhisO7
JMNTGW5qRJyP8OE/6bp7WLLR2GdaRmrP0F6QMVYHfa3cxngys6j4lsRg+Mt4qUK86FNAIyP6kmul
fd/V9Rernh6Vkki5JQ/yrr9Us7jYW2K4Rr5SfmFVbwJ36MVPO9OUrZhICNNTi8VCOnK+mGqyEqaF
su84ik0SS1ofMWCjohjGoKWpu9GXkvJoWlkIoVQk+7UNpyeSI5L7uki3rk3HlwCFeg+W6Ik21LjN
LJvzWptfN4ta3FReexcjFAg1ArDBpNtESLYjb8TRCaCyOvdGrew2qAfrHsHlN1p420xwRqXnln/q
vX5PoCxIf8ElV/U2mYweE9t8rrymCOoMy3xhym8odeg/yTba0lGi7Gd0yXWV5kGT99HGslXyvsaR
Y4hlcDtu2gur7qhAp4h2EcNdxo2eXQyOkvtOotcb0gQu3bz77AzdHfljLCE1GRKDQ9/FcO9LDVyj
PRbtbnKm70URl59bYUC4nGQTkorQhGmv63t6gXtdG+UNGSbY/Zw0RixL/K7RXPWSYB6dJKcOLdZj
Ohm71oyfy2kwH8bJvC1ojAqC3Eg5Y5pmjebtabNjFOzHem9N7ZdODq+lLa7zPL2s6jljuR6+lsJ4
7FzFRYETKTeynx2irPBC9Er9qUgt6ac612VVyi2e7wsCUq7FutBPxc4ZIj3QKIQsuQ3bkC/KL5xo
l5rmLh80sbeTbgvnelz7DjtheWExk9yLL/MO3eArUrILQnpuDK35b/bOY7luLN3S79LjRga8GfQE
5hh6SqREaYKQIza82fBP3x+k29XiIYMn8o5vVkVFVWSlcABsbPP/a33rKKEdHEGo3DO/lTcOkbsI
LeBaZqkOTNlqfi7V/Gip1bMulwvbFNHSEgc81/XVmC5wFLWlgBOk3Be0ayDg0jRXZuVYtuZFMyJn
BHIYNTGBFmVNMxe4ehagsXYADrc/EO7flYVbB0nT/3AScwldkVaXZge1xZ02gYnUd7mafFgHzwjp
iYTl6P0EsE7SSWHe15l1YU8OoGCXOECf/n5ZHVja87TlWFMw3VUqRp5ntVfzh75mMPptgt7F9DNi
7zJC4chUMKj9IHtyVKX+MWtzb7KkgIiAB0wKwScaLssuTpxe632h6Yypnaz7dv7hGN0qN+KmrnVV
tGplgwUncYwBD87qpts6Rlad6zy4Q07AHmqp7EgNslQ2pzTaW/ted0ljaneqwopTP+va4NTlsWXK
IFBmKDxh45KTGVaKVKCGCjN+LH0ITZeTfplqU7J+NVXkgk6EPJgW1H5W4Yrpe6Bjk5XtY5Rhc7WX
fT8re5HI6uB15qg/8vL0erxZsMZfqIvw7ualne+lTNXvrcp3FNLVBgfN/sES88fOsfLaOjiKsHW/
LEdj13btmlif8wmNTWAk+QzyiaC5Vb1HCC10JaoVY1KJyskIN2n5uh1Liew1Q0wSKqrZJOVTvNAQ
Cd26flQ1KOzKbap2qdSOg5urxJrhqepDkfVusLLwWXq1Ui9aBhM431WWTZjsDWREwvwAtiKmFmJx
UM9zBXYKEL3cSpC2JpPcIzVcc4FAQCuGsCAcbbkudXVoEWZpkInbEMys4/J4Sfq0DAQ7yHYitzZw
RFl5aViBdAt8SmGOvKa4gePeyTvErR2TbMfu+n4pl8UJDEmsBMlMWREknivTL5XWfe1ZCNJHLaGJ
+XHWMnKJMEWgEUlNBmrEFuoOM2bGeoLGx+mIc6ISIaRi1GHpdePksOyskyjpqIpGIEWRY4+8ItUL
JAR+1Vnx8Guc1CUlCNed+6e+LufyGI/qJpPFeJ0FBGgrkWmmaQ6eq5jXB5dGqr2j5zxlt6trFIsb
pV3nOrt+ggJWpWMs9vlUYp/GYJ3Nn6tSlx/i0qKjlkibrE+7xaVE6ovXmjdinAm7TIslnfYViABU
b17WS6QkqEyJFmqdvUCMpfJ5mxppNnlZRkrpsYCumoeLa4y9PJgEO5qQL70sw8bwlJ5oI1snTsYn
S6tvS0A4tSaW225JKmdHeHFeHLWm0s1PYgJW7CPwqXMitVbpRTNauZqHNro5mno00EjF0YcvK8lf
nWJ3T1h+U0SVIvOlmxcXZa/L3WAt5F/PzfpZp/n5ZSiygb0aoJvOS6NZWvp+yolNIgI3kWEzl0No
iLnHHCfR3sheuULSWx9tOzevchRPB0JRpiP5Au2HumC2sxYU9j5N9LDncSOGXQk1ml394BRECKku
0xZ3qRCiSqoW8MlU4LCT+cFuY9YxYl8v3WLAHRsXcmekdv0gC6XfHPZF4NaNea2MTfGtz6D5ZkLJ
PmWzo14pQ9I9I0tnl+iwx0dfrNrPXbPOuQ9HW/nuDgOBqjpf+Q2BR1mklbrFbisfwjpxWw3BqDuw
70n1nXDKbAfVwf3hpjl5vzAjEz+Lu3vbYJ9FIO13lpXvxEG4vhywbCrwxe9a8j6/c2QFLNYpoIbr
PDvQ6aZrLFkqj12KIAX98HeltqZjl5fLweo8FOebtC1QBlC1acK8SKfWPiaY8XdLO7oBArInVp0i
oKHcPJnLmETI3cmabWLxCScLteyiv/QG2YcGUaQkijWcTpzB1sjmZbrxSc4ZP6Nw78JuSR1UkiIP
XKLVD3Pb/5Jum+ykJer7aWrvymosrxJ4FxzJ8BbkJH+yZy2yQCs36Sf6GD3Up9Z8nNPhMZ5MccxU
U4nc0kYUQ25QjQeUwDFVu9AShPuIsNIfZK1zjnXK+rqskKtpg5aFeSaLj23ScXSczNmfzLH5zJ2w
Q128AbJHOS4cJDP7SD75ejORaXYcYhjnXj7Oe5zyc8idYCz8n0JMvxx/UvzYXL7/Ccl5oxAz/HpZ
h+H//qcOo0Bq/Ae0Js5nLHm4hTdc7/RL9v/nf/3+W7ixHfhLeMO4BjWa/yrEKJr7DxRz3G6kpLPE
YH37TyVG0bx/EOhhJt2oJHhIgDSflF7eK8WcWFStDWZEJcjd8J+OY2K1eln4XK3CSbC3NI9wOFgz
RqF2IkJQQrkaqy/BZaRq9WlMZxAZGGnGw4hxnFBGbW949johOZ+zNkjJO7wi8yVB7zGW00+krOip
RNY8CoBFXdAh2L9upCq+0/XIr/9n5P2/kUed+p2RV3fTt+Xl2OMf+DP2DI1xosIzJ3bFRCGycQX+
DD3zn438hV2K8zN/B4r0f0aewz+EWR/mLY5lrPvbP/RfJUDL+cdzwFxATsEPDFH1X5UAtxr+/29c
2N4GkQR2ABYaBqGuaSc1ftesam9tSLIwCZO4txWtubNri2amgtgNDT2Jzh/+ejR3f/7sv4uOW337
5RVtXMzo+Bzo5iiWTkqOq+EsKmI9xLGFUj2Cf7L3Qq/k8f2rbDXXV5fxeEqgxqm9gqN++T151aC0
laBnsOC4/6xJU/nIYt7dsqfAdUbGmv5g9JOTBK3KOSkQZY9OD/cWQamtLBG6CbVP92VruUZoSNsj
ZGyqaxl1g578UH8/HLsrCBAu5rkHmpMSVeyXVYr4qELRfA3rkDDgZOnqNSplzaLpTKMgYhMToW8C
EW44RY1aEtRqXq8EIgwmHSMPRSBNIaKJb+ZMDj9VFO4Ibqd6kKGV1to36qnZg0cGtEnJKcuTSzoJ
00fRibGNWpGqnzBjkVzfa3ArfSKsJRFJBm4NP7OtcryIJyf/CMps0igGTKggUSl65V29GEW5X91c
OOyAAJJxbspR3kknNwOcb7KIyjE3NiZWscVzEqkWac3U3ShLImSEDrXeRHd9Ygb/uyoaq0S7aoec
x807xPPboaOd6sucODF2wz2iMD9FWJuFqgF3K3z/zb8e0SDzkaxD6sakSw395YvnSFgb+Kng+xm1
Ac5S0XzbwoLQmgSGk8TmnBlpvy3PJwOab8e1IFMx3EDPvLygcOs4d/IBeRAnnT5EqgnlEm01eRuW
0WS3MtH1NoJvq3zwxt9JxmNOAiLbX1sEg4G9A5PZnJhhlS/Zk2UN4ruxJk7mq/YwTQeHxI/nfOEs
v1NaDukg1htcos2ofxil222vip0OiUbwKEBhkRI4ll0cTBr5dQGKSlyobDpbb0cVXhwL0ug133XW
GZ6XR/ipb+De+CRHSXjsFvE9hG3bdxe4dbIqsJxNiVgXSfoVHArnivdf1ctm3zb5kFsPG/pPexfr
6Msn5y1sVUuwB2jRxzWyxSoDKv+cPmT6oKtlf0gbT/uzSL3ogfw9/ZwstH8uugEVaNNuYJnTYBst
d2g0qIkWJrHhEA2gZGCgjDqwOLWkvpyG7EORZJSRhzR5qE2cLP5YlG3kpl7zKTFyVGdwvx4pTuGs
gziitL6lqtRyCq1onwwWagHPrVZ3nHHbyDOpPL//1E7I0Nsd0PlxAMfBcnE2x/TLx8ZJyk2qNTZA
ttU4VCW/+7KsEKf5AwkrmPUQjt4VackuFhcVktwYAyRHRbS8MipNWuJhRbx7E2axlltBu/YCAxPq
SWwvjdj8j60ccMI2I4EaiUm/Zmziofc9o9Nvy3QmL7l3JeaXJcN4Hb1/d9v0//JrQvKrY0dgQ0ZX
7FTfYkuz0syusOi6zEtUUGau17W9JGnZPvMcT3Qf23Okrc0OzvjdmaMD9vI55vyKbphJxdMVFayS
yOfNYps7NVYZKVsRpEzfd9bgVb/aNU0vXducqIMbVa4F79/06w/BpfMPHRd4Dnkf6skUsihLsdSg
PqJlGtbIyLTPa6tss6aLpiKZM9OXGnHZ71/UfH1Vjzhe2lamTsCddsrG7qskR5zci8gcl45qJWGf
9S7rm+YGbiCwETWjURBaJUmcNV5oGjdYGfFfjd1k7jOX9Gp/FQUK786rR85ZdFlu8RxldMTIoND8
gXTD+Iq+o94FrSLqBs+I4n4Y24rJTah6dompvTCo+GHcDTACj7cUj8Z2V0gWqwsqu+lnznSE5DZU
99bIURdMGzr+YlJdPZygaLYN8xO7ffKkDVp+RIGLmOJstgzpQStjUqSmImmOSQLdxi+zrLwFvdNb
ARPpupdeZRI3PHgYlyljrM2ZkfxqIdJUWG+0ebGSbEitk5faizWJCQUrIp1y569ycPoLc3Ksw0y6
8k7Nzfq/dT0LAh17QthG7Cb/VvTNrAY6qvAiSiWGAKdz8RnYracEowVgTyyF1Z4Ztq++VQ3cK6RS
wDHEktGVfnnFhQaUTRB2ERnmXB6o02n7RYrlEnXQ9PD+YD2B3PGxbtdC6ulu5FcbINrLa5UY2msi
W4tIm+bpau5TY7+5fVG8DUP/ufFGdQhTxaK4WMXNx1XYrvSx+mAjTMdBfz7za7ap4cUsxa+h28Ni
j5mLgtard2vTwqIFE/GBav2R6L3lZqIj43fWmF8he60D7BHrT9p5fZAiY3/ULYLN1t5O6XtpyVXd
pe2+ohN45pVoL0Vgf56TjnaAIUdM32tAi7YFJxJ8GxlzGud7mdfavastbPXSpcd4HecLDdx22jzx
U5vGNAi1oiTvt0tjX2m81Q5iunBdpFtY8IIWx/edKtLGPThWTR2mLRQKNVgblG7//kN9YzTxem3k
87RNtxPTyzccz+2aGVPqhbmy2IfGSdtLvmH1g6q09b+e+tFhAUskgoAZgl3iybWsiVlc9okS1kul
fe9JuT1kJui3JUm1G9fsk6/CXu1jUw4r9Vbd/W6Jdj2zcXxjfthOhAwiXhdbx5OvZ3UAeSU2xe+M
RTbdzSq948Eus/1qrh2eklJW85kN12+m58m45aZ1dsZME/BMT+YIMnPanPpCHBapaCzMkKWahYVq
tvh2QDo8Vga9zCSmARkWFqYxNAD4cwcUYl5QV+Ws+1SaHTtMhrY2wqlYWrBY5EAHjZE6j9mKtyXA
K549jlVpn4v4OBGk/R7bJkdfdttUSeBcnmx8ajQ524zjhJaaW7jn2xltgh13AzCD2M4G3K463TaD
/d0YmlRLal9VjRESGb/mhzQTpdzB2tti071JH3fvj9+tGnU6KbAfY3riD4WGfioCpCuypFABnHBQ
SE68mLpuUcK8iafbKZ5SHVeL5t5hSrJAGqiTcpnzkkDPUBdWdshgMHML0M7QA4Qnr+ZslFTPYR90
IX3arAiJ5aBgmvZdc1MsEuzLlFfdL2XWehZI2g5z2OurVQZIirQxUj2J3Ud6TTU8wiyY53AYhHiw
MaUBruUK45cpAURD4IvN2SC1svyGUMDpgRKs/oM+efGMiw3fDz1Qe6AhruORG5rS0HeF6tHfx16G
2b9ILPd20bz1I+aF+VeF719e073hODM6Ch5HKCU4isskbW2/6Qy4ygyV7s6kOfxlpU3xQWatwJq/
WuNBZjan1jVOyi9po9g/cww8v4iGjNVIVQXkX2cdim9CFg0qClmxtDmJQY8TaU/BYMZ/YuMQywwF
1H/d9CGW5OTM8eGNj3ZjyG4sYOo51mmoK8RXjE9Go4RglZvruiN1A8nB5OdCVkca+Op/Y6ZiYWVP
jOSLxVY9GfN9M2ZVupRKOOJA/NhNC1ALp4l36VCICzeuOd4mi2PsOHTKH1bvDDsKOf8O8P/7w7OZ
K9lWbJMGG5qXU7OVL5Ve9VIJy8xcDrRJ1yMMuSq0+uH7vKTiw/tf0lsPeVtUWfS3uujvqMC/vAlu
tZZejtE7xOAMiUNz6zDG5Puj7Kv7dbIRNr9/Pb6A15+u7bKTAWIP1uzVvAhWVfGYHZRQJF4/Bro5
0ikIhqoVc9itBachTk2D69sTfc2DlpV26ZequbGzy9Lx3Tl27P1SqXzULo1Gv6/ZiuF9d5EboNsw
H/At5lnYr7P6vc6LDNUGdnsUamvM5IVHnW/dEBkyza7MPWiCtGoPUggsyLHlpR/yFuhYoGdepQRt
6UrT9/B+ckYr17YKWz1faYoLTT5oFvUkyAmzezslinyko2P+6vO+vO+LLruTeRqrEDQyT99AAIW2
xwYZ3xf12Ii9o6zrT4tZsggsVsgbGHIkXhfGQo8pnwEn0/Rgxzz1xUyfDqNF48/DWlxrk8r6RYsJ
ehD7N1cPzVXBQurggvQuxklMX+lAKwDpSlP9GkNyRYsBWJKajKin72obk/A6L537YUGkMGwsABAm
BEYNH1ap5QjYjZp+XJ728BFamX5tbLPWOH02ZBwPhp1eO/PkshJkudH6TpNat7UciD+D5b12YTLD
v0CyVg3UwhaQnb5eK0qKid6mk9OOsakE9kAsn1t3HWuI5ShPaZyKn63lYOWwQaLd8AE0T9aIPZeD
S93/Use5JDjanptDF6vWs4YVlvBh0yzvFtHbj3RFvbvOHNqPGJWnTwsC78Y3+xjtRCZy1nXpoZXy
J51WLj0wJfm8IEugbzsqdFXxGymJj526phqZ1t1noXRgetJes62g91aEUEZauQ9ZZdMUXLNGuQZV
Sb+QbFd6W2ldq/umzLz8wrYXVT1kdZnd5o61hVmISjuadO3JYM23UmQygeH69v739Pr71QAkE9O+
BWWR+3IyXaCbGCYNu3G4gKiKWAGJUB7q5cYSJpUrb5qi96/3+uvV9E1MS6QU1GkE6y+npxIcUCqV
koUX0kzAS4of2k4pP0kNfsH7l3p9a+p2uIKRSeUd9e72U/6amsoRbUKd4trv8s79lLpFfuNOihYk
3djuKb+dM029vjUaB1QX8RXQKWBD//J6yLYQlFjSC2vQI4FbdtVFlRAXW1ZsGt6/tdf1kN9NCvaG
+ibo4z9eXgsgkIJMJPOgNHTUtubCs67RpCjHKVu0yEl783E1E5nvqymdLtm9yvspHyDQvv873jjB
uMb2cOEwQ4ZzT1Y8ozat1cxGL3SxN3sH2WnTGk25KO8GsVGBRqBO+Y5bqG3ioLL1XMjIq7IIj4F+
nkGF0LANfsfLx4BmTCsND7YSEi79nk4uVeTRccJmJJvFS9TlWkBJOnP4eeumofKRNqJSlXx1+FE6
OVn1XDCuZt2Y9oI+ATLdjDgETMS1yl6ss2/LcfACzevTMxC8NwY1Y5pb5fr8hlPINlQgDRlGDbSN
1uSPtOsnDoX9gEQhs6dgaGTz5f1XzFmDh3hyEKHvhCvZ1hngKNBfPmRdXco0X9uYZrudpzutW9Vv
CZpm/Ojd2i2H0VtmN7StIqlCb3ZjZA3wUux7JNOiDz2znn6yK6mdYIFD8g3ImiMDtFaKt3PVbRKv
gF7laFbXpEQdyB47gJMl7py4y75X6Ko1v6MCel0YLFVh6vbJU8rOvo4mM8EZX0Me7HbouuwnJBcE
oej4P8HoqJk02I949jX2lIKAo7XOP9dkmyIrYX4ixVX04GKmBgi3v2Rlcjk6VF8iDDZUUb007i+0
Fu8XcoukYHaeMvWwKBr8qLWcKMSllHZ+VHKJs2hM9enrVNkuLbK4AKnG7WMHghODjNjT6294+me5
g6dCeOyqMxcDgh5Y4uYkz2O/bVxZhwNUiBtNIvtDNDtadeSlboxyz1jzrXatKw+FlzeJLwBUtIDd
+phmwSCUbywjuAgbOB7ClzN/vN8t+dr7DeV5hUaF6H/V04ho1NCyZ7auae1PbZIkH9NM7bNwEjF0
rCWNnaCQxbCERW1MH+0+zZVonpulDSapmejKRA6jsuyFMPwMzKESZHLqkqtmUtV7oG8gZ5R4kIeJ
giB1CeqCDgCQXBT7dXTkL8g6beqr9ax+rmiLUKA0l75HgTO5F3ELqNLHNt/QTCcdj75cazTtZyIn
ph9MP9RUnRzESFBC1zoaDRsXTlFLR5+P7UaHzqg2fzL1DNupspqnvQp2s7g1FjE2EX1COwnjvuFP
KUkgMq/o8azaUUugTgV9nMT6rtRr2vKmV+dtpPYJ9VRajK4V1HrKPVtJO36dyqJE3EegXgNNYnCe
Zgh/hV+kisfCD0+S1oJJMHigqQg7R7SK88GelPl7mnQxihlyIH+oYrZ+IFOBEdmYivfMDs1yLtzc
qOt96hLMdYAxhWo2paYDD6R262eSTGZJ1aHMrixdF2NgdXanhB3OisKvVnP5MupyvmwYNum1SDG3
Bch/YGu4lflDW2OQiVmrMBWl9kwrz4OHMhz0tLX63QLuZA0dZVgQYTXWiocCsk7UWiApYHt1KvfF
oawPaGlia29tDSWllcSgEzsQs1bo5VX1wC8pAAylAg2tpqyzcdRU6D6XXZagJCUcMBFnjlmv5/zN
Ok7LgfO7q8LmfzkdLZnXFYULdCbtKmohJbhwtp1Ty8bUQGN6lAkBrDnUmTNr7lvTIEatTflB0Y4E
hpfXTQrHml1UnAipDcLLDAEAzxlN0EmI2APF0trIIer3Xi0RcvpmTSn+/Zn4jf0FeeukXW31TLYZ
Jz/A6dWsV9BCY/63qgtrrLXrBGwbFD5xxsz7xiMmGYRYm20ng59z+/t/7Zz6ppeJM5sudh2xnT7G
qo20dEp+Ktba7a3GMnbjkpxjRb++P7aiJNJpeK/Q9jgn90cyPF4YqP9hWdTrgbVh2Q/WajzSivn4
/pN8vYJzJeo+HHxdtBmnXbllRrfWjhSn9FVFH24nc6iDkaUsYeS3TskDZfNtD08yK86spm/co8E+
ySQ40N4kTFtd6q8nm8Fywbyg8mTtSbtRa6wQqzDdTyvP88x38kYJDnI7pQ8y6dkoUol7eS2rGhN1
MHsvVPoiGb80S4ovZewh4xT0+UO6zeZ6kVaODbOCsjeLt632IgAkpXSB0SQjXAthmhLeGjj+99/A
G8+B0qZOMIS1Jc+4J8/BqWtmENeJQySf07WXW0ZkLla3N/Fq/evPRjNJZEG+CDCYheRkMIvM6rNx
NWM0nynFn1IT0q96fYz434SYvX9frycJLkahmFiNzYprn45hwy7WRTG90KCblexBUVb4PZZS4xSt
QIdKXKU+0r/V+gA/mrjNdSd2zvyGt54thx46SLx/Am63v//XGKMVUGpzo8YhhLLyOZsV8bWG0dT5
JW3A+/fv942Zgs72lrVOYujGlH55rY6inmnnNa6LemnlTsxeu/iC2TnbaeZccNdC/YSdpz2zDX7j
uhSPmZy2Kh7/xXx53QZ1dTsvuhuiZ2UnaGskQza52n6SmMPwHEz9Pu3T9d8f8Vh4sF/+7neTwLPt
zv96tLMdK8iFzZRVkiDjvbMwWtlcET9Dbl5/pn75xizFHZK5xyYVbsqpp5u8L0U2fB8RMuAhwmSI
Z0wxHTcak6X4CaXTPBrW5Ji+7XXKuWDFNwaRg9pYU5mLecinbW4nH4WGokJEyeImH6tRDkdq9+q1
UiD//tdjiMM5Cxs5AZwvTpuvuevmiJqQ4GjrUmtXhtmAMyzcMY5I7YZPVqq5E8H7Psdien2LOrdn
USDG7Ys09OQ7aa2qcC2DJqwmDefZUdv6s+q62VGLR+vw/i1uw/HlEerlpU7GjTG1fTbpdERJbtH1
oABjR1EHRdWZz+L16RAUgW5uxQ4K3+wTXo5PipODrmZkKWSVqK7wM8vbin7WlVLheXNQjp3ZE51Q
H7aqL54PFHtE+yCE1U8lIANnq0zv8iLyxnZEmZLBAyVPp8vMJnJWs7mJAZN/bD3hzTsX3/Q91Mvm
M62zbh/T1kl8S9GUbFdRKSK6hbRIyNUwu8NmKbKjBWWyPrMa/K5/n74KEh1Vzu4WakPrZOaA61dA
hkcyv8BJvBZjB8MZRHfxKKZG9LctJTb6r/EAPTvWTGyeE/vJ58EpeydUQE9n/ugVME4TXThPKiKL
PoRnO1HxJej2a1c0tDSMXMYfx9IQX2HCFXfZqoGWR/QzPpYr4TdhWZpw2ME4lLpvDeiqziz9b4xs
atZUyRl1W9LrycgGkWJw6hFpJOf0SzJr5d3s5t/i2NQf3h/XJ1iG3++figArAClZ6FJPd1LZsDgl
hsAkMigP79DNa7vcGN273s2MGyrX6x25R9OHgbPRjVl7nU8zMJYc5Br4k3iGI4FjF/tbDLbvzEN4
PX1uyW8Ym9hLovczTx7C2owFSZqpiAR+sX26uvghx+yiLanQJewCdmCc1mNqreLMEPutIjwZYqan
beIH/P+ETp9c2U3HJcOqS8e67O0ylIWqHVK1WNvQkSQe7nR2BEfDzDUgvPmiOw8WuRk/N6uUdw2m
coaF7E3US+KF/BYfaZrzRMxIWu7LAezj/swr3OaEk1+LMo0ADzb7KlKUk1IigqskGWoqGtKhlmH2
C46Vrp0LKMZj5ilYCaUZ5rYoLy0jG30CaA0ZmYSc3HAk9H69/2u2r+/1j6GmiMKaf/8eb38tsCz0
bu5qqKt4LeWuq5TxF2bS9fP7V3ljmiRiCMHpZiVAu30yTbYcNcx+jal3C6v/xQAG2bZiugXM1xMo
BVD6zJbs9XeyKdfIOqSChvwG+uPLiblc8AC2WMcjFWg54cBpUzxY+ASu0T7HO6UW2p1AALS3loYA
UepsmCsTS6UrnDvdx0nAYgUrn+/hkJ/bLr7aspLQQxET4SNNSwD+xsuf1mYAktvOtiJzli7BHiOk
XX+tlo6wFmm02r6eW+ChJGTaD301WiUiKRuNyvuv5NWGjl+BChhjB5srjzPuy1+xJL1SlvXoRvVc
ATUoaVuilEaQ0ysQIcFWXCQMx+j9ixpv3PsWpcU3CraYkKCTgdDryaTUaRZHgzQl5TPTXNsdu9dq
hTk75hThKjszdgluxg86nOdfiCjlD76F6fsk44Yim+G2z4SkESPfGQpk09R1qXOtSxF/A/ENW1Zp
V5ucmb6Ynp0J9TvTPnbGXZLF4/00mt09W9kUFXi2TCKsSkTLUNJLd+9iEin9Yjbm75adgYxHA6Pd
FaOKk3cFJLweR5NUicAk9svXctsCt8zvFHfsl0frAmuyYZ/ZxbzxjjwDajd5qVRB1FeHG1MZ28YA
cZA6eEsr8M+3EJZhCZjqJV45QRR04p0bGK9mBLYz1Jwh+iOX29aak4EhAYa2NUyjloPboaZaPPnN
7DjTmQH4uqWy7Zt0m0QclX+xor280DDZTdNoK3fnGtr1QM8lUGYr2ZtgU6PWrcgK8eRy8ASpSok1
zAHlPO3T+wPyrSfMNpi6Pl8Ak+DJzSIDM1rXMbuo01RSA9IUklTTTcG8SCPKbbM9oBQW59hdr1ZK
vjwQdehaeb4GfYOXd66hBUKYOctorqRxrNZ6DUtVSY+2iItI4EwgFkF+IwlTPROY9/p2N+0Yygw6
kMB3ThdK9Nh6NeQaue28ji86naQgH5YWaLeXlWsYSz0LOg3k85kV+tX8zw1vA4oZmb+805JAhzna
gQ2Nwlrr8puZCND9COj/OPaldokpd/j+/mt9rYjcLshuhMdLChr7kZdPuDPB2YPZllHq5eoC6IUt
X1xmMWkL4HSenQSDhZ11JXkTmtGCsnJAGrXTTGc+1Tt1ODPWXztutt9jU/lSKe8ZBIC+/D21AsqX
RUVGyrKADgkh7oAFR2I8JERkKtjzxdpVNkE7jeVFkyB1PLCq0tRJ6iJTI3AoC12qXQ1HyG0NI4+w
n8jJd0y0XZEYbdDJzJxas++IXgDQoKwC2AiaoQtE3NntxL7xq2LKbttj42D37KIDo5JgiAnbLVDI
zwGDr1dyWLMvyoAKA0iDM46hG0v5mOsT1IbMVPlRxZDatwJD7APDxngyjDknQmsC8K8qOXSYQm7R
iLmp1RYBiSrshZoonX2TtOIJM4V1s064ykONttXBW1UjR4aLJjPCbWHEodUW9fwTt3/eUWMoi71O
S6IibWTVQH1kJOmkDx1Bt9DS0xbITUoq2gEo/9Ie2SsnOy0lnvZocD4gHkGj7I+/ZzUOmAVQAY1G
3+r7fBycA81c1UU9Ui7Pi9d1bWS2KRK59wfhNsZebK145zbnASZwaoJodV6+8yahiQSCtY46BcQ4
6iTIaWa2HiyK9GfW1T+12pOLUd6jPs8hlEbYKSG3bWqigxIdMy8nx/5pVMzqS+FWmkZPYdPDKZPi
fOegGtOwndP5C9sjA/wM4e3Ljr2R+iOz5DyiaQQeAapj7J41vY+V0FWVdbkc4qSH65J1zrHb9IcX
hUKG0tUEtB/BeJc1NQYfZ3zw+q4Gq2TjPQ4zFeKJTzho9TEriPkImpZMCn+eOZyGI6q7R0/aE0cR
pPXuXdcga49myzZKQpMztQtb1cCBMzgYc8ZBNkMwqnirAvj9BdGxEqYG1KzBsq6sTnTtgWOvdztX
efuzSKt1RnE/5CrAEHW615ZFdULIEUkSTL2JxNAifOxjzUygRk4i6iv6mwkKvhZWzoXTrmVP9g5F
pmBm3FlBYpX111zpR1QtPfminBDEYAfWZDsHryZ8fpeDdb5lzrGSaFN6E1qHktAEgqTmU0h2i2mH
ENlLYxcPJYsbpg1ngXw9VYeUkE89wM+j/STDpi2fzGQ0rHDuVWrClJHVoz3aA4Ke2coaHzkiQpgc
Y81PtjONHllLklyPRe9+nnrqVfyZWmremCZvNzBR4Ay+YlpLfA8JpSG0t88dLUDf0H9BY2+OtG6M
9JfU89b9OOcxwCmx0KRDxgMOygf4Y2Kbov3F7qYc59hHE5B+7QT4BVvxEG+NBEo5oOWLQydknAP3
7qfigeEu89tu7Kf7InG0IlqIV6jCPvNW+oUzYb0yS6cx9DJBgETdDPOH2UhSc98PVWORDmQvoTN1
lRmwL5RToMbm2BG2S90OrgX4871nKdnqL+ois72MS5g9cbPEbCf5y9p3Hl2pvdfkK1Y6rSTCg+CT
7pn2Y0bclWe2XVAXlvUNLL+3ZXLQHXZiYaw3SeysH2Srqk8dog4ZmGMCcnjSvfTJUogBCK1Zyocc
JCUm93zgR8mYtlOAxW25Qe6SfLdxTcCdgrJOaUaOyc8E1gRheSNyLB/0QOr5pq31/5ez81hyG4nS
9RMhAt5sSRBkWZVMyW0Qcg3vkQnz9POh5i5EkJcITfSmo6XoJIDMk8f8pnrfRXmbvzeEPdOQSKX7
E+hqZsDrGaavIhHWp9uh6Mr9u7BZ4LIAkyHv1s9DkYHgVmnrnTjQexw+4HEX36Gk9tuFX/eeLsMW
5uhKfrM0+ZZ5IWMfLuDz5SKrKac8NsQB2x28m5h4UOCNIFPoUGTiAMimCaB35nfIBTTvbj/qlRSH
Po4HQhJKO8Ot5bf9VdBOej+q7JviMJdlTAssnvcLRuBUNjpIpH7Uv+apsWWPfuX9UjvTn+ank+Lo
q0WthtpENiNetvjzAKGrrUMGojJwzVH/HDeDdfznh2Q9cvNFPZHp3ep7CmGOooy4Wsoymo81khW4
RU0CdlTXo6ggbdp+xRYM51pSBffeAAjDNA8U0CphVzS1VQ0sZQ9Kr/TOIS+Rx8ZTIJrAGmcDKlVN
FWn3VdQTIoGW9/mr68RlcwIIZn/tMnNoN9Kqa6+d8sGlwgKAS6l//q07tbDxAEzag6N48edm7oB/
xBMYraSbD3h5bx2jKzf60mGCEs4kkyHaal9nnSyV1DHFQa+r9EPTAI4AieM9Ar9JNr7wZaOXWd0y
cmcOQS4OVfv82ZI6dgZDpMOBmtY4gVDI72r+rh+S2x9oCvSHHMesoO9TNH3KKEcaRANR2VnDnjI1
M3ZVaU8BRjeDsWtwOfHtqS0CVe8t17+9Ga8UctaCewZipDuMaN6IFX8dOYGKpmUJUx7irss/w5qL
3tV5OX0y62R2MIWKhm8NlPFDrBgWtp+yP2Ui3HJcuKRv8MJ4T2+YaMZj680QLlOd0kkkMKU8Q/G7
t6PiUxEBUTjkgD47HwnJ5mOsdcL2ZZJqKiztrHgVxqx9ibhLF1J0UT8PYLZ/pXWi3s8plDQg/jk2
fajTyS9ApMOPJnolG9H5SsgCwE55AJCdttC6O1ahCVPa3dwfKqSMHwTQ1kMvE/mg1mV9SAHz389z
VmykjEuNuUoY6R5TIlF8W8ybVmdHicBLuj1zLsdNO1+3yvYzPsLGZiNuORMX69D/p8o3cFBfaw2A
oUA01FlwXoh8TkE6uiWWcnr07HZoymUO1lunoqn7ACHRpg6WrP0x1MLy//COGRSDaSJoukzazo8T
okwis9xaHJhFTEdzULWHdo5bn7Zl+lh282+Nq3ujALgMT1R8DNzpd9FSoed3viaADZQWc9bEoii/
ywXCQAnUZHdPCYi9XRwaG/LJVyI0xS51NhRheouI156vmOa2LQp1FqgqaGbhy3zUF+gTAq873mn8
osUYS0Lj1QHsVb2FiNyItsVzQyf6O9Zq2p9/jgzwMyjEF8woI9x1ZKC3UITNhDweVs0xBDJiBMLd
GLMNWIHbHboAGDXLpzRTFy4tznYJINpvt3/EJakdjinJiEo+wOgNS/jzl+J5ssUa2xoOQjM67VBj
pAfGqii9h8mzEXSdkSrTfRdWMw1ps23fN/M0Fbtqcs33TmTp007vI4mYa9u230J7bPJDqtX4dI10
M75NSggL3pZZe5fBOxlOEgMo9C7NWN/S7biccxBkGfl5dOAZHMClOn8SXG9TnK4b1AYLyqQYT9NT
gcknWjcO6l/JpI3E2Da9y+hlolKHWDhARtD5O5hSdEBV9DPqPqnunK4u7pNYrUnhjfp0+31ftnjx
zGOqvCgmM6lcjzfqfkTAoxA4kJG9H+H4wogvK3BugGg/wB0YX2Qp1LsCMORBl2m7cdCvLk/DUNUd
unqavTp0dM/SEXzYhGSC7MedTI123OF/6ISPBR5JLkpdjL1BvObWgKzfaLULGDVUNtLQt0Hsedyz
yUMZBqrkC2gWrlK02XKZQumgXriGavcJt8s0fkw0gWQr2FRYSBETtBf4FQCFlDhWni19kBWpS+Hd
e2VfopMWGwb6C9UgsJ82XVQgcg1lO79BzjDZSY1ad+cpqJjuR8av+p0RAk6AdxgbzZ2JH/KPEu+v
HsWVhpx0xCUQ8G2IXt1eG5T01BSZizmmxAxBHwWY36m14ocIY0prh4MZDMY0aqKTPjtdGJQDGhso
sETpXZuXKS3bWA2xHc6QpbiXvd39cPux/tyG0vwQoT6WveI2lN1hhoxHqz2RGLt6btZHVPrNR0fa
mPbS7VY3UHSX6RnYGxhKKsUHAIp1yiSnnr6WNDno9pQgV7z4xVQdm1yvyuD2Jn+rmFafl1yY8ckC
+OFWWa7Xv3KewZs9VarhcKDF3ZhYWGkUo8j81RH+Lampt4eYnkfxrKHaSFkeIawD3XGcnV9a1zbq
nan1vf5FLRX19fYvu3LpMFKEqUXaSD973VsGqiiartP7g5gT5ZsVh6UPTaH5OcjuC8Iws397uSt5
qsOoDY94Ei+yvzX4STahKvpyaTxFBmRkLPJ6BBCRoFMps1FxFoGTq5VxHyILjbMb10HrywIjWOyc
O1kg+GZVcl/IRWW8Gmw46fVswB3L2k6+SJTCX9Dq6s2Nn325VdB3h07AwQTpQLA6/3yOlww2RE2M
1d2QIVKK1WMgsJp7qDtUEv59MZYiJukANsB4rvZKx9USTfqMLJDWOPfZWNm+g41qEDFr21jqMvpx
xZEDL+GPVqC9yurKHOd0fSjRcVfL4aC7dfVDoTMdmLkdIWKJRt9pIMvE91TFKaQuu63RxmUuS/Me
CNUyjKdIcpc//+tcOKGnMzT35oNFYv0LaInzafQq9Dpa1EcPCiBdCQbcwtP49j58O9xnBxL/MTqg
Gtg4KNwwJ84XjhE2kmGDEkY7wjK7F5GqPrfdnGVPqKeqdRC3XZ0edQhpmBmjSK2jmlimnywNO96j
mg/uH2a+8UudkccFVsasmPsdeOYuFXUzooiadJjFOxPm8Ga4BHGeE9ftZiQ/6BFrr3fTXGApJyoT
mLodCuuXqfTu1wp5T+HXIPLAfiLJ/6EdUYnc48uLb0fDb/tj08uXSH+jWryjXRlld13nxBth4eK7
8Hp4MwzEYV/jnrDa8AAiY1OPkvmw9OIyFG2K+q7tO606ZIPQnF0/KFHgSmWTpLvsuPV3AZ+tY24A
KoQb8fy7TKUVUi2b6mHUh7i8H0O95SaBuqL49LOjb1UIH3AHBYfesDBd5evtfXFx0HluEGcAJRmk
WpTU58tnERzwOOso9nLstSfXGmEGplow4/R+d3upi7PHcAdIpm6yCyHbrfUDIIcCUSpbXnFXFsGU
iuFz3DKY3kUY9BzidrAfJ5NqYPJgknhxGB1vr/+mzrR61SBhUapD94gmzXrgkCQqhVRUawfUiWB4
QtCo6JSjVvtYYWbm+iOz3NJX8FQ94XZdKAjPl3RNUZxJ4xMB3qKDW6jqeCfDCA6bOs2TT7ddTw/x
aIZyh6ab+VHh57v4C81pj9xMiguno1WYF6uVPiEuPOj1HjXj+t08cvFBV4WXlDKvRksO61CAGG3R
bWztt2He+rlN4B5IUfL6afqdf2Nr0GpDhJZ28Fwx1Peqomm/R9zl22eBrjSuAK3A/6DRoWRgXezN
+lMfGfRJMIYc60PbTM6x6NBvXThdM3quFhJhbZnTTbr9ga6cwQXJimMT9YgLlO/8d4o6KcPJWLr2
XQwzH6r/vAjSuO74REfUHo4RHLZ4hyFomGzcC5f5CsfetpCj4QU5pr02NISzVRIee2yQh1KZ99OU
uK9S9tN/vBrCUYZb+FfXpGMOVsd5bi2M2qGwxNE3ExbSHs5tsnFaLrtG/CJwk3SJUSFkt64Cg2tE
Veqq7FaDqd6HqpTT3UyI1n0Hl9wTtVp133NL+23RKx8qEO0fmlS1N8LDtb0DkZ5jQ9lMjFpjfvU8
HKY2k4goOFoL4FBWcBMcr8cJCBWDsfaZa4e/agfdD/zes/kkUafOTnEPKnSnQv+rdkoY9y/ENTQY
jAYW9x4Geftye+tcZHUGJRXClgbCCq5z0VHXhZ2gpe6YBw05zOcKWsyeY6t9wJS8fM3zOv/5z+sh
ZYi/GD0iAsm61QsTXoCxhN3pNmZY7iOzCx9SRcm+OZGMp51T0lXaOB2XFwVIWhpFy8cwgD+sCqah
slCBHzPzwGkN913nIWWAJnbb7owJxkSaTkwG03AOXNgF80ar5spu5HZCeYteMmxEez2gh6E8wiZ3
zYOMaei2kacvOox1qz10eP6GuJZN5Ul14Uxrg4npGEbl8YMJhHVjQ1750BTNvIJlJk3puLylv/Kn
JhO15SaWeagFxMkeWvyPjhoaQ4oZ4Zb9mICb2ziJl1ck1HiaCsxMUOK6zODnxSSgiazDyNjrHoKS
QOY5b5UHJLvN/6fA/P+VGLzyfPQ4rUUKcgFDvHFf/3q+rNIZ148Fi7mCxnRXKSgI5tHTlBS/gYnU
G5D+9XIOL3NpwHEju4uK1Op1YlQ0aiJBADu1DCQmEX68hy0ydb42hNZ9DNZtaxuvg/zbigjVoc+3
5Bso0J59QARPCOWWqhy4P+xH+PI92gRN9V5F6wWiul6hui82MaVvcervO3BZ1mbsz2gG3UbA6OfL
Sr0MnTGN3ANymfozmaxXB/nYjF81ATRuV3u98dtUQwXVqrqiOYOen3bvMRzud10YegtRRlNfUABB
DE7i7KMy6q6yu1JP4/eI746U8aVh1fupm6IPTWyUH21QA+hwqpn4PSB4OARhFS180jLufvSJKr4U
Y49KrmrNtkPGbQsU6JROzfcT/mE4G5GCP0Pfxv+7yB1c0kXsBAPIE/W+S0dxr5eNg2yFTOLvGGYU
FuPTGntLFceBeu9NA036SsE313S7KMUevZ4lMBEMw/j3Tv6IAPvj+9SrkfSXtIf/FZD4P+wSEe6R
1EeIMqkYyE+4Qmb72OyrP1ncgmVJiebNrg0nxNqzOOXB21YJTR/0kvLiMfqND+HkpI+TJaMZRf6y
v/NUvvUhzUyvYDBupL8oElDPKNlo4W707PY1JAXFSKzRUSfVrEkTOwbc9O0GYWRPippA+4AEHMPo
zVGX3yVdAcaw09pIR8tHwVoJ3Z903gu9kVQKpoGRdESr8rHlz96HRYR0rKdLrFbHsqSWiIukmSiz
GgNJGCALgaxq+cdGCR7jhNTsvlZMZP/0skJrkKrXBeXWR9VXHXN0NE+HqXmAYhnmPgiWAV2XVIv/
I3LigpyOdq3vhRi9Cdh5iIzcVJhzjVZJiA5SCrzgiyNULTqlJdY2oe4MCGFiRKbsSHlqcKWtuojO
mYi57q2q6kscILNx2jGhxTHAUiOD1ZgZ7hB6UazP3MzGoubNcAbiL74ZOy/yZnoMusBxwhCaHaG5
pbTYy5dydPaI606/ZzWEpT7Abjd3ZZHkTwIsN+JhYv4vDUPrtwt0JN9Dr6DlBr1+9ImMMn6ki5t9
T62Mk4tlhz3tRRYn9k5HNeNXNaGtAH9BOo9N5aU/eXGQkC0FEYSNS/BKvHL+dyizzLGYaZ4f49mk
JTJZNopnylz5SYSNkOiqzneRwXzsskluTAyW1sMqbDB8oS5EaZbscB2trKmqDCVX4yAEgpsyKrDk
Y12V4QZN5kpQZAiCgCesn6U/sMrQXTrTs533UWAwM9UO+B+E75ivOs3edmR/lGmWfmrxVjj+WxZD
UIQ8TOZEug3ieJ1wI5+h0ChO4qCXUXlQo1nDgk4Yz5Sg3bMextbW57vA+S0rAnJ3LVB+DD3WZBfH
aKYyMo0QhJ3udD/FPPbfKPfrFnUBJfUe8GKIT4VRIvvVQjf/2kscMWgeohWw7/EUzT87nQ2mqqBT
/JyVcNwwzPKQmUOJx7N8PeqwOOp6TXvFZ0THLYPhxa+E8W4VlPUIymJi4Il2Ds7fGL4kiIzupjIz
HpSwUOUOZdzpHc0oEz/mUDfKwJ0s9THOarkoMuRmj4dZMyhAr4pyAeizI4oilNhCYOlhcdZVDUec
NDdeBc5u2S7Oe/HFziagQVWjOIrP4KJmOqHKvmfmEGU6IrWR2ezTqa4/CmuaxXFEqWgOYPxqyHVM
tfazrhwU/cbFW4e/lzqgnEIj6XyE97SBtK/EdSKNkItosdVF5aGLcR6qK718DrVolL5aMslaBPjm
9ECfdZiOnE7vd+vRht3NFi3X/Rx52a9JzcunvPZUcbq9y/TL3U3qCEGdEEgZSoJ+fmidxhpDTZVZ
MBuxbu2nckCG3LUVVL8tBBFyK8eSDLHtQMSVhhmVUPaeyMJhn1cuqpN2O6gzLzDp/5R4OkNyrAek
rqm4ij6ZPhqh6Tx4bjtRgKtV4o/T7O68NjL2iN2U+9Y2x2eU5srJR9r6v1GpRHD7+S7GTkiKMslx
CUeLU6e+bimLZaqaDl4RICcyAumbbMSg51jSzkmkjneKiuICQAXLrv9Tx2iMydOn4hcEtcjxzW4o
XpImQZZgqiv3VOMsq+9j150RPpKlrmxE0CsfwwYKAiBkoTVcQGOsrCsSI6zrAFSCtq8a2AQJ4PUf
Ik++yNj8ykOqn26/oDcW6nkUJbVEgg7NFhrhdIDON0DlIqgi6rYOVJsW1s6owuo0Zo1aHeq0o3nY
xppd7nV6YcXBVEoJYlYpxskv9R6rnW7SMadEqDz/BAIOEwt76O3wnd1I+ziEIykbxzsFuezk7msC
m6Hw7VFrapowNrAGF9DsSwKZpX/CNXBmtjpWrd8h0TR/EFVsJO/02JhgJJoOuPY4gRJYKKOA0xBm
iDSZ0Z9IRNYXCxBhAn3Yw3sv0/P6x8yMHOHnqGdq6Lg9wyZVxrnmu2lUPifK2P8sZhmxqWGtIjSS
av0nGLJmfix5xR/snG8UeFpWdHf0w5wvFCCDvLeAYqKaAybkmxgkbX0nHZInzwR/TYpQlP+1cawy
3OKSRII7mkq/azjfjG7xVEXiTlVAss5x6ldOLipULoEc7sks5NcaZ7PBj41MtHdaa4sY6k6O6EzU
ePlrP6PhcxyAuza7XiMWbrRXLjcdXC7E/2wD/V1mL6trO0ao3p6lmwemLZ3j0BtIn/SlXzcW4wyn
LR56J+43juUbLORi1zFYAF3D2Ita8XzXtcVsuL308PlO9Tj2s0g3qDJUs9uFdgOEUo4NLj+ocp2s
iSOMdottvVaAY8ujHtujge50o3/vc5wdHqXR6sXzuHwCoFuk+lRlsrKe4IxmCFSrBfmOMSFqjBNs
UQwBYVSSUqthWb3zZNQ/4YkwDX7OEMhDC91W6O5GivOnb3PlBcsv+7dhFyhT3j54l9kSmqLI7ZC7
0MBx102tEcanU5pTFlhjVd5PM4JvaURLu0Rb/0inMdqolC+zJdZbGPBwGaBPrBuNcshbKetFYKuI
Yw2dI63snrw8nzfylnVFTsAlW6FnzmL0pNZq1ZYWDXPJ1RBI9JSeUqet0BVtu3dTq08bO/fKUkyo
cU0G6ELveM2TA+BKv9Aa86ADynlEchEsfGe7LzSFlA3yyRs3dbVhOSJLV4khBEPxVRYY6hHkVTdJ
gr5orSJQKMflTgGmiQlm2nrPgxzdP6HWhXfCEtPvUXBhC9EDzHdTYVPY5Sif7lPVmtRdhs39yavt
Jn8OU8zEfNXqjRcvyzEVlQJ4nM/GaeP7vm9aRAsULbrjbFr/Sd0TUP00gUYQPSbxubHMhQ9b4F4G
Utus+71qde0rPuEGfpMjjdnHsLM3nTEut67NOXob1ALhZCh4fngbpQKEW/e8BVUZy70cPOF9DB1F
eVDylqJcceWwxVK+0L+mcbjMIN8UbQCQrEFQSZFrajcMZZAqmeftuh4LuC7trIdC4JUIido6FQm2
9eiOiT+mEk3TvnWTdu8ZpXXy8HDYWUh/PrXlrAvkdxcZca/IgUtrqih3emdEG6nVtbiK8I8FyBMM
BUn8+VsibpFMActbYGFqgLYqsKUO/KPV69m+RVnzmI9mu3HKL4+Eh5jE4h6hLf+swbVh7WYFV0wb
wNjA6hNRQ+u1dHJgYjU9wNsRbEkNz48E1EvoScDDXIL4WsLQhF2IrlBXBfNce4cOZpZX5QEkf+sg
p8J7rpDU20PaUL/dXvfiGZkO82Qo+VgYkTMaOH+xk00Uq9FwCtrJfaXnkDJ2MDMzmKTRfLi91MVO
ZynmwJZjo11O4F2desXFH5IhXB3M8ZT9MYrOPNJgKn4CCKBj40TzRkl70coF6oXwHEMwHXULj8Ts
/NlMQrTbdlUd9GiEfozDorOwJYE6WHfNcCwsDepFHPf8ORfIPTPRMkBdzd2Idtd+hkX+iYcG4DMS
6NW0p8hljYhB3AawHJRfqYbRH0AM+zDhOjrQNxvMB7NKFQOuoZvvhApECmPzeiO+X759RpEkJOAB
XWqUNWRsYhqlztYsAjXXpifRerPPy3PvtDwaVH4FVlYbl/LFlmY7U7svSg/ckGzu89evSfgzYZIg
v4d30ynXaXZCq0mPBYbbT5ZXYLAiULpmfphvdBkuNzXiRkx6gf+QgwNJPl9ZCsNsZ6S0gsQWmQaX
Thf3lUVyS0KUhhuPeRGaeMxFLZ6zw4aj1Xu+GGdWmWAad4HbGcYPgAfaqevUym9MffA9uJt3IyTq
jUWvPiHoTrTwQN2Q+Z0v2kqDGT4GWYFLAeWrOrz9pvb0U15n/b9GQZ6P68ljkEPLEfDu+VJlhjpk
hN98YKixvRNC/kCbT34xOyf6x9mWw7AHlZ9F0tohmVtrqEBOwad20EkqY8W5n4axfw9F/mecxm4P
co/C43ZAutygAJaWW5CIyzzNXgUkmMQKbE/8tw1lyH85IRa6zhy69s61GE7v9LEwMNJk2O0rk+V+
vL345XmE8gtFTiUJWoTtlhTzr/lHnHZeDwqRlFXL3WPMsScs6d6joxYh5vbz/2E5Tr0G6XZBg61R
MfQr8NrSCuyru9l8Mudu2o0NgzVsb7NvAzIEh9uPd3kq6NrxGQHGvaWwq12zZHgyrm0er4N9Ywt7
vFdLgbm8EPVO6zTloRyNLXzVtUXRhl3QLaAUIBydv9OC9GMEisi9KSY7mErPPSJ1Mx48JhJBZ1b5
o13jqXr7SS+PIp6UbCEGlou63NpKrXYmz63NLgcrpGfvlNpFPoRt5WPDGm7E8GvPh7wJpZ5NAw2U
3fnzRa2jD1TLeTCMmnwsM6qwMC/QWY0L9yeaSgOQyk1x5QvEAFg+MApUs4yAGdOvkVxgg5xZwXoz
sKOheh8tetrHuWAeAjRKv0MnEE8FtEwZZaA79pRgLryrC8/66WJ1tJ/RMf9x+4VfHltwbbRYFmU5
6ASLIeTfJwd4V1QKVEEDr1Crl3KCnCoMKgGA7khWuV18cDpD8b2qdf/5U/PikcDUoC+wsb3Vpo4p
UdwJO5BArbPss+zoo1h6Je6SxN1yDbpA8DseJB54GVRINJDZV+dPafXY81FWOnhNOd6JMsh5Zoo0
vywi3qdcWka7SyvhBkNqwBexcG/2Mi3/nJfqFqzmIlLxS9gD3qKhApRvfY8jFuTUhSUdcOPAg7Ba
/8TgPXk/dREeVoVpbVzeF5/Xg8y2cBRBxpAlruEgeVoaQ2TYI9ZwY/MB4Mhj5YE3ULqmfkC1IHwx
K9H+FI6unG7vq8vnBGmMtrROGca81lp+2F8RmZeNV1I6q0EjKotpP/WPiczzOyeLfmSlvgWYvbac
BqiCRMWlcbMegCeowOpVWmtBj9bcrlr87LHoYEA10FqVolZ+3X68KzuKMpN3Cx6fIY+9rqESr1Qn
W5m1QKUN82J6Q/pORHZyrGKy4N2Uy2YXejblcZoVX1OrVElTE+cwm/n05fZPeVO2Oat2mHqYIBuA
lSylxzpQVwU/kxHqDNenUKd3Udp23U6O3BIMP2QUnSrwq/2LWqfaV2gjYOW8wYoHn+qrN5FtLt0A
z6apfmRQ2JMz58b8WXcIBYcmNLR5pzTqYO3xk2kAZE8wcnZd2dj9vkTJt0AlOsSEqozgcv1rRrFM
cwBGQA5cGsFrcU00Y/rc6gYtqECeT4CrHOcVT8rqJTGdJc3AiDxBlsvP7XELuLLEg79fKZYjsNTJ
tJndAZ9ZUxJ7sAQCB6t5nw2Gvo8q175Pa1ltwCjWN9CyyiI5x9cDLXXx4UaUDMw2Vud9qenzr9RJ
vpfYq+O57ClPTIYY48btllbQxQX0v4syc4AmBY93rXU/uCbkBGnO+4hsvmFoKA3Qom7jj2akf9Ja
5NbyGnLkHuxa8rHqPXc3e1P5jG1ve2wT2WwEiqsvgRSK/Js7GFmp80BhjjbqVV6igqAoibvOmzUu
72sCQeEiQ1FI49gAb9nYXBfERt4DvXLk4MlZqWjtVXpjFWHLRLaf9wr2krvQKLyj0mbep9Ksot9p
A5gjrRFD6KQ6HmEBl7Thm+gu16kyESmangGlNYEXgis2nbI4obYIeKzo869jhNlGlLvxxn15IYS7
/OI38zfCNNf12kEsrboRNXhgha3ZO4+2wZg8Qs4PmTUlgn5itw7MjNxTkXGIh6A1M9vH2dU5OHqq
fALkSYLTp1vtxwumwvKrFugjSD9CEAHx/PtpCupwZaQvaMZ++K7nncSvZZLe52Gu3PsqCRXVR7BV
i/xYEXQUTZRglF1Rq+JupBvK/JNyHQsmVVHfKSgSfq7txHihQ5jIXWkBBAluh8v1jUjSxZRwSb8A
S9GtXKcCBgLYQ9cYi+WExrecNU8cyWatH3nWqneWO1SgipcRyRR1W9TqpQg6iyvL4tCq6aNwG4Mt
On9ZBpwgeAqD4VthXCLh4BhRAzZGbz5mHnYCJr6+DzSuYDLokPpsxdxCU6/z67enZ/vANwcJR619
/gMyF4kahbLUbxOj9CVS1Tscb80TQB9r40VfW2rJdAHGc0VSW58vFWtZGgPowDMWiR4/h9V+LND+
vytqIfe3v+lFDOG1sgStNyYW0NZXe1CPSi0qnNTwKzWskDTpstZXatX8WQ4Zlh2oJQwPUunnrXWX
z3X+OdF/IIm32PsQltaxNLKqOrTqFvl51HNfhGvrB1y/4YXxX8cfdQjR7F8fdOnCgO7lXly8blYP
6kVZa3eym/1c09OvTaM/1PliN40ak4U3r9XCfZjGjRzyItdZNOWQ8SKh47jQ314dmVFX81RmcsLm
J6IXM8oReSnTCn/ACbc+5uEUP/ZRV+OMUZf2qS+Qws5GVx6JAurv2y/gclO9DczhvS6qG/paA0Pa
E4UZbo0+YCHjE0jz+CdMPPOpRkP/y+2lLs8qqD+E/Kh+6dRwas/3r25wM6ZtOvsIN8WHsdC9Q0zW
B0u0sz4lbhL6rOmAoEqVh7qutmR9r+ytZaoA6YeCxSRgnS9PyV/aWZ/P/tCj7bpvGsxudynOZ9ne
GK3w6Hl5tcGuvDxGoHqoSgBZU39f8JzdlFmORE7WBwXTnWRutwdDKN4hyZ35p5Z4zRGd7/e33/Jl
OGZNCCRcxgjvIi9y/piKEWujaAzExLokec0L/WW59j8QDpWTNsTgBIF9+m7/z3rqb0KJDsd2aaai
BbgKxVGRAwSKM9XPW2089hjLMiOy5yDrs2irab0cy1WcgKu+SE8srG0mkOcP2fUCATEwM76B8hcw
PExY9m7mFr7bhtUzPm/DLrcbx0/1YbxDyHT6kKim8akthuge1fvsSaejv5F3XdtfWAUzpIRChyXp
6lCj6JVWJq0xP5lV1EJju3fw6sIJmxsZ3YK70rPoaP37x7YQkSDfol1H8/z8PaRVFmXpOMx+V9fD
ozdr+udMwhii2Vv8LvF7efDIEX0NUZONGHb1abmNMJ4Gv0LFdr6yVqGvGzZC9WFy9M8jDK19WGjK
F1cU/X0bR+FG8LgWpwgfHKdFLod+7/l6BaODwUlqboaoEMEIFXgPpVUgQkpOefulLh9qtbmWbJBJ
M8EZguJywv6qtIHbUgXp0+gXGT3exAtNPmM/vN5e5co5pflPqkxPjr78WjK+UZNscrt08uOabhXG
PYZz16B3vTOtOj2pWgwHtkt69L7AEf0r+oizSqaGzgUId5QG1jDsQSkb+kP55M/RDJCtbJo7i972
s8DN76Ge0csBpvKv5tbLohT3Cw+ZRg3W7efvFWy/ZiUJALCI4ZpfmmZ8n+iJFajSenWzRD/efsGX
6f2yHhsGNBgQRy7c8/UGVO9AWwMx8dBV29eJhlq8QxNuHiB71YaovmsmxJ1J4b+NahM1h7ZV7WOi
h9mnRNQxCCeXpvvGr7qykflVxFjKJH6ft9pdZHHOXHV0YO3K0V/AD893jhTNR5tA9jPCNueAr5b6
mA1t/LVm3PwrBeZB+xC/xEAfsBiYnWh67IlAJxWPjI2AcjEOXD6SDd/9jQkJDGIVxcDv1rNjyNHH
y6xrfKMeBtwa7F7/1lFcOIGjJC2uV2oU/RoAdEeQp0v1sUOZeIuhcIHnW37KQpOnoASDQMvr/PsV
qfTGuMIT15Id3hwFWWcg3Lh7MMqqmHHXKo170JLTCXUlBqaVV/5qFVuvDsYIC6pxlPLJZu5+TGgQ
PmbtIL9kIlOsw+0PeiWrIQCSPlGsLVyYVVpB/e6k5aSOfhpWY300ZkyO9KkqHrghve8wSrsGH/Gy
51WWU71T+yn8fPsXXMkyDMIIXRUwCCg4rn6B1cBcj2rkQ6OE0HEf0T+6b2QsX23skMBs9H0nD2jG
uf9+BWCbwpIWQRnKxeoKSPtGp/cFQKVWRJ0Hbes02Z8YuWNAvrpZ1qekcgr97p8flkkfmqmM4t6E
ac83hYX2fomepuqPKkbN39ENiU8pxIbm6GZ5leyihJ7dvQboeONpr5xbFibZoFRYNDtWByPLNHM0
rFLzEU6pG39K2zjc5SEShLs4DY0tP4JrB3GhtlEILXQv7qHzB83SXE/cKNN8s7IRa9DCIXu0TVE/
eHL6abSoiKaqeEEr0rkzwwoh1EIVH2+/68tHZpLBUG7px2IsuGYlmUY6DzGzVbS/Z/2L05f4Vwmr
Ut6jErKF8L/yvIuoFHnrgje6BP3AenGlOnNOZn3oqoeC2FQiFhY730zRdu1TgdqNG3hmO5koXQ6Y
mXdhp5gPY19UWzp5lxkAMsuLUBsIjQWFtIo8Q2LMHmgqAexTTPTNkJhmpkQX9/b7vcyhzpdZ/vyv
RKMfaqz3XAP0Kmcbg214wQ9djdVSM6Kr7KXSDP59Qc4q4EAd8ye6FqsFU1tYY5EBRrfz6uRWmnOn
FAjRFRoegcDUtyDn197jAhfic9JGoO18vp5bSg2T8E76hmyjJ3SAyk+6NW5e9EugOU/Y6FDgvA6k
Hfg32pDny9CVEQwohATU0GJsVHfZJy8KEfApPImnMtpDD3MMjS+DB/6+yRTjCQmxwu/F4G5gBC6T
OnpRTMxpvXLJQ3E//yURLno6EwkJDcvOil1Wp8qXtNCd+0jT8mLXzageNaUe/iFfR8r/9te9IAm/
dcJo2EBLXdQ11gV2o8AjifRe+jG4FrgGnRc+OEOXPZRqbzf7JFmIaFOva19j+PL7EJb/574Rv4q4
Nz51CSzvrI7HfaVBIBJwvz/c/n2XNyUvh4YmDRfKYWzIz19OBTsfqEshwdoL6FlLE/SDYmPKNym1
YQB2ZDaNrOyQ7YrUUD/2xIuNlPDafuSKZnJJkKF4Wf2C0C3xL/T4BYMVCWcH5soZd6nbPd9+0Gvn
GkUbeP4IOmgXTNUMdyL4BjD6FEWVrw1u3vphKjJtOuKmvUiKWvbGrXj1wehk2QC56G6sh6Bp0pmD
k5XSL5Wu+mWIonp2vWnLQv7KfUCSQ7G3YAA1Or7nH7CWSok/G/GqzHv1ACnV8ZNCqn4Dw3EjTb62
lMMsgRYGgErq6fOlsO4mGsYOTEPppsdq+B/OzqO5bSRMw78IVcjhCoCkREmWZTlfUOPxGDln/Pp9
WntYE0QRpT3N1LjGzW50+MIbRsdHqgdOY+hU737YRcGC7yRKyChWrzZFXyplFmtO7wvujFeA5D2o
EQLzdoQd+Ps3hiUK1jRyAS2tq41V1zV2ZXD/YirRPcdmpt91ai97KspDr0k57rTDthaRJwx5bwR9
8GJaPWMBfulVL9m9HyBA6wUl5krNVIe+0gzBzsuycfHRcYJVwAPOtbeuw2MFiwdMZg5+Z9kFAcni
eEinJD6w0fZODR3Cd2zuDpSPg50zrWzsfTr/uISh7kSctNYSijBtzWjX974uRe2XIp2t2IcIZLlK
DCD/DuCZ8mOKKrkVHF8k1aKR8mY7E6FCDNPwbWIz9z+xQFG0u7DKd31JN74CtCtOJU8UfJB1fwR9
vqrNnHz0dSM2T0ud/UBDfrlbQnPnft1aiL8HWn3uNiCvRmh+9BfZKCZ/CcrI9rXOaHeqb9f5Bskh
kCJedSCYtAkuz2Yvd/XYS+xidVnkkzMMDTmpIh1wMwCyLhfyB6mJjJ1Btx43YC1APUgHqXC++Xf9
FSyplOl7ra0Hv0/MqPQWaQZ/py01hb+xUH9JVY5Dsi13CMLNFSI9MWJoL4VWVZ+qeu4gIuNEnAp5
yfAB8l5+4sRM324f762F0TnVtMK4UK40hNIKuxW9igY/USTzc2Z0xUGLe+kQpg71jmRCqol3cefV
39peJu4kMjUx0YFeVVXkvs0Q+w3wQGAz3yVR+XMIYgoEU9ju3F5bZ5zaJqBzUcNHheTyuwdJu7Rd
KhFeOGHxwyyH72lT4VBcdcUjqvPBPRWWFG0RXb67va4b/RLhVUp7UcgH0ORbjVzZ6LxDouZBHXAc
9FHBKT/EsxU69DpnA5J+l3k5qdhxipVqvGuyfvTHtmgieAF259/+NRuvu0iK6JhgUEIWInbBXxsR
ShmuqZnCV87b7H5IWgoSkfyts5r5jOpme7o9nHh+VsEtw5F+IRnG510DeCWaCMiyz5w2JRqQNHDk
ABsklLtxs5gmL46m+AHEmfHBlvTyWbK7cWe+WxtMFGLAjtC3ITa5nK/KsauhvXS+ZCkfMinVvs7h
WNGXG6edqW6ORCMVsykhXL0Wok3zKqJ3zEiEotMhy0dYgiakotSw+vcH6irUdYqv0L35l1V8kcAw
TnGRZChAi/jhwWLiwdJ1t9Ta9q5A0OQ/tVWg8bXQQL/d/qJig6y+qBD1g3eN6jyOzeLP/9pAqhqW
aR4ydl9I5rGXOmc45NU8Ptn819rTi6Q7T2a9Bw/c2EgapRpK9qCXyOhX3zGCf8mpxqSoDGOzuMOA
Y8QsRSKnB1KAt4GljfVpUCXtdY4aB1mZFv717Zlv3CCY4FKKhWEh+ICrn2CORmovUtAi7tWlR2fO
Xq0KO88Rng6gRae6t0s98lte6/fvLNAJ9A2ouBKkvBUf/lryILZwzusy9nAS2z8bWdJP2awCbMuK
fucVfpO+WX9eHnsASBwZoR1z+XkLebGDRU47HzEr41eDg96Z1pB6aqAq3i9dH0FWNcFyK3Hxte+Q
QoaqClhikfVZ9lIb2Itryc14P0yT5hdhCyqlnVFRcttEa7/XlRadnLown8dgiTVfS5fhpwCsjazn
Mp7hD9cet4QBv7fRCi9NzPoumuPk+P/4lEIUizqcgJ2unh3bjhBobMfOb/Cc+CxNI85iOXIUDVvM
pbmN2D6k4OWJ8me9k+yIXbJeYBSr4UyDwQRRttpFahHbUWO1+Guqgf2Di/O11soQjY8FeIARqV9u
z3QjrKIiJYhW4roHFHj5Pfs6sSMCx84324qsGQhUr7p5Mf26PczG5UeASGYgA4IXLuCXw1h4M6BJ
I3W+DFTKcYs0R+LGqNr5XGF8uHMQt+4CiE7iEUOykDbx5WAdNiFGNixkcoi/fGlsvSleli4IZK8f
W+2J1kk2uwOlBM2byaYPI+qnO8nJNW4O2DbNwzfaBvZx60aIBEhxGDSl9nvFqCdvQahFTVynaoNH
cym00EM7oPmqaqWeP1nRrB6qDH0M9PE65d+hM6xHTGXHnV29cTUT1AoAG9g5gdC4XJeoRYUww8nO
B1U+PuYJWsQM1R3zsJgPMXrwkesMuFjc/vQbowL3EhgilHoJq1efPlJTJzBTqfaHqjW/OSm9QBdx
4vmzEjd64tG/cB7SqC//ff+wYDEtTKRpV7PFLyfb2M2g93rEsAjctV4KzfQxLemloDgY5hg8p2Al
eKl2ju/WbAG90NChrg3EWByEv+5iTY6VyAxQ4xkKw/lm1OpE5qAHiZ9qTYg2QVf0RxN5hp1hN9pJ
DrAPQijR8YT6tUpb5AJPN1uV8BBOOVtPmgLo1h00J/s1U9P+hBgeLl+Z1md3/azjcaakaZ35wZjU
6sGsouXMvZ7QS1+0GvUhqy0xre0G+L5LKYX/3f40G5fBW7IoWtB8mnUkpBgpkm3OWJGqFyqKKHrm
xPNHU4MXlwvRVpSD3j8g1zhsNIHgoJB0+VHAkVUUuTN0BC1EHDyi6OwBz+L4nHcNPInbg23sAKGw
QyefLcCWX+2AfrJbO+K594MgMb61jfmlrJb8yY7z0J/qoTqihLYXAYgJrB4NyJZEem/VaDb85QRn
eoZ6Wlk0bkopACKYtZaXoogV4khTj99qZ9wrS2/csdjdQX8TeYLI/S9HzENZXzoo5BSuItzavSxZ
urvInuinprGDgOaiSNGTFepjfh6XWpfQx29U9Z/ba72xk4Am47JAy1nE1Ku1jukGBHlT176S293L
bDWaK4UW91ikTsPO7bm1xha9bbLztxBvtYmcjAoAx7n2YSUPn0Ilm7+k8pC7DG2fiqWKdip3G/tI
oPOFbQtWrXDGL1fY0qltgAQhIcRT5gXy1CS5IHqjCZ3eLnmuq4AIzx6GPfmkjYjARhUUPDuBNKKT
q9cTB5vEUFtaVTEYmENkxqqv2OTF7/5ysD0oV9NLgFK0RtjEshNbTlq1qFUgIVI2+nxOWivxIiet
37+QdKJoGhBTiTFXE1rKuQMV3ne+Uxh17Yao7vlpGdqfWIH/5gWaT4Bh2OH2/DZ2C3xNMiCTfh96
oKvnJ07Koczzisa4GRdPeLRN50VHfwbfRfU4Brv4tI3dAkkIFQmBvOB9X41np2lT6ji4+GbfRX8K
OQep24EWAJo/f0CzNX0pSrX5/v5J0mcg0RPxBDXzyy2KNETT9ErZYV+pW92BJxbpXlbbeZDjMfza
5Squk7eHfLs+L6462g4wizFXgSxE83I1UQUr9WyYccVU0ceR3NGaxxllAkXJcQ0dlDLx61bWviix
taT38L0d9RjOdYesr0zIqdey0H3WS0P9lePtmX3EztKx752oVZRDOOJR+rJwKEfXmLTgY9gW4W9Y
6p3jJpJTPg7DYn9DMCrP0WDUJutIAxndzNtTvPqUHAeecUA9QL6pOYs//yuEIH+beiNumCE4lJeE
d8qftAYbxUpf7hJj+Jcl+PLeIVE/oDbBgUe0HtTh5ZDRAg4xLUrDr5PWHh6WdmwTF00EPBUoFDTL
UUqJdc490Jq98PDquqGjScOF/JVnRFD1L4duE9keZ1x6fEhfDdXExp78OODb7xxI8fdc7hvG4TYl
KaD7jTPFahwbGIFap4aPXuw4Y7QxYY0wteW9CSAu2gk4rk4/k4JGDTqQZ4nIdzWYAVnRgkVmANEs
tJcUp5HHptE+9lIUHEp0PvbsojfGE/EmUFyyRkxWV++/auWNpMZiEeVAzXp0wYz5A2zjcQFEzx5+
RTwk3fXTvV5R+mQEm0QAgOzW6URTV7Izh43hL9NSfQuRF3Qrug/0YGvVa5sufaiQO9xZ2Y3PSIwD
cpHyA8X5dSiHBHXUt3Fi+m1US1+GENAYOpeS4alhFTbH28di47KhLcZtQ/YiRBPX2XGr9plcZY7m
AwvOKrRaIv2xzgATuoQdyYtsoyToIqmjkp/XaoOnaZRIz9ju2p9iPcn/qLi+4NCSzbnmY0C66Kg1
tcN0UmMY+B4wF+lOH2JsC4Igms59IgvqeyeDWrQC/HNdWYqW1OPTJT/NMp1/3J7edeWZFoeMqBxp
P1ky9aPLM6FHBhGbI5KGMJYfAeuro+tMGK26etEkjTuiD2zgTaZWD73RGDggzwZiLNIUW5izlpqV
393+RdflJfGLbKpYlLPIVddddLmFw0Z9svQdkGZ4ZyBmi5KEFi7YJSszctDBspCUFC1QBHdo6uw/
nYRn8VBOTWLkLGSzRYyvjhoXx/ilcM0yzEs2KAILxxgiQOrFbZJ8LGoZFmKjmfMP6t0GphzqJKWH
UjC6ZtWKVS/DO4qESTG7+3gZMcVaYkOBY4NO406ier2j4fKpXBQwvKkbrqsVc1bDs8Yfys9RUsKV
TMXINRdiisu419u6viYgAtHAIReid48Z3OX3rhuYGWGBT7BqN/2PaNBNr55NxTNxloWsSTa4c1o3
dxh9LZIEESFA3b4csVFtjJcAo/pqh4siD3vq6VmT4lHQxcccGXdfqm0ZjNliQHat+jt4pIEXWWW8
I0hztcrAUbkf2euiHX5FpRKohKKjcIdie9x+HBHUO4O2LPzeNPdCv2uwlxiLq1iwffCbWfOLxsyE
fZ8h/hunsfUVBrf0IkmECWE29L9qMicX8e0EmmIVH2bJao9Lb1Y7WejWfJEN4ep6o46v6wEmBJuh
7HTwLtryOyoiZIrpk39Wulaf3v2RgePSZEDDSFCKsX1ZfWQkUDrDhv6qLT3IgnaOPAn02Z1WT2ns
Tj0qKdxe1j2sSfWUY+3gptM0126lBePL7QvkaofzU1h9MlMwYPBVVxHp4OQ5hMx68XIU9bwm6RY/
TPTiLMvt7EvNou2kMW8OYhdhhRgQGTrua/o6dOkv5y6pthkwHjcQvvb36ohzxweDuALhRFz+etdu
AyTkM6lFs6Ev6O56IcWbf3oDjzjA8GOqHVJ4Q3hLB9L8a0gkIPFFHw2Ta2mLdJpgjEqnvtGbn1Qt
9Jcwm3L2S1h194bZGePO/bu1fDQi2bdAy6HXrpYvnFvHwPwdbaY2pzqUpNJzGOYSxNFWOBYG+g6W
6CrUZfWQCiF2EZxtKtCXq2dO3EdJWc6eGVAkVbIoPUiTlSMpWee+Wkg/+jBJduZ4dTIEPctCSxVP
Bcre63pkvYSIfuPM7oe9bj8MS469m52GmIir1eH2bryanhhKwPRhsXC7r/twdUgAFkg2Q6mt9KhS
HTnFBbXWiEPkJ05pHgRYfmdNN+eHPga0P6r11L8v1zSwY6puqVP4KILW/yAFTM+pkYtHOxz2YLxX
sTvzo7gNGZvIGjLW6j1pErb/JDclhEaz/J7otuSZMYrnexfM5jg6G0XI9eAOsQpvq2lo1YGf7+dB
sJxRtUFAx2Fh/XSJg89akBYeJtfVT3PIh+dImZElhyXlFWaO/XXQWca/KBvox5SofeeavTowKmUF
GbATHCUqUWtVmEatRzUo09KXqXK8ouMxHUAGifRidk4D5vbvfcYYjyzNFNQWAblZrcTQs9JxCd24
Li3riKQtgr5OF3vh4ux93K2psWnfpscRXd/qaZzQcZM5J0HfYXkCIN5tw6jyurLNTtWsSDtLubFv
mZRIligLcf2sblJMwdLMwCHH7xGYfI3yKMMUqaofesveI5aJa+zi0mYV8dBmThQuRDPz8ojYKK9S
vkTbHTbWHPsUwfNDEkzaLw6L9thGU/VB7dNBOtaSkRzodu6hLMS9tv4BTJMrj3QbleTVvVd2cmAF
RY4ftFVPT+hoS89Fk9d3aRWMH5Z5is+jLKW0Y/IpP96+k64Z+Eyephi4Q2of0GFWh5bmeQncBEfC
MenK8mDqfTKcAOCoDQaAWnBXy8hnnBGX6dFDbghZT4Gej/ndgreC/ieFTnUED2UlT/WS6V/qGY0t
oL9S9DMkBuy8GHOnnRt74xq9+MWrzxXmhRQ2yLWAgXPaV8uch3tczBI8DXWUl/PFfh101BVur9PW
oBS3OWiUC9iU4nj8VYUxrWRKEDIp/cEJ4j9z0wQpTZPsiw0M7Rn99P4YIkW782Bctw35OGxL6gZc
qnB5xa/6a1SselF3kkhZolpxoh+xkwU0KYMwKE7LomCSF9C1w8mO5tZ9FrXpz3YxuviAg+k0fVwa
ksYXG9ux19trsbVdWQPCGyGCcVXMLLME54CImGYYc+uo2+V0gM5AuJNq6ktqFyJTrfX8aFdZtfMZ
xDKvTwqkCcIDSkS81qsLT0mgtmYzrZvQ0rqU9Lk3fVbf+GqjY/Y8K/U/754qZ5/6KTGQeNhWsWy9
EABF2Fv4bVqrfmvrCfwQ2NpL1suHfIp+l7IGlZ6Lc+fTb0yU2i3oDeRjEDdZ67tjmx4nBqJafh46
pqfoXX7fUxv3VQk4Rwg9Z+dR3XhTqaBQgFeQHCZ8X10Do6XXQRmELOxopirUM6OI7mHL7Nphiy+0
+oImMfkbsBGo11ocp8LxOwDESD9MEzrhy5yYp6EP2sexaUesyCfpVEtV6gURcpjuWPTdkznRuUUk
KKdPiRa5OyJfsJMobBxvdMJFSsg/2NOr75zMTtiN1K59Xa2HD73apZ5EvemuaIL2k2OM2mOTlF9u
762tJScEgDwtRPJ44y4PN36XmVrIMakB8D0/CzPzyZKiegdLerWRaKhQOab7gM4Ug6xGiZOwHCWA
rax0EXvo3Cdol5QYD069fO4pVvm3Z7U1HreCoC/DG4MKczkrq1JbmriW7ZWyVAsJKecEqsZ8ku0C
rE487tFurlMuJih82NhTFK2u+zlwey11UhlQlfBMkmBR/Yty7xQeWkOSYr/CdPeZXkSNUvJStaim
hSmQA/xuVLCFcYsNJGK+p4R+iHaQ4hT/k4w75mjEfVQcJ8eOZ7dG9yVw50qOUGUf5eFUlhBORHOx
2nMxvtqJTIdchJI/XjOKvtZc00KaDEWV255tQKjwVOwHsEPHUu4Ao1I9KYUSHzVj3GOLbA1L/EF9
ALoK19Uq3JIRxpiTAD1cXnCc6evJjE5pB3bbR+bb8ad2dlzTqPa6qFdngNnSsaXcolFZhapyuVvy
WR50ehi2p+eDEd3ZiTVGXltM4R7Xd2sgiv20iQShngv1cqBKIpOuEVfBbBKTD70zx09laeRf37/5
QTWhCCHuN3i8l6OMJkoB2TzjoqJa3SdltNmVfQaAu4rl+67W7PcGyZTQBLRAqBIITu5q+ZqoH8a2
z3HPKlL0m/qiLR+7aDAVt1TL5tftyW1sES4R1u5td4IvWU1uVoc4SXn84KW2T4o2/1k0SoRUXPt7
p8jyx4zNuxPrbdwmtE25ToTeA1nV6vaaU8si0zAcr7QHrMmm2kRlfuJyVrX41zIApbw9x+uIS6wo
4GM0aCENovd/OcnJSKulRPbDA+gSY/VBay/gxffqPif1SUv5EGZSdOgaBNYmSMCYMS7OyRyb4W6y
nT3n5s3pE2WJnyMwRKv9hFU8ikRqFAgxXASQBiKrUQhl5ZH1ncA63pn9VWDH5EVsRRWGTICqz+Xk
LZlLcom4SqWCltuZoNf6kDrj8JiAs/216It8V7eafU/tu9d2xt7aXfCqdcDfIgxZd8h1bpluAK/j
JUgSeUZcZY91jN9ZkTfta48q0KcxHid9J+x5a71dhCNMWSe8FnEW6uTyalO3KLLlNo6jXgH0Z37A
/Tvtf2CIUnCaSomGoIdLIXg8mEDZC1CebvDGQen+lZa2jj30mqwJ+zbM8E621ZWhp06B/SkI1LHx
YlKR4hRHyIe6Thd2tVc5kpP7rC1uanUwReqvJZejz8nQFciV9eY0ePpgOvF3HQjioTJLEz2HPnCK
h1SamgyjvTCS7sNGarSHAuGCuyKWy9Ft2jz/YgZGTdkQjZhspwG9eSYE6gTYIsE+79LltpjlIG7L
ZHI8uZlN2uWF2f4xYVidaxwS/FZd8p/4iRtoAoJqVpakdRPwXK+ZhNSdm4VzZe18tY1jgSYrzpjE
GHCo13hcpbdxcm4n1YuDov+21KMpHsdkeEhQYvPSqQrDnULLVYmAUpPgavM2EiLiIXm5BHVR1eXo
JEQMU6t7/YI6JrYcymnOqxZgHepguKFWNW54RCINxbYYB8PbV9PGpEkFiE6JmuntrludMHEkCnmN
6o3zaGGi1BWtl7SZ7IAo1PoPEl7O+XtrhxrANcCSHDuhn7JmfwCPBJGnVhqaDuXyOOo18KaozXzH
6Jf7984O9Dh1XwYBrn3NE4jUnowD4cgsGcl35GI+Wn3yK7GT+KAqie7fHk7cZJfHXoDVueuQfQNr
sK5mmdIoawgrkEwjx3GwpyE6VXZWfp0Vqs/vH0oEqP9rOQAf8nLrwI5twrIy6YGnQJzcqYz7X31f
mNaRdhHWTLdHu96oJG8g1NFS4LmAIL4azZpjZcwjjfAxtR9s2CSJi9/UHLtposinJY6QOIDYBKhS
Savyl5qN0t6rdR1rAQNAsIqQnA7QVWLjNBAUQfrholA18sOSLdoru6bfmen1eUDtBuAGwGoOpbHm
yI1gYsIqw3Itmcq2d8050EDVYhVZUAP6sjjcureX9rp7yXEQ3rWQdsDWAsa/XFu5qYuhiHNMmirH
Lo/KpPaHrm/tsxG1aCFT3JO8DCq8V+dD/S2g7eDj7B38CLNa/Xj7t2ztX5BW8NLonJHUrcKUdu6G
GnCl5nVmZB+bMo/u4s6UT7Cq5J113hgKuJzI1IF1suCrGHOaNaRwsPrxgkTJnvXEfiVFDlDBmT7f
ntO1hhF+MlzpggGNgBG9ysv1dXQ1GZKk0T1raopPFL6qzwEBUOVluV01rlGU8XSX1mE7uVPcWL0b
tkh2uepi2yntmxqxRsPEz9BTamxQ33+MefpwgRYIHjQlVisOmFpuswFrkAytjtjrEYO5w9w3H90B
GZ6d62lrq7HJyBKA5sN3vKpHGJhOd22vebmcswncslL6xYXju0Sf7HTWMaBJwga0gkMd3par8b/c
pim46Px/nqyP5R5m+rqLzcfh8yNDB4OcCs5q/uLpkQG5yB42W9mhb0btdx+q+REktfRvh99k69p6
rrtIopGJKNjCHeela3cWZuN6wx2FG5soHZ7eGk8fFYuzANiHB1sFEwjDWfVnnHd/T6SR90tRJQA6
HSmOCDsGuMejvvckXlNzgS0QCaGKjhoqvp2rTRoHeooWQC57QZGNZ1nvkocskZsvRhfOZ6qTzUuY
T6UX1QshYCaF6s9Blsu7bIqHU9G02SvKyeXPsZSzs1EayX+3z9DG1YvSFtuUmgdp4VobwdZHZLzL
VPbMakF/MStm3J4bM9rRetzaDRh2AJ43qVwJa5fLozoDn6tndJi8qlbNyiUCq7ymwyvHDaeqxhVQ
nz5XQjSJWMGRn8FzJMclifawkRtvAN0hQEsA66ndrTUGRlMfLCtuZIKxPPqspnH9TVfj+CvQX/Nh
wg/Avb2810kKUifcgrQ3DXrUa3COgk+5U9k9+QlOsc+FbYWHfszyswp94b7TGnSwaTre3x50c8sh
Icfpg0QAglj8qr+6ACOzqWDMAczhxftHNKXOUBbmz40e53dTnBQZBoxB8Mc05+Z7TsFexyrFATlA
fi5/0MPJnN0ulHNoR8Dix7zs94p+m+tC8Y1aBNI0VMwvf2G50Pvh6VC8BR7yvdou6JJVQXTGfWzO
XLwz6xdLX5qdzb719QU3jq2OesYVyDlOnX5Mi1zxBrUMU8+q5/iFgCfV/Ck3YQaqw4Dl9+2PsXXA
kHUnESAAQAF59S2k1pIrvZ4VT5715VXqoq+ano4/bg+y8eQSB//fIKs7Ji0iu5roRHlzgzuVj2bW
ohwciOg5bMlu+v8so+DIUvUQjVbt8uMFS8PLj3qRN5qRlh/IBPvxwCGYPX2saXi1UX64PT/x+1fR
N8Uc9Kbg4KBleUXzXnRFKipgdW2s5vdVP6fnKW2NY19Xyj3Scb+pe1TnAhONu9sDby0sFE6BrqOF
CPvscqpOlyyp1eJBi+0C5npQpt0ubYYPeJO1Oxtlc44cBpExcjkZq42SAFuQTK5/r3XCqfmh5Iia
PU5JqTzS6i0Qm4btGB5DbZB0T1WmcE8BeHOqYHZIkunoUD26nGpSxtkY2WSsao0RdThjbdsgOfax
xth653NuBW7MEOAD8BIhK7NKOioaWWVU56q3mOY0PZhDMk7PUZaNoYfBLYtcBzreEIWcNtLTEI96
95BDSZY+okYypG5XKQ1ii13Uf41kLrWdmGHrmoAlQP+U7jap+6p8EZgL7IMyUMAE49JVKXHma0vU
PsZ29hsA5rKTNG/dhcIxC7lTWURKq+PU9QBAjIkaVpghhwHU9+tQ0EcP+iw72SM6vYEedTv7eite
pEhI84OPQKK5VsMqLCPWBoVrqViavvhmp1N01hunng5qamY0hPMSNtiwSL3bx4WknVHKGgtXisAL
uqTK0Z7+6bVSDTZeMqES4RJrAE7ncv8BA1BKdp7sRdJUSic5NJTuiF9EnX4n01jKUxiR2/hdpS3j
KQpjfMUI7eEcBkOmf08QNRxIzjGccOWpCBccRJRwb+NuXOaCgfpGqkLkZW0H2KkIwsVKK1PHq9Ee
jAP1mGX2fHz3pSPULGg8wI8D4LHaEPQ7+yEYDJWitaneT+VifM37/kVOaun03pG4VNkBoi8P63T9
DDtO0DRdCGwYqEJ+ihFYcDsq5f8k9VC83h7qepczFO0pPqMYcf0ORkUcaq3Wml5uyeHRjiX5yGaC
1Sfh5DJLCvIkaMnvrOTmoOD0RLcPONuaYFQvuoX3XG96PEkdBQyTSjw1AJQS0zZ9jHN9undqWd25
ya/vD9H2EIIg1NiQqBS/6q/wK4vDWENC26Qoja0f7y8e1xNybRio5yerLPaQVhvBNeKbtOAFXE8R
rZ3LAcNiGfuUAo/XzPPyJcorut9Ar7JXbBzbA1De4Enp5PCQNKr2FEzW/Lkt572n8o0RfflI8yvo
5KK0I6qA60QnglcyWlFhEl1VQutmjFUr8sJkGjDRxjCzdhW1085oy00/uzJSn7OlIWQxAoyaXDUx
6z9yado/jSKpuicjH+tviAno6TEyprl020Gafte1XTtHJ9Ptc6wbjXbGs0f6cnujisW6mgYlU5YT
COtVP1qJZr3TqtJCg6Ie5ZOZo5TlSrqKfKoT9UUF5Hqajj1XWHpIe8g/SAKSAN7f/hXXNw2FA5qP
lDZgcyHFdflJG9WEiqNBLlaTBmc6I4lfWsTXdnbq9ZsvMmN0qgSUjULFapTFxENWWmzdk6dRKT/V
Q5VJPkqu069qIaHeeXQ2R6MKRtoFpRGBrMs5VWHdpyE+JZ5W9ZV2zk3Uap8WFXt5zzLbyfJuL+HW
cBShcFUwEWW68m5d5Em4ZtX42HXImph2Uhz6IIq/l2q9x1PY+FqAJtDKsaHuCznPy5l15tzLygxp
2qya6F9lqpSvUGJ24oSNa4VBBBmUjUHLfXWtAAW2wTgyyCJXknbsmzI9UtSLcEyamsW8zzHp/Xl7
CbdulosxV0GhowIHsYfC8pwQU6pJLqIDHvDTscPD9BOVzfB1mRU78eB+TKdkiuSHoZ3Gb7d/xcaH
vPgRq31jBM2iDzMncjb75WAJvPcYR82LDYDj/VtUMFxooIJsIDVdDQWSr0VZO7E9DIHonAws+lla
ai4oaVr2igMbQRhIHupCIuQRCeJqdSvahpWTVbanSEOmnRBQ0T7qRrtoJ0fJ69R3YtWoPLNLl/HO
asbmK6oTzuKmcTjeg3cN8p2m1dZCUxtmFzNROkerHSYHoQ6t0WIbp635G1O9/B8S+GlwE01FePT9
X1WI5AE2etMGXw020MIv4DgwWIYFeBPW9mfih+ZOted+h8G9NS8L0hJ4B0oi1OAuj6cexnEyKInl
KbMlKT6WsfboQvIK8RcoVOf77Ym91bJWLwgfkycEW2YkZNbLmJfUO2yHg2qHqo7N0jj2nVd3cR+7
apapr/ESz1ShTS51F4ZLcRoajQpMAUASEZfoxYn0PbmFrRVA/veN8Iyl85q9uhiGFEaLYUGs0fsv
edgMXkVPHfdLQzndnv7WXYjwG0vNlob8uIpebWdR44xSqBcnY/Mzocp+roql2LMKENtjtcgU/0WX
lTwSrOtq+wTWjGByAUAmMoxcdbPFkn+HdYqjfCehl9tIufwzyes9urG4ANbD8qBQUwOAJGQVVlup
1Ga0OkE8jJVuFzjyRvUxIrrUj0W7LKE7zybq+6pchZ+7ZoLzmY2dpewcna1QizvDQQPYBmEMSu/y
V6BBm2P3VDteYDudfZ4HSVn8xgLK64Jekz5FUp7H3mRaIbRvACqhW9pKTOt9VIYP8rgs/81ZVv4A
AssC9jhBxJ7eW1aICPSstR6CN0bmWnNS3Ut1NIJe0arEcVHP65L3H0341Lz05HeUhtddkqILG1Xp
wXNVzpz4oADG0M3k5XdLuPv19sa8PgMooDISyA06nURVl4vWjtpUDkEX+XQKukdImqPf0oA/wNR8
t5Ttm8cQhV8EV3HGXmcASmelFdTmyDeGHhsjc5pdw9aKUzo32QuAjT0szMbU6NMRclM0Bfu9xuFI
ZFYOwFjJexP16FAg9iujMh7tPtkDPF0PheAOrSZhKk5JbG3kUy9xkbUd7A1JUwvKxmi3oPMxftAQ
OXj33mAoCgIIb4hsag1Wc6bBrlVnokdagm5pqr53kwXzitbWyp1EcXNWYiDWENzGGjcfDFptzQ6y
bGZgBseM4odnL6F8UCv4yre34XUYZ7J3RQoMHYmeyOp+TPpGVpMolTwEKHI8thwD8SwpmEEvWc+5
rP+5Pdz1PclwYlPQjsMHad14CSm0zQClA1L8MvjkOE99f1dTTPs1lfkznoP5TqP5WkkKLheyPsSp
1PbhGIml/iv7laspbWYbiCGaZVA7aOnEmZtgR5U/pEiti65khIkj/LXG6d2uM+Qf9oz1opvLifpf
YpXJk9M2Rg0HKunHDzQzEB+y9bQZTcSkamMvDtmIcXmP6XyBCBDtyjVaKSCC7WnFSN4UlOar2UzT
a0rj2K37ZnL5eYMfOlZ5ZybaWUU99ymMpT2G2vWrIkgDWJ7wZJI/r7Fs0WyMOmUtyctHc7wbSoFZ
j2r1mDRw6eEzqfdWFSSHRjET/OXhVN3eIxsNIxGS8IoKmzuSpdVjauE0NwJAlTw95Z1wHUg6HqoI
+m9Vk8KnWck0JKphWv6IZqX5FOlLfKQTPfyW074B9671JwNx0mOZDQhWJk69B1vd2sSgfan9c30L
asVqT4laYCJb3G+1Yx/0NEhJSBSsIMKoP2EYjIdcm++prIu/9PKpp2sHyx3wJskxAJnLQbO4bZAd
RPGa9M74FlRlyZMoZFUqq/NnSpL3fRzPXiIN0Q4Ef+s2orVCjAFqDWDD6qWq4QSDFM0iP1UUPGoT
1fKdPLDPOKzsVW02Vlb0xomNUT8Vu+9yklKk4jmls7JwnQkPrRExhBKvBN1TlCnwsz5Kffp/e235
rUPHsISH0DIRAlvLvNYKSpwKPFovVK3Z/hFXqADRKu19uZ/l5JCpWfgHZ3QnOI56jzEQjHjHjaYi
2Nn6G0vN70C3mUNHpWBNQV0wKoc2CvF0lmrQmIY9gNsP5bk/pcqwh7XauPpBAiBWQ4OHduD6QStb
Swn6Hh03/Dgs/HvVMvoUIpsxu0j6Bme9NYydXGRreuJe42ALmOy6qTOUqlyXDbc/Em4AcqSs/J7L
IIPxHu6+3b5ENocC7YRvJ2vJM3q5kygk96ED/MaTdDLnDDOxu6SN/4ez89iR29jC8BMRYA5bkh0m
a5SlDWFZEnPOfPr7lRYXajbRxBgwYAOCVV3FCif8QffhRe5xEDeHogFJok4dhDbN5VBBO+L8ib6S
F06JU7iljqNhjgpl5EqJufdebw1GGwiFFuSFhMTz5WAw3bvcztCV1rHfQBPUGeXmNE+qhM6pneMn
8vZl5PW0LSJiIHFrHleq1XyxUQo8NVOTp8gcU6/M+qIgNMfV6PZYW2812q18K3J9YLHrdwcztzFG
DofgQB+q5iEw4vaDHqfJF61Sit9LkNb4Asy1/hzLsSUfyWiSd5NeGBNO5cv0bx9bdsB9GE6T2xDI
ZFRotPSlX6Lh584v1Vnl1WVMWwitmT9OtPQRLr8CFJM5wllaHJ28QtwgsyFoS0HVHZLa0t8TPfaK
Gy5R9VLVcjT7sxrGB6lXBvSb2/7ZiFHbBVMCVFTC/3Pc+Wgb77fI+EVCBjaUgP/y14WtBgB8Nggf
Q0sCZZRaj7AvHLeRR+1A7VX3tXLS3BBfQcPN8CHYKXVuXCxQcVGL5ZzTgFuTEMI4Hx09AU1YtPg/
Nr00gLvnaQym6RnSyl6VbHM4odUBAxDG4Tq9aYyZorHDpTkG5b1qZIWXIGXoo8Y8npRJPux8e7F6
628Pn4NGCtkuPPnVQ5wvstqOci55SYfqS0Px7gDjIrpzJkv1ai2tCleZjf7jMmToSFlOcRe1g3nX
DIu1k5Fs7EIQndgSUpsHbniF6m7VoZ/LVvK0QV3uh2AKjnmst+fbE97YTdQWuK4Jnjmea7kC4h8J
hyY18ntpds7pEoXvpGR07knqKwQAl/7YsXzu3C3KMVb6N9tfigePOjZ9HOKB69awJvUICgH50SpV
OeZL6ByLUbHR34x036gN2bVRH9k5QRu3LBwymu1/QHJM+/IEdcokPNrJmGslsA5AU1M/qzLrEIz7
t564K1b7CV0Cqq5AJTkt6wpVw9XtcBIj1GqbJfYAnZif9Xqc7hsdEx3VSadHfYoXt5tLqhFjCqmi
QxV+58xuzJhCA6K7YPOFQ8vqvYxbpy7VyQzR8x+VU1cSVFKvyX70BGt797w4IasZ60JgA+wMQAN5
rSkbT85sASeIkJnIyruKJvbHxpS6UxGn2XnI2/prlnaOeE8L9U6D1nunNxU8lQzX7b6GKD11kF3e
ngjDpBEgC/GTqOFdfvIGhAUmeqA3JCf+reFW52lhZB/MfMDTyGmn/7De5DjkplSChbXA5XBoyIK/
rFTEEKeCvvMYVBX3swj6Ivqy/2FuyLYA+RJuWvRkLwejlNtKU9EzWNnKZK+T8+hkiX1XFoaiItzW
LTsDbsAnKG0LeDsSs6T76/DLGtUsXhD38JdKVk9Dp1knC2KtH2DevTTSC1BcmO+O0ritos+nypTV
l7YZFGx0h/o+0bTuMIRVsHN3b21y8hghF8Zh4+ddrkMya9Vsp1rsl3JpH8dcet/rcMbbPgh3Pq84
LustbiFCyX2JwN+Vny2FTHmxDC4QyuAvZtTlP7oQIV/NKrtHp1DMV8OC/4/Pd7ZT8NiYIu0Sim4Q
jPji63McSKYeBEER+lKh1IdpQjWubGN4+Boio7cfhs2hwIGJUo7gZq9WE7yT03cVHlXlUCwnY8jL
BzOCMpW2xZ6cwMZLRzUMZWQB8AOxK0KAv6o4c4DRTS5mZYdK8KRFIbaA5RKd3j4hpEHpcVN+AZK7
mhBsrSirjTn0i3gIx0PV9E59SMYqZ1fKe42JjaiFI8nnZwVpTKyDXW3ogAfFRC0Uy41HJx94zeZi
it24dobGDyS9+3Z7elsjEi+At+dUc/OsppcWU45+J1f8XJfBye7UyrUXe8H9XMNnScn3CCdb45Ho
obQhvpi8TqqbUF4w3DVCH1sJyUfKf/C0Ql28aInsT2lrx//h84nEASEEmFjQLS43yYKoT9CWeuib
IyFuiqalZ87OdFTCaY9OsLX12ShCbwLXYyCKl0MVtRbY6A1SIauxOY+DsvGsPDZeA16mt58yNgmq
LZRMgVCvQVHW0sH2KrTM7zV1ccOgl85yWGbHKFS1txd6qC8xGBUm5EjXurl1HDtWgSWmP491+6Kp
uXk/RPb4mCzSHp99YwFpRZjksTARhMHA5QLmtZ0D649TX40qJAvSDikmvW5Q+U8HDK1vb/yN20Ow
PnCjomXLf6yeP23o7QW/49RPDbn+DJ6mfmjDXcmTrSISQmXwDSGYE9+s9zt4ql706VO/hVx6IoL8
GBmBfB4XW/EBB1Cva5TFk+K5h3qdVOeosdKdI7Bx5CAfCgqdOADK2h+x5ptWTjKyrKZVHUEO/OyD
OP+IS0l3V05JsLNhtp55WqoUixmOlG+NvZ7of2SaUtMqQx8f72y5qB8ysAn3vRmM/hQ4+VNHZfEs
dYV16PW4fgHGWHxowQA+Cgun2Csx0PgH5cD43zd/c6p5wqlD0N2u3kGFRnqj5ehnL/EgA4uUoLhE
6R6dZuOZZz/RWheeINw4qysnmAml+klJ+OSzDX9PkuXoqJKaBG61pOZpGi3zQerHEfBdXL3ZTg7t
CQRf6P2iMQuZRcTZf72KsFJmQBpp5mfZnPwqLCl8DMfavI/tYqeatjVP+vUAvygn0LVZ3Xdqbw0F
HxsMSNGY92Qn6R1RgXygeo/hTN33j4HRJSfCAf18+ztu7GjhOkFaT6kFDJy4SP6aI9a2cmUkzJEm
avy7M4z2MM7aELqDUbfnPh/3QGhbU6X2TGmHGUDoF3/+14BdtJhwnwBZp708HGk6D5g5xboLbSw6
pkltvwYDisaqHpav/2GqEOYU4lMQVWvIPSlPjEoPi4yIcuKm5Tx+au35+yxP08kuHOvu9nAbV7BA
h9GCJsMWVIbVRGdQR3oyIVEwGMXXqTFCT5mU0JejTv19e6itj0jzjZ4pbxg0fHFB/7WmVYF+YLHI
ma+OhQnPrVD+KbosfzcodG41M3N2gGLXFz4VNuwuIXdR0OcluxwvbpamHVIp980YwekKmcHndlj2
5D6vF/BylNXhz3PYOyVuoX6jZsqnoSiosClF924aaRm8dQG5Ygh8eVn4UCTNlxNSpGZuo2wRyNXI
+oB063eJ7OrsAJx/yIphDzIsHsTL7IXh6EIQa0PDBthyOZw+GkqdymHh22mUHUtS1dZNIco9y9PS
oD4j0UM1RjI4awp7LNCaNN6zn7veMvwE5LOFGSvYzj+P7d9bJliSTkaeCAeIxW5RT9Wrj8bU9vcB
QgKnDJWcNys2oukshDtE7wXGyfr5Hgo9CiybEWX6arhrx8ppsSOHVpS+J8ewtXMYDD8vGu7gP8Tk
/5pcq1cNVZ668BHA6eg606x4gv3X9G4WGM4O2XHrMKC4INIaHJVIoS4HA4bW2aEzopCow76lH1S4
ODbFe6GAeALWe0bY5wA3hTZyJTWXoq2IfhBKYHHd6lSozMHFY9ikUb2ofqJNzhGvkOxQqd18sqMA
lEGAt/rtY3J9d/MK0McDOEG58loFykoju7TV3B/KwXG1kZyqAIdyZ2lxgoX6NN+x6WdfnvNhpxS7
tV2FOjYBFtkH+KHLRa4XY7GCirugS+352Ujm35mhYqeD7qjpLZY6Hm7P1NpYbbQYaDcRbZIarx7k
JAMmHcqMJ1vLz1FZ9N4ti7F4nKLO8lBmrtw+6qIdJZWt5RXYF1G1o/2xPpMlAil11sWF7+h0hNqA
cApVBkRfciMFyKGkJ8yS4s+K1IdvrwJjziBU5nipSE3WRfcC41raQyjFSlUfeZpUtM9zpJl+h1qV
nxVG6Zlm8nZHAfEY03OnJ8KWoip6+VWlwq7MwUE1kxItqk2FI2W6F2em9p0rIuwOYReYxZ2ElGjn
NlYw5aBGhgZI9CDUV9tRfTuyih8EKAIcEvHJlTNWQRCIrQI6f4vRKG6dWss9BuboZ6ld8Pv2DtuA
AzNhnb4fWhGQf9YocqMKW0PHxgRPI3P0qyRPK4yoAOW7Vo2nb2vEw2M5RssXQO9EYWSOw+tshP2p
1hNnp5y2kVtBXhH+g+Sm3NDrJkTeTFDeNCFu3VbWCbJ65mES/WUQv2RSgvhsB9NI5G3ndwZKKH7Q
he1xZ0E2bjhsEPkZGuogQkTscjdwj+VSkJKJh4Rl8lMdGeOTbs+OwVmz+l9dHMjvDALE5lEy4+hz
pXMnnIhed/1YNp5n2r8yVx0LAk1iFfdPiTQHA5Rhf1Ha6r4fVfucKvl4X5RAxiQt0O7Lbsg85CD6
TxMU5p1rQNxllze9sAIQCtEI7tEuWA0/x7pSVwNSV8uct56ah5TmNSlyh15q/Ntrfn3N/eGb0BfB
NQJVOvHnfz+UWV9NsSzzCJupA8FXqT4PVTr76Kvnd1KXGV/0yZSzt+82Ci7IZAhfWGq48iqy68pG
mTBWcLxC6dRzC+3HT/W2eILXNfp5XHLlLKb6AerFeR7t8kGZ2nznN1x9YxbWFE0vXjRAGn+Ev/6a
uZS1bdZpyujNGEtOvCMgRdEKKDOoVINkuYq9GO+jco4730qaqThQIM3u3rj6/AaayDQWSQ9INFcf
epQEZnAq0W8MjPA+nbvyZOl1csAVxnod+8xxnXkuzrcHvXpJ/wxK1xRhBCFBuEpLWqXtwqGqEDmU
ygpBlKg/B5XeH9o5/yKFwXC6Pdw1+VeMJ0R4YByCdFiH1hC3B4xThhHlzdz5XGZmdd/gn3VfLcvs
ayhFnTvHHO95yK13TZ8Er4k0Gee+w4CznGTtex12857p4tVDKwp+QN9ooIt4Yg1aTMcuRYmxGYGa
SvaxKCvVjcKi8/Qmm1zDSUcvtRAsU4dW31mOq7MtRkYa4k/dhCB6tfONJQ+cnv6912VOeKibWlgi
aok3W80eynBzkqKCSsBEzL3O7HP6t3obBINnmY30jDSj7JZxopyTKG5PJeJ5h0atcb6hF7sTq26O
zJAizyb6XqvTOFjWSk7FJG1jgNHXTLXyVIDm+jGrEHtLxW5eI8lCRhR5O20nGt9aYPFtQRDQbeUl
ubzRgiIJZyEH6A0LAlanMta0f0PqrumxHZ1s58m6uj7JFXkfZAImQAJX5AcEF6ainWBXANDPT8sQ
gZSMK7v5MI7teCq1HF2LuW+yt97aYlhCBlIceuhXSptovWtOM6UD5Np8OQXaaJ7VYlJc5Avig/PH
UCWPm52du/FR0XxEJxioAMio9YUJHJv8zkTfsE2bxEuDpvf1GaXcGsKWT6wS/NSsMbzrlmRPBHbj
k0ItQfT2j4gLjPHLT0r/WhlgFSB2W8jF3ax06YutjdkvpVLUnZ27cTlSZuU5hNEiWjjip/z1KqRz
rXUEoYNHZIZszUDggR1G1T5mvaY/FWXYfLp9PW7tIDR1qccSdgrk6eWAqhoildPWgxdYkX4Ikzm7
yzQHlQ25aDBZDhATnOLircQv9s8fKAKVKS6I9ZXMdWwroPoHLymj6RigQHc/Vm34ABc82jkhW9+O
VqlwQRWWq+sunMxymsbACWlQSD3FSSM/2WOTe7HdB99uL+WftbqIm8S0YJeZFFDpZa6LxV1rYMJg
hYMnJUr/0ktpMvkjT4rhQXfFYxbNxbg5zrrSm24tOcE3JxzS95nuBKOLsUz/rIx1aoML19TZR38z
e6dJKl5xxShH1n2HS67jS1mgf3UWK39CVif8XpPITV7b0QBwZ6qzb0Z6USYlBuXEwQTlnVrdZkra
oik9ONykfaI/9lrXnro6Cl8LXBcEbnuvrf7HSmK1hkJtWWwKcdLX8EdTmcNFq4k4G6AONhYenRX9
opaVGdgEB2N4v3Rj+s1iJZfzUOR5/prUczb61DTR2+ytIH5nD0HuuIZaIPhBZbSbv0zZNKFwYaBy
7C79MnzIBmXcCZo3Ti4gD0Gu5PxyE69WijZpZkaBNHnkUbDRDScOfza9UXcvkB97LH6HJDfc2zvu
qvLD12FfUzonhSNkF7/pr9tCwRKsGVtl8oxqrl5Dx/mBh6q6s623BsHqjUK50BagBHI5SN4usdK1
KhFDhFVjVOgm3JgiPdyeysY9RDES8BlQAxBHa4GQparsWO4kQlFlWM580uEOx2ahKxDO5yUvHS+N
HGfnSdm4HDT6KlTpoGqCqViVQRN97px8IQxLm6b4PcxLtBwDydJoA6AStxPwb80QhBuKN+wTgt9V
RUcellZLQgL+qoqzGmCdXr12iNN9aRCFhC6TNEe7Cc3X2+u68WpS5gVqTsMXMdE1FCuBgjeW8D28
qZS7zgsLM35NZoQhh37MUT/LjPRR1tP4KetGaeebbi0vEDuwhWxxCm+r7QmULlYKh8tDNOsOfTPL
4YlWRLsIkqA07jwqW/uUDSr498Drr/gThexMAIqiybOKwvzGN1dVV07MvULg1qSgQWKYh/w9x251
HBbHqRuDfrmHYd18NMOqfRgm5AWQ4UDx8fbH2xpLKMJbtF8pOa6b6BOvM9QAkMc9pSfMOifCnVaR
m8ckbfacijfHojjMw0Wsc+WjXSArCegQg4JGQVg8YHt4Mw3Y+1lWkp2TsPGlyMa4tGmqCmDk6tj1
4zKiUMpJ0GS0ydtKD6BqNdXOfti4kKnr2VxZ8C85AeJX/HU5anrRaflMZ1apIxoMY6VYNPWMLscp
OCrr+zkzzZ3Y/7qkhqMeYF0iVMQNKVGvHgEqJzVPkj2gvlbF0oHTLf+C06Q/ofA0/8ZzD/yDkrQV
KAhnymW858P8JNdSq7p1WyJB9eb9I5Jf+B/iZiWwvFyCKA9BQhXkIsgdmm4yzRYt+748jSil7Ex9
Y/sYJHpMXHjrwrC9HApBLTWhzDEIlol5MtrO/NTXiQaXLc12htq40gxKdDoNRw47aIjLocykGfum
1wEbISdyVgcFFSHFGJ8lS51ejCWVz3aNpwHyu9q7N68nnWOhJYL3n1D6uBw57ljHQGOShjFHz2FW
acQT8VihfJ7jW/72wUhoKNHSJMNNaHV79lYca/1sjViAtumnNIERLUua8QiINrm7PdTGURFyd0St
lGVAkK2G0mvDrORB7eFQSuPz3Crq0RDYzpYt7mvNuAcc23gKGc8SjSTUY8FrXq5j6qitUykGQrhF
PxxDKmSuNNSfTCXSzlbmTHcYwu8ZZImjtwosudf4dsRLIK3W0FBTkhE3jYfemw09zd2Q3l3r6rNj
PofIfVRuqQ35l4z/13TDqi4/qnZa7hksbhwSqm1AOjgq0C7XBsa9EyiQ61jn0EjzfyNdSt/PmFI/
mXYX70XuW2tM0YveIz3PayVaszHsONQjEjt7Vu96bcKxVguHp8QqZh8CEkkJqJKdm31rkf8edLWR
OiVRltAkA6rMYvDSxZrvsiWEdRyllhs4SfwgmcXPnOxXCMH9hyeMBiV9UDrKaNZc5bKpbLSRGB3d
H90vR6U6wsGXsHQt9noFW18STgaYKNJmwei73MGNHobUkljdKRrms1KQeGVwRPwuMZXj7cP5h96y
3rlCaIteMgj+q4gDP6Ci6Sa996zBbA9LUyUPi6QmD40Spd9LS2sH10nq+n3dq56R9Oe+ys3azfUm
hmGQGScRvRNCL+ZPXBKWhKS7N/6JevRWb//QrVsEfpzgAwmepbl6/OxpUU2A1sjizYX005qiSXWL
VK7ftxX0bARJlA+3B9z4CHAZuLL4ECzNOo4A1V10acJxgi2Gp6SdtU85NeWj1YTLl/8wFMwjARmi
JbM2N9BG6n3NIPfIWjfSe9zpwSelc869VQ/aTia58b7xuICrZxWJkNY5N+2COi8MQIS1jUi1pNEI
bDnnH/sikRDKLKpzBdrRbSac9G7PciMwY2TCMqHKQ/1y9Yirc0vB25h6L9NM6YxPqek5WqTs7JPr
Xh9gBYoKAobhCDauuLr+iszqilRj0dnQUq7m92aTvrOsejyMdigd9FAK3o+Dk7iTDBsprHRUIK3C
2XnxNreOcLISwpuihHr5E5xZ01sWgtdA5tTqoa37kk2OC55v9m8v6uZQosaPzgYU67VhVhvKRm0k
NrvUme0zRgMp8p6pcuRWeTNoQCws7XM4PkJce41wseUwixaagp5TWcEhHqgXdZEaImXZ9V5HAo3s
eLlHdLlmdf4ZFeQyuoeUm9ZZ9BKZch4VWu8NCK4fl9xKDygSLs82QnVnWBLWfKxKvT6mdqJhiVhm
JWjZYHgM5Gw8amoyngZpRLTPCvvokIGv8Au6/nt6sxvvoYjMRceJf3GwLr943dhhEmYKp6oNh5c+
nhOeidK5h7WXfECj0fFNOo3n299+4z2ky0dGRQTHeVqjOHSUDIA4sc2afhruYIQ039JkmZ/kZUlO
Q5+nhqsGffCYNBD9pahX9wy/t2bNKROwco1C5/qdmpKOuk5E1KNJk33KWnt6aEKSvFBHnqeW8OFY
VCnbwcpsXSNiHwiNSJDSa3mYuFNbtaQ+7w1GaT+FeJm4fTjusdu3zhWYUcpF4iahQHn5QSddrRAV
57LS67o9KFVR/Fvn7a8gqbudTPJaYUugq0g3aHkIxZY1br4P2DPQ5nqvagPbRXdSeqmK7qtpdsWz
KoUFvUtd9eVQmpGBLQDVy2WLfXutPxZpHn27vac25y2we6JSRgNmFXqUwxgNqSqeByPojlon/UCQ
dvhIB6TcaUZsbB6eIAOtDkqtgINXRyak+tykpYQxPV4mn9uil+4KNWl1F2Xz5SVuSu1VD7TuzdQB
QmQQ7hQB8b9BHGc1wSVx+qFcakD01Oe+K0Ftu5PRmS9TPu0y0remiN48SFIKzigJrGKWCMn/gHuY
zKeX9WNVRdMn5EaoTKij2QsKquVbdYGb/Ni1HaZYiCIe09iq78CFFydHL+fJtYsk0cET9kgaByZB
WCiV0mE06uk/bHlgbxDbBOad1F3M5q+Hs8qUpopHB9fiiCps5kSxnyVB8mgOzZvZSyJP4b6gzPWn
Sb96ICdpLnuprnqcyrtz5uCf3E0AcKK+ih9Mq7R2ttrGlSHyXBEVsLGvdLmaOJbykCFpnbBqTmvm
ByXo1I+3j85GhArcQQgQAzQHWrdKT+p5xDmzx/W5k9UZLeAxdx4zIO3fqqmznxMpbX7fHnDjrEIk
p4JHuYCKxRXOFq/KcS61zksRjDvrevdRkSSscOJ2T6Ntc2qUCSHd4MVMpeVya+hRVtX1yEiBsRAg
QjHz4jBAVSiTp7s+KaKdl22r1CUiRBELUzXA+eFywDnSQ9WqWUvaLAEAKTn6MiFwea/pA84ODfCa
Q1Pqy/csnpKHtA+kZ4kX+DykdS+/vcxF/E/AKjhApGSrz9rWYzPg+Yjo4djUL1mQa36N7Xzkmn2y
50O89UVtcNPE5/Al0Oq/nDaAdo20lnWu8jDKPdQBjPu2RFHR1aR0en97+2zdTtQJKNwDXAGLrl0O
NklNJi10sLwSuaZvcdqnX2uAKa8lxKrOH81lLly1VZydF2brMDoKAvGidABPcvVpdavlbzb0zsun
AJ/ZLg2OUl/Kx9uT24iNhGkb8BemR4tg9X5rcW+ZccMoidONfjAmsgvnznCrOTeQslTSx6DL4sex
xFU6MIa9Wsz28HQnyODpNa4zACmcpAABLu6CHO5yMRkVzLRZO2hL190tVrfcd4bWnZzJkWjW6sHO
+bn+tAAuOTUE6wDtrgRGmnGqk04HU5Aqy/JtGjL7ECDjl/jl5FAezgNrlNyhtOSdK/B6/5Lx8A81
YSIzsLaXW6qwzbIsomj0MOGhTDPn8rvWbF4aI5O/3v6+19wxkit05aHYIBBJDX4VPsxSNmlJS40E
S9vGOIzoTLxTYuxYXSTi0m9yY6qnQLWk79OSFC/0MtV7J06iB1EI/1opg/QIv83+UMjBnvze1uLT
f0CXlJRM1MguFwEgSaGlVtBTLglg4rQyhkwNntAlVlVthIGkbbgxVvU7ie/1luMwU14VcDtukLVB
bYcDtqXjC+Y5TprXbrnYMwDy1my/gTtUTA8hhOSkDdXwPVoQ0Tym2oJr1e2vcv1O8BuQgqJIxm15
1SVbcuC1kwXeIyqH+tTK2fAch131WaV7/ZFmzZuFNkShk/8P6hzYO4jyl0u9WFGp2jGl3jGn9IQB
UupHDRZowFvMnSO1sbWZESAPkF/stjVMp0dM2Woy/u6M59iroyEE1GKbSCgVe+SVzaGQMENQg/yO
Kv3lrKSkK8xapxwkO9FzaQvHpdxRigdT7XfdCjfH4poCFIRGMaHL5VjqYGVhUZFeUy1RmofJGCvn
XKaY0ctOMX9+8/aAPisYn8CgadquTkYUObE8OAxW1VgkBJH+nGhLEPvRaOW+Mo/pXrB//dageUdJ
i0ATH08eg8vZ8QrEGmbFFDdBcTzDQEx8peImuD2tjQMvNjzYeqJMB4TG5Sh6k0pGN5FSzKgFT35k
W8noVlGdnufJcj7GZqMekioo93r+m7MzATYQnxC3XxX8Q9WcMbrmogkke/ScuIxPADnkPajl1h7h
iqVsx6UG5lH8jr8SA7mHKkP1mCKP1oCkbQHy5qMWeTHlN//2Um4OJf42dDdF/LcaKq2yIBnpTHla
JSNgh4DifT4M/+p9Ye/UQTfqhIjI0Skh6eakEbBfzkpCxUEUErks7Lb2Gr0tf5bFYvtZrad35SKZ
j3qnvw+HUfmRxPHyBdOkPaLc1gckSOFMoE3B/byaLXLZRuegoudFMJy80FyWY2sPyc6abjwMtPno
IlhootGcWh1xHNPysslyYJxzhB5iMAZ3gzHnB620+6eudlrM/Dpqsch5n2rN2TMg2vqkwEfpD4ND
p8S9ive0qtEiY6Bh0y9xcpyktPYh7w9ebU7d4e27B/QmwHkRe/AEXX7SNpokOy9KTKqLxPDaGhHm
wcAOcNLrN9P9+NuJPugFQRHnPlt9urCj/VzLIP+QY29/yENbfXKiJL+LwIft7NSNBWR3QEjTcX2B
SrS6XvK50wtpqei1kYX4eh7VB2myEAkcW+ft7zc6aCbBORqh3GmrrTLKwYCICRVFeeEFiNVuQHhb
qNTa1NxCr0rxmLn9yTaqX4KSA94XSTTQjWtQQ5Mb2SCLd7VIcDxz82wpjXe9NI7KoWyn+l+z0+MO
AHlfGFDyEuu1zi0F6mMbWC9TiqvIITQLpf9n52dtLboi2HGO4KzTsLjcSslkhJJpcztkxVQfpdFM
62PfjRi2cWlUv0wDTIkHOTBSP7fRaD7JXRSD2sEq+1FS4D25eoILwuNkRBZtwiyXP3TalFY7QcnG
0RYVFDTj6XYQlazOFqI2kyHHCQUmcNG+SanIQzZePzh1+hLXeDHyWCnnYa57SuHIoN5epK01UlUd
XydqwBpo28s1Ki2DvNyk/FtFcezCdJMe4lD5IfemslPz3RoJFXKYvHSshFTC5UiJk4UommLuWqWY
ypclBVAAOJFnLNOe+uHGYy5SRpZVsGuBRlwOpRFzRYgyEVJG9fxQYatAMNvYgDBiLTzV6ow/d009
/fZSir/1sgtLUZJqqACz0SFbGwBYlFdb6GegTkK20ahO2TfTKIsdbMvGdmEUS8ADuR6halzODQ8j
JRl0sC0Kfrp+vnTqQ9Sm2j9OklhHqdOjIwJTph87oeqWcqu/vz3JP3DA9SwVh/sFXIaoxq02TDw4
egbtffC6AZvssxpAzQFnEwSzG7RKFHhBDUXmYPWVpB+CqOwmF1OK9lcC9xZGbC9/r4uoPpUYFR2H
IIjuRoRZP7VSGpuHMB319qiNkSq5cRa1VIlGLtNDXLZmdZypicHyM7Ixu7cMqThkWuiUO/O7zkkJ
JATcXRQdKKqsiw4plmCdSXyE15nzOa6GkxOYopUrklJHcuhR5ThJzTPEpBxQliIuPOT0v+ax+Yp5
wB34sdfbSy4ugIsVFzsK9bM/THxCqtXbMSF6qlg9dYg565LPKanLR3r6013bOurR6uzcl+I2+GTl
2Z5Mn/iW1yPTDyOsodK+VvGsLPzKMl4QL5wdhyTdaY96C+x1CWYLeGja7jwkV1fEn7MDsoSxwEys
z21O/apCerzzZDtoT9Ok1ueB/oHX2eq0E+9vDQV3Tah82ATfayQIWW7SOpgvIHiRNl6QjcVJ1/Eo
zTl7Ow/y1vcDF0CTj0xQQEIvT2xfqEYb5wPcLbsJSnhbnf5PnirBFxiarY+fJgKISTI99/Oi74Qd
m0NTXxZ4F3AJ6z66ZoxlIusjH3AxI4RpVd21q2Q42dMYPk5KHKJe1WRuO1Xh6fam3VpfWPB0+Cj/
Mu/VNZVKLTYoLXjiBBad22WIfllIyR+CrNkTX97apSo4UciayPxAEL9c31RrjMRw5g53zDZzqSjO
yAqilpkbRuYvg6nuNPs2x6O2azIa0fi6vUZJko9MP8CTZUk+5AlI91rXscqxseSk47fHud8cj9SQ
tYQxwpV0OT9Cr2Qal1iYwqfj+66vHR+KZHnXmCFok2be8wq5btdzDDVL6HNDgAWAt1pQVSpr6uJ5
j7wtEhhHWcK25hhJMJw8rbeMlzwxc9vXHKvn6XGk8KWU9W58J0f9wvon0Ti6RasVtmunvY1jQQFv
kz9UP0CSN96cmogfizb9H+NfEuPV6pCETgpiEjRQePEPzmQnz0FM+kyGm329vaev003GAkVEpi5c
osGwXn6JcIyLfKlodwaSLH3lzFZfU33Rz1Y/Kz+6poAOq+QN7S8ugfe6ZC+/FLnp7beGbOJXEPTh
5sgnstdqscEMKyFB2NyTs2Dxe9VO/pmLDmnJypazz7envLX3cG8BpywchpC5upwxKosZtLaGGniv
9S88RV3vBsvQ4okTJKnfxdUeHuEqimJ2XFbQBjXKrtQ7L0esw7RSrKbmtmxL6aOTLsprFAU7QdTm
IKJcRheZUG1d2sfIZVlGq+q8DBPHT0YqmU/pNKjn24u3dQdiW/z/UVbbRVHAk8p22XkDCmx+FKuO
FyG66rdtYh5uD7X1nbghqGDRt6RzuYoR7D4frJwGtCfZzfxIPVJ+LQnCv1ZEcaUrzdy6O6/a1uSo
BAhlCO5A4DKX3wlLzamQKjrNSoWlWIAp9SnubeqODZrotyd3TZtjTyB8SKgHXITEdjU7uGyGMWm8
oNEwadHB6FrtVaWUYx5pcDcfpLHqEqzU6inGJ7ib4wPxTGi5RlN0n3Cymy3X1Esl8yLon8YdlwVk
+UJVh8gts8rU3FjOlHdJ1IKBMjI1vUvGXtLdAbGJn6OOs7A7ICup7nyyzQVkNgLjDHViXZFr+SZm
adid51iLinzHYB07LZVPDl3mnQXc2h2UaqngyCggUoS4/FaWXVRWYRBBFlM6H5ohN35QF0u90TQk
f9TUvZR2a2qC1ENDm5uDlO9yvEhetFgJFsZTqWkWUk8IZ+UJEVbwX7YhWijg5hClg9+8GkoJM51a
I51dKwtihJPH+jGZZ0gwbRHvJLAbwRS1BJJHCM3gSdcN9MGQzEGfo97rsTz/FSAzX7qVPg+eKUv1
PbDL/DBWcumPRl+Hbz9tJOlg4TWaJBy71a3YtHYal1VBkUDNK9esje6cgpB0LWVMj7dP28bHo+wG
QBBIOD2otQGLpcyNVheEFnEc/h66UjuqVT/QhRqTnZHEt1mlFzCYsZSh4YVa5bqqWKURVGyZ5zQs
pPKQ5El11I1qT61/az4G9wbVU96vq6SCq9eBlc18OgNdUTeqm/Fr3anjQHJZZT/evng8XLRrAZyB
i1p9p9lp5f9xdl5LciLdFn6ijMCbW6BcW6llWtINITd4EhLP058PnRt1dUVX6J+5G6MsIM3OtZex
RUathu1cRrLD1N2UZEE/4Lqtf3p7qO2PevX2NmUiewhShHOJ9EyEopOX4Cm6n5F5YUj/YK7jsC+K
ySY2xtdBpKd/Bhc332CQRaoPIAguTi9XNva6am0GBoXSEt8Nsa9hSjsZ+yVGYzrCObtyTbv0kFzQ
uLkw97dbzMvxjBR9i4vzU8j9t91N1jA9kRFuHZlObo2GSslThjfulWvThf1ys85mT+Fs23qSL0dd
Z6uzQd7YVKjE9iUpF3sfzxmCnzG5g4M67t7+lJemKA0Tek+c3OCAZ7OmyLNE4vnchXJY613hDtpR
iuknHO5rfYQL7xO1Nn1WgoUA/c7F7ltzoe9c0XHOQWhO48Z4LqwSV3apaagEXE0JIkB7w/r29hNe
2Ds3S9pNOsTodNhevlE207hVW1U3K3OOvFzYgT6X8l5W1rq5+ptBLu2Uvk3VXrmtXbrNUK5j//qH
SPIqakCRVeOrgcBTR/XyaWDF3GvDSh5JoSfH2NGHEyjr9NiPwNCElZihm2vVPh96GRmr6t93/oQn
PU7PP5tFU7tE5PKa4eiF+cYGxY/EHWA7XM7eTmPO5mBLLstwYKadsFvjlJhmHNR+v5ycxNYOb3+N
19QsTFlxjGPjZR1vyt+Xn8NUXgrkDC6gC7D6sBOScqkwqsw7inFYn/Sl7qz9kPvJDfCs1KNJFGMe
Ws2i/hu9kUri7R90YQHwe1jj2MtuBcP27//qTuptRjKtxu9J56ELyqa26XHpVghl95oT9KV3zdKm
Ub5lz8I8eDmUCa8boCUHLcC/Ij2sLVfLYHHNHnKnXaUPuW+W1wjwl1YdZyk3DZgu5Gucv25STytE
jyTvduisSRzsdmZRzJFs5PrUbXGEg2kb0dvv9OKgnKtbT4aj/FwE6VVli0Md4alF0uXPZTySNNR4
7Y3XVCkE1CTb22K+5hd16UNuhoQA0ziGvGLmen3aDmVvd/i+WHFgTZ0WmkA+B6MX/2zVzxxml/dJ
TtnUDOfnn1jdMrVbvUOtZNISzdvsfl78X5Y/JU9vv8lLU4a6GZd3Tj8Q7+3f/zU7jXgtJ0WaOs4D
Tnq0O0wWSaz+IpyO9KeeS8Lbw116h+yQm1Adoia8jpfDLT0BZSkXjnAZuyLU7FoSfWiqyND5Z//D
ULRittHwNzz3s6tcZygXPaVQ15keMx6hO67Gv+TgNKf/YaRNMUSfiQlibLP173foxaO7VHQBB25p
UKf87GtXEETg49L74e2hLsE0EG8c6OHQ/je56sux/Mzu8tJjuaFvqdlNgAYz2fs7oXTSSIpp2C+9
JyKMzEg0MqrukCjXunJZuDRnNoEWBm60l2HwvfwNvafQThgc6bpXF2G7klxuNK4KZjpTUdviYf32
Q1+aNMRVsOh4veSSnW1rk1bEjlbzJdMYCaCVJ/7OIfAl0Cf/n715WHgbO43wPhP86Rw6z7hz6F5f
QPpfzXoHKPar8ZL2qYH0ceUlXqoatq4o+Z9bOuE5zRRwUU2mSR3mYBUdZn5XfY0nJe9AQCpgqGy9
9QsMZqgpkitz6MLVhMsrBS4tIObSeVPWmQt8gHugm3Ss9OdaZg3UDqQxb3+07aOclfCMsql+uJdg
v3FWZ/YjpCenAbVBYCCOUAGyr5lZN4fGm+adOXW4BDg2Cqlq1OhTDNmVouzinNmod/8//Lmlu2qm
zKl8HrIyG4dG+Gy/w9BBhabVZce3n/TicnBouFDCY171x9Tnr+VfDbrS24Tln1WzG6VLrqdBLUYr
TBL6Afo8iyuv9uKAPBpl9Rb8e36LFXk2rDw20eEiyaGpLVpkpZodppR44dIiyH/7AS9O1W00WIXb
rn12xOd2uym0GE9Wafngp1V8WMZNBMo5PBe7uLPEU74O/dOqe/LKgfGHyHA+j6jkoG2C1kOG2j70
X2/X6fuiMrwEoJE+y3KaWnPUca5bi8/wHzTjxIXUxXvNEOm7KR9Sh9O5LHblmMa4SpDf44R93mo+
cgcokUFc+J0M5nnWpqBrXUPsFqvTnr18nFQgSKa2rry7S/PQAY3c2IvYfJ/LeabS9lZCM/j5urR2
RrLOOIkKizwQP2m1axrwS1/q79HOdspF5nqdG+yUCieuvdMuRTDmefVFZVV2g8lhwoty9VATdX7F
r+HSnAQawJGCGyOZUGdn4AQVrpt8kAijb9eQG1p11LBNDb1ykXu/a9J3b8/JS9sLnxexDOc7B+LZ
tEjWKq8WQfsWzrS4NbGO1ALLWRYNkecyNmGLO94UDfqQfs75Bj/nxULq+vZvuLSRorzbQGlY9Ijv
X07NIktT4RQKDs6ymp9io/c/JYSU7t4e5TUrgTOJK97G6UWjhRT+5TAGnzKPO8BUKdO1OGRElf5K
1IRpvWAZmAEh6h+rmnwjrJLLKsr0Mv3txl6b0TYinRL0MKGhMs1zdS9qM+4jbHXHJZiEuQ6Bp6r1
WzM0fRV6ZtW4Qd6JGLcxx2aiGkKvmoesM3QE5mVbl9Hk9e0/03SYG3RTwUGAlbA13yb1XyvcbZtC
VZtgch4q53H0YtZGoxX7vteunLkXFiNH+yYfo32LCmr7oH+N1K4tOTkNiEvR2laAz4V9pMyKAyOH
KP32V7u0b234ChUauDQ3v7PJgckoFY0HKuDHeV6HbtMg6l1xTfmW5YZ4T5s1d4Mkx5X15Npzbp56
ZQ0fpWfKh76RDrPZTqYqyGyHK9TKoXLvAZWpINeaIbtTnZredwsvdd8kRDlfqZ0v3K+2+gAG9NaK
Q8Tw8kWtUIaXLgcOLgsr2zViWY5l73zHidr/lMdpkrGuq6vsvktXd5wTgPy2tv5GCnk5bOOWTpul
3MCVWVoPopvsiCZIWgUS7AQZMabRKP+nsQi9Asn8uAg/cJQnd6x147+3P+CFucLt0gDPAZ3bMp1f
/ha47/3qrn4bYhth/sjS0djprQcXthuX4toJe+F9ox6HzMeJjrDxnHjkCZAI3Rs5YeO2vvOK3gzH
bkz2XP/wwSyN6htp5MOVj3zhCRkUIJyNhXLwvNdKPBPeL2qlwTW1ZSSHwThZg6aFPq7Qu39+mVvq
MfgAhzgI/3Z6/L3wsH8zOk91YWeN1c5r6KyO5WzsME+9BrdcepXb8oauDCflFfF19bzZrkradqOB
YQRUmDLsEDQdnAb6cJP56a1rpdc00pde5fYKuTpwl0bu+PL51slzEoNUMYwiWz208rzfW70LPSDr
+ivV5sWhKPv4i2PhlVa0nLTMHrO6C9PKSA+JX5uH3m+mqB7qa6S/S5dNuq5oV5DKIFI4p6BnmSYh
AwBD1BkrrUBGHNIkSnezsRA+U2I8aQ+SUOismSPfp3GuTUV3pdj943l5VgCCgEDK++NmBov05bu1
3EZrRlxa//ixt3vJZ/0IaJF8WlXjYsxfeGyTTSHK5Oh1I7rHWWuaJqj6vvRCZ3WTW1efaQiCADqn
qVa2HynMwD69PcMv1D+kiFOe/mnx2+ck6DFtJbYhhgo9nJZp+qTrzhzMT53Sy5vYt5MrKP6FWYCC
jiASgHWKg3PCqdQWeCwOWBSEnZIU7liiwIyTu6ZZtWsn2faCzz7AJpnDKGSTiZMD//IDUPWNsTkD
OTTtHDs7c3GHyFCWiRHY2NbHuSZCPdDjmDhqcxGHnDTjKnCELfb//IqR1G3FAooIwjLOJkJDzqib
zdyztHEhTphY+ig1smVn+4O6lXWbfH57vIvvGArdJs/R6F2cbVqNxrVhXrmhm/7gwDKjZgf46G9G
8IF/Lky44fgm+xaODuwfZ9WznBfd6B2T8KGk9I+EgZDPpafavmr7a7zH10+1DcUgmwEh6M1ZNdkR
6E7wsqPCQavnvY1yONDGeNiX8VWd2Os1AQIPSYTWJCcp7LWXEyf16exi4atCrUKwr1ljeqJmLvZW
Y5ahscT1lbvWH1j05UzlBW4uo1RPWydoe/a/jhncWV1JG41nA+M3w3r0bLkfhbLsYGSNPC7N0mp4
sKDxDRq7t25lYflkC1he0mFBP3GHMKekHIPYratih5OUeZNX8fgr9ypjH8dZX0RqnvU73h0phA2G
ze8SHD7S3dsz78LGC2LJ4QXbmv4/t+6XDxJLsThawZsrLGv6DaxfnSQ+eKe6Qo8WuKLvd8Us/ENL
EO/J92Lt2W5sdY2bcmmqIBf7o4Nmqpwry1Mp+64qM0IwjDR7xyzJHnLbLAN3aq4lgF0o/XCgAOSD
4ogOiHrr5RP7KjVNsW1oBIDb9/U8AS+YfS6OTZkGXpnvU8ea7mynk9jr+OO+Z8rq9lVnpNfVAz8D
Tz4D/jldxHNZhbWQfDr0nK5mYk3kwbjDYS7TMZpUR/VOOtCxsPJraP+FdUKhCTcbIJBGyrljTMPl
aC47W4W+8hADuXK5i82se5j8ohhQhI84D789wV7jBPg4wrZEWctqeVWvTK5Wy3gLO2tLAVeg1Zaw
nAwsz1s6YZkQNtFykxa5o9F+fHvkrWw+W6KbbQ15J7RQNqr/y+8MLDg3UwMQt6Tz1gOT+b23Xvdn
uDgMUiv+5kaBX8zLYdqhK9Z49tl6rBa3idhZ5MnrlmXDjCkR9KVcjJ3A9XCXLMCveSbyj1OV6ZHm
F+n73htLuVdxmu7X1PROb7+CC8uKMwzqMHbp22c4O09Fh4WlkRUUNLk0PuLE1e3cBAJMpMfgfdHb
g12a0JvvE0IRfJhIQjx7ESDnIGYMJrS+3lWpZYVp77mPvV/gSic4tG2QsiuDXprQfw96dqO3W7lW
jpbSiR8Kh/5E3ka+oF6wnNh4HGkBXamGXk9nluymlIQoxa31/F6vaVM+JcX4JxB5OcE7U0EbK7GT
qliDwZ2nHQCmdSCx+Vpy96snpR+BFAcQCFyUivzsSZvMXRx6/+hiROZ2R8tSSYXMVnl56Mbr0hzr
dU6uhbq8mkDcRimDuLqhm4QZdgatx2ual0uCanhAb10djMHs7mwV67e1o8f/7BW3DYYcZvP7AIc9
t6RfuqJvDCk3BzXR3RalYUejKNzIb2v349tz9dVnZCg08nj7bEj6qz5PpiFpopaDgDON6fusoVGA
krIB0nbXQF8RM04z/nGdXK4plf/cdV9sSwzNPgiKx+3Uxqfu5TLZPCalFMBki/L074Mh098UtLj8
WwtkAaowcwuLNrNfxG6vn7FDSvwgmRv/Ic6VveyaknxLiOGxenr7lbxavtvv4kQAYITWxAd4+btc
r9Jn0WN3RSqPYYKrrubencYsSkbKNdU1NiiIToLC28O+2j5p7W0WtSwpGOG0p86G3bjQ/kY8d6q4
eK5rL9XBC6nbrmwUr1DcbRwCOFFX0s03zom2lBStYjIwzqzlh9JKvSLQvTkzw9Qw+k8ZpOw1mKvF
x7KtriOFV+3x7Se9MOe2FjGBLpxKNPzO1lKBKyHyFX7BmqQbtV/1ey+TVlC5nR+1eZvslHJAUlV1
jX7++h3j7MvdDahiK8PPu8btDFkqc8HYktwd7vVYLB/arL/WBX+9QVFBUu7DvaG0eFUSD2m+8OBc
4TvapmHejdaRaLvv69qPx3QG9X37db6er/DKmDbQvXDDhsX/cuIQ7+kPpkUvn2B1iY1I3A83hdEn
x9y046fYnowbJfLmyv7/ekNkVCCRPzl+zNizE7VqRq6nNsyvtSuMfSIr6CeVmYVZMTdXVsbFodib
Nj4Tl+FzEuTatoUx+VBsrLqKv6dyjn/Neak/jsIxf/wP73LTQ/zBIamaXr5LoacTr5oWpnBISjg6
dZPoUWUkSYq1OrDnaUq6ZSDqg/TkK5/x4lNSi26tFUzqzzt+k62WhhTsPvQ6JzuMBrxx6D/aYc2z
a2l0rxcg10OogSx/yIjU/i+fMpsbWwgDeAfdv3dorLHIDr5ax4Nptt5v2EXSC5bFdu+tOnWuNIlf
37OgQaJe22aqRkfgnDBlmNOaxl4HpWc1jCaAxtF8rgt7ciKVNOtzZjlTtU/WUX20vXr9zx/8xQhF
6472v4o2th+CAQjQ92Y+++pbx2kxzTEt1qLqKsJz0JyGell75pUPe2HT2QxHkAVu9w04Wy/fdqLD
OYXB3Ye2VanbxBDtfjGya/7Qlzadv0fZfsVf93Bg/HxsMNYJ3XkoEPMST+t1McRx2Tf9HiPw8ffb
S+W1Sn/jyMNl+IMu0+M5ey4JCijQCcFCawuzC4D6WieIS8N9qHtv/TqyCd8A2+gY63qTeTKcpb8r
fTN7quK6unFTE3Xd2z/p4jvAD4GAB245bIkv34HE6iErNn6HLMrusyNkebMUrv619So38gh8vgZ8
X1qzlEMbYAXjCW+SlwPaQ1+pfgUeiwuRHSc63VHcLMVuM146vf1sF4faoEd4K2xPr9pDvbtOjgdp
rEUwtl/dujxBQuijXJ/sfz6f6QqisUTawQZBEfTyqZxKDHmfeB1wlVu6ke3lRJGm8dDjPW1tprJk
HWsq0/boMvLDPz/mH4knS5P7GvTel2Ovm9iixgUkHPG0vB/Ajt4nk4ukFI3N/u2hcOC9sDRBr6gF
qEO5rp3Dm1ZHdEaroNe7JDupWzEXHjHHLS1cAmNM+aRSwWMmTmqsB6UPw8eV0CewbE+JPrBSt8j2
OjzbD6JwxPdlmeMPUsWxE+BbUOnRosXtFHVeq/sBmZvLclh0OxmjrHQz7dAMdvOrVabV7JUa+p8O
3NQ5UKty0qAbs+79oqFcCzOnsX557Vz80vs5l0cig6wyaLtmfkf6zCAD8LStXs/N8iflvf659qie
6BQ03pepc8fusKwy/7Kl4EqoyFbnIGmNi6fMMilhlUF8FSHxXZoHLu5w910++s0R4HV0tuoThkau
rerXOCqnfCgdV+wXJ+aiTgFLABixYHEczWWmnAPpnfirmKTZ7lN/9bJj7Mc+13yvdscI98s6DRe5
dOWObkq9RkLq2bzHQqQ8+k05Aa41wjODqlra5L0aE/kFKm3yvVb18IXETlvuDFk1HXpQ/Pkia1zt
ewJrCdlEBjw+ABPpIhLxMMyh8I1Zv43zqrECNon8Z233qbj33FR/gmLWktGVufEHXTW6Hw2YMOFZ
mZbw1DutdvOnkayYfOeNMPyC0q6XZxQDaRZQGw8L/0mbf17ndTS5HOHfauNMAmg2pt19vQoyQFa9
5jcNth7PmxAr++3XbkLCGrr+JLTmYu4emx6tIB5heGztE6y1QBxFZjwIImKyGzzg6ofMdWOeNPWL
m8QWlb2vPKZ/yAllfZFjnn6fUMh+gZPok0GO/79GVyBfDpVShrnLdJsOQTnn+MzFVmL72JXkdAtq
UgvvLc1apl0i3Rb7yEyH0JekiiRWaLZLdegbk1CvOomfx2rVbZgH2OdEatJza+8O0i/R8NRNcY9l
gQ4HohrTm1bX4LLxFPo+6e3UuhHWDNANecgqAuKV0ybwRoxajvboaiLqh84gfRVY6EZQBfzGRIkw
rCYFOOKF9v50gk+fk52TaO53a/Jbe+/EKIWCknAlLzB0DLSfhrkulkPml7N3qhdbzyP8LKV9MOOY
P0yIebmZrMwWmEnk8r1ntPIxLvOmD0pNdXf00s2naco0XNiHavrmOPT7Q2OCG3wgtKss4Oj1jn2j
e3FsQlvitkmwPIz//dp5q06Wj91BbMs8HrN0RyjPaTrb7a63EvxxbJEIzCS1pJf7clEtHihDG/8c
HHcpjlYb9z9lbNTP3CzXFBb8ZC1BTyCx3C/Jov+X5k5+t2hzxi7kpO0YWLOr0Ni7ieUGdav8D10i
mKlyaYtue73FcWYaosiEePs+Tho8r2euAzczlsLugUhh7pO1NOr/upwGR7A4Y7+EFYm0RSCGtju5
bmnagaLorvclyBTQTVpWw3Eq3Tjyoe1jM5x6sXGCmyCLbT2MPwGLzSGYQO2efLI3vGhU1XRKbG/6
pEYhtWCxivirMzNLopqoV3Uakzn9zaV7+WpbrdNGY2VOHJKLPeP5z0fWosbzRRWW3uA/9c441bC2
0iI5iXSdZvwyBSZHRt1wMzS9SdMj0x60NYCPYWlHag9P7XpVxG0gJVLpcFrw5t4pvRZkda7aSrxw
3CRe1Gmy1gJVp3m7xzB7yB/SdMAMvsuGZYyWoq7GYxbnc3zr13JSN5mGA0CQuiQnhkk/j+NJeqIk
P6rvAPeWGReLo1jmpg3cVBPztzRL5vIjt1vrl+5NKSkkTarkPRQGA0C9WKVa33f8nGnnmQvYGMb0
c3Wnt6Y7H/qV6KRbXj4O9s4CDV2Eflvm/ePizWZ2G69ijHctLnLyl2OOTvUlScua7XBZWpFAb3M8
fCAOjq1894eTJZ33I9GX3siCPh7VgtUn3rnus1HY+G4Gk70O4kNr2bn/e6FUbCKvWGolDloaz7oI
7CWmAxrMutGhxYLlXzRLUMN/WrRQaoVTHPDY79Lv+CdrZdCbq7f+Evo4tjbJJ07THuPENhL3NvZ8
tqtQz/xe+9jPgz5/hq0Y4yumS316wFQx638Vg5Eaz8LKu/JWcKCYIUaNSfyfMomCH/aNt3F5DspS
S/4eHq0x3c9zulgtkiMf2nXQVbqQeaQAH+XvzF+NusYwvZfDB6zQM3lbzFPr0tvzVgK+VdUnX7B0
s7WG6aMNyUM+tY1F/F8yy7sE3N4he72yO/OjRxetBI63hhHlzGQ2+ZMona5IdtIozJyjqu1jr8Gr
wUjFB96bZkYQk4zu0aOBmYhg7bC+xMVmtRJrCbla2nJ8Lk3kUbtcq72lCWdgadjrS+JN8bF3ij59
6Ct/bH5X2bpZSE4mU//BaqfF3uusDZg4Gua4GOFo4Db5bxonXaKi0SSz+5Rye04iI3aqh9GY+/6o
COCT9Oqtsbn1JPazSeBX2PiYodM2ks6cgV7EDXV3XSwvqJvJx+EnT60hQ4Yqy/7eAkz179PSdZNg
qYYuhvljLvhIBeSZ+s7Hqsv4KLDUxFQUQT/7Q3OYCz+fj0U1WMZRenZnnQo520jINenn+8aBKBdY
5VbHSmGWdbhWw6AlJBH4SfrLc9cxeWhgOxrBalfY0yXtuFiBNgyYSXUipcFomMvy2G3WHNEal9Sk
TWlK0qOMqSHmAvvaaj/M0rTCdsIIqyXmtM/8iMDBigZ5kekaOuyaAJCa6KftgFzjNCKcTEsCWx/K
R/jgODivg55/Tnt44KEce1scTLiNj37tJGZgSOEP0Tga/bO26v0YlCgGCfPQkukUGwZe07VyZzpX
GdE0UVY45uNSzt0X2vnTGg6W0FXANSieb+rGd5YIfcsA0SNrjWyHDwaOR47bl/DPYoP/XpvK5Edl
Y7sSNv6Y1MfFXss7wkirPDLnRt72QtfS+xhZwLJbxzh9HNn3eHEwbT/ZG8kuDVajcDzOKrqAYV+3
JY0Jl/83rPKBusDNXaMOxxRkNcwVbn1hk5BTEdRa12nfmqKraMr1vmoCqkSvDfzYbcw9WXujf/Aw
xbCDqasbL3J7yc6smhaT6lYfOpIJtGHpPzZVP7WHLKvW6QdVo2EF9PnK/HcqphzKCFkK0yHukInN
D8mUmsV+TdZpFQFCg6n94tVlr7n7lXxtAyO42Fa7tnOmctfqiS9+6KPSvjYKlb+BK367nLRJTV7g
QMtmXWV55u40ouxFsKDtqej+eEZ/W3d2ftRiO6tvRpLdvEDHNG14r2uTplF620sTJVpcrzuHy5y6
Xfp5mXEPao2emtYdKqZ63lsRSXpE7OqVD0TrVPPaB44+TjgpQz8+EQCVrpEva1vfjZmiJAu4Savk
gc1YLx6MyUmL91lf6/XjIon+3OWmVDLshTd/wM0vLo9Q9VykhGXahE2cNevBygDY7ny+48EqV5u5
YVHw7nAanYv30llMc5c2rXfT5WL97TYQHud2K0nrMqsfCrtSzyXZXV3gtholSjvTe4CyO1VO4JkZ
tFRw7vIHq6b/YaPI0AKjXRvnrln7ZthJrXL+c7whQWnmTG11YxbS/W8crS6NEjbPO6lwfosSp4DN
XVHbVqFuyzKL5tavPkxsE09W1/YIHwHROKerrI4fCDQwVdANBe4vGAQbaYTjifE0N1kuAypj+W6t
ON1OXWpw0jZ1vsY3nMMKm8O0poDtVbKZkrkLP8Kz03a+90kguy+azVhKKTEWAVtqK8NUtDXpGFnV
fUOtVrxnL/dWWt119XkuijI7sBLSD3Fj84cODlLNcIbbS2U2ikXtpjzDOWxMCCLcOf3C8B12ykdh
6JMb0GCeCJop/A0q7wQ3MSzb/LBr7RLB9Bxr79Mst3PKKp1Qu97r5G0yj1r1DDLXfY/jVkI7HPVG
3bAm3YMY4B59ddIySel6V3keEC4Sfx7HfGwDWHZrF/lJqbSAAi/71jttvxetXzeBMUKE/7g6XrXe
dVYjshAEuO9vynlofoymv/KD0RJCfzWBiY+9xS5Q5dIf9q2rxvLGydz1VCi+1pOMvfROH9kZd4sy
Vv2GpRnXJ4AOWQVWS+jI3TSsbXfwLBoJ+6KtyYIQPvAPhUM/mrve9ZvqS2dMRf1FnzSnDnBoq/PP
UyUcPxSrtPKgyOsWD5Pa9GM4Tm3/PRElBA8uPXlmhdU0NG44+9R3YNcGBS6WE8a6H/Ny8m5Shdox
rJpUU19w3Fy8IHGz+IvB3oozR5mMn6y8T79qxTo9e6vVfm4Xt35Yqmb9TpMrL08eW8ccZCMzOTIq
e6wOsUzrTy4qOdDPjJdX4wHUfxeDa06BqSB7T07rfW5Txx+PSd/5P7y4X7uDncSj9eSr3LJ37WJY
P2Ohz07k57XtndjG2VLtjEpVrUWp39mulHepQ1EVcFB40FzbRnsaK+7qR2xxdPMhnVTfHScC0tlk
3FjW92W3DsVxsppc/1StQ6PeFTr17l0zZvMhr+a8gTYwihu+5PzTWtuxOVhCTvW7isLUvLMGa/gv
hZupIlUiFQ4sD0IXxZDsZDjInJC83ob5cp9mpXJ3Oi6K+mNseKLAeM72fmna7H+kb7/2J3CMzAim
vKy1+4FkqdOUFV4c2cLyxsPYmTGlWG+Xh8qsp+SYSS17J8Zqmm+d2uinY+fp8T4Fjenv6im3Tw7i
DDtMJmPVbiveDoHkmwkfvvh6faIP6+SnpDbNj2bSlhQXZl9sHSHPfNa1lcS1XgLaBqIHRMSnF+uM
ndGZRsHoMFEDtNtcKiSRp1+GKW5zkmuYo3mjxcauNfTmCeKoWYecmeK2Va3Ko8k1SVSwWgYOMP1Q
v41KxFRtcZ9ZEKLLbKC07a2v9jwX1clQDR5GsaPMG5QfuRsiL5nNd3M3eHtluF58sNfKKAOl1rzf
jaQwTsFYMZkidlA2N+q/+adupVkdyXYUWuAlXvZb5mpJdoPjzDfZhLfbHJR6YoIbE+o635Uyliqw
BlJRuLpnNgeKzGu51xbC6A5c8noMKT2xppMM9JpIIvJ5PPlg2KREHAlWAUTT8IJnM0Gkpbb05fLW
WHP7dskrVws0cGr9fS67dt2Ddxn2fqTL/mzOvrGEbY6b514DJEhujLzu1wjyLXYlsZHlv+sYv/yg
b6XQDyxrQz+M1CjVcbawiT1Zybpkt/kyb5E2Xh5bQdnjpMwdUKRe6PGN2mNrpu5hWEzklOw6OiIL
HJXsfRIPaRvC59fXezw3x35X+9IYPveCOnG38nN21Kzo2hPoFDIcG7NIgd646LBG/cTG4EwDNukY
ug0y4bofEj2u3SBLkyoNEjkAsnhp0qJCKupYhAYe+Y+ZIOU+KFAsqkcrXdxjoZW5ioCs9Hds4uUX
Z/FTKzBmq/6RCqu68QYDFq6oMq04NRN1Ih6OWzcjL1brKUdK9Y1fu0VNFLrfHXLgia8YhZgfK1bf
eCiNti13uOfYz7W/ZG1gmpO67y0Op/+mXrM+4X4NWQUqfv4wJKO3ciNxgH1Az5ZvSH4sIkXH2UjD
KTe07E4oXhbJ73I6NdKEuBWnhv5+yAtNHFNFRtudTSdgiLB/dm5rdChFJOvMb/YQ2swnrxLKh3hs
5CpwHBErLn1/vu06+eIXAF3TfFg9vekeXYvoy107WMm0s6zOK6NB6d0Hm03i9zpSqYYYjVX2ySy7
8ZOmsEDfNVDf/Z3HcaOz+3vj3YxSkZnPOjkUs1+KT7Iuhh+r4U4y6svUbPe6NZVIJktrfezbpitP
I7rHPuD8ND9Xur0mkVcNaXw0Fyv+P47OYzluXAvDT8Qq5rAl2Uk5y/KGZdkjJpAEM4Cnv1/f7djl
kbpJ4Jw/Pht3ULxO+KzOerfsMR+2iqglwkPx61Rzha3AW1Sp0tUso8fXWvK1rYWJHpE0Axvy+Cxu
KkY0LblGX3neNyJtUleilz+o3ran3G+xrzCNrT2pDu2g/2wobmXWEPfYpnU01CCG3VK9kFpftKR0
MUCfiScGx2mDuX1eJF63I0Dt9DYFLQIz1IjLlOFogtusqyn+x26jLpHF/piCJchTV7tgD8kihvV7
SdxxPg6z7cnbPign64+hVPAnmeqlyGZR+XfFJOS/GEy4PTR699/Xtagvxi1KcWBkCOo02CuKaGGJ
7R+vBTc7VOtEMvY0zvuYMZHBxKd8++36Mg2uMscFK9OWG06Ki88wLQ4YDv23pBgUpd2VNX8kXq9e
VMjVIzQ4UTaWk/M26GrzbzolxbPSe2G/hAwF69Gy9xETI2aB6aQtb34U2BNEytHaP1qG5fHgj1N/
iSEA3UwZZsj7QHXmtBMMyJ5gHNEd3KpZPl3Ez/OF1FbxIMWMojUqg2U7OdYszrEa3Pqmu8pIWHKC
bgDsEgOjE3cEZuli7/5pcHQN2jx1brYtHuP8XuwYr7rQLEWu3Vh9xrS5irSNI+/JCuuKfVDF9v1I
T+VyIOdQ/WE2FU1mL6xuecSMLzKCj9QvmRTBE2mHTXcq28h/n2IfsG4Lw8ZQDKETEOCBdL11q69f
tWuCw9VT/XVlPKpMmr7xMRGu5rn3O1Y4si1I5DV2UW3pbMrxybGwgTIbRSsvguyiY7z7xf6whWNS
IqMwy8E0azg/rLHFxFTGY3vPWKNpVa5rd8tVFO5OmoCavw0lbWcf7dh2fExG2POrzQL2VWpWl0x6
1DM/SF2vdz6xMQFvA37zhiNP+l7aUqbxIwYYtpPWk3zAOxYaiAA6Nx69OuSBA2eWaeM212G63Mfh
VPbzfGCUI4Ta9TqacV1ivV8XxGX9bVDWxXnmRnkdTO/eDe6138yN1wGJcJcU5tlKKhdPDp1PqQLP
JJ7ItqR7X65W8A04GMgLe3xwb8YhLM+7GW3SAGgi+I1Ovv0uOLEAsHG73WlH1EPKwDV/CK8WFvSN
td+H+2Dx6tPaQQCxHn0v87u4nvO4KO0Ga0XH+8mrSo5BZPG7ALyq6E7HZeQfHJLIH5ueYuVHJwjA
J3SyijHjC4jtFMTJt1K3is2bnAImi1FrVM+F5UHFzNZekHxPPGxWOlKWKagHLw+bFhgoMydZwJFH
VwvjAxzGJWi0tMFQjducwae3V+5oy8lbjWj1EFZmq+9CZ+beUcxt4wMIpW7utiFh/SGO2JWXzikr
Lw8aVz8Wjel+N2OEV2YL6Fn1YroSH8gm52Mjwa62slYuwtyrzus+t4AJ7EN04fJHbHUQvAjPm2kd
XILVuYupjL3Ryq+3w06NDG9U4dU+WGof/hNtUjopfNlQ3VfS3u+XeYZCmadk/eWWddSAQBK5R0+8
idKpm8dbGQLX5l1XqYehaLb1ddqWOj4EhNr1qe+VEtKGrpqbUrWVeE904q7XrzUkzH/fhy8vGrvq
srEJWwePeP+3UamNJ5bun+TbmwDjKF+yy499F/EntlR+6LorKd5OwkIV+TqodchD5RXyPGIoV7ci
bvtnzQOqbzwpi/eYIjz/rR+6aMwq2Gf1FcpmuqHtGPGLsb3OyrrJVeBz25RQPsmZvzAv8atwoghy
+rGOWMm5ACa2zv1seda9QJa/31+hxD9h44WK1IiQsWSTs2ty3dvTnu9bsOmDZTXeb29dZit1rKSf
00JtY30cd4i03Pje9AGkk1jnpdXTt9PDZDxIr5v+hYvdPC5i87DuoXJ1s8XVWDxbR+0yi+pkfIaD
x6oVlVVy0eSLuW9tUMMjOR7BWzlhF1HyqSDQ2jOIstru4jqcX0UHYfY9++vaZNJZBg76sNO5YAvQ
7H8s4OlmVBjcugnv07nc6AS/q40MJLAjzsKLJrhbvM1VNdUpQ8xYwe0Y4NSZBS/J2mrzaj7FSANm
h+3DHux+/5zsy/BDvbhPZRbiLk7TrrSm8wJFKM/UmfILce/PfDSVY4IzypNIZwMlkmdtFf6QJ2Rg
XdmjoriF7QnYB+o+uSdZh8r5rk4aghGScfzxfDaO3OtnamFDs4bmakMZnnHiqMexEZPKJLGIBTeo
pBIjhJ0C/eZQXfMyHtzzVfWFfVNGa/0E20qqGXx58ddmYye3o4ssiN0lnEwWh870UNPlOaWVU5s/
ML+wgzSLBkVKSimTCtJSZtZrTOXtEG6Dd55l23yGccLJ0TWm/Dt3Q9Ed2Ln5yzsaX8JxMeeZVK6g
58emi4t/Juym//x6ZNjeW6dmTu+DZ59MyPFhrAug9Vl61oFx0qqOYz32y3Ow7fLsMN8Z0EcRDGlV
sTEdwd4DeeJ3iVygr06/ehui6ZeR/Xs8bWq3PhKxaCfV25g4J/K9R3lpiY6f09au1FMM69IcFtcM
7ZE9Xe/ElxhWFtCkxab9zOEcNPPs6F+eViM8YtIrltNYYAlQdI+rzETKflkrFf1Zx8ppMvP/56PH
BSJyhcYa+tvsTptvyPJ+2ZOpHJiMWfztnYKI6MEa8HZWnR2etnhu6px/snktR2t0XpOeFpJ0d2cx
H5Np9GaShSINwrN60AgtJW3hEbrMb4D5bewROy5dkwZDIfsb6CeyEykaU9MxlrVv5205lPq+IJzz
0XgaGQ6Hk/3Tz5G4E+i+15OwG6rl2lCFh4Yj5QpFdqNArsJrXiW4rTI57W5DgpkHhCXXJb5rg1ha
F086Q3OgL6iX96ye5Zqy77PIe13Y5rB5St4kbQzz7LKaQlPH7jYcNi4BAOTSApgjfe7P5HkthG/c
L/JQ9e7IprK6skv7Taovwhhm7j3liZNlraXheO38+pzUZTPTMtp7fA7O9YEVUpV5WDJ6XQI0uHXm
RTv42DwUxBeBo5BHQNZY75PA5oYDURlVotJ2qBLK1rigEJF4hpfe6rH+HMS4yoexreEjkZVUccpi
Ir+YnxudsqiLMHUiRrK818Pw0hNLH982e8QWZM0BNQ/EcntHXDjdlJs+2pu7IBhld0jKIgZACVR5
myRWq+8sGiLvhnk36HcXFwrPVxVe/rkc1+HMNWW/D25n/xe4muaK6qpOBckZOqrChdPyvFmFagnv
6wJ5mEtvPhZb2/dfqhcM8Vsb2A/zUnZI4VWP39Z3Jwd81dLzlMZDxddBMpB1IUAEZsHfA+ETz+VX
r23tC+e4rAVcFuPNeguLvVen2fGh7YxT8rfLGQnORSHltbJQ+4tMDanQEwyn3l5KyKg5E1258h+K
DRreMwQm6i5q6iMz8x6C4VOEl7Jn7ZdEt0GUQbO14zXKw7xsLfr+vMQXFJ9FhQ/jUqsy+BjhJ292
s+ghG6DpS0amdRdHLXvLSgXLxLXrwpHvHbjKR2+0CTJrv6oTtjgUS17UM6lE2Mib8caCoH4dGZv8
d7bBWT75nhqj/8DdKxQCUQ150wEIqVzslQPGgwyRqbfch+92nWaJ0XZ2Gd09u7gUXUOi3Kyxxl88
R1FsgoaTsxrWvNA/oWX4ixtL0CsiDcG87s3GS9H92KxGY5Ic67gKIs7TTrtnIWT72pRj/btc4ZGJ
cBlKtApOshmsnX3zH5yGA8Fg4OJqjnMVz0dt5OLmYAVoIJjHF9pvIhOS/pksyW2vJ1rzIrpBEEd1
AXKibZDym02BUcDEkfg7wJttqapBoQ5O52zmVretd9AUwG/YXdwxD5C+ywu7xjofRInJIKeoMLxx
/avwYKs4yzOUF5obLqgUTLkMejsT1J1Oj4MmJgJsjBK6dJAcbaNAc3De1oHzOp7C/gkhz+g/2y7f
0+9QGmHOK2d5nM72VoWvTSzd6ECsDRS2IsSleoD34KyDWQaEc2ffTfD6krqWlsBcvK2h6IFZOmcH
eRPeB8wRV3+3NOX0Ee4c+5/CrwUr6PXO5373dLYmy/yG4L9oD2on9CznY5af475G633d225zAWWB
9e/+/6sYOxY+XzCzznNZe4gNlDTNJ07CakzbTmG6S2TZkMxb142HC9vIi1KMPFeZdRtn7lgQBzST
x/LLB8rgyUIX0mWKNpD+6HQ+V1XEH/4Z9yDYQdVj+y0cVP3P1lVTpuhN7O9hjsLqtphGSugg78Ll
6Ggp3/ZJd//FUkzmQMZTs9/JtVsTSs/ikTRRryK816zkB984zlz+dNYcVxnhawQ84ma0X9iB0J4T
kIMsEyVRAFEbI8JqAmfh/p450ik/LuR+IB+u/LuiinpbUNHv/AKNE+axPwJDTr5vufmU9OX+W0bz
8EqXfYI+ycylOFJg7aIrqOow7wYi68kTGUeyimxnQj9gxmShWc83VX03i8hVadOSvJV75Qx4PwJN
3hmEAIiKtAp+kNwSBkwk+/hOydtETMkU69culI6Tcvd4MNctMYt3RnIk5pFZQhpMgYeL+3Gagfjn
UVnRQZJ0uf9et972s62ZVvse+t0ZD34vTX1wrUI8xnPvKpAqwS1WzGRpPoe7FaIHnvQ+3jTKYmSY
2sm/Dwtv1QeCr5YqN6pJ7APHm7TTKg6oqBmhaw5DLCeTLxXqtis+q+/6eHbC46Y34h/rYZT60FtN
GMLzafFhbSgDgQhWPvN2R/z3XNRRwoG9yvC2YE54LTwfrZeXoFjdwGmwnRRjuB+TZIoeGUOGLwgv
b3qI57Y5L7ar9vMw8k+TjiHaB8cfNhLNRikfrb6NfkIjmBIgXOP+CA/vP06Mvl+QBcj2cckgsCEu
3B2zUaooToMKAcSl8EGYrJLg6/9arzI6bVCHwI7uUrU5UybSl9lAgchuJjZkHPvNJleWbK/ALpsY
wsNmZUrR3TCD2hLV94EWXO5rCnYWJlEBWXPog65E/AWd/zLiOwqyZffmf4XmGLttaAJw88IRzpbL
6ybJKtusDNZFWT+us+qmt7pF6ndnUc/3dtWTmjT2tTmHoMrzF+vs/A1V23kPiyhUl6OaKYKDxeR6
ZwZ41MzZLXNXz0r5KXqIJEgr8P31jryo6bUKAorGeJI5gvQScPzR1ysfBhPSY4r+Qot023X3O+zW
oL3hPgu+92KtHzRROm/JPIZkkusAoTtyifad3P+tyHwbxBUlkx0/gfH7y30VcvGkcqqSMF3XcPtn
ah9Inqye0pyFW7X32m5qVFJw+QAb04wcIh5FfMOQ7lV55cCA5Dosu7d9oy37SEjEZD821cbJwy45
/eu1ah67qbB4JHtO+2wpRHt0FlpaIBBBYj91T9g+GVUUPZOoVOiHYTf79DcYjHpcXW+LTwz3hXNY
imVLkC9ayW8j24CFkEIAUCVURc7fyEMmeGg3bzhd+zOwqnVexei3J0mVcRTt823jlWqBPSD0LtvC
2nuUVrD+4drdNT0y3qAO7uIMn2VjWvRHcwKk0ie2Km9ku84wnmOXPDhyDf1MFzHUMvlgwj2XydK/
s3t3UNKqLh85BEZC2ZD3fksdNV/eVgLGX8GxT78bq7emGLwoK8GM+J1J8eFhbNv4WMRtVR8iY5fv
wq4G5xwuSI5QD4mCDC05cKCWah5foD6StNhpFUZEOnuATzOCVsaHuPol1lrMhzZO5FuBESbMUQwE
T+hiEXI5/H7P3Uz9NEdF2XTpOo3+fL92VvkFwEojr13XAymjieSYDct2vvF8o3SmhpqMR+Lz1H+g
eng4ZyJXRbY2ENwHktL2kJiaMJmuu0hkv7SrGFzkasqpiFe3ugeTtN6vFWuFe7PFzn7D0uZyp3Gr
bCfXN555bgG//jSxVlYm14itgjWzDI/1ukUfhlzp5kHVxi3ZYEX/FWgrWg8q5CPhjK0NW0k9D/Yh
0tEC8FOJZj03K5ZblBReeQGLbvpj74TNbeghOoYTF1ypQmtQfmOE+8dSfmKdSiFKfp1kdO8bQGaL
p3SfZG4q4pGYvFz3l549EZ6Q9O9nlyXguu5P41O8W251mIOAJzNGhPVFeByw6F56PapxUb3UU1SW
2biuwd8ujFAcdfT2vTtd77zWrbVZqORC0n32hN7ZbIwYPY5WtwRf0baIv3XtbB+EZIRhFg58vMxp
lgHBapItXYPI/GxITdaTG44WW1u/encCzeCvGhXfeNyhcSLUHVfaGVJuxdFIsbZE283UVve+1Bni
rJKxuJfidimivc+m2W3eKYlydLYTJ2OdTHel/OkD2p47tFFwJ0UkPlDw+ANqBIcPyq3DAMqYPeKp
DpaSntc62f9sdsNpYyEHuCtsFJbHXe/xnoLVll9Fu9oIaK3AIW3KE51OrQbmneGRWClZ1nj9wUi7
Xx1CRqRZiyPoIPIHImfma7DOGYB05pR3ZhfUsCmfCx5rdOW1BVAxT32MpMUPe5KwV889V6tj9+fR
CdRjCKXRZAtinyglPEU1KUkz03TNE4m2tAw0pAvtJl3yFLWF9YJcClFGOS/N+7bB0fXpxtZ6Q1RC
26Ov2mv0zovNvFsxKkIcWdI/EXHt63yZomTkHyyR06F/GEw6oB9e0moq5BHwf4IwTHTls0ts5fY7
IYTqb+MX0X/ogaJbbwoAkp2duR6dTh0meZys1XIoPeW6p4jP4C1Katc/IIJbLytxOcsD7Vvt3320
KvsBMUaw3cyDEutj5cj4Gb5z6DO5Te5Ts5NGdrMNTve7R++N5Mq3qZTrrH19oNcw3NN29eo7RCbL
SDt8Z33AEFZIjtGoZ64MuSncvRPPg7Si732ol+QvYkNvOTYIzn34zL25RysP+ChXP/k3bDGwkoey
7DBhLKUgxG0Hkry2xbfOrd4ag35Vm/4mIKVXnbrZ6bp8Ql3o30GGFE9rDP9/VFMvgeG9srCPam4g
9y08cZQbeDVwEFvrq43+VRxZLMLjpCtbHa+NJZhDjIw3FGsrxGIL6dYfVIwU5GUbV/VVzsP2uIZx
KY9rsY4QBOE0FllN689waAPfBwnYLG8iStANbssd6V9qz8lAJYDg9PnYe7+dvgl/557T3dhYuUHW
1t57se7Hl6Crd5XakmEBzf7WOunaqjUPR5bclIac2knDBUabVHB0F0dZOBFMjAzEQxlfqz8RxdlH
OlVcLBDrom/LfuOoJxcCadg0dOW/Go90yNANPHPLc+Ed+r3nLISAlS6645ErnIh4oQnjDsbv3Y2x
GxXDPvlZiHcd0Cfe1opbY2zHd2dxgXVYVGEX96vNABX5uHQnauyG9lxQh/1SUszb3k1+vfbM1M1+
i8ZFfmjC1W+1KD0HwKrmWLNH7JBQUnpXTu57e+wcaLWJ/Pt43e3+tDjr3p/lUNs67xcmYZAmgODU
oS2JCxvj3HkMkHFjM/ZahFmD036zFPn4iiZnnw9OjfYFFX5FCStKy+o2EBacUBVVDU9C7Kn7rifI
7YAQrT/YdTgMrLux5EcRavry8S4eR7l1wyVxJawyTwR8+M63MT/PskSIOQlf3ieS2yItLV2FKcLR
qXiMN4dMkq7QfvJUJZThHNqV9oL7aGMXyqj4SAjTE2XXM26EYssrFbKNtoiX7qCbh+HEBrs+B6uP
Pq30sV0TXhS704Vja15Y1YbhvzgC2EJvvywc5CaJ+yxAzVQcAxqP0J0Ie3AuK+gE3RAxJ8lGO9jb
VIv2XxTBkx0oUOPljcZ5/WUBs3uchix8KSrMUh8HpGa01MlmRqvlbOLdrau9OnatZzskLnK5HqxK
BhDT47Zz0/Ql1fFhI+MPg3KCgTwJK9CPRiHt39ENsE8MCHNr5LlAZsUK/1/FdpvrreiCbA/09kjg
g1QHPOr1lBmzagiCbenFfQ95JNM6cZshbw2dsanhc1e8161WOeQrWozFCq3Txqm2HWfqdKpjZfyr
xkDtxYOvNgk6bcmqSEd73z6boJ+e92FaWBvpP60zifQ+gLLEI5MGXVurzGvXzlx2nmbA3E4XvwL+
l0+eFy2v3UzEzKHng4AxjDaExpOIJnnjgZTcg2StpIv617AFl6vjcdpN2xzjSkbE++ta4b5B/Thl
pbLtJr+6+aFNOTW/I0wD3iGUy94S6+w2rOOrolUnHuiiTWt/QDyb+BwKiAzHghV7QxQ1osFZCZ3p
mldrq6PpshaBfde7awy05uBinNE9gh0Egxfe2hH+K7wNe/NCofsMwxb1861qt4iXGpTquy3sITwC
QPNnRculmgFOLK8Lc0eRektSX6OJgvhQq8BrH6NArq9779nqs/Gq0r0s1FEm3/0WqouYvcmCrC8q
+5+GKZse+olMrBz1uy+zxWnFcipc1Z5cxPrNf0487uGPLW01pAgDiEpt3NmhTjwe7SeqEgDqpJmD
VzN5XfcRsiZPwLH1dH3UzfWRkboDerem+MRP6ekzToj1RnhdGZ5DT7iIbCPTHRwQMXXAoNsJuCcC
Gi8lDifF7zPBtheAdr/KsudssVDW//Slb/8jdBDxEbG94WOBfQmoXV8zlBugpuS07sDa2UoSzQJN
K1Zk5Hbjf4KeOdNBRnJQ0LBb8C9ZJHYSZJOopx0E0V+LlPbvYpqS8H4Sm1k/dy66X1wjJsn9kNy6
DDVHKSF1uvAbZwww7YTbuX7Y2FjLQ+OMQmf0gVsxX0u7n30JXYQiqmrDvB9HcI9+lvbrVMFxnvhh
UEKysMhPgSR4zkFz3fng0tnUHFgExH8zTsXmxwqL/l/bo+A4NXPkLflAj/BLUMO2NZNh//eATYIF
qrnSHzaPNT3CNf3OWZIY89gg89U3vN2j/KhVhIgr3bdh+w1MMi4nH4JcsaD6C/WEGHuWd7GWbvOy
yCBYmUpDtPW+Sbo/Rec7d960AxHRZ4ZBrYvJiS/KHTTZ0bajb5EgCpM1RqwvS9Rj9ODu3G96f+vX
VFsdEkkYQ97VKfE5kb1VcPZM6xI+VaFQSNmtMr6fvWGJrw/MAtNjh6Zps9KbkupX1+iySRkhKX6G
vXFIGar5NkiEKm9rJIXTZdmiES37HLIQFHHPHEql1sSYLDu955aPQyWNV2fSTCweswU/hPukYJeW
01bb6o2Xa9rOTbM09qnk4jvDlCGkWsbFvSfm1NHfG/RBceBDRijqE1qN1mld5V3SknGSOxH70EXh
MvRR/NB2m6pBuajFGseYP4tPMeGjSxFWcdpg6fw7qbr4KJrNdY4uUan/dozq90BNiLEVCNAhaK5M
Dx+vDWkc7f8/iputAmse1p/Fjs17OyFlTZ1prV99Uq/23Bbz9GhpXw+nPhTAf721d+TyBiUYnWd4
0Y/rgl4gp6h+UFnr+EH/3UfzCAbpjMUPIEuLucQdt/Y4zjhGsrbmIWPCactflbAh0ZhZ9yTregPe
0kTgzlk5IFi52TU40drNoLTKaWxoBgkuz17YdOLcwGV5T5O1m0dMFr2X7kuobwU7OlcyxeLc2rNd
LanBYM205nf4KGvQxPBBbZg8MNpxIMSja78gjFAid7ido/tNTv140bRaYi0jkc05sF+pR2bSpk3J
Gdh4DHaMiGC/JB6j4Uq8NUd/a/t5sAAZ5+1Sbm9xw8h847QVi5K3W8Wt5L4krCBcP+VcwMl5IUKb
Iys2ArQl5qQ4FpZrf+4TI1raNeP6GmDIe8IFD37Sb4X4spateLOBkMHh9NIO2ThO5T+wPbapdrFW
RGTMBH9tD3QV6I5JHspV6KfR6I2HvsUcc4rt3g7zlrvpGdglAN5ece6e4rgI3rXX9NZ70ngF43AX
xZ/DIM2vgbkRlYWpmbq2QBHYYfdELVubjbRwcrr5QfCgCqKicD+yl+1hfVcSAAFnxM8EKEGJ6Q0o
SWAf/TW213cRdFF5scVSXr+frsIyUimPAZbJDlLkGuQWjlH9ChhZ1Ofebqsv7DG2AofrJ/jDAMvS
kTOi7x/7zg4e6NSp0Y+SVfjWtb31i6+m1xkyue59uHK62eCV0X8b1ck/w2Qz3q+e9IJ8MfEk/q39
0gTXE9TdB0hjab9PLlV9N2ibTf8K/x6UnDxLDHbTkFT1jyxkLL30PoyMv03lMKi1tpsRSrYhyNIW
RfJb3La3RbR56gXprXezTsQ1Eh+HsuDc99Iaz+4MEM/0Gq/+ERShRjG+oxiCSm0SGOnJ/15sT3DP
EJxFsFu1L09kIWHwbHCkv821bf/15lLfzKXTAmoKuHMkgkY94fqVz8jVygFYg2yZZ7/yx/d6cK2P
tROTl63MHY/ObFvFWc6WdY/Gs1je3R7fXU5S6XZOZg2IbXVb88KU6I18feXmpni77dt4HCJkuQlP
UOqCPpEWECj7HHVrNJy8utTjydfjpg5lsyIPjeUSNE8JUTn1lzckU/IIMKC2+2liuMylCk+JdW2Z
WN3fvmncV2gde2bmnnVwqgrbrc8zxobhSna5P0tdF2Coslmegcfa6oyosX5stdmqJ8CHuEprE+7/
EfvP8VRhVFdWSlhfvR792okGcLq+NtlcRNzQfY87LJN+7UcnrQCazkEXRPIgtOefuoUO9WNV0q7x
5ZIdWWXj0kxwzg3aMfAtoIB81TEGbxQOrIi53oeqvQi5jv9xdJdvxlus7eCIBqpKejM+mYbG5h+L
KfwW2bzeb4eIrTfz6z2qDqtjvMPuyqDNxy5u4qNx2ho3hQKxFy2fK/0p3MBBoLsNmrdzMLo6heNd
MKnXn2hI4haTZQxXyABUjG+WtvpvPBvQP/QcKTIB9Co9jCITPs96GIZbUY6Oc4wWag9P+4xN+4O0
7n2BCgPDhrsf6pAhPvAZlIVGHtT5CY86etC/Jei5YmXvW/Tl+JWBx10LcSIeAyS5o+Pyo0wqro/0
FcgA5fWWlGBlNj4txtH1F8Si+O1xCTg8YCzUiJCb8hiM5OJeFQLRGzRE9aAw5dBTIUZ/OMWBRHy7
hcaD+o6lf+cwmf+4faSdo4nhF9KRjJi/M+t9dYGca/9z6wBVYrlt2zeHiFRo7BlDj9jkhj+1U0cx
PhcOnRSPmzul2mCIzQV7IU6eoC8glv0k+o1NtiMTpO5iByapG76jCLv0BN4aZQ0D321RLjHFaZM/
/WUUQEM27H6QEHDRD/3FQynx0tNdz0splArAKdvhZ1vt+MtfsTwQigSp65aK9z6xfG5GOc8yPk3a
RtJahr36htZuxjPiufAB63mtH82C9OTMMg/BSPy8WXFRLvY/fGeAY/gUypvOxkuCENIRIlOVp5wD
BlZMmdESxrcO6Js4CpNgNSR8AI2f78Tuf9I40ec6yfUBnhaIvI/77X3hPe54y8PuFjMMYrd+xSXV
dB6cha3b+nGfSdw56rn0OUrKCaV9hbj7xgq4cXJaxKZHIsLld1w7/g9pPe2t0fgBoMv8AUYP0+MP
hW/em8deClsa+7N1rKPFfjHtBsroer3p8m0lABy9Yon4hh+Q3RbJhHnirZ7+onikCGDuYaLOrSPD
MwMAGQr9YOFGsuYeHSKZkU1ejZ4bfCWsUWvelEHvEo2UVPrsLcbdLrto+5s+sOtrL1cf+We476HL
SlIHSY4YbDP/CiztOhfk5PDuBBt0iJcQzM1IQXjw0z3q1R1bXp3cOKxI8/2GBPl5UH5H55fuau7z
mNn2ENuk86VNs+l7b79CME6zJ1G+z77PP2JFffs/zs6sN25k29J/5eI+F9HBKRi86O6HnDOV1mhJ
tl8I27I4T8GZv74/Vr+U04KEOsABDnCqjmkyyYgde6/1rW/xjI9lT2Oc11ylpqHvwRE55doJEv8q
Moyl4RbI5MYldfGXQEQi+L/H3pWIVPiNk4A/gz4NMnkE2FZkV1VGN/vejGsjPhazjudNgKIfgWtR
mLSIsLl4SVKltzodEnNFm6b8lvs+YydQZkwRB5Ocwm0bmn20SXGbX2MCxa7IsdLBrC2H8YzHktm7
R+FhrSor75Ckdh54yibNnXFjmWPqsmkSabqumq4/W0ETv1iqdcqvXjSa30fmQkWyEXkdFFu8R9G1
or2V7Ydy8lH1EYXgr1sW6hvEGLb1k+8pD67yqLSuWScjFufSHdpzyYKAoTHj/sxzRmvNPqUyjJOj
y0zwZoja/ruHGulFcJa8b8EsOttxTpovqonDfhs5bTHcFwi+NxG2W1z7NdmMheo8/0SkZngQZT4w
9Qx1tI2toAw3HorqcGcHjsqP9FyLmjRun9WXv78eKbeG9LHzG9HeZGmcXHm8OxNzq5peQ9ATgLHv
aALDisrSbG2iqMeTBxH+yRwW4SNKdP+xUPh4V3Lw6m9hHznLDDqJ21UpScdb+0yR45XjpuH3smAk
g3qC3ifJGowrNmwq40OZSL6vOMGOuTJY1/QxSIL+i0u9ehuaWUn14FjDi2vq4fOYEMNBkdnZOx+L
1rdEx02+QTxmHETRpN+VbjmQp3bRrphmWUDUkS7bm4ghdr8LnDgqN0Q8iy8onsrvhps0V7wRNTti
lHj3eRWL4Moi+eAKosloH0MFjnuHchZLJISg7h4ccjVvMO5hSKlAiQRXnJ6Q3Hg5A//VxOChWWlL
djbnoNL9ylDOjw4mrz1bYOrlT7SRmv4cIs/LdpI40n4HHqF4pXB3bZIKfEuwS1lg53E7KOegOQFh
o2vqEkuINYbWOkkWtVoZJ2Z+hjzXD7vUb20muEVW3uVMIWkNmYlC1j8G7vypSCihqWc6aR+L2vJL
qhYrDXaTS6NiO3imtYvoXHMuZgaBOC7I63WK3Zdsz7SdcHlOlnEcBgqU7dAynloJ+iMoCqYyAjTR
DyWnLSBJ+qrtF0G4ZbHbgJJuPORUATYw9JnJDdGzzLLsZNRQaIae8LScHM8dYO6ZvTYD+bICN6e/
DUOTfQ6aYspP2VRMN00adNfUwQwrbceakE02Tn0O0I1isTaChiLcNrobC6e/ha/K7a+aovTnJ9z/
87Un2iri6G+hnKaY1TTcZoWRnE/ifvRgIO0MOUME5qkoD7oLq9ApUez2e7fNs2FnMGpks0VIl2zh
GOQ3JAPz0bL1OfeclZ3iEFQATeBv1cUXnQXe1Wyy3K8obPOn2k7yT70h3XITZkG74xSmMLLR5DlS
6KJgSssSlD5ZZmrnUoZLDrilZGztefX8UpUOqolqdutNGwfBNSyTNjzTKnSjZK1z4XNbdf9kpKF7
qjB581QZoe3HbHL6bYOIsFuVtEtpzMeelb9YAwkDV12C4a1fGbEzls8ZdJWfeW2jHjNac7TwtMO8
H3rHHVdFaZfejpKO4icBIpCu4BLWjMvSCV0iA3oz3OZ9IK5KUy5WIYx+CYJ6w0aGsKge1+mI7BwP
nOXQpW2hDK50NU7uxlvaMDRmnAD/HD71eVWjRGqvjQmtyE2VevJH1VY2Gn0KBL2dndEXz+xwlTqN
xPDNjM5ZfFfRWGrsYaM00EO4yXySKfOYYmUMfWvsqpqKcNOKmhW8QNO5Fnj7w7WPfBH7MHvjeoxV
f02/3OfDqqnrdjrFp7r2C3O0r5BTEUFOc6BGchgn+iWQXRs+ohyNGuAvLbKTtqwBCymmW5j7007j
vMVAGN12gVXdIyPq8cNyFlRrWB3+T2foVHr0yqh/yccp+tSpXsLzqXL3xrBd1/qegkBCHR2hVFlV
TDe6zVK0cyiIUoyHup/kADFgWFxkUyjvpCALgE3dqGiEWl3T3OUp7nkuVmAbU3KMm62Ka+c+WKyw
VNzCybecYR3cyQ3SDBxMUSnuEFcgjetFWF4vvqPjmCP1oLWS0+HIdYS9qfbjuuHoXXjxnrIJX4Mt
pwdZQUn9NoU4wPreV/ntVDpRcYyCSBe/BoOu/woLBcP9kjl1c0Cf631Cz94yGastvA0+bTXaQIHP
l58jHbxj+k9ho60O5I+ExfOsPdwjK3typ8/0wp073enxR8wU9OtoGGbxZPt1f+xJ/8WMxTGYDk1V
5JQCXvZqhuH0SzDICVbt3DUPKX+rpTXCCHiTRlgUOZDF4ktTeoFlrwhqUXyfCbfcMzercp9paVu6
KPcplpjhgj8mSbMaGEvQztiaIQlCEcrddod9SJzCWZpxuWfh0NGJ9WRJi0PJLLcWYkK2TmHPPxAW
9fOGrGalTmlKH3LtOHq8qnM2sW1qpWENnMoq7QeZ1ZE+qSLovpeMPzBEQVV5WmytMTyFeLxmWaTo
8mJ26J2OcnrPuuHIDnIDscUWyVWUf4uMioW3E4n2j0kzmHfRRHzmweTjCVfhlPbXRudP3dqHv8BJ
wyVLE4WB7vo1h3v8owwGBvybJhxiBP9l8cuMYA6ucj91261dEF0F1TvEHMadBPTALBmeW5RfXz2m
GkwG4ggIudN6kb8JAabE6yRNxtuS3IBnI5/m5nNr85rwqvLZIw2t8u6RU3zSPXsSfTo+2Ll9NGD1
PNPvWQz8dVTeBmHK3TAr7c7gOWqidEguq1Z+0boPxOYBIhjiZGZr4ISPKBL3gVr7iVA3vtlqXOAj
kt+e4UFcNmfHsxVyDTNsb+3Ak3pnAqp4Jp9Sfudx2+7BCWbBqb3BvLoTOh3lAZ1tcjKDKCjXduOa
dM7oEACGapH8rmcS6ZmCc/ZVn/xs5Ezcl4o/dpJyUld1OQ3nMgzr5jTEgccYTcGKWdNJUvRHaD/g
g+V/oU/EoL7cYQbAKtQTQBWv8YF0WLlSMQ8bylj4HdFk8clNfRg4m7SJUOl2OkQHQD+VurWCoIxg
AF6auR0xBe2RXNRya+DnozKg1Sc2uCytfDUXDo5yu7TEXd0E2LFZJ8stBtjIWHcdQoV13MyzhZlI
JfowDJJFJsnKMPmZc8BqAe8QQrvqp6H6Gk2zXx4Q+DlyJdo6/BzLPnzsccIzwHT91iVUoNDf6Vfx
vFSUNl+bTAhGRDhLvBVmIn1mNs9ooNUTIC7LHiO1x2BY/0w7iNUQPdQUrLq4wPwRYBeddl3ZD3ez
w8Nk8hty0otoXD5LaZMOjoPMDPmWC/UUSH6LEwHG1pCxwglEkgYIugyFkuGeFD7h6hRnHjCCgrq+
2XN+Tx6mhoV+HaJmayHb01Teepj6h11WgF9ZqRgi3MaO/OChy0Vi3phlLo/oArqYzEEr3EFkTrPD
RKBqfIX8jq2tQdMqTn5Pz3rFDK3FqeEDEUSeJPfMJbU+m1DWzLXSffm5GRz/s4md2tlpvp7F/l4a
+66K63DPO7qs952hWa+7Kt0x3+3QEY2W99zIHMFhMxpImXqHD9PvLGc/1B3KjSy2crXvy6aTmwFz
6W4Z3OJ4wYi69CodmqJYHUW1G9tB3Ru6RP4RO0WbbXxU+18nGF7eJkM1fI8mnblTgPcYUTrZjnrV
VZabg0aJUDOPWuPuMZiZ+MhNMWhRiMUc2UYXLSFGoxE42yIrjGqzTlYtTLaXnt31cSxnqANIkaz6
ZuBa1+aMk2ILRsMIuW7WHCbMU8YVzVqbrGH86AMi3dQ9BlhVu01WRLROWT4Gf4WP7e+FuFbxbZ5Y
tEBr5lQrk6ljcDVMXSF2HZB1fyHl2M6vxnPUtapbPTCYh6ODei5pKnOFj9kT6zjwuzt+vD5jrFGU
P3zygb9USHu8k2cHiTiYvph8CmjLKs722M2ST861vmH08p7Y61Nz26H95Nwbm/4PUxvmA5gAzsFN
OdDxyNH4aiyML37dzNY6ByzTneYgNMM97Wz/VyWrKjqatggBodOON9aD3VXztiaLaDyDn7DjDaUV
FXFe9vp51oETrbShSqzMRmQiZVEu1XuKGqM/mjJv+Yb8LB93domdYFOF9Pm30oXvAXSPQF50AIHh
PcBswIYhQ3S4u5kmI+09d3SOJs3gipGMA4LNBah46lTICRnyGMSDcWxGgv6Eo1hHkC7eJfWYOEym
OzreEYLhK1thcQcKa4GKS5gdQe+zjPE7rJXg0ZZGER/wlVk/GBtB56RQG2Bxdpa1nejCmWupmqZk
4uViI077FPJchGOGDV30ZE+5/UKiRkJM6eeh/C5WgICLVwejV3nyXKq0dZKz/28J/vIWlF+EY5Pv
yuf4D4mke6Ts4lcqCXGcN87kmclXUctmRL5WgUYJozm/tX1iIvcj9TBvOB2C/B5QZ0nXcnboKqQs
C1+MDPX5AaFsA1Qy92gtkkZSoMguLBngOvYEP/pg8qhvMs2Q4kh1kllHzlVjekK+Q15pSBsO/qib
RQqHrwKhgD2bQeCc12znLBbzfOVlXYFrJJ8zdY2Jti2uaUXLr17NcO6zAQ9GbSc6eFzQQOAF4mKu
MEnZWTLvJV5VumZdHNY/fASQpxwb13RG8CbmvT3gIN73Suv+hslqcNOVMv0hiraJ75GDo2DkHZxo
VuI55jxR28SaiK53vW82zf/khHcuTjZNHlJWpPyAJVZPC1FY3ZStcYqsQDylE5Geh7Qbk8+ibIEd
9GU5YChIQxxDSsXZFQ+mv/Wbsoy37EFl/iNpKHy2jRHP9b5z4+kTynIA5JOp5ZcoRWhI6njHZxvq
JkIM64XjTbHoLOlFqXsBqArjr2Unu5q+/8DwhVHCfRFKZBg4CtLunPr26O2EkRf7WXAWwq0rauAU
/BpXpln19Roymi+3feL0atcDVEW570Lvx4CRdMVxsJX+CgK0YlhhsxcdihEW+3ZoOOIcEvAQ2ynx
2/LGd9viixvP6bMCHshpyAymz9OcJOXZGhHWbaltlLUNLZTMm3Ccw2DTqgk9ZgSaiW8jRLVFj9lk
ZsSRkEn/qCwEhTkh1hEgoflqBCXU7Us/TJ01zy/tcfmGIy9rqYv7zEgG4xGhMfG8fkJs29kjJzPY
okOmeMZ6xHHJHIYiO3CaS/WnxqibWzHaVb/t26GP0Sskkbs1YWB+SdFoxTuv8dtuz5glOkGw4+g1
VhZ6D8YlORvhbCT9tvPr6mzbZeVAlPHmbN8Eo8VX7KLn5QRi5N331h/RYVUuNEDM6L7azwgboxUn
C4uT5WzmNhjItC2fR/YkhB+m0eYrrEIFczS68yN+KyfJAWB4XbVC3GqPtxSFVrWGDklLV6Wle7IS
pN7HXpdDfKz4LWgYIIKtzmhCh2E7o2f6lKo+dG+GNvXTT8MYj4yl02bcIySNXwbD8AT5XQk/mmnN
1pE+GtgnSxbLB94Y7msR9fV4zRTY07tmCe48jQaeQMYIA3ZwhmxtuDUBf4LEahzxZJRuR09kli3b
vzfR9oGgk2AglbHCt+Dmi1vNIKpItYWAHDgzl6QHZ4XmTVP54QCxTHrutoL2zZLQUnrtzIruEewi
EH2zbQwv6Dbc17TUOLFVnmBAtsty+oQDLnqhCqnyxQDfbvxhRAm4rOUbzj8j89loDO9LndDpRcZB
b1BoYSeM2wr9C3JZ/COZC0ZJAUXf3qMbEJ3xjRHkUKJD60jpaLPuIR5KTnhtZAd3aW2WL/h04NfU
eOTHbWo2xMFG+Ux7w1QmaQwefU8fqoMFcEuxaLARYXR4ivK6VKcgLLunuZjnB3AakBgoyX9hmypZ
fDy/qcAxNP7BbtBxge2Zp88ird1F1jChDZS8XXeNHSWH2JDhLWcnRlGyxUJ/ytyGw9LCHyvXgMIA
KjjaNJKVanvTO1Ztql+6esAsaWkM9kBpa1xMij7EdBD4EqqnKoNEu1uywr676dh2p4Jvd49vOWiv
xrZIX+ktNgKZGRFoLoKNFhApbpRXv8c3RU8PzS/fb0j13avcrrfg6Up/pe0g3/uJHxIbldMSOY1J
kpmM/2aLDq6LZwH9TJVeQy0Ls2twNSzFZZ8CYJA2zd9NnXFuXE6yfXBSghHjVlizV26F9gHXugWO
upUDWBalJj739rrkS/vmaL99qb0yOIMAEuibhxZlSFPV5kKT53hDgS/TeTuryLwDBo0ISvtZdYdO
gmF3w898aICCMcrnoPhNoIRPNwh6oTvDkIXBPgeVmW6N1Jav/FjaXBeAuKOjE48WfZsKIOI6cLPU
vWKr68I9ZCIn2uOn5Cfg3+wPKikydibX9ppzgDh6yXKaAl7BplDPETWKPoQClrVZFMYvV5BncpiL
LrZ2Y9LN5eKrye/QvtKV5Rnlvwrt0Jl003Z+zXOAe58AuWh7F/Wi/QnNPvrFoWa8jhE53jlDiQGw
yMzqKVWm/cii51/HXd5+8XFMdtvQ8BVm+dzBtzVYzyGF5JM7z8OwCiEitJzV5oT4c2DYxxR9E9q4
WDhs52Jqm03KOQN/u1Lo/9uqg80cOIF7kyG4N1hCk+4nh2bmmNkQm99j1Jrf+s72voqqJzTCTMAe
ceIO3YfM6pBIlcT5sk2lcriClCXtdUZ3ohRfGY7lwbEsQzVscxpgzjrBxqx39LuMhzmI52+W0Fpv
CK12v9Iw5zUnqYiTEghafTtBNABmALqFITjCpBsnpCW+ooixKJUKM742apSZK78Ny2HrGzKjh8ZU
aNPoWHWM1plFIFy1hl/OlGS35PwG6J3ZwmBWBU6DhC4ge3ntesOYnKFyise2py4w+iwgU7YfaWIK
xcRtcL3CWAe+7ctrNfsm/M3GFV8ljoc7dDxRtE4RppJFWhAzDxUr6A7MRjD0F7WhnglV9cyNQQ24
o60JlajLerAjJD+N0a5gx0NBgCpvjU9KJ1vcYXQ03Rwo2z3Ce4FrDq4IPrSqY4Y9LkOJgnEvposM
p9EwW2a7jxAYLGyAJuPMFTMNXjUuU0KIFG3enhBCDY+ETzjtt9aeQDsi1DGsfWaO5C0FtCJtdOKV
zJ86CUQLdTPXvtOyWSC6OX+jqdbtSxiD0mGEN5jViVqqPCdDa4LaGIfq1yQNcbZo1NDUZ1T+yU6t
qtupyUdjnfLB2mcahnOyce3KZ9W12bGvzQnxxHbOYyPfVVmnnjkbENMmNODFFSMm9tJ4moH51Ylu
wcZQAQ67XM2U3YGtSr1MmcN44w54GzZOYi0DX8MNHic5Za9tQZX+6prUezuYpGZ3ldegblbg/gDl
9zXzxJWTzKXcFiRIDkwb6J+sothxH4eoKpk8KIsuf1LHmMmZDFUvk5zzEU5j2gybGNtrv4JLVrtk
01vyV47a70pPjXhdJEbhyuw5E7D60IJYdXAGF/cR4n3gsJP/YOZhn94Ohuqiq7ipJJY+7Px8jhr7
a12WCQYpHbb7nARY0KKOn3H+NOb5R0xfBwxeqc1dGcrWoa+jHJSCLUjlT0ENUWdFonuTHQbPpa2F
M03oVdAa7kMMOPilldCRgbn4w03q6yBcu3bDChvEfL87N0K0sMu0O7mrya7Ka7i7TPINSC2QZEfx
LBu7+dHCIkdbY1GG7pXsxa+ETKPsmt22vMbWRIp3Ewiz2xo6EEimM6yK3ECY0ASF131SQ5t8BoTC
ZAp4nn6snLqF0j8l/U9YXXW56gls/KWdUgQbABSMNGCfqds2kxHVAastVLvaSV59PkE4wFafMH9y
BnkeKIBxK0Wd9zMHZttDnoKis8o4CnoreEwsAkUmhgHvvcZZ5zOAPc015QZHr1GkKyg98kU2iL2b
ROtgbWUBu0dpa+8TOnSsLmiS/GfU5dHB0jFcHp0PmJITFzQ3CXQm4hDQ5S3SnVGRO6qtCN2Faddp
cSPyyvpZog6ojj7oyBxaeSNeiPcw7PUUFjbm0UK2yV6gW7921Ji3e98K5n6daaac24k4HbFHfzdd
SzV2GFjG0Bw3eepW37MwjL8GSBofHemPIN9Gzcf0QrqhyPdQoLpmJXMRCmQ3XXcXExoRHBKdpvER
1QM1NXK79qic0gQnhZD8eSxi9azg61O/9P2IACbv4U2bc/89zm2q9blt0PFlDkdOpJHu51k5Hh1N
AF0YEl3yVpjGtGl0Q1/cfTT8DFewkTrZku5Jo7uDZSBRTeRaoiym5bSUAUQ9lw9uO7MoVhWeO+ae
Td/sZF+4X7uwkhjNrdn+LGekhcQmhGKbMLFGswFlw2IK7XA65RuKXMijWC42CJM97JcVTkFaG35t
MGkVaNicHvjtKsxZWjcRPbDtAKmpY7VhZr/uPeTf1yhCWshljINgXAvsEFa85lp+vRXdkGafQ5gj
AcDrkTEkKkq/30LexYEQyHRkMBeoKT+wIcfhhnaIkx1sG13dtrJ6+4fLeL04w/OnuM61sWCt2hLk
euKQB8F7ZthfTB3KzwHHWrW1c3PO0CnhcdvYHoKODdIdKlRsjOV5JC7lKUcU8aMrtVEw/1POY95M
PagMDNh0JsLK/AKAPrtXvZ5o8CP1+uTDo4ACWBDuN51qIUnR8WnCvxYsqxOytzJSEBX7ip47HGxy
NTw1PuZ9N36pZxTvhkpSdMjN3F/peKTHbDsiBoiLyPsxQ4xnXY0EEWAOo7xa2AJ4rfZkMulbs7d4
NwZ0dZ+nyi6JLyx5QAiH8DBDahwQVQEYx4chkXMaO1RGwKVaQhEfYNCF1jdXNvTMB7K/riMW8J+O
GVrTTiYQqj8ZWEzoFU++SlhZwbzTB8xtdetkER6EDhdHvZ1Jte1WSTTZ0yZEh3lkM+kyqKQl8unG
cNz7Lnc7NrGMfanCSNqtYqs2UkpJqU+yj31/kxSRR30CJsbeemPbf5u9yX4yo6mwNg2jWW8t+lrx
Rodk24HLjSe6xwXOGhvtUX41ucIW9Ff8oP0aDXi4z5Qq0wkTs9XutE1PP2Q1wGfPDB8oOJ7e8hYB
KKdT5rfRYz94rGR+F9rJhnGQojEf0O7YcJpKvxhAP+o13MrJ25Ecln4pokaOEGiM8fRXzZmEgxBT
Ji9z2WBECa2j1zUk87/qyB+GushIolF2Ls6aHJEfthklNIBzweykDzAowOeu7Z9hi/MULxoaNmAF
Q3hfuUx0SHVJ6PSRkAYfRHB2R+3SAQf8Rmu8U7e1joruE/Nsi/K91GHw2exGMW+seHaOGI7iHLtN
HRWrv/zBtqeCsm6DwCa5Yq7gAw/nVU93f5kVzYqK3uAm8gL5wsCufSzsJF5qJ7RYAnvy81/zjKNR
9DYWYNlYARWtQLFoIHGlDVLlcvcXDsrWF16QbUtpRfZasG+eREoIzyFByDx9EAv1RtyZteSq8ad4
AlrFEq30j2isBq1jKqp6CeCynOfMReiyG4d2tA9jF2bnGZ3dtylIp2PrtMnVf//X//q///vn+D/h
r/L2/8dZ/lfR5bdlTM/r//z3G5FUlsP8mzLecYRvXmQdDlQzHqsc1y5AzE+B9LYx6H/63IvKOm3V
9v3rvRETxfV8B4kjehNfXYQBhsmkyQ7iBGVYjFphMr4aXauvOWuMp/ev9EeOJAsGGnRH2Jx/XJ7s
7091SKKwhLBF1qw24qth7qw9G+qwdgxSItzc/q7lAO6cuI2rxu1+vn/xPzIPmcRxSdNzyICVzKh/
v3gd9WGKK58kiUInx0rEZFgC7tg1YYtf0OkjiDxp9m+f7d8X5a6FQF5n+Re/5TxVQxu5aODmpque
hA0mu6hq4wY4fvxv0xW5Md91bGVD+yHI7OJnZGo2tqQdYDerqmZXeH6xwbjabsaAeKX3H+Ufb4zn
mPRVTJf/dl0pLtK+nMDqK4j4oCc9+aD9JPs02vWrk/f59b+/EOdJh1B6k0mquEhny0zpInOCHQA1
t1mNdAVuLJbXHcNwvJrvX+uPz46bcZT0XZ/EPYVx9/f3A78t8Su576w92KOQpSdrldolQws0wyvi
MfrN+9f7I0hsuZ6//FwsMBbOud+vl1RtCPaM62m0+XsIkMbW6eb87v2rvHFXJHxaPoMKQXvDufip
8jqc2dYVRSe5ZOugTPwd9lE4ua0AhWIP8uH9673xalieh9PXtzymQpefuGngis0FirxMdCTSu5Kp
bg2syBnU/PT+pd64NbyWlsv77vEMnYsfrF/aA3lM+MRcZPIxqTqGDl7lvLbgCveoV6MP1uU3bo00
dJR9tAj4wKzln/9jTzBIB2CnRFNngOY9zGFJVY6gas02/lEy41uXIqqay3mSDebyA4N40C42BvAz
UEEPxLvwBXSMEHCydev3n+Lbl4JLu/zH583//a6sAJ8KjqLlW3bqlWHF4hggJ9RG4nywQL31e7Fm
sBYivGX1v/i9KgvJ4RhxKxpBA35dDtlDOCb7yB3gr811svsP7ozJqSOl6/MoL9Zekj+GrPd5FQuS
kffjYIcbh/Cwfdskr//BlSzfBjyihMfW/fszxPJPko6HTTzVjObnLgy2uiS0PhlD/Z/clI25UvAI
pWtfXCqktnfMeGSVGiyoeXADjm6ACQMMhPdBfOSfuzWZz0A+ma0hVyTd9ve7QliO+iYAMAwZp0Da
PMDQ2YUU5gzlCQ59HbRGvNdaBpOQGZXyafJtDr3/waNVQvmOqZStLpPbSw7whR6hPliBUZOIhPec
hqU+CDUkHyzIf/9Zv6WLe7iZBZEWUjABtsyL8kSEeVsyFLPXxVxEXwzNFGfVjgQdVWjObkSUpbex
1s4VA7LmTCqeuGHLnbeM29URTY73a0qr/hci7UJxxkekxYQ/PSSxSYPXwAzzwYb1R4168de9+H0M
A9FqKpW9TplZhEXEFDYYCUIg9mILvF2s86mNIQ+DDXn/N/m7An3vQVm/vxlwUjC8DFy5AeWI6AHO
XK5uJM2zdW3K/spfZAE0Cl4DbeuziPPoUHfBB3+LtxYuFn9+L7ksXOpiOcZK5CQ2Mh98f5Amgxji
eIP4/wgyvP7gUstH9cf9glPgC0cULOXFR0fbJekw8jnroP3motjcM5gpGO1Cla1ACr3/dN+6mL0k
jKL2wAxhXdQ8fpW2zkLDZfRYhOa6NJ3qbHiJ3rvDmNGPd/CgfXB/5lvXVLQMqEgs6VmXucY+jmuq
CMI4wbk0kH5JJkCPHVRHj3L9OJH9hSDFkjvggcMt6qL2ZrIHzkJzSuwe3Ui5MtzQ304IwesNlhqx
q+ma799/MMv+cPEr4DM2Iaoomn7sI7+/dcXyG5RQtdDI4bVUNRJ8hxnc9v2rvPFasTf5VLXsUpYQ
F+92MI+MYSEhrJtJQNl1YKZ4rrXCjj/t3r/SG+sra7jJ7m7x2G158QJng92jvaMAZEykj3NUBMeK
Mc+apsoyi5DFvm/MCDykb5wJE9H/fmWlqmbBI1abVeKPNPYRM2g8RO7aN0rjrpUCu4WYqvKMCzv7
8v6tvvF+uQQeOxwXeLvMy+M0eklswTXXshAKHzpUyitNw472awLzg7Lgo6DeN35FyfbIT0het8tY
7/d3hVwd+J4uvX3Ua82JjHRwgFWrztpS/gc/4/JHXbyWXMo3LWobjs+Xgc4E9zRkBQXsyJnHLChr
4g5qaRzBBSdnbTs4wvpEWJbxwTLxxtcgETIp6SK+cV1z+ef/qEazYqwJuwW853qEEYHjijdBVMnz
v/7hmE5AJ7doxnjAR3+/ijQgy2M2pcidA/Hg1FXC7AAB8gGPZeqjxetr64PF6M2fzpecKtnzTU9d
3JhrtyZrIO+KCMO23hogxj7BOXGTTYzR/N8fV3iA/HpSScumAv79/loOTsgKCvCFnCFQG1HneAR3
b3WFxPP9R/nWfbFoKd9yyIX17Iv7SoFqlwiR3TX2M5e4IVjERkZYbYcAcfP+pd7aoJeXn8MDLR2c
nxe3hXNfyK7jtoh88sJ1pcreRSrglQdQNALOcoYhKhv8YuCcNg2/tEYAT7KPPs2dSXH+/l/nrTuX
7GUM0FlPXfdiR2syMqK8AWom6bveocMPtRv95rEbsMj+B1fyfehYaHzYKJZ16B8fBac34kr5G1At
WsQLYBYDfGShfSUf74Nn/NZn7y3nMzLWmP2qi32iGTUyrQZJRYXk9widkUkbWVYbzRznBEbaOGJU
VIf37++NdZQqhMqU3Zhtw7J/v7/Qg/o4gdFGVZyF+G6RYuSRNL9OTn6oZj/44MT75j0yQvIcSizo
lhc/XInZQVkTFKcgLrs7L3aSNYk88wG+RnrGM0gABeTCD46Jy3dwuZ4q117kVUTKK3lxjzNAOjR2
gNwz9Kqwj33QZlisovjr+8/yrZtTnuKN5L2UrHG/P0toaE4wwvJYy8ltHsfZt066RMiakEr6NEQq
O3eDMb28f9G3PgXaylBFfQ5xjrvc/D9fUF14tTNAS8AOM27KyZjWMjPwBzAn3v/rS9HtpBNDL3Bp
/Vw8R0K2F7cZowMswOYmokd5pq2c7rI66D/YAt+4K7rkWJ2Ex0mRoub3u+qwMGHMaqDF+kLsUjSV
jEIyCQJbvb5/U2+8HFj9eBUpmOjBiIsfbRRB0KSV2axtBCXXmuDqEb9nQU7n+9d5ozZbaiNLYpcT
3NLFAqq8ukgT8LYoXbR/yAxl7Oy8FWsKcwae+NNv7R61QsUmSBCCl/54//JvfOeeJySSEuZkkg7h
7w9U6aJzQ8/mOxfu8OAFYr5Hzw22VPXFrp4K44M+6xvfgkfeKX1xOlu2ulw30y7AcpwyUUyJsdrH
lu+9NgbGzpjBPhATIirzZGhu/vVNslKDgLFtWwiOD7/fJPhjwP2otNe9D6CuhBRxI5lL72BCwjXh
HPnBb/r3U7tYWdgKeT+V7fINehdLtp8NE1PSBrhal6Y/3Cj3fi4L+w/hYevEOqVhtJvRGOFgmrF7
oOMKP+f0HeXm/Rv/82m7nvSpI2xqK9LFLz4XbBwgnGLao0Ia1h3BidkrgwhSULEeXIFLcL3VhL/G
+WAb/vOlcnmpOK2wA3Nhb/mK/7H2SBjDsSJYiQxDUsfQ5k0bwijTE06WX7yE8Qd3+eblTLVMlnzT
Z6v8/XJgC02cS8ibFg7gZxQ8zlFn1hnuFYoiEjor79/f3/JEyfrCCP//qDuPJrmNdF3/lRvaQxeJ
hI04M4sqlGvfZLNJaoMgqSa8T9hffx5Qmrms6rpdh7M7s1CMRJOdSPeZ1wjmeDygay/KxOXQwv7R
6EomHNj3c2fah8QKBkw0S3VhhmfWEVM3xnR4RwhWT55HWfdxjtMS9E8vb/exrFCwx97B14Ig3UeR
FhxmTTMunJrl5jnexFTyuc/JaUjbyKeOZ0lZtqR5xFHF1wNcUzNiNJgS5ziiqv60o7r+M1EtHgLQ
iy6cn9e3/DKyTTxAAm4DvDoe2URdaGpqiwcTDdMNnWfn0EjXuEHrp7zQKDyzd6jbCkktjgIul+Dx
UFpgJFVkmiAcKnQbm3GaN/CrgTnP1fsywM377QN5dmasINUkcHWmdfKqpLkTaXMM6ASac7EtiRsB
+AfaFvmc7MJHPLd8grKOZ3s0m3TnZJMmxgi7I180ZGb4f32jhRsT7R1UvuUzjV9jh6jRYpUwahdi
ueVSOd43JMMM6XoEj3zRk82aDhPuRHmjIH9QVdJwKtrGVDouHInXC0fWQdGYfclV8+oM9gJdEsjf
at22CbI60AF8hGiqLWqdqA7hDnPhc4plJ5xOy1lSMvpNBjHxyXFo9AqhZCUVWGdrEQHVkt2UR+aG
QnkPSRwizU6vWmgCtp7v6zpHrjT21Eb1oUTaY6hvdYTVPry9nV6vsY2Gn0EBj34zL8jJdgJzHUK+
W9bY1Av0JPNWewpTNe7QCrI/KgURc5+MEqVsENxchm+PfmYJPLJLoj7+B2Pj5Jr3HHuElgt0QWvn
P0IkkGm3YDQ9QWbiCty+PdjrOIlbSNCc5dxYkrjg+KDit1MhiohDhQ6oe48pF0I7zjzsgxzbXCpp
zqEMcwQlO6WSjQUA4derwA6HiPH5KWxE2U/Ok241eHsVRbcu0bLYwngX7/Q6kz7aQ+2FIOn1CWIo
IjIopDzeTPh4rt3CPUgt8DbGWMA4riO1i+lyXtjRZ0YhBCOvXGIDWhEny4epEHR2hMfXhgtTd8IB
6ApNwX7z9rotf8vxsXGWouMyG5gt7JfjuZQI1yInPaLRumh6TZHsD7ZIPslhnnf/wUg2IZ4koaNO
dhLK9iiXQVwZ+vUQ2hP6NImHVk1wcNy+vzDSmb1IxZwkRKBUTT/9dH0iF2sae9GPgbnbwo/orK05
GsOtMKjSr3LZpk/5BGOvdfr6YzvYv146RoEOxJABLMGmv3ly7hHppaqTg6Ja8Io3NMHnTTmgTZnq
o/kfrN8PqIL3Y/VO24DowPSd0xnISoSJuKmdlP5c3iUPKB5e6kcsn+10qzjMaIGv6IhKn2xIN8Co
SkzwLGs5y/do3lUfK802PhoayN5Vr1zPz8ui/OXnCl9egGsklIKK2eliItkzjllo9usRJOU15kqV
LwbPunDYzh0DTO6o/i0oAtq3x8dgmDCH1k1k2uEaog06S/Ra5dys8fP79dIUUyGf5PqgnUod8Hgo
YcBVBl4N2MnBtsRBqHWDG561CiWSLL9+5JYKygIdoO9tnRw5o2kxBuplv66DdtrNHurYEe3hbdaP
X98e6dxlRfuNZ2YBVdGSPp6UrWTuzRmOG3VTdQfVtPa6cMH4vz3KuVXiQZUWrFqUMa2Ty6qSAQW/
BNZl7WIdgjI/ctCNVe9nVfYXHs9XQzEJomoyYYy+wJWcREkzWkut3eHvqlu9s8MiZdrXQ0eNAf7R
5u1ZvTpXy1B8OZvSKJGuefJyaZh5wyhC8igt8nAP8DlEhkhFD/iytZ8hySNJ4ImFVfbLw9pEuVgM
0TbglTm9JWlgsw8q/DB5AYiq1SesE8Uuy1PjBdlVt0QIyqovnLNX+4SE4edBTza/hRxOHkbjgmQ2
DYLPSW2neOj3b0/tzOLRtfOYnAQzo59ij7rGs+YSoYSlgyYPOBxNWCRh59bUyA68PdSrEG+ZEFhJ
+rN8RhASxxs/AE0SyzFdfDmzEWc2lF1Nif4OeAVtV/WG/QchWPp+dNoLJ+7VI3cy8MmuQc0FLL0Z
zWulxLAlBUS8KLbgZ4o5qa4QW498hLyg3eM9fEMnOb9wFs/sWnupu3HmaZlQij6eOBp7s2o8nE70
CA+qVayjaumHUVbcBOgCJPAyajRBJnQtDv/BF6cBj+wUHTOCzeOBCblqgUk7st8B+gNG7LmfDFyI
dvBfHL/WnXlXNp67wUeuulCQPjdlOuNUA3n+gH+dfPKh0jxRBOUyZTD8azTo4+EGOXFd+zb3hfbQ
R22iUcEtm29vT/nMqSGJIgHmY3sSUN3xlO1yNusJAZx1hwbGvEk6ZL3WiSri7MKdcG4ggk5JuOmB
IT1tufFeGLXbQJ22qUMttjpTE1xHEZSVC4t4diDKb0vjRMeF8WRGsZodMwtSfRFGxsG1xIRhbvtL
Hdkz94DDDf7vUU4OZ5Qi1I7mh75GCUTtHDtAyj3yFhUi55drIuC9CNZpjcDLpC9z8l4gJlXnfWSA
tbFL43OkTeLR6ByaXMCI/Ld3w5lt6BDVYl1vL93mU/gcbjmuV2SBvkb2Dck9hCuRBh+mQ+K046FR
I8h+VKYu5Dxn7jkCFvRulvgIbMhJKKE7kaPhtCXQmcubb5ReviCLON8N3AzXsO8L35oXgznPQVn+
7emeW0R7KXFRTqDgf7pVcLwLVZ6yS7rcnnYw0nFjTCD4Gcjs/Prr5BC2g3ajNGK/wsh6NHuaEH4P
PKW23JVV4Wwxm7wEfj83IaqFIPcciIvuacMwGhq3mxqs3FCSqrfe7NQHVZfmHn9g+av1LHblUg1Z
4JwOmfHJJe2NWMZh82WsG6vIN2XUTVucv6YdbMZLNdCzs3K4O3RCdYtM8viOolNThZPGrCKtqw5l
NIR7BNAR8snq+cLTc3Yonj9qipQFaVMcD5XG4PNzJzPWLZ6YB2gL5qHCPeXKZpsUF3bfucPGSnEh
GkRotLWOx8I1IVHK5gtK2bykEBT3sYInl+KO6yvMIjCunsvd2zt+eUeOEi1WjVTnR7mcWsopQKAC
3h4WI9f95C2dJlGniT/VQ17AmseDEQHq4gK643VH5MeQgH8swZ0CQ/Z4mhb+9cUQARVMUUpGno6K
A7eZu40jC805CIViO8Y4ysPK6nFOqWKBsMLoiQsre+6WYdpk7sC76M2c3KKpI7CIimLAbolrPGh4
segAMuxhRxVt+FaUyoKwhCJ93zbyUjz8emxOPdcqHn5U8SkhHX+CSgvtsZ8CnLrKpPY70xxT1PFW
hreFkdT6tRkNG0UFb/P2Yr9+CRnWEmxjc8Fenea3MPQpZ3WQ3LBVNzfOlAS3KYp3+7dHeX1klgGA
dpNA8z7op5NL3XnCQ24EOBtYBylDfLTQd9mOVf3xl0dyTC6AJZUmPjsNIbBEpzY3OgacRGlsvHSO
doPr1TsxD/aFSb0+m/TPF5Sua4O8eAUmC+3Y0oo2BofvoaguixLhcF1Dh6pwgy3oV23loP594UJ4
fThpN4O9IM0lB6X7cbxNOgf2dmcB1oOxGe/NGlvbBoe5/aig2rYxoOFf/Z5LFYksnvSQFtPp9yz6
NG2xnkIXK5o7yL1jw8VQknTc5IBpLmzG12fgeLBlG/3UGay6IBqGBS7kNAoNardFHCLspK/P1oBL
L0R9p5R4f2HofaHMc25kemfsUhu3Wp6Q45FL3VJWSMdzHSLG9OzGDvTSCp1TlEjxix3RLK0bLI6t
3Ogv3H2vF9TmhYQztRBIOPbLLvtpzvBswyJs8VTjhse5AwTsYRQZjHGUld+leT1f2ECvjyLj0XSG
qcKAlFuOx8uQa0Tpx5uwzjG8W6rLI+5nkfRDs7tUWXj9UR2dq8UQhk0iDNfieChEY8YZSYzBt6qm
x0ygb9WH2EOkXXQq7aAHj9YfOK001yH26xe20uvPytisJeBlkzLKKYsqmwTaqWOJekeVVO8CmQT7
GbvWq0Ea7S7SRXchKn79WZcYka4v8Y4LTPEkLcQiZ9Ts2Bn8RtZc2V4yrlDNwNlUbz69fSJ/9DeP
32dnga96xtJHWxpcx581ixq46F44+XjFosY45ICHVo2JNypoPtk990hjPdgI6tyDuZ0Q90/ohKwW
RWhMCXDUXQ1Zbl9olL5+RhyDa1cnQF4esFOgHxpRnQ5ImM8d6LgMotoTreVQTN/fnvvyAJ9MHaqW
tUQnJP2vbj844dhsCbMH1B+gYJ2DqvVB+NTxTmA0CvxMgmaADOX6SHMqucon5PHe/hHOLDRllmV0
KnNoPiyb/qfzanoBOrGpy6a29PSGwEDt9cbSr8DEywtZ6tmhaJ7BsuGmB9d7PFSbSGKPVgy+MWsK
87MiEuY6alsknh05dBcuhjNBGJVhkisJ2G3J7U5mFvWshI4yCYJHg1asO0PAjUY650rCSl33SsBR
l1O8gxLs3rVzEz6Es7hE6Ty3wtBj6Qa5gLQh/ZzOGalAQ5QjhkJC3EyGxBgmxgu7yGdkCbF/RdDS
0Pwsg8tP7NI9vb26Z4fnXHF5wKiGV3o8vJm1QZRycfhFXtDLIC6lhdfDgXYTa0QWEfR7Bi2NijYn
r9ScS2jqc0tOTgYSnuI8meDJGigbHEc3NqMf9nn1tcKicJdRFNnWifEf3JA8POxlaJ9UQE55K6Ho
XGXMw4gaSopiBpbJ+2G05RZFmxhxG0Pt3v6056YGyog2LV1LQch0/GkTXDBT02F71b03PtkM4ENi
VNdJFV+CbZy7jZZCyBIkAew63cmq03GKjAE2prIyykNUuKgq4XyG08Dbc1qu2pP7iHoE7za0Vki0
p6xWJ5v6Kix54cpaute4oVqboERtqOzU/F5ZCFyjquVt3h70zIfk4V5qLwuMwvgBRfjpBkLO1BnC
FN08O6wGXMMwB/IrubgCNS0aXxeuhR/wt9M50lAHWwRHZGEXHK/bBLY4L/QJj2YAxoNA4LzwcPib
C93ZznUv5s0QxKpEYzmfviLAYCEmj6oqur71ojozUBMdVkpPUP1MsbG4A4Ktph0NUBFuhw7t+Bld
jT863cFRFoU21gifGHt+1ESoBSurCXt3gzT7qK4SIy5vmXiYocJs/DItlL0iiXcIjzx4DMZJiamI
yiZzrA7tPcQv3+vlcBUOqCpimuVcZSbeCb+8ijDeyDFBxFpUSJZV/mkV045DGUGt9ZvcmL9ZqPFd
lWgQfEbk+xKS+cyGgSTvQgoFOAA55GQoSkpZrRWd6RtdUT0iCZNfK90q9nQ0wy9vz+rMgVi6VpRh
bIKTV9Fs10YgUzuGous9XhNTu75Qc3SVZHTjoFYaNwZuRxeC9zOxHsElTU2+JP0y82Tl5Gw0ToDy
mJ8XdvEYOzEFrYIgrBkAvyt1CVB4bo4/D3dyIIpsSaSpz/szBlfeXrkhumr6jDviymt5qnraoVjP
mJW+efvjnltHlDCRBSDnpBx6EmPGKKSiKkhBd5hG/XNKieZTrYf1hyzN54e3h1remZNDT0+FDMEE
QwWE52SOrUDhJKQf59fTrG/auMa9u5PfcdXBtWvUjHWJ48v3uqUb8fbAZz4uAzvgNFlMAe/m+FhY
MELcPmiFnyoHzZ3B0J6ASH2HLdLfjQoQpT2J4sJ3PbN/PMo9VHdpsnPHnUx2cCsUkh3G7IPG5aFA
g+Q2B/GXrFoDW6YCLPL27VmeWUmY4PqCDqE9SDH2eJYt6l9eN6NTOqB79Fnoqr2bzATPXpp3F/LL
cx904WmzmlziFLeOh9IyyF85qg6oiyodEVDVDK56dFTh0PNQhrE2Gtd9GCoIQb8+R4iLUqK3RCRl
LV/9pwsurin4SIJIjPZQed5g2DV9rDMNhfbMy5sL+ce5D8pmpXC5RMvcBMeDNY6h0tjVBRp+8/hM
y7lt4fS55tZ24+lCjHjui1rLcwgcH2TIKbwmxa+PLoclfMcLmhbjN9Ffd97cALJBOWRDa8vYQPnv
LrRAzoSmHrgeogyKwYx7Ehpyq85J3ZgYGFiV1h8mJwv3ToCY/LqeQtBgKjPMd3kg7ae8t7rvRUs9
6seK/t8jRaD2h0LQt7KamhhU3sm//vO+eineq+blRd1+qf5r+aP//q3/PP5X/uTff7P/RX05+pdN
oWI1PXYvzfTuBZkP9S9VouV3/k9/8f+8/PhbEPt6+cdv38quwEzh3UsYl8Vvf//S4c9//AYE66dt
u/z9f//i3ZecP3eff3n921++tOofv1ne7zxgBg0uatIcH5cPPrz8+BWSkgJX8ugfvxn279AUiBjE
D/LAD4xlS3THLwn79yW2prAjQAOY3KW//WuaD39dtX992/+PGNPxjQy5i4hvSQyg0XFjmKdwSsr+
cYLpvYXFl0tdmORYplsNzxfpe+MkHnqonerQ97h63WoFpvHo5I/olk5l6Ra+VjVyEZSW1fdKC4Z0
pWtVcIfTF16ENU6h/BNCAh4GnQDoXFSB9Y3qG1LmMuxhQSyWatW1leaL8CyV0Pda0ffP+rRQaeOq
TKaV0xiF6ZteRV5q67X+qJQWfULrGFtpN3JT7lIgc+Oqn8NFE7CsjHQvBMLw10hnogw7ts34Oc/x
yPYNXMBN2J1OPa3iukaiEq67nW04aGW3pTxuXVmRi3h9XpPDIRVWzfMVBH+BleDUIs/rVXOOVr+V
xem2XTyNnzzkw5EyTiNnZaJ+xv8fExe1JTQ0J6Tnanyc3LZDazeH5r4yg6nWrhARNlKi60jiecsk
1+WUzgFun5furpOCDktLsre0eHgSkDEiOzq+vLJAAN/E+8wfAq8qsPzUrBoz4zwf9pQ57EfEWT0/
sLTcV0bk3Ol0k23oWrFtr8TgIOrgyeLC+3/8JMI/JaUhJjWB1IJGIxs+/pGAuf2wn3D9vEvlndBs
SGI1NMIkIg430Dy98CCeGW9R/kLqjACOx/jkQRxQV8qMuWa8sZ23yH6hRulClEAJo/0mDFQHfjrl
fx+vn7XNjt+LZX4cIrrlpIicbXA6x/PrqjZdunsubhxMLQWkcmWWQwLBMLhU0ThORv8eimsEui3I
/legflKylhBLuvDDEndTaGP5LR6q+RKr5tUwxBOL7BY8Qh4HCgjHM4qR607mEHeSUDPcxeKhxi53
vsRt+Yva+f8iw6W3wmMOzB0BCoZjhxyPkw54nsfzYK4VFLie5w65xtEX4SCnq16quP7Q4UJsfQak
LLRd4Rjx97BIjGoTJGigB+siaizCYzIqHJr0CHjl/ThkEamyQhD9c2KGcbUKEWMfoc7YFSJ8k5EP
wSoZ9LDYp1apvSD4X+foUEqt33eUmD+ag6YmopmODZRySTZ4oYN+xBO0aXPwHcrqQNm7w5x/poRW
ayBjvXnCrjodQ647A3fUZItyZvYe0z3uCNU3aeEnmVF5u7htA/OxWLSh1/ngIE+wCvJI5v5s9WFz
bQedHIK1pXUaMqFtzwUMsxrjYlGu9Tyypqs00Eb6CileFXutsKZwWwh6J2tR2OiUiTkvhI+hXYLT
V9emTnDdlWPOTszzVN+EulDJtnfiCo1Yux+m4CbvdTveWNjAZHfBoFf2BxsZxx42FZ7ZX5u0LbJN
bbRVvYsQsy+u9bIIPsG5ojPlzWXcfRpJXr7NiZ494vQej/j51CJWD4s1SvKcI2vcPMqp7von4OdV
snfjtIxvUdiokCHOipxQI6DuENd+AgJObM02mLq9mqu+vgEtm6TPyFaaybsaVbEqXMsmiu/mrtCM
6zkZu+mrlQUFP4pya+++79D49/Hja6ItI7rlCuOT2MWezrS+TmmW3Q5aOAEb7Suav2hBtdWfhDwp
wtiJCt1ujxmsh92ZLVobLjt6qBouW5nnfEg5cfAG487NtiWa/OYGeEOuPrQRkJj3PZ5i43NGJbdA
SdYdx92QLw5CwtWm/h7IQBFq6FbWWfDJ7BETvKITuCiLaqEo/mAtSNz3kcJiMvRrCB7GFwN7JfRY
KjHm9Tfs3Z1hgUS3A4VL14vRswzBAi3OUBRRnZ4HlLayhjS6NqShn1JfLa4zubh/eg06b/vUQfL2
ijq/s2ujQdq7CsuyboXMbBbxCMD73LVoWegrpWlYpCl+btwTQVvAymzmzthXmBt/xt8yM3xIhlik
dcqjqqkjr4yWcRsGwSbGbIQjNiCsgIhTE6grV5l9uMkqCwVdU9fiAY1Od/qAV1V4oxcm9rNYgcQz
To6a8jbKbYW9sgYTzZDEqUw/aka8E7RgQQR1mjAiP6d8m+7GYtLiVexV6JQXUTQBEKrwALqRZj2G
W90V/bSPjMq6TlRsFLsirb0/4tLBijpqGif0NQMW1raG3kr2h3WrWjlQiPQrEBPSXilH05BJd9zi
1kgBAd73qmuspygaDW1fSvLGtaDudNeidFpxH1VlSsklCJ/Mnvlih6jxuLi8M3m6Fh1kvfl2Mpsq
03ww7DLnR55tFpefPHMYp8trgI75XNyNWpLPqxyhZIoAI+8GN5A5h425C7veNsL6qpYGIMTO74os
C7cZ1oWtrzlzlZu7eCgCEf5SxsXVDCNk6dHSciPsJLU8vpqLIkAVq0kiPxoK8x4DrNy3u2BYyVlo
F97rHznx0TPAWLRJeQl4QglvT54B4rSKI+dEvt5ABZbZjGyxOwy+aZTW82R58btKVgH/zQjvAlfT
NyXazkgMRtWFJslJ5LBMGgTDEp5DY6MYejJpr9ZbqZwi9g2Mjuw9l3j4FeN6zFLigHTxxsVFyr7w
oU/eWgq+PLCUC4Bow0Ekxz3+0ElQCFMzzcEXJLmIbnNvZWOZbt6OUV6PQvglFxyYgCsLku14lB47
rKjqxeSXmJduwipMdr2nX+oHnxkFrvyicfAj2jvFndQlEUWWxxNmKUp/bFrTOAxa63x7ey4/EDw/
7xfK5GiNQPmFiIuKw2lJntdNgSUIBj/CyYLkxLXTwERiFWHzTbf0OZ7HXBvmAzY0VbzTUYDGX8At
vZuirHt1U6eL9R82OTqSZsrGuiJKaq//8PZPeZzZO6iu8cVJ1QQ4JIrrpwdItsaAC3aW+HCsnI21
aPZROxVbr/R4Idxw9CPtX9TBX8qqb+NvTdmW39VxCn2civ/vy72XYtO/FYdf5d4PmA+06iT/Xv7I
X/m3Y5Fa025AXoT6ODkSJ/+v/NvWf0fDCYoVOBixpOaUSv7Ox6X9O2CKRfzhx59YtDH/TscN+Ts1
RfRKaE/DaCPf+pV0HLTE8cWjUU+jAsQPdpKqhDgG6GGP3YNRDm5wE7Y2voqxS1eSRxZSOZyQ3H4X
h10arYVdWuUe1+GxrHYGL1M/r6ppdtJxFTTJJPhvo4Eph4m+Vtw50/cpBpux8sbFMyv0OsxgFSLl
kaUhoFvhJZyup2TGzVGWnfuoWUufFnvWGNNJu8qfyzmx3Y03xLjGJ3OP0y0V/+Cr1U9VATs7HT5g
ipiGt5MSTrci3IiwWUEU690AjND5bqR5EG3zLEmbK9BMw/2kl7Z5l0Spa9+EKp1DBKdt5V6nWhGF
DxjdNsWz0+TOcI1VXUm9aRCWCuaV2zTVuEZ/VddvkDkHHLHJhHLHbYCLDbA2VSJIlUvco/elPqTx
rhzwP/3YTsbk7aYJds26abGV+NAbbv2Qg+b07mfXwrQZ450ivoKzneh3RdIIvI2rMM5vtDLKhwer
4YaQq2gxTsLvR5Rehx+8zedYY/Au+xuoGWP8x0CXqzogWmPjRDrodhM/alIO2U1kzBgKAk/RnfKx
w8Cnog4srLTAo3LoxWPT0cA65LoZujz8eEU9J002zVtLEjgo32qCrN2YiEtbf6hCG2oH+RGyoclv
dad13XUo03YoV06Xp963oaoD8d3psqZ+ktRj1U2VWUNxr5kEf9f0Lrz8HqvYngVwuTk7/EJ1rAzW
aWBPaPqLzjHzfO0AUIqeejD55X2Y4GqGCysOedgH5pRL1A1plO0+oynh0KFrKWBE+0TnK3uhGYdb
N4L9jeFSmnvvws4Sw73K8yq5dWBkJ+shH4r2T6/EBbjb0FKR5R+yqdtr02jdBVyBETTGPB70zfdF
kLjpqo7DTDzheoxpOwYMrt+0lY7W/JwLVt0yoZmNhVlGax0ngBmIZ67uaseo78I+xsevQPb4c2CC
5L2i/9GY1IzwT4BGQ4yGiU9Qm+DN3Xz5ONWu5CsIX4qhaX2VWvFHfS5xPJVerl3lGKBoGxsvYX0z
NZX5IOpcHJTbyxogQZmAQJooem1LCZIDqoimGyu3zvR+QwYf4B3SZ2iJZrPtfs4xacVkPnRDgf9g
gwNQqxMvBqWxxZ7E+UwHhCi8auaSzFbFmW8GQzOtBE5Iu6Ya5KehQddn1VpVlW7GkBjJD1QSdruK
XP7PWPXap8JO7PdO45UYLuP3G/jAEsJyX9ZVzo/SYP6l95b3JJEH8gvPHkakwm0ruiN31baay7Vw
EFHdfq4xubqKuyj6YqSCnypNtbKimWoP8qA8pJPe4aWIg20kQNH6c4anxUpU0NgeMRNJHzFJwMq0
GQLxMAapG/n4tegQeDI3+RIEeXkovbl6DCgfiv1kaUFP4NO+y9ra3k+YDFT+KEkjthgPTghdNZBk
NjhJWST57kwlGH8S/ZZ8Hz0znFjr5DrMMQ6jUx50w6FI8AFp8H8p4G6THm5EKaf2NhH1AaeW5oVG
JV8nD7Fj1PoQvV5Ry0NaCvVcRCa/PXXwf1sn/eA8gtsQ2roxJ8Qf3YaS6T6EsPk1T2D17dKxjL5P
Oq7uz42n51cphQQccVRgP8a0rrM7q+O28QMZGtd4ItPn1tJ0+opNx50ez+Ru9BSTW+xq+vGajglo
XcGNYq2s2oSDarRa9JI0lnfnaOldWY9l/r6D/n/fNmUdrFrsIfBPb/vnOtHMzw3E5yuJY4KBvxV7
03em0LJXBQA9d+sU2CZHI8e4NkkfrTS5Rpcegw9cmCS+2vRwKkwkoZiv7FbgG8HRDrFVKWGhP7NF
5vZrMjZZeogGzbohS6zD9wGiEulqQnpFvQDfUd3eow3lHgJrcL7EoiuLrU1TAFuWqFXuIzjM0DuM
rRIfQ3saES3G6qvblwB8zfXyPGvY6YG2X1WcBgjcQ85jSLtergAf4vtBKz1qfOzIhb4SI87U62km
J/CVFWjJhkqHHFY1JhSWjyxcOryj84mZYjJnwa3MLLyqR0UyQ/vY6agDVlkw3VcmP45f5oRxzwYl
02nLluvZDlQt5DVZWYO6HO7Q/U3usSFe3KgyGl+B/0AgtbIpQtNCWvCIImlTPwiN4QZYnFbu63bJ
kQtqU9j4ZLE5bNNEv55t5o1cHa+Nj20rrSTybTfMdokVadtGj6cPikLRs8KphfQ3qpruIHq0IdZD
ijfEFme8pluFdVC1Gy2qo/tidDodddgqk5/M0om4hbvhUzIFE/eKDrPMVzUuW6if9ra+aYbSrXco
AJBiYORVHCzIkWKlh5aJZgZ2iaD/DZkmj2Bdmvu8n9pyQx0Mt0fMD6AbTnGdHoSFTtW+rHCgXFEQ
L4qnpA67x7GNSm8L2L7J1gi36e1VpDn4sgQjjmvbjl6k2GijrSPIqWNrchV0kRWu4Wu2OJxgzNuv
7TYMy1VVY4C6lVU9G5iFF4aBL5awwuEgcKqq10iMJOlqNOYRb2fXVvWdxGKNXpXKZbgv51SrcJ3x
IudKObx9q7qu+u77ZGQYGpvshGnTZy0L1gYD5rh1HcJwikE48FvFqDdYjwaUtWrcxzsfH6tR8AON
LcaJZRWvYQTJm8bNrX6Pg2n/59C5hYZ0bKDHLFBTd9e2U3t3rsaVs9MsHvIdLmjW9OQ1TWZhJ2QM
+roI1ZQ/YNogP1VWZSQrc0I+ccN9igy0K2IkwyNy3hgrTGN0dlIbHbGVqKmKw2iEmedLF/3Id3h/
E7HkEEPRVMq7cE/VTzP4Armh7sgwsZID+hx4a+xtxEdqSaiirqjwp8Ve6/Qu5logRsIgHveku8zB
GHlNcI05dT+26X1vKKdaLMNje2XPhjftMXRNs+s6csVTZUs4E8SLxQ4tBvc+GSdd+ZRW4/YdtjDD
O35u/at0gylnzkWxWDoB48A+cnJ7mIUTLq4LHQRTZDQFJj9x4tZ5DuFYN3ub1U8dJNuFF37tcuWo
7RxXWr4Kx8J7stxyxDnYidjMWmQi0jxpSi+2YaG7qd9xA03XGkKQDUTZAsHeDAejYc1dqN9QmMPj
GeJDVlznczx+lMlS7iqrzo5XdaVGRM2davzi4dAoolUYL853bQ92cE/3vig3bZOSlfOzUqLuHQ7s
JsnpoG46WWvZfWTgsPy+7MapuJ4nHAlWBmIl+WEcwZ76jUOFzA9GAY5UKGotkGDs2tzHg+F266Y3
ovbaU2pSezHbFjzFxOjDZ9ZcWtcm8XDzUmEFZ+wQZ5jrL6lhZ95a2iIcHyYrmsQjpcAOPweVBK5f
JHq+ha0vPpWGUHeRlEnrG6LuLCLTXEW7HD6o5WOIGMy+V5Rdh8HfmEjfNRfHZXx7a+eRoEcifeJa
cfPBRZuouk0jQga844rxRm8j1Wx1/ua7IpgJZnLK19kHvMTz7iYpLMfD6Nkyy0+9kev2PaI59Hnw
CpNPPWy8in2WVff4cVvxvlEg3HxCOJGu6y7xis1ILm+sVV3r3gugoKaDigvVYuOYU6chFw3n8cqs
Wryq5qzOKk5MVc7Y8FneHK8ckzT7il3v8f11S9PukeQMtIfR9vphcSrkBLHYSUTzr6BgH23lhEoo
j09If0/Y4PzwYzKbJxNbNzadDfio/FyVXTJ880ouhW8qDcT8p9ezc9vvIMWNcrEJdLKGdAiEcbDG
O12nR+qUo9xgl86NFsfecN2lNEP9bAxBeaY4DqXrMFbxFzO37U/j2LRUQjVcLFEZcBxOwGqQQ7gl
dGgNcPww6ttgEwBxH8brwBzqcnoQPe3QaY0aAmhSn7sA1jL73ZXQ8AjQS9+AI5rwVE1Gs447RO82
RcKr5Ms4RdhLQxBWX4V2HVbcCqPsVz2J3XOfeqFG/R6fsdzxcYXGH3plOwEiAdinZZP5idYZZkZJ
UBITmVEWUx4VGBC8cM3W+LJ47KVt1NW4WblWX8liZXlj4332osZo30GFKpx3RelUGFhaqIAT0YZd
7OeZ5PJDDTAONmB4QlTcgknJ+ZZltePrOdK890Zhx8lOoP5Q32utJHTquWGSq5I24ntclhL1UBVd
ZD5WcdovvohVqr90QDwEkHlpoZE0pBTkG8K7/n2LojvP15zn2dXUIkyASaWQH8tmNr4bAFr01VCG
4xddc8R7twsBYMZa1eJiBnmk8LOyM6trKvLxS1FMQVsB68lz5Fn6MmUXinZM0+2Q6U7CLN1VH7bV
XU5Mgla81X2KdBBJK0m1fQ8q0f2e6A6pka2DFVzz4o7tRqaxk+H7JXt8cJEEL6EdTgozqNWcDJKV
6GbrAe/zqgE1SesLQxLNH1qK7b5h1caD7SmjuJYiqLBBy3neVmFGR2rVa1lnrKKm5dFLytCTW6PW
u5D29n9zdl7NbSPbFv5FqEIOryRBipSoaEuWX1COyDnj198PPnVn5D4CUUcvdpVrBs1Ou3dYey1e
/R+D4mctomQDkhkZTTkOdyvhhhXF3GvRSPKEoJuRGHeq01j1vVGM1EO0RIuy7URAluzCqamD62kI
YVIDxx1oG402zdANiXWaozY20nlsWz/aqPTm2Te1jm8IhIDeH/Sc9cJ8MZLa/qkNkty8ykpdD3f0
6HYGsod6W29IA3tMYchQgTXAbAZbs9PtBz5RGjcd0nQNdkhRWpYcLAGOVVpG8ZVs9imq2K2do/pa
pIbyrMhkOTaDPxpPsWKRAagMjjcMvmZuH3lvGsR3jUA75vSwwstGtdohd2B6qH9KJdpG/YiZQ4u8
G1DpNAtZ35Ve3kMEleKXXVdKNiW7EbSbuiWcsB/7oHSsjez0drYt7Dr8YuKQHVFCrlREIlP7s9eC
BMcoOcGn0i/Nl7i1YmOryHH4rfAA/dpWlvEjex50uxp1Z9MFmnNvdl741ZLbBOnWPs6ODDLea6Mm
uRjW+CH2o4YoAP3TFHFquz4YwF3lYxpBIeYCs1Q8CG6Ncj6yNvDaCTfA3w9Iffq8cy261r2HyTxJ
eIzBk99JVv61iFGW2qq1luu/pdL2g6dUrwPNnWZoCbkBsum0/JHUuY2dJrmpkZajsV/yO7g2FZB3
VRXF9qOelHK/tSQVq+vxamXtLghVw9tVbSyVJQdMUkjbSElFPx8ZC3hJgxTGXCLxjREikO3kt5ST
x89QLLdXfgK97DXyuln1o4ZClccibRr/hPJcOvi8X6HmUNiLNP1+AFeW0MNXUm6h2UGS7rVyDM6N
FqAj7jeFdZzsAWLDGpda30EQ7IefU3/q23vPhtoDH1XpEO4Lff+BdGE6uk7dprdG3WljsEkgUTgP
pSUftbIvr0dIY9tt18GXtjU8HtLGccr4PtN1+7uSJgl6qtYfbUUjdJ40045PvqcVxUZvkf7ZTlBb
PxMBZbTYSIgkUm2J8uYanJuJ1nnVjy9AifujJ1WTBvLNi26LLk9/wwEAtysxr4K18EbqJ9cpFd3h
uqOdL9q0Exp3SCAPEa3tWSKpm9Zgzw52lHR1sDEyI/SeLMMv7GspksJTUsSwB9EENEgn1WvbgtW0
ml+ZXcYIAYJXsiDm0MfyoLep9tpS8ey2+HHeXaj26o3uOQ9tGzglXnWPkilmczrXWlhAk5np2a+k
Nq0H8LfO62iHcnyiESXxrtAflo0DidOxPUxaRH20Kfvw0QAd/KA3XoC0qWeNr3IyWF/UrM9OcaNl
rpx1+zEgrjeyH+DlZgXFuu6/yGTVNpCP4q01aAizhvItogTmHQAkosu6hgLW7XCfngNlGo4lb+eD
jfS0dEzNgXRcgpzgA2JQ06mrLSNEro4Cql8cfhT0PjWjWW0GXaaJ8EDlEpVmc846BkrkP6mJH3xR
bA5XaINw3w660R5yuEtmhWuSR1u6/9mKyAy1W3B26q3pT+M3j4TS5xTFm7sRZkjlysmUZ0ceN2Nf
/Tb87tOUJMCRqsb3T5ExxQXpJSO4NsogOLIx0obimcmNT/qU4K6uemr/gWN89qQJfS8T53kuoYJf
2sz5nN/I2eTW3NFKvjPSa+eRMpByFzqtfSdpEYpkMRDAGiHDEn0BuJaSh0juh25PvK3HbhCO5Pg6
WS9fgW2TbrDgMSITnEoPigNmjJpaU7BXffZDN6bxl01Tg0yyawSFpFWp/RvdovwneA0kci2z7OIt
Gohwn4QZaWCyXoH6pPokQ93C6dvXUs1SddNnmkoGrYL4cJc7qIbMajkeNTkYvG7aYQijrUEu+BOp
ejp8hk7K/LuhrfuvpKOKbN+Zpf2Li6VemeZ0m0laeutESnzWpgrUiFlo7V1pOv4Zc219pxnfM1dQ
s3+DLf9N7s9J/zeg1V6xMx6+vHDHVHE9rFEbIeZJA0M9fhnL/Vh9odS4Uk38G9n371gzRunNWAgD
ywp5tQLG36k6JFMIOEaG9KtVpgeCL1ggLJLxlbMytfmz/1bi/h1uLgS+GQ6F075FkaxwLUjTi1Jz
PfkGoZ6HNyWcd4BVf7pP3vu8UBMNYVxo4JYs3KDOCUvhqsKBu4NO5liGElh5z9+lSm/sPMAerGh7
3Ybec2gaP8ZmBSi7NEGhXhpYjSzl9QTSyELJVPdsVMwjX3e11l9BjwnVzH/XUKh615ZX5nFRFG6q
z94cFDJuEsoVsXKTgzDKK3uv9Lq6BzqibeTSdzZG7v9sAxYg6EFLhI5WHWK10Ab38rIvnSGh+u2N
TpjValm45Ft+p435RCxKFsnJP4eBfgL8Tcwxrmzxwvqa8515c4DGCcyzGjOWxeFE6voUy+qeKOXr
5aks1NVEAbip69ETK+vCnSjBJIV8CAbcSOuxqOoVyIDQ6fjP9om91rkT1XpsVIXbFSRvqvLQz9YQ
j6A3eXJHaatq+Tad0FdCf/ryrATAxL9jihal6azY1/CFuvok5+mBlO1VYcjYw2ep/g2CFl5Wdiws
EBFaO6bznXvnLoqsYJldECl29eBairoBcbirbYlc4dkbEli5KKPvKb9vYuO5KA5y8D1tVk7I0hYK
JkbBcwN4VA0uep/pdaCO+gaJ8zlhE02PrZqv3sP5eL83QcHYmNWIviOq21AXSqdBiXdMRE/Po5M9
SnVHG864LZSCQuPu8i4uTUwwLcDFQk3p8sHNuOxTEOwb1Tz2A88CoKrLQyy8PKKqFEroGrF1i+Ky
nF3JYbAJHHPHTmFY3Mz0edZ/Z+kKP8+fbpr31k8wGz6S75ISpoNrSsqJQeYxB69zrbB6Thplq6Mi
AoDUjKJ7/pKrO84Kiab590hefj05a9IsC7MWJVmGKLdq1CAGF8AXudX+TI2O1t9nNf9KUJ6AutaN
lfdvaSgBZa1ng9nUdTK4qu1DzW5vM/V7RzYxlwbXwwZMmrwhf3l5NwVFs3+uvUiPHhAnyK0aD+4o
vcAKcixMc7YAI1i1kdiX2JS04dmpfxfTsDWx2UMwudL4LQxe7WHF9iw8DjOA4q3BJmeU2jGiVi55
djckKZoZX6Q0Pfjqk2n+IOZceYT+SMK9c5yM+cV48zJEyIF6QZVh41IM2zBex8RBRtZ0myDvf/TK
0dGS107eM/58si2yii2XR/erU06Hc9qX2zgiy09kMx+vnEaEeZHK3rhtqXZJgXGyAeozzrbJf0rA
e6OkWmkiXDLQhmC0Es+Yysov+fH40vDtPBipT39peKMp0y09J1TH5Q2ncKjM3XwRLx+QP0QU762Z
YMJ8G11VFJIHt5q6z5ZJM5bG8bCHY647rqp4e2V8tvpi57OKTXPuo+xFB8U8GzrjBp6e3ZyEjWDJ
64byUCnRlQIwUs+/yrK1q63Xy79y8RgLhg9WBy2h1+I/xxgD0HjfrfqQjQRYnOT5zHJlkMzYNmTO
xvF5CMnrNA9Wf1o9xUKbxL9XSXC6ArUMaCLmKk31OSlBwJDYr/NbhzvLfGecu/aVlMCmmuS9Ja01
By4OK9hIQMBBRTZ/cKWUCqgcb0Dj7gqsVG7fYxEbDiZLUWX72qNwF/c/V5Z8ntY7B0Of7dfbyxQb
SBZqzeAOSvhQpy8KKN05QVmYT1p1DsCzxwlSoF27s+Nm5TQK0qP/rLHYyA6rngqpFqYCSgPIBm51
CNpCLjEYldca8tnK/IbjYIzhNiKrRXozc5l50Vo3YSufjM4EvQEb4PpzON++91ZBQFnB2F+RMuVh
aAJ66vy+JU0nZeH9yiIvPOgi6W0iV2GZwXXx5wH0te+5p2/MyrodozNHq9XSs9af+/5gNnstVlyu
nN0rtzxMY9VfXf4NSz9BMJrmGEEiIXuDG6i/9DR+MKf0yvNC1wxWPIoFf13UpVZlVDjAPg0uegc0
CVrO7zwvrjhKl3//UsQntiMHnSplconHwkmw5N8osQJL+8obbtH/zbXsgfuYiEuweL3DI7fWDr3w
rOmCTQriMTOG1h8JwhyYOMzxE0Rt3+xA/lzQXBGN5Tc47f436dV/L4ZgfFQzbUcKHaNL1Rwcnn07
9VAhA029I9G78k4vnXXB0kTUrVO7NjBwufFZNqPHVTdkwecRxTZG+OYtcPoDYDvtpoj1PSt0Spvo
ZvZfx7bbm378hLFeORHzD37n0ootqnVka2MyMpxu5bfVCFqleU5zmv9toCJ3HAljar99eHKCiWhk
M03KHkM5Rzkd/kSk2HsPx8qLf/8ntlk96wtHTgRJqxFsn2TeB7cv6E+0W1fVwjtsA7LhezupfuIX
X17C+be/t4KCUfCTwEiyjDmVZvR9tvyzGaq+xL5+jYzI5TEW7ILI71jXCnzlJmP08njlQ8xpIR5P
EnYl+lw4zaLeW0AZuoqGaXDlNH/NVe+eCPNjP1y4+B1If1MfR0KkcPyRFNNrnlhfrK7+efnzCwZZ
E666Z4Ee6FRtcIGC/oQ469axyyPlbaoUgFYvj7G09sJVJ4k8DlZoYjOloaUgZSFAn5YPzXC8/P2F
Cy+KNitxRr+v1eM8dJSe5D3dPdf+9KDm5aGcfcTwYdUvW1gudb4rb/wUwDWRokeY/yimP0rH+vKG
TrL/mWzxB31zUeok9gZbamkcculGQRNu2gyEBZodbOarUeOBAW/dYlCq4rBqVpYcP1EPrtS0WLcb
akaWV13NVp5ADbd7Xs3qi2GU7hwdy+OzMd5i0i7v28K5mHHrbxeTbA0ETU48um1l/Y6GRgFBk057
HMzL31+wKyIdHl0kRWPwcrrktx9lT/5UOeG2cMYTUKejpDx9bBQhpklBplO06FE8JXAvC/B2YF1v
53dGL6crmrBXPJul2QiGoMqNcoz7dnRVcwSFGCinNsi/qpBst1P38OFFEwxCqoMAciKmUynpbZu3
t1Xp7W09vaOf7dz1H9wawSRQ/MnB8nWj208l3llMt0l7lVb5SyHVz772seyqqBHn2YVXe+TNXNOE
FOBPJN1r2zYA4BJF3cogC8+kqC0S+ZVnwvU4giGIt0ngbUP4Rbg6vMY2YG0lDd0PHTSRJcaX4o72
Yg5AEHe00/bn3G7ajezp+KIDzINJfH95oKUZzcbvrZHLjdoCuTa6mdVpGym1rzSNuCemVNr4wU5t
OtdUxpUM1YJFVQQj4ACeAYuCY+uM8Z0zQmFiDOVVZZffgU6urNzC6/ynsvFmQgMkMcCriDpsv6MS
HpfdBiqoj71ufyKFNx/X+6SWPPoBXDkoYDCYss8ACsFnrKzPUv7+j8V+8/0+ManwOwFWMnlqxy82
qYdwjsABY9GOzbEelM9l8bF7+Sdf9GawLKDjbMrZjYGCICtVfyVKdmhAoHysqwHUEp6ircxs4dn+
M+E3Y9UNIGNqzpjnZk93/96WwWKGhxmrVOqgEpp6u+qlLxxpUSqgibV+0HhZXQht93JR7CzYh/5k
mOlcD1D0WLVsS/slCy4CssJWUyCN66aGdCBLo/jPKfz5FB4JB8bsoYqhLF3Ldi6soTw/Fm/W0KxV
O3RK5kXQgdmE2uTKAHjJ6WMlpzmhbjofe39kwSr44BKtYsoxP0X/CY6zqywhdanHE/wmcQ0ZirOa
mJmftHcCApGIQ9X7TNYKToaWahROCaXkQ9mZnAd9LrECEdugejIAspqaR9WznNfOp/Gs6BXvUQlq
aSVBtLS4szl5s7htXs2iDhE+EYWj1LQQ+CIVBOKqVaxdkA+f6uqlX6uZLdgosb22xY77CPKObhLU
v5zQgHNzAuR02aIvGFlRDtY0PKf1pXJ0fbXINlUhb21PfWp7f9tr+sp1XrpiguMgqRGFBZkxQG67
RSe7ctN/H8t8IxEJm2S/lfB/I6X7Jz8hC94DsFLJMzqGmjeECmKaADDEv0sknsG18tdCehD2j7+3
36JhUdGDjIc9Cr6WTvVlNBPgaXG9oUFwJ/XRqe/qm26w3DkISI3YLbX+O40XN7NTpjjhU0ZWm//+
eoLE4/JGvn9K6EP/+zf5JnwRDt1PcGS0dz53O8nKL5c//b5/CeHS35/WkfAsmvmMGLlOa6ez99Do
a2Hl2HQJsoFM8fI488P+35ebXvK/x9ES1TODjHH6xLsZO5NOvCl9/GCgbzuCPzGMtDlb/uy8mMoP
u7Nv4ly/1jvz2+Vf/75NQLb2718PRr6D6AJvbwL+vO/Cor3S9BobBUD6HGQ5iD5t7lnIu3aW4TB2
l4dd2hwhyABcDAtwPEP6dFhHnSA745ud6jQlWULqBH4qRJcvD7W0P7NRfmP11GpMpDonALCoX/Vq
u0Pu7VOFqb/8+ffNBOzzf39+kPwsH02235FArzvcItnKX6MYJ0PJT20znNI1toSloQQzESCG68BS
DYQuepyd/3xKAHMfKNydKCxP1Vphef7eOyfaFgwF4MhsKswJyxcl2vewA9JUKVczrj72zg0ohGSQ
UiChprkZ6nrNqV3Yp5mp7e0+AY4u9QLmfHeEqQZ+0ivdMO/GfOXAvf9i2CJZI/0oYS6nfF3J1C+h
PjzVQffJC9XD6kVdMGW2YAciPcTZD1m1IqQBJjcibHe+EpMtfVswAkhQDKOl823I/h7ndImUOytm
cmnZ5yHfXI9ejsoxhaXNVeViWzrtKTPU29UfvrTswj33GjWWp4lll4OE7rj2Jp2xF/RSraYrlkYQ
rrcVlHZnFRIGDGUuKm16Zj7Z+lEqkpWTs+AA26IC8wgPiexMtLHRg3Uek2fc3ip94U/C/DJTXUZb
jfAXCtm2LdzxMayKUNaZTqoVnxwtgFx0OsK+ex3JPjxZ4JNlHQBn128T9LHB/Fsvl+3YwjqKYpWm
ycMfZQrvDI2JThbtC8Pbwoi9S4Ljx0YQLrhU5Y6mhAaxGCD4YUbOlulNa4K79f43Ea7/d6RskdZh
CIBrlJVGCKYNDU0g5u/1As+C9RXF1q04krQiKpHhTeyU6ECFtduT4gcoyZubtii/yXAu7TwPnPjl
9VoaULj0dQVuv5oYUKM52SYamZUDTCAUPlBkz1QOqzHe0kiCDZiAI3uW5jO1OCmuzD6JNmEwBujI
GzN5YBZdq6FauTAargnZLp02wS5UdLPUQRxN+KLFAEnbOBxRWA73yqQoVz7NMu7lNVywbpZgHXRa
5euxzSfOXAADG5xNhXQFW9VKRLXgxoh0+Hkio8UhF8gpVtqDP9Q3chNfVzgBG5Cirq7HzoqXsfAA
iKQ2UW+NcF+xQ4ZdXtMF9KLAHnZ5iRbmICJC7Ugzo6bkWnpg0OegN7KpjYb1tcmDr64xFS2NIlx+
8lVSGVg2vgvAUNuMDnKVXQ/RmR6sdcDWwqkSoaFBoVX4euBZqt7Z11n4Xaqk28A3DqXcrbwGS0PM
//7muWzaNlf8MZzcMo2fZYdCLLkQ05Hcsqad8fKOLI0hXHz2gUqMwjSisGmBYgfxRh/aiDb8KTja
bb9yeJeGEW59WcDmBa8f1P/6UNx2fagenUg6EujRz62sGLGFCyhyOptJp4Zhx0WfpCbY5vJ4lmyp
2U1qsFJeWrBdpnDDY7kazZgmQjYg2qBsemWYzzPgK6J6gcjdfjWVuPQ0i+BOBMuRZ+ixx2kEZcRw
q1NFopiU0f5e0wpMaalMyfjZ1XbdFV9aPsEdyL0a8sMR6p3563/KV2TiAZVNya+IZrgMmGfmv86J
MQomCnnAWIpdgoHLB3FhbUVgZwKFcabCkuJSJY+y16kZIICB/cLrrvLoS0z7yOVxFoyDIRgHnwco
juVCdWNSjB1qR4MtP4wB2YD2tVXXwpr5RLwT1ohozhDV1lg1KtVNrX0xIUNmIfgzSFBI3EWwQphz
lcsY9nFobMvpt7GWd/mjPfHeuILJ0NPCtHnJVcgaPWgUdNfTZBrk9zzfRXGEasaFE+oWnJKcPAOu
1BHPSEm/j3VyipzgrBRcfwMOIG89zbpw9UWsp6VWsKw2VFqCINJcWW5oCA/iwyj51rWets24srEL
z5YIywT2rMeRkxpgr2C+HOgG3zhQX628XEvHU3Aiui6AISrxDZqjaD41m8mEZah06XpPNnQ4PUYe
vkWrrB6gOaR/byMFUxNogRQpY2jwhkE/SSCj6y9DuU+CeFeP5zx7DaXPg/fYrqVQl3ZJSC2gv+VM
vYwcjdKbp8GoDtBrnwuZDGQkrWzQ0hCCfZloAcbZigw30hq6CyytuaHltz/6IbS4A+H+5Qu+YMZE
OCSMYYNXebnhQr36E6mvG963o+H8vPz1pQhNBD7Cf5Ilk1obbqkmh0aXjgOAZD2T4UCJr+xJ/UYj
o2sY1ZFWtl+Xx5xzIe+cBX02ZW/8gDiRCGbmk+0psKc3BIIDxLPxpsnPbVDw8hw1aU3FeAHMYItA
x9oPzM4eWoNG4Tl7WV4Z1dkPjQODdfltzZCRvY+H/STBgLxmtxb6pGx93sw3U8z7CeLlglEVQIFw
93zqvAdVn3bRsK+ML4w9jD7h6W1UP88NdraJrNdagn9peQXfBKVW+twSyUAmsr7uI3NT0LDd9Ic0
6790U3OwtTTcwke8v7ybC9dAREHCVmfaAeGia1RX9N4/p5A9e+V4E5ZroiFLI4i2o4esyIMT3q3k
8nqg+SwZ4m+wCpPL212ew4I1FMlctYIW7S73sE7TGG1SHRy1LF2rqPBaU3qqgsHZtN7D5bGW7rNg
NkYtdTpI/3Q3Q34ClorukMrda7mmZrfwbIiIRylrphKMle7SvPy5N/SfoWevLdOSsRDxjVPfw0s1
v32aDwGR873NUei86funBKWAkeikaHvXzFYs38K+i5z4SjQFsTllJh1Bqo3/65+HxH8ptBqOgI9t
hohrNM2kxVIzhCKlz/DhIyVU7VfreEsTEKyAr0ulPg2p6UIj0EF8Rt9NVQKgV9T+aw+Z1cpDtHCi
RDyj1tUSPZdMwiuaZOtb+VGX7HEblan7oSMrIhrhkAlhKYLx0zYHOMic61ArIW2aVnyRpWUS7rfi
QeyoSrbhqsk07uSRArJv0Rs4M5Zt1D7RVs7TUhQiAhxhxO/kAgkR11RhU+mc/XyMg/6nhSKHr9PT
CaAu6iBvkqZdtYZIXLAtIj9zo0GqPfgGfpzU7KHfOw1TspeB7tR0kOaTfosbdHmblq6nCH5UoWir
QFN1rp/8pmHBtL1PfqFvet6gHmIowHqQw+1UyMMuD7iwcSICcgyKDCa3tKNj9XtRmg8W/G9y+dRn
K7fzj/19x1MQ4Y8p8i6orzudCw3oFQLMbiNBr3AD56XrhNEmIj1h59KWms5EjsoL4FFSNPWKII6Y
b05fzh1VQ549Vr6/8632aKRn06+O9BOFgfLZ4f8t42yGZ3Vm9urMsm1G7Wb5iX/Ruyad+06MUPoq
0+8HqsLmi1EyXTtR61rByiSXYhwRbqnJdmA2BZBYw4z9aeMgF0QziRI6J8R16qdOT+SzNQ3Q3Srj
1hyT/qzAqPMC61p/XbZ+XcJrB5nCHr5svT0MXVace7Wv7+A6ILyuGtk70u4RPIw97eErAeHSzgvh
g2P1cTEF5AZLP9v2HTIiRncasheYwVcyLAtxraiDKnVhZnoDyXw5kJ51mBPQQ33sZ2aAvoOPpH+6
fISXhlH+dtS8ypByeq5RR4CejM5W7z6Lk/sxQP1C7U6ppGprl3P+4ntnWXj3oYY1m9Tk3Z+NTxO0
Z+gUnPqQDPvINq/wQEtEHaxwQC1oxatZeBdEyOMUT8ByqOW7k1zdgCT+Fpjj9STrK4W1haUTwY6j
jz54ZsdY09R0Nlrp3xoZKOXUzveZNH1x+hUrszSNefw3vrRv6UNnwWJIwmj6UXfZ0Y7grEmKD35+
PuJvPq/DlTw2VUYkbNAM24TIH/RUcdau99IqzbN68/lSh+A9tifDlY34PlCHT/kwPSV93cOLCU3L
qgu7tEqC1x8RIioQLjFO6x+txjrbUUoiT11ZpYWgQkQ2WpBVV2HNNBILoFdysCAOM60YzMmzkRwm
J3Dpc7l8JZdmov69YnnoTVbUMhMn6O67ltqNad7Yw5os0dLnhRsfSPBHT4DBXUf+XQDqOoydvveV
0XY/9vOFe960hpn6YWe4MDveoB7t+l54u+pNLPx6EbwIfaoa9x2/3h4L/QEIa7JXxxDloSAtvlye
wEJfmy2iFs2iHRES7w2wTF+Dfq8EMqzY+gZSKWkbFKcq97Bh0ha/Jc1eSbJ87IiJ+EUrhNQQpkvy
KdndFH9rleBqNomp/NyWLVRB1mbVMV/wyUT8YuMn4BV1hqpPibwDc+pFxr061VDrPqpVuvKyL/mb
InYROmk4LuejNurN3hjkxAWBcqjLyp25XlGquw0KCHvt8SUck1+rs1s4I2IvRd409aAocyXX0l7y
4JdcVTcGumorx2M+yO89ZIKloRe5QNiYopedd6htTY1zyFPtdwp94q6MzfxnF6jtMa7s5jo055bp
dI2caGFisjCy19f2LEJDImAA5SfJyafSDI5V0ax4NfN33pmZiLu0FZj4BlSBXAjjzunofOpXsyQL
jeS2CLtUKH+HTVJxFjz9G5ojw9ZqzWv4Ah/SIb6ZPOM4auoXNa+UP5GJrGYuiK4DbOvQeOD5xll1
A5Hgyh1fugCCEYR1rY61mJCx1qLvpQ4F2+CN0JKmM4UaFfoKAam1PtkFX1FEaCq1ZQ26R/SI5GsN
JaXzK2m012L6HKvAuy8fyvfHQAT17zcDstcRTJVquJblvbYTGlN5tS1C7Xn1HX9/xf5LUr0r0WDq
C8I4NVHPHeF8aSpbBdc0OZi+tFt9x99/aNEB/nsmfjwkbZczk3iSrgPEcb3W2ALgxkHURw8gHsTQ
a0nyhYDREvGXxoSMuulZ+D7YIU2BiIxGadmD6iGGvjBCE/JgZhDxrg34vjNkiYBM1lDudJ/x4Fp5
lovhPATadlKT22Ksd/0aXm1xWoKd0CfLVJH8JcE8499h3cyz5krmisUIELZhdgsCettqEVqaZrW7
fAIXjL3lCCGRFJIy1OCMc8e4OPZ+u6sQpdj3KKfuVAdi1MnqIa4OH+NZpBfF1Ws9IRlwefCldRVc
phgWVHBcEQkaQ7mLM+cKF+rQA1f2oNta3b33zS/SM38fTdtOimHUE9OdYK8uEvWA/ul1Ulru5Uks
3TDBcSJH1qDLUJiuTw/BZgo/O72cbeVQfcq65tmyUGqBxfDyWAsLJsI0w9DsZC3EJsktIHjVzm//
eIEEAEYaQcO+lo1duM0iMBOLNMDrTHWlzx8jsgb2iIQC5CFIbG+8PN/4TXQ1ScfLk1qoOqDQ/PcG
GXYj9878fikBqgJpp53hgPtE+idFOjC/B8XZ7sNY/lxb7Usn+9FGKtBKk5vvuZHCT5wOK7H70gUU
8ZyDpFjognAXdOk5T++IcZXcOwbNyzC9atKzkWXfV9t53n+06UL/e9IyMInQnnhYLd3Mr1StDvcV
jDCXl3Rp/wRL0uUWWu/F/GqHzY2SKK+GIv8a/OAAC+74QynKeGf2anAV6MHPyyMuFKwopP89H6nK
VCuUeGgk4GrA2Lae9hCm8i6T50iLMmkDeRphVywfJm+lX2NhmiKOqcqTrhly03BRXIs2idYfQC8+
j6Z9NLPoaFvpa5apJ92egpV1Xdo0wVj2ox1FddSbbouEpDtTAKPevdbfv3j8BHPYk2qhTXn6Y6iO
vq9PN7UT/kxy+5PcR+VW0pU7cLu7Ko9+N0qhrLj7C+ZRxLoGsgG5VsuclOCrMqJTLgMDHHOpWLlV
Cz6OCG+Ve+TgoO023bTND2Ahtn0VnVGGcj9q4EUca+pnoWI1oelqhnTXkQkNG1oyotivV6awYHZF
oed8UBu1ngKWaAq2thx/UusAQj77QDvhIVkrgC4slIhkpZRc5l7GO6VOOl2qpQT5sX8sW9XarSal
Fm6MiGiFJrh1iEdMt7dvw+lbQ926hCV1QAZJsrTZYYNzdmXVFh5GS7BwdSnnuOktq0btExswm1Pr
tlORKsU8rML8/7TZ/nf4Y1mCsRt0ySJPzPPRevVOJ2hsdR+m9yBXNlmfhFdILXkolyT5wUa83JJQ
ICpj67EPR0BB2ZjsLGQ4tla6RuO4YCQs0UgMaGw4kKDTsk0Xko7CCoWUNdzU0iERbIQhjWlK8xGu
qK9RCBrU9qGYMlxfXQr3OSrGK5u3NAnBaQpyxBICneJ1UQTW1tDq9B6suLdiRxdsjsgZWsCXS2cL
hjuujBO39ZM6xMcUTorLj9HCfRVBoV7b6T15GGr7AaI47WhtovIFNYCESBEhmDVe0oU1Muc9epMj
LXJlCHy0W1wlGo29By/wXRvnxvfLk1jYaVO4Pt44QKTaMok4937o1nQ3hMFJ4mSvGpwlx8sUbk6B
akwe+vjfIN13nWV9H7IMYTjdv5IHnHKJErZh/HBqNIUC9EBI/jS5fMMiorOw4vwtGIn/AotGcUp6
gVmWswpD6zeHqvbPUdK+AOStNqmnDtshUlYCjqU1FW6Pio7INBXsWOsrDwgnZajywR7vp0nu5iNy
IZe3bul4C5enLPSShY1N2AfSXaGUuwB2o0auV/CvC0bcFFytpA+lXku4PYaR6Js4yA9j0O/iokRW
gqOiIHfs0DdQjEqxcqEWJiSiQiMpIR+YAZYxdelT1FQPSYj8pVHk0ebyii1cJREOag2F5evafGPh
CNvOGixw+06vlz++sOvGbCbe3NM49a2xMvi41iGLqUSJf0JgfdrCeD3tLAPVsMvjLE1iHv/NOKi4
9A4a54xjG69dNh2KrP4QR7Ylojf1ZPLiDDENF/1HJI5U5Rtw/XvNebz8y5dWSDAE0YAEjzmQvTEs
ZL86FfxXDppNuvogsNEyhEcxGVC88VBEcquuOStSQUdTEP6wPfNX6+Qrp3RpFsLtDiQEE/6EA62T
wndrPYaxhPSUfl4NOJZGEC62jcArUmwy71br3ZLhl0jUUE8YiDgub8TSERKudulryBMmGhtBD5gT
BsNG0fPfl7+98CqKiMxBLX0TqTeqBzrJMTW2mpNZTc+dj2yXVb74gdGt3OalYFBEZwZlrGrSxDrZ
suVSMMbvw/tDyGQ3+2i1eqtX59nf9LGLqvGxtRPxmbJexFkLJ5or1WN8QkvR3iMBu0Zds5QoExGZ
ikVTQ2ixfGOHSGJyaOVoCynLfan8IslJSZzMM9CFTaW2H9yw2Rq/sScBdKKQSbOKJK6Oaql/qSLn
wUMhNVe69bLLwgss0k2Og1d6au3oLnBwYtoJChMTgrl2kq9CC27lfLJv9SFZ6/ldGk4wBEXY+j6K
JAijx5pmbTJdrX8UjkItK6viU4Fk1FkLwsLVmkZZc5oXni+ReXKQKgRe0O50u358CpAeQkoUiNba
wVsK3EUcZuUrEM8roNIT9ZeSm1u7HPezN6tM0QbtuW0uNafRnPBmViBhS4somAlZ1TspR8oeO9Tf
BI530/TKNkj8+8b8P86+bDtuHMv2V3rlO6sBggSBuzrrgUNESLJGy7LkFy7ZlkmCMwmOX383XXW7
LdoUb2tVrcz0oECQODg4wz57Z5854jdnD2i98erWuExmhUXUQ3s9EAJSPxCWXDj4+/13t+FR19BM
Si2AzAaYQ2MxBOid7RsA4A4YSDVASrYTj214vjUiE7NVcd80thWQkmZeHsc5oAZsPnecuT0SSDjf
VWxId9zQRh/aWYMzIarXQ1IKr0xno+V3ebJIriSY/WhbN6zMp6hX9x1IYHQENUDuXJpt+r2ZIdAH
9rrT265+662uPIcxAmWVSjzwMFQPXdZDh7X6KEL9cXT6nbLR1jtdhQywCcIdh1lQj+FfbWhwLmU3
yADeIAI63+VF3HqQlbfoaWahXIRVwB4hAXbsfAjg5b4t1efdNGjjzmWrsCETrGNRaeFlRc4dCiSH
Nmn2wAFbb2kVMHR9jzpEiwGguCNxQFArZLXweJGaLmnFWQWcwts7LnEn/KEIsoZrNn3U5RT4BwDC
an0fCye7ymoDihlNXAUgAUKrj1jmeTkweaug1rpjaFu34hq72UoDFM8WsVCrOjYQUjJs6uM/8+IB
SuBu3tfQvSXQ5ARD+3vd7Rq/afQp1ZBKtCANyrxaAY1UXo3Ac3T4F8ZvWdy4tLYwp7ATzmwYyBrO
qc2kicwJ680c8KEU6U876p2MdOuzF8P/5Y4vIju3wbthQ9xqys5KEzMO6Au0O9uzYRW/QSpKBf1a
EyGRzpvv3BiurdrBLBGYjKBlFmBM8xzKfS+Rad+8bYUbx3VNVylVaOXmkkcYIzvvIvY5SoF5ZRCg
g2Ri//z2IhtXkrnyCYMVizLRWCQWIDvXDBKMzkW7N+Wz9ekrb1CX4D2bCmBsQgBYg7zAwGCcFQHN
5M7dveESzJVLsC2jqkHCjzB8nF1wlFwhOC5lfQ4E8q5L29qHVXxg0ki0loU1jH68TLL6TnX15062
XzR9H3ofQsGvDVdB67MaOdBWsjYPDoPMcFvrGgIZ4l2oFmeN07Ss0MijHgvgzmzcsjbPlJDtzpHe
2OU1EWXmVOjohzgYIUiO5CTPeVWfESqf3jbRjff/E03zy6mes3YmmuDjOeQ150U0GAjuRmFmdxct
sPUEy+//soSCm9dDiSW6srzUtLhGv+jB7t9HEeD8LBn+8vEo0Fql3eAYAMF4F4Ekxp/AewIFxs+U
xKcijXcKGxunYQ3QJIJB/BWF8gB8iX7f1j5ujjIzboE83PXfW/H5zzT1l4eJZd+PvEMUEdnEWyTO
kIEuAhDTY5dBbfWOR5A8rv23935ztdUBn22JRi7DdQGV0uM06HPWxs/L25sNqwZyNntBplUi2lOn
Ntkdn9syudWRt0SXFjpByMfTurlVKcvuIeBXJ+5glIardGbt+PiNG2sN5SRx3DDBEC4lWk1uBfHb
iZX5+yL1NYbTzkKTNB3Q5r1OewKZJsy3Z2acu3kBsHs9Mn0QrKm/vr1VG9fjGrpZigmMcV2DnTIw
tYCyYAptUa1Ak5eyr5O0TzwxcWT34ogNW/8NvgnFaQ0ieiuwzdjyDMLyH+lEZj+J5sofK15UrtRx
HLz9cH9eja+xIiPkvguDqiUNAQ8qZWlzotMiuTVxMK4Rdm0P/fuINZ01YjTuGgzzRy1swkquwefX
ASWSBh0SxT5jkTsXZKfjvxVvrrGUENBtoBgBWyhbeZRzfMlEDml09EbcXIwHI2+S87wd+xOrMth+
bpeo9Q87hfet1G6NtMzbts9rVGKAIW08Af4X8L/BkSxtU0xFxBTyxJ8XTTqbK7+FEO6u6Wx4+zUM
0yEyr+cyw/Rloa74mKoOMxdT88Hgo/z0HntxyMpt1X0b6bBJUQcCCMwaxztnhCoIyY6K1woleRCP
v73QhqdaAyvTekwbKbBQkbe+JBYI7bpPY1ki4toTtPvzweZrXKVBhrxK89gKuq4DI3NKvTYEJntx
Vti9kzLI1yyd6REIkmLP7S8B4u8ZGF/zWpZTLttEGCwogTkZwOYADZXn3ik8qJx8cobGb4ruiMv6
wIGud3vAxHfBl39+o3wNvtR52Ku6h2Rm3uYfktJ6hojeRRzGN3Oxl+htLbH8/i9XaNnmXT3XGpuW
Qltueuh478dgSR2mh7etYsNdrTGWrGsyS0KgORjbAfK5ef1xuTa5AemwiPQezP7tdbZMY7nWfnkQ
hH0GJIlhGrYi13Vo+GMuAwtEoZ4Q0RlS6MMMqOXZbrb65+uSr/GVoIoaQwlp5KCemrO+Qrs7pDvZ
3Z+dAperVIUlJEqNBB/tYA6/jcTsYigCGq57c9Nbe77yCKTPOxsRCgu46sEPxLpvIIYBrks/JvZO
MrS1xCpqMSttDlGEJZylYkqVP8Xs3Emr1kUu8faGb2zAb1hGbshMTFiCSgVNRCN/1vO0V1neCPb4
GrvYAXLU9AY+fSyNU9ZAR6+YsQecV6OHkPaqjiyIfhmgnoVq3AmywXv9CPFnd7PGKvZItqp4wpkP
ZYumgD6Dbij3iYPih8Xpp7Hqzygwuzv7tHFq1mjFEkzCJG/Ql8Ks5zNRMDVrnNJgir85CquW5pe6
yKQ7Fsx51y3BxeqcpmkO2H2GBMRx7I+GcwgRiYFD/pg3887x2dy7VSGBxvUowgIpFK7wvGUnoD7B
ciGq3i2j0AvHyC+s8bTbZN3asdVxNYp2qNMQSTkDioxV0+RlwHXnSvnDkL0ktX4vIo6vMX0GJ0UK
/XZwaaT1HXTdgYV0Tu+sLkAQ87ULlRG6e8kAqCd4ZLzlYVQBisw8/7yL6dpwC2tEX8pJP6ulVSmg
Z2fQ9r4jzjlTrACEZ8ctbO3+GtRXWH3W0AZrDOV3aPtA45mcFsZ5nR5gCGjwWelT/s4WFCrjr99Z
X1MiydggXefOlTbExwkp4O7DbJjWb7C+xppT5EUgAnFCFyXzM6RMV2JIPghtHbLQ+rg7nLu10nIX
/XJ9cqNEi9qBI2jM8BhNPyccfanBeGANzgfoZ39R9vTytufecDprYF+mQsS9DDs02qfCaN2+us4s
C03jRysiF6F+cc7eXmjL3FaOgI9k7AcH/CAzkPSAFLuykddp15/tXqUb0c2alLK2Y1hvjj4Ab76B
mfCAYRVLLurq6N4ZH99+io1wYM1MOUW8lqNw0GuwhhgZXnKRiBRTr9U7P3917AlgWrnMcOynlqMa
FGLYoRa+lfI92MDGTb2Gc6NmH4s0paiF8yxyW8q/7+ZPG3kjxHJe2y0MVKe0Q1FGh9Nt1ttngMhr
YLLCC+HEl6TsfvAyQ5qMtxZF01Nuh3szXhv4VP4bGrESBVoxqD6B4+BDP+TnJskPOZI515D959kU
QVzE53OuvxI7+2yNwgfS52JCq9WW9hEhxZ7SxoaBrPGKZdmlkncoEVWaXKS1+YwhyIVoYcejbtj4
GrAYRa3ks5oRWSeMBOCvsr/adhc9SbCVX8iFQHMG7Pv+bWPf8ENr6GKR1zYLC/SdMvSWPhRVE97b
TT/MGLhtjcyVmel8yByL/kBdhe1187Ze4MpP0EGM0l46uxR9zuUF0gj0i3sD5BteaE1rKSNZEF3j
/Co9ebiCRKUui/SbJSz/7Xe2db5W8XzGCm7Yg4CbC3vtjSHwKxmpvbc/fMNZr0GJDZiy+ziBhwMv
BbnPG4zmBEqKZnCHsZuSoB5G23CLZm5LLwwdC8gIZrTvs4Y10w8qkr05WCgp0KLzSRN6NqhwGDOP
Zph+gPygb3R7hfGNXVp3i6OkSupeoaw2Q5dvyYm4mQRN3p6lsfHt7Ve5tcRqnxyKwKRkyxIzSUDr
1QkXAPJFMAZko11RPb1rmTWokyTg2IDwN9yByT+PvUYlvMxvWdsBIpGpz28vsuEU1sDONq3ilBhI
U1JjfADEEPwvnd9W4lok/cKm/vYqG4Azbi/L/xKWkBbzVFOPrB4p0Utv2qekgK5Ew7XfmRWUeqMf
MyaTG2FD9rN+aLr++N4Udq3Wzkkuy7HFbnEbpU469x/HKtW+rgEuldPt2w+4YRJr/Kep43LC/xam
N6pdkoqzAXvV2OLUTI9vL7HhUdfEnRUHa2cR1rjeIQku+0MUTy5GgiAJGqCF79op27knNrzoGgo6
lSExjFGhc4isNWxZ6kK982Z3P7aeY5VmtYtbSaLMDopenKCDfoVYy2xVwKvmfCEWIea7GiHcXh3T
ZoyMwqoxrwNAlHnOu5B41MqnHX+6teOraGvmoMHJY4x6jqEIIj5+y7rIZ2Cq2q1MbaywxoMivlJJ
0gKlPprxB0fLzlvsqijTkyrivQLJxvlfI0FJPM2Fk2LgiGS1dQnZK3VUTgRqp66YAYFJVFBMQ7zz
zrZyujUKJiMgbTDTYonymJs6kz+Gt2ivK4aGBKOXaY1R1vguM40dF7px6a0hp2meRTQ3gSy3ePE9
IeHXUBShS8fxOE4ShMmA4scMWEaAlt53eNYo1KqnxgAWfSDxF1a+mD5ESV664TTvtDi2jGI5tL84
0rwe0jQaMPeTK2glZnpA6V+o20gmRZDp6vC2r9lwAWvM6VyMqso0ZgIR6pgHYVs3zqyFm4xJs4Or
2boRLPb6QYoM2x9Rgkk3w3lgYXKrKxBxpfm1GqcvfVEHbChudE9STGcBZp23tgQ/494o8dYDrpwQ
NVtUBkeKCRBTNy5J+qvGrG6qvSL21i6tXE89QvevrjGzSabwOeNxGxhTfwpLTEyHhvjxvk1aeSBZ
GXnaAJ0UDIs4N9H2Cfwp18Dm7mzRxjtaQ0vHkk5ZSiSw7nHdfaUZU2j4lhr6I7rKpo9vP8SG/1nj
S23oQds8xLB/Z6tj64TIK0vjwubOonKFHO+9Jas1xnSWrSZOmDkBq3LzHmOP5dkgyvnKTvQIWT/U
/d7nAdbwUtKWY5gJPBF4/2yKao8hPyStakpX0IG+M6BeuQEubQHyh1YEI1gAiiARVHwiaYnpkF4n
4ApH647UoCrMpsobu1w0O92ZTQ++5C6/+B+MP+u2shOAMWvnaih557KZMreah+vldqrH9nOTJR/h
pUZvN2TYSIzWIMYcZK1N3eVLWzc1jgpV2STs2h1ft/XhS5zyyxMlbZLZasSHx0bxxc7pbRPt6fZu
ffQq6gUBdZJgHgW4lij8Wg35E23EXj9zI4xa0zt2hZOFLMZniyLxZswHc4HJDTF7iah8GT7shiEb
bmCNUWTWlEZmi4XKLndJReMrivpIxeZ6x89sOMs1KBH0oswQ4PIJ+pF6c61OYZJCG9w5352q3rLa
NSRxmhRJhxilj8pq3Sl7AogJBeSo+kri7zZcDZQ33Xdb6+pu0VZbOiWKukE2s8EVQAHQaW+wYMui
VhdLOROSEwU4vqHbeyizXpeOkew4ri2LWt0ndW8lZQtNs2Aciek5FcQfOtsu3bqa/Ykmz2YBHdYs
O3vb8W/s+hqfqLtayRIql0EuPnIdfkAWUNbNp11k+kbot4YnduNMwoQDiEKXSchcngN87SLWHHjk
1rYDNiy6b2Abt9gargiVm27IoQIZ9Gi7a577fFLeAq+ZSrkUkd9+ZVurLK/yF08ldFlXBqqwAcmz
/FI1SenaXQ8/m8YW5uh6DZ7sqdjJnrbOzFo1u4PyX85sINbRV1SAPxW1l/bz4xIvd6J6jOYE2kQF
8eyUHqiZ7dX6Nyx8DWycoDZlDDUKwcoxvkJ2R/s0yqzT229wy+hWQSdl5RSHzsItWje5Dgjr1K3D
IK4EQqMmMFtUdQ5vr7RlfisnwHQdy2yh/yQORoCTF5baflJZ/uKpqWO7mWNeYSAoeHu1redauYVu
IX6a4xgchwL3blHQp6E2zqDokHj5YO3c/Rv+4aeh/GJ+wHA5veVgqIny0M2XVA03T9tSN24fEFgd
J72z0MaNs0Yw9nyuQ0dgXEvQ5DAU6osU/Y2BBtPbL2vDwtYYxj4aQ2cGsB+RoHzoa/ZBKmevmbBx
RNeIxQYT19xe6B+aIXqJWHvVRbU6JJSdqDLOhRj2osyNHV9jFcVEASIPQWIBorimYAmk2xu/BP/N
cZcwdYN+AIOMr/3NnGitkt7CNG3eiPzURWRw0BOJDQtyyG12U5AQ2L5Scm54Ik6cTwamC3qf2pYN
tZc8jTu/AwJ9+fksNw9DFZp7tGhbe7j8/i+2yCSZWGeg9ciXxqM9cOZ2exMGW55vjSK0B0Iw1lnB
/oBFsyMI2ThDBCFLyy1sdd6VlyHaqaBk2W92b5nNylvYtuSgw0BtLxu6snIjFtrheUNQ73VZVUh+
EVoqrU45pwA9/DwF//lt/D/RS3nzL+Rb+8//wq+/ldXUQP1Br375z/syx///a/mZ//47r3/in8eX
8uo5f2nXf+nVz+Bz/72u/6yfX/0iALhZT7fdSzPdvaBErX9+Pr7h8jf/f//wP15+fsr9VL38/de3
siugGnb3EiVl8de//+js+99/0QVo9Z+/fv6//3B5gL//unkunvPn337g5bnVf/9lOM4/qMNMwS0G
MkZhLtCM4eXnHwn2D2JJgGdtYjMHeAAYXVE2Ov77L/kPboGIAHZhWlyYfAkA2rJb/gifJx0T0t4W
Q1ZGFqDM//tqrzbnfzbrP4ouvymTQrd///Vz+uR/0Iu2zSXF1N7yD+DJGLdXllLYjmwtiWC5BhL5
gBFC+tF0puE0zwsFvxjNKyPvATaaJ5NBLNKUd7Li/NImmfoA+ZvUN7vW8pQm/XIzQa8GREYt8Lna
8CX0Eo4cZuiD50p4oNcsdmK9n9n86ttDJtixLBMQhOX7vz62FPIxUoaSBZnBxU0eh8mFlLkJdS0I
+Pm6sJ9K1RIX8TqiWtB/xOeTmmucAWrbbmlBX0eJuDj0JDlAAhaRqtWlbq3z9BxIdHSyePeljcs7
2+T1o0MsAt7tQn7B5UR8qpgafHNU0qvHaTzWLO4vYvgRP5y19gEO5YEu4vIKsLrkVJZGe0AE0h/S
TpiHeizVRZPn404c8voqXXbTZDAkTixwi5pi/T7shuRll6UsEE0+3mdV0nbu3NXRRSiBE5sSlj7W
BCyMbtf0X38x+n9b1q+WtOq0L2tzihlQE/+FnrdcX4MQ4ssj0YE7phvwj1lJ+UkvQhmlSMZDVYUH
aJCDe6nLGzfu+wdjTNNzMJZ8e/trvPZ4y7eAOQuHYyIBb4CuO4NlXGGQYBTAVvWMukaDfIMM2Q/D
EQ+WmYNjIW728pvXYcXPJVGxBHDZxFVM7HWw3ldx2KGPqwMxEO6ZXDzmdXPXIppx336233cXtIHc
dARo4SiTa4R/UfVRYc9cBxbUVDN3tufyCMUtfShq0/JHB2yobSPMc9Ure6c8vLq7/vWQEs7AZDae
k61jqBA7G1VVp4M01OUxr+oKKitF6os2cgLoNtxXRQjpuww1Azo/FCHUov73Dy/x/EyCTQXNl2Xj
f7mhWyPiANM1GhRF4SMB1Hqs+aNiGXHrQQN4Tw9Fwe/fXnO59V+7FxwjiPZQzizADtcmDdodUHt2
iQ6qobXPkgQEczwV1ae3V/ndfgSVcObUFLak8MGvn6wDmW1bOLIBK1MSQ57IKuCwdOsWqbUHwf/D
NmItbuFm4ZYU8BWv13L4MKR1azfYRuuiq51PNbVfjLhQXkLA4DyrJqjJlJ1mmvmmbj+//aQ/N+n1
CxWmaaGYiOsNd+Fv3WFrFg4srAk0M783afkBELkvDtFfWNSdaJgfygrMaQmArSp2PhJDfhmUnDx7
Niv8rn2s0ZfwOpEmXuo8vf3d/rALr77aknj9Yl+6zeM+jPDVHFuem4W8kZb+iq3Z8dB/cJN4BQ4x
icngnuAvX6/DDYytYES3CRQU6h3dQhmGPWRIF13RdUELebeYxJdiAIjFTKMJaAohdo7S72aNrwAH
TWHYFjPXwLFEIQ4vuxFGIOoSfKSV9IeK1TtP+jqTWDzGsgrCCkKpSWBwrx+UlCrLB9JjFeV8iibn
Xmf6ocBt24xt8Pbe/e70Be5+Cf26hTzbWTt9ZWWS1HaHyeO5ak5z5Dwm5dS6Zhdbx97WtpsIc0/v
8k+Px5bIjtqMW3Q9oSMbSvmo2iawqu4+kjJ1edx81ZYDjQP2/e3n+9OxNZnDHWTyWMlak63WBgfT
14SSAuRpMz836tGzwbLpRVM5QutAQWZUJz0m18RjGQ0eqStzZzf/aLdMEDwtAEgYK1idj24IDQIM
egNyAetS4oq/WHAxBx3O/jh1LxO25QOlKvHHpDwibr1L+mZPwvKPXwK8IPD/BPcAwKCvbSqVEeaC
4wLCBGP5yBi5Q9p6OVF9jwGYB4R2N7i7Zre2f1gxeAHGEmH7fwf2f4pxfr+BhQkibjgpxFgCVv16
/R5K0FAyipqgb/spUL3xQaakPKahigNtY8LUaoM+TdIDoJmGO2IOxEBD2I59wzQCrRkyvol6qQVx
tbA2QE4JkDD4XQviv/1FfzdOKQhhiEttfEloSb3+nkQUTjzbhOLisj4lHROQmRVHaHMP7twbe+rS
v7tOXCUL+YcEdzFGh1dvpR1MDgGJjAbSbvvvaZp8tFnJfvTGXnj7k+nh9f2BQ47FQDVimzZdNymU
Cmk6phYJKMbDjax6nFlqeVPR3owR4sokHDI3aiZIQufF+RiZEswhZDhVeeZ3BIIBhcNKV8UL5DJ1
vmgu+pMerMititw8aRvBBI3j26bH/lhZLlzbHBu/0pPfsw4MZmT8Fulip02xtimHEGGboCmHYeNG
+K2wDBSsPYTpGKgWisEtvKbHIPUEarb52WTTo+qixIuSLD7872wE65pI/GAiPzOG9S0wdEXMqxha
18DaA8Np5+J2jErbFbMV+slQ7N0H61vnX+sJypDxIoFdT3LGuVaQtYOKd4Os4KJUxL5to5DvWP76
KlhWsSgVAo1kc4mVX1t+ZiU0T0g+B2Y4Z/5cxV/nMfmirepDm5NA6jnfWfAP24fhZ5OD8oAwJD6r
uHSshhhs9ukUmJETPYJp2wT3S/1sNvQbhUojKFGSxFWltdenWyl02DaedInF2RKcAju+RtrYSmil
wdIEdt2iQaUe9eaS3YcaPdt0aNm52VeBstUnMf+IufhYkOQadHAfQkRec5k/mtSE0KyMy53gYu0M
8LWQoMA3OhaxLb6WUB+LSLcFziB4IloBIpjIOqvCSHqymvY4RFeFxJ+vQNjkZ+K1HJ81yj6djA7D
zskI3xtlXoMirIdpBd9yzNmNkJ0Es2MSn8/0GSfsAMHG1kPGaXhWaR1gHuCfGpKvb5+q365qDNLi
kkQmaMMFL0nDawNEzQb+fFRQ/G7THxmf08iVTp7mvhzBTWcKNX8Yiq684IDnHnqVNg5Km7X+/vbX
+ImH/tVTLl/DpMKizCZwmOtX02U1A0WQ0aOeO7DvdhU+pX1yPRCzO4aOfkmHjt/3iG0W3L2M7hpV
Tacsm/3chBSJIZqzNHPEh65Py9PYOJFrORFEKAujbC5qa2wwMjOXt47RxNfVbECxwprpmSzmASKo
WfFkA659KtlMvuhqNo+hVcpjF3cd6g5FfaidvPXakbj5VOV+hhnrq3IojnVdMM+c6tzjQ2GejZb6
WqC+dk5RCkOxjY53Oi/xJSF/KJUJ9TbTfKgHNt5N2Vy4Ykj7k8lb+6oubeUmfVZe562ej7HMnSCu
MWuIYDQL/WgYxsssra0rLRSqIpw04mIcaPopdUplH6uFKmznUKzvY9SGuGNJjAsyuAq5ht6hCS2s
NGv6YMCI5XdAUsNPJg2LUz6DLb+RezzIP3vor3cf6wnCKaXEMeEHXxthnswF1BqzPgDNavjQUcAg
88SB1oJDwm9Jb/LEz8ba8MzMABvGEA6fM4Op+zhrnAsIs/IfvephC2o0LnTeQnrCyBLWeU1dJjMi
FxzslEzjHZmk6cmiTjzt4IPALE+OFSvpldV2yfFti/7DwYIxIwJF2oiq6W/+zpjqSdmdHIKoYPd2
ZH2CXX4tnepL16YYIB4ipIntqXZYEE17yOzfnbyFg2taRC4FAb4Gu2f2NMlmGHCaGghJOlWT3DQy
Aai5GmE7PA7PRD9GgTadbE/JDhfyElqvdhNFD9wi+AaS4fJ8vZsxDXUUhihDhLECsVyqitSltsjP
zFLoGFPuvHoC/XDLXfSiHAhNJTY4HXMjvw7tvPg+iiT5HBVcI5dMkrOitccbCDmFqCClnXWhqnJ6
FDxmZ2bV/4DQML1SsWgvzJRmmCmjyJzqsLAtt4+FPEH7ZOwPGKkub8bafioovSJORk+gWrYuKtAk
+PGQf5pl/syKIsK50yCWbVvzc+Pkzhe0ryuvKsvsshjZeJaFjXOqbLO+gayC4yFykHf9ZFVXA1gi
BeS5uzwPqtxiZ5jpbU6xUOZ9SZyy9HtM4M64906F3VVPsSb0qEJeeFA2cFxWAKHrJnD3j3FeDp9Q
t5FBaqVmE4RTmXhVrUCrLUvUF4KKEbyIPG9KgKqy9hpSnvh1WPblRaiGGVKXbT8/G2lnPCPOpveA
G9vP9lh30GeQoGJ2aWvmgDXS6mnMpPJnzD3cgq4hA29JOJ8RbYAgIxTTLe3D0usxGewaremgTq4U
9WPTcZ4hQwY2JYP1REausDGfWhW6ZH5bF/VVg5kdfUjrIvTiSY2XdmWUvh2TqD6oKs4SLzQMkx+n
UONd8KG9z7WGgvwQkepp7rPq0NaYQQYdiCGvaEKry7YbQzdtkuKLYHV8YcexPmRlBM2BiJvQ+Q4x
EccdrYKmTFPlVijrPiGmsE0XldPBjR1bnbI5doJCRF0AKpj6fEqVOplJnX4nUd/dLFLr3pTK3J3p
EF9l+ajOoTORHB2VDOghzAqaCop5LclhahNTkHWilzFQ4p1rlGns617y0mWtMM5pFtsvo54wIB5x
AiHyGRlvFAiNMhcg/ZOwPG429VFjEpGdTQ2S4kPJgS/3TGqliN1ZBv2YWIj6ROQoA4WpDS9SPYSq
eIgx2bxOjpZIuisy8eQ8VpHAUHc73xHDjBsv6SWaddGQTecz0KW3DkfwMNuV/JCyNkSNO/lIVUo/
1HZVHHXVkIdGsgJycuj1lcMUHtqG0DwgSdGdQ6uq9uuCy4dUAW0/NsL5knS8Ps0YOq49DHTG3phO
+ecESGlcr8V0GYLNyzNNA0hZDB2AZMIOay+ZnQAqkJ0/j9zAIaPJnTLH6twqHfkw9b0MmtAe7xoD
8YU7l6K+bKYshFRA5lX95OCNaHoFbu8aglamhdbjFIx1O5yX6cJLVjbCGyNBfS51cmyTHITQaEIL
7lqYfD/X01Bfgeyk+Yhj8tQ5DfO5qDLfQGx/1I3pnEmdglpHJMZptnXiz7bh3CepdsAyEsrHkarx
bozN+VuVYTP7aBCHCk7zLkV9+bIjlfYB5BVXU57xS8cJ+8umm52vEGArvsnCwNaFuXqs7NQ8/tzT
YYGzZ2NrXYXJWCKP01N5QSsZjydHpyl6rA1SvykBB3VoDehWJcyi9xQdgrupAPsm5ab0koTUF6KK
pmsjzQPJ2vGmA6vdXTmy5ALTZiWoPAk/mE44BYYpDDRVJfcgmCQuamTD52mungfwsnSuDpXhEUOz
E9jabznQJldW1UgQ73F1kyBFvSmiFHOUqDUScKrOxnyty5ldDtpRkVvQEsGiSm1ZupymSQ40Drvk
id23Ls+GT4VRB7yc54/JoOiVo2C/WAIsPyHYGrhKCfObpmHM+3kFa12g3dV3fYjEIDHLIQhx0T9l
Dn4WEu/Vk9k16qIFB/v3ATIAnq6H8oI5VXLMBcRa8iKnmJFuQPPjDXgRjyWx8B0pZhqv7LI7NTrs
z+usBaWliK57DH4disquzy2UE6+SNIMMtMJsVjF19V0nxPxlbtrkM5+s6baQ8cdiKI0XPjuYVi4T
20MNjV6xieQYke8LT01zd+OEbUzPjIh202VVQOWtq1pFQTmgKue6Uqqhp7kvxB2KKRWmKVPzwCeB
H0Ys5nzqnX5MgpHIwfSLLurHU1E00W2SWaM8LLMPPt7wAErBjhbUR5VWjb5gleEO9cT7Y8cj5xCn
Y4RuINq7o5fW/XxWzbQ6hFVR3FYYgq1B+8tLr1HNp2wkgxc3Db8uh7B8UdQYP2cY9MXSbT8cejqG
n5lhxbUbG2V8GNq+fIS+u3A83hu8DOLRng6tbDC9O8RaXmiHfJ+7EiDmXh90as8u6+s6hXiBfdmq
UX2WpIDGUgguBjczhfBwyww3KI73X5zUSJ/B3ZDcl9UYQfmU2aknx//L3Jc1SYqj2f4i2iRAAl4B
35fYl8wXLDIyUkKsAgESv36O1y2bO5Xd02X9NmVW9ZBZER7hLqRPZ118s0VQ41hiF/fWb14IRTys
vCbuM3z7BqqEFfsNqQ9LEtQP4Ee7X2sbVBllUUtTvF/LC7eBu++9GaiIWCAKChnUBGgbDI5UImhD
dO10mjk4marfrU20bCyuJx9L4pvrzAL7UhRJv24t9eS16MLgi5DyRx/N0Z0wbPjp9TWGVETXshe7
YE8BO+vsfU8tppqqj6OXFf17qEtk5Nr3qjqg29wH8GjsM+5BUTr2VX3CkVqjVZEk2YwY1NS0Y4PN
DF2RnXgi1XzCfWfMArR+ZSjaOdWDeuBsbuF90snZs3hYEY0eHIA6xohAKXDB2VHjgebuUYThMds+
OnJrk6OLySUYyO9WrU35Go3rN1eGkmxxSLcCV5zbcIG0gV05dng6pYRW0PpHgZl139gB2nqOO89u
WNl9vXjwj0QIf29T6WuccsEYYAsOA4ies6gFj4D3JLb3y1LIHloZTEEoBZS7WfawNM9jtaYW2Tl7
astjjJ/xgnFlvMdGWqcoV36F4Q9zzFAnJx7wOiVqflioKLc4utXJmvVEpkZAYKjjZ4VRnjVk3EUT
5nmvnukWrb37aTENNlAkiuGaN6YoJ3pri2azSHBTE6L8cCD7v5BRvu4Zg8OnJ5AQxX20abyJb3vZ
lCkiN+Av65Z3riZEptxSMO3S4wVZJV/xDlU/Gi3btGpJtK3iSFx1ojFdx8mhYrPdxI0/3pkw5ofp
Bt4MWto3zpvyONYCO9BQuFdCanPqIjwqXdNtUAHUp3QhXT6Ntk2F7VD2Y5GoToJgpyc1Z8G4dJu+
25foCczRHfSMh7nOUGp/rfo2zhDhU21GFyBceyF48mn4EBfUAku0pDtYV05bU8r2rlp6hzbefmy2
w9DLq6PYQRkIw4dBoaNj5ZRcV6fucLZN9vbOYIJ1mDca1AVtFp6gtyriDTLli/GB2Qlcat2wsxpL
/bgEIjnHtPks5tad6hpAUs4nHp/t7S/IYJTIQlLWKe0EhdA8DFNZQr0/ImprjwsY0sJmbY8SHlzg
UmJ6wfc5zXi6jjPYthtqT82HaD5cVLItMdWSd1i1x6lymMiCQu4QZYNCEV2osz8xjh2rx2coCg2h
fHO1rKVXL8TavCV0eJPf7ouxsFs5Jm1a+EmIL18+A+61SHKQ7iqLYM0ZhsEDWargxSs6fa7heX+c
S1oeAlORezEVejf7BJccuNY9nlOy2CYHYWqxfVJ3jla/2ekhdC986U0Kra96DBWHrEM3KAONZh/d
JKRr2SUQLayLsonCOu08rPoVF7cUDab6BI6kHBD/6RBEP5QhHp4Jrl6X0ZZUW9R4yw0kdqLKliRh
ufKC9Ysr3i85iuMrfB9RzJjTteH3rpABlk48dN9VVIun2UOZplHWdltRLLHIAVnMD2OPS3amyLpc
tSmWK/pS7Vb7Xl+lwhXYprphbZ6nWnnnOggZjvsVYmLVUQ+YEbBE6GvyKVz7tGD46EkT2sexV+zD
zs0vT2kWboEPB/jQyZD7JYngg4+XfoQqxfX1bglZfAYU5R3FChkqrVr1WNYwWFCN3FPZ8PatmT2T
ghMud93tzKeyxfhSl3hT18Fh4zVRF+ezj0kwxCl48MZe3BHeGozYa7kfO1hsE8P6ja09fUWuVtbO
LEmdQYIBgJh4p7wY8cbgghwimDaN0/2WJl5cZKOpis1SBtF+lsJsuKv7T4fllRMRoVkpRv4Pw9QI
bt84RN/pwnn3rBEIb/em/vyHmMaEA0X5bOPmlBYd+ejQBJLzIabHQpkezJiMsx54c4oLTrwdV4Qt
qhJKJV1H+bgwDHWBlTlRxfJBKjFsax8fTrfwo07cFdQefV1772fUKvE6L0H5YzaEICpMNJ8TQgcf
R7hjqiw07eMCo+ZxZJ08I+UXe3vISC57F6QsXHyRLm1Cn1CxVMIVtLLUebcfaeRAKeYacS0D7VMW
DG02JXORDd6sz3Ps75YAM50xvbfXfaXhKoumIwGKvLMsKY50DeA28Eyf07YguYhRr4I500t90S6n
CZtVavsB9xdvTC4Aylc/k+sAnQjAzz0ziZ1TTAwR+JAOwfVppYV59t3KZco7uiwpovT0plqgBAUk
ckkIkFJkQR0pX8xuDQaMtyKAq3sJuvAAt/8AgaHjaVcG8xty6JdD33sawWEjSsunFik1QNjak9ck
OO8GFHjK55WF6LYitCMpouv7KwxOoG96nKeoGx8w3bUBLgLqWSxlcSgoQTITIAkgEO5JjCU/ulkM
eRknAsEJXTgdYPact22AMO0G3djbCrXU+6TumjElZIVjCSP1DshAhwAErHOllqogaRwVPQJNEdif
qpFG56Ey18niuohjJ5uTYP4UYOozTNDfEn+0V1fzWwlryO8FWhIyICNQyfOaZ3NRnJMIgjNuxmW7
FipBBHZ3WNcBR3bovdtBHUYuv1raICIyvF3ils7PjUL1o135iAauOdkNpj+E0yQz2O/W57nFFwdS
rZmxlBwELTeKgLzCXSUb52rOu0VowCBuxRObqA1a27wt2q62wNkFOMfbiaDKfofwxeUcK6BjPgJ+
4e0sVF4X7tkNQYv0sKraEI9HF8SFouSk7M9BW5WbqsRSYJKiO90RUBilvbTKINdT1I9FFRuULjcI
/0KhebfYnc/JCz6EDyPUK96oV8eq/RIOO2f5aZkafdE4kWFlGESv87KIxwKKuSDBiLIiczWdItdm
cejZ+6BW45H6GIJWFGlE2CmXVIfMg1E0qN092lPtQ1hq26f93HqPIat0qoXyrzFu9F9lwllGaPu2
gqPs0rAaF4TkATxJRoQzotpeZAVsXjtlk/ATz1OSqtu277BYTrDy+3A7ACzKEHa1a9vEQLfH74ua
63Sgc/A20+A5Xm9tlk3TXxlEfZCsD29l45d5hMRJ6L3oemoHXW96fJr7svNpViYBbmbJPGISCpas
pgL3+TJIvqNd8qUeBa6SuLXjFFUAWpz6CXCiynRSvvjWmyDGlHMW1ebnVKgtdjssuRCXa2Cr/j3z
UdpUqoRcZITi6CCe0O8oaZfTflJ7aOOaq/AoMiri+HpDvSWqEaca50NdvhbOdTi+K3Y10viXuhf1
legBekkttqjvfI8FFVnwRyY69dmF26HBw7XwPWcqfI9gd97TacxmEOXXGaMB1H3G/kgWr3/slAVr
wHF1KVa6HoFxgz/gAdAyhurnLZ/0uA99v7l6WhUXI+vkByrQqQ9hZZcQdJt5QNNqCAoGxD61Hk4K
SXj5YgDycMA4tvA/2XqzKNWU9+J2QQ6uKDrAQCyEyHsyyY8ImMhJ45l4iPAZnMSi21NLAhfn8RqN
Xwl3Ei8nFWgJZ8y+VU7cRVG/XBnO5J9WKe+pH4LqV9E37mxr0X8bm6B6NIbMNI0IEK1Ig7B3C6M7
U0QTCP/RzyuANZtASCyeTjAY93WMR9Ef3uF1c8+0LYedTar5ZUTO9gM+XUMyM5VyXxQYfIQi6hwN
ot6Aqu9PbaeKeoP7DtqgqINYOyoF7ucmzCZmlyELJKImfLz0xcARCCZrmA5K2xq4o4J0awzjrRu4
gixwNtekgpZdzE7eTwhYf2qGedgPJcNUE1cCtCX6AgTwc9yP7GNJW1tsdUKB8ld0YAgMKgFUQFGZ
bFC7jI8JzdeeOvkG24uPzokfyYBzCpXh6PKzUJ0/a3gVMh00fbbWTfjaukC8eRhtos4lm1vhqZ8C
nPPyWGvo0p3FMdGsXpL1JgpeyzEAjBZZ8YQ9/hGIXkZCXIlB+WM0eaqAPmJQY1vN9c4Gg4LgOD6I
EgdYHA9pRCXyGCiWyZTU300D8AHO2QgMiPcrqKAqI7IHwt0E6bpONxeX20swHZmFoTL3YgHQN8Yz
pyvzWsb6gEd3+hzQXpUO9TLmneSIS4AUuO8QsS0KD8CALBkCpJc+jRxj54F63U5GKDdbUZ6U13Nl
DhIods5wyH6RAke0QUbONlwZ+3KWJhmbbJBPGPQ4gkwytSTzqWy7/nwTgB6A13uZh6aGfFjnbkzD
uWkymbR1JvF1xwBxSB3eOiB9gGDHp4lwkgK+mi+9wEbhk4I+V9OUoDg84LcGq1ZiyhW4GI1xXWA6
Ix4MDppjMdn4QQPWOv9x4XayXV6EbOk5CMSch6NC+ojr5D5WNcOxu8SncuRHP4xrRI75WxcbYFYa
2vad3/nTEw1ps5tDN28BVtfI/5Gd2gVznezR0Gk3fmD6b7AuRx+tKqv3gZrxFbga7A9oZxUqV77s
Ts1sx58FWIJTC0boYD3AxA4TzxlVyf090gjVrnXi3sWtyoPWydd/TzT5N4b2r3TLTUKGX4FHHBz7
7yKjBUxYJYmvNzRUiO1GzUHKaPLSVsCk6/6uLWj/xPBTvYBz+cLxhKHFb0gEqV5Qsw9+G6cXEfNd
pHHVr0n9QhfVHdE9KGDcapFoiVvN3/zM/4IJZ9jnIegIOAhfyEj+ShGFQJiKBZHfG92p8MWVNsmk
DSQuAX2V1SGEWuNtx/Gn7qdElmM6gjQ4qWYML0grQ7CbD9EnhqPh8O/fy3/mzVgEJTYN4gTXQfq7
KTMgrRZrJPTGB+Q9QvEBPuqhwAUzbbUM87CoilQjvyv79y/7h2vht48QQhN4JG4UKIcc4a9vR8RW
rGhToiATBVDHpCt06rhFul8ho+deBR+Qp7846ImzeEBOtERgED7jsEqNjtv7eu1rqBbZB6CH6gIW
NL4uZdgdIu0Q4eeBbWtWv4N8FpU+WTFQkAmW2hxkx68B4tsUiDZaV0okXuA+438Wg74W8Gik6PDe
tHJJds0K2R4DPX9OEPry6Tm4BqK6QqhM0lQ4F9YO127OnwHHyAOiMedvQ0XXfCiaaecpxFtB11Nj
mmm+xbAeCCQAU/654tlJ8eh1p3AVfxfJ+E/Ku4hBdQc3SgJtA/9n5W7ikCZnF8hFe4+5fBncLiFJ
cgUSj0Zs2G7LTPNIPk+xV2K7qX6WlCMrVDFkO//7z/afZEQQVvh+4kNsAwon+j3ed8bfoFOOdBvj
Av7ACxGDqwiW+z9e5T9yMV3Kz6Ebu1/md4/SX2xN/5uR6S//0782RP1f9Drdkn7/WxJ581L95nUa
PsT04f7idrp9yZ9uJxb+A/rbBA+eT9DigX//2+3EfXiaQJ3/YRNBQrsPFvtPt5NHk3/4EPBQEiKq
GP/HzXD1p93J86N/wFWCDQT/4L8cOqf/wO/0V3US7t64+PhJAOEU1vFtRf91Y0AIa+zDsV1hVKuf
WupPKQ9QKgWFUvQ3urB//Uo3I8xN5Z2Ev+nCwrni1IPLboNcGnftJ8Lul7VC6oEd/zPJ1f/7pQLo
3uATI/gNf1cnQLE6Gd/glyKS3st6BHxL2SOg0b9p5vmriuXP17kpMG7CcRiubo/m/5DIAxTTY1fh
slmBSaih4FEsbX1JwftDY82UqN7+x+L6F3rb23v0/7fxP18QZgFIn1mCHei3bXxWIixDDApoCR7q
u6SLv6tFoUkUR862Ar+CO+o4/s3ZQZGQ+vvLQmMKvXoSQ0QVQ+n72yIpmlF7CZixTYgN6N6bXf3V
9q7YlDCQ7QMp46cZsr+rqxzSXxBfsi9pXB+RwB1dMZSznA1BnTMUErxhkobtSwzLDXfl96sUwPaR
lXiWuOEcEuL1eyp49AS1zZqiXrxMx3Gsi2xtkpKmTdebUz/X8ZHbrvpW+6zZRD584ACl227Mhgp8
KURNRYMMCkvfixUxj7i6RN9mOGl3MvBMmI7L6N3FuKt9FqQIv4f46GCFu0ETzQCCKzWTAbpaNOYD
IRM/ZTUrBOVE13mM1KnEsZ0BgEpovgaQBAAFjMA3MJrpJrCneBjqfUxrIEim9N7QuhhfWaSXDYVl
cMtx2SszO0b2tY3YuEN9RQnMPPbTuuflIRwSs2ek+SCQdO8LvYA6uXVSvBJgUB/DVNGn3oibfctW
ZoJUzH3C0dCBxFjieruyBUdhWMBqXzfznKM8ksk0KXu8wbWvpjuk/WNu47gV/TCwKKDPguuzrFmn
shFS4LxqvOF9rsfqkUIh9xxBgnCIITDKfe+GyAyt/4OvgZepkrSopRHlLby39M7Wx4HjlYSlwxJP
n4I7Ly0kpm2UrE1eGncFKzNnGnXmoDb2c1MXh6GMycZfNYqch2Q8ShFUd6oe0N4JIdiBRmYFhok/
3E8NATmlmrqGKBwV81WpQo57iS2ysvbnYz+P5gkdNppDsdIuNB0Bcx+NYvKbgLEIZEwMkQlkHzxb
wV5uIcALjtBStR++GAeRdkb5n3NBIcSrmnHaLwWGpFQaXJpqf4j3tCyBROgR6s0Jjel52HTzjnTl
XTmiOTPT6/TTYAs4NiC7dUo47v5pEAz00RAzfE0EjeeqEPyA2tDhHRhfsC3HVcvsFpYyY+Rbxqz3
YWBQtdHvms/iwGcVpKUP5H1KPBnlwQTdWT23bTpDxJYHuHHsE0vZq1nm7t7vud5I4PtZ0fXFW2wg
JYGMlb/DKE6OcSOrVyAza5xqXX93CIHBOBz1O7XGX2jMaremLaN3FLbSnHHjnsukEY+ArPmZz2Hy
UoBDXiAziXejIOKIap72QvD02cwBgnxB8Dm5m4K+uFJaxioFZ2efZAG0twLr+xPuMHkHZkRlq4uq
U1La6gGM2fgOWjkyD6HpAQ15+DHGTw+Qp9z4LmnU3rSOdAglALycR2uyGmR8yKHoHodqDIAMzL7W
+9hy2zzMxFcy15Onyc8WQGa9RQTrVOzaFUPrrmBxKVLcZlAPJslY7CFRSdRLhdZdCrqhJj/HOZmi
rSOLcBtRUtJnGvlH4oIjBe/3KmyFadaZ8PsKv4nJrb9G0batIAHJvaIKlyMv+whSBBHfI3dvHyno
YHe1HwpIRJI+XPI1cZ6CIgs/7Eccuem5nLuwggR/raINpMzhBUKAsUlrFzbL8aZ6745t4ua3Fqmk
8w5CZ/vRzD7jQP1GpjMN1PUTtcveupvaMXhdpiKJcOWW5leD4uAn6hoZPCs4ElnWNtybsqjxV3kY
PK8KoXVEYd1JqgCRH5gI6sdBiDhFf8ZLWVTDDp1CsOyEoQec2pwZGZLcia5LB4SG5ZMZiu0MP1g2
JFGf6245ilhudTFhwbWueA1AJE0ZsvzhNAEEO0OKlToNTDPDcgLJU4CyTkOvMzvBguPQgvOopoSc
wIpiv8D7cfBm70uxaD7r0OvvTV9SALkILcs65u87b3EpFv9TheXV4ea2CFrtCV5vRy3MCUYmz+M0
3g2c74u2AV0eejHZNnrc9QLX88jqPG4nCHaLkN75oXudbu/RKnc4gRBDMJwis5y49A5NH51qW78u
i35nwDZ2tnCfTNMPKA7QIhbu6DCfgbW9xETO0AB0Owgk9oSL+sCHAbkjuoSqFyQxiL9FpOAaD10L
8tNn6Lzh62vl8NikxQ2cg5+hLoczZGUXnJI7kwy/xo7uuiC8C8M+b+r+qdP1QxuARbzVBCGEYVdG
cvoOHMNLYe4e8zDih2i+lXK20PzMbfFLhstzOZi7iGKRJFBm+NO1j6D062TyNnh+nyXQ/IGTgrlQ
jOND3GMdzSucN/okaw0MUM/ZquQntCIZ4m5SkXxNvQPnxJJcrvVrB3AzrdmMLbMGGFKBdC2KIKO6
PTNmv5U8AtzKMrRxZAHgpLWim1o1aWjMxzDjJ17pWVburgmH4yBHFCY6inmzR6GG0dCHLZtIRXfg
DaD2IfwqAFmmTTBdWBj7T2EEpxOMO3q2z41YqoxDXH7RcbGHrgnryIdwY6Jb1ydBGtXuW8G8PlO8
Pi4LTMJlXKdQGQP27jw/W+aky6G6CXeT1V0urMdT1y48o8uwU9CJpRCzu9RPhqyLgdz4kb/rtJSp
csO9B4XHG41nUGpBONxNZXQfzOEEZtIG3blG42GKnqV6O0/lMYRqLldaglms6ueSYTQkVXvhgyd2
Vd1up7U8kDU+MdT91F31sw2IfpSh2LgICbQAh4+KCzxRQC1LXj4lTXxyWgR3CoKiLF48YOsz1kOh
2g0UWTmwWgJFjzdsPRu/ucJ9hX2HAYUBsJs6iMycRMDxOoID5oZGDz7kQteSKAjP686CHxogKGkM
zFre9EBMnxySjr3Dh4m3bHSnBDqrLa/JQa8NQcKXMY8zYMFt1+ll23jFPln95cNHA/NFR2t0nNxy
X5Tt3pFiysLBXy8V5PE69iA3WNbDIEYLp7b3PcBZDxQdTFwT08u88ofWLtV+8IUFHaTUt4rEmfT6
K3REkLHihpQtA/xJ0+jvXLE8IpCvyoEgv5uEj7BUynfH8YoLXiCzsX0Y5/IVXN5jE4cnuPVAKPud
xOIudv3i++gg9S5LlOhMcrNgLpBP1pErDeYDsNuHJHDHqRzPMx2sTRGWZ/MEwOBOd/GFrvW6iUnz
vUasAA+HfWeXu07D/OYm/xwy+9w7+gtg7T4K9KOWxWtd88eABVdRDeeolvdVMs3beZ021K0EANkU
ZKWzn5yUuXPeJkTsXwI167io3arDs4fHNQ1jt+0AxnRSXGtVqW2MItVupj8CqARQ4LSbjQJN5LAF
US/+TkP9KBxtMhZGd6qqN0CpthA03w1jXWUkanIqV++M2pRns5IfLcCKtEVttvRsmaMXwMOSXeRx
DNyt723ZiRj+Tmetg3QHZhu5TBVcZ3zAubSetaXnVeFZH4cBe2HnwX1QsuAx0uZK8ZdpHE50byoP
GexDnECvHQBT7yFUBkHw4o0UGbxxD5J0jdKGzO6QLKGfeYP/EzrK167qyzTxQpvRyoNsMiRbIEf8
qIIFBgo5vtRd+NRKdKdH5YzW5aVt0tFniQRlO5QPbNBrxmA/S4Xvr1nVoT55iufPWXQF6Pr+MvHF
O5aLt1nxaGOpJO9j3X63Q5tHo1qfAGajzygYwM1A+QviftXbfkno1sz1GzOzw7dcvrmGXhpE/EJM
QPHe9g3LPH+k+xDp77lBWvZPf4aM09Q7N3onN3QfEAU5BBEXd9imkKaLt7cWtdn2HIXOmtN1qyQX
2yHuGSi++QmQMQ6Xnh/w++NX4e0V5OYXlJ+nmABNnLl1cL0GZVaORQIavJIn0HyY31SCaLZm9FLj
1+OpmMdw2xnrHdZ6GmHCpF27h3Sy3XUrVyRvSY90pRHMKtXIEEa811ezTsj8r2dAlsFUYsvs241f
a0iOi4mh5nhSN1Cd2Ne1dvYITo99CmDUz1UyXMcR4hLjhuZpnW7EQ++1+SIL/9xUBhcRYvj0StoI
jlCYz6HxHZcf7eAj6NdvJN00QRc/lfB35p3Ane/2LGLVgefKgLF0X9TK9exB6/86C5b8ioSEBBdh
2NBeNKqHZqvqkaJUGfAuY7JmkBvIRxn7HOrA2u6HMLisAGK3C4mra+388ktNa2QALY78u8cTL5tC
j+F4wFiNSraiMij8TQ7wlVhIwUfiDuVENdyU1o93K7IXoNBGNvJZQjF7hB6/zMJF67wtzXpfxHze
IrnJXuH5N0/GjOwuiCpU5FbJNwhg26w0JPwqaor+HRgdcL3hgoOKxRrtEtOdB+yCu9B01bkfKv4E
hyfYn2ACg9mCienAlG2RWatz6A5cVhA237VlyCGHHtciC+WESxQk5Be+zGiOLilSURRo6Ic+EU1e
0c7LEBiMx2nW01sJevCEIk36AHAAtFYig+riQ+j37IkK429ByILkOlZUW6zY6DME77PpcYC+WazC
X1EEI96sFv+HhZLyTCrIDybuUM+HpsoqHZjCbJEoOUqs6wUsOsOzf6yWRex8MUd7HRbmwgpTb+qS
fE2jjraCJAZQuYRkztrgDvScflpW38vduGA8a+hBshWa/jn+OQ+02AhsJMdxTfBBWwRkSQKDxwkC
z+lxYM0N1YiU1btR+brN7e2TOpah8FDLhsIBTE3+fU2wbh0ERz5cOL9aSOHibgNXjsfuI+k7N11I
qEu65Br2NpVHDaQxtQHCjtQC1N5VasjqpeANdEFR3QHx8uhlHFgR3iM9g74ZhKaHKbMKdug57MRj
E7ozZSE212YZD0QKcIp+2VU74+v4rXUswGULFGhYgHzHFtOhZhn0rXYy2LbF4G8prfW5j3254ehS
z2M7k03nkCjH4tptqG6K3dRwBvERX/bzRDCerPNmCJzO8D0gpejbbdW0ESAYMD5xHBik1oASCyjK
3MKpuNcLpiVIAJEp4BK763Dwr5lS/pAuET6uqp93+FXtsQrjHllmxZObLbQLYokPhSvhyzEaHpFF
XNRov4UxdGWlVdACIddsDoy3mT3U4Mm+2IXD+hhXuOT4ATmKvllgUxHz2QoHSnGlbGvtIDdzP01H
U5XDpTfxspvqtT5JF9bHUmmE3rggeC8S/mnxPO8EYX4OrSBaSyH+ugXdOjRWhs+FjyHYsXE7QUaA
G4UvTNbbRGaRKfjJ+BBCMubNl6EBbw/R83AwHZLo0gaNvei8s951ajZ8ienWms7Lo95VKWMrGGGJ
lRdakjUwjW8d1XiwnD81WSP5AwvD08Ac38TBesbPA9EJPGTgOCulkfwGZ08fk8NadtEZj7LFgRkF
mVdRvPEIpbwb+v6KfIHkIDkxWwExN+RaC3XgMp16G7tmDiAFFssB7ZI/+g69Rbw2FbLT6bwZ4woi
IIe4y3AULIPUt4HNefwokVi/lXHbZR3qPLeyEOVBrrG+0930qITgOZj515kQAaJ3qTaDdt+t0aB5
yFxsGr9L9njeo72wsFL4UG9AUEy2XQMYYm5p8O4aWB6LGXYSC5wgXeLgCqjTXTWQWki3ZJPjijGd
WGVXKFMrDyMRgxzcv6mLMHFkDcXCFARM2aBhzomEV5xwUfsgfvVr4O0JHUpwdq1NfUXSeXwpk+Iu
ZjWuE4M/fwsSTx0SJy20kHPwi4Y+qDBNp/YFroIJ2Jl4QDkQesO8WxznGiTbmSiwvRCxfYPKrD30
FcSFptXRBVu8ypiOxz2uMfUGBwHsOtAAZFaV/sYNETuQkU2b2qf2fQW8uhl57M7AwW8Z7IvDRUe1
PzzwlA/IPINFUyVMfWMGNt0+ppB54ZffjD3qJzT0BQvkc/jDqZG3/iQXbSF6JcgeY6rO3ODpTDQe
eYn1hMPSA8VdgvB/alsvOOEu3m+6IdJvwkMWBvW0viio8A5ekVD4+lcFYFP1Ey5HKulhn2vi4ope
XXTGav3qpmo9uKIKsjmIsDqDoc99CFZuLqAPvwTthuMC663Rr2sYXFEIRO5EBytTGiWYyiANURZy
OIiQ88ol0auvvDov/4u989qRHEnT7Ks09rpZII1GdUvS6e6htbohIlJQG7V8+jleVbudGV2oRF8M
MAMsBg0MZjoj3BkkzewT599EQvyj085M7xRI1coKEaJ+LBpk9i006rhOnSAm38dmkZbLHEsRrovp
UvPbXrgdmBzeQRuGzo9Rmdee4YuJLWjK40FajTtFslHujbdK1vXBHAxEZ5NJ4zxPN9iePcmZyo1G
LE0/N1L6AG5j35B5rq5kZ151jSqxgJ1VD71Mt49aTeCmNB4NFyJrr1IO8sTu/WJtLT9WHW8Jbgm3
I65jTkVgDvYT067AFcmGLcwWbZwS50IdvVHt5NK8Orl7oKtyQwLnje7gB1spiy0uhaF2dofrVC5f
ZbPJKJd9xUhgh2NH33+kyRwORbMe20zjkNfqw9HoZuuGZ6673OpiuOhY4g9VbvRhk5WEOdqEEbyN
WURJ5mj6TSFq+GJzdmll67PZru8kZkdObPN6rza9v5MzAkc7MPwrYIynvRODuG7Gim2mXGbXr2Y6
eTIjTSnGOVKW8p7jfl2eLbPhHGW62mU9snkuM+k7DZPFMPwzjPbl3p7cJwfCYm0UZVRWRVgWFitc
l9g+Y+Jflb3C1YsBtkzLmeMwFNheQgTdC0DJ7lu7so4SPgg5Tx0mZ7yfu2w3gKuoiu3OpiIRoMBH
Vo4Ukun1pbtN5GlsFZpWPgSqy7LbuesZoJ6HHf+IHvTi52N7nFV2dBbrysm8F6/Tz/PZChop9huZ
7wQmpUsMeQH6EpVZFejZeBhr3pdedttr4wNVg0dGGdOicA9oqlG6VPRS2MRU0xlhzLBMyYfHxjca
jTtilOFq9zdK26w3ISgkzUZYMiOH00Ufilbb1cBT+nrdnnOnOvV3sHCsoASm0rBRL0vtvIMsViuP
KpIRMed4DlAdokVbAu6MG9czicVVT021hWnWva4JUQbUmPl0tNmSs4SYS2U1UWHoVOjW4XWq7Kgr
xL0NlLDpyPiZuqCO4dmPcTMGOM27Uo7cRYzuKVqygM0JD0IjA+XfJokG7iFgCFjsJ9XXymx+Dzn3
h1nUIavG2Szm5mU2zbPK6vbpNB9lyqqexcsxScwwrclI0UEkATxdDLXaczDlXo3NCzXMRwSDYEkJ
0fFJi6R+bfIuTPL8lP4LK0XMxfNeYOPC+6ZlyVN5UVnqTvUISJ4+IK0oXt7xEDm1gStg8McYg9yx
Lxan3zOJLUDzuDHNxqTrmAZlim9ECJrCqrrgUl56VvwwDB27jC/mLC76LIuWrLiRszxvc4oIFGEf
7LgkYpOiLi/8ENRnDjuemKIxSS4Sr8Zoyqr7WG8vyxX1ixXdHES4tdUULrBOiRuatwkgjGDz3tZK
C0oevoTFA31UOywi35kmqWTbXi6Krr+kj8b7wr0k3X1e9m1YWjzLRGhVzLF/5BmjwZQTEJ7JGrPK
39IevDCn/G3uqZsmgPYyMZwJwrIpveg7hPWVbUAZ1oD5drZlX46jXHxNOwmYXUvqeVpuzUIga1vM
sdyG/IYF/7a0h8uOLeWmFwgIAmmNb08sjs2+N5xPKr1rs2b0O2c6b8qe6hhCbDnr+yz1okYa50s1
qqCfPRUgO90oq7qQJoFfO5nvJmu9T2EPOLk4J7zAeGs6KIT9upJuFW/TWCNZnNbmqVmiHzKAgvgq
5hlnW2YxyzfTjamAFuMrMdunTvLq1MplC4veOZeCTmdSdl/1eWR1Gb8z3OTYzfkR5EIIceJ1Sp1b
HKNHYVHDKdfxrTSnc6aHeke8iAfJW6vBG8TjvBy89GOd1rN08qI4p+Tg5YfEjXldYvYYmZcSQKE8
Z3R3M2MbAjHDYjOyBR6EcbSKah97FrAR7Rp4Uk/zgrhTn8h7hmv3hGSGQCbl5TxV3/La9Mn97ZtF
u/bs9N3rJ5JuS3aMJQe/01Gu5qvPWn3N2SQ09eLcKlMAlstdYdMlhJhEBK4/U01/xfr3VmceHWDG
VVAoXfaVoDQAuWKX4AqSj1PXUBEvOjEWewpdzzjY/lwt58wavi5T+krDFusXLmPX7o2Ec7g25svV
tuHKMcsDpMg6kWnbsuqhyKm8pTEyyWm62eqvnLSOqYyNo+OBmjL0Yr2YDbKSpbddgQcYDm7Pc8Hz
UR77tXX2ySJdqtBmcxgojT5ScI2P9JlR6A2X+RqOGLxjucg2EKNC8HE7gmIz29kXLYdrxU3nbeeZ
bhqXwrKGoBj6so3qVkt3RtedtkCuHWEkYyK3ZXEohjK9rwiifxSmyG/KtUX1KbwV8ulMX2DMMnE3
rZl1YzqpzpfJvORQxYX+bZpOIDPNmEdeRHGW07fdmqjV048yXeKOSQpSmn6dJ+MrUHVoUnKu5xuj
HZs5WDyX+fCDKMSBn/0xljEVgEp1ty3u4aEuhHNvZt72zExC97qpJvdK81qDEGPJidnLki3sJ8hO
aVcuN0iH5muspTr8vzY91HPpAd0vYxLErR4HOTZcucsSr8XlGaqIgOx81/KX2a1sb3Zx07OpEqxh
qk+yd6916AP1G53PhdksuOom+/GVt08+LOenFGaEnSDY2MXeHVgEYtJ6z7mxZHORUZQQZkSdDHWR
1ehSTiK7dFeLwbGuEvNTqZghFHNyP5us2X1nYirrs0AFTWArEEwdp3CW5fKoQ8giIAjEu2AVqNc1
a/1hZgEwqJsdekFD3B05E81Z/zVP0zdnsIbrDPVgZ0BsfBgrqY++rPvpwluK+khBtrjvLITVZgbp
wDY8DTeQdAENSRUUWCl6hfIT86LElERAhSb1ofAGafB73kyosi/3TT/w/tE3J3Lctjlv607xAPFq
axM9lGA8ajT3aEF2u/P0rTjPBmtPMOEWa8i8S8ntQobo+K8DPzHCxVVqN7Hbfl6o+B1Ls0An6+lg
huxhpx2AHgT1bJ12AxJqCO1uAKqF2NDSCLiMGTtxRcy0timuLSSDrQzwVkpp/VqsM5aZksm57JaZ
tQMQHasJiQt/bpLxKutpPI+WkZ/Hqcxv9dp5azvRRug/fZQUdrln7+QFmmPR89BrFvaRUgDpfgcS
hJ2fKmuFZxVno1V496f2+uT3Y91/3YxYJ4Q+kn1vnXkE9aFXHNdslYbjBkVnmj2Cnw7bN474jtxv
su8GtgU5ZnqXJrxoTOSTy7hb5FnvJsOZLJoy4/ncbISOtCmmqFqW/DBigHbAF0Cb+a7o5IPRJKIJ
rcXc6ATpKABDsnnXVTVqFSUBbWXHOKxXSzHiahnJ8GL0RnUA7pOGnjWnKDqDdZlh1PEzNfuqiXsn
tLQcldJaq813cyLY/wQPQ29rNJASPLGm3MuJLmLe18ytl8waMV48O7fTF9Nx6KItKc5W6DA22Tz+
c0jpj7VYkRSYCFhhb1AXwBsbWv3Kbp1+2P+zqApYZiZCRUOrFJ4/cfMxWLnHlwDOUPqUxCZn4v+u
xN719K0bxu7bPy7fm/4f0ai+vtMuUJ9Tfv8j03lEsv4mnZcNX96zTv3j2Jfv6mv/c0qPf/pnSs8Q
8jcHzip7SBLDcLPIrv3JJCer9hvMKumwD6bJ9COTnPfcb/y1bHBLhgVbmgTmDyk96zf9hLAjIUos
03LFfxLS+zlnhqFpkPeCb0YAzCE0/Hm4J+iJtplwVq6gPGq7irSKjnfv03UowkTT8l8lvk78nH/F
zE6/z7VtE7iQ59oGlepPMbNOVktmeCmoc4W7q6eyhJhQp0E/2VfbLN50o6wjmnL5XotvqupFS1oT
MUasv0AciZ/zbnwQk6SbsIQBMhXW8WdsU71VuHF9XV810F/bDYpZrFgnjGpJz9v+vWde597MUgw7
mToH7PfvST/fK8ytUC6o4crpb8fa4y1uEmmqCXoxh8q4EzI+DDkxk6SuYJDgC+2ImzB2LZmy4/Yq
bNxoRSXtF8xo8/eRLj9dWMwYjkiWS06O4+vvSKcfAoPwINLKYq93iYWQpAGbdwx28wsAEeg8kRRn
o35AtZTFMRmibqAcfkuGpbvxmiOtT4dhCRzDvpE3Qjjv9n3zTsV5Ezu6/TghfN+W4kp/WV+u9UVO
qR38DyYFiwV6mQytHfGiNjSdIJF3CO3kn9rct1UkvrLrL7QIMXO7mmleqUP6bLyVa7A6dPbPjPUS
/21ujzUbwGtPPcHsxQr6oowz4hajw1GaQGIYH2oCJ01glaE3hZ6+p/kwunuziyqWiDHYnNCZw8WK
yMetp7G+1DdgjYTN3XjTJZHNbvy2eXRezVe8Ojp7zo03s/HgsBVV/XNB3zrnAANn3tcucE/2H8nO
S3zN8Y3n+lZ79jgReAFckoX9Dxuf/ssy7CZBUwVfJxi+UHRu42AiB3PehPFbqx8sj9e0v1pkv/Zr
5zNLTlzml87RCp371g3wu+JvvRO5he8ufn2efPBXs+57vlV+WB0if77zYPr2HpV6n+7Ra9PL7Hkj
1LYetvaY1753PT9F8aV3MZ7HVyvK1EN9DlzoYnlBsJIIiCxl4ZSEycfGuTZYz7rIOsZ3DEbn2HzC
30AnYrVZ9ubNpFHh973Qrvzi2nst99rF9lp9qEuXLUgT5pxJozigJ/s9xzG6LS8Qyi+QhXc6u0g/
CZq39Yhs8ESAJ4gDe8d3pAxHZ8c/Jftph/vQc5vv+Xf2lfl3tfq5fkS3ss7oskb1+ZxAZ/G3m/xS
1iEX9FXtrSA7tkPYMIcpwrD7WhzrlzXfe3fuxbb3LkG7Hb1v01V55d2y0dBQla62dx7bjk45wUbk
WD+7If9/q24lCtwYLtLPiiCX7MkDsvKN9cdr7b8hwn7dfFP3BPS+DayI/xuWQY8hGn+zDNan1e+n
xe/0D/5Y/Fj6DMRr0z3NSKAsc3rZ/7H2Gfx/hNRpOFD80W3Sif8voE6snfWOZQmgI6AM59Rj+TOf
Lr3fSF5DZ9PhULqYQsZ/svJ9gtyRN4Zr6564jcSsTZufx1L1wxtTdzajA6KlB9rWbBs86xyfIzcS
KCEqAYboV06PaAB/xrshWYnqQsCPCu5IfPM/CrD//lFMnSvFGBKLCODnOdeTbOe2J3YeMAmIwGDp
xLux6+5WN/kV4u7nqPy//6bTsvjDl3YIAK9jI3CMFughXYKuUBRdfm1jfu9+uBP+IlH+VxfYNGgA
sCRJ1wN++/PvEjXSjaYMnTDcMO23iZLwYpA+87IZTyOdxnCVBIexxMgfQcyJCKusb3//If7q+/74
GU77nx++7yaJHtCdQMdw0uzaNFsvZJ3X7hYADP7f/6qft1J/XFpDInHBpnOhQXJP//irrHWq5rjh
fnK3dbwwiB+bAeNE0ZwVD4KGrrnM/S+2MT/vYv74nQ6bSh4Hg7KA++nrUYgrJOVxPcj5K6YAM7R5
JzSN/VTda1cafWsS09l2+Ptv+qm298evdQE06ifCJg/Sp9T+mrSrKkZilMyMqp9dYxwvECA3ROlp
tglsmQtCcecoQfoX9yKUXkysq4MZN70RRKpsIEgMWN1Vuk2SoFZqkyQ2aAOTedFuFPS55pr0QXF6
uXMyvXHysnF+sRX9qzsDJDMbNiDr7AF5bf345yoLpEnsZ47x0ApXtixkOrwSoDFy4Fi//v0Vc3+/
JP/an/1+yaQ8ASfpOPD6+jwuZt2Y/KNcFxCJtpFB722KV7xhsBFqF+CCb4540uEkSxp6cyKcC8dq
xSm7ZNG9zrbYZqOl1fGMJdSnMCnTobmg9GI7Iba40/oEZMzhgJEGa6DtBpkG+QaxiYCzYfhc9/px
WpwFXGQmszTwElAMQY4j6OJyyokBx3HTfheNQmyxDIp5Kq0K3BJDTYoFPcvXkGiCRgG34URy0LCG
6tDN26kJdWTH7IbUkJwPTesycZxqPuadportTdVLU0ZVLim3d+7YnTzvRENOmeTHWFkpfrepNivs
CyY+BmY7zyH9XQhk3qa5X4xEJy4tWwO8fe+27p2xuNCciLSi6Bg9kC/+MyA2aekw7oSYtSJcRqN4
GfTWuxnNKh58r5PNI6ks3UESnepbSAYWm7Ia5pdflZvz6A0NrACL1D8CZt++cplA9bqzGL+eCNtr
NEIU6UI0Ptq8vZNY32aQ90giYCaLYCrL/ostVwc+wWi/gJBeDAY65vZZA2rqS49SvtKgr80Xq+CY
1YGH+GasYr6d8E2Fj/5ZvBWEPtywUxs+dk/84Hag9ZOGqGfW09p7MV3D2l7v806xDW62Wr/fNC0B
zQg7894F2XW3Oaccfzmh4LDBc09dFFFuh8aqSzAa5elch6y2ef7q9iAOVee0HogrJ6l9LorzxaaM
TgSw0LLvQy6NLMylVlyAzyCtyc2czSEa0zxdW0kvzlA4aWJXnPvuWDOdcmcDvXNGH76C3J6WONGn
va0t0j5LVS3lWeZOgnL3Vs1Tvqd+lj+ekiRO4CYSX1xBCJn8una6x17g0RJl9WRzgMMtLSAdlV1H
zgTSg1xi2g0+iBD0GioLhsH/DSMzE1fk8FDApYGm4kuUOnPXVe1ym+i6EgGuKu4jlpdOkjg2eR1X
S11+MdMCmPXW5bCMulTnDIQ4NLwh8Y1tpGnaRoV3IqV7WPuNmklOkgd6xOAMlBOmfg3IbWZmwMI2
gOvKSJnv2Or077RMEiCVEobr3BSK1M2WzyTVPaFdJeSqrYNI6d/4HaGr+RLNsbNDJRox7+U0bkvk
Vs1ghy08U9cfIILoBuuj46lzi2F8+WPdsp1CJ51GGSp7a739WiwuODniEtql6MZ1fV5c00OObVqL
+KAaluUbdL8co2xO+R+ixzNx3ZXcevkBFhGqpzeX/RXU9Gp86u04na7xZ4v0WscDXrCAAGhLED/Y
oHEy6rcNDvSzpQ/YJMhrdbdnEAAoo4G7E56K0GhlNAulcYrxXjdccQt4zzpAchtuAjFY7DSryEGG
xt52JGEz0KDDtr7b7HgpOUGmJCwNkeLnwSxKA62BuzEJRhL5aaG3CnjFSpiwZubDeCAZb60IoTpv
EF6atWU8W5qZ3jjEUj4MEE/TS1w1mYPPy8Sk9q227W4bgppIqYLmISZaD8S2iWqdU5RuUc7tzJ6c
YJoGW9WYmK1oDF9XhiOvq0IbV4uzJyy0ko1TZgrjCOVBn8KM8PQDfYJxwjvbHFZBEL60dVJbzJfY
IVV16oZzE44k9eswRtLHtjeW4aElnZGejHU4K6XuUikb+WGmL52leF4tnaiZsUL6DbSBjjIYpTHZ
1/FCmk9C4ROHntlF9f2I2ljzHCn7qRjt6cGeFJA9o0svPcfeRg7wRuwwwgpdt+5G2GGFnYY2JSjA
mhwC021qHhmfGt/jqU61n7STFc6bYWN7LpV6j3HTIvrIhr/Oar3r06Z/TEd0gMkjKUUsaXqKtXXk
cU7iMHbsXYcWvZvxPsu0Xa7gZLzXEqmfM7Ld7dTMSOJ+6PCD+jLb9SltdSlOwynjRITpoDkzYyWq
8qHPpkmHOmLo52uCTl64lC6bFsRY/poQWw+lWbqEtNMB/Hk1ZpHW4ePS/NDIVyS33TRYGdg566Ji
bN1lti2UCsHAW1Cw/HnR7XOto9G21NsU8QIqzuyR+P62bvdIzBQ6nKUPFCFnQiu6vcspi+9MOe0m
TF+yJgBD5cSpXj/BLGQKdQYOZxoN+AsxaZh2S2teRRCrEZJ6F+u4ZAanGsZj0cXlq7eI5TDXctpX
Ay+uZbHcvZeUvFWoVmDPy+WL8urnoojLQ1enkH8Jf04CvEDhxlMTOQT6LvMFzFbmmP150UNWDnMj
fsNVNhgiOtcewWMn/jCwH5RJcr5Q4gu8MviUEB7e2mLTyMrC7iN3XJDX6/QUp4nwWBPXzzFQSAIY
W/Ng8tYL2GMCGAUKsatOcAzTGb/naWPvGCZ6jkf+ZXHiLiTgcgsQ7sjQGJQ7kT8zXudm9vJlX8K3
Ii/JtSrKctglBXEbiGejh2HXdb5RqukYp50eZVZ6Rl70QcBnC1Rt0CZRbRvNOY5WLmOIGIUgGJy1
RNi1CfYjewOGmkupv8SZOWDsdsm6N5Qwr3JXSWZfrxvZDDEX+MiTIP1XtG8SFsK9ItCDDK8PLcSP
eHHFzkmam9Je7Whop/jITvYBNLgBicBixSG7eY2YedZl3qFqaLm4ff2RzuIqBw8muo28M8mYowte
9gy48zX4AhSSsb9IRUMhxCHea6nTa2VOkxVqtV5dNDjc39kpuh/OtmkMMCQ6m9reEuia3M5hVfU2
P0GQs55ovyH4EchUKGNrPZM/Yzml1DrFNFFlvJNdemwyULXWbF6PufNNH/k3dN1w1fs8mGr9+6xs
oodquG40fQgAue4Bw9AP1IAeuoQhGBUGeoluUDon08ti9cwf3tLbglMv7JV8RKERmRbq8LBvN12A
uO4WxawHWnG9gwannHB0GaXm9O1utBeayuMWcNgRfqYNO3aD8TGzoMPWpTvtMrXe1mR0otSp3pJ+
cu9N1D5Gvc2Bpo/7KmWohnfyqQhsDk7zLj2CN7HW32tTfhyYUNYn6ctgxg/rWK/BRL+qqXURNmny
XuWsb+gRUFTb+KoqtR01uhZnEvh2Y3A8itn1jIPxpSeT6gPhZVJma+j7tGC7bAJGQ3KqT8ksmmpe
T74QarKMQQbl5unaZ/ZLveKl6ev6HXRfFqZqDfux2oKs+4B2Y/kiFirs8fmJGZY8nOub1NNxB9Bm
B3lnuDBdxMd0rS+hndB/5GWPMrkl86MLLZ4ZlqvW7VVnTkuoMz0umOuWmeRwTDXF7e5hqJKOKLZw
YO/4AuPU5IfRifsQY7s1/jKsvPbgSLqBC3T8gIu13WZQG+5hlKjndLaxnRwrI7Y9VQkqrTDJM/rT
LPRvDlbT5uf2mLWBwT3XBmVmE/eOt2pQPkspl16VsxWyP7HV0Uh7AZtWs7bxBct3y/Z6ZpFYb0jB
XuXTGsvIYBDFDYHGBgIZU0MPFXyNM8EKzEkvtnHnuk4sR70AV6MtDkE5UEGnjnvPtCBfkgT/SAy7
LAOmn/bw2Ki+MlplBCiYDhCh+nT1vnYrWVO/i0eiO0XrJKAUEzmnUT8PzpvHrD9BpG61pmMDEeGq
R+vhMmp6/JDrFdJomTrizl2zsg5Mzciv9IExIiEhWPfdmJXBQoAWJbipLVr+0rDRNPmWebwj3NS6
hPf1gR6mSw3dF4yHxECQgoTc5DX6E0ff+6Y6NaQ9RBzM0JmsgC9UmtM9SBr+90lOKLUNaeTvTWyI
graRTJaw6bWGIHHd6q1vj1p2pCdUvyWmue5AkounwbMGEUF37Z9nz+k6uLyKq+SIDtlq9gpnCxo3
sS+y0qTlugka63COFZxbh6ULndgYqycbgN5TllTcqIZQzoPhLixj4IVcGso27QX613H31gOB5lqd
rMws1sgXNaujblK6l3IHRJQYpZUUC7/cGco3J29dwtdgDw+GIPtyHIRsv8XCyd4qUlm3nq3Pb24t
22NJ548YWa1ac+eUnvU8dDG7wFK1277oDeJOudwcEI4zktkpOGoPkNhH42NKM+9ZxkB5/dJKct67
hUaUwQTA9dg3Gk5Hx41JLsQs5zvptPXXApITr6WkjcuAKt56QUsNlU1uHaG6epRWu/OYyav2Wm3U
3zp3lW96FVsPpk3pla6DlDVgeia6+IR4ujF0RrL7pPJgaPIoqvmrPSqzCzbVp70/2JNxJ0sKyAmz
IIDm8kvuypnNAQlHkGV7aQ0Fy+Vsl8GQ9uMMas/dPhgEXt+uGgF0inRJ+RTXov0ylfp2XUD7qU9P
GcUcm2HkD1UuBg6+cL/oAwwepoWlzaUIk7EH4rfUNnuWYdsIxHmxJd9sxTAEvrfIvmi97tisuDGD
sPlCdMnjdMi+q2wxbwl4cAaSg9P3IVuE7cXdaiJ8s+soztfUjtS+F035uPSxgSOiGHOhEfKioJR0
7d1ULpxP9Q2aFimNvk12Zan0r7Ry5UbFWZ+doBeJLUGQ1vW2W1biFGDB5nWA7k/zAZClNocNkKfX
Eh6l4Rub1oD6LuN4A1C59EW0FNpS+xWgcy7ysHKosuJOK3ZUw5YuGEr6Zpx8WS7SOU8YbSFK686s
tpwGMjv8x5LIAD+2d3Hxt6FJSfCRRx8O5NpVu9NE1xwnhMckWocEIyQfbONYWWtiwL0gtRIxBTYf
9sUkvPXSKhkc7XswzJ+0mmE3vpPL9JaWtEYXwJq7emdtc0+LuXWZEFubFaQFrzudjLSu2L65Zk/Q
DUaSYo8/Tdqdm+oL5lJPpoTFo3OKyGq6+dHWOnDnjsfXZIOt2luDTsZp8Mpa9AdQGk611xOzvO0G
mlfBtvSE17oinRgOkwoUZIBoRGCcGb5xELOEc1ybIkAXC4D5xnaf48yq4R3WrFBRQnhojHojLn41
we8keP4keTE2EJaM42FK/q4B/6yw2bW0iWDi0JVq0e+Y5ZAfQYYWNAVBVO80c8S3GsilsFthSEUf
cn7Gjl20JKIErT0AhGoxqbbUiP5ejPs3ofY0ztAVFPNQ/WC4fFIvM89iik2RpCRj1tcpy0f258zt
qBn+tmM/pv/BNwI69Ndzv//i10l8ZqRwAcQEj/3ny1AkbWePC2OASNMywztejXBCfDgwV/m7a3nm
LyThk4P+6aojQoNaIR/gGLr4RI6RQiUCZgaIyY0a93tbx537VCWq3sk01dY3Z9aM4p2aM/Q8a7B/
IXT+haqKMMPuGJWF+QPWp2urGIqNyoi/sPIOh0ceMwp7sPW9ptT8C9Pk366rwzR3QDy6qZvCcz9H
Fya6hFT9+FVLt24RlJQiNEmrhcZA86hVZbL7+9vmL77a6UsJ+r9YU/YpyfGjYOyMMHatk74vHOZa
U4WEeDDw7mo1bfnF3/DffhVjF9EWyUl4ggin/ulXmebsdGla8qtIQQUnECaxeI4HJrWkP5ID/9+6
/D/GiSb4d9YlyaTkvfzZvOSf/JncsX8DSGRDweJPDe6PXuz/dS810/iNSb74Bp5l8pDpuDJ/4rWk
OFme3CAWT7uOpIir8Kd7SdqHO9UTHuPq4GJhOP4n7uXpOfrXU85vMPh0Oi8xSF0Mg/88HZXdU7lJ
PSdw0RfOFezi7Hbq4zZypyQ7q1QGvKeREuIfjOFLfbTT+x+u1c0fv+nHEfSfLKDTg2CcjFjPtnSH
j/HZ7SIPCF8RtTvgk2o0qwe2YyPtmEaq5Tihv/pUIdmey6HPrqxKczigoNDsNjoGvGsRWM8Xy26e
qtV+jbOGHQmg4vlBgBfe9kyosKaoU0w+WuxfeWaffMnTR2c1wqPjuuGcoRP//CC3qJZYwxwebXtd
KvABAPSiPms4Rqzooi9rK5gp5VGl5DvFm8iOGFpGcc5kCXjKf38df35b81ls4ZjI2q7BcnR6rfz8
WbTC68tWLLTvLIsDfqJGA/Yv9UHwD3WBilHwOgeEkmTeHNJWYWv09x/g85zw09XgDeMxWNkjDsWb
++dP0K5rXyUpwYi6WOZt500j2yxJN0uPMEnzD9wEiyS6zJkwWUBTjFQPreXQeVRR90tTZelZzW6C
Fp1mxUQxND2nUDsnaNMy6zOGm+kAT37x7v8M4eS68c7nsYQxZ52uHs/tjy9jVHWYb0M+s2dOYXKl
02kgJaykxS/MckItbmuav2dguCbthtKrx4SCaWSeFQ5Cbcd3hQA1uxuw2/D1jZJzMJ2lbHj6xcU9
LbY/PaanD3qK6Qn2QATOPi3GrgdWQ483eLa6V4B3YBN6rzPtKwJSx7QfXbSDERCZr8Uhh6OZXjXb
kuZ7csCcOYS+tcuuJ2vM6CfVugNJLjokv4qOfWKw8gkdvHmSY7SO8Cg+k9+4zQWUAAGwvbaS7rps
zaYL8nQ4iYgEghkn0ax1VE2eZHu0Vm4b2G6JaKu5wjmokfgghb3cPduogHz06dxGCJ/FfN5a5Ufe
5owzsRmVcVdbAD8D27QmZvWwZsqw00jI02b0EolslFfTNY5DbO07Fv34cRn7+dFBBYJpMp7OJvZY
Me3hF3+gT3lE3tS0uDwevdNZ3hGfJ+U6WymYm0Szckpy8kY8KwkANF1n1zzrFYB6eKanNPUs8928
Cv05dSfzohs6tG5MOUbFtSIXvwIaYuF/unEYv2ebJlsNaVlEKD5PnG29YUZSo+cru7p0jkZNRm4e
1iUPPVQh9ZGLipO9A/5kPC+r4aiysc53+WyiCg7ujad0+qsGzeijw2QMHA0t6vOuexr1cX5YTbpp
yjIZCpjN+L0V6eRgAE+0A6uxXHiD4myqFqj9Ql1nBhmKU+lHnXVuNexNHRw0fqX+UE/qq2IOD8ME
Syohm321dl2GSrKu+Y7JIyfxZq4YLciAVt0JakMO941jzlFXrt+n1sYQacBf6N3Kthiz83zWOka9
VY3UD6JLy5CNVnXeuR2fRGMihGqHrQi4XdKvBVNwOB62fF5uVTooUCHg52hZa116a9lH63ZyoBy6
26BE7phTZO0TU5eHrVmae8NO7tG3YXVxRxxKZgtdygXOxGl+ThFVSdvQmLHdd60tQcQlZnoZV5kR
ii6233iVwirpJCR62zustZ4cLCWYgN0ijk+JA6J5GQz6LUgUE+CbRFjPrY3BXDj/Rd2ZLNeNbFn2
V8pyDhng6Ac1uS15edlcdiI1gZGiiNbROuAA/qi+o36sFqR4WRIjnsJikpY50XsKSbwNAHc/5+y9
tnE3Z/QU4TyX54U1xUQemXJHWGi7wYyIwFFpDfRaPIRRk1+Lmqm+lVIRTwtpoZXt3kjL44Q06amV
o/GlHRyQO9LMmIqZGWyVg6sBPxxCL++/jX3TvElFrTV2GMC7fN+BnroxAjVugRrJuzpRX2AOjjuz
L7/Zo2g6UoRHgHtj3tHJnExvPjFDyl7N1qrp5jLpxMioo+y9U53/1lAD3IRO731uxyj4VhMIrFBI
fif/JMYVcTEpnodLzh3Ckf05dhmUn4slgtCeC9Pt6BXSeqIG5Tps4YiC/DN9G5jRmDCW92LclQrr
Xjy30bldSVntATu3V8NAVY+kuaWLGDJlHvQSeRl4G2MiFlAMXvJoT3Rsy9m+yIiHob2jnQOIEoIN
tCwAMg1Jea6GGHb7VA+s+qQ2PRBh+XUgmKTnopXtS2C57avQtuAG1c68C1JR3hHlkW0Am7geg91q
ol9ZVRiqiNYhbddIVqlCtBB0tfqMdIx4J2NRkggT4iFWA8Mkj9LLNKbKng482iG4eX1REx2aO33G
k4QrZpePnt+eJ92YIgOF+o5E4yk2XPuO6JJoCxuzeWVhXQIfRPMl0VVx0wx0iXGuMUeZsmHDlw4x
XSKkyFlg74neFKtx8j1aJYFDAMsssnZl4Bp6cFPidZKWZEJsgTyyISPCc9n0+XHKm/kyppGGosTM
1yJJLwuXtMgwccIzeHPmhT34QERGqGGN7l9rc+4fLKzuBO10Yjzo1Gt3Q8DkQUr0xkWkb5j7P6ve
IYjRJOyYhig2VOpHF32xpWGS5OmJQJaIOXRunQLEFbeMBYxzMegShyvtJ7gIIYyipL0faWV0GJFy
54xDzQ2/Sx8zs8zOcn9wwR4Ohg+m3o7vC98fXwd6gk+KSEaxJp8sQ25TV1fTYM1nVq74ZcQARf94
at+IA1xQnbjmn1U+DZhvGRjxJU1nmEro5KgionFtg0Z9yGcMjWDHiC/1ptdwhuXQTOpVOu63sGlg
MNe2kVxA8SkIAGjyq15kw/uYNiZnXzurjoYTh3vCC5OzLpi9MwEZpl3ZwDo1Cd66XEfscw+ym9+w
GPdPjqGqW2lJ7F+FHRxSo8UbNy9fAgCC5KskN/Xcl6iHcyST4YYEOVAgGc212I26Zfdwpn1sJfEW
P4FNZ5YE79U8pLrZwlovH0Ue2Ne5myymJTkebTAOZ5aZ5AcR1S8WuYMnBATZgYbhiCY893eea+RX
LbbTbQ2Yet2XbfcYlXV0XOJmzqcgmxCADOqGuML8ulO8muZvx9vBxhUnB0hJwwiegHHwPu4QCXEC
05+BvaqrvJWDu/fiqiWVqOi8GYtw2lwHiDVWaasV2ShuHH8z0xpuY41fKMtleuV1FBLaw39lcIbi
f8PdOBffUCMOl3KxSaXSa29IIoPoj9xr3XlQN5GvPaKMKDdupaJV1Y3ek4ODY0dvmX5d3iBW6WEn
VMSm4u3Hje9aFFbDKW5FfskAObm1tGiRYUdw6gmaoVfHlOq779t8bCjMjmDgvCNNfB8jY8LAjJcW
exzf/bZ1U//MgtPytfWXIJVKnEepCA6c+CdwQgO/EFJGKz0CFrcJCWNkyk8dgFe72uYMzneArcR9
PVoGToLeeTM6m/yyRMKFc1Q/XKc9UQGMdjOj7h+wMVh7l1io+xrW4U6NdX8+55X44ody1wU+TedE
zdY3cla5/bEN3URO3O45hI7PY1/jr4RgepW62DCLOO3OvZrx/QpMLaLOAuSjnc7TtWqn5mxQzSJJ
IbeCFcC+SJmwoDirPw9zGB4MO0Y6pn1EA3W0uOuSgilPkOJzK6i6Zu6TPcqo8uCU9kBwHxlf66io
kHEL8a32HM3wDwans6wtwSAJtW3G4N6Fw4roHATrXo8CC3vgVHc82cXFjAIOZm+bx+uAE/jKiWz8
cwZYh6lyjUflAmADeuM/j7aEJtJERP7YhCZCHx3pFQ85hVDDHOzejKr2EYse3lA9ssr7dqa/WRSm
N145M2btZB9DXlBVvOZpfhGDcydBOTApifajr8K7KMc32w9LbhntwXcNTuFbDArjlELG3HnK8HCv
MnlcodFpV0i5BsyRczqee55ivF8nb8oDs5nnbss7NBfcWViTIJfkl2q5ZiBBsQYOJXtVntbpWYZH
ZJVnPCJEfDZ3VVp1VBYOpwtMsTaBPLO1Zr5IEhZYzfgkRFspHqw8fbPoXVwI0dH0r0vIWrWZMgKz
B7WwMEj+00NtnNB+JHpDDINmdhVO7hNqDHctJ5nfDbaL8KFKMT10MnhLhGsSA2NjBmdFR+c1luZ0
41Z1R6ktSbKckG9cG0t8KcPqhM40Dxb2DvJ90l0/TslRDnl126NhtVDdTG89bsvFZDMBIWKI6T8L
Eqv8FcFW/MrxL3gAYuKbDFXCjOT5lJe03TYjk8jA/HdgNpAFjy5a051V9CE7Ju1FnnZNOxMfbt1K
R+8ox+H0RahbscaMiIxOQ1oTYccd6tXJGXQ0tvMIVRAoUI+YJO6OPD6GKWyEXdZ4XrjR5jS4O4GM
SK5jEVRnfafCByvp5dsSyHE2UOy9x0S3sL9qqS7Hfo5v5GxhBBn6nik8csGedSfsUQSAXyKKtSwv
E7+vSgz34VtpqmAgxWjgyBP7zTM7b3Ks6QOfmbCF4nU2pshKetMB12h2in2DIRY+EiMlCU/ZdXLM
YFoZRKn2DtZmzjcbdp7qWTYxVhvLL6MHgt26fodaEJxWKYpKb4bZ8rn3Da8RuzgcijelbUzgDRJj
MnL4wf0yqOZnVsZLxLZVQLuNqhzwlx/f56MTvQCh9MfVZBtyjwBmrNYFas4Hnea63NNX9Z/LHAjv
ejRspfZWSAL8BmrT3ELISPyXMEPegSSIE6H3xUP9gfrQVyawYziFV0afMAgH8FQyPkY3GYA/a6vb
kcM2Z5KAWd7KxN4MDq5hdLKqU5Eci2owyAh0E5Ka2a4xH+lU60MOKu8BHN3oooUMXeuCQRcx1HkP
if0LTLrkyKNcGgeTbDy153jQz/tsciuxpcoGC6ESMN0XOgFzsEbKGiw+rMh8DDpYXCsGcYyTi5g0
OCbB6JI5uzdutbZM12hXTlmjZ7Q5t6QXtin9RwQoKtsYI1eUlM/e1Tu/CTgcl1rCN4oqBWhuNAv/
5NRWejVpNPVemHG1igISH7YFCKPEvZeAHsbgOWmBUWyinrjV0iu922oeD7GXeDd4vMUBUrTxAl2e
EDflzHxhGfFgsHFq7MAVqkEin/LxjqkbW4P0LMCPrRN+Jv7KhcLtNRLu2NRe9H1sv4ws3ldVQbx9
SC/S4TECx4meT7HkJa3TrTIpqTl7hDk1weCqV3DBZoa5c4C+bsdbh2Q1OkNdrg3cAwbCDpiC29+X
/Usb9pe+jO/aPkXF4pdbRjPOhzFFw6ysA87drfymRp8zJ1Q/aYzYh8Dweg8smqlcgWTDZovNvJch
m230oBp3Blu0CNWSFRYTyRbNBvlGgRvjWrMYpzCkF2hQ5lT1z70YgYMbuZYX5hSjX1dwS5gqc/s7
K89AZLkeYBYcdFE4BvRpJ5yo1PoixhY5hwpgDiqW5bxAXFwqC1SPv/8S/tRDIzeX1jZNR+471xPe
BwV8A6G7MqmhiS7P4q/4C2VJvl5XfZs0AjreigZPX1sLW4QDPxs6Vj5vttRaubl1iV4qu7aA8nDX
ps549Tdv7mNXijcX4Balmx5Yoet8fHMmQnJVN5z6OtlkD3FkUfi15hyiUpaQT47E/mT7AvYZHIQ5
c6u9X4C0XxsOULy/aZH+Omha2ouMmXxidXzeDm3jD73GuBYC3cZAqMw0Mdod2oVpMW5jz1Y7YGru
39ycvw5/frycDeLPgzvHBMj8cFmcMux0mkK5iibnRRlj/ai8bl5Xygtffv8l/+UrkQBiYjQOuBE+
OKBkDD+1iuGuGhBHAMOG5qGRCS74cHDOv7/UPxoz/XUyyy/hLZf/Lgfmv6FDXJh8X7+ZL/VY36v/
dZt+rX4eMX3/V/8aMbmflsmJa3GpcX1Zi+/rD3O4538K2ZgZENCCWuZIvNYfMyYr+MRfxfKD1Bu7
2DJI+teMyfI/BfDieGB83xRLZ/efzJi+j4p/6l7jZOKucOhDWgGuO1QSvzbZy3RAC5SBCqsiz9jW
c69JKcOzshI+Aq6+5LzWBKZ/YGhyF5j9XbqAKGqbvntRgBvOId6c+WmLe1UFEPoyIzh6BeAbVMiH
JGlCtPnNhdXTGGdPD69jzNrk3E/qbx6oD71UlngPn5/HzJ+R+DK2+/Vj6BpDAyd8wg6Zha+RKtNB
iNIbF0na2mh4rvsM3cdP1/ov5mMfHi1eExcjojAa/zgdvY8zptg1DCSYZQwWhAQMOyzehV/SPJR/
NwX/MGH40wt9GN/0KM7TIGLY7TjFlzYjgj2Q4f3vP8xfvQafxmS35O5ynOXPfzLRqd5m1qfSeGvU
9NFaTeyxodr6by7Tn3Kv+M6QO7AU4fL0mK9/+CiAOsxqrqWxwSgUAloqLioJCi5192FPgEjbP7Sd
tfVzZe2y2TpJstp//zk/LPTLd+kyC3CWgRIt+Y9DVQ/IdVhnKF3DHNJ6pfPLWS2F1aCQbGgd/s2+
8nEQ+eP1Ah58ev0OW8yHD5y6s01YchRtgHdNa0CTrwlrMhagADFh4V+XKFXA2Don9Jfvg9fc/f7j
YjD99Ri0vAFUxstoiiktc9wPxyByR9EbO1G6pajEr9RcFQaef8fL3mOK/1PuuafvR3S5IOJbv3h1
7OzdTotjLdAXJYjkIC+m4Yow3GRnJ7Nz0zvBVZO6JxIhAF3CdMjyd5P8gDINclA8hY2JAGxy1cMH
sCD7HmTYgSm3KEgtYb0NhZGuW5Nfpsg+zXbOAWxO71yr+ZJH3n0XOCf6Q6fA5JUdP36AzA31y81e
/SUuo5kh8i2vplVUrpa3wQwYVjISR12BwqJpcnL6+DWiAbuiE/scTJyUh+WPCFdz78wIX78nCqIE
k6A987qRMOeMlyq6sl47k8jpM5vziZlMsCGbEc7dII9pJk5ZF5Q/PpnInMtpaKYLp1nWvBSdWknv
4GD6TX6Z5t0TvkM+FVzg+bKc5VpDQNwQXiG2CAeuGpuByex6z4bflZ9VqKMNFg9MgxbfnCETqKA5
3NW47MK9iKgOy0a+eoV/NcJ4AkxYneWEH14WeR/uJjeALOeNK9bw+ZLcarrtSYJw0Y7TXZmWw4ad
58rCN7iQdkvG85Ros2+fSFN6zSf7EVeX2IR+h4kmKbbS5y1YqLcflusa+eURNxSn5LFIrvswIomB
oUdfB93araS5GWoHvnzSInSDjwyPlS/5+9c4EnRJZYiCNlHx9ODHttiaFV8C4ZrhrrRKPE0JuIUg
9a/CpAj3bjtNe5IwYKMn6atDR2xt56reYYcNoOxrse2MZN7pzp7Pqso9MTx3L6qAW2GcR/dC8zUk
HrDMFkDXNiM45TKKo5F2EIIhzIALOYvfRoSAbsmyeccm8SQSH8Ag772I/XIPNvwch9mwrsb5RQ/i
3YtortMe2yUZj6s58xeHJnn3pngGMKgFoowpBJRGg69PB7WlK9qADSpOKG6rfVCN5AkzyN3mYUqI
dNQ9zcQjb9zMyzfAUUbYjMSgWhDN6bqn8c7OymlfYvLAO6XI+uEGMNz03YgRrlZT+6RGP9+O4JJW
2kCY6ksuZtkSSwlWsl4XoXUKrVogZOWdMeXmX0flcXlozIEfrHv+EuZPm8O9e+oTKIrTABNlMCjW
nCTiR/cAMGjxvLtIiCmL5GvaeleJBpAW6Wsa2/f4C6FKoNW8bGxu+Jl1e59Ggjaqdk5zNITrpgOS
yfj5qiwtvS0LamBVhlfWZJ+KjAdJePGrjS+GBh1VWRG1Tyg0jsS1PBkG39Tkp599CJkbU3PByEWo
1yJMjPss9Sa6IwlhFhhIaSEtj6g/fx0WZcoY0MCb53wTSePexPC2Wv6LHRND2BWvZcwjS3l03yUW
rEwWX6X8fMNI8SmT4tSmNQ+t4OEolxsfuRetXsYwJSdywj2RwjcVsnz6W2o7++14qFM1HkZZBxvi
cegYxaaix+QkVzYhk5DRYy6n33Fp3I43acLWuQQHRneM1KPVUBeviPH4BNDp6fvN8Q6WLiDQoZJf
5dIAdIJ0HS5CXca4T62fvGIGYw7YPhXV8t07lVgzFmNR9rlPgoT3XQXJe5E24P2X59So/XuJqpjR
EvqbeDHgtFVbnS0dx20Wu3xvAzdJMBj345RzcxnhIQRutgsYdt0OTlY8DmSAkOgQZdO+CMnZJWNv
I0bb2BqILO4jU5yKXMIPF0300mV4B93l2BeFy9K4BDfYfkWadC5daw+SkaBS19fXluJaznE/3gRQ
LZlgW2CfQ9s+d8o4ZHjArR01qoMaIoVxhhE32BSt8UIUZ3JjB1KsM9bvs16w4Odu9eSlpcNjg18H
9ypx2VY8i1saqktwgUGPYqDJvQ3tHK2NShjLwUJx+ZdWb5wxwSEE2usZmJgTb2IaWOmlfWoTwbo4
9sNa5cAggOZn3Wco+cl1bpTF1iW7OQytfOPQPtnokBhikdjm04hy5aIbGxzOjVk/QyQd9wGQzUuj
cAJ3A/r5lQSD/DY1jRerwU2/TrPl+mUmQOmono2t0JbYDrpx3uo6J9MEK8A6j3lYhsLnCY/xIY6T
6DZMCrCYNYP5pLPidRzZnpfFqa64g2027GDk59ZD+/R9W+TcepoY1mCLyWo6jcu+mEdLTcthQwbu
lT1zH5Y+j0HNgoHblQ8EdfXCsZSx7jp97Q4q/YJ8P9h8XyNIsL8yu7q8w/r5Ghd1dKhjRNaqEumO
JX7ZU4r7YmCMQ3M63izr8Tj3gjCL9B0UxU1t95e4x786SfFcEueVTzTasUXhPR3hPValDHcZgVxQ
UHngBEscZiYGEpUJ7YfuSMr0TE4XY2MyvRx9CpUoaDeV6ePAi7tzkQ93WTfInSD+hIAMd7zBWop6
XXcjZEuWdU6UT0G5fExhQmEm0mVVMAX90qfh/VQnrzSGeMLa9L2O+dtWszy0ywHj+3GhtFriYPLX
Buwbe1Znb13M9n9zUvygEluOpYv12Sadk6rQ95dz3E8HcFtS6pXjnGyLgLXK84172IVs2xzUdNqK
9Zz6KX5bMjl+f0L83mX5uQIMFnQLUBLTBPewSOZ+fWHMJURfWTHMeX+4TlJ/o1RywAd5ivLCX9VW
WXAWYdBttqg1ouqSgcaj5TdPqOL3fo4lXdLOgNdnc2TD9Wu2uLHwV2ftfEfGEpM4Crc1wZLnkTK/
uoEyVnZkAJfv79DBXzSkQuya0T0kRvxAksRbJgpCHBduNLf1UETvNQ3+dYLZwosbjmnFMF65hsoP
cuJZLiMWbtv3zvVydmdYwIPOPedmzpXN9Gqd2UTgyIIVslP59QSom2lwyr4Jr4ZTYwEbBWj9DJWY
Foms8xE3MjbI3hCH33/NfypQPXI+heC8gmKaAc2HPkxV+7XXAcTf0KQjoKAg0p2ewTk21veMzOgV
G+v737zin+4oXtInWZSXBTIHl+7XCyt6u6S7WCDFWr4pLo5zTsLzfLKTMN523fyMf/S8AWAIM9TZ
D1FwtRwnxcyCLjHkrdViMLCIaVwvZyZTcwRarnLLYWCy81dUHDljeqq2Mjif0mHTZUgbCA95b+r2
ySZ6BrIjdU1mn8aAdT7sSFBJ05pTENs+ooNiy+DpJByOjstxk6DIK4wny3rF05kKNgl82BO6P1Nx
aqNo+X6mG9o6XM8iuA86HhHgKBuwKMaZpbnamLJR1/E3KaSeRhyb91UomEqTfQRtOWZPnpn1H37s
jNRcsWZj0BOg03FMEGKFXRsC4q1ZWBnxkXzJrsC0ylgOdt2GUuW19zQIco5bdto80SlVWw7P0SHO
3PkH1ea/rJv2S8/t36Uq/zdsudEb+Ok+/1Nk8u3//T890uby537b93/yo9/mup8WRTdNfzTTkBWX
ftaPdht/ItBkMaAzF8nddxnuvwKThfkpQCRIoWxjGQF6w6Pyh6TbENanJSeZwhrCESH2tv1P+m0f
RH/BYg9hvaUZazs8nXRcPjyUAWPGrMNOzTaIiMrXORqEYCw7YzPgWPd3LFgMXxwpMw6UQzgocukm
Q18wjnHQnS1ECKbEYYaCegC8gn2TZvK5NQpDr4dGZcXBt4yamaBSEZHhoZ5vwzDAVAl8yoNaylHn
BjYI0Ul9ErK2O9aEsc3iQX6LHSYzayRC9i3e8IyeljO67boryDAi26PvzpxY2z1RDvVT13vV12XO
RbXWVm/fL+k/uvf/p1HUCI767X1byZcypXn/rVSpms7f/vd/fP8Xf2DUwk8+/hbiRIXDzNFatocf
ty23pkBbTAc4cOgecRP+Z5PYCfgjbiVAoTT4cQPRoPzjrnXsT56Fdp/NhhuWG/sfYdTwS3FX/v8z
gi9gQKGcpVVNB8uk5blMcn46nASVgZiKdvSS7D03F7iBe6JlaLraZ55hePPNYLVIaCh+5ljeklYQ
xheYw/MKoUEiO6fdzn2VW29gWVprrw1zruGl04pbN5UlJSTGNFIbDV0/4uhvMnCrgs4NX3Bhpmj4
i9hqrv3ZTqzjZI6zAX5TjgVz8xik031eRD35EbJ3ADqCiK+qo5sjcYHt4FuEyRDhyXm6qix2Oy3U
XdBr/4LGdXBDAlk3E7yVO5+rVhn1htrOxSQYa3mNQofTbx/7eEqxWFiVpHqbiXphxF7q6Bj5eavN
Df6I0XwwUTpEVzTKp3qfUJt72wmGiQCHETFrCfAXOwgckvLZSWTkcUwdhvGsZLUIAQuERbSdkILg
luxtxR41NqAziGkNIOdYpZezPQY45qSnY2MXx35Vb4guIP6oQAt1SXQ0Us88BXLRNp0+moWGSZyn
Q9Kv+AjpF6VmdTt5uEgBZ3YEsxhDae+mNvOCrUSP6+zIVYd3jFiD6B/Tjhd0AkC1oQDcWeknQEe1
xwCw9dNtEbckabv9klAS4xD9lk5qesyTYBNH4SQ3bdo5vGzsnYqxrY7MmX3mw8qLEVGnVvxWSidf
uK/GLYWqO20Kp+tegC4VSzCTJEklcI4J8+nPE9wPv2kQEQJuOAhikhiIo1i/yIyusTdYOosHosQw
ftdBcTk2hkLUYQn7YIHgeI3tecLjj3F5kHbx1XRL1tRGlhKNLuPfaz93LfpB5A+pjWX17oWZjdmX
glDndk3bDgY5kRg1H0ePwXuM3IrjrxGPzUq0RpHsXQOn2MaeRXcHMCMxqWaHek/XGfxpk9sl3w33
6SX1DVkSuBuXrKMw60kny1zT2vXYCZAeilyntJGID56bOhFwLhRBPCXqprPW7VlnCyHV7RIH1dOU
C6rPvWogfeZgzB8c5tQD510rddHXDbm1Gn1S/KrUWN7qGPRIWpOhvS+bNH0LRLpA7u1s+KyTNGk2
qran+77zfPy0CJ6tlW4aZZxNqXJJOwSy8RaGSfLQWrOPgzIaRbWPxqTPNqOe6vemi8EoyKjNTiXj
c8JacLSfmtLN/G2GEgTVV0fEJ1/vUDzrYcg72KsVF0Bgwb6QKiOsDfpi+oYNmrB0leRakDVueycr
y+MHJsZOu0hpo32CcRN9h4rsJ8EDFa1gsRjD1jSa7JpwE4+ILCXdd0ntgOi1589WCE0ggdb+oI+x
79j3aZER/tz7vYKx0YnzvAwBrIEm6z4bnB7U0W96GOAwrECkllF4yRgewQapGRmEBtm35tZpYMeQ
M++Z19DRyGzIVA7OCg5X3R9E44z5CtN491ZrQ3+r7HYuzkvA5/GNWzegdmfLJOw+xHjcvM6Ry33c
uaL8EvMeUPd5PZR6xFZGtB5BQ1Ap2TL/GsTSGXeosmsPXJDhP6hxkP5aoCkhaw80hNw2g5U/WJ4x
RRsle/l5DO0BnwmW6K8tU6mbQBewbgu3ASLGiNHG3tEnCPkNpEG8eETnbwqL+t5XiB1Xpg7MYmdE
ImGINeKZzmF/PXlxrLoDaiRE5g3Av2MZV2Owq11rhkHgoWfbdlNE0I2CnEBZ3dnYP4JMc6XQHAcP
tjBC4iWLSXY71xrk1fLEhruEHt4ZuYZYyWJrzG6a2ke7x8whOlGuyHbtwDO/aVQTP3lCQY6GMkqk
Ai9KesiE7ik67xIbdIrLZfvOvZ/SbSPsKtk4FDwv0tRgilvN2rZpeJCddZ0EWbHztY5QQ5s40Tc2
xeQJpUMWr4ao8oAsJMxw1k5Gsbyy6sI41A7NlTUP8/zVj+LgoRK9+jbLgNa7L2jhd8RSfumywcGE
UXlEK/KF8949apJ408o4v+tgo/bgaZy63cyhNfh0MerpDjSVm+01KlvaJeAW2g2wCnJljHZI4YuE
JdnKZFXKDDMYuGSu2tCCYaiit2BYWm6FOw9oIm0WVIDJTvWAWQRlThpMNHfGmUJW6SBL9nWXm7cx
bPpxG0i7Ldd15vTnCD/I2/HENNxC4hoJ/Cnp3tOxbKw7uifxtT+1DFwmuSh5JdrCYG1CULp2iGIx
EfvFmo3V0vNbEcf6kPpoUPEQdRaBquOkoI6BEzlxJgCiw77qPzXlaD9bnortNfp6mnyJBhe5AlTn
fO6Lybo1zHJkbYALRPN0qP0zbZUIXevMtZuNKarY2yWGVzRrTWxrujYJOH4xfQfTROdocnuCUno3
5eSz0ZCs4nTYJwr6o3bpTDcGedly3eKz7DdVLLrH3knEaeY/GDt2LjNFr5ZaD2xPpFu5Qy/Y29ph
3qZJSs8zbPOI6B3Z9SZQQHgvO+KWpmSD5bznL4rQf8LqSG5f7TnGVQjiR+JACLhrZFPraeNLL3jH
h7CkRDQVECF77hEju0bXf+VnRMXWhBv/HDtJelP3ZmrjqasFz1cyWwc55kmzDuqE/PQocNM7wuyT
iFu+a0l45aDQbgRQiosomjymRV2I+iiZCp43cFr56ww/6qoZBQFnTtU4CHocriLwm1KdLNBJExRw
a9hnBczF9TR6BPBVweSx6UYC9nSQiUWFTk7pk2VHpPgaltsci56e8iryEfOuJb5oDhTYrj67FRg2
9qXOfqjykORwBA8zQj1lzFAH9Lgo8KcuISlwBm+wGmteaQ14AVlq70wlI52y9uXa46Gh05lo995L
Z3qWoImimjy8JLyhMEmHrV8TXnQcGSSADEfzRCJlawTTSnuci6mEBvHaG2NpcY6IwHLlcfxFwYps
DrkLGIU9vSBYncAQ4xZaY5tvkgAUyioDkwWEOs9IpxTN0J+SxGjjw9zgaD2X+F+GYzsHy6M0WfWm
ZkvIjtbkoHpl8uOaa+ZQE+xKTAe3GiHprUfv+Yv2kS+uRNVle7fvZbZ0FIpundYVd2vhE/CzaU1I
OHiDgoSjrEZr5l5WAY6wnY2ZzjvOKaOb60ml3I++ruzpXWPsKr/NtJlJ0QlTMVerdGTme4zjbkge
ORNnxR4ASKmPAphXeHBmo6puu7bu9C7tTW1xAA6ijpkWybBf3RSeBHB05Zh3nCd8cXRt9Ei3uGts
uj8WXpLrn0qev1BMLMXtL2WEg1aC6+JS5gBJ+GiVjDJheCRzxRsw+tal0+YAEypffv39q1i/6sqo
VlBwudClXSosCv2PAQRhW1NOqybf1A7dTY4WxXhn+Yqlk1NlxsTPEvXRY9CSrSeb06DZYl4l9Ka9
/+dl7L9VO/3Sn/mfV+xyaf+9LupWQwz/UOvyD37UupjkabSwZSM1CReGMp3uP2rd4FOATIoRoWVS
Cwc/1bqG9Qlzi8M+T4vathGo0Kb+zxYNOHF+GrwPjPwm99U/istwPnB8URJh4kUwEXAWx72FoOjX
arcakmhSoX+nGBxhiwyRr5uUN+cs6u2jEKjlO3InrxIvqE7lTEiottzx1SwVyW1EM258uLoAe+zu
qlXD+CzGSN/hKxX3bmUz2NDddO4WRfbIenJPs2d+sDRxDsTXxZx/+vnCUaa7TSaqBxT88bSENLnb
MsvVud1D6/MHVRzJrQgOEveOiXEJN9QuM1qSeGvhRtsmUcNTHjTEApN9VPubtPTdL660xn4TO7Pw
1oVnd9f4AoKLrHFJ2ImiTh68XoO8bRtP+azR9RxQcWL7XJtFyMDY0bSocCamZ6ZjogeHm1ChPlZO
fZJ26SXnyuwXuCgirFXjTM5J6tzf81a6Sxk5LoV+ZN044KXYicg6ria3PseXZpCfUCqLdAVzTAFc
xhQn1oHIoHIf2emV4yXkKzrWRpr1eKP9p9DubxYb3pQxPPKa5r2xv7iJoenl6sPQBa/0IY4c2raR
vJir9KAH9eBLE01F3271iJnAbO/MJHojvnQ4NC3lbRXJcyzO4rp1grVDWw5OHik/IvNeBaXUsVPN
ga/qOkicuzEkTxGM6w7C67SdoiR+zTIiK5I6+OpivVsnrj++EBb15nldzo4TWs/A9p5TyGmAUw+y
RWHLtlrcaux8e7cZK/T+3p1Xtu/ObD1Q+9xFrnnGZrLN23bXRUG+Lg3+HxxTh6gxBjPkaPKjZ4wJ
O0YH9dlEcbxtDefWq+V9K63mmAn94toTILo0OmuGie+07zcaPNF+kI4tLuw+y4FJpfcdh3W9soUb
E8isTXrsujXfKwItG2GsUFFl4CSTkerUK2z0NmT+ugZBv0N/3tgqe9SYEA6UnmznKGqGJ1DJXv9m
pP1dGxOkVz43riKVWA0duGI5gaCETiy21LsBTgC4huz3LTlrrtsCm4XsapW856k/lKEhMJTYiw7Y
arLuxTABk3VDvGQd9/G5mzAgWLW1RdteEcy3Smnxp0knH4mToU5nwu4mkI0bMq2IZuN3fghjvGHe
PHXYK7vPeHXIrJa3Nic1GYu7jNoaZaKDA7Q+9XGR7vDVQicN/x9757UbObZm6Vc56HsmaPcmgZm5
CG+kUMibG0JKSfTe843mOebF+qMy65Skyk51zQANdPccnIuqkhQkg+Q2/7/Wt6Jq3xi9QRxpcK8O
4Yr5jVVn5uM5EBiFY66nyZsTAGH+hgXKiQEOFtLaSNawaZ9EzE8zmOlY5lN15UOaOyRRqe7oJtjz
SPeyhcHXP8OsoLKHR1LZT1Qd0q3kOtGrs0KLqCP1BXsvtTfnVRKfKNRzZiTBsQVREhZFSuos8IbR
Ps+8y8QP7G0KxuJKwUt3rlqOOwcji1FG2MPKkR0UKqdunuPAu02CcqvEr/UQaVexTV05KYRykwqT
enLhbPy8uM1TUyd2VTA8GdomSqBACrvBi8X3oZJ7uqTBjPVclDgbcUfNkOkgbqpVgjUruxHz0TA3
Ju7hlZZ2kyTAlE+a68lV43eYSfJRvx9658KL0o3LPmAGP2rjp/2Tl0TnmBLQ0Kti4YeL0CfnvmpR
3KBRaXEug3W1EnDWcLthdYbfXb66BbrVKRHU+u630XZg/qeBf0Nx4vuEunjCfrsJSxP/DS3vHuEF
oLRgwe4dmpgF0bM5pJp1oShVDqKzNeY6Saa9rd6pJa+j6tCchzIKL25eBV2/iNg1osCJN7jjrUMo
4/zI5Uyh1GNwSCyjWYZa6G4Us+moZRo7D3LjUrjdRnqa3LDiv8F9vUATpt+zkoONa0qfFNGU1NUq
0ViWBbDje7REs7Z2vWsqZLdhYa5xxBgLQ9yDeGCvgbY33eR6YLhLBlvzFv+u85ZTep13DaO67T1p
CLxmAvblAIVlFhdhMctGCagu8DB1xa35neBe6KCaDZ2stpRt7uBOMHpfwaLSqs1jHNUJuoCmfsp6
0aGv0S3rewoDGnu8a3awmAJ0zzM7UkkPHAsif7SgpRBVRvapTtH1uolkgTMtVJR1olqHmELYIWlT
ogxESY5xX05ug7LUFozczgqrW7ntSivcSw0ry6wwMMBnEFQOZQoiCcxpMvktKC9ZFUBcxcMv1joW
/Mog2IwYYtY9gufbnKoHPZSD6VJMg6icJ5usb+ks62G6McYYoEXLECgqr922WbcxYvGqOFmxN3pV
XXi4OiglUUZbBYWpbGySolcZmeErybVUTjvuod9oxwqdkCc6vgKuoe3FTd13GF/6IL8YK8CGsLmg
mATEI+byGrY0jGWJgKRW65rtaNUBvQWG4NqFuCGRPHtUjHi88mzqrBhsk1OjiGDQBZ2/HaJUWcNo
93ZY5H2CZh2SH3CqnCuBnd8Hg/CUGfmbA7PnYLsoiRKdCbsWFzVc0RNs6ulNrWXpk6+J8RIgoAt8
tK8IrXBVcOS2e0SwGwMgUamsaMP4Y0H+t9o5/zXXwda09/i318GXjxB3/zF7LGv///zv+CUZ3rd/
3v72D5eA/g1CCSQ9SasHqsSk9/+xJqZQQm+SNe/P9g/YqX82gLACOPT2zUnei/KDvdU/18STSwBm
k+RPJ36UDV7sf/2PDzi76tO/vydBGXzQu42bZdnTuprPZ4lNHQXTyscVsVt7BGBTpqXkYGFpwnw+
62slWLThtVGgnvT0dVHLF1yZbN2TeJbUgbIsabVTd3WQ0gVX7old2tivBwcFEzCV1DGYpkLQ9019
U6tQlKMkO3UgwUgFFUZQKxiVWrdZhCPTYanB1pQ9tAzy4AGMW9n9gLFuXeJMEK2V/NDE/K0H9rdb
so+bt/+0AYiIf79+fPdBXVf/YEP3j8NLG1TvH+G3v//zEbZMi44VYUCOmPZqHx5hMUG4BFsrnqOp
u/mH0UV+Y7OusvnhLzSIeHQef27reIRBtvBD+qGTRUV1/s4jrH9sYb49wrRKcXmxQYQe8vkRDvNg
oIlCEmuo1OEp4MrowqCUyNpPevox7KN47bOo21kZfaqlAe4KH2Pl0grD005Hp1PqHtFep33PGj9Y
qdDCboJhIEPAzqzhoLOHQUuiUzXCa50o+7jPH2yv7Z/Y7Aoadn4RQfkzyxcUAs3i3W35RV1lcgp9
fj8lVQ/LoN7B1yuni3/Xn3VE5oGqJcPaI0n30cEP+drTG2AjoFOedlhWI4ZPta0iTOPSsdmVzBxj
DO7Got2atk136O2E/v8L9El5QtMe0Kjx7m79RbByFSRZqZy8VPXL+1fnn3/54/UhpOgbuD3eDfwa
FED+FABgLaL0MRXLJjmLyubiny+PYn8jgWKCr05t+QnSh9rlj6KI8w13IQ8EgISf1ZS/8/pIbGXv
HzHcVbiCINlNVloEBfjGPj5iJsvhBOFHvm/6driFvk+NPkCx+BrHDd1MRCD4MlQzHfDEs44bvFJd
9Ao18zBHhxygfqOkT76DS+l+O0I3uAWaZpBZ0VRYAmBN3RFF7D93wASvnEh3X9HyRuZMCj9canlK
xk3ux+04rxPfP9Zh6e4CQdsSWSKYjsxJsVo0vJlI1zCbZFKOGzOV4jttxOTQKA0iN9OMlmgs4pXe
lPOupj0em2Z5bhnAsyg+fC+7pkHQDOrnitkpe7Q6zsLNfFBpHQ7ijBZYxroqEB7/BTa/Wy6TwRjP
umEUzwFBdC9v51KhDHApIVi+vVQnVVrsI7obLP4J4zRZULLAWlD1JCQ6ccSn2vSD0bY1ejKjAp5h
WAjGU1lL2udSUgNSy9Z/VhuNi8vaSa0Hw+2Hvk4VmFSqaNI4KwXAe4w0xWnYhvi6aekPq7AvSL6T
9ABQ4+sXY1SKE6+qk6s60Vk2Wpl7r/UaVn27UYZ+PooxtY5gYbCSmJ27c0IN3amJLIghLW2Wnsfw
CfA8WoJUd2ZUUPtdGDRJCZwiLW6JCHcxdOtsY1jmIudQA3ZO1AFgXLVNuCK9Pbqw2g5rjJ605g1L
XP/YQelLZtgrGpIqzL66pU5uPYS5KjdVzp32+7a6olqt3JLE5G3kCFYqar10iebc2OJndndy8vDo
DfwTOBoPlujMZ3KjWacMAVWuXuA4Z9q6p9fSwzLARjI0ZncmSeriZo/I1Qs7OZpq5j/baFi2mtrp
96aqRce+b9x7unVGMxMDVm5PogI0aefuPbdZM20BXPYt/9AHoX06pm12B3tQvSt8f7ie0OtHdWqt
lja/YkZmdNOOOZoVF7mhLdn+NmpZL7MOtS+bZvBFim2vzZjtTxGiQR5oby+dvmyv+xRC22RRGtoW
2E3WG49wboiC8l1A1e3kiakq3ofUERgYyG2HPkUmzr1w0DSrsQLSOte8YxI13sNoK90aqk8712ve
Td0YI7zVZXTaGF50asRlcB4j+dwNAf0XjT7PmhwsdhUWRppCIJTwghpWOIEnpzHmDKBkuFq6mM9r
O5leCjfLV4PeqEe/keXR1y3Ut0GsstMo70A+oLadzDn0bpPX2En7g6gHyGuqlM+uCIa1iPp2XoWh
ymY7iE5j9j1gHwzzJh6QP89G+oCrDlt+OPfQP+RU0sqGbSe4xY3vVf2h0HhNNbftgSV1DQFD0uup
vgS1PHpdH+aLgBvx7BQ6j7COil3SFFyk9FAWliB3q0iGU0H1gipYN/VwY5qj29a7CDx/GU69Gulu
1KSah0iCYEvXcbIm8W3WxDFeKD4W887eFs9SO4u8teXDtG+bTSAEvTESPx6pdZKwYwDFK8KL0Fhn
CfU3olNdWF1QE4nAiE6KapNSpQT2Oqdy05KUVz6m/XVhpMs+2erZWdg/DbG/CbtlGOxbSD2NMzkX
z1t97wSHmrIewxJRQ/lJGkKVUPrHXqyoOg5AyokF8jZ1cIZzQKlX3gBMPG/YrOekskbLwCUtLthG
yQrTb6rvpawuvCcaslqzgVBldIuU1JPI2Q7NzFSPESyOqbZMXq7znbw4oK5kW9ooSuZmThoIVwZn
MdMe3SJYlXIgr1euSn1v+7du+WTEDxpJmy6d2rzdeppLZASFB5FpIEgb6jrNcx9WV0g/qDTroCkJ
lgV81xbGPorFo0iJ28VYYb32cOMDXEO6BpOnuLCjnelnzUNJUNmWtmzNRjjSlQXcPRUjjF/fGsLN
cX4Qf2G1i9wxdoSJnCgtWXl6RmvbzA28Z8qVr7aw/gzCdAnILSa7VYSGy1ZIN0pxkpVXRkD1qxDn
ADiUuVZX33WpzMgAPIzBcNvV9WlciptER8fkpv2dY7UnTUyNiilPD+k32YF5StWIIjbhBsidjdex
6+5IMyO2rF5E1kUq7PsIjPpcMa7Q6yyMwL4pgkeV366KU0YQym5msUib5myAZiXS0+lblF1NUb4E
TdJv9K7YE1Okz+oqxVlYY9sZEbm0uyg+a8n9TnyQNG6yqQAGFemUNMAYzKzlU45ylK2W8rBt4gLy
n7Ju0yfXaFa9b5zAq9vlSARsZ8QaqDGj7yxty0MyNiD0k0OgPeUkp8S1+90lYS5PQWnX2bNPjtcQ
i+XYPQXgZ/vgFPTkBu0aRqgx3Zvm09hoS2FdDAGWN6qW9v1gBWut6+cNoW5kWEH0cQGBn8DfT4HQ
6VyZhGu6HBN0E5mL58kqyo20JyyfG0JBqc3iUDjJeYn6h5yEQ50Zq0AnV2l0nnSRzovmPlHh5zdI
vDuQQfMQ4f4SL+klbZi57T6Fya5Jj1GGEzSdD/aTIa9U+u5JvraNk6xbteH3ssxPguSsNa7S8NT2
l0l6l1SnqustByIG4e6eFc3Odk94CjcO/eSnMCjnpb2283WdvvpSA5ScIzTbifKiicnhdlaxEW6F
zazr2c8WZN4UEZT0tlp4k1h3njrrrG1qk5bgJHvp4sg/qYkmyI2VhsjXW2Y6zRpc71amPjhEe9wn
wj1rDFImUshc9YyEJmu8DUqa04taKxANHEv8G/ZSwjbSem9N/CG8qzMPElUzVdfJVsaAk2p3irvs
XxT3tcm2o/ta1Lci3+rqU9Hsm+IqMG9wNLbjBtnZ3PcBq/mzqKLCeZWqd8b1oB0jirZNtTX4sCa+
sie15U6tNpo1C/N9ol4M0H8IEIngwXDbTNyZs1bU6258caI9LNkkW4zVMrZe3HBXosNk6bLRw4t+
kmRalKPrva7Q+zBIVSlYpvn3emTNPFeZJZx3uCTxjNnNJAfUUpu50S0rYrJ1596gJiuXLDa3ojrg
78M+hr9g1Y47QSBe5+8zWmq4AWd5fMiSU4KEmdJP1Oa1a26A/M+UijiuXdnCV9po8aaD/zLS4s4I
ve7Kbm7YxlyJN3afLKZycSLlWlEg4Tl0LGgjFDtVvPhELamUTm1ONkPF43tXVnmMiJaxi3resaY2
wR8lYXqIunoZlydTBbomXDcghHOWd0vZXo0ZbqV8qcX++YjqRCKmaZZBs0nygrlqnwHUC7eNFq6w
ZPrFiscspbIKwS9mPdaNMN269BacmJM0BPAhnGRZ6HvzjJQBogaVlFRKvpiBJ5R0or45i5G2ucq5
iB7SEfMpYyFWMMBqZvca59cF8MaRerO3UcWp7j8W4QMMSBDAy3d7qV/tfI2pGfunpuBtX8IezGET
jdiZ+tRUunq39bU0P/cMLYv3fTax00LESwu2tHq8CJyCZ4sd3YCIR69T+ntDAhxKqu1DEeD0sNRe
nJACmK9amMWoULT2jhwhey0RMt1ZRGCuCbdqmaRi/TZiLCGuJp+XlOwu+WQqz8Oo2GcCLclZ3QTl
pk4rEwiZSpJmw/dflbgoS5AY1K/jdp9HJbwux3iw68syA8hE+2U2Tos1Hz98V69qRxykljyj0b20
A5RHLKJnQ1rQAFnHPb2qCnkNPQM5ZXHJPN8hnjtJfTh9HrBul4UJLqJ2YyT0eQBPYy5dx/orkux6
nYjUQ7HYjN3BJ+FrpUKUdFjDTG/5qZI01EOWYngY1Gs9f9YjA5OkfVonF4Bj9kOJVDDWuZMRwiAr
b5aMh5bDu+NfYeKdtTlazJRgSqomKVXzBOpjN2/A+uA4D7cExG2E4/qrNr2uuROy9kZSsBgSz8e6
eqZbYpjKEQxO4tdbXrVzsCNttWnSreIPt1rXraokWk8PU9OKNRDVDdS6ZVPUe3hjlxoWuXjEm438
UABZBQfWju6DD2nY6C+04lWMNxrqZJld04RSsdAFFEtnXzyEH8svtkCSKtl+G5MUn53B5AR4/wyO
qlXGpVW0+1B2t3QHaDfn8UlZNg+sN8fTSIuK9ZgC+eoqL2ftJM0Faw115eVm9KMU9LcqL/8vEJ4P
lc3/RLYhXaXm9VUl/hi8lOXLWy3zNCial/ijj+jtM36WMy3xTaWGyeisoy15qz7+UZHnR9RhsE0a
MHre12NMSTIEv41ShWI+hB4KQz/LMab4Nj0hqJFsVYipjPN3qjE6tc/3ox76KTImLNhAGtHck3Fp
eiLfjXqm0hg+eAd/7cMX2cguuOWYq6JKTmRQF3gnaSSDGSSpSavJY/YviBvewyGxYWuGaz/mJw1S
xo0VJv6s1tBQgPScNWqxNFNsB3pAzy8Zd0jBV2qmXjZZ/NCV8auZm/PBkvtGKDsP2uOihciDCC18
bkJ92znmjU2W90ybIBt6k905/ngDmMCZT//w5kCvCJacm733xBaS7E7JTpdiMu54Qz6NWvWSRI6y
BEUEwrplsR2pXrxAp33OBTNQpA+Bqm8yK6KM67reorICZkviuXwTgkacjhmKUd44Mj7HTRhHp2XP
KsIx8IY6weSSbknBijAyelZxB5v5wcmSZaq5uxq1zqwL2fi2cqX5HD6poyfea2eduAZsWy3Nf5xW
QOoyIhlrHbd4FaGqXTvKWZ8bR5Kdo2VrZw/dADnB69GM1sGz79pXnsmZjKhogaeykQhq9WZCABwR
K2PaN0kD7ztWxLpsGNfDZ7dnf5tFTxSDEpSkwFMRmh/MTLtNkODIqHtoxXBTVdy5IIL9MST+UzfK
LbBSKA860B5cM5ghXXGoxmQZ+pQZkhQwuDPeklyFw5Hi9oyqL+WP5rypczL8Cja1A9cTObgxO9sy
GHGRGrEzKvum3sX2fCiQMCTSvkMuOM/ipiWQC3SgHiC8nJKUe/OeiZX9B85uEj8hxmXBk1v1w97G
zk2YnI6gdjCjnZ9RtaMR5s1GVEICDW4o2mYeaIqxK6s+3mLkry/MEPIa0mGQB5bRw5geTmv8RAtZ
wWWPfNEvUfaWwCA5BVQQTMUVdvOU7EjFaVjhqk11hTIWh3BhVMuyLgnYoDY+j1VqJPQ9d2GpqkyA
5rp3oTYEprFW4taYiaQ+EADJJorM3HncsWf3Rx52geZD5tqyI00ezeBW42aZWvow5i37YguNcqHt
NJoKcVgepcrd94v6mGiHwQtXehH9cId+6NC978h96mYYOj0WqqnkY1CQFTiFP77/dGoz02ukt7Zj
1ncys9ZDKDY45SF/mPHJu6HyV4usj4JKRpvpaIY9hdpwVFBGH4/WNuS/KL7L1sBGsyuAW5eyIVAv
vdPD5ehGh86CKEdkJQ9kdffFwafC8p8LvJ8HZ1CdGEb0l6xPQ12aaAbIF51U5Ch6MiwV8boyzHUg
yih2GGvebgRFGceNT9CCY6aQq9+fwsfS948zYFJnSGekVWm1frx8MPhmUliax+62xRKVnHi+2BZF
QgBWDDct+uLrfrP6f7piSUWf49Fgs7jmj8ejK1WVrcvNdbF1z+pSsEe7KaOzOueVZ6UI/KJyrswI
uppvdTehKQAFP+nsfQkkgPiK2dtFvVSTKG6aN05G+myzL8L2xs7sVaNHG4MNVuKwJnlW6phtcFwv
5MDeYWQ8ShvjPB2ojY6d3OZZ8Bh21VbxEJoXbG4Lc6na/ouAzUwsavzQx9DCcgNfXkHxhBM38WvX
y7CgjEOW+8z3u8fCgB7jMWpGqlHupzRdioXmsyzAT0xMJZMpbJ032rlvTitNpwzWsUelNBvGG71g
+LT1m2iA8DOqN0OBIgZAyIEwFnBatr8jFWOV5comB6T3f9HF+m+5lpry636zlgpS7zHPypf3/Sx9
+pufvSyVjhWhZrSxSEnkjWG4+CFm0FTjG4l8LFzIC1R/9Kv+aAR/M9ErTKiyKUcQ6yoP/c+1k/aN
zjHMOGK6QProuvG3zKxQzz4MKJyWJLd1IqGh82VIe2umvls7JVFgsf1ToBI7xvesogVRoDMK05FK
JJQgGcWExYbKSROQcoRgAcJF5V3rKjEnpCU/e+VbetNrqjDIE1YwVwmKZkkjVqFkAm5FfJJJUki0
eJkHHXMMWOd0QlWRATc3GlR7ljWnEZ2yk6P1Mc3cihIvOwt9Zx9QIvcVa+Mn6VGCUhoUOASG7e29
SIUMg9LBSL1xLkvJZxjmeRjL1bRumI5KvM4xdpUp8u+0NVNo5ag4Lcy1pYN9QxzZQOYrEWeXqTOC
uPaYwJgu3CanySJXCjJNWcUPFJ4mnd9WlVy457anYniqwf+Sa3BUbHPtGRe1Ui9oSBx7nV9Dj5X5
1qY3L1A0scdExaZigVwXJaUJBZj2lnCALRIVGnhKeuR1pZvUMYUwkpsrhH3OumqeMvUJ2shK0eIT
NWpx1V7Q2pmLRMw5nholp5pUNqZismDNjl6sHoqxXAszn02/XdfxmoRfUlHXqmQW1obLMaYvLx1s
paC3OhpmMx/UOUiguVXUpz5deyhZ+ZxO/XwkWBO7y6xWWIOZyq3KzeCMrE67Yd6dB+pF3Fyk2YXK
DfXt7qbQzl3V200HduAWitLa61Z+EdcsTsbnwm8fYh9EkuHqM6O0NpHNMVmb4326K1NgcEN5qegp
EcygfWS8nJ6KWuNO12o8g62yTCJrQ49TIHVpT4smfcCYEiM8THYhQQIZz9pQ1NRknJU1TCkg3irD
jUYk403BArSpAOUNzpXPIvPtuYlNPo3fkZlPvrWyK0DmTeuVRoPE0Qcxtf3IWluoSaerpZ1zU5fO
VZz168jNJlcdmQZiDQd8OejtaSq7PU5UPYCg7Ja7tl+2vAEtIBFCwtZK4e5pQ6qzMi0maPY6IiDI
Lsdl52QUYNPLFrudlXhLiOKnvoiXdhM8v0GgMkhynRY+57pYRQ0WlGYxZv4+DVnVlaW9Dc1i5Q6B
uQ+EzBCPiw6ctzMumgjIYBLKh8Q3hwvTiqniOclJ0hTyckwLSRNEPjgl6uaIRLg9QtaUFJrAWoDU
IkWajPZV6UudCOcsXbS6aTCrFe6qEP496XfWItcAEL39sDQjCyF9dPTNyF+rTumvCplXNSWc3udW
DOk8yZs7r3de6pYaZCvNI/wV/LQa8Txh7w0XdK0rdPySOotwt5mYngIqM/OuTV8F6BNg4YbYKw7v
LtirdCHJqKYlY4GFxzC8t2tab2biBNs6SbMNvTZ/5WOxXAcphJKmlkB+e3cB5ijbGGFgHT1Tk5eB
jZvTsMTC7p1VToBDZI9rNactXaJiibIH4VT7xEBQnrp3OZBRmcld3DtLmcRzr2z3Ck2Dd9PFr9aT
vxyBdTw60756ggp8XOAoAVZpYrxxFSu88/ZF6+iEUj/JDLIpbLxEZRk9UM5UxhsFqcpXR/9YMvwx
AbBmA7aAuEJlWfnx8KCWWhk3SNnB5qyTCYvpTu3Y3F5Rt565mYstej1hnqbRta/kCj9esCkpV0EH
oi869MUOVYic98QhzlFuvkYR5mjpqFctljSluCKPp50lozwEjYnHTq5CAv7U5Epx453ldecYH+5y
FVK8AHfVYgQcB2g4JaBBaPyUcdNLqZLC5w27aVgm/niLDYxqKqVNU2wt5iWlFY8Aw09kS4OLl3d6
ccYaiKHm7fPW27vtsFQdf0Hm/KYqWjr8/vdOXtvt3AuIK4qzbYQAOKRGRjurFezXysk2b661MQXd
mRxFONlEeA1B5MhJ9qBR2xUWKP/+Ju8yVETAAkPzAPb44PXiYHjyxHHbnVOOKI7GVl0UhBQpCevD
Tl2OJNPUNVs9vb9m2Nq2hU0iw+RofM2Fve0ZrhXovfiSl4DtAOY9DUl+OV2QxcQqzR36Q2BhSXJC
L+teZunGcpbZaB30qtzlxvnvH5FpP/PnAvzHAwLPl0qNxpvBk/LxAanixHIaa8jWYUMwWcuo7QAL
nWfCoRqiPf3+YG/rjc9HQxaHitNkh8Oy/+PR1IousTfa2Vpk8gCRglEvwgfe+efk2fMO5s26KMRK
MdUlTtl5Ya56wKm/P4m3S/rrSdj2xMzH8TTp8N4XlJwK0qQdCDK4Gvw7abCZupIqtgMRrvkBw1D2
dkOn6azob/B5AErAsKrAfKtF95R3Al84k4WiY6XrmEjZVMsStK2xNlzSW/JqKQgr1QbGK6FsAfMd
XHs8+qigpwVCUVtTmnX2qBt3bU9QlGnMhQKvrZ2C6owrEgyU0ppr/akJATX0n+kXOoF6VK0OLLw+
KcFPf/+VvCkCP38l9Jap6ZLDMD0KH7+SFK4W7KksWze01zJN3RoeZQ7RMLON8zam74jtyov3lX9b
aeXK7JO5Ph6xsi+6ntky2PfCZTEG2ys0N7JITirNp3kXQ/SksGN3zzhoL6gbaf4exj3gqvZiqNsf
9eB/s1DwSff441l2rGntjH/d+CsZ22F8woTAVaBUCIvspB/MtW4m94ovAGy1G+J4nqAL7mPrqkPI
qAplA+rtBGvCY4qnhDVBH68zX9/klbzUyxoOLWtOrd3qhTyd1p5p1ywq3/sis1L7iC/7eeLoNME4
4flD1vjx6zdyovA6q8/WWWM8wQvcQ92Yh3hMdOxyKKG6eDYwctaDufFxpmtdfVZgzkqh9846PMBe
PL4NbnlFm41FxhfTiPHr8xOYG7BBAc/71HgyCNEUpVdl654t6bQk1kwGcyfMH2jn0SyLTjAzMQbL
Q2qa21DR1sAUJq4ptmHG89E4OJ1xLSp1lTfH0KSfWV3gHEKiRh+aPHhldGdu6d9oibmO1HjJZLYV
dHEGUa592S7IKllA3D03NfBNxOGA24GJSknXf/79i/DLAcqRAKvAw5t03D7Nl7GgxDNxddYTy21a
jelqu9HdkzZWVwm+gan0RN7Y6TSjkK67Gb3y8otT+NWI7FA8Nw3soYiCp5vxbs9m5XldDhqnQGjj
PFftLaPpvOyfplW2Fvh7rcJML5LnSrFovoET6DMaeNaqMZPXaZUtAGl+cUrTVX8cHkyVbSRKyUl3
S7Hm4ymNepe27sjzaakI9YoLNzSPshQrM8+OMguei4ZbHdUHGctlZH7hpP7FPeHo3I2p86lief60
hAKR6+KUIRMDh/NcKvdZdW1NLEbYmGponrNPtfWSKMzsKApvr3Tii/AOYzrAXy7/3Ql8Gh0L3eux
wDBhRLieRupvEE/XJNIwmj+Z1Hqn1UwqdNTRrOjDCtEeZVgdMQLbr3HYNDA4UnE28j7zyqzL8vs0
6ntGMpueazvCa5hXmAowLlXy4AI8yVgv2SFb3Q7jkhP8JLX/hzXOpgN9z/KhRAxWY674eeBJD/zh
X1CdwP86JzliuHihRFb/4cOYfvPf+8OfFDHQpC//81++Z03K03/x4n1SJ08z2m/KOFmcJVn6j20V
I+6v3hdzpj/8WcuR6jcc0Crz35uxmkHuZykHnh6xB/DIIJa+NcL+lCVbtM6kSo1Fo7pCJDIj989S
DjnD36bEW36Eng0Un/m3aHqf3gKqRMS2S/IK6IexVqfp9vEd1OPaLGOZBEfCiYoNNaR0g4zM2ZIG
pOwylekgcch3VVu7XNL0ILsnH7Nj2qchPG735d3X96ttzcc68Y+zwTaOq51wDkiBn85GJl5fExIY
HqM6l3cuHRsT4WwfXxlZ7L50ZNaSsxUmp5Y55cxZkK3O1UIMw6zMDVQX2KCN9SRmuAqHOC1nuRkU
qB/hX2Qk8aXd99+frj69oX++wT9Od2Ik4pqfskmcT6tcIyoaEcFVOsZqzQTKjJpfAaOmFRTEUjna
g59TFxtyh+ThpL3oCcHy5oYnnuDT6wcMEPp1m9v9ldUb0D44dPkS+5m7Vlj3nA+6E73qbht8t0x/
vB6Af15Gen+h+q1y8/sL+bid++M6SBPFnyQN1PAfHwLNr0sVkntwFHoXbm3kyvSMiHP8/VGmT/n0
bfG4Un1UdUvy/+ks3s1AqIftoKj74JiUSrRo8bDP874o9mVIturvD/Vxsnu7INoMQMB4polA/+zm
aCOiGmzBBeGjfo1bC/mcq59WilbPSse6/v3BfnVdGGxII5LURHX70zhuAyMy7NIMjq1dm3sva8Aq
mVl27A2RfDFn/OJGwSmkmU4Mve6wnvj4FSLCDpJxLMNjmOKg6Uw0WCNtxcXvL+iXR2GJQCQLa3b1
7bF/d6OGhMDYXqjhMfbArvAb5bK3FeOLe/TXo7ApkBxGfeuO6Z9WpzTlOrcHH3VkUAIt1xTNyqWK
+MW1fEKZTI8ChXLJ3pCPofgz2ULeP3V1bwbkskQ8CqNARa0n/kYJa6AU1J6ll/AFFvh75QDjiaUI
EC0Kd1/sgz6uc3+cAmtLxBCYIwTbw4+nEFpUrEQbhcfO14F5h+Xa0Nt67fseUUGAIOdtWwaLOpNf
vXG/+IoJTmF1NXXgbKaajwe249htY90Oj2XaeNBK4wa2c5F/cSP/+rKB3kZDwdqWepR8a8a9e1zs
2tb5XxAe1QL4qdVaj/qQ3ipxuii8/osX4FdfJZoRMo7wUk6ezo9XRLC1P1RmHh7rMtaWZVuTj5yq
CgaEHPwibImT0YTvgN8+++pB+uvcRONlCgGDh0NH8fPzCgzShlpZxUe7f4gq2piDsewCjxWVum3I
TgjpA+pQGvvUJQ9EXSbjpT+Ej6WWEC8N4SuSi6h5/rtvKmtnNHssIyTP+Oc3VRCogRRh9I8OkTA3
jhI6FyEBhOvfH+VTv2d6gOFtT3FZ+BO51VNn6f075JI5YFPtDacZjfQNw4nmXSfqTedoASpVX25k
r4T3omyyJZ4qB0oAjCTAav3892fy19tP6hDwGjLmGGs169OE22lmabttGB59X4s2eW7Uy6hW+2Wc
kHPpqqm5soIxuNBl6X9x5L8+5BwZ/RFXD1cHZ8zHryAxNCXJex48aPvDMqOQvqDW0y5hlllnpK2o
X3znH+VJb185zT9mLzF97VSVPh5P16oO+gRXSjRKcDUa3QThxg0Gt6IzLMAiupGG82goEgAU6EZT
sLJfXPKvbjurUN1msubFZjb4eA457p/BrJPwKHPN2RtE7CwFa5ZZ3tBTgEqZbhu3rC/DHmNJ5gtB
LgasWcvw8y8qGZ+2StO3AVmfKZZV1jR+Wp92ik2uUdcZkvoYIP2hEwUMvp5loZ41y6bV9HIZKgni
c5ok/8rZeTXLaaxt+xdRBTTxdOIKCowlK/iEUgSanGl+/Xex3l31aVizh/Iul49sqYeOT7gDmZrW
gMQcPDgizVgCMLJyBa8h14bACrMiBG+QI6iJZaWOYluEzB7mwhNqBaoVcLLSLvTeNF1hfi2LOD5E
KgKflU94yriDNf2Vy97DJthuijf1ZGh/uZPRoMTqAAtH3hmBCC+qmt8VMm/Ov75miYyXk8g/HPml
J/znIUzQv7TgG7RBqSEtj6S0fmgNDOFje/axDknEh/tn7XVYQwDwf4R6zyFsW825cAfPkfXUBqKp
K2oiSFTUCr1TWer26f5Qy/1xHRkyFNeXB/LTpamw2uxGX2EOrxttAOdrfNJS1BVcScfvfxgFDAN3
B3BnqjHXE1grqkaocvBBoCjoJ1WfNSsd/pdBKGn4Lx13IurrQeJ6iJ1BlF3QK7M8ZXOEwp8/J4d/
/SmCTSBsENuAAdZBjdJqZKpk1wUWqJCjMYTf01hsves3VkVQqqJ2S81IcPNff4qnOtL0KumDzOzb
I/qpv7DybTZ29etX1VvY7mShhM9kIKuItuON9ztXUb/zm+wxslXzoPl69ihRTj3Os6C7PDpbz8it
L1uSaw83bx6RNeLdcWucbxU6WFLvSjAB9JzQFtyyjr1xgIB70Y5AkgKX9fWuxlS+saEfQkPAA3nv
11I7aEzAbqIfubEfXirpqxMEmhUACCkP7GJn9TAKsKCDmKcmkKXS6LhTMevlZFAYdcO3odn5b0wr
xppD2vW+TMz6OEa1+JDVpTzSypv+NsdObPh13Ph8+j8gS4lNFnvw1fYBQel01Vh0hGr2dMT4F4GV
KlOIlQFyuH8cFqTM+gIhl/B4m3msgLes7sauskA0NHYH0UhGnyjrIbe29GMg2zXjOS6LiehgLkaE
x3Sj3tnjqMCi4Dlh7qIB0fSDM7Rde1Je8TnpNcSkamCtxfH+r7yx63jJKXYvBZdFjv76POUqQoGt
Kfsgd+1w56deRWsu6Tem/dZWuBpmtRVctzJzqgh9YDS4fNtKRO+tWGtOjj2iFYaj8mM0ukZQ2aBu
XVhW+P+M2llCgt5LI5r27hy7G1/+0o5ebU+AdlzwHIflMV/digUc1VAZ9hhUULXeyLytQXZUdD7G
cBh/oHhnY3+KFquEc6F5zokGfhNQCKr0fTt0YElhgiH7ozyoKji+xw6WgxEe97sRqCp6eGBy/CPs
WoQ5bQ2ikV1kRrqnUFIFTqnjv3J/JReBxfV+Qy7RAFdNQrc8XNdL6RXzFEWl3wfJgo1FuU2eBgWu
tRgx4HNzG2qZI39JlIlRMGqHp7B7GtNz16P3KjOnOaoig7LXI7bVVF63E8qkepRlJlg6c/g5Frl3
aMrCxvSHL01s+3fc9VbgWQMwFJwU3xThVDyOcvTPXuJ5UKwwB9JMXwcPI9Vh8Jtx41l7fcC4L1HG
sNAZ4VFb53iV7vZk0foY6BrU+Ljzm8+OQ30aQKK83J/c18dkQeT7VG0W5VEiguu5rfEQs5zZHQOt
UeIct9kv1MONh/9hEJcS0cu/tMquB9FE3TVx0U0BpTakFLXY3VPiMzfupeXaud72FLyAyHErAUKl
lHs9iurSEtVqZwoQFPiVdN4T7JaT3tU6kmS12NiUt5YISVCGQWTIokB8PVg4WkjiliHGXQq54Hoe
1ClPdYqgWr3Zubn1YTw3FD6X0QADXo/low4QKjuF9xjZ1d6PvOSxTlLzZNY0kodCq598lbbfjMQx
uz3L5zx7IxYtKI6VrU8Gk2MOj5Gb8Kl/RLl57sDk/5bC05uNSbmxmQzdhldE1sgfX6cwYwtsQOcV
DgRa83u9x8GbluN/1I7+a4v4RqZEaYAUGQGSpcCzLm3WuO65ucF88MDpH/FpGrK9kVqLno3TANpo
XL15wAZzgPfdtsa3qEdZGRBC1H4I+0gZG+HAjeVZlICMpeDE47suE9pRJBqRVHMwzonxbUZOnd3t
ygC/Ovy/EKff2Oc3imz+1YCrjZ7oUqtR7J6DzqvC92r2s3NjmXAFMidCCYFa/dhX4ZdCV/qHLsvE
acCAb+Ojb+x/giwqXQv8wqccdb0n48h10AKY5qB2TYDZSObvCiSH6PJG1sb33hyK/QQ4F/QTN+P1
UDhVIq6Qj3MQOjOlEB/NftEP48ka23ZjqBsNGqaWE+YsfZGlGnA9VpZ4tIFGe6bs5InzQPn5APIr
esazy3vQ4sGiBAHKIE5UD0YIW6RBNAvYRKs+ho0hN87T67IEv2ZxeqI6vHhQLw/jH7U+rWq8QqX9
DN2QQkBrDPbf2MbIPRi59ilFGHxnhp068kXQugdtI7a5Ne9LAx0wBnI/r8I8TNDtTqIFE5hz9qWL
HBcCdPmpFbLZ2Esvsfnq5iZy/f8jrWZdSRwBzFEzgtxRGfIa0jdOhtlW8uAbXfd+RlUXawi0huvd
KFojGKIGLfW+yp3z3IET3AnKcB+jDhdLtDZtc9j5QwPmNMn98qQVZvPDSwa9f3Cz2qD5jaG0s0OE
SL4p6lLg6VPFUb3xTS9B8NU3IYrExJOM6OQl8Dyu187GqwB9Tk0EjZeCBU0q7ewj9wocMzK0A46+
ygdhTXsW8UqzvPhtpX9WaQklqaq9MD1ZvT2f3cR3f4f4xek8ZKMGIHgwPv27t9n0ICLT3NRBIPC4
ILx3tceSxHPULIGVh4YGwM4Q8xnD0GTjYFn8LX/OBmUtSgHA5U3GQ89sdWWNTp6Krmt6yhvyrwFV
92bXqQzx3Psfs76KGYYUk+aQxXmhaboaJm+63KubZgzMPEdmnoR2V02p/zfQHFDrjuo/3B/vpZnw
53cB9CFoon9KqE2/Yw3NrKArCoImPQhr4f7o0gwppdpwkbdEfQrXCxyo6QCUhNnDnr/DxHwmEyDH
EoL/n61IdWvftFET7oYhTj67dd8aB0sW/giAqwWQPts98Mec4Cnfu13svDeQpyHKqJ3kn5Y/DWZB
oA+Hmkbffm8aI3rb9pX7HI94+VIltHWkgMA28iIVIfW1xGhaNFTwK0dqG5kZ2qBmipsGwO8hyPuq
mQ6o2CqEhqiWJvvOjoHRxbao3iaa16Q7SR3nx/0pfPHrvJ5CGuLAkbxFL2xJKq83YN9j/1Dg6Rn4
CczyHfny/OBj7/LOqn9osdD+ttNZfZ0t6Tx6RVIjYtxn5YGuhSzRyJL+k17O1U+Mp/jD6dyj9pzL
RMB5TEvtM/RI4EZ4iOhPMZ4O1RvDFThohQuybe6s7nsce1V9dt3Of2B5WZl89ONAb5zmY5x5NBnw
DsLTBskhCKpwD8XbXgqU+cMu757yHm8tBHLAR+88lcKP73zknI+9QC6q76OywehCoiOb2hG0Iz8D
2uwgdg2iBG2ufYx2wqdqlsa8LxuqJHuq8G6KK2TfV7vR6+0LfcDKPyJuFj8pG3UQ7vtwPs4jurvo
vKu521ud28zgZWRmPpmD1f1tIkGEGkLf9h5w6FrGKPzk4VsNn9hLWXqIU2aR/g87DNykHvcGnMQs
1PW9cusYHLEbj8g8i7REMMocyVerOiofC3MoPyZpWidQP1HWBNCC9+gxjwobJyerOmNVBTu3B0EJ
MLcIm0/IryUoDZWxsgEWiy+4Nk3zcjkjJXJ/A62vFqLNF1iRTdkUhvG6nd4qpIf7yuwDvXe6o1FQ
bazoTZ7+9ShUzGjPuiAl6Mwsv+KPp7gCYmuWRUEMbnnpTqC4c8xSeyvxexXa8TEMg0seVSVinZf4
5I9hwhJvpBDl3SBr2wotim4+ppQf8YWdx7NCqt0uMQJrldCPZU+m3fppu5GsLcnY6jwCMYc2yP0J
L9xbPcYxOlP4N4Y9/VPDOBTgOJoBbRQqxMU+i+z8oZbuCTWGX/cn+AUf+Wpci0eC2p1LaLkat+wG
V2heTd+g7SMcdCet/QxiHMbCiCvT76Krht8+UUiK6g3Wq5Vj5Kd0nv0ARz9rP+bZJzS7C2vXExwe
laGabueNETD0rjOzjRbJzTmiL8W9RQ4IzOJ6N7TFoM+yt4ZgGgYYU1aVnHMD0nZKNWefGhFaMZUP
J7d1q/39abqx27kpaTDzatMaNFb1JpzhUHlG7TnoEQDajzpewwkl3I1R1oEn25BaIvadSEWg/Lju
fuAe2Lm1ro3B6C0GCsOMILeXzAP4IIKqr12RxzAvVR3/7pIeQaKwDtVW2WdZ79V+4KAtUGZUQrn4
Vu+CHPqsyTCVCIbRmx+MyU/OkTKTi10Mj37WhB/zzjU/3p/dV+W85cMXSh9ZpbBgfKyn16G3NESG
ChLdf7CybkcU94708aNJN1/VOuDi6tuQLayULqi42vFm2aN/dNj4HTeWmd9Bz12nZLLUdK83WFc3
HRdvRM4zddOjF5vWs6/71lMOfGyHt47YTzDXdmZlwJ63DHTAbOXSMdKQ3+nDFv68aSyEO3Hc+GFL
BLVaFTJdNt5yQZH1riYI2ZDEKFN+GEZSE0Tu+DdeyFNQy6R8aE2uRgwU2qMaovRbhmHjaS5DCCEF
Aez9H3Jjd3AK0JFeForrfDVBfhnWpbYk3dHYY0U4Ff37aYj1g26jIRmJcjpUmqoe7w+6wlCTERLC
LteiS6yM9q+xLNsf17NjZ7ISlSIlAhl0Dp0hPDlV2qL5pIWPQMUARVsRYjtZf4T8B68Mv6qjoltw
sOLOu5Bluee+AOzdxmn9xpK2gkYSIQ3TSO3U9FArh9TpfiA8OD6KGKzwNHi4mA+G9TTo1idMkuIj
tzKZAyu/41HWns0Of8BhHsdjUhQ5tU7UIjhOtFi69EhDETmKQom3Fu5MG7zvdbD9MhlLh9hjRoCV
rzIcvBFCOaC+GLQKnpg3IITjV01+iHN/2ksTnPv92V/no8t4qNVYhmPYiC/by+/5Y/JrrBOjtA/Z
emY/BqnjNocsjSFvx015vj/UjeNHNErJWdfpTdHkuR5Kiywe4TlFNNAwnIdxjvEb97WtHPHWKBS1
aS6bgMwca516AaCUpT3oQWsT0ZrF4D4MOufo/re8qmks8+awdRdILM3Wl3LaH/NWzIKwvY2NIMx4
ZEHMLEGfIKi+wKNKv0aovH628c/snkK+FFrsZMCZyWy3PmmppSM8iGDwVify1rdTD6Y3Q4+G9szq
JFWhmQgDHkQA0xYwCVpT+4S7diMfvBFULJ1H4hiqcz63xOqaKG1PisQtzCC1Z3ksBz9Sh0hf9Pcy
P0s/iVLGn6ngQt8Mo6gO5CB6UrQ0cQnA5zb5hxailTzYfV58d7y4fSemzG13rjMu3ouWFnkb19rr
aeH3+jStlkzWond1vfHk4FNUUzYlDh3FxzC0vYOhhv/IXf/XCurrk0vRH3SeYZHyL+I/16OQ6Huz
05dm4OLwsUeaB8HXWnRv5vZFqXMe8411uDkgheHlJQdPsj5PPHXRrNrZDBxUFpCSRP8RMBPqJKSW
e0i9/mFjz78OYPjCPwZcbS9KBEaBLzjW4Th1Rm4icYKcnxLLfYOwenIyxtJ7GLQuPEp/DPGUS6wz
BZv00Pdl/Rf1kAIvoFE9lW39bUo9ufCKzUe8zLXT9B/Vhv+6GK+vNX6qR51vwYQLdx3yF5YtQbnw
U1utTw48r92uAji5x2E63Qjrbi7DH0OtrjWfiGee6BIEvoXeMf0CKkyZZeycUcUnLZdbYeSt3czp
hpoI3kCnPH69zyJLSZKz3AxEYkWPUYIkQaLQZL2/2MuZuA5JXk42K+CCaUEi4XqUsFLlhCwzm8uu
IduEtRtgQi2RlE7K00QF4AiazP98f9DXGQBEd06PLjhHtFlXgxa6Mfi5l4oAYpSDOnf2W69s7yM9
budNq+ONTT91/hYmEIbvD3xrDVH1FI6/QBCBNl5/rXBMxQmTIpjsKnng1saUOi7nd1ae0eZWZv8/
jOdxIXF2l2L0uj7YV7bdw50RAdIrlF9tDR1UHAsRY7XUoaQivJFa3TgObBdyDgQ5HLLQVQmPmnei
pj6fA5IcgjipzDOC479wRU83RrqxO8E1glSG1c1462JhmAzTmNjNHCDBqZ+L2H0LDnYLTHfjcwAD
I3iGItECR14tVyEmCzd0gqS+z2qMedL4MJt0aMKy2WIg3tgZ9GLAXJM20Jp8gfX98c77fm40WqXN
rJRnvu+mUrxNUyc/4YJqnCkFZhvn7uZ4wEPJgAlg3FefFoeloqarB1LO1sklYftcZ/0/mnDTd3M6
xRvtiBu1EXiVdHeBhcJCfFXoUWVrVHbi6IFT6fO5Hf3mImKs8jCt11GQtONT5NUIy2becLK7pnhq
x1TbyABuLCe/Af4axFQBTnN1oxVG16ucJzxAsag6JQM2rqODNLagyroxvTe2J5EbenQkBYsozeoJ
S6qocxyQt8GQmOGzWkTWoqbRN+6xV30KSEZLE49c0AcNSDh2fZ+UNc7NwxJxKNerfgit50EWmnm0
CyjMrZ7Fz3qHcbLpYkstLIx0nbHTTqJyzDMu0vljJpJfWiWMB6zWi1ORAnu5f+G9lDRW9zv1joWF
tQAUXoXJXiNxitZzPVB+Lx8id4zf2KMcHpI2+TpB5DoDB0uesiz/bEZF8QZlKIh9E3XgAk/mzxoW
t8eu8cBRDODE69FOUYdtmkNXpJSWNgKdW/uDVUN3jNYP/cNVeox2BZL8pq0Hbuc1Z63q878G11rS
83CLRnTjBVo6ldTqQPiAClgNhd5d6KCfZQQZQgV7m97DW5yLi3edI1tgwYvKusx1Xgiz+3l/RW59
JC+Cs/RHF8z0KoxAybqNUU83IHlgD41QzT+tPdoPmTSG4/2RXrX6l93JM7v0B0xg6PrqvHlhN6es
vhnMXvUOHcX5bER5952nofiQYYK2o0bUIvKaGf/gC2H+bbeZehBusnH33AgxuOdIdXXsRLhcV188
xUlSzs1gBpHZjOi4We+K0XMOPZWSAw724I4i48P9T3+5Plfbnt46TwYCUBha6ctv+uM6r9wBY6nQ
FkFloP4E5yLO3qDaRMOQ9mWW7rjdnvLEgfPmlRDcdl7S2C7aOhnmkraj0qCo7d/0F/GsNGmqIGao
+58dX3O+awSa2il2oxI99aQCDdW7afFbynEa97nXVuk+HFCx3TWaKyTmDxqsV6/2zS9Gn6t3yp7G
86w6zXlr2W385NYUKRb9mHqP2kL+HKajQ0t2lnVHk8LGCCIpQ2veV9o4PENPQtPSmVsFH02Ps/yg
cJTF7tLQarWfMHx7L0JaZwgoKQMgA4lSCQha82hh2Wh57DMVTtpDx1Y5Y91cPOtaUfyAMIZrQUu4
9b41HZBqUCnL80zNEL+SDgEgoY06zgkh/N19H1fD52rG9xXna+Qr7aasHrs+spdqX+NXuzyqaMl0
finPLqqdW9DyW5saxBDmOUvlBFLp6sqdaUT5pmxFADznvTtXxpsWYdG/Udztf1tKH5/QHfYPLj2/
rzjc4RubT1X7zpjL7OH+HrvxxJAIATPj+TZg+axO12ilmmaGo6DEWkSP9BFhIrpedP7XoyxHGCnE
hUeLg9P1Ri5cLFakhnViVifeKTTxCbFs59u/HMSkUmOACEJ/AQjYOtWYHLOcsCl0gqQb62NtoQ0/
J8nWm/zq5mMU1NiA5rk2Orvrdm9vxChfhIYbTBIPIVdG5rslyXmoXWvr6nt1vdPM4uQvzGTCbiLI
61kbx9QSXZJqeANJgQB99VeqY2OX4az41GVmhzR3PB08Cw2i+zN5Y2BCLJ8Eg6sXiuoqYrUxsDPK
UWiBQ0v64jbVuM/qHG32Of/p6THq9+mMntrYb+3G/ysDXF154N8XoAvcQXMBJKyuvBr06ayJJL14
rUuSSlUHzatyzt72rZbMB5pguN+URoPIm2XKB7u1KzTrZnDHWAq/tSKdwoWTa/57q/P9H3kp3U/J
3NfvBz1NrUVarSw/UlhJUM5LVRGejGh0Wrw6FMJhxZzj4RDGNbR/YeJ91rZT+VQjBoVeaQXs5sD1
6r5PDbfrd37vlFgVZa2b7zGlHxBbqlDKjsx5ChA3iXAaTLPk4mj+cMlyDuBelUMRGHXuv2uiIvsm
SwPrEa9Fxwb6HKj/FPuczzJWxrCDlTH+cpq5n9FXa81fhhti86RGtLm60X+OS8tq33KLSuPcGrX6
3NljJPY+YIfo1CLWhyuJbKefU2+Ln/g3Y48MBZisVLYm+nMgSv1jlybwnmNMiR/xrEAoDMZp+yvN
s0eNm4nrP8LkcyfQuJkftDQd3yjpWx86e8ZxAz0m56EeZwc5fke587H3U1S4ckAKuxbTjPjQdKL/
OcTQdvbJOETHaDDFgHaXv9hcO0PyYGjosyOY1lNM8Wr69i7SFKewNIuTHmn/9CJLP+cIl+asTelr
L18ln6juWQGFQvnZ8uo23mthbMt9j5T6l85q6/roE28FXj/Lk+VX0WPtp+nXrOkFANAKOebYhvey
i0ljw90ELj7aODivgoRl91KFoGvEGlMXWJ3YlpIpoUFy0VGX2U0+vkl4vJSH3qq6Y1sp1NkcRKHu
n9bX1V06IC5cRG5Yi7tvTZTUtdoqnN5LL5qkEWePdYVsKqToWtOqB1ON8uzVRYayHY34WM7mg6Cj
O8+p8ey2TrKRUr9KCeFEk7JQiKGNCxt8uT//iFmkw/L6aZhf+B3x0bQwl5fTiJU2ilGQu0J/42l5
nRMSS6NGyMrTp1wUsK4HxMnIxzmsLS+GTPGMdrX5LFM452mZt+/nwVPPeurozH5unDH6VH/hv21+
vb8Er15Rc3F1ILVnHXjS19rmuqfFnldI8+JGYfnsKbwTHDNXGwt9Y5RF14JoYSFx0524/tIIm5La
aWOLzqRpE/qgkAemaqtC+PqBcyhVeAsNyePJXjN+ublMF2iaFdhWE711rdDYZUWkHUKEBO7P2utn
xqHeSFQAaOpl9a6/x44nfAea1ArmFkJITNtD4a96LpDgOI5D6VJy7QUXsuP/S374ouNBfEHph+4h
ZO3V+1aoGDBp0lpBY/oNml1u+y2aECnzR189pc6IPLZCSdKdZ21rty7x1PX7RqV7QbZT8YWkvVjj
/nk8WlPZXl7ndhDm6pNKO+ej2zsSDKkdPxmoNHZlrZAeteODY5X+u8nAjsLJzp0Wf78/+S+3wvUv
4ZGlbkN3Hc4pFYbrX+IZimKRqOQlVq52KBIUN6M0N7/MWayd9UKLDlXnGQ+V0UT7yAurx1TULlA1
oX3gzfGOYSrFg+Ol3kNi9O5R9RCEjbDqL25bJE+dUOoI0SnQozZdjGNEi+ud1z44QCOezNw1DrKw
YxRERL9xA93aVtRnyE25gd1XTUmncpwMLTw7aMOhf2/PlASQyW3MB4zlvrKt4NNCjskJYtL57/uT
ukRk13NKTRZCFLxKKlRAha7nlGdfVnki7ABCBW5MfZK/SdwpesxVNr4vG+9ZVtiiZJLHISLRuj/4
jZuQ0WH80E4EOAAI8np0ERcu1iUEwENSonZSJNXDEKn2fTG63j9uiTVlbLV4NPGzavxvIDJOpd1s
yDy9vv+vf8Rqg/uh2w9zETv0eQa051DNPEUjNQK7QzsD1YDkeP+rb+xjpMwwgV1kVIgn13CYCUbE
iBUgYsF6rgGdw0Phi0BY+JvNW/eXXYG93Xe6l0X7rurEF0Iioz3QWGmAzZgKxzt2w8gWd7UiO/Vj
i6gproHzF2IiYH9JppxuVwPFrXYyadMHInB09RVJHZwPPKO/tLIxNchvaf+QGcbYomY+aj+mhrDt
/pe+RqaYJAI0vqFtMjSA0+v1rXGz1/zGcwI10eEvW0179NvGfyfzsD9Rs9R3Oj2tGLc4MJ3DeykB
T7v82KqLm1OLcvtWb/X1WvODyE+WarOOPMBqw7VmOQ5jWTuIiMXNpSj8X9xeeFPFufc8mngP35+A
1+8fw7G56UMQYJCFXX9/AtwRKeDJCQwDBzG7zEcqT0P8eH+UlYofCA+mmSRvERChNw0N/3oYe8Ga
czO7gVVr9neA/dQnVHwxEtN/b5Y4/kVap30RSms/Dpma3opJPnfS137CfCMxMHPMyCIz9FKMPXJ8
6kPcKPUMD7E9bk1qA4GxHKfrG2f5sfDFaa9x76xjPzfTk6r3lBOMboS3XRSZxxbcJWzH1jzdn5jX
9yp9BUp+KHEsiJv1QUudanSSSrhBOpbzOfJ946zNzXgwtSl7cCnkHOxy9A/N4OkbZ/zGyDZB9RJZ
wvN+VfYvMtHN0o2ji6Hm6YG603SKotw5Zj4uiiqGjdE0sHDDGJPC+998406lHk4oS5ucSx28z/Vm
aJ0wjd3JiS9jG18QVLeP+VDXT2SwOHPWJl6L8zij1Bz6FzHIrwK1io2Pf33Ill9gmwitEt7Tdrj+
BaXV2aZe2vEFoA2ZIWIEexpkPVanoB97MNAbz+fN8cglQNpwz9DcuR4v1XEXV5kXX2Rft2fhtflD
VOfWfmg8JJZY8I3ve50zLeAh2GLIfUIQWCMRYsDQOMhSZ9AXLfoy1xB1kY/VhJa7yhCPzGK5yfG5
MaZNHRf60gK8gWJ5/Y09cG1a7UZyMcNp+qBQaG93dZxn1tsI2c5+HxZZ9RFSKHjl1OxcXoehzBB8
BuMIySmKpLezzGEcd8JKpks3O+JXHo9YDTuqzd9L0RTZxt13Y1VoNQEL5gwC41lfStiR2UnppfKS
swnw16DamiQWiTdm6U5l/nN/2y9rfH2rkGKAPOQuRIqEO/56fhqcZOzOi+TFzvBcA2wlD6bd6nuU
sdX5fxkK0C8SdEvGvFqKjKJ6bsxecgG25u16Wco3pR7n+yht242d/fr94KuYPZ9WGrfluug6pLUW
NVMrL2KuMYbRBR6rFmZL9z/o5kr9McqqaqcZeTPbklFi0bj7Xs9ACfr+X55eGydoNfPGDXVzOHoD
S9Tn0CRczZ8+jYPrDbq8uMq2PtR9hdCvUi4GWpr/1I/xVonu1tGBYetiM8a7T0vuemvEje5ZuA7J
iwnm7wSntDuUlROfR5NQyp5UeFBJ7fwPH7m0lwHF85EUFq4HdVUe9fAe5GUhzeDvqsV7RDScYxwn
P0ohtyLp12E8XBSKOJRx0MBhI1wPF0e2FlvdmF6kgT6uK4rnbtI+4CTz2xzExZ/kGyu330118W8V
QHjk6PKQ2ZuQv8EkrBLTmCKJjR1mcgl7LvckcsWxytWWwPKNCIeHbFG5JO3mWTVXW7QrwjaMdcpU
aJrA54BQ1X0u4NEg9ZySkO3mTLMfMVHrDjSgKX720DqjXTigM5SYQiBRN1r6r36CyjbPY7l3w7m1
j94o51M3+HO/Q/kh3Spz3djoSMdyaqHDLwKeqztpSkN7DjUqw+6YLy3+rkaVO00Qc0XwWcHY3DjH
N+5AoqqFgE+DUwAIv94E0AUz5YWSqlozfE0ohz/KdvgFLWZL9unGtbT4gIJrAEbEkMuH/1Exq6fQ
z6vBzS9RhAeaXkpr35nutHGEbpxbb+kTLwIsFHXs1bPu5MqwSrSFL0j+0GXTNQcTdKNbFOLTY4GO
06FBY33jbX8NvlyQL6QehNSLUN16EnO8jwetj4rLaDTeHkzlErJMES4rk372ABicm7gcL/lkgbUv
UWyTmW9/q8y5OJBC2zsrxIXA96WxTwRkqKb36nfWvFlEvLHWi/XP0gWjcgt38HoJxt7Lo8hRBeY0
ffrs6TM1dn2cYA563cY63FhtlpoiIc0qipVrTEfXIenkQs2/mGg97ZtCSzG8b/PT/UfoFZ+WmwSi
JQgEXoWXwOH6i3R3NNBeSssLhCYLwLiwcUa08y9zPbycalop9FzfzDIazhR2ylOVmvVbVEmpGdh2
faowMji5WvWrwVDrBHiqODZhNuExnCaPzpB9NaUN1dus5h8RNLt9psFBu/8Nt2YKjALdUSToiEZW
obc2LsqQuBMSiOoGt3CLqViH8ez9UV7QZKtYZxHLIeNbeDygwa5nKoICCMjPry54b6dsRzkk5yqv
kHzT+lxkh15UyXcsaz15qM1OfMKisnJ3o2WF32hNGJdhwiAiNKPqQzE7zvewUG178t1GXrCAC39A
qcM0xSHaxFlAdka1SzEw3zhnt6ZqqYIv5ecXucTrb5j9WuAyllYXYWFfYyCpFu/mNve/3p+rGxUI
GE8oGIP4gCVJ3H49TuQ71TR1fnIRYYi8wvipHGmnpCPdsJYKf3u08EOXNXacs93u+2l8bEf9bTm7
D/d/yI0Hmgo1jVG6LJRR9WU+/rgyBVoDLGghL06JvSeic9OjtMWw2By2Z38ef6vCPfVh1/wtpiLb
QILcmAUCVVJhD2yigxTxKjzAGleXUPKKSyMGFw6pMX0S8Sx3cIqcsxSGme4qocs9dlHx2xE10mPl
DN4Z0qrcO3FjHwtLlBs6nTfedK6vhTcIXwpIkL96HuHLRXEsKOy5Yoq+NW2q4PSC4vqqnEHDZqc2
S2+nKy9Cu85KnmXdiAecYYE29JGBn1TC//U9cw3KvlMioZd09fR7nBYCqyxCnUYf0vJbHY2XwO36
8AE+p55Ag5umA9It1wspw3zKYJeSQ7VW85eoY+fvLFpKcBENCnSjEJwsD+Qffoh3h1s/siLVGVXq
RNuPSeWN+9oO+/RUF731HTNt423Hx53MYmo4ZxOOM4fe6SVkwFArtX3LXQiN0elNoPvKTIMB58n2
6FZa+9VIcv4bPEFvRLN1CBHAn+R7TyXKO1SiHvEahBedHjpfqrd2T4x4oMqJT5KKPKgDrV8U+yGs
NOckauC5R+xRk2jfNyKrsG+q8ReJQSthS9jH+pM2x+2ZwoKZ7wgyiotjNBZ44WZufnpwhrGbVYiX
kQXuO+m+Q9VoDqoRkMZsz86PEpWYehdaWvOx78w+3ZvYuX3TG9dKcfquhNxVbVr8CMOh/NplszMe
iaiLh85DjWWftqFtwuCNRLa3tCEESjRNmv6UjKnTU8Usq2ZvcL8j2hu64E7qvLAv2G3VuAZRF/iZ
wj+q98pv6aBKZJRwqcpQotz1bev9VlZFU3bjqL+625ajtuDbqHg6FH9WG1tolp3AkZkvTp0CIeI+
QDSyLiu8x4zEy2Agzy4BYD/7xVnzs1H/WwJ0PQ1mgQogSBEjfaYnOFW7tmzEL3Oawo/20IWo8gsZ
7Zu5dDgdqCHi54p27z8VZtzdHhbd+AzvXofwyhL8lfQkdcc+ssyvidfFOeatDUxxSzTOQSpjejan
boaVGzc1Q2cmjksA974lhTl/KvWMg1MPdSUOYaZngYHCFs2mTqXZEQZvFu7LMsGsN52q/LuF3qp5
KE2vMw8jJ54YyFcjFI3MI7Vzh0p8nZKifexSdDB2CHLmCpOLQQ27xrLow0xZZzbYm6F35bYKHFcp
Bt8+eX01GDsNxkQHcV1Bs3HjAneeUuUHnJ6wnRM1Wgx1hBdHWEVlAmAyirP/x955LNeNZen6VSpy
jmx4E9HZAwDH8dDokJREaYIglRK82RseT98fmNld4qGCvHnHPakqFSXC773Wv34TlIVmJxdo+xQa
gMxIfqhLF3/G4TO705J+co9C2jgINqtSwTSUWfWZbnibsVzgp41FjlW8YpTLMUc0XW3YIM0v+NpG
LJZ9HD9GIkaEP+oDOrnRSVCHK9DLA4VUtqskL/P6Ou5yfbzIIksddu4M72y7yLq+e/sde4UvMhBc
CSesHiu75zwXI0mjrEj7rj2NmVsEVtM4F6YuT2QZkRVv4VRqFeNTOxneO+Dturq9WP2AmhGXMbdm
bLEaRr9c/eaMGixbZnlq8sII6h5L5TrWsWGMTLHrhnfVZr+4zlW6vsK4KpK2c+5Sm1Xa5JoRxyui
Y18wfusjw4XsWx57We14t+pNqxv/uKulCuUaqTQZNTL9PCvkdDvW3EUf2lOyKqJXo/hNYWPM//ZD
fFXDMxZwVioqfCVgkPM6jtxoPk+1HE6acE5TnzwWquldjqbU33lbfnEgSh8b7BDKNO/N+vOfio+o
wxYn1vv+VGOMHdK0oNFkJLDNhXyvjH/9goCJwsHiFQHiB/97eahRg7VA/TidKoyHA9aEZYO00j06
c0GU28qBf/sevoa7wXt/PuBZ05sZNaSlfppOizlpGw/NIDmDSPGNXMf8gt1wp0FY/WRZbMtNkkli
iqz6nWL2F/fXwgOEhgw+hYfv0cuLNp04ayWheifPqH7UnpVfVfOiUQWo7jst/msaJpdLV7vWzLwz
wAsvD2XLLBeWVKbTpGv1TiFl7yiVudxIc5yPkCTcQMRjRpRmJPcxJx1ATutDRVjvncmvrvnZZBvA
iTbk/ESmOcMiV3Qj3bkp/WkU1sbukjrMveQ9r7JX3p1A7Wyo2LDxUa6Xf3Z/sYKBvVPI6dQSdJYX
8dfRddMvQggymKOd0SdhbsQ7EgMPsCCOEKvvO15Dv3EM5cqRM7lVlf1OPf+Ly+cBQHZkkAgIct5X
pL2Ruku/PnJ7Te5So/EmG2E5Sh1g6Z+vE6uZFX2xB1kLHPjlM/dEMcwmGMhJWh3stDxz77LRwUDS
wEDq7c/p9Wwa4IgEKKQiEBJWD9KXx7LhQSkJmZanERYv/Z/qVOrWpPYiwNDz0PqlY9YogTeVlLzl
6mz4UVU05TJtJ3xyM26Z7i+OVX8QbJyjP/cReRfU09nqpYq8oYtKIh8zzX5aEIreFCmbbyCn8ce0
1Pk3dp1+PpajshzQ/7I1OxPctKslGqt/DJZxoZzd2h0+246uD/inNdGc6sGIZ3s+WUZtIBdpFj8B
1rpluCDeab9+9a4wl/2LagWKefbNKkM/KHOuzCdvHuawWp3/krJE8T8nc/j28/vVcsiOpeP8DGC6
LsIvLwsvuFpfbI5ldakT1B3pPKZi43teYWtuKMkVChklzFHW73kel6NOaOzbp7Ae4WWJAIUFyBvP
ARpNCEtnZ+Ap1kTxPZ9awk+BzTSVGi3G71RZ+J84xn8p1LryqTPL9zbUX2w+627NJBzVH2Kys82H
KddiJX2xnCz6Gt8smQFKexR0RyYHnrR//l0yaEXxjEAd7u+5pbCwCzk4zqyePNQ9TqqLj0ZpdIdp
RIr+9j39xbKPdGvVOlF90X4aZwVJX7bt0hSFdVpgU3yMPGb6mefy6QiBtMsfMPI91Ao8BOLACuxc
vMWb9DBucjg9onU+vX06rxuclRUPBMzzBRc8lzuaIh4wEHWGU15XOeJi6QXeqP9jrgaLPtTBNXNq
hW7OX+VK91IhdAGGaib5dhwk16yb2UHrXLHJh057B5D4xVW5gCPWWo9h63fOFgCPx4IjluZJxdSH
dENAMFl73fbte/f6HV1RO7heawDoOrJ++Xn0TSsBzFv7VEmrusgRw+z72Eh29BHTfh5U9Z+ym1jm
VhwbUvz6pM49tqNWFMtszvaJyYoWlNS1m14ds2CIC2/fifk9Mubrzx/xD/QmhjW4X/LfL6+vrGI8
IbTEOWnehGIUVTp6mE45xALATVtkSway6+wWJfnz7Rv7/HxeLjxsx89ERSxnTRbBl0e2kw4bEcmd
JSlr/GGaFNWxQoKo1SsfucXtbcOkPExbF9a9WiDKaTI7ZMxrkobbztdaYpFknhlPLRUiRn9JdXLx
M95GnWOSsmpV+3fO9/X7xu5DE8WK9SyzPVso25yor6k3nJMolGpjIxcKHJLFv0Q1tm3qiHukF41p
SLs1X9Zt1dAdx+lG6xolbB278RNU+EE+wtJ5+8RenxcsClgNK3LBhOecThEN3A4rnuLbSIcMTy2t
BxmGle9tE+tk8OXjQoLOioQJC8cg8+Xl44KfNRJtbCa3CsjkyRNCoROfekgUWtONj/UUmSdHAB8E
C3MVd5vF2AoFKRHJNdZ/csx9Gpn6pmC7Q4mVpO4TkVS9fuESmrSvstjbJVkGl8yNEGf7U5PGI8gX
yenhbHndaRYW6WJ2RaPtq1YmTbLirPITNuPL0bYrWeLLl3ioISCi++vscdk4SZbvM88byi+kvy9Y
XfRC5H7hELIOaFN/9nq0/INM8lu25/JPJ07Nbo8jVfVRSNPLNlWT6rfR4jhbOpryURV1IrHsiKYy
tLmY7/ANyFVlFVq+6EZOfFfbzXhNGKOUF1PTy2gzakI7QPvI/kwbLVPZ2Yo8DtzSlAILO7s5tr3M
fghqUhzO9Xj5LGrdvslEX+ZhveTGdaljPLhzHDJw8ASfhtjvhx6FmoyapNgVxG0GRVIQeT+KNc99
rKduoxeNdanEUQJTqzHHHsainb+XGP4KIAdVoMDnbYA0BYBmvHwdMNbshVN06W3WYUfv2aMeGqXT
PbSmgqWLMXQX0lGMTS0Ydy34yb1To71etjj8M27HhIvB5lnpkC4k1JgRwUBVbjyUU4J4JcntwBnJ
124Np//A4ITI2wF/07e/tvUXv/gMMFqlSIJVTg+DE/PZddspmTU9JIJbxjryaqoJnZWJrV0QCNxt
rSiLryj6lXc+8Vc326IyZ/fmy4OhQMf68mYrBZ8ln5N+W8okvrdd7m5K6tgmlqTNWnUebRvCyPwq
b+o/UeqKd/ak53Ll7KLhRuA0CzkSv4Rz5KOTujZyBubtktiQ0abetZRNplvjzeTO2rWWJYC9Ua02
hm+bcQ8le7C+GK2JebBbiwEXfVm3x4GeaNwOVWVeS2/EyakqF3UMG8ojnCYJUgBV9KJqO2ZxC6EW
qx4ft70+3sDINLPQrE3vkNPPUIwuWO6HmlY12JMBiVdBJuHcwzsW+BXGTse29fZjf1UGcOtZ//gP
osLwzDnrCewuk6OkuLklyt2CrOWVoCPtsm3kWG0IAknDt4/36v1eAbRnGI3pKpyN9Xx+andizLcJ
isyM29aW+RUZR0CxVuQWH4Va3+dS1b+IerS+EIbYviNdeLWdrEfGcXAdU7Mtn8+epKG0ra7Mxu0o
J9MvDKUIIN68t2m9rpA5DLRDXHq5mQDvZze09Mpp1Bth3KZzXF+kXkFmplVm+zIHeMq6Jcb6T8+u
NR7uV2vOH9zOTA9YVb/n8faq2VvPgyaRDpoKiPnsyxtdNGafpXFv3KKomO/Vsar3XsOML+mU+NPb
z/RXd/bnQ52VWhR0pWmyXN6WLtjk1ChlQFn0Htvx9VpBe04BDpiHgS7UkpcXlDqaitlSb98ms6Ft
czUtDzDHDSI652rfN412EesGUVtqv1zNuaa9sz6+7mghNQF1Qz+AM8/9PKsTUnNkr7cj87YxJ3eT
ueUuTbLCNztxhMj6ZajU63YZDrUpbwYnfe/o6z18uVLB3qFep5W2bKbqZ/d4GB1F7arEul2Wabnq
c8044aqbXA15t4TYUIzHvGiq69xQy6+yKD5Wdboa2crsvWpx3QfOToTidtWL8RjA/M/2idbrncWR
pXKrSroHX3NGBtn4s3Q3kp99sEtSYn1RTY0RuLjc/Rjjft+xyKIoHds5WLom1UKxeNnT2y/hqw/P
XPFIRF5sJjrcs/Pn0+YxDGzoYSe9n+PdpFqXbjwbe8esjZronHK+wMq3/WDlUGdEViqgEHn12MZG
+t7ncP7pIZBCVkfrDyZHaXlOEtMcmSY2YPOpanSRhO2sNPlGT6jcvVzkVYDYhFGFhRXKcuk1SoKY
vxR4uMWm1z24/NsonPBnn2Gw9ZoRLoZbrPOv0Uw3csGcyVfN1mbZBK7EWbRaqsvIKUbHl3Wu7GVh
Wt8ETPxLBgujRBOatl9cttHeR0fSjD6m5cOT2S/mZ09t0ktRq4wWDLolL6grlH9BKVfELIvz6ZNr
zB2U3qw8EiBo4a+VVbpPydbooaR/UXAxaZYJbLeoMtAVpr2+NpXpe/FUr3xW1i6KQgG1JjTX10ZA
atxV2tiI/C42c6kfpgXKjd8lMSaP6eC2us96n38fcr24JzaoBa9b8u5O73pjT9FdPKVaZkJIBiIG
LMy8OAkw5AW70Ejf+fHOe7iuAz9/IJwrQSMQCdC6Q1c67yeKxarbMuNcEejiaZm7RRcMg9B2paH2
O1NP6kOi1eVOz2R+N6/elXAvhlAb8zwA9XzPVEU7/2DJcmHoAvNklWWw/53VWDjtprMUin6nECaC
afoeSHqj2V8TFxyjtbernUttP5Zadm0t3Ll62JtT7r99V84Xb04CHQKRqxjlILh49uv4advHacXq
rUhX74q6twOkmDyBZbZ3A+X2Rdmqwm+aZPw64hGNiec7NccrohJVLajns76MXZkV9OXW0fWdFTl2
6dwt+oe0uGq1m5qhrEv2PFaV4RqsZuLOm2W3dueR5PYwI/gyzCaIravSOQjpbsxK8z39c1ZlO7WU
m7dvzqut5fn8IEyyvq/ndx6JNrnjpORa4dxBj92VG/cwbFx/2iT+6e0DvX4KZBeuw1oodFBdzu+D
OTYT+UHch9zXA1xRgsFHhOK/V+O9WorX6/n5OGdFXmpEzTDaXI8aaH4bJCGGkOEm86GG/PVe/ccL
A8D2v/6TP3+rGwxXYoL8Xv7xv67Sb1TZ9Y/uP9d/9r9/7exv3TTfq7tOfv/eXT0253/zxT/k9/99
/PCxe3zxh03Vpd186r/L+fZ7y6b2fJD4e73+zf/XH/7r+/NvuZ+b73/89q3uq279bXFaV7/9/aPD
n3/8BnT+08Ndf//fP7x+LPl3X9Py6fFp/P7qn3x/bLs/fjOM36F7G6xFOM8xnF+J2OP39Se69btO
e4cUiNUJ7fCKi1e17JI/flM06/d1mAQYRADaszPfb//CA+r5Z7r++/NTdRnb8uM1avt/Lv7DX8vf
X8+Fm/H3n/9V9eUH6Bdd+8dvuJW+WCapZXDgw4eM2cBq7gaP5uU3KdzKnb1hVH2txptmP+PI3lV3
cVMNbXQ1LUum7Ih5z7SrLGKREppRH9ly5f1U1R5mNSJDsG5r21SsSQZROtYHb1LlEU0X9KKumSCl
qNrt7LifLc9Crq9POxIix51wLd9zIgz8XVdkQbmyL6skHvYjk5e496xvZmXWodO09049utu+nz6p
6oh+FyqXcnKJRmr93hETWSPmXH1jUS8OMzStvbSx/zLJhjvgApLtG/7KXWO6cb8Zjdo96rVi7/TI
1PwKs4agWkcRNq4bfqFqsBfM5sHUuqfeSo6EsZ94pDgv9LgjFS6xGDAcyj0EhOHIQT/0mbb14Nw6
0r0WDKgCI016Rttx5oTznFdkCiV6lP4wJnVmw4uTGMejOtJ2xByrh1pdWlAMtP2Xaa9Zj2IYWz+b
3Bpus3lXCU05jHM+7jorhro0ut6mKhF4JoW6T52MjOje6p2t1OZqC/WkDUdjGHxFxxl0WoZvWCeP
p0afmxsxx72vst1eU0/YoUu+xEYFyvRhUn3kq5gDu2myxu9qy/aVOolAfNoPi9dhKKQY00FTk/ZG
E2nrT+1QE5ZrkSUxoUnVjC4+ZErXh6KKtfvBjaoanXLVfZOjtmzRp2sPSzmYx9lOjK+F9AiRyGS5
T7h/B7djiEFD3akbG0p+gsazalCzRDYwp6mHrJqXfTcCa+YlvKQxktucaA0BEjrO+4aaCa5b1mBL
lnsqug1YT/djWsrA7er2Ys4c61S6ibJ3kJqFE9TrTZM0MKNxYfPVzjJ3cYFCwbf1CaOxtnC+1e5U
P7hZWe4x6yJDtJn0gzkZ2X2GCHxbLjVzIxvbpxhSz0US6/LokQdxMLyy9gVXfb3m6iETN+PIH5vO
KzeTlivbPtHMy7FWlaNNIlAblnE74vg1W9oukkX9CDNq2M2Wou5EDzHI15fR3hvCVVcuaAdN15Nm
UHhRfGnIbjnoiRh5r938WLfglqtxGUS6IfENZTC+EV/4pM3ezmHuDbutHZVPHgE1Yd150y7qa++x
rlrxUTET844XZ+FNcfKwtfLpZGq1tcWJTiU+o2u/xYupXKhwq29lviiBJdPPFePdnVUBodaq2wZq
MhWAlUNyOQptCloGuVuMG+FceIbcWjHOIRNBD52vYiUCemokzg8xCrHzvMo8Ejp4iqGs+3pVpafK
mnbDpNzIPvF2ssSFXbHK60naF01XykscteldRHXnLJAneQ2uac7uMq96rHXZ+qmQ+xEEJZTVymv2
hq+z7ilXSx3fUk88LVZsIcsy5S4Rc1EHnpHfaYrHwNxItWtXag/OZNqfUINmW6MiYUmX5h41w2NO
oQQTs9auJwLIgkxZvhlSGZ7GobjJI+++rutdM2tlCPMldKP4Bi3Jx5LePmrzU9nPj6MeP2Dd+jEq
ZdhWSrl1O+bWTi039A0byCM7y5ZMJqz4SELyg1YM3xyduJJKjBE0uPgp0sUNXP7kawp05GMiBFlX
n5Lvkd3ceolz3dalOBaT8rlOte3SqnVQFTQ6WKKUEyT3RHlQ6Fg/6KYyb9JUfB5iN7BThp8GtJi6
ST4kjrgwGkfZVhWczp6hAuXrJdqz3QAZmk6l2eLtjnXwbLBcOE4gQHzv7E5vdwXzeMpUbUnvJ0He
ZGNCHFSc+M4woxpDyfnoFty/ZIwwL6g8eHCm4s/VVBEXasGTc0ZrY2qTTfiPN22W3t0AkZtG3kA/
TZkz2MmVO/e1H0GJvJjtWr/ATeeansHxG8UlbKjxFros6xKS5+LT+nzLvOl7uig7S9FncMLkysvE
RZqB500mnj+OlXyLu+wC6dy9O1R7W0WDjhfWJnWjK6MWktgg9pROOt+jCMl8UdmnZBzvy8I7TnwZ
vjPo+kOv8D31aXZTDk67x+tNR6imn0bd2Kje+AGyofcjjxPNt/LO3hJ7yVxCKtco7+0tMHkcOPyC
7SLKKbCNeg3HInsDBvamM3GQgyk6QLSs1FBfnGM2DUMgk+UjitYG7n3Ts9tWJZtW194lQvbBbCxf
+xbLwgje33e3aItbj7idLQlV0xAQ9gKjM+s6OE+l+OZKb/LTFXWLilz+ubTDEtZc6c7TFbGrcchz
wnhg0HQcHdF5p96xecGXpVODBDOqcas7XnRdo2BmkDeklobB+lg89d2Q3jWC/wylWpGp7iYk2+37
uc62wrFPPR6rG6XHky7uEivoPYGJz6JWF3rRRgE83AFFMnlwpp5flrAUfOQxUBLQheKWJ6otD9u6
zlyx0xU+OKUSS6DpIt/as8QVuZumR6GWNoOxjkAZFR01a3QrGkwQ5kafLtrOwx1kSNthui9ttsGL
tI5zsdFLu4PFaU89ka9Tlur+kC+bsiGoZmRiv80qA7+wKN3HQ+6nff0IZXojZBxCkQjZWQKnyb+o
gpSxBEJSQK/yecr67sCN+aDC+XFEH3qgYKStk52c5htiG68j+NdeAeuM8D3uXzPhMGGm2lEt5qcG
aT1mnB0+NeoJz2CylZpnp4AxqFV21i6Kx2AZBNcocBCL8vKHq85a4NRp7ttaNYU8QhXOKrP+sJ/H
KRQFJl32TJxMZLsBwgqCkCZizOFh9JV+L6v127QNhVWlLrbWqDzhQp3d2HUrd6VnPNR1ycrZenGg
W1UcKAbWZHNtf0zFfJUUUbdHtVH7tROTEaZIz4/UstmQcAetOIelP8LgDyNrHg65mxr7MmWQHqhW
NMM3icerXImTo+aO+b7wZE4LiuZTbasvjJEjeMKjzQAwqtN00+C+cVlDK742gdRCZgPZp1FAyR0G
r7sbHOurkwgBhd5VLvGZ/yFK+PSCU1F5JZVyHA6UYfbXrNWcjZeZXesvcmx3deJtNVIXWuy/4BAg
15o+I4MX22LEC0zGIgnSuTtiNvlgmWW7UeM5uy9LPngJv4tXADkCajg2QUukTz2TgYu5XAfottM2
RJjK4VEQM9hh9EJxQ5AFG1tTzRs70St803DEbTzfcnioSreU3ICannyfxzyPTaYoSrnRxynP2Q6Q
dAtIoVTTpW8UJbuNaTaLPNbdZNihAXtbDn46i2LGumNOBbqJvJ7c7Tgl5bzV4/4hRgXQb5REMWRI
7I1SXrkKxCN/IGohPjgppBUVqagalKbdym2pLmnxQQG30762hjodBF5hpHAA4pCeiJwdl3WjK/ME
/FxVU5sFdna+N1U8QqoxEvrOC69wxm4n8nb8s+5ifEARAxQYsPmqV02fVWnHPyYtNsDhJ5xBS1K7
hkxg/6AX6YVB+osXYplQdvcKeqdjpaqJeGo6tx/DScHMY7+kS5IFxKcs6UdmkBQKdj8FucJK5k+o
MNI9XG+4BWprXiC0zPyWZkM7tnKIUK/M7Rh9tdvIPqYqIZnY143DIK9Hs8zbI154yX2bYvlp0kBi
RjFW/XGeh3S6gE+v+bM0XLnXE8WqDzFzBq4VbIcNv67wxF44xKPrzLkYgnLuBUZ2wsZ8TlsaXACa
AZO/a8ueB3oSHV3mwVCj8t7LLeuJ1ISYCDNYz03YLHbWb4xZ5IkPX4M0Nb834a2zrS2AJ9mQxclh
wD5PhuPUMAbrkqr9Ws2KbQEiuYhLyPjRzP3cgxE+jHGrOBeVtG1WokpP+3D1Pctbf8T6pdnHk5yU
WyKpMSEsJ+G2t1VqC++z5rQs1YYzpyQ34lTR7fi6VLJp7R7jxAC9VleA1tg5Zv96nGLBhL2Xsqtq
MsbY/EnbvHKI+jMuJk1Pik2spR05MEqO2KJgzZB/MsUd2XcSBdAUaZ51mRsRFtQSv5FPJlDjY+ey
8Po1WWwfXXxsypBNoRz3kYxu1U5T7XCZnXS6Iuu03adTvWh/ugY45E6dZpXgwk7TaFZIFIJEuAxZ
fa10bH87Pi57vKi7yCFzx1WynZlId/iktJ3ahMSMTNUHVYwN2yzzRNU3spRioGtaB71JC4ex1RBS
DNFDXbr2barm5SElWQ1zHnYboglL+tghDeRAFINdZR70xnnat8ba2Ol6f3AXA2tloeYfdFUyXh89
nqtsotLxO1UXXwhz0D54k2l+Ie3wIx0T76fWA80pCfmHgc5nF/SaVz6Mg53daOnQA+J1SkFxJbsh
dDU7QtI2T+qjV9j42zNvNfy2cUgHFFThn+n1OiWUYnLaC3zGHTVMlrk/iqmyMX9sxdaDWKEHttCi
GiRUdt7F4LlVEaIBy+9ttFkoGuyrtPbkVkRkiPSueQ07vt8UPIAq7q90Qqv9LMlObWwGiZs12UXp
9FNBF6sVNzLOfswia8PVu9fbzgSXBiNyvY0Q5uQPA5mIYIJu/6ggBwmewZn/w6l+e6Yb/sf/QEGv
cKq7unws0scXMNUK7/8FU1na76DTq2MKiDnQ02qZ9xdMZaq/rxalq3UBkmsHffH/wlSaxo/wCCPD
Ac/Glanxb5RK+x2HD2YvK7aF3Qds7X+CUr0cbJK4sk5xVwoZzARSds6hfLv2xhbkSkfxM8undJUN
oagtk3fA8RUO/ffE4O/DQAPGWw9Zpnk+udLTrCWZ0tR9u8jaS8Vt44McOyzI1bjZJM7s3P2EFP4C
fAP8fnFEBICOR2a9gbwZ70uMcc7At4ihIcAGu4bApxmzgqiluAafqEqDsrJEw6X4jir6mNCKssky
zFabhJ7GdjBnIjbTqylSKgpZOJGYvVzQT5ne1jQxg3V3uZsgsMYCusoXmA+dEmG8k6bZ2Flh6npx
R3FkJuw/4eTMUWUEeVzIkbKtUfpB7rp1WMOisvSmxpps9JCEMJG1Umc8yiGfx2+a1gwDNqS8ImMX
lOjnvSGgopiQfxVeja1qAGpV2sYXyUqajqFIVTNG9qGqSo+fWlt4yACxanKkFsDudEtvj9g1njJA
n8qIHvCL7ZZPDlFkkqy4VjOAASRzM/xqO6RNO9UUNmLBblgcD1eb3KhRA2IDzdoXWrSFLmYEUWYD
yNS1k9MlWtZUWL4LjJgf0BVSSNED2pW+ActwxsonEQ2yss+5eHrgKqZBg8Dm0BOVlwvdTX3TpdA9
uTJVE4JTB8XDy5gLj/wyrWV5LPG++EyIibAPcebl6SZr8CFuwhLlRPy1jdWyPVieC/HAZ3ar1z/m
rJP3WtlV+kHJ7DT1xbToMpyFQQdJLilxjJVAKXxvIqSZ/LiKq36TOXaa/VnHmY31o0qBtOOeK2SY
MtSQ2yZqvOQbWTKu8b2qF7MmUbZbQGh0Opry2AmD6OYFe0eD4UplDu5Tzqg/3zYUuwntfznn0s+r
WoxKYKNf9y4ZuSPik04eRcfJnIbytlkUpb6wnUohT7dUh4axjIiFUlwaJHP1d00sVfuqaPpK3M6o
C2nnlCJXr9E2jsaxJvwNmzsrVSby3nPCXn18KhuDuLeWDAp/1sfBNPzSIkdsm7bAbEe7i4V9M8VJ
05M7V1YNOGRWe3rhpyh5ugOOqKq0gqEoa3Mzjb3dyI0Zp0PZo+bT0fn4hSiceru65yxfvMHQAQQw
7uzVW0o+Ow8IVzDzK1Hy2D6ABeirxTHMSvBQNy/vlNRI++vVWky7N6GUlkhW3Uo5KNFS7mcYTTQC
jRckWkfnUA1mGoMpjxFBBoxFy/RqgIRCsWLMVnNg3y1jcTXEMOfyoJCqJ+TKK1OLnesuzXzAW9Ow
LzJiU7GpJ7QSTyGnsbVwbKHmQW2MlwWnskWIEfPklILDweKyseUXT7TteIoHNWJOvXiyGu5kPplF
gmGyqLPehwuff62trOyOykD0+seMWb3D6rNoUReFmAyLhi+edN+ctrU3S7HcjsNktcvitz1K6uEO
iokim7vZ64wU3z5mdjIKJEBX0Z9AanB/P4rGmaX7tHQCr+VDRcQjMt+mBoO6wwDQbOh8DGOC4Sgb
mzJhQC21EfaiJkjRPIl1tZPZ2ei3hLEA/46JnUCi1JqRHOyapdS7gSaeDjpKS5l7mU8sktMG5EjH
eMyDfcTbRYpI7py2c9Qbz8kUIB+lUiAatJ0bhdIlxmI/dXEhQqa+cEFVRe2bg83CoX1cyafWripS
p/B714nMi7xr5LGK1TqnbeVx+AA4GRg5g16E1XO04GwaLAsQl7nHyQfqFnTUdorXphopVPYlVmDH
e8eBMUtcnLzKlWN0BREiShh+joWDW9fb+8rLfezvXYVBM7x1thfcDV+OdJwsdQXNToJkXvHsw1JO
R6GKQysteQnyO/xDWz1Ng4qjMTHFrdRCJPSKUg4AMC22Dga9TPgmpMyjfKbvdVg5AN6gvKpfEwkA
nooN+9uXSonx05bNpWJpp8Ehg+Px7Cp2xq6q1XnA326VvVtRscnGvNh2MCm2qoqt3z8/lM4kD3YL
BbP37Ffy0+ic3c0qB4tDLXlt34xY3V72Wqb7cdy+4122Pp9/1yHrRa0Xg4QOi37I8+dGN/2MPQAJ
34lvEt8n2BIaLigqrQeTpihwa8nWMGfJfgAL2L59kS8rredDQ6kiwY25pGa7xtn9tOkNO8KLeJS9
FctNSVM7+4W9pJ//P46DHyDTVZQy1rnHNpevdoS2JXC2iYjFC6kZ7rIaCOn5MP9X7lPuM8h9o9xv
UOa/LPb5+38V++bvMECI01xf47V0/3exr2ju77ihrhI4iyglvmnobX8PpU3jd2Qj0Angb7A/a6t3
998zad1hXE19vlLikL3y4vyTYv9Mt8FEmnG4YdGVIlB57jteLl9kxqPbFwSvW8VQkuweK+Oyx9vW
NgKmr/ZuwVgPI79xxo8GXGnqw8kelj6MAe/kpuujAsOPqeT/0SPLow4omLlt+jJ15Sa1EscM6hl6
e1irTtmEXjkm7u1P9/oXhT1Iw8tvmIuA7gnhki945QquU/oX/NpmVts0L4YfuKG5w4mDoltoKZPV
EPcZQASnXHj77XkGe1SM5TJKYZK7o25+j6hq4i9RFfXGzpal0QcE3s/559hhmw5bndjqEGA1D7TB
MPpH/BO93pdCo4iRBugso1BHTpRCVm9vtZRy8q5RIs+nmDfqDwxoNGMHN8weNv1E9M1uGSJC96ZF
qIOv24KENVIk7DLwCsWxNpldDiE5wa4IUq0RHxQ98dwggcCrhSrw5uAnKo7N/pJFVMkCrvTH/6bu
vJbsNrZs+yv9A1DAA/nSDzDblGcVi2VeELTwPhPu63uAUt8WS2wydF9u3AhFHOlI3A5A5sq15hwz
c9e+CdM6ZxOWELK+Wc2YoQh14UXd5Ebev/hm6RoQ6ZhUJhkVWejODQW8JyvYP1NSMNpVitCLOB89
k74DTjYz5kWukiG1zbgi1fJ+1rs6CaylW180s9XTiOG00h4Y7rTloXAm4V6sC6NiEu6L/H1uuF2c
uhXCg4x2Kuxhf+B3HJAeMi+TS7+88qcJ5lC05Of3mWhdDQ8KJovDALkhZ9rZ6vdF3RsOxRw684Ml
yS6Kpk2wiffoIF4ke6QKtWlsiJNap+FLX2eJ95A1VN04SpxuO/lKn0gVnpf5xWnyilk+6vaUKUCa
ka1nGQw1/F4DRuT0BqPRLTdEzinPyC6ceQLMqxrPu0l1C1Wzt/U0t5Mi51tIKtyXVvUZ8vU5YRZl
+E4btkh4GJ9uWxrbE0EWh1WsjJLx6i39jcysrguSeaQ/BFCnr2OLDN/+XLluy1xUr7cLz+xzinC9
8p/VSMhTNE12UkUWY5AnON00zyq7K+3YwYw7QoUZlzmYiqbuXxjDF9+YLiLsaxs7Nb7A6F7uPAlh
KFTEPS85U1/7Iwh2LhLgWMJLk1HWfih3WE08jqqgNOOZymKwsWn22Dnl/MmkgjWD1sSaG47Vpm9R
TkHB5D9JlHm7DQYvli4GL2bnzMaNAD0yz32fawOnAOzH3Bf+tLnJZbv0LCC9PfvGoRFiuWtEryOG
9eZJe6hs6dtnXwNOG0nccVPQ1jUvqlawhpExLMvdYurlaod/PopSDlMOkqeYeInOacbldSEu3D5l
GhGsRdBm1oIaW1ptxniztKptDqRQC2HEWpm3LawbJxPiw5K17mJHubvwxkxwuhd/LKV5y/mSWJE/
b9fN7BPnWRmKiw4pnKXhz5tumGEqHBCX6lNkjhv5cRCtLJ4OIrZkWIz+R8/GMRHZuYYOdphS59mE
heueG3veK5jVI6QA4uc7fhMaD3m22i/kypZXTuXJW9eYaarjy7Y/Ldpsy10386UokaEgaS8uUX8O
8TSazlmNLY9y09HlxeKNobhuvqVqGaKtgaBxcLW6vPGq3fttIxvPDmz4ag2mRNLP2XRnjpsi0Z+W
yVAs/aUZF1uxvtDd9m5aT28exeRzMoVd277OlS4uqzXPLTg3DcJdVSozVE1SR7BVqg86Z2BmFnML
52hd5z0Mq7izZtkxMS1865TuZK5gWb3skbbzg09klsGVyuEd2TpsG2Q/s2J8xyu4wZB6hcnvM3or
b6Fyg7Gkxg/dVmCxRzKgNyQoZE4Eq9P3UUfm133JyJfEsnVy7lyjbq9o6XMNLE29V4vo0UqMzsXq
LUXoDz4NbvxtTpSisbinGVoyGEaTdbs1qr9K57aMYcKuLMfysfRkcbOa6ze9mIcn32hbJ944zQDl
Yp3VzlPdJk9LWTygJEnPslfDFd++iiZfqZcFSwwq3Tw5l2Iuw65SDHdLbt1JIgeIiBduLjabBxog
uZwDuicGEgGBfhwTKU8uwXj9HG9lVrGaVdk3KsP6gRW7pnxLhNsERTf2R12kTKw6r85uZ0F4TYzi
Y1eDjLiSK4CIPQQ8iAZh0dfF1QZbH+V0NqrPBMMhV968HDej6KfkY7sJ62TUjfmq6qGlFta8/lOe
awShEJXJUXLu3aOe03QIKvzfZeSR4+mHJKmYcZu67s1WVeVZH2v/yEqiruq59MJmtNMLCvz+VDXe
9jqtjQzhsqr60DNrtYJUL9pPbI0MaEvQ+CdYvvLE1G6I0i0zqkD6jW2SwMw56FTVhdYGnMizMlhk
OX3RONx+dbPpW6Jvw3VaAaSUVFOPqy2SF18vvVfNJ6w1ssfuk2xm0KvFmnN41hO/Jt55MiIipR3e
qhSM/mmaC8bCU39v2yBpaX8uzNfF3H1ddTl+84uxv2OF35kXPHs3tAwkDTnpPahsIuZpJp6IGfHm
XakGYUE0VCaApMT0d02Y9xGzRv+u0Nz8ngWzjgF9bU+lMTuX0s8MVpsuufarcvs86pvxpKi4DuY4
ync0iEXYrVIEjb62Ue126fQik5zmYUeg7oidMNvebzUIr7CDEkg5Ng7ddCrpPYuXlqISwU+lFVlc
lEZTgr8aUNbpwJ+uM5QIL+RZ8LCbG2fozXKaOdZoTQ2hSFX1zZezjTh47sYP/oCFIGA5gHWU59vG
fpJsLTN1aR6arJ5UaEqbzbhgFL474BvLQ43GYOfAblA+la6c3IMst+nSdgisjzpdVMdRjoS4YzB1
mpBAUam/o4k6nqSsna81asOLjREbNkB6F26IzAMqckbfmrO/ueZ1DHBP2YoeHKPkx0kYK9Y0DsI6
nSePKKMgLRz/2ez50PQ/ncKhJ4jr7JSYdlpF2kgAFKM5buPW5uGKduuZQJzRaF9ND97aYfbTPInS
iiZCiL6ljyaxSAa8SbohE5gAig1rx9ptaDRhA12ZNZgFjCBXndNC6WCMM6po7E1Xu5+9nGM5MfJe
Gvvsm2NQuwbZk21uG6/4j9flTpGzyPSSKfMRaLersQfoEK6aeSIRadimTt0hslzyKyNB5Mbzv5ry
InXgn3AlpFVeCTCGz/lqd+/Ykf3pwkYYOmGbJa0l0KqcnWsduu6LWqVTHfUW28GRTpVqD95isX1U
mDpOVjHX6bFg5EgPVnhdOG0+x+95dlzSKiydqtWmu2u8q3qbsWwupunOmb0anV5mdEdlleKy7pTw
Y5MCb4xUM+undT93sJjk7uWadI4OPmUpThYwknsTHHAW2Z3tfKM4ukEqAr+vH83euzCscUkCz92a
CfqTwB/Lgo+eS0tITphLgCH16Hf2UVew/EL4f6V92dYL97+m+8hHhDajucioM168jlgyJC5zf1Oy
h9KzXNp3dpLVRaQr4vACCyjSFCyTtTAP0CjFgkazV1w8AJTYhjm6AYwbKdY3yoCPQ5PKh6rY2JaZ
PJfXg6HcrymT2wPm9jVMHKqtmKA/7aas6u5VGKngdISGlKvRKxc1vd2h6sjlVJSEADQ7BRMBuIlT
P3fXAOc3N2nTtAqJOn07Gp31DOMBgQBKPtPD6hWozdGuQFn6fbQpRzMuOPhIMswtlX8QU4EUJqXp
9TwT4xbljr1iccad/aG3gKTzoXfIoHRFdy6mzLowO5+uvag9Ht/BbfiYmdWaH/yuaK7oLvL7r5Z0
SLZThXflTvv5LtWV/WjJsn2xaSMcS/iGr3ZuUcwbtK+/mNLo3/l9W6584yyxz0pzLdqS1jif4do1
Zegopb8mY0oI6/z9EJBVxmJerWX5oUgtP4kHzN0b4NiZcBLpz7hQbSYnGkeVZHaC2Ui+Wc6cX+o5
Sgn2f/+ME0ReibFpkSholWIAkFmbFSmhkWBC9YcWfzOt7Skzhu2DMlZlx4artgdvGrwxzkRtXVZO
mX8xraQlu2VZ/DtojH4XNDRNQn1fLBxjsMywtafxNJjp8ED5jfqXxz/w1zk/dcl+IMwYEjA54r6A
O9Cex0wb4s7zsnPWZV8cV3YBQo/lzEM3G2Hlp1OA9bPmIpOLegIqVyK+6rJ3du4UXwdav9/U5Gj3
tciHV2gO4oE0NFLz2F8j09PIPXCazccWNTTeHYOZ+WuCoQJlL0eWZ7JJG8IRsi2ziGqaq/6I1cp7
QYBjTZE7whdE8pIH/my4/HPr9+vtZArG3VkrD37pNXYgKlCe1UKkbGg11nSaTLu5WGXORL+jYYxy
AtWB5+GUslLa+65OdhOVx7EQw1PueemjoZnupTkg/c6JcD3RGD1Rva23WMrNZ6fbled1PyNKasfN
iilOhqO7ms2diWxmCLjbSwxt9qLOCx26Q0bO4eNSGd7RI0rkQ69bB/RS0+0I0hKB3AhsD8Hml3Yx
NDxPIAN4RMVWX/pNXpyYWfGMJKkqoUPnpo8oDb0xu89XUhjSL2AGptMK9Dj2WVQbhGSEH+qFN1gE
4rgEwpJqKIxQVjK7Z5Wsrmtf1fHc5YIlouPuZK8XTRpYRC4f5rVwn9scGZca0yKyOoPSlnFvWHPw
C/tiGu7qPG/izJqn63mrvjokTx6mFUrH4FrVpV1o5mlKiBJiQ7NjhOn1V4b6VpwjELkV1ehuVHjt
4BxQd0/OkeGdvLHbcXzXJEl59DoDDpaWplXMLIfKUnkZJrkp1Rkqyb5DfUPu46HSoHoj/KmysPDb
4kKXyfTOHJuPW9otF5QX8lSu7nBVKU/f9QH2rVmP1YepzpDELYzk2JvZ6J/mYllJikeDGximlCEg
tnw+WFXOvcT9eU4QhFvMGWfxyW7y9r4ZdcnFtxKMBENWyUtjrhItmPNeJ2PSLKZv1dBzcDGoalgn
BYqcocvL46y56ydvtqvbses6dYEZcbobPY2HKDO3HXW0FcMXfckGCmYmcBSz0noayKcN7EEZzbH0
vOVTUja+ERRUHTy9OJU1ZhgcULiNN2rygTjQYF5y9WD7NVlJFOpFmCGhC5lztDM7oo6u3WoyOx6V
PSHHMF/svjcum6LNw5qk94PDmMg9LJr2qi+6dzQnrwkNRC6XWaKl54XzB+NBrYupUdhb4TtPgV8a
ybknYi4LDNmsp8GzjMdFejhZWReIHncln3kB0P/U+Q2sUbmIhXaUKO/Spe1fnRToEKfzsX2/wiod
xlTeVovrDed5IG704DF3K1AfTqgLPaFQ7xMgN9/l9qQlt6sz+TAzJvGh0YG1+K4+H1eyqdCqp7Pt
clrR16hfiuqeenA7wA3AgugZzvCpdJrhI2DDgY5ZP31eZhKymGlt8Zpr1XEiG+VI5amRWCpm+2KZ
QGGN9aTdsAH2n5ShlXeZk/aoj6aWI9g2m9cmR38Up3QLz3NVzeeWQ9I7cp0Pnlf5G/oVLI1bLrs1
ZOsVZyOrL0vLXwNjSLKTYdcsFGrLTl5LD2WmWFfhnnL5dZj1FdOBx6ENdeCqqAFcbZB4Zd3tnbdN
6rl31vXUKnOUd+tQroc2k69sx/VD4TdLzESyuqvX7Kz4tkeFbBsTnVuqr+jgZudiw92uX6SePxJX
Vi/aK6DX/tmv5U1XmHXc0r8FmOnlz3na6PfDUNShg5GTBpqev5C61J1A/NIv9LQHIq8XoIlDvZ6o
mcVKGwPBHdZV5pva7NZXk9rKM8fJ5mgNifuq1ZiKUTBm1wVXSbYIlCJJjNqC4NdpzvR6JGNMcz2r
zNbuRxKRztQ8Do+CdW94Sl3Q9EvDjG3qMGiafZ3YEtZN7mnkcG6y6QMBe6MMNqL/KAEcld/ogzBe
EkVlN0PHTWJVau2laHftFVNphKFYYdFFfjPAARx6xIUfzAq/YaIleSSFU1wsIhuuy3Rzb0AKPm4a
1X8zNV+81tffO+PIEzTWY3NbiZlxzDJ+kHaT5YhDGvlhtB3tAtWpfAEbgPLAQXWJNo86YnltHD+l
CeuRngLjThUq4jzk0u6a8xRwSLePUQ+0+pr+jkximqlexc4TZQiK33u1SwWIhBsUxrp3ghI71/tj
Zk00LnsrpUoVEkdJkFea/rgS7Rb1JFtUQZphttEalDERB3v3brXn+j077jAd3Ab1bdDOLV4IEsBo
D0wcRurI6Ia+u5SyTfA+ZRRVQeaXcx47i7F0V1QmAmi8HFhmFtvj0MU19Wk+ZTXi0V83zX/WMWcQ
5FBQ6kw3/pGb3NoJInrxlYn0euHXSndO+/S7JHUYfCfJD0lLQ39Yb7xS655//d4/GjL3bj3oJTI5
di8ecIpdGPV3GobvTmNvtNtHH67SdS4sdUxXo4g2mq5RbvSKwW6l7jUmjXVYKO13jIh/jjygmSFr
3hVAbFxgDX58/wxrgkY0Hi1fPGhZXOuNRwNR5Pn6OaltZ3rf+TbszkwXXAJg1/onovHs8TB4dDfj
eSAuONzVmgUso3wpz4nS1upStRizj+Qj11qE2rNf7lBI+rAC1sLSfgMCNn6cHPITUncwAmWqJBz+
5y23RoNRQzMbwZBpJKWLZxCxYkCsvamHE6Z3M5awICpKpZKZTtb4DGPSCmFPUGjL/MEey7o+boBM
cWB/n9owu3aru19f5p99yB0h51D1cI/xOX/8nS2LxdZL+orAqaGYjomlue1lzVgeApKWvpPZnH8V
pWRWQz44P/L3KZJoBQc5s09N4nqKFLH94g0ZCKnV2f4aWOKH/bkf803ciAMnEfYVxTgaBlJlhb//
zH+bMtPYzrqkL/NAqkpM938+dKM5FsvRwMDm3rBuOOPBJaJzinASrSiNkLRUN6LJFgxZpEMbnI6X
kvKh6htuF6jP3ClJvxjrZZ331pwGcpau/xusy3cM2P9MrfdPDv4eFRv6OWgn2CJ//ORd4WyVyOBf
mXbF3WuVa+W/VinWuFhbebA/1j3XO5oJJiqvU9NMDWhVZlbcQN1ss0ts/KlzqqouYY5lZnl1YAQ2
ptHsjCADHFwwQVfs0yA6AbhIZrmaHxwncYdADJXb0QUrSvvQUzcvESxSBPje1PtHzW/rlhestW+c
mIp70I30WvOemUm4bL72Ebu7P+/ZeO57sVhOFVhSdu1vng7zR0nG/uNAPiCDT0dZyN85bx7wjcFE
jY4tDSYuU3ajob9DxCvzLQlzaqY2bpzWtq7HAZNHjMTNRLAs3LS8cPSGv7c5tN3S/R/zo2gY0ZLD
6JBzwiJaFpe6u/r2oQaDqSFts80x6kvF6IZEGP6oiaEU1yTYVjFH/qAK/2OHfmkjHckrnmnw6+v7
Xz9lPy6myAfc3Ubs7voTci2Mt9EW2Wysq12inKt92EVU0GlY5kt1rnGHXLg5Mi3ENC61hC3NeNUE
NtBff4DvUXL/cyvyCfiRoRrt2lTwjVB5f7wVN1Lb1waTQrBlZJcfoHfbFJGbT0/hz5EOP7Nnn/GZ
Zs+5houCiL5hX1mN1PzsZE4HMx+hox2ZNGeT0MRCScvDmtVrU7AJcvpMkjPOuqSPkeDYR0cBfYl6
Drswp8iXr6cAupIWOzaNyuNvvtzbn5cJ+47JMoydGIXizPzxyzkZZmVMW184mfTXdFoa+Emq4tPT
IRDXnCKRVubwey4Sr8w+djiysgiFZZnE8AgScqlFIw0snK64XemMRhMQ9weTUJSVmZLhPAi1Fpeu
AoF1oydOU8BnNJshwnttXOeLj0dnM2ib+6tVlFHXNJitV5akuBbdcG8nHIZ+o/F5gzEAccNZVN+B
I4hvkBL7b1aWSmu9ymmrL9La52oWUw/OEO24985QJaCIofU0HbjH2utqSpf8SLAq4SXjwLEGuWO2
xL++BG+G+/sHIszBAQ+3C3RM/O0/XgIoSzlFxLovpGznZ0zh2kOBHdXDuG4kfYQrZ32c4JIxyZVV
ksezQxDXFcbXPKfbJEeFSaunNWOkjvjWoJCXcVHr7o1nlTCVVIe1a8gdRpVO19fXamr66kGf/YXz
1T7gZKHpXsxudN47in59gBGT7t33/1ebnI5mvT5pHqjGKZ+iVPNRRY2Jxi0C/zcN9AkxdeCMbWkR
T1JTLJKjjWNpZoydhslm5fmxbpeRO3pq6NZVFOUZLznbKyJfNAzPAj5NElTfJ5BmbVvwFT3VnyzX
Ng4+Y38OkoSaJHHrc6JlzJm0S2wVVb8rwmphQ+VGdxcoDcPfWnXG4yhWOsJOy9knKIsB6d1Ui+tK
R/UYNqZRiRizEeWrU0Hdx7zqrjhJDcW46fuF/VdyofdtzV9vwRQ/AC3+V9DF/kaf/4bH+OuN/1/i
K2yWh1/IhIb8P64+NuUPvoD9j/ypFPKNP1DgWAaaIBCqe37Jf9sCPPEHOz2LPMzfXS5GIfWXTkj8
4cPpBV4ocI6w5+y17F86IecPwYaAuB5BLLsglPR/oxP6UfoHMQPmMAQuDk0omQmSeVPLdU3iQrBT
S2wMk7Nj1/tL6Rp9i+G1nn8ji/tx+/7rvTh4iJ07BpnxzQPP7lU2ucfR2yMrJqK33FxvHSSIZOrS
u7Iw/x1J+s/3o0rwdwURx6G3NHlvIdKu8bolZqKeRhO+tKCuyzqCYfs7BeWPx66/3oraxGRCyLb5
vXL5W8HJSqaNZETNMVNKcWdo4/BJJat6782owzg6J8n1QD+O9mwxjN5vVtKfvTnT613myPHLfKt0
ZL8U49prS0zvpjlZ3uhvsBf15rYw8/aarN3xTjcL/1xUSfH5bzf6TzRaP55X/vzexFQCUYGhj9Ts
zTZK+WlpqFmXmPF5fW1SEp2sjknZr9/l7d6136Wg+mG/OC73DlTPH7cKr1orZ6XCiBkplBctB8or
f26LI6Qx82HYb6mU4BzU4tVa3rmjottfy/VuKyYmLr/+LD/5xsaO8LeFzRHN/04/+tuVTqi3ONDo
S0yRXEYaY71wztr2N+eA7y/zt+Lr+ze2kE/oBt8crPWb3To1W9K3fK6p6c/bdqiN0rja+iqHcoUE
/NUWAKCCbR6b7CA3d3AxIPvpewO/4O9yIvai+u0nsfkcrDrs1//QJdO+F1Mu+SQMXNyTP9UprsKZ
DglS9s/5PGVsR6a4//e/8nc8ms8lhz7/pvYEZjNr3VatMc4TLq5IvwLkSH9TBP7sUnIBYSVzVvzn
m4Bm8Zh9O9Pe8U/AktAlYT36v7hhTCpMVn9KehaiN1cS2wuHo3K/YSyRXSq8EaFM3Oo3pN2ffBe8
JnuOx/c0C5xiP5x4TXwS7mTgS8frnETM4Lv9uCZ+s4L/5F4gCZpFjsQQBKzizXNITYF220hmBAm+
FRsGnIMALU/7uILEjZxFakdkqb+Lytxf9c0dSECS58BBZJkB9vXjd7PKBCoCZoC4n9f6YFdNC9qV
NUevS+t3VfKuKH3zXtwJNjY4l6QF/S1oveo7LGDjhqwz12wvoNa0Pvp+C9iWIT8OUGOz++a4GBOJ
s1o1cWxovbX4SuU33mY4GnqSKPp0Ofst0vbf3K8/+R326DPBYdDlhnr7UKDjsvKdChoPjjQuao4g
B6NV4mIGw/ebC/2T9YcLuZ+2ocLsKTFvrrREBDe2C8JPRgcgC7oj+8v7XJsuDD29cmZGc07hwXnI
Lkst6f/tGksuKp4+aiX6FRxb3jz9k0qM1fA1tByek6IMQVvT+nb6m13lH+WIC8WPDYX3sGyHrsKP
t9W0iMGTeSfjTUNo03b9Ggyk5eAUT+ej5Wvxr5c08000I5uly+4l+DX3rEiHJ/XHN5xVu20a2qgY
7ZAlw2oBzh2id2VoNWYysTD5ZuaXTmvBpq/lUuURFL08P+lIkUFszHqGtmrkbjyYrr4iwdLhTwRL
76qrCqBCdxJyaj8naVYbkSIkLT9UkCz9AG8Wh5QiI+Q8xuGhEDQw/kXGljPIBKSTGDltIiA2R7uw
vTmSnJeWkA65tWeX0xT1/Fr/4BXoYeF3JdlzrSr4DWbOZhwp+FDpQVakJIR4C/fcTwct1eNAF1IE
4P/JS/Xgt1qRiyc5u9vp17RlGvz1d/3icpRGUcsvMNtF9pmpMmne0C+TT10xaR9GWg8XcEmK52YR
ium8UTwgiFpAaRiLlMGMTqd+aCa4MGHRKNN6Hcm+gcyjeRUdd/g0bdihWkCQmBrY7OXopk2onLm6
ZdSJ4554nO6uIQE+D33l9h+rBGUl2ct5o6PF4t3arMctnjhe8TGRY0W6XpKvX8e0BtRWENj7NTF0
k/AHFl+diY+dZedE9PlVoYgfDWquuRNrlgkev5+cUgDQLG384Grr7RsTSVh72TvW2F45Xrehb3LB
yNF0Qo9nVTd7bIYeIRaAsCPFZE4huoCuDivFBhJ5TmcQqMEKUJ4Z+Y36mWZJ8+oCfCA2My9T1InN
ID6l7WhkZ6MzSy9utzo/DFaiywubTuSNaS3eE526KQ8GWrpFrJfcMPcT2sHiwpMmhDhAAwYSKrh6
Aa5EH2f8SDGCwoHaIywNCSpl8fHUHSQ8FaBW6KBpjQlVHYdF0lHUKpxaweTKXLuYyt72+PirkiHt
k+TabiaipYA76SLsSRu/6PmR0TfMhV0chC2T9tKaNGTpJssPDoU1se/KNLWGC8RbThdY/Jrv12pb
2gtkYnKNra0c5GXr2eqWjn9m45syclTtntY9lYy08aNWaUbeYbqYtzmxl1fkjo5jpGWq+UYtsD6x
6GXNEYfD+JKuDZ34vks88KymsgARlSQVHocawFlgZW3+WfoemomyWeVHZDOwaLa9yEb2Uw/fKlYC
EY1VVz2gR+Y1lq5HVpkVKLhPHqLDgzPqvfuwWJpmhb3vFytyWC5tPNjSW+5AI2+1HdhmC1FPoos7
CKcjJapDRCu5I3Qk3qHuj5oT6ZNd16FJLAFcXGI4/HPru1D+dBaHGV5C1Ws3ZAF06rMHkKV+HBch
tEC4qnvsXBTTz1najO8IWYZFBa1uXzMyK+f+7ZItOWgOd3rYLFkmwmRlAQtLkMFnSylnFw1mibyC
9Zs8WfhOd0BfUQEaFKn5J9/+X/UV/temwd97Bv/5/x0dcx9l/aK/oL58fGND4r//s7lg+X9wwKUV
TlPc3Svl/9NcMGk7GNAgad9yJnU9h130r+4C9EvTpObVIV/vGHKbf/VXd0H8gTGP6dMego6+Cu7A
v+oufHf7/62esvD60dljksUgRvzzHINIGNGGdJ/HYVPu+6yfes8P074o9OHKb+rU+5rq6CW4wZtt
7IZXjhaaucZpgtf9RL3DvI5o1uSADEmU9NLq2kcsWtki28SRmUaVh0lnWdK8sZZ+bcxDkvsUJ0VG
CgqppdC1x1NZAwUM2z2TINIS6Y7FtWptrMRjsljmTbHkLi+ttLwh/mRtaelDPnJrIzsyFPLdT2R0
FCu2h3ZtRtSidG5K7+SVA5KrHuahj7XPytxYS3th85hsDApy9I16e8QdgL5EL8wlTw/KWRkZh0wx
gCPTzyu8i5JppapiifJziGAlMZqICD7xnAut7xznS8EAnNxsZ3DUYWVDJzU8ydDbHDxzRPZhbP6A
QFUtBWtmMxgYO4qGA8xmK8Y1zLUMGXXcIciz/U5esw9uCJ2dGWdRUDPp6b7RBq7biGifOmsD3cId
9alAbNHfuBgEBsxjDi2FkGjS0gn6pZoU1gGqKuzqPTG0gQc83j/LsfDLb2tr0+IOcjMV6hLFuCpj
jZNxihG9YsztW0b7lAAaywIf/N85S5pNEpipL1jIq6q/U6h6QSAJWz1wuRz1OHq5tC57zS4RHbK7
W9cL+qycucyGhsHsl+SyUClp8L1q9tjNdJv5eGa1TV5AX3sbjhWD0y+O9Ei17fxhqGiQ6GYXVSpD
fiSRZjUXtU7WcZwZ/IdpYjWg+ZIWTRc1fd7uLIR0lyTN+hMkSfzpyOL5kzDbOmkdUBx47wB9ZjIY
ZgF7iZqmhBeno/7mz84LtFIhd8yb0a98S29qNnBAFQBIpMrS65CgWJNDvamZzhIB/8xUS2nW41Wv
qwRaRd/aSNeDrDOVf+tiM3AKHPPQRKOybvMvc2Jl89Fj/GDp58lwFutjOpe99ax3bdp6wdRrHadN
sWFWPje7Gq84TniboD/JoTUDMt1maDppZ5mRSnPrthFLj05z8ymYjCLlQ21523HEQeAtwDrgCQwJ
RutWqBiaQ+nJXnYHdHX8YqsBn9JGMqgMUuEnFUy9TqdBv7pgfzgnpnc8scsH7lp+xhlAWQpqq3Cc
UPNnYPtZyUub2R7tWUzJIOJ2WkdxEMrqXoRFTx1llZmgFptq9vRikK/wOvQHD9DIK+kk3oeO0FVC
eheruaqGtDVOvlel85XKMuWB7TFzPxidfXiXKQxCPCEFNxtbM2x4ZwDSHgh0ZWQP0HPNqXx0KBX+
7LZndOTtwl67TPd+LYbnyukyAFQr8zkKxJVP3SQYkGCquNMLxh8wicwCq/nU6fbaXg2bth282WGI
uyBdhB03gsNYbiUQYRmaXZrhqzHnugdQRRnVXEg3d9WBpWq1oqI1HfnQclatrhEo0z0s562tRQhX
GO8MPkPKJIRnbV3MKKFwUm5PshQa4U9SSKgQWj8jreYBhIeCu3Gxe/s6tXhM4VibA2dVrAx9jv6t
c9KjKcbMM7hLSx0DlD3rxnBe+DnqaJ5aK4/z2ujdSy3VbHkuW6cfr1cFA+2S5zbzOIO2DdJl3CrL
EGoeg7FQA8zkb9jRpgYwbeVObUoUpZ5NrwtSgDbAscbUaxStoT1RWBbmmkUVssLJDUxtWcH4Zjaq
x0/AnX30UU2hpdAGCXIa9OIk0OOlj4DJnFuMhAPortSzH2fYeNVVCjDJOpruNAxHDDoIwurdM8BC
JiatscDSZsa2ZvqDm7JP+PalqXJYeaUq5VMxlqWGIMvs1M7vMrpzlo0JhTkPTPaAStIa2JCqpmY8
lS99YLXEd3L1pRKHKrVMJFYSVeh9CgbeC2Hw4YIygHSEA6J2ZB21hgZBrF2SRD3K/Jtk6k0/ahDz
fPR15qeHOlGEchPlXt+M5Htx4nI3QhJSuNh5oOcOsGVIDT32pxno//UuTNToCbqgNrXeKusQa1F5
81/sndeO3Mi2pt9l7nlAb24zk1lZTl4tdd8Q3TL0ZNCbp58vShv7FJlEctTXAwiChIIUDL9ird/0
BqZwf5kNfpXdAV8X/S2Pl2DiFZ/lw10zRcE7RAEj1G29cpikzQeqp6rdVj8a2xZf7WKep7PnJc5z
X03iGaRTJZeGqj7kYU55H6ENL7nMaTADQxmaWb2PbZicsL+sRD8FGofK2SE5Gp5Ry7Cz8Jigyxid
56nt/1bKXHwPvdFNn5VarxD0RDEVI/vEsxs87E0S5r09DCyZsAkMqBCm+jAgg1mfYrTCIHqlOUzR
Q0P9ID1UVem5vI6QrjyEg2vFJxdu7mNsVFOMMrY1/EXm3B4PY+1FEgwhYMdzfbecqn2GUFzkgkI9
TnqQPphOCE5vmucqp0Zmw7eRHONzmAjrrxF5LQUSSuqIyncd7OKOiM/X80Vtsnb+YFcgH5DENYy7
vovtEom7gPdK5Y32fMRVzf7oIgqCkM2oRt/tIKvco8JzBe3OoHBPogZWfjZIPdZvYN/VD6ERfMgq
HOmB8A+AUuDsTQdXmYq/864RnwalsV1/RLMBnAhiA4XxXKHOGwOCKLSJXFykIFLfxAh0BI2uvyWZ
PUJIqBIteZtF6VzeJ+3EyU/wESEarBh/Gjwi4wsSuvEPi1lmQPPE0L/2rW52nwv89ro7xU5KrBsV
L9If3N7s1bsCaEh1KVpn5gzyco5Fx6wsJFjtvBLK+xE0cPs9Lqj94giHfmNyHFRvfsY4Tv8nqsbw
Y2WY5XxQIk39FoxRkB/jDOuVY1lWeedPjPUHvTdECsG2hu2ou1H9yR409XttdqT18dhymFfVmL9l
I8v9jLJEDhewyXSE25zC+TsdDdSuiOPgiHuuIf1o0WhGeW6CAKEQxQw+RQf93soZiINdoIp3SMDP
PkehhrJvXQv1c807FZ556RFUhElLnKjMQosPGLlNUqSmiTmOqU6DaNPm6h/YGU6LgmfU/u1pZftg
10jFKaQhPmgQunUfRUNSiZkoe5TfcFuBSui4TKI1940f4wnWngpu2HukIfOfvWVFT43TBj8bFE6/
doR+AvFAw7qzMxWGTB3PQyVf3JiItEqv/hi6Hi4KPrHBH2o8ND8jy4PKWNWJkXKziZwcfp9G+p9j
puf9p9K2IQQcQ56+IJrjWlNPSsZbYS+nusqz8QTAsxLBXgyQKYEhlrVMe3l9hUYRnTpEFVBgZgLL
Vb/U1OZ97KRtzsLs673S31WbgOh4dVANo0xDxUimeV9VaZB5AwCNps/B0dL80TSEezen1DCmYJx9
FAWaneSeTN0tnjm05+BqSXacBu11e/CDEi4FDXXpKXxvc98eGePO15LZ8/GEJ6dGyvikdwVFeGLE
Hee3VfJfIigoqpJTZBUTR69rUnMKXi3SUqLnEmKnZ4PXH/Xi+6s357tfnXltcrDKPtOIRxFb56GJ
TgMVY5QrXg9p0gpAVxzmB6U34SVNdmVyBiMpEKZ9SWn8v+/b/+e2qJmgiAGobQ0NCbSkCWsoc4gH
5d6pDZX8SzV46hMOUFCrbrf1Aktdzh3qcTTk8uYFNrhOdStaBVtjFDZvGk4fe3KQCR2gZl3qqkKQ
rc0GXxB1n4DLVw9Obrj/IPEMiNGoCDgFCkXcO+aXcazav0VWTA+IcNXTzkdezzDf6Dh4mpKWc9hR
y8HvyXmV6cDgJ6VbIpsZZxdTSYJfWf//n2H5P1jRvFoV17qOw4/vP5YpFvkPfqVYdPN/NBvYoYf5
tkN13eWw+SXrqElZR9IkMqdPhIYR339TLLb3P6pUgXQkdg+QmSxZN7/MRyzrfwwKaNRSLdynXdDK
v5NikbWQ/129aEPyAZRpqGW46A2pa+eRLjMgRA4kHhQxTj7cfOc9N2dzkiBsajN28j2pUKQD55UE
O4tyeSL8ahq4Ne8PcNPgllcngo4Am9ekApHuGihUrpviOeZCPLlCK3bKm9tNUfwCskfJRpM/f3We
q7oZafpcWEd3MKtTjgrhMa5EdVJ6Zc9iarnVfvXKA40DUg5MA6fPsiktRNXdaOiVFkfmw0DWBsCI
Ob15tb42TritaSMepMZm6S5Iy9WGpgwcJoEorSMaxThGG1MAVUwVDx1if/cQzPvyMDa14RddMu6Z
wsr/e71k5JGHBKgGmMKQI/BqMDv4y1mSVBasyrYpDp1ZF8BKs/Lc54ZC8h2L+2Bw9/TUtqbQY/Y0
YgEcs63VavEy7Npqm1bRL8YdTp1GEjdxcRF12tzfHtzlbfwyhTrwdElIQH2J7Meyg26rxRhK2Mi0
8KbEnSS3o7uEW/I9Lp3jydTB80VuFvieW4/PgWgM/3b7G0uIhSPPAyS40GFYTW6BlSJIDCa3H+sE
qxwPkiKT2Vo77SyjnF/91FFJQBlJlqvXhfFeRQcjxI75aMzZfE9OSj0ort08cVOTTiwj93K7XxtT
SN4Y3BlAbFD11npclTGFhIP0Uwps5WKHcGWnCZCm1c57JnmbTYGzNh0cxGyimuUUZkDjCdrQgx6H
6ltWC+cuBNvyPrJSfecU21osBg0h8qfqwJ1X6xL7Vg9Nv5hBnFzhO0ai4ZiQh9ozPuzNp3xE3Po4
kPX5Q00D7anq1fx0e1Q3tqNO0IaKGFUTW19TdtDk0qCGgsYnz6d88oIuPkIunu7ruQLfOXkGct8A
z3eQDhsHEEtUQsZQTeUeWh0C5TghmKQzwJieIO4dltExJ7N9JjutPKSI1951tWedAXPVP2/3d2tq
eRJwBkDiRh5tdcBOZlJ1OvJAR7tLv2RaZ93NWWq9MLv+TR/JtsBTMV1er6v1qoFgaGotMI8w48tT
W1X9fd9O00/R9PYz1jLxuz5TsBaJhUke8Ld7yeljvMALTJWofLmA49hMQlVYFATwVb00yCKfGgRb
/Vgro51tuYLHvZwDOMpTZnHwdAXMvuonHGknBTdjHsMaWplXZR2cobk7c5XOB7KRT6Cn9buhodho
5KXKs8T5rqDFtXPsrkAj//kOxlm+gYDsmfK8enWxkCzs+zniO1BrYjkH0Wd4sp4fR1KGS1TqiXQb
brooC5D6wn+8U3/cHvSNA5EQjQ/RJWwW5MTyA1rw9qEamahKFS0AcsVKH40U2DUJkOKcGnW0s8A2
ljKoXRPfORkgwpNYtidI6PemNbDAUMM6q7EwTnDlY8QUFHfnlNg4pkzCUCIFsJYEfKuuzb0CfRAa
2xGIQgjoqCe1YWrT8NGm6nGPrqV9qZxe/HAE4IZakoJvD+1GV0FFOQicA0DHbXG1nm0zLtDuydi1
oQhOPXHywQJ4+GB5UfL7XZUC5VD5bIwzCKNXoyparHsgOIE7sdS3k2nEJweMMKo1UUOS1QR6Yqmh
n6IxdhBpVPm3eypPvlV49Lr5NWBPkLMPy4mSfFPLJRuqVAMbdHput7Jcqi+ROuQa7YX5wN+s1dJR
7WkQEUUSv8hIJxlktr8grmAg3qsGPty/9PF2e8v5+097AB25YXg/orW4HFRDAa03oKCFFEJa3+nZ
EF7SKAZM4uBCcrup5VJ9aQrNUzCPwN7Bj62xiKoeBmridK2vCmziKJkhJjzrf6fCDM5Nr2qPpifK
k9114Ql2vLlzGi6v0/+0zsUGbJbqNc+TZUeVjswSGKDWDyyt5SSa8NzS7eYBKizKldmgAZ9rjHe3
u7zVqHwgsmp1k4fDKuLTuhB2npbAItWS/B5pxcxXGzPxMUVOfzpuksJI74adKV1e4S89BRGtcr9p
0MVIXix7GiQZddcUjW7ElqUfcGldYvIyR7VCAezQOhSuQGF053AWxs4gb6xeYIiWCk5Plbhg+Wmv
TvouwFg0H3u0bVu0x1pFCZ9a4XmIqjgaJE/qAbfHd6urmsbrzyZG4oqTe/ZVe9RXkkTXh9rXVGpG
VNOdB3L7FaKPtv2E3iXel5Dq6w8ixXPjdtObXXUIWHjjEvjK1//rprNIyR0AALU/OUPy6BQVvltt
O/7R8RE+niR7Q6vp/If/e/78mlbcRDncPOCe4CCXDaq9bhcFmte+EIZ3ps6JOIUdzdohtGbxuXRs
qgeCxHVMFdOLfsAC9t4lAbe5ERiTr/WDk+3M9irA+PVJpFDIMJB+gve7unzInEJfmpvad/LhM/vL
PXshOQbUuJCt8HQgYLVuPyHzg9KKWiN2MAzGGZmpbufQ3DjEENSHaADRnKrV+hLSMXWa6xyaXGE5
0zvwGhga9CDzksb5vZSqTKQAjGBxc9vhy7EmdKDBrkZDD6MMiIr3bA56edejk/n199cWxA2oiGSI
5AtkOdUal1wEb7f1vRoDRD32snOGGdlntbNBu6EG9XtR6a+JJIMF6RF9PsqHcu292kdtEFVOrFat
P9ZZce5mdXwgpzzcD0ayh1be2jcAqGXK0gUyvl7GKCxAUOvMxgfcUflCdYrLjE3qwUQW4xROwN9u
j+XW2rDJtVE5J0MEg37Ztaae8qE0cISs6n44d47VXsAhimNAbW/nSNg6jQj4pIW7zfpYyxKbo0ri
JIpavy1t/dRYc/GpbNz0bWaGOhadSCwnGjDDQzsGe9bjaxDxy8KklqLy5OcX9IhlN2dB7hlQRYPP
o+3eN4A7/DGGkjs5fXvWFcQx46kJvk1x1FyibPYw+wAMelZaHKIOESLFb9tIbY450vruo00hqESG
KwrusevFByNzJnfnltqIBqR/PHQvVgM7anV0BzrFWh3uCMJ8qfbsuePTaKjaO68oIqwoxu6tGivG
3zFFOXxDR2/v6Lo+TSXdzIZjalF+ZS0uxyuzkokcJtIDTpQichlh4uf3VWKhokZ9WkNCrNHDA/hZ
YKu1Aiasg1l6cMGH3HlZUX+GkG/8cXulrt5JchdyefLkltE84cLLcftqF5pCVH3rpLj8uUF7xrrA
PUSJ0z5Ak47PVOKkbhJ6VMdUz9z3gBum95OI7T9vf8X1IpY3OO4sDtlbQojVo7E3hTF4ZUPKw3Kq
o1WlHnAFHdxE04HDLRFpm7MGz6ypLnZ26mb/eSyhEUi6hdSVPDpe9X8mkwJCF14x42NfgLPOd1xb
qnGHjJX46Sizfd/YQ/gITkREvtHbOgZd6vD59gBcHxhSp4TjHcUSGC3q6vCNMHeYy2IqfUMRzsnM
QMVQpUveOlM57YQv201xknqyAHpFaGAzlwB7aSqdzfafGvEJP2jqBuF+cEM7+21rXm1ySaAQKNI5
zmq/gS20jMTohQ/WrUH6BkW5llK/PpAR9IxvblwXfwVO00u8MI6RO8/Ezbnl2uQkptKLa8bqhhmT
vJlSLxI+BoD6Y2BHLtblAC1gOMy+igfUo1eL5BjixodEem09mIW2oxMhl88ygMLhioeHwdTKm3X1
AkgCqwK7ngk/6dziTSj6gVApsvXH2VLLi4Yo8s59sNEgAThFHcab5tYP1h5DPxjsWE0mdh1e4gqH
KNSLQIMD454f41Aby51hvn5vgN4F8oNGDMxdKuvLHRQYAq+bAHds9N+ArnJ7P09J7pCua0BFChLB
6Iil/2LfwsPizqPa7fG+W909fSkSV+/T0nfaNrgzEFd8Ho0mPI8ISL5X8FF/qLw+w2Mn7BvQa236
xkYM5vtvb1uuPTAnpGwpJ6xzPI2rFx5aaCUo+V77B/XA/M5wxvysW3W9c0JszCuXNZUgamykEF+E
cBbnlEbSRakrH+md8Eeje8VDEegj4iZqfbKaBDTt7b5t7R4ZcPLGkbkeQ6K5X5+MYFfKcHKLyicX
jNS4UrWIcbtB+gkJUlBoamb2f1WcqAJP3dy8Q1c0aE9GGDiZf/tLNk4sQ2aboCjAj0LRafkh/ASG
kBVj8ItX0Ih1ek0tbDQ1IIMVOcbbjW2OM15xEkNBzt9Z3dGza/QV2qiVn6Jk+9zlufFutgfrwjf8
k+qjt3Pzyc2xOh8MaY7hYNpBKs1ZHfyjMwdxj5yLXwKXugy9FZwy13Te3+7UxjlsOOAyXl7nZLlX
nUrKXoktrKr8zsN3bULP9wGkKGaqDmHZ0UDMwsJgo8vE3exGyb9YuYTBHA4UoEA5rbpYGHYdWXBO
fBQZm6dcxFjKRX0wHgtz1O7sqJztnaW7MYeEEbKYSbqdxbvubtuDN8eyFnQcRgHRlCBK5abAA/vM
dt73ZV/c3R7fjRXKjkSBCpogqf019Tzr1VlFvo8uYl56n6ee+6Yd5uIDysPu19tNbfVNvny5UVie
jOtyMxii0YSSOsSQBkK3okqxDgpy5VHDRO8Q2mWxEy7IXb5aoPAfNQvGK6EiAMVle8wTZDtsyH0I
c4homewHHqQYO8fwDJACLIenGslX7pc2wPQdy+eddNb2B4DXokIt19Cqw1bvRNxffEA3B8VfNWbU
T5gmpC9a3E8C+9iDJf1+AY6VX5Na//L7w+3yAMcNmeomscSy+0mXJerQNXhFuzqe9IELOroRVKV7
WL8PnPN7akDXKRdZ1gQrJnEM/MGV4/HqoHdykmyWlXmQfKF2xKkMUMYRbxZIrwWGf/d9hC/yhF8f
unF58scEWeSYjB6EFMX9TTSXfNlxBKqArVQkBuDXLj9GTYcKO5rWQ19raJ/rEZVzdG/M8+1BvjoE
aYWnIkcguHBezas1FiCNMaWD7Z4MJ5vPSZvMB3B4e6UpOVWLlQwejuuTUil1A0NdXyMlfdRnZMpO
ZTuMB1cdv6EQ5dxptTWAFUby5nanrs4E8OMumRTuECmZtc6nAMbiaLNV/VR7YfEnhufjZ3fCcXio
Ynsn5ttoikAPRKMMtVWQIstZ8sYcs2g8KHHrCecJximeX5gch4g6jfi0Jf7tnl0PJNOEWAyBiG0S
fK0WhVW7aF4OpnFCq+4fRIh6HxqPONfAR5HBHJSdgbw6AGiJApp8tZNK4RRa9k5LJ0zFnVGn8BIh
1VLY1ZskKdq36mD1zyqixA9gf9A8CppovoCzV8yd0/065Sj7yjRKN12U3yS0arElRSm1wzr91HPI
NsdQCxA7c4LR/BJhxJFgsV4bX0wk2ymG5VWfggdKJuJhJOJQf0/rsd654OQFtlzKfBBvKoThQIGR
hVx+0CCqOYW8Y0CAVcy/XIH7aI2f5jtMGz9MSjN/BEjS/ohGzdpZaRtTTxQqTW5tyeFYA5Lyxm4U
atfqKSvj6WHIMKuv1LB9TGxDOSdzY++kPjfmntwECQqqJ5iYrWNQr5uNbuzs+UQ2jbxJZbREKkPj
ZSZW7oX97GFxUD05oUCI0osD6iu9qpPYu73gN/YXXwH+A+kHZInWYp4IU+k5OlfqSZ+m5L6scC4Q
6uT5bOx2p6nrqFuCaLjdmVkS71x7y6nV9UKrQ9WdTgY1OT9xIyRByrSHmGwW59wjk9eD4fbneZhO
cd8msGCb5vdnmYAUfRVM4chwr0cdljN4esgpp87Rqns4+aA+UKz1BZ4qPkbx4c6BsjHLUo3AxG0S
bASR97LPQjhtM5eWesp5cBwcK6qeNdRCHxocWX+MaZEPfpp7xUfQIeNwDILQdXaGfWNdA1WQUQ7J
aDJzxvILkiAmkTqzrsmGpYgZtBDKgmb+XIz6/GMoWWY7Q7zVZR4YpCXIwWiQUZcNhoDevIRTjxo9
DO4PUmH5wcABChKabUn7WMK/ChZfjnBoM2vaOxQkux1Xyo1vkPxNVDUIb+i2PGVeRRoRlLcwdiOg
9rgBndVsbknRIL15JyBjWweEBuqPmYDqVun9fMym6F9ckcQWEqru6gAK1oNgZkkNJrGeT8PQ6Yek
g8tfaiFy2HAJd551G2EVYHFyQKDFiCTR2lh2dgz7LPUQ3T2NXYFtRSrwAxhY/09QOQLoFKnzZ1MY
9clFT/ySZpwwhFea9Waqnfo0WG20o6p0fYRzkxnkGxFAJEh4OQdeDf5Eek9DBdA6WWYIqQlW/oVg
tj50/Zw9FAXKA11U94iDFntDcR1tkYsi2csVQg3NXOcaU4NwGnl3C3lwM74gxNg/KGzLHZTs9Y4i
8pGAY7m6LES5luMdTxS2RWxaJ7aW/tENK/0uqRBBSIxKem9ziOxs4etDmuaIVjWJuJE2pMsGlagB
52zApO5ndNUKSa4wjAarbDGL8+/eBzRFNo/UnmPDAludV0PWuYqbFTaaKLmGWAcaZxOExaM7YsBz
u6nNYZQK2uRfDCnatOzVDPVA0aLAOqHt+DR2SXiOjczwezfojyJO4p3mtlYlIR0gYGplspS/bE7V
cea0oQdx01XiE1Dg7MzWFccWvWLpER5BYTKCu9JGRfRfdFRKALA10Y1aIw/hBWc4gAyMaazhbS8M
XJWGSH0uIAteKJfsFWM2B5ZyjIooABnadSldc8tgCsl8nTwqmxfHRlfdg2X8QoO7t2NRf7/dv+vD
llSa3OzgeZBSljIHrw/bJA/jDOE0+zTYDKAe4uwUTdg3D+hqnEMPwozSCRv7OC+9b9EC3lmyW92l
7klii/Oe1MhqO7ajyI00Y3h1MXmXILCMO8BM4dFoPfNhHsO96rjcAssIFaFWyDk6MpPsknXmX0xD
ikFhbeNTldTPGSXsj0pjG4SM2JIbTeucQzvcC4s3G+UVZ5MIpCC/TnMZeIMhdFLaJ7CW5oMHT+UI
K7z3hTsFl0npq7tBYCj2+xPr8KLkuc6DD6Hk5cRqY2J41VBYp8YNyvrY4YB2bkCkmAgO9fZPXMxz
ePhajAQBFrg4X9VO9On2J2xNLtA/kqPcotzlq2Cihbg9t5GO9krQWg/laPT+rCnBSShze+q6du9B
tNUeKSgeY1wjpL9XpwR02SzLySieFN2YviGJpJ3BeZZY/9iVcWjSMv3ndgc3znYyXiQJZHrABje2
HGNctUSZd4aB1YSGZ3CEnJRF2OuHTvftdksbXSNLgMYh+wRL8HUxA1ZlnuEbgIMcAOsEr5pytuCb
x1hqJBX+S7/dGmhrsNZEJUC2NGPZrzLNFCQ6VOekdgYpLDynDk5nYFya4rHZtFG/E3Rc944TCHKM
VHEkXeCt2qvRj8ptJQ79Ee/Ts8MFfYSyrRzzJEGaJ+j7nSDgBQm6PAZssDpUdonvec6oqwZF1rsz
vm4ooBeT/m00Y/ebOzf5+3zo1TfqbJh/5Th8vYtQ4b+PRVeld4HjRWc1j4cn3gIqpYWiOSL05X4h
gOWZe3v85e25/jxeOCaEKYJxZmI5/p6hUBEvouBk65l9YWeKo45gwv3tVrZGnZ1icvZzkRPzL1tp
8C6BhYHlY5wMOHQ2ZXzv5M6n3PEauLLtt9utXR+CFOG4YCRkSAMytNorBtU+IscmOKX4J6N0rnhH
Dx2RgxoW4zmyHIyBo2IPQXq9QckEETcwy1xw7J5lF00DbfbIlsbEGLAdtTnH8ikNUYmy7b0CzUb/
UBDQCVHAwcn82rIpXA6xvBANb+MsGh+QWnAOpl2V/pxBz04HtXqcSxzxbg/qRv8QJ5ayydAiJBR4
2WgyRiN1NhvW/GQBbVHz7hgOTvcxb9t2p2J8HSgAAaAUxCuUhCvQ9WVTnouZbxci3iB1yo7I3Fh4
IAz5n1oeeAiVhJpxnoagrXxnbpvn2lLFTl+3Nq3FrQ0+hdchf1jtCl6DSB4MRewjZlv+EHZfvx2G
GT4qJHAF2YbBOmPQBwhwdPX6G8J/pY+GSlmchhKT5rbl+vEGyPpTOETP0kl7J0h9iUJX29YiSQKs
lp2rkvVcDlGZZdg74kOH7sCUlYdaM+KHWBfK2yS2pEz8kIlDPOb6OyyfxBt4F9NzUKDrhIe7+FIZ
5fQWN8sQrAUo1VGtgwZJn7p7qytR8aeOBoGOrZtBRROht72xlbO3+nRZB4MaIXPeiLksP12YAH3y
oI38Ti0+lkLN7vEIjyRpKjoW+OAcorxp79JO6IcBRjq6nli9JKBy3mSFHvrgR8TOaF6dTpx/MAvR
dqSezu+rwFTCxoohms1jMmDeFBZpIwUQSSamWDN9sNQgP9/eS1sNsoW4FKhjyYTPcgiCtijR68XQ
joy8edGjxngQnT7il1SU96KP0rvb7V3tXZhvNANil6QaEtzy569e2k41d6YVQKrCshTHKMgrgBRA
JczI759uN7XRNaJrWoGcAP1eXY0lgbCS4DZrHvuhsupDQ/bopzeX2UcvV4ZTUXrNToMbfUN3nfcE
T1+AoetITOFZ1uSiMo+j0rk+VC3s3KlZH02z6z7c7tvVuSQlUOH3gQyVtfF1Gddok5rEFKQLNa+B
Vcy8qrWpyHyROzNOFQPuNPlUfoh0nLTdMN8DmF8n4Wlfym7zpGChAjFfTmOEtKvRojKEkVtE1kTv
wkdvbuuzYbXNB4Fs4eizd4LmHGuD9gm1lOlZKqRcwjTYU1iXTS02sfwU4DyQKklwUNVefooA/6A5
IfyXUPewW8Qg9FQ0xZ6Ow9ZiogIojaQkRW3N2lKrqNcDpzSPIPr7c+dhL62AXTzgCu+dcKjdeyJu
9oo3G6LKFFx4Fy97NUERccaxw2iSgsL9UITFU1f12fH2Mrq6vuXY8XiQIDdOwXUIqg3U3LKhMfE8
NoLvbg4AaijagjwNRRPlCGbefDcBNtrhOG8NpuTxaKQYoKmv9fcTokDNROr2GGtSAVAvcswlbaGe
0VDWEr816r0k0XaL7BWSfGS212BP1IR6RCWkmmY/U2DE6fKIUhfMRmMGqJ5gsnh7YK+nz5Cq3hIl
Q/6E1P1y+nLdSWe9oD2905U7K3Hbe8qN1vl2K9fTRyvUGEGqeARgaz4NlgJhRK4aPhQW4m/12k18
o/amN4PoMpCbmP8kONE01g6Q8Howib4MqbptgMOEcrbsHM8hNjVCiRD2quzSBXVyMdXB9WM3UB8t
Nxt3uil38HKH055Un3R0tL5RFly2R+UdabnGAzyNO6BvOmNx36Hb7nsa5stU/sjHoSx8KBF23YsQ
ZFeumoZbIgXuEatZJ4qm0FQG8NTG0dJRTw9bpFPH1tJ9vBry0wQ2+RBqPdpc3TicrFwfz4qtGB9U
Cwjv7am+vltQTMHA3aEUxWZdH7i4QwbCTjjlFBTG/aCqoqOqtc6DbWEhc7uprellXZGfJ6RDw2F1
9GAYjdJmgHBE2LXWyRHGeKy1SbnoKEAdtKYddkKCzfZQU4P+T6bzRZDjdUjQZIaG/pPOcmJhIYqT
M4CdnT2hkOxCkm2mnXfw1lACHmFnopGJFsDqwujswebdgI5D6iJEqKlJdpoiF2F3Td8rzm8dA5K6
TQ4cMih4h+XKjRtEko2Cpmon7HzMP/uTUaAv+PsTBnaBTCJxLGni1f4IhymMggrjrwGaLzqgqMFE
5hRgtZr84/TOnoTS1qkDCAmMFZUiBlHO56sQbm7zKFEG5qsZE+0O6xblqKh181A6Rej3OKD7uDbv
UQe3GuWiUtkFUEYoTy0b1cREJdhpzWNsTi3XPPpjzzo8t384NKxnpbcL6zBipvD19tBuHT0whoks
uCahbcvPetVXga9qMyKPjqRWmfl5V8V3muJ5n3jpCp4shXdSbDG8R0FL/ReTSqqWuIZL0qHTy5aN
EXtzRM1MdKlFdW5MhOniuMSgLkTevGuQmL3d0xd2/fqoo+qLfoOGmjPQlWWDRWapqa2GbMPGG6KD
jsswVMmwc797XCTWAbhFFQFrCuz8ZGMmqB6mPC7eIIBZftV40Y0HMxfClGLgWuiXo3B4P8VtMxzG
ruz7AzJ7w3B0weR9adBP/JmRc0btu8Jm+gLQP22OaoVG7XHSKvRfHcVOP7ixZmJfjeSvdBWYu+Ig
5l78LqqBOARqEHA2jgPCrdVybvFML/uZKa5G6EFRatsHw8taPw4jWKJIyB4nz66OOtm6A3Zwe3Ch
F9rpatxB85GxQaWHPbXevZ7ReMIKEFcTMwbBk2G21HXsWv02ZFqDp3hSdx9bDSzqwbTSoj7ksaF/
qrTJbg5zG5tfpQECpfKorjD6bbvgnRV3VYAoa6ECSK6RCzymwhH3yDNWPSKZmgv/KMrJG9xeQBvH
KvVh8E4v2ga8CpbrJ5nm3IpqgjpHMceT5k3ZRxz7wgMv8Mn//aYg7XBnsD8Aeq8OA8xihdBS02D1
ALtk/qjXaM3MjZG1O0najXNH8oP+29TqMixMxP4xcSIAsDrtsddF9nWWr6IDD8AI34CiGi+jVc47
g7nZLBbVMFBITBDbLQfTNEPUVGJ6mFGFyw61sFAOSzANQOpTdOKr58WKH5i1u9PuxiRSQpUOfMAL
yUCs2o1Qmh0jvueo1kZ+SaW1pWjd6inQ1W+351Buq9Wy56YiAUBMJ1GNq+NGVGUxOkWKQsIwZD8y
MTpnz6xq/VDEWfUYe3Cdbje4cRcvGlxFrWMB0jjEGPsYNZn6sUcP5y8hK9S3W9kcQDSiyKQQNVpr
6rWplu6Q6QJ1Dw2d5mSsvA9dqRcPcRnssaW2mkLSjyoXTASYF6ulmYxjzJYmv9FpYfsWrVtMxmKc
mNCa+367UxurkbiCigi1PN6Ja+BpnzvjgJo/r5mpBgGFnMUZdWYSvKIP79Kk0j5MY279ebvRrfkC
2yYXB9UtHsHLLYBau+eUPfOVTTnrMe7dExTkfxFXkxriCSW5XszZ6ighZ9rZU0XXmrrW/wzr4oco
dOeDXaU7631rtugKQQr6U6S1VrNlSPVUGxnqYxn1McrtuC1wx4biNM+BslPj2GwLopN8pAHgXSf1
kO3ObRzVjaPXedUJjTpEYh03ux+zwDj9/iwRTKPsglsWj65Vt6JJG1Aa5nzU8FA+z2UY3aFL+ttI
RxJ4krsL45pRYs0v14KhD6WboHx99JL26zR2lU+qYj6bDrEnphu1/y86JROixO3y2bnqlK14kync
jvwE+dGnAidMnF4yJ1B3Bm9rX0Hk/287ch5fRZfy1oG5TjvGAEULS1px0E3s0J3Mm8+pmNyHps67
P253buvghf8HjAXYMEINq0ZhtYR2Vsw02sA3PQRBE3/p46k9V5HjPGetW+7VMORwrY963idke3Cd
IISXX/Sqm4mWNkmnsvSjJLdOmVWgjR6q+s6zbrsVVomktyACsLq6JgzoBt1uSPHkffvgVQl4fT0d
j7dHb2vKJLlMJXFG4uqq4KUlRR63uoEc/xw/oT6THdssrhHnjWLIwu7j4AU/bzd53TFSLTrZHdCQ
2D6vOQiJ1upCG1j8GU+Fk2cJ+4PWG+6n261cv3RkQkcDii9rxPBel5PU5L0eRVBtoZI42V0kbPPS
x039vqgCcQwBvR6oY9qAIJNuZ7ddDyktcwiRUOa0gjW2bBmHAGrrNf0rcqd/NhQj/gKquXvETRf9
ojBrzspsuTuFPbnKl2uSTJJMPUpELUwsOeiv1iTpzSaL2H3wr4YCvUPLRf1b1y55FneX2yO73RSg
TihCL0mzZVP4U2qUuYBKRGE34OKBRHuCaZM/j/meisP13kazHFUK6HkYtLELlk21+PHU9szeTnsc
xCQw72RLSwsNpv/ntMuVnUTu1tKUx4jkQhKArPHR+GBDyAl5u/C6Co/UL4eLGrnmzlxtLRAQGWSk
XjI269xXUiOEB+0QrInXxG94+w53ypAkOGUP7TGOK/cEZ6443Z61ja7JwAChVkiOYCXWq5JseQsV
mwWihMNjpmcRGtmcLrdb2VgbPDldyvVUIan7rYIcs3JsdIRppcsnoLZOgYmIaTdvEftKf/slQ4Aj
cyf8W9Ko68rbQAaqt3M2uJ6owYkKTXJwI3c+ebMoj5pZdMfRwk76t/tnU6iXVSqWyFW5Tzcq4FCQ
oPHqy/o/KGQVX8BA5Kc4a7KdCZMTstzRkh8LzoK6FNXMNYYXkXfKszNGXro7De/MZBh9SMa4ipm8
orFvHI4Q3vOHERe8D9jp7Yk1Xs8klAgCBkyTKf0x1Mutl+EaoHqTAzg/D/EWsAMVx8eiy/0Z5e/u
t4eVxmTKgsnE8XHNA8yHeVS7Ga8JXJTquyqeTAxFJvuO56l2d3sGrzkQyM+g7S4p8+RMEWdYdqxQ
HD0ruyk/RUPWw/jp8ddkO/he0k2PYTumT9aI/tEYWRCBlfHJ7N363e1vuN6LtEuNSt5MCMesIQZg
aBTbmBHCQYN3vFdxO8LWd96zttxsRd6vRJnEfGvHa57hKVKiLrYmetdeYkJbMBSGubPjr49oGZxA
oJG5PXqlL4fTaOtRSQtyaEZDjtuI5/5eb/vwIbbxMD1gDdDsTOBWtzi/DGr8uFpeYb9Ds0EgGeDA
aa6M+kOLGvxzL9xm55Lb6pYD+gOkig7ycZ3FyhPeF+UcFaDlUvOCHrzzkM340nvqmB9aLdxr7/pO
YARftbe66aaSSjLclOLkTMpzBhrqCynY6YINijRkdf9qvcjb2XRXXYRLTMFLwudI1gHaW86cGhSd
yENUXkcdH84+6bzjYDr1xZS4cy0u90D7VycK7UEIIP2EAbt85i/bcyKMz9qkZ6UoUXyOakG1xwDI
wFfuGem+1HQWh6dsCxH/l0Xyfzk7r17JbSVa/yIByuE+qtXdO0wOHtsvwjgc5SxKon79/Tj34pxp
baGFPYBtGDA81RTJYoVVazE0vYn+FtxjA4FvFQ39JIOTPS/J75yl5b23ignauqyq6bRJ1JsqEZy7
NrC+61luVmFf6PmbcU3Nr6tpwScqc6hwi7KigLRMgIsRzf0O1Qe/v6qab2Tyw4Ph9vIjBewJujar
W0JkTQ8alLtfDp9F14XXlRbp7ZdDNMaUSNTyzFSL+2bWPXF2EPW6+MNwVFV6cQ7Vh8MMIAzFLrpF
H4jFs5aZfDsqXfmnM/v19zmu5LXOR0Sjl27Ip5NdZkesd3tWFRaM+Uf+fjH5VwepbFxrqaJGM+Q5
WJeW6QdHC2N4ci7VqOmA9E3jfN8L731VKiRMHjMfDNRv47kQGxJx52olGRwkZD2yTNEA8SYFQtT1
fsEUXR5QZfAIktPdbuC8DtJLgAVEI9iv0Emd7lRkcxyl1L1f64/ZQNj0IHYHGKCqTbemUj+Z7dm3
y2icK//q0UqLJmeczlqRphcrqOLf7i/t5XuqDAJatBlAgAdii7nQFuprJoCVCC2kvA8NuwkuwJzL
J9FrzZs5WYdnREMGuHiL5h/qoObZQ1nz4EXdOUBYAfDB5Bpthy1hS1CBE0SXq4iGKfOiPrOaaF3s
NnTmTL4LEKqFG92uD4zuHCBcJ/Eg9XQevi2mZahGxhV9u4jgL8zOcR7PX1bDG2i8AI+4/5V3TVGU
ArHJdAdx2e2udjWDynLGVNLryXUYyuQy+aZAOasvX+9swOkoRlE17PSiM59V1mRbtYapqQvCJl79
i9Yhk4zu4lGJ40WIS/SjiOwA9ULqTPp2uyq0hRU4KS4gfkH9RE8K59rCUX5ypiD423UQeZ8MaFN7
BVOASuooJdr7qMCyFUEXaQTFiFvzhPIknyTkUQ/hbzgJDdbWVjdPRhuLg2LOzlsLoBS0g2oN4AQ2
Hnz18rSrHFFGqzXpzI/17ecyXpFvjPv6wais8nr/vOzdB6qlRH8oohqUW26XZgkKI2g0llGRmO1T
5TlwwLQmMupIeSFmXKH/lObdgetRi9g8uhCB/8/o5tHNZLVOPQya0RJbsG6JqpSfmeR2r01deI+F
ZaWXoPAMBB9ss/jj/oJ3bVPCAnABihqA5O2CfWNBcc1cSVcWtDTXWkeMEfHekz5YCFzV4nsR1MaT
WFAJvm947xBRLlZUuLC1AjK5NRzIuva1LCsjfVyTB0ne+5XR2+SEuzoCgO6aIlr78UwqmqZbU1Sz
yrrV65KBAuPjWune52by5tMq9PigQrFnCTVdBkcYPoL3YbMoPtpiM6tXRCDqstM6rNp5XoBj5ovX
HzyNextHLsbgO8EeOMTNzaipBeaujruBH7R+lFXed2FQVp+6rteuiKJBr94Z2ik1++Xr/Z3be7mo
P9JkwbzH3NwmAHYzMnlvdvB0q2ZEZpBbl67Xh0cfYbmT6BeZhl7mf5u6tOlDUzXSJ+pqB2n+3k2l
Vc58FW6BV3uzfhlnhaqZFNFo58GjMFMY+uw6PXVl/d3w4cmmf3NE4/YihcLvKngJLSLiflZ+e5Da
DFW0pJXYzBj+XOxBfITwxz8opu3tLCMpcBapOgYTn7dWRubtl3QICtyrWN7XNvvpyyW+8Fr+6cVO
u5660WvfSRcOi4OPuvewMKPHRBddHN6wzQLneoK/qK/KyJ7Mvj3ZYzafl6FIHhyn6L+h8OV/94ME
wdrer+RpWH1dO/gFew6f7BH2XsXpQVSyWbwouhTm0SJyeeROpM9AQ1KRRzMyvKccBb5fcEPqBSV6
B0RNNf/WXla6NE017Dm5U558GayR0bn5JQ368uDG7i2N4R+SfqpDXNuNqbxfvCFrUNprg8wMAwTY
GeSPh4fSreUZiUz74By9dEb4V0XdSauMyuK2h+/avbHGSVJE0zJ/SvpBPI06gWYZu92H+x5hzxIA
DLUoOJKoA99+xFIxewX2UERV3orrrHPZgcdPl6qf7IPz8ZIyQOE8+IsWtHoxt34vGGqbQnBFxKpl
yx/mUExdaIsMxql+mNfPkk7eP/NSLqcB3dVL5joCbrEaxVhaF5dqnpsDb/jSD/FjFDsqLpHZyy2K
sNQ1zx7XAj+sZeWXpnbm4lQ6g/3gzpSrwrhqh6+JaOvk4ODu2qXCAs2wD75g29sVJo3+ccqLCPbT
vxdNy87ADbw3wqEMTrYto0o41ufX7zNzG4gRKNK/FxD7gH6XXXVNgfivUTIpOBcXL5/1txLB81dH
0yagCTWkTEyi8qTbI7XOIuEPZZt7II0Xx89WbkznImDSH+lOvbyXyhTMObzYCtK/cTkDxKOOsDE1
22YTTgWT7iMxbtQlif4A2sx8fP1XVK8W0BqwoOA1b5fWZ64w67LjttTO+9TvmxNveX3xx3Q9sLS3
MhIFTodCaL54r2SdWT5TagVFiUwREjGsgHZtEi5ZNnxGtrA+gNCpX34byCpcCFEzYxhkldtNs02Z
oOzs5ZFrdN1l8rThfef35sfXfz+gLorqX02yb7vyhtkoIdc2j6AynUIqH+7ZKWhzCXzO+b6pvQX9
bEo5vp+6g3Vmj3U6YspvCuN9Mcb5Ffbu6ReuspI5AvSnWN1eFN14Co0E0RuYworlOahHHw1cqESd
aYn/8moGnNvxsBm/czaUvIjiXsFvcZ1vl5YMdaXz3GcRHbR/4pjSTbVaHvoXTJrJWD9q7u58yR8E
2yBKSfohl7k1F0NFheCgncEC0A0XxJCXD8xFvU7vDN5sUGQ/CmFE+zQrtgewD8zKTjusiKqd+hAB
zObUwSaMtrq2vANdetSR2Hn5GEagrkAkyk3b1sKg3vOxaKmziKw5Y1/OyU1TL5T5IenInikePAoL
1DN5/TZuql36IilGNgwt4T5C8GG4yJrHBszIUQ9r75FVdUzmqIhViHY3GZOVFsx643Sjco71ENkS
428j1uw6jBF5B4msVGJQJojSJdCvyVyZJ/hPymstkFCfK1d8v38N95auoAg6x5TUatt6spk0nx2t
z2Bk17L3xlrGb3F6MBTpyRHwcedZ9WiP0qmkTakIEG/P6YDolVutbcZYKnhLy+t6ADgCqHWa9RME
RUZ8bopgfXjtAnl9AAWAMYJ3AE6zW6upSRvP1wsmrfosOJuL6MNiwSE4eZYfpKgv773FEDGYMCbf
6QJvBR7A8XutXmRZVC1zGWZDN51BqaHT0jDTHxjtEVfOy4sPZE9VVin2schtnsZMMNCwETb9de3T
b9R6qzOzgtr11R+QKhG5EpeD9vIWxiGKxS2Zak+jZZytqOpy5OLhXz4HCL+E903tLYipVRIzGKte
UrXPNXRztaElERG7BtKNmeSZMn9034q6zbdPKRaoCjN0zinkNN+eCMhGaQtO6RLVEFJ91Psgv7gO
rFM9ueG14H8LvUSrPw6dPELE7BwQHnGqi0RDquW0SVOYMfeWAMXYiBcYGZcxEJfBGuS/9ZojFVEX
8uDs79qjbPpjvIIrsIn0EFyKB2fEXtxXEthUU54qXSSPgdlJdMyZ3j3YwJdXnOSBSI/+K3SN7OHt
py3bEXahigh5yLv42jKoC7vpap7iDLJ5mlX2k5WJ/CBo2TPKZCo+jMweirFNJDEVFpH5siwRM/L1
2SyEd/YG9K0MV2hvXDNpPmZomh0EFi/9pgIE/8+o+vQ/hS+62YORAABBJ9SNT023+s80oeZTP5bJ
p/vndXd9hOkw+3MzXgwij0XZz1PLeUUUV/5lGDOaGX6m1ZfMlFo0VByluvFePTJGHsj0IVeeWjS8
rputtKEUapa0XKLCYUiFrpuMFjjIGUHKA+p7jv96N4M9QjTEA1Qiv9nFVqwBgln1EuWe7E6EOuPZ
hoPyNHu5d7n/QXccAKndDxpA+l68Rbd7F8faMDWiXaKB3s3zCrPCuY8tBo3yPDeMB5hwtGts6PXb
xpr/v8z338v/Sf5tPvw/N/OzkvuOi6O9p7phlGEoimzODYzqueiCdea9mz8PYyDfL52df7m/wJ3D
iX4y88awMxFrbMshRE1GjXbrHInUUgSLIrvyvLdRkcnuIC/ZOZxM+NGzVI4NwoFNOBNkRSGbAO/p
13Tn+2JaqUjq9VPl0O8r23z4Taum8sDozvqgN6CEp/yowYN7u4FS11ZKM9kcucEShGld6hEE68ND
7s1HCvUvXSjz2wyHM5ZO+QVOhVtTrjPERjAz4s+JzP7UAMGdbAakPlHFq6Kcwv9BZWnXHkhNkDiA
j6h+3NqTIC7auScesqXjP1Xlkr1Ny6RlyHhJqr+6QFQHBl8eSBZIb1axtJE0bztOg59282KsU2T0
KKMk3TQ+Z8zjHbxEO1bgnVMAI0UIBBnG7bLSdC0ss9NExIFlnhkYxBPiRPWBU975eBRtmF8EisOp
3BaM1skahMGrGk2pNVtE1PN0jeek+Kb1IntejT4+qALsLEvNRyl2COpTvLO3y2qcuclo6oooaGz9
2nqTdk6PJ+tf3jHCVhoR0OMoO1t08uqbRRe4q4hGZ8g+JP0YP2m9zPDMs0E5WXgfIDHpD3Zs71vC
OkGYApWTSi1vl5ZlmiBecQSYpsr/C+bf8pQwD/OQSri282k5Irl5eafJwKg7KopOZgK2MM0h6Bj2
aqsJEahqOZtp1j31NgeG6u0R6ePOrtFfAdlEvY1JzC3qR4o8WIex5sjXU/fU5ZZxLVJSktc6YdVY
BQ7GJaaGuH3QVifXet9gQUtclh/MvB/Pud2gLJgeUau+/HTgRcBYQ+oITMbe+gyaVak35g2xiK/3
7+1Bd74EVbWaYTZ3QXqwrJfDlGqI58cuQZWMC968npBtTRmKeUsksrSZIACvFSx/zXwvhMyC9Gql
y/IgkkpOV4eYBp4fmTnwR9W5Tgrb6k4ZxigS/z2umjOcimBsvs6zlH9r/pB9kak9/U3cGgDU6+BB
e5CUmK2wnE1rje5v0MtrxfAfBQb4MRRRxhYlMjHMUFhJNkZZQr0mTJeq+VrQNkrCCoqSEGZ1Jq+C
+eBeveR1oUBJdYhBAuhZOfKbxyvA4w5V2o7RxFTXtyVeNXiPJ2c1zq0QcrxmYnYvttLWvfQzE+eu
jK3/aF7fuuFapHZw4MJe3nOIt8kdFYQDYvWtTveSgv6f6TDAOD5kzwOZ8lkmZXmypmJ8LjIvOXhv
9uzRkwY1QmucM6su50+Bs43Ee2HkI8FX5ZinCmbcc9AxeZuCnQwFqlkHb8LLy06ZGx1yshIczIsH
dZhoq5QMQkaZl3VgHXpuYF0cRct7VpSrpGNLzx1XfbsqxD+BaAPGjKY6D64N8rcXWlL9wYl9edEV
FZGiNOTBJh7ZBAfT2htNgrRslJh+dqbu1n+0464Ide7gq9EhyhQxKozNNIK3GIJcAmQvg47wH00x
1Kar+c/KQ4iVkHx5cOMm+e3+ZdxbGtwUUC7Bdqm40W8/YKtXFuNLxMWtvfinHlryPDTrBqYyyy3/
fr0tFYhw/CjeU7K5tTVoreDAQFAlBzt95vWLzxSfireTJusjVakdJ8OBIFZVWk0ECpt19ctS4wkS
kjdd6A/aEnhhbKZN2AJCeuyks5xM0vTz/QXuwAigMCE4ho2ahwFk+e0KY6NbglFXPnrpBGjFLP1c
FbM4pTX3y5eOeJAwhD2aqMOdhk5fL4OcjN/v/whl47bMopB31G/BbEHRuoUyLEESrGvJjopOwNk3
K+oRnoLZ/+u+nb2TQ6AMVZeaSIMh73atful5IpuxA/NmHlW0FMOy9Vt0Y9vl4Lvu+S6IhrDDM0ua
ujFFL0HOmoxhNuMehjlUcpc2h8cg9/tnt5inP+6vTJ3DzRckqoQnRgV+FlDC25WtS5GhGavy1Nox
0AsFrCmyoO3CaV2NBznCSJimIggnaz3iWds5tioGIwPBA7DiTfQHUMMwq74gpEjWAgVxq4QvIgM2
YJmj9jvdwjpcvHa53l/wzlbeWN18X6tM5LrO1BwsyH8eCr+Uz0aSLKc2EEeELvsLVJVoxR3Ksbn9
tixa63SJf1v0JLsstitBtTSUNwTPMdLp87NfGEdiF+oP3W6ogqQCK6a77mwhk17cLFByGFD/FTpM
0UmfvIvn9fXQbF5XmpIquCJZ2HKTlsuswySb8eIFye9jmXufytWLL70lzKOx0x/p73ZFlPqoexNL
oYWoPvNPrznkBfE6NoBl3MGv3jtpKR6nJLZBEWfNO2NZtH9G2Y+ROXjDE8TQzSdrLsb1hHMoPmXT
mn40Y/efJLXjE+HG8B8arpRgS0dGgZ+Io5bj3p4zSkeeRvcbia9NOTROZqgJW55PM10VtRTs4GUP
wjI3s/hBVHZwpuVkfbl/pl8apcSMH9TxxnQ+tgdtdkdnLDwP7iq9zWTY+UX7Ua/1bg4p2GcfjFX6
xqNg3Cc5eMFfXibKMWqCiZIoOhBbFMM0WUBGJMXfUbruZR274JnsvgzXKY5f7RcxpWb4oHSmi7Sl
q3ZHPXaXBUeVS61mbteb2kjrZ/e9ozXdEBaD5V7vf9Xdxak8EXAI4JgtCbmudT2ELYJndXTmKMsC
91IhohFmZm8cBOwvvTCLo68KcQ+Qcs7N5ojHwsztmlNTjZ59Gc21+LfQav89Mr3DuZ0Y9HNGhkB1
vTiC6L98brCMe6I5R/GE2smtZSuxus4NuMiyXZdTUCzxm6bieUvjGWaDumj7z/e/6q5BFJZoXVPx
ArJ6a5DQtZNBpmJl3+uePUb4wrLJm1PVL+YlzQAH37enHrBb7+HDGkoHC1kWlcFuPm1iG8KOW5xw
hQb6U9Zb81NgwL8jkXuKoGcqPzeAOa7N1K6hvfbfX23d9lQ93eIHAIPeJLKJWXaCniD5n2vTV04y
irahVfk4rqAfTwXzHRdGzOq3eSbGs2F2R6i1nUN88wO2j+zcaUY1e2M0djTxaI+AIRmr6c3gLEeD
Ti9fHiIJWlf8XgCtdJ9vd3YxCi9AUUhEaF0PERyQ0Jr64xESYW9BeDsuJJVEWGG3B3aeHbedOhF1
Li37WOJoZCyQgUf753R/83aOqup80pogRlFU67cLyviPrWELEekFEqmxYRdhPUNO2MpKP6XaIYfU
3tIYJSRaYGUEeptYbKr7pXVaXUROkdQPvoYjTcdmfduC1DxY2ks+agosZB0QctAHRJZqey4s1QXt
TQHmj3HlU7q4TXGK7W6tQ3pawRoi/utckFmW9VWaOjLiKYQ7732ROhWtNgG3EHAJQ5wpMTefCxm7
b0y76IoDx7j7SZRqI6R7FuVx9d9/evtpuVEIKkcRmdnYP4gJSqqlT79kSRl8vr/ZOzUT4kJ0wuAT
AA5IlfrW1DL5SdAZfBG9aYdLPzSI0mlUc9s+b89dn37OGZW6ImKzcG11/+TDlPvEtFZ/sDU7p47f
QehAqY0EYPvsdJIJXFFyChpRBgkuY3XC0uSwkdVajCom3quTG544lw9M9E+oum2opmY2tVWezNGS
ZuLR8ydKldNEvc2JtYO17ThjZgaAnuMpyBi3nQ69asDjyXmKatdCgoDxsMc1r/IIjZExYqowY5xA
nx66NV0jq8qOQJc7p4kSN4U4bKssbnPohcsUbdb4NFqyRH/yS+uvCtWd36b+8H7t+ELSN/CPXDCK
wFskdgclS61nMazNdWudxVi0X9a4yw64AHbXA8ac+jLCSTSDb4+s05V2Si46Rf1SrU/5Os/ntMwM
6qVae7BzOxEKZRrYLxh1Ad+9Db86L6grmi9T5Lhp9VWsQ/1UxoH1yTALM5xaNKnqzFjCarRfX5AC
300VhZKUAcou2LgAT+NEATafoqrsjIhpG8LcrsnPMh2tg1hh1wcw/qFYYUDy4PRvPyhkxmIYHZp+
/Rh0F92okmtV5815KdLPY+MUHybHHN/gi6poctciFIHfXAW50MHX3vMBRNTMljOmDExy44sM4fud
35Rz1EgY8cJyHWg16Ua5fEtrG6x0KuELu+//dnIIgNCMDjNASVvX2twNW5puueb0c4NuzGj2TxaK
VK737Ev0dRakx05aDD/UfaN710RtLD1w6FVJlG+/t2SKUJgOdCo9WVNYuov2yZJN/uG+lb1rQlCt
DhBRGEPkt1a83Mocu0f+zhoT5xzHUxOusujeLWZzNFy++xU5NzwjFIrANNyaChKZCyS9pghVY0gT
jZjp2kxMzRkSyH/HpZq+lrp9lPLvrY/3ChAFJ8bn7bo1aleGI9ymmSNNmxcOpRiaSBeu+U6UzpHY
wt4CqXHrnE7VYNi27Mp+jc05lbgcY0r9R9cZs+xTB2O089Va1CuVNLDjOuZcHjWF9u4EwFPKALg0
Xo9NeDmv0rZHOBaiVoeQPiF+j9ppEBeRGfMZOOEROceRvU3oHhvxYrU59rJ2zCO9m9Jz2fXNRZeB
f0km64hFbG8XGWQBRMg/1Hbe7qLUEK0XspkiDfjaN7T2UMUWsS3OKIFnBw2SI1ubY2otTP4XJggA
0CfmeZZO8FRL6l+NTI/g+bumKBPTVYaTiu7h7bKS0epghaT3b7WV83UU6K+kU6WfF819/fgezV3A
GnTcVDq9rUYUU6DNjcnZbLQ+uMJm51/NHgBAwPW43Hcpe44LGhyUEYmhyXo2h4MHyK8dc5oiZqhs
41zzPSc1gHDklfcOIYkApx1WJnDXG9eVFhlFdtsnKLXd7KOtlS4NBSd/aj07GeAPXo/u9952KdVW
xiBJW5l1ut0uH2F4uGoSsLJEaBfdFfalqxFiixdhvj62J4dT9ClgKV7OiNDUTWpzjQl0dVmfC9RC
v3AwBOUAJz8wtbddAHPpjlAUJWncfMY+9k0EgLMpCuJpeKxJ6z5r2qE6we63A0bu8ozS8N3ilBSl
O4FliodKZvmQuxXKV+4keG0W86gfv+eHAZj919Zmn0arsfzcA7sA0UB5ZYrJf/a0xf8+lsx0anrq
RTlTZb9w6mnVQbAAspwqpwoSf8rGyrwdO5HjoqhqNP9WRs/wVjL68UFUsHvof0zgqplmkDa3ZiY7
4XanHAyvbQAeGmViP/mJzSUeUICPeJWO2JF2d445LIXVUBjkzdvSA/FqEtmSGEyDHYdW66RPcuw1
8j0DVx/edx671gAEQEoJRxFC3Lfrs6dEOIh9gtpoJvetGySPoluUYI/45/WG+H6myiLhddse+9jI
PUNjxC5yE50KkC+9B2RAvqZTox3A0vfSA/IP0kgyddR6NiGIu3a9W2d8wBZNq2/aArGA15iFor3O
ztM46mG9aOVpXcpv95do7B0WFSYj1YhoOzfv9mMmbqAV1UymBYn2+uzOqHw3jmyuuZggeReacy0r
e/nQtVP2O/RJ8XNv5tl6gqq7ODdpM1zdPLH+1GNRuW9KN63/FdYk/3P/R+5tuFKFVlEL/crtgYZ8
vM2NgDcw0Gfnc57OgGtLLfknmPIjxZK9z0FfBpAFeEnVhbj9HE7NXGrn8TDVcQApLT7i4g4San8T
6APyXUcz1XtLU8gWol2ACSBOb+2NtZHxnCw874WETKx282+2IkBvRv9XEkEGCmmbqfwTlstbU9zc
lPYkS3O7HBkGlJ/6b1BpT+4pa5EQOb1+z9Rz4cMGxHTXNgVLGiY9emlMUdfa5hMcBOPD4Dh/qFjm
wNLeloGBU6kXmBXQprfrcjVdc8siHoGhJQOwC/SrwR22ICICeOj6JDFeLetM6EJhk8oBaC2Sho27
m+xu9K0sF5CX2dpjUpqQQNdTunJJx/gg+dp7emGeg+SA4oFKT25XR0LvNdLGVjPZ06eicEctIiWc
vIOvuGNHdVmZHGOCkZbU5m3yzEHWFQS1kTNb6aNTye5cxl31x/1TsWsFHAAoHHKtF91VBnqqCdVh
EWkiiddzlfjxFxeodfv6gIVG0P/sbM46VRyAiSWrAZm1hNJfWpBbaXbQvnspFkHXHxa0H2ecJu42
53DsIJsMVGCj1rRS+eSWzWKETVvilqauLH7Xx6z5PsumFw9WUxokJCJl2N4GVPIdMSvTOuvSGR4N
PdFSOHo8swh705/GkBGt8U+/CpIPSSK6d2NWl2Ykaki28Ellnbyb+qJWXlBaUzjFtbWeBFO0BZWG
3H70B7KJc98U65deln188HF3Lpwa9oMjhpyEwtmmyjO7M8AxGxnfxPchDagy+dlym+nBbvIadn55
NN20d2iICNnOH2DybR+hiGs7aGGDiAYnDj5Kq7cfwV1YR6H77rIYpmBmhLidnb29acwfZ3Na8tDH
re1f8Gj5F+I1PdJ8f3pOsiyN7t+FHdevpiloPFN9JLnbuP6VjuJqjXzGSoOzrM/r7sHqJpRK68U+
2LG9L6j4K2n4wIRACHq7NFFSUkH7euScFg7Vr6r4ZtEPPghi9qyo+r/i41RTfJsP2GrmZGpJTbOu
07XfQZTOeThTGj/4bjvIKTbJocWDDyaI3j5kTjAW9mD6I2zTmdAj11+SD+hSWZDGCpRq3nX9kMxv
574eP6PWLv/KXVczzrZRIGxyfwv3VkzIRjkHVSNGDzY3wVj6Zo1TWnaxnctwTQzzYRCmflBt2DuY
0L8B0FKjFIzE3e5eN+uLHq/IoftUwf5InKp5WJauxq+N5RL6hThw0srVb1q+EPhwr4lI1b9s9rFY
kqIcLG2IgLJTFesmS6bXkUQUAG5m1cuJNldWfApyzS9DWP+Wv+5/1b2LQQEVB0M/hWdiE5LKoewH
A3HbyMtmrUBPR/OeLK9w3jGNLg92cNcWb54Hep9kestpkzqab2vaBNK3xPlqnuZBpQyFf+ua7cG5
3d1Goko1tE8Zbku0UKJybRezM0bNaI+PhV30DN65K5q6rXh0FOfxL3xGwLuwv4EWoMdxe2x6ysGE
s/gXe5ji57TRLERzAuPJSo2j7sbe0mgqKzl0qkdAaG5NTfATjRNsAYwND85VTDI/pa2XXbwhHn/T
sH8QrOw1GpjipUigagXM8m6O6DR5M8ymTD5UdHdO1ST8IByX5bld6jUJ52pYvtarLf9uK1u0ULYn
7hWUQ/LRtYq6/oXv/PNv2VxPItrBTqjCRxPfBhp8JjYhCnagQUmT6+u3FH8HxOUHX8IW/JGm1tS5
E8MzMLUJNMBqA8xmPly6frHP903tuTY4gNX9U4Jf20fe0OcccjRy31RqxakwzfkNhVf99/tW9vro
4KQVCQPlFAWF2pwc3+6HRVvwoH3juUimlellKfUmAu7PjLHrz28cK2/epDVovKFzJG42Fst46Qvh
McJAoeUK1Lv5UseO8ziSLx/E3z+oGbbeEHAsAGHIPjnjm2fahDSxhl1MMEnWj/82a+69tXUpl2vN
Pb627YAYclV4w3Q1zaL/Ahw/+D21reKC6G7+PWsto4IWd/Gtgw3a81z0LMkcDfaH/PH2y9UtDEEG
JW+Qp72Xnbo59h+AZDp/DgzW/sIRV5QA5Aa8dMAib231uYDpYZEkB0kuPiee/BdJq+CxyzL74/0D
sbMqJpmACcM9wMzb9mI3qZYONE8gVsWj2QS7szUgekbIxnAA/PcHC9t56iCFZpIbR0JbdjtmakPl
Ok8+Y0Z57NuhK+BNr+3ZC+eurd8C4zUvWaH/YS7zcJA67K5TsbdRZ+dl38JwvKFhNLRk8ogy5AyI
xKnOHayVV33yj9gV9uIlquwKE01CBHf5ZvdqhpKkZXRc5drKHjopUJfyWhEGOcrF2uh7JyMe5o+J
hhPR5gxFAUu+WqUJy7QoGeiF143sYOuwY8BN6UhrS4jAgF7M/U6brT4PkFv8ypaSjIHHUDoTW1Xd
JhbU2hdKaTU6fFPIYJf/FMzIoOhpX4QwzJqPAfLQl7HRq4NnSV25jasgZPqv6S141Wcgg/Y/9PCt
OfS/LzqdZhfdkM/wF9RP85IFH4e8OoL47DhqAk86zlwWUpft3RziINWqCkzINExzCIOG+RwzvXSQ
Qey88GpSgT4U1QGlw3LrAaxGNF2nkCdizrVvSZo3+amzR+/dOkuaUYJJ0YN93F0X+6dUGFnZNnzR
9WwQ8aDzMe1UrmEV9HoTmmlg//t6j8Og8n/tbGIXRgBTVJEpLtLWaC/zUsXnpTH9k9X62QGr1+6S
TKA7CJOQ9G2DzdJI1kR3BF0vWA6jHEmEEzPURyXFvVMInypsMRxFBEM2FSPXgo2yzdVW2cTwiRmr
uNZezkL2XZSSsTxU0j0artrzZ4S0lOGYi4bmYWPUdxvYN8WPEm1TP+kSgurRQU8MUYT04JbtHkVV
CgDHDBnlNm82VrAQ40gzym3gNq+RRDbC1cepMUBXRkk9DJ9/4YQoyiGLoRJQ++bt2Z99eKGThVDI
6qwKptjJPuXVMn6yEMN8/BVThF0kI0CKtyNWhlx9TapGmzEUBXO8sok6P/fPXmMdDWLv7RgqVDCn
8ze1Z/U0/tSMsnuY4Q1NOauu6X4T3Zr8iUSH82aujfjL/VXtnXsVpauZbwhHtq8s+fnoiVm1h/Tc
/8JIdPmbBhfBwbnYXRCFLVJWyN5Iym8XNOoa8yIjzxxlOe2CWkcXzkXfPsy1fvTG7B1BRkRAJcPd
AB/j5kQkqI4shs/r3ZYiucCdrj2UfV58WS3RX6Ddig8cx96VpvfPohQnDZ/xdmk9o+UJ6gPEoLls
z4FXZO/SZFlCQc8qRFxWhJq7xn/d37W978l+Ud4EWkSYsgl83Vxr2wXNkyipCv8LY/szKt+ifY5n
GNLvm9oLw34ytU02yIuBvrbUUXU/rZZLlmbau7LxtDZ05zQ4eaNTvUUmE8wj7i6I7hvf20zeTahJ
CRmogW/Ozdrmmd1qFHGUDtBbMsn3pdPrkW7K9W1mpkdi6nuXAaQWUwOqlANe/XYvTSQPYXmdgXnb
OhM/toNa+qAf0TTtbh5ZmxoQw1NuY74OuaauKqgZOdmanJE1q89z2naUnuPh4N7tHU4OpeKbo84A
SOx2QWkMMRMymCSlq5Cgb6Q8o0hdh2PvmBersJDqSOGbvr9pu18RSBr9DwBNwGFvjRZmZebJQA0Q
UF5xbUe0JZjzOGqZ7VnBD3P2qTeC59gcjRhWD8vNSuDTS9UCEEA0Ro5xdb6/lr29IlSFiARIOWmw
OqA/eeJlZbDWmTj9OcSb37Kcyh6TOjIJvcI9QmXtrkiJiKl2Gb3zzemjGO2VwqVY4bW+c8mdpmJc
xj+a4tq7UgSkuEeL2WSikNsVKX32PBU6Uz/aOEKfbqtowKmubVVUj57XJNH9L7hXDyIUoASpEAjY
3DxmNOl0IBXMQiKCDPoyW4NrqWXuG1tb0/McI0tura1z6dZcC8fCrU+ke/F1NeWrVeEVLwzTmFT5
4H2jMXS7cqkHietVkjYNemZvLLvMTxUgFuTM0JZIslr7vSwS5yA43ztAMJUpjRBEi4H73xrVZRvH
lTvNkV022ttJF4widH72yc9B/t//0nvnh6anQkXAjfBSHj2LpR/MTKylSx9ckmAovs5ool7vW9lb
EPRSxFtQAhJSbhZkUAWyjIUhpzY2tbA28iSSmk8cqwW/MKXG0A1TahwfRWuycSRNj1tEsZu5OHeM
w9yJm7Az4ulLKWd50B/ZcZR0CmiJg8qBoHNbVx+KgfpXoEjCUse9WPlQh7Js5wv8Zz3TCp5/ouN6
REC487QqoU4SHPj4leDA7dmYYpGVvjFyIC0t/9PMfeuh6Sdxsoa++A+9tJXBz+xjEAvr9eB6WnYA
CWlck/lvm+QtyIYZLuw5mrSMIS0otE5N3rYnkrrv90/LizNJsUjNNapBHNiSt9GROyGETnuuhSy5
HE5yYIi/oaH66b6VFz5NWeGNY+dAHdH0uf2QadHVFOlLrExifnJBzbyrUQG5ECd+Sift1fTlyhxc
C8yUc2DI5G7NJaU191ObtVGT+v5V00UfaZOdo7VqWK+9bczJECXAL4UH4WXYvAmmpEkZN2MbdcEi
nuygWqNB5tUzRFpHMbr6o24qJIr+jy/CxBTpKTyjt6vSx6TyqoQ4xHJnJRPR/l/OvqzHUpzL9hch
MRteDeecmMeMyMh8sbJyMBhjPGCmX38X9XK/GJShaqnVaqmqi+DgYe+115BRYvMOVq5BecbA4KUw
ZjHnGvA2ncvlP9v07Y9Hewh/U+jEADC+fnwP566hdSD29PAyOgApMw+632WjqMpqq8xQpXb9rFR5
d5jtD8U8dOfn40J4+846tEgM67mp9yijykFhfhwCRHYmLePHv6/RDx+F9htkNYDeWD6v3y/fcPG6
LNE12ch2ciLG4ZKjbteWrJ9cBO8OM7wVSgjYSAIW3/N2Xj9qj6bK23jWNW680FLk8bhvMUahC+U6
De6HZMzuIbtonv7+hh/sdRCKdjLA3lCC+fr6sQZ/ip15pOslGmA/sOLSa/kw/h9+x/210PfgEgcd
+vVT5mzh6IKxTtQ0qlOSBXFdtEVEx5mXh//DC+00ABxhgEjfZtXylQRlyvBCcUj0Q9JjkwJYy+Ek
9PfnfLQ0AD2BnonbDpbob19pBNTdyFTDu6vtD4URfxZfNnU/lZ9Njj560i6+gx8fXghY/usfDxbC
ZQDEZKjzaCvOCjBSqBFleDWJTP/XOwaLEBMqfCNQG3Y+6OtHcSySYCYASTLdznSY5vBUbAsuU5fK
87//fh8c/5iAQMuORQENzFslJZZAO8GfXNV8yL2hbpWhuI7JPJ+DbFBMux9F13/yzT56JqYDoHMB
LXw/iEf4W9LiDZFv6ub20CJDiQq3bDRCFvZJFcVnw/CP9vT/Pu9NrbBIhq85Ifoz8xFuaz0GlVji
9bzwLIENQ9OctOk+czHal8PbKwGwBlZ/hCvvXQSJwn2dudCoOg6UOgAfDysJdOVyWYp8d9ju6SxD
glKz4FWy5PEn++/9O0MtuueDoJWEzJ28eWfSZjbXFueYgpfYueRbUs8jlB0Tl+Nj2M3mnMTYMH9f
TO+3yC5RBeaAdhlqubfudmU8p5jHwIEB/zuh26aCiwU9BY1hAfGfjzKsWfwP8A24KOFxr7eIH1Cg
YUUbyP+W7NlNy0qXjPWPvSX6ky3yflQKhUUEBQmmd2BUQHD8+lkiy2Ww4c1qWISPLbIkXCGoCobu
m1zUAN0fkoAr43o+Vn6J3DX45LhyOwjMYtxYvP2Wsw6uCUUK8usnW+n9vYEGe4/S+FfgUrzdvmYa
AIekOX6GIBGPAmhdFSJL5env3/X9hsXECUQIuCoBLoBp1OsfAIGQo2wKlDcijEPatUFGOZnKL77T
L/E8Fp8MET96KTwQPTtQAxCj92X2P8DBtuY2NYA86yIf06OF0NvcIng8/0ws8dFr7TJZKDrhUvIO
7gTgrTYsHAOJsYGz2NhIsHLynFNVOn7jfPAZxP9vyfn6UAA2hiZplwGC6PGWPQyzphAYHFZtIRp+
vvBluCnRFH4ZA8hrEMqo0y9kZVAIsom4a+ZL/63LS1ezrhy+ClXkl27kxWU4KfRzSWnmc22aFCm5
gj9IHbV11JtPCTf78n73RyMYdwdpYd/wVt5BGBrmJG0tRLajIjQou/DeIPH7IkGo5k1JxvBKZWvy
skZB+Ulr+dEXAkNhp6Ch8oN96+uVsMJMaymmBHX1mP7xCy9vys2oQ1ukzxbE3s/QxY8eB1oRtLWY
PO7M5NePS1RbstC2rl6RQPRLBdly5pFuAY+HpKBw6fkM3/ngvPzXoYzgsEQF8xbab1WeqnEKLAw4
4ummGW1EgaKm57qYPxs7fnAf4FF7i4fyf6d5v361MG3GsEMIDsimdtqOhfH6oEI0CBfcYAPLxBW1
Axv0E4T/PYIFEy8EaOAmgnUZsKM3Z6cdEClrO5D+NySmwuhKOESsRWy2VEjOnppArw9D6IdazIwZ
5FqWbrnMkrXQ1KZcfuad/v5Wxp8Du+h91rtfEG+QT+WYLNwQ2zqcvX8RPoVtetEvVzaam6PA0O1b
Q5ZBHod4bh9W1fnj30/SD/YS7iqcoCGwV0zd9hX4P0db6TYGnbVz4O+v3YtGsgYlTducGxLwqmjF
9mXVfj7TA/lsFvHBWtvz1dGd4lvgin7TYUAvmEXj4l2ti4DUJp/5XRzy5hIMBnn/95f88FFAZzDe
3mHLtxSeEUJoTFQGmL0oZBX3G0+pB2mv6lvwuf/+qA92LLCf3Vmm2HHSt0PTwUeQ5MNso/YhgmdO
W2DnEVdzRjoajWt/cHHzWd/790eCO/X6ExYiQe4SzDyRkUwwN80L1qI5zPKgardgvZpctnxClP3o
9/z/LwmewusnGpKvIgiYBTF922qeW8yLxnW7yjqQiP4Pv+e+WTEP/tfj6vWj5sBFLUs7V5doCa/V
ELc326QDhFCvLdRCsszv/v7AjzYEIkSAcKMnxdn05t10k+twa2FX2sS+pWxQw3k5tb/buLV3UDyv
F8Rl5Q1MDz4T8nxQZAC5ANsKjh+QHydvCmRYGjiXtNbWzHf5CU2OrWCj9d+bRgjQAMjs5KB9yP7m
2F1N75McXXfNQ/1jUHK7TqKIQZ25joe//5AfLBLk9GGICsALbhxvAVHn9LDxCU1VzpAlCes9U88z
UiFgcPsZM/SDQxRlEF4LUz4okN9O89M1ih1olH1tk8S7aomEubQeSj84AAXuooBn1nMzzepCpaq7
Eh4Eu7+/63vq1z63wvOBd6FBxuZ/vUy3gkxE7awF/McXhPfOv6YJoJ4JhvRkE+A2UZMXB46KiKox
L08o29NP/oYPjgFModHAoizB3/DOQEyE6zK2CGlP+1kec5HOt7MpQUpeDm1fyrO/v/EHq/VfEBPa
cmwVcCNfvzCMz93COrwwvCqaSznkzdPkXfvJUz7YjHjKvxhUmKHtfnNHSB81BEUI3glhwd+msMtp
mfTmuiRaX3aIOHhAFaNRB26fnTsfLSkUeZCX4zCAydXbQm8p1ma2ISABHmVnjdVFrQTmS7wV85lr
XYBBWxTXy5YMR1Is8vnvP+9HHxPKYky49iEb8MzXP28sOrmrY7CeomTDkUNeDErko/TFnzBo4k8O
2Y+2KsY/OO/AXURh++ZjguOTNqrFobBh2Sx0cMpdxArkhw1DgE+W6ftPink8noIJTIxC7K0OdihK
KyYD47VyZut9k2es6hGaQcHny04wadeY3jGonRj+kL//pu850CijQWMC/AFvINBQ33xTw7jzDdeu
JhlHpF/XZO0h9oHFQYvEb0nDNU7PyDZnB1nYojisxMmjQ2vTHbuhSWk4Giuo8B2J6ZI0rp7Sefzx
yR+5/9avmxvwfoFUIPIcACLKo9dfvsi5GNoZPqF24etlvO03ke8G6sdFwe+qGK+2/AFz/rrk6dzQ
cMmzszax/5ncht8KDB84Gu1qc0xGXv8ZcJLINSRxcLsakvx8DKZvHKL2wzql8hjB5fQg2PYZdPp+
0UOVvWtEdjsqaHD2f/4/tSjf4qHlzEHXhOwZcQi2ZYqohGNmeJqjFd6P5WhXcfr7D/5+7aP2TTG2
A+EHU7S3HR3oZiSRHj23R9ZIhWEkr5YpZ7dOyOwTGOFfGsPrb0vQrqKv2L29MRh58239ii1R9nCe
YsGYqiNLkqmkHWZdWP66mS/GFv7jJyRBGjTTM1gy1aTy5Z/NBlNyKBMBL5dwy4rrwlvbVwHx07c5
tsigCIq1eIbZrV6PiBnmI3UqdLfDJIvPOsT33wjfJsMPBt+IfdL5pkrZomBgUmBReoFeKJ1zUoEv
FfzhQyMhjZz6L//586A7QQkBtAsAzNt2DRnJ+M+TztZEpDyH86Uu7zeYG36x2Vx+eg6+P5xAZ0Nz
iJEODl78H69XoO6EyFZLkGcOaYS57uKEZd/mbkZSfdHIvrgBFSabaYDk3bEOZICMyaz3gh0J5uji
KOfdh3q1Un+NMU50dBjyuKFFODTXvG8BmPupYUBQgu0m8eAK0abU5ZPRcZtQAGqIW2BzQe7Eppov
m990TEMCq/kjE1lzS1jhr+YiCHk9DKiHqJENxsqdTGCMCG6hGw5RoTPkFDOw/qo58FmGnHIE/J1N
kHqt1aLntT1ujRKacmhl+UXfSZ/QboA3eVXKJZR0hf1beYkkFy4Qi92K6TgGpvCXEyq85sWCCYqM
gnjkMawGS7jcJjxkd8nSRfoMpmRIv1CRtAToWF583zQ8j/5zfwVSBMAX8LABW2Ec8foLgXoaN3EO
FJuTtqQcCexVNvEeHslleZBrQw7/df1BcgTP4H8JEruC4fXzEI2SRw7E751n0ry41OjDCJ+lOzXD
Qv7vj3q/tdCbokeFbRIaAHTErx8Fx39uIOs0dTyb/sSKqLkkawTmFenWS8hOPmvA/x15vT6OMNfD
qsLBt980b9GeZFwTEKLA7V1ZhtzSNbbb11j41p86/D9cqSRh/zh47vIaFSzjd3Id0r4aANVsFclZ
yZ6GYpmfcFW3A+0wDGaXqbXRr0EbayguF/PVj6m4a5cB6EnT8q24gbkzGn0z8fm8DwTc4tBtxUtl
u9yEdIzbsoGJXZk9E5fwlwyJ2l9MZBWjWd5nGjp2uXC6QSXzbJveDxVIMvqnQjbpYyhU8G2cQJuD
fcRcPDcOxjbUttydY5Art7pV3t5zEYS/wUKHS7cumdgoWRUK9v1rfI196p/h85ZfSNfFv9cJ4SR1
nm7tP6jvrD5EC9JcqJYI6b3dmqLHmEQYct9M0j1DwbkBUA+Y6yvtICO/7LuoeNogq+M3yjVhRnus
U/24+WZu7ghL0hFeBk5sso55qLI71sMmvCpRdmHjwRrgQhbl8pyMTTZWAfTKL4HtWwdRlm1XoEG5
geUm3IIAXiGUsqs9GGY9UA3W3ctuD5hOI+ZvZtgyhRR69nWg0QTU9DgAm/jiA4H2VSEhZKxylq6C
+snyy82Xw3znly04cI6Z2Cfr++1Nu/uio5LF0Bx7F/KNN+t7xjYDTxhMsCW3+iIaS3kFuYgglV3x
Dz552Nv+ZH8YwVWL4gVKGPAlX2+mceQI3fFZhKjTUFaL9ORYMP8Z6ecdmriPevaEPtxMO4CXJa8f
g2l8aiDfg5hcqCY4qIIvl0Ca2CHjOHepjcvlkfHMX+aTcbDJlUU6U1mEgYD8PDKfcV7h7bG/2P9u
avxF+++8M7N3N/C3hE0YBsbtshLESyiUdV+Il8GEoV5WWjiS5232deZIs01dWmBGExk4JvA5U9sZ
TFMEHE2VWUYwC+IAye56tPp5Qch7Av7U3IBTwdXc1HFpO0Kd9lacMaQyANnSYxhX4JeM7F5noksO
g4v7hrKlZdGh63NydA5SjEMEt6Q7OzmOf1s2+5FTSkeLuRj4EezFbaoQHLkq6rOJ/JnD1qhTmUyt
PIigjO5xUhB1kONS3vKRzd+tjtKNmpZl7ckMfHyRIbSo1ZQG2N4Nc/jBZ567pWryIf1h9ASWZ2uc
v2ES+nnKvZrzc6FEyw4s1sG3buD5DYGBGLKIoXsta1BksM0EylDsQQ4g/JCaeLgUTbNMV2noi5fB
mnRF5oztz12zOV51W2PCY2iL5Rsmf+P5ahcBXkjHoi8+LcaMBhD43CwdH24xRRpEvfANAXCmKDpG
vS+GpOIxEdfQfGNVYZq2fum0IBfIBUBZBwdpTFN6aK8Kilgk4NcjJC7+hJYKRpudXLdLLnsFEjkS
TyoCW53v2Af4C2NwAi586DMO4WyP4BMtg2E+Gp6u0KcVi3iE9VIW1VOXGRSjDYIZqSW20zWb+uaO
K1QrD74w9nsjQvg9c2QOPmHEpwq6sHj+puAoGdQqXtSvMHRbfjbAoXiruqAvXpaW2wCVjuNdBRZE
9gKQdn2c5FjcNAWSXqs1GMufG/74x8Vq5DLAZyP/Ng6R6KswSMuncIH4/+Dyhul6VVtEwB5iMdx4
20SrGjQVNlYrYfzWR6qJq2U0aOaQTcwFqDnJ0tI+X0v3PPSF+zUFMlwP4MjrG9DMMH5I2ii76jcT
d3XpTZ9Qa6DyBUERdjd16QZxtH0ASygL14fkiOEi+aVGuf5G807wnzaxT8ZzWWSQYm8y8n/QTCh7
aIple8qgY1mfSMIRUoq49cBVrbJzcDWvNjMVaQoh6qkl+b1zQ/voIYrMLrMOvx5F3wwN3WZdC7dR
lbf9CfuHP9hkKpAYpuw2CtyF43QFC+a+vMh4OszV1C75cti2lTR0HoVUB2Uw7EDQzTol58ot6gWB
t26hhpDg1IgRGQGwomn+aRfFboa5MBLhRjp8yVQ8EtonCb/387ZZWB/EKSSpAdrBYM7cXRpkMq7y
Zk1+T1aSkaYe2h26wJDlJm4KiyXaTfKRQ3Mcn+AlJS+7iRXZFYkYCJJ8TXV4jgCMNKuE6NpMUK6I
iqsMIbJX+xDxex8sMfbq0okHxXZYbem25QtDRhoDw5fnmvasm6eqXEC/WpJYG9QfUYrcmwEqs5sc
jRA/Y1Orb6HBz39oNRNLxw0pLdWeR2WPsKvxE00sFtVFKpLujgcpRzmeeE2+lp0ojlO4x8h3bs2r
lHXhdAvpnWzvY0T4msoJO0g40GKGS9ESRUUdjNPyQJLYFjVMZooRzq16eSQYOKhqTBoGbg4v5ICR
ao4HR4to5TGwqoHEqWDNdunS2cqLfkvFz4ChXT2Xgg/rATk+TXg0BWxKq4gLUtYMP9lGi2XhyINa
g/kBCad8OIxp293Aghx8krhBXtoFlKe5bk+C6aGhA9/K/nriOf+DCQUhB7D61+QYpB42AkSu4Y9l
xoCXwrtkzmobdckvdNqogYZVJKfNA26sdr/CO3iP9Kwymo2g5pCZgO8dCwmEMc3G8CIIhpJjK27J
XIkNwp3rGMtO458W5YNuYnI7kSj9zttybs82ref8DqpgL49mKJv+qKQJ79cu29bdolLdkrnBN0Ho
T4MMlFZuWNax1OcizvofYS8mXSGD1N+nU180J+TVquVinRYFkc7QR89bb0cczfHSXExw8swwp4iH
F2B16QT/KDU/dys8zOm8kXFEzBuioGebYLsMUKWYY592xf1kI0RvLdFIshqE4q04BI41liZqbjEa
dKr4YxefWZAPjHrGtgwnijiXQJ7PMQt/inQz+mLzfXSP3IzEH4Qb8osOHnr6pKV0BX6kwT6wPEfV
GNo43+5nK/hlgNIUFQXDZ+EOltnnhGv5JWiD0OEidP2PdpmGmGqjw38gtm1jytg6XluGZV7PCzy8
LuBb5QbIANKsPWZNWZ7ly7TNhxZ5tJY68HzYsZnHqay0RWnsFcQkNehxNr0sGzvCOV7oxYDoZbod
FivX72baeeFlNI5f02Edb2UTrSHNrYWNY+dZqC+GSMPNG1li7TdUlymi5aNyGCoygbR8MbdT01Yp
Er81qoIouEB5mkFYhVW/yRNC9oYOEt7Wp0gPXQcYyWdCpwh5HpNnaw3Ownbz7S/Qd3lMA5NKfm58
u8Z0SCap7pjBZzkftik216KAW8vThpK7vRowSWkopipbiWhLJXb2SxPddlvUlzRPeuYPK7b1VPEp
kgk6grGAslduq6X5tGLo4+d4OICRtjmgHM6tZ7v/TFNLMvTPoRSC0c4M+tYFHfnh0x7/msh5Buef
xa63WkAqUXGOk+qo21KUFIwC8bUNhL7XmEGOh6mLyHKEbeocI5SmG0WFy4nB255oKEeGfI5FhRbc
HqXmK8AHHjchnYoFq8O6bL7Wkdkm0HiWaL6KogUd4q5FSatMG/aAWG7A5RHX7CEIIq8qDkrNj4WL
MqknEzLYvesQn2kNrb2JzBCS09za1l7oDEqKr23booIjwmdfnQiDsUJ6JXkpNqAedZxJ0VMSewYr
tlbya1i6s4ICPPbzddakntAN/1UwBQfgFuUYB5JC65sA8OBtkK61HwoM3AsdCjTtyOfEPWrx5hXv
4+WW+FUgzYuF+R0aquLcxX4OKoWn/UI+KYe7MYcVh0tkIo+piBcNqhMb15PeSoLEZZFlP0LA5iVl
2rKfYBRAA9zrLmweSaddctB5or+KiMieinSKrsp82vBt+ih5boAuwO4n6IIz2BAFRe3jKU1OONDN
Fdm2tKRmjcLfQAsyxFAuHvXAXLDaLBK1U5iwhp0txdyGlTBZYyudzZmo4VkR/YJcIdg/CY+wfqOk
q+GjVPgjbFzUQzJkHFGha7xqcGhas9EYQvbvEMri8uhcCqZ0JJF0gKtCDU01cFHMlwlOKXFZTGIZ
sKEdqCewyiMXWw9WNl1nY9kR+9Kaqs/H7TpVLmZ14blcaQuqHC5XklqgGqCZzZWcvG5OHuplD1GG
waAcrAjEBXNfTGdtHETkGA0q/popYMAnePxgJ5glDO/RG7XdgUSqKK+aDtGLNGRyvpZJ1nXnMsKN
RXXSwmmWYWTyGDobjYfGb+EP5KnZ8Mh4bO1JyNl8JeGCORIaCH6XzeiiKtPA8I1mJSzrULSsmBeM
IfKUeK6KC5TXCTTqwEn7E1CrIK8NxqUhjNkTbGCFZL/liGFN0NB8d2VDjg+isdHJDTkiFA0U9Cka
DkBVyD4A7SODIqVCjIb7wsoMv4+Dq9CL4zD1wQpt1qIKfVOgqlTZ987Fo6kkwoBwImFt4z4HdnJl
F6NxzoQOVK0Yk6oAEAUxK+3i0V2rRXYTNbBCAFMvd1JXhcXirfJNZskx5YAPKMtKsMfx7SHlwpM5
aK6z9v840eYK509fPovcF/BXLG3KWop4nFycWD6D9oexji5QiyF2k3agOD+hek5RraX5VFAz8+Sn
VrALozFiotyxCIwWXwq1lBhnwACN0CyblgmaPg1cv4eR48GTpHOHAQzDjIKUDiVJD00PzrSyRNSI
3YLenSQMSS62ZBF4DbhLRac+6/q0SiA82eiWqG6roFVcoipRfrrLtmYGuxRki9+G81yiLWjJlR0M
UlJiVSiCezBs5B3DWf7NZyOuEYF1udFuy7crHA+orZPBoj5BkG/8W3UNu7e9Mi9u64P+KummNTjA
aW6B9DKBZc2uXmGVgHz3KZzW1VQTm+McI6WivBR8ze7xRaKksugFjtBfxOTQqml55mIFyaUDgS2q
0okloloyTi7jpQVJHPobfZ3NK2542xaqhboNY9GazXkqUXHpoBY28GtVOpv/ybMtKy8zPTbPDUJG
8PX9tLx4OHIg6W4M7K8hLYFpRVNKzqMhneKqcElytyTRqgD3GXm1dKEDpbNr9Jd04Kg1Jy7wmecR
GUlVbhA1T20S92OlFs0uYwPfuWruxJjU7dL0spq4aR4n2AUbsF4t+C5tCc+2S934mSGjJp8HClBz
fLTDksEZyzXpcAEf+ex3Q9q0q9tRoxfPo5nDiReqsKF2bT7O1HZl8LSp2A5VBrRwOMW99tBV+b6g
mcqhrsW/AUisD9EOuKkfPN3ItGBolpS6rbE8039w/7EfTSAIp3bRHinhONR7ZLqz8VdmRh9fk36T
7pCUY/57MaxHQOimJdppVKfUdaIV9VwKwG0d8n807u4e/8qWIH3sVxRs8U9vOJZxKMTuVwA9gMN4
pF1/r6xtLjicwPRtpmAJU00AxL7aIAXJEqHvPTZaqAIcjM6nT2HSFH9ItGbIsIjGoqnFtDhyNffp
eK983nyDNVsu6xZdQkeB2rrtYkOa3m/4/o/nBcquspIylD+jsAtnXMItMAVvC/8Y67nlZ2MIkuVZ
wZIZGzBc1J9+jmdx6FCddUBBVfKyKDn98EQMQYU4k1ADgelLIDBytsvZLnzTNNNbamg2pZOpfOHJ
fWAzjEhgDJ2CDstgYgfWpiMeJ18RXUPMAkanMjwhFN5D7R+J5IBmvy5hv63AQf81Ir/oHy9c06GN
wlSqBlnKd/UaJZAFYuoz/DMyxPbVLJLi1CzNZGpUZlIAU4R15kxYio+BuDvgQWSKMUrALz4fQzNl
L6GeMCDISwHLzaQdyIApKknUwS5h9sfkOXqKqd3HnXBiQO8tWnCbsby6mfbKzc/QoPC24iiiHoNF
ByOKgyU4MxjOFBT6N4u7efKCBh2sLGjCZiTXOpT5z6Y3CQLal8n/ChQ3N9K0/GffDezrsrbtd4+K
GTg1zJ6fTARX5oopvj2tSCqPaZMGkLbKtFhpAjcRXsUSGd4E/VlLo5bH13ZFn1NDLkHCw7pE/DQh
WfnBrsP4sBYtIBennejQUBvcihbgM7xYG1wQFfy79ZeCrHNAUz4s9ziugSOIJZh/6CAd/hg9DxrK
pZbYatrSTtENPn33cO9KHuG5052jI/B/sm1MHhpsoN+LHkDak4BPBrT9IWDbsklyKIVMmM+UwSq3
oCH6UKTXp2vxZNAdTrQB5PAjitzQ1GC0EHEwGsFaFLbGDlOVbLN3wHJWifp6FFOFgYyy9xna0PYi
KTcIBETcJ99sk6s7H8fTj7LT3XRlVlnMGEvOJKOhybm+am1TqANacNheL+U81K0z5XDeYWzwqwXM
f1ki8VFdwEeS3MOYbLeUw8hRV+m6ReEBQkB9VYzB+KWbg+0nfCXVFyhwSXdUSgEx9pjdXhO3DRzp
TDlsgcHY6hx1XmVf+x5eOfVmCq13fMs9IAmMxTRKA2XPcPzq45j2TUDzmOEAX3CHYSYWDkFY9Tin
77cIVzX0zSPASPD9Mng6hdEAZFRw9RDl1q8XgDXSxw1lMsZ8EzrmA1ikpqUcmPsGmFEu51MPkLSS
beiwZmwA3L7vkW5HhV1VVDVFUMrDOiZLX1kv4XEWg1V3K21i1jNell1xk2Jm+Eci4fZpgCObr+Z1
L6GbtSvOOetngTItNPM9tgBQIcTh+BvHhbLwmc7nvpIlPHCrrrPJU5YOGFeMyILYBy6Biq5Mk4wX
DRAMRmcLve5ptXwzB9YqItFLRwumnPOmf87r0j6BlzuYGo57XNSsyZAU4KxPUQxgcP6HzfNytZpp
+yU7nKPX4RDN2JZQgI8nlL/TRbYNsTtbjQzO8jXkHpOg3LNjD4RVnRxqlh/lsqCJTfQWHzVLTF/3
qRH3yIUNblOi00eH4WlLvcnJPSTL/TcDv8r2oDqSaeqCGP/JZUXkeJVnk0JPOKcMGMCy4rqwaBiz
KsHh3dXNyHa6sRv3wEi1jt9RyIqvjS9wGRIWaI5NX2Bw1VrhzwCKbB4a1wS7ousE2iyyhhpui6GC
V0ZnUByUWfuTJVPm6DiBkQVfsYVLjGBi11Mo14eFQqMRP6EkyR9SuRBXeVksF3zQUUk1yYJzOa1j
ejnnoM1PvvftmVzj5qnfgCBdNbBzNEdORt2ivp/QlqSJzr5taFaaA1IHHK4E4TrcJaRgZbVi1v8E
Z6BMHKE+G7Lay9U0R0xt+T0oUhK5KRFQKT1E5Qn0ef8tMwu5tkvQYarWxeE5CP5iwEjJYiN0fdld
RRhgjTSeuvYuiCPc59ZPThzUqNgPDsKfpmayOA2RzAxNWCG3tKchSqhHhvxslI5SdeMhn5j7ukkF
0qvVOCooTBXtE4SLwU+BBfBzBJWhqTCkYC9pF4tbN6JqqLbZJBiIw9/l5DcLcK9ptfKHKecOgYZT
Ly+k8gE/RqELLgqcdvkBZimpqt1EmDrrnNz6KkcuQk91m+O2cS6LrtJ09OQAjwLUW2h/IWGOSdsc
SxvzoWqsic43IPQYKAzGnwRGYRn1yBtEidtPcwF03YwKwFme4nLGEYsKg4POV+L4WTEdLsU1sUOJ
kijb4l89SBj/DCkMXqsukhHqgBG+FiWMCaj0cIWvMG9zhJYDs7dzv7VRjZ3RE3h5rIjyS0u/pqc8
kiFH49BsX8ckm8OqW/MhqccAYA8qiMiLigxL+nWQIHFfNohXiqkFs+R6DdYyqkzZR7fTtreWOHyy
5hLk0uEL24pmZ5HE0UOG4hmef2mGOW4vuwtMOYqm6sUYPBIDO5H/x9l5LMeOZGn6VdpqjxpoMdZV
C4jQQc2rNrArobXG088HdnVlEjfImCzLVRov6YDD/fjxc36BZlYs36bccPJ7X87mHxkoB3NfqHn3
bEZRcKdX5iYKSrHZjYJEWSzTa5mCgDolKvgCyzq31jR8oldhljvYUdmRS1D1Q0gDIgMuqvxGkgny
3TzMjUU+2beAQ7kC3JacPzhRmTNFW5/MgWqOoaZcMxMl9JZLdu8GZWK6BNbAomozdNWuAN1F2ahM
aQBNuL2npzpVQoKlOsQ3k+qPnyvO6geFjxPZqdDKvwozJNNd1PJOrWIV45Z3LG7VOC5JXePRp0Su
8DMxwhxrkRxG1XlOrZQrqMEyt7GxUOHFZj0gQD7svTL4FPWp6Wtf9NEgbZBrP/oOGALlpxZtz9g2
EOqwznR0qfaZuUplCv8aTXQnVqhG+E4FqEwAS+rbMA8y0S505MNwctfbwCvyqn1SLTzBjh0djcab
UohzXIF12LmlPpeYgeB0/RX4SFJuJoF7tYeyKIeNXIfBvLWotj9Dj1aWerHGbWXq6TXtJspVnd02
CSyysJYCQEWBkak2BXCT4o/A2cHxoAe5p845ooJkelK6ieYE7KMnmp0lVrZSDZO26ZU2E24yis54
1pZJ2pY/y7Cuw5sxMAd/NzRRQpaDT6UyEUUjOZG9NB0FECd9AIazvuki+tGTozdK1T1XXVXNW7KW
MhDs2FcAM1kjaE006uRQeJTbUTVRmpcTMFF2kOnEQc+opDx+UAK96n1bREo0RS50qpQnFV/d/KbK
hVGk+MKho+4aUYdQhW2mTGadi4LwUQyzIdvH41DhZYB6SlQcQwQrukdd6mfyK8GczeKnUUQy+Qz9
PsZoSwvqgt0VgjZwtZ8HUdppYyIP50qlek6roOzzX4rQ93Ph0D/m8rWpSz3wf/nWbGANjaJsemxy
nG8/JkEatD9MibPzRjQLX3dGVOXHD/RZavEp6/Wkjx3f0jPpcyGUmqhv0pTm4M6X+p4ucqPM5vxD
GIsFwUMOF37NwcomW4apaSMGi9P2xJGI8cAnRRVENrdkIIsP+ozSmSTYZq02qD4VIBKoutBKQeUh
YXZgSzSdoe16be6Ex0yTCzKNbig142Pj9/UEprkVK7aUBtDC/KZXim5863QzMdptRIM0CG111OOy
oeoUqdmn0uSU+WFxXUX9zxyV6DhGUdrealMlLZjaMEXaG8aLbxzHGo7GNlL6PjuJ3MrVrYl7xuCl
1Mzne73k+QtbNOkRoM+PQ9+PIArG9EkPRWH84k8jxwZNksna1axvXk2XEmtLPbzr91Lbc2SGokwP
hZLaUB8moUO7WW+MpN812YBPSJun0cBR2TXxDQiosNoUg9EVh3oW59jrtUxJviDt4VfcbRuz9ih3
quKuBlsy23FO/uoqwpQZNDEosDiTpubmp4Qd84A8YDyemknjCjOLnK9eO7bIIiDrPH3ugjH8WY+z
VO91gkDijmrifxaCuhDtQOiHZy2nCrwZRQvP+CJTOhv2fIqJEsef6iFolhRfgibxDS5YijXugpJ/
5HBuTP4+YLv86LQqxrcDcPO0BYkpPcM4oq6kUay37M6i9mbDohHuaKEGqZuY8fxlqoziATq09DSZ
gWhwS2oir6nCKKd7QI5ohxVEW5veSXjOuW/fmSAaQS6rTabZvu6HX1oMQySn1+q2txELnT5l8jwN
JLK9KLpSJ1ffp1QTPw1dMh4E9KxTcDCFvu8aNO25memeoLAvMLFM9kocV4AE2vlE/6dPvSLo1WPB
7hnsWe7o25STjwGvGg3JKTUwwRzUls5DoJRlZvehXLb05zJAGCWFn2/ZLI1PZVEalEyNtM/dKgXP
7s4hLd+HmIj4JAp1QzE6K0HIdZoRTjQ0FFAHqaSD8giZ3aeogk7iJkVffwJoZD74SSYlmyD3DeOh
wNT7Y4VhJQgdddR+WEWfTBRgtIZ79KRluaMNY+LVgTUu2g6JgRZzkFBWG0Zcbk9NKw3IdaRVtu/F
IdwNoJeLswZ3KeIerXF8W3VO/QJlORo16E5S7xlkMTzBWddSp+z8OKDe3ODPy8Gf0/GsfEO1K82o
v1QBZ5M3ThkAjpj7OqdxYuFs283+tKOUFahuYzZZeAQ+JWQ4F0ZZ6kX+3D3P4AMaj7vj9C3TpfB7
LGB/ZZNgNgclKFVpM1VV9KVuB/DJZhjGd22pRvQsZbMAqDjNLe2VVq6P3Je4syK5b50XPkPgSJke
tg7QHhowdFVp87Z9jrlBmeGramMo2nBY9akq2JU/t49hyHXYFpMCeXyDTKd21XEa79pY6UumZNRE
OyQCzXZQGykRT7JAWAV9Qzi3LBTUtxJlzI909IE89AkC1A7LkmJ1PEflMRhJsbwerk5PcFtMB7U5
qj4nlaI+idbopzZhn3UjN1Mrn4SyriNbpAX0KQgaPeWO14DhLpqaVjLByAw3mKWGm04shc4x6FpJ
m1SymnutCeYF7KfJ5yKo9TukdVB8zQqCuC3MiTl5YTRNdxFY3EclqqrsWFt6EXq+2seBU4E2aD1f
8wOTJg9JxsasaYcvdQNK+b3WBSX1S0mrNpKcxdmmK1WLwg8XQAqv7dg73SR1X3LOXtVJJXRwPsKp
yGe3EgG7UWsLjcATQytCB91QmiPdk6n4JMWzGXmzKphfjaIxFafCI6H32NyIJ8QZcsAYyTWWuq/E
oj33Iw5WDlJIVNbNLMsPciFQtg4lbnIbEgT5Q6X19U9iKF2tJBKXChHVbJHr5yiZTh1j9vwcx/W8
i8FQpNRdBXqy4IGS5zqstSdpRJr4KHHe3c+ZpJMPvI/K/A1IBjwcXSUT1SORnG4tepSn7dSRVFF7
LeN6k42htu/jq6Os2bDo/SJ3hOQ3+nQWmkcr6DuXlErP5tx0ypK6s5Hy9bVCAuyUAOYYJyVwIuTH
r7zab4C8ZdAX/CcUTKqIy8//hLfvAomTyEeWWsVF+IhkcvFY4CSwzejd//WhcEUGnYt6FKfKmqGF
Ao+UTklpOKUEoEAxo3Yb6Em3DaUqv6JVsobRLtLJiwv7i/cDenQrSF44lDnbrjcdPwZXn/iYIiRG
Fm3ZCwmIzfzbX14fC0AYy2nkzUACrr5cMpWzD3TEAjcwyft07se9SRy9Mn+XXgoEMxxWGSHU39YH
dPbMSMbYcoDs4Sc7gPhWfClx016j3RvX2hX45IWlIWHTLpPHw46gQ/96acggwpsGkr9j6dW3SBUT
NxjAlEddcU0X5ML+wrdMRKyKuM5iXKFCocRVZSVElkMBpH4ECGCcU7LeK/P3Ir/xChbJqrDg5bEg
dIQV1rzcUqs1Lod8JqGlbu/nnXaWB58KtIzzHKYCxMzK7B2p1gyn8kVuchWYlywJlS14GnVpMHae
DF7m8a8vH0sD961yjMKqWeHZue0ZUDWY6KYGPu9EFrAVEFsKJjvvD/Q7VBWG17JO0U1UcXxWViPJ
cQidG5NTB0SO6LZSRIVQCCE2cORskO6V+bqyFtoKQGJHEwrJrUE/2fNQXlP7/H1xKWhH0vgCnEtg
tVY7VAilhv4Kd34hTMZvNFnogE7oKHyCihddM53+PbIy2EJRVBalel7/9UqO40by6YVQITMk81wa
+dey1AUaV8RU2BeqmwT9cIXoc3HMRciD3boAnldj6qNZC2T/7B6t1zYlxl1O1anGJrPK0hUCfXJE
KZM273/g5Y++XuG8KPbFrCagyNBzXr8okJNRrRIaTy2VD5juAOFBAk6bxbzTbtWk8mSpAm+ad9fM
fy9+z8VXZGHfGvCDXo+cqxVinNlosXqb7nlsxvHDpKTUXYdxyG7ff8vfwwUEX5SSl8OSw2utLxMp
TVz2lWUtvRpzKw5TtZVmOg3vj3LpjTSuvxCPiBbSWpuAO7xPzdUg3I5aDZ+4oLPV5dlxAj1/5bi6
tFY0GV4YVFNj6Ra9nrw5sZrKQK3JscB03Yzt5N+oIIQ+S6g1iN6cq/5gkzHEmvf+K16aSMTyEKLF
WhGS7TIFfzr8hVikWNpxDZ4HOfuSythduanVKoP7/jhrIq1E2IF2aUD31Gg0KquTpBEkPBMm3YJo
AJEQ1Vh2XNxKLu2LBFRrTMo4dNqPGqjkzaCY4ZXX/P3gBFkDEwCpGBUV1bUPfNfL9G/pPjs+4tqO
isi7HeP557ZDjBCi2F6T67u0chB4XJRbFYr8azXOEImOeILk6pid2G9wiLn38RBy80g3rwT0ayOt
Jha90TmaKiY20AsYq5mEUUSc+G6GEej+/W94cajFrFVG1AJpstUGp/blB7WvWo4qROo3ZCxwolCi
8kMZhdcMyy99L+gU/x5qdUqRjugdXSnL6UMLfWs5CfBrpFiE4bcGbBOTyfdfbR01ZTCDC8Ubjvci
Cq2txuMmhPBbl3TeIAzSFm7SCHZrsjbJ4jmgKGO/MQLqPcqUNlci2XpSX0ZGSAjG4XIcr5mNsdzB
eJTlzjObxPyVFYW1T+gPI6gvFVf24KWhkFcUic1IE2rqKsboCPanUyt2UGp78xfAe9WBNPHU9rVw
7U6x/n7LW0EmW9SEURXm1H0dVtK0q+UoAOsqKOOZ9oz0oc6G2qaToT+kZnqNM7eOngy3UHfRkQHZ
iDrm6s2ktguy2LR6bxQikJS6udVeqBUwLeiwFgXPQavvypdbh7RlUMIJGZu63AqtVcoaaX3VGgX4
TZOO6EkWtGTXI1TyXMMk3pBtaB4VoeIQdpX5NZzG4fEvL1nSGb4idymFd15t/D6g41ZPWetlU91u
22RTFA9KFnR3WWhqHn3ZAkxJce2lL6whePtskcWE1YBT9frD9h2pP4O0XlLHNHV0WZgdclf9V1BH
oA3ef8VLn3Xh6qvmopbLYno9WNUBHSE3az0NZUbHyvThpqjD5s6XpnDTVqDRhLIQr3xW6cLalZhX
gwUlYgqyFjdPIyMQg6RswavX8o1MjZcWjam339K2sHZVPwxPRjgnh7ht5Hvug+lHKsiKV8HnrfDN
oa/mW1lEGQtSh+cXvmJLuIxfy54vPiUQtkVnEBDqesmP3Oixl46BLovQ96rWnG1WibarU6HZ1bqW
fn//W7wkO39OLJflbsCIga8O0kH8Lb1rgDTW09h5ISQyqIuj8dxaXf84FJ1yE8mUieXAj56shvpv
Wo35EbvVyIX25B+TKG12vVEM1ubKQy2L/LeH4mKqoimJvsxaXaamSCqHKLB7SalnR8p22cbAG31n
BFHils00O0XTaudGnEtPSwvw33x0r+qQbMeRtbiSL15ar7jWmKTeqEuoa+0ekP+BX8i0qOchzI4A
zttN2Zr9Lferb0kZGPSoxurKcr00JhoRpMOIzHKArU4uxDrFWRiC1oNSFIOYkfulldUa9/Fk9olN
849yROarxpXD5OK4WA4sGpfAGtaOahJd9DmkTIexuaLTf2jzRXi2w6mUbkwIz1YQUS5LKvXKJ784
LrKIS+CD+b3+4kUbjlGn5a0nyqmyM+JE14Eit/HRhybu9sUk0VSBhXYlFC3TuF5o7DZONQS1kX5c
aTYMQII7WYEigtRm/xxFY+PKna49v7+eLxwpeATBM2dPozS5Fh4Af5pqrTU3nl4XsWchU7SHTwAI
owl+wXPunUYeZYdsQUGqtVOu5HcXplbmQ+LzqUrA/dapCKnDVCdSyFJKY/0Y68DtTeydtiStjdfm
MvC/qrmmsHMhjjEo5RgShYX2vlq/HG4I1VocY11HD9qYEg7siaJ8YviRY2hD/9f3KNpI8nJuY8ws
ro9Ns1kEm3Wz9dR0Eo6N3tT3IWjgYiNCqowcMW2DzWQZ0937X/bS3FLeIctjYmXcml8fZS1UCw0E
fusJ3dxup0LKdq1Wih60XPNOBuMOs7Ce7v+DQVWqHYuT0ZJOvx60zJpITDUOaz0Ji+OoUjevTU34
HpTluBVz+Qb/3Sm5slMuZAhkBixhmXmUUfB/Pejkx4aeqn7rFX7WUCRXusd2MiHhKlYNd/X9N7yQ
t+OMAdmZVbv4Ca3TkVaW+64fyMEmyMgKvLODNszKo0Af1G6hezsKGt+bNpnrT++P/FspkfOQRioe
s4vS1uKM+/o9xXzm1J8s8EgUD+hvTNVNRRPzF6SNaROWCgaqSllr383SLyG7g2sGDCLI4iHFG/yZ
bs5wLOUhD11QUXAM3n+6S7uKk5qNRZWTe8XqI2j9IApEbs5FE7Cb2RYg/8FEnOmsi7Yf9H9VCvBl
Mih+U8IlTcNs4/VkTKEpGVXFLSYEYGlrLXIHMpXMbSS38l8/ABZlYcCmmLaJGNC8Hopek9KEEMk8
H1z6liz4Q84u3xJguM5YtXZryVni/fXpxDIXoTwk+HHxWW0kuHCFDvC78zADp3wg5d3tEOWTZ/kA
U1Rs4x7eH+9StECUz7QU8jsTQ6nX72jm4lz0U957veqLuzHsJEj3TfsMbVKCli/5fENpuJLhXVoz
KKHiA4NE5qKy+HrQPgoRV4SG4FEVVxzdqgCmpZHggisUFgkD5cqHvBAoFFDFqsLnxEtkPV5pEoDp
Wg+eNgXJudSi+mMtq9OWClvy+f35vPBqVNWRjuP9KADry8//VOXSZqqf8xwPdDFBbxpmZUA/1iEu
Ch2AcZTm5ytZ2YUBVdjZnOG0ChctwNcD5oUKaQV+hZdUgb/J9eFnpkbyDtM1UM0Au6+szwtTifwm
ysA0iNGgWF+U6MN3tI3FwWuIWR7AwGQLLEIFka5fUx1/UYFbZUJLGoSXGrJg1JdXcU8PQZ7p0Th6
bRxOO01B7aCKhO4e02LJ1Ye24UIq5ndR14iHpoSSozXWfCsOXfAlQkL7G2xwFWUEpd71i5+LoWj+
Y+DX3Y3JNfDAeoh3ObyXXRAk7TU5sxdZud8efrm2UobUfnfKmiUFM07gc55WNwUIIx/uliaP2hGz
u/xjARCEJHYag08Wx/G+qCJ0SkAaCT9bpYjgkSAk0Ljvr80LRxj9AdpsEqmOQQPs9VIRhQIh1Zql
IumtAFYpMxe1ph4VFwBhSFsku1mwGkiZhXJlw18amWo9pW26EygbraOM1uEaHwajF4vGD/wqVPL1
ub2Bia55UiunH/Wmj+yhsborieaF5UpThBYUNzaWqyy/fuUAwljeltLooaYegk7TExu3QcXTKnzz
3p/dC5EUne5lHKrj6KGs3lFp00DhNBzRevAXbL86ZFuAPqNddiPYyGmud0Yl91de8ML2XyINDhbk
BaK8rqpPktbVSQEhvpxQRBEB1AL1RuZjNw9jTgRAEqR03n/R3+aU1Ux+qS3dCgp86wsKyIFCGs1u
YvdFzU0jhflWLtRhCxLzWg/x0lAsWJQtSGLM30ztyjjt9dhAP2PBbB6g60V20pvAlKhxX8ljLg2F
MpXCFzR1jcTi9UrJpXKKTV2YPCjE1OyzWu0cDcxLCMppSK+sleUUfxUcEB2kVInOOiVXcLurnWhC
rQFIi9xCBNr6BgB3rEObKxBuef9T/bbvGIdr1uIzIqLpvrakhNAwQHqRkXWYcPBFqDk4RFqJGRKE
MdgzeAeHXacfrBGc8/sj/7YbFllFnUSZAM5F5EUa80/noJ5YKBksFXWIr9Wu7ZrSa+Bnum0nTBtq
49NHUUqHzfuDXviGGvU7ZVGj5V6wttYKkdiD7ioBYQIMh/yGHD3kE0U9owVq+58MpWBlsLwcmdPr
5aLDnJPAQC5oqRb7W62hn498HQB7y/ifht3/+T7+3+Bncfc/66L553/z/9+LckIhLGxX//vP2/Jn
/tjWP3+256/lfy+/+u9/+voX/3mOvtdFU/xq1//q1S/x9/81vvu1/frqfyBUwDK6737W08PPBh7Q
ywA86fIv/39/+F8/X/4KWu0///G370WXt8tfC6Ii/9u/frT/8Y+/IQb3p1lf/v6/fnjzNeP3nr5G
w9fff+Hn16b9x99ozPxdpOkFuAecCgIlxNvh58tPJO3vwGIW0i0DKOJyA86Lug0ZUP+7wgG0BEpK
mSYAwL/9V1N0Lz8S/05OQ6GHDJEyN/vyb//74q8+0R+f7L/QILororxteJol2v+xw+GnUNVdItbq
FCBOoZcI7vtUnqTb8WTeZTv5LpFt/dg+C1eW++s99scYqyuXSv41hkkgnfT77ib8YA8b4fOf5vlf
r/Pq8Zc/8fvj0+J4vawNC2sTAe7BSTkZD/6p/1icqFd8C35dc8EDK//GEEvM+lNkGAZqaLPciKc6
7JO7FrcPD5oX+q4dFAKET9rCxRJ+PKR4L09y0+y7KVrw/OK4SeUOKeIYZHbWwSQXkOCGJQPuutIa
FP39JHLlRjFdGNwa/K9ad7SwklzkuNNNC8PAG1QZTX45Lr1ukGonsGIRuaBweOEkenqJpkRXN0iz
hlgiSbVufjSlVNvIrRksjJri12AluoNYhrrLqy5z6QEFTi9myEFOpBZTnFcgUNOy3upGdkYXAFWV
4KFt8l1r9dSFFUt34rQLdzkAP44yodoTRy0vGLP0TkxF6ElaoSDn3cWPMjDfDfht8zGoFXXbdwAs
22pof4hF13h+rGbg5oBkikCXP1XYPx6bui45iiENaYmZ3IAoENzCyAo4b/LXZByEbduakdu3jXTu
oVI+TfWkekIQDcfUqstT0hcwJnwIncHUWAzRjnabZeZ3I8GeQlPRX836anCGUAj2iWjkgOW1Cg6t
PziyP0w2jMcAPg+SE4WCfiGEX2WP/sHnTIr6cywLppdjz7J9f62+PuP+dxcAzXi9jjq1MFCwYqmq
52inY2dhg5xyE/HKEbrS0P3j7y+Z15/WqYFJF9Bh/n4NLQ+KwpkOyHiXwdoTuoMFaPchzI/w3GG8
QkyzA1eqoY0dcrQY+of3X3F1mfjjGZYD70/PEC8kAbQeJISsTgLvaRyBpYYVRAPMSgTjqOv3Q7Q3
rX2AdcD7Y741rasChOXnqEwIqXLKlGFwghCgWjshEVl3vLkuV/LW7wDfLpiqKynDy/3jUtBZZUP0
xSrNEqz5ZFaRZwXN02Bk3txYbljFZ0DYXp5ZNxT/Reh+6JgYxmf6pLGHFu3CjlAd8MyRZtiD9DGk
XlHVATizOHRmo/g8COWRiHJlbpYoeOlB5defA90m6o15M5/SqsFg734AFY/3EF27qDlqPzp59/43
WN2A//juq1NER2VWD+Vg4Rxs6/qph1YN92ru7E/GYDdYzEIISEyvQLD1MKQOxhRQU6pnQ7hru12d
PZbJ3ftP8tZqWB01sCMLYYbed1K3BeI0g5srJ738BtnUs4YrKdWLm/GFaV370dPhsgBnJ9NJsVs3
Od72G+E0ObGr3STnfq9t4PI42R59IoeyihfYKIlsRuemcq2tdV9tHmHX7ifvEf7gzSH1ZLs7Xjtp
V0ru//4QazVeU+xyBAp4NAnsl+hBWZH0c4a20dC4xS80YWYd4ZFDbKfwjezq2/uz/kYWQaHz9UIb
pyKHXhDPJ1QIusyu4JiPlgf3w9aam+IZe+H5qJvxlVLSW2FmDQbH5ytrm65kA26DHbpv9mgnjkU0
VQ7B5tpcvhVQ1wrvfaBhoWYxir6FZvsh39cnWFJOufMfred81x/MTelAcTn7nrCPr1xaV732P77g
Op5RgxRF+iEn0RTtWfsaxbex4tXmBs+KNrwZBtDv2lNoObBV7Q7ccafZC/dDvrK6XwrTl1b3Krrp
Bkmx3xfzKTdCp+3SD4DGbuiubkx0CE0xdmJj31vHuviykEsLNBHzRN2kmrGtQl134wASDN9FG/Zi
3H6FrW/arYagXnJM8s+WQs2dLgCKlady+gJPwiH1RTHV2IR1v1HomlboEXd7IT41xYOZP8kG6jDp
sZoVB3KZUH5oxIcOca1cuY+0jzHqnMH8YUCmSDTvZZ4QgqAHSwLB0uBBmm4V2DEC8r9T9N2YUqfx
9/78qTO3aSIfpbS4i4vgMNEjDQV/Mxitp1TbdjZdE3ixgqyn2u7HBmfXHIGnaB80Z+SudyOCNePw
QLozjOdB75zSF/f4+fKhINdq+qM+Sh9BAHxBVwNu+jB7SqvdoFf/PZS6c1XOV+pkb4VdY7XtLBNm
YDcTds1tdNTQQj+nR2mXHDu0i++kXevNX83v4ml81j+25+FRPjVXAv5bcWbtRBB10GMzeLOnQLiT
Zwflm1yN7Hrvp57+oZADivLenB2WmZqqs6h8GeX792PNCy75wvo0VjmGZLSW2Wb1fEKz+DwDXJxF
1bNSDjWUo7e12d/NsbZHS8NG4CQv8YEQZptmvaOZW7V7ChpkkayHeTzmdfMlTCY7jmZvNJ40DQ8J
lOpFqaLah4i2iERJt63oRC6q1jULsvehG/aL96jT1ahxD70HfQreY3wm5h7iCtEhtJmkNPKM5GYO
TpJ/CGo42snnejyJ+i16eqXyGA4pErW7Sa08asanTiZhRa0wudZvfOvrrC0bRFMYzb4lhnQNFjtS
v6WQEUKGGHLRbrKzlH1ukx0zBW72YNalbWgo0UkQtrIrLeXXBY4/gtgqH/CHLKqblD3eYAyQjW6O
bCkk2vdXwAtz5MIKWLfwEs7fEttsGfWUSvwyxuG8qzHG8ODC+fDKLCCJva9tCkmMoEeN8gFavnRI
obfytgNy/uqcIFfDojXnJAKQphu7ZpE7hfyFJl0wIPJWCpnT9EWymS0d7GMrNQ+QJ0aWELq835N+
QBv2/dd5XRn991ytXYpR6KLnHjBXJCxTvzM5NMPZsJPx+/t//60TZe0hPQIqzJGdn0/TYbixNihT
eRiDOTXxQfJ+CT+iTXjIrx1fryuGf7zN6viaIuryQ5NOpzDYdpL/hSq7J2b33L38mjDxkFua3bdu
b9lqfSziW/jz77/mW9O4OraicJBKGFTTCUlsNDRThKoK4bZG/O/9v/+Cx76w6tbwCGvoizTIzemU
edUX0TM/f2/2g7uXbP3DJjsYR9wt7NIePXOX23eiXTuy+11y2q3hdt+Sb5zaP95/kBeP+EsPstpc
el+2lugb0ymRzurwHYCGVOwq24i+ZB+a+z7a6FvjqMqSbdr1Vjhk/SZ6is+CuK2pQ4iuUNrSr+xz
H+waVJwO3RX/yBdCzqXHWqXefVDDv0b98xQvMnzxl8T80MabbO638y80dpwFOWxV35WbatiitT13
bhSi6DNB0OYSv29GV2sOSLdMxhmtm0y7liy+USJa15SrQFRowPHd5g3xQPjabXovc+WPkKavpExv
vfoaFylbcNqRIGDRn4ADnYaH5lxtSTzyY+zmO+usf6ru6N15pdPZ8jb7oLmIMmykK3eeF4DXhZnX
V2kABUQxTyciyJR+tMJtK+NQldQIlzjRyBV4i7YVZ5KrhLptmG5Yfk93sf9hHt0xtdU9AkdNda9G
n8FNujXyaN/MyuFduiu5wgve7tLjrQoTmg5bfET/++T7oqcJ5/a21dqbeTriitj3z6lJ9cVTagPh
mk3bH4KtXtP4tsNyK0Y3Sm2P4cZMNiP6wQVN1UOju0KuoPotIg90brTDkCVO1N41+U1Yq7ZaXHNK
eGvHr+mfSG5bAtYg06nejK7pxQ6hy9Vsw0W91SWGuY2tO4Ltu62dOVh22/ped7fJPnKQjz9wN7Bb
J91e2fXLx7w0i6vA2kuNNqVSTtoThcca4QfD/JzNe8G4j8TdhPgNWFPkdWzo4F6JrsBUnypkteJW
ttMQ3TBkH4P4y9xxukz5TsvxWkAOV9O5UfTurNwPguGIONteCZfSW8+7iseJYBTGUC/bjtzDIeWX
uCajHPCtuomRt7XRKqGkmN+IxnNAZ9lypfEKyezFU/DSVMmvb6NIEVRiNwvSqcjcbidDpnfmg5y5
BbT20EWgh0KgDeHlQ/MxuVF38ZbTqEPpnXrNbQCTAQPUTfxJOgIdHR8nT3/M7rNf/g2iD2X8UWkk
z7x2Wr6RJ60tCTOllxDd5EnNLYw0N9gZGzqGjnLgmW8TNz+gZOVeWUDLxF+alVV8VqnMxohCSafo
pt2rB81NnxCPO6Bow3/ZU25HW9XGR+Eu2QdPKIcfLfcaMvaNOtS6A9sLiEPkPUPrB+1EJcClsb6b
z8aVbPOt8sOawhhVfojKC38fQcv2CVX5Xf9R+KlT/DgnIDWvmLu+lVZrqzgb0Y8xIoVhqHJgnZOh
JV5/QIXgjOn07Ml7w3DbI7mortr6lVrjC4v+wlfTVsFT7+WxD7NAPiGAUpb28GkS9nW2AQv0Sy4d
BQEGUo4RdaRHyLnW56/cNszb+plNj0gCamIfYnu+we1BJLFFiuykGg6y6kHydGVVvVFw01a3sQy7
HkNDiuI0wlXfTGjwZV7fbGIDmVZSolLF4tPWH2fzOdkyL9r4kWpN6Qw/kfiSd8O+UAhT94V+i+qD
fpNfq2KssIj/zkPXtCVpKMZmEWY+hf1WxORzvJeJeo/oj+CdQj3yNjqN1RFpygY+QvLt/dmQ3pqN
VdDL0HkXFNWXTsNhqqhFyBvMKtwgQLnFUwDQAFRB7jfScnh+R7wq7Uq56/YIrwzZpriSiL1g6i8t
mVX4C5UEJSedVy/GnV5t8+pQ+I5kbWgdlW7Z2gW3XW8Sfsl34kZLHKF3o8DtbFPbqpJXn3E0s/pf
onw3JK6uepF1b+KIkR3KcqOgQithGWO34Q7AqpnZ8+crM/dGlqatklo029IBq0kaebf+c+l2X6Xd
9LmQOSDiK1vprSC0in/yIKI8aDGCeS+5T6gF3vp2ejWUv1UtVJdh/9T6MGphhIfHn4/3KmLup+KY
bsdNv1fc5hypNsU7BKId4ut+upO8dHSyK4tOeeMQWZOp/doYZCthZORIg5vog7KpHkq3OeTbaVe6
9X7eZF/TO+kIyfmDcNbvim30PDr9BwAqdnjD6neHTXCmfLcvHq+ebEtacmER/obqzi0I6ykPhSIt
6pGUVm50hyItB9sn0S32HDO31zLMlcnwvze7ugqSqHAVuBEyGFhqnMV1x3ooP2CKInnxObp2fr6x
t9f8LhNlVDjcDNK7iZcdrI3sFdt0U25y19zOru7qdvgw7dsjWgin1gnP7VY8anfT9kvqlc//2TZR
l+n+0yqTUcDpobOwTTbJTvR+Gtves7bC/lqW8Fbatkb6DLLYpc0Sz/8fZ9+xHCvTBflERODNFg9N
W7VaZkNIuldA4b15+kkUExO6/E0z8W20UnRR7tQxeTIbs1TnedWWqMvXSIN0go4GBHi/lPlnC32z
ZjCXirNQq6NjZd650P8sZHMCGzwEbDS0kDQafH0OUhIu6BZDK8EVAgXfngJV38aOriVGfuo7vxYz
pOKsL2Y/MbjlH/1lcvrvwZNs8Yn+yq+UVZvTrX1K/j7eurWs1bLHFLqtI0jkMBrIzC3RvV5AAY/C
xYXHn0lnzGOsicdAk1VWT/XauAW6r8kbtm/FGecWxokAYjwpUCLxYpU3wPypoi1gwyviVhIvS2Xv
ZqyBQ5uPZGNWyLlakykj9UGrpVE5qZFeEr3WAhONO5pgcyajAjmBK3MS1eqD1XMTVIRHYT/sUCJD
2KrTG5v7M7U7BmjZccZD06QBZ/R8XWkjMwevvXVq5wKp6hVOZEPawuCtNlFjo74xKryo79zzj62Z
esDvWjYyEA7UUCzWHPFK9HboBKbkbByF+SW+920LezUlMaja50tWmYHdea3RWpNdGLFFo17o68q+
OkQn/rXSkn1oiZasRebjkX/cxnsjz2/IryNfJBEIOCu4k7RyaGPkuzVf1sHVCzDEQEGqBKHjvsjV
BsIdeP2PSrWn8lMPJVWkaW5s/xQoBmADYKbPbm1hsmcoGCCDU5QglzR7itLr2IxSiI68QaA3qHXw
3XPCCToJsmIPYEHt1VIEizTq4n8hK6NJMXAtN4HT0/YUNACFHINLXhpgzKom9fGMmZVnf9kFCA2b
DBwjWGvAI83kCDYMEwUio30OjBdk6azBAubaZNx6t3XT1/IGS0asGWogxTSGREO+Ax0B68Zgn9EO
o7NaiEcwNAEXUP8yqAbXemGAC9oqjUZ/BijWQjuDE6pPG5NfebN+vvD3dpcRycc5YmGOk9cbosVr
xbHUGH1QWafWA613pHN5KvZkg7RjzaZyCz8upgYq9ecRi2CCNu+RUO6knjjfCmtAcPSg/mBw8qAt
oMWGzAOls3Hf1xx+buHeQa/O74Z5n0HybqSH2M01RzgbrJ4YT1sXdy2V9ZOS/bWeISglwOuMQViL
QgFpP4GF7Ctpd01oTNhhMEz0J+rQORB0UCa9EtTJ7i7QbEy1iFbZG+PEyRuX66hH0icwuIFAPYM7
fZD7Uwu/fKsFbO1VXfaPSGC+jQB5Zrzpi3qdrihsIQtU/UE49tEBjnAE+SRI/0aHe+od/rN8+W+n
jV3ExwCbF001732lp5fxGzRcMGrhbOpBtqy3eNYIEqCBvsUQsxaQL6nFSNog4ycBazTh1f7rc09t
eY5RB0zUM+ShcLdQbgBjtM6HunLdmORsKe9Y0GVfHQs1GpJwWNvxrBwRlKe1Gf7pGm1QW4jeg5vv
HcIHaixdRnEfRRtJ7LVB+X/Ndk9xlT/8UHQP74xwgwQS4vtxy0TOd/PelBZRa0ORWKo6LKPAgKJa
ZffBpTDjPf9Ev0Ieibk9XrkVW7RsbRiGvsrFRMQFHcHHyoNYXS1D+hXKqLWmyAF6D3y8JAPZGG7N
3/opmv+6q74kIKNHMF55kyBacoCq6Q3qZ8cYfq3eXiu79iY3cio1+q5t1i5c1kTJSm+eQ/jtj6e8
Zg1/gsVf38BFZJoo6BJ5/beg+3sEhtwrOREoVligMy2+Obe4VIfwLF7+24A/r+CvAZVBSMQILHle
cFC+FP/a9ioGEkFSrajCX/aFfYpaPSSa+CeAVijz9njYNUTcjyH6NWwITYQpQguPd+ye8kszr3H9
nBx7PXWmb8UNnjILHFvsLjcgzSgiMi2PxXNuPx595XL8hDK/BodoAd/6CQ/QIR1qfXcJy1tbbwkH
r8X1P1v769fLXimbAdzIQAGxbuNEBjRm1DnxPyHpH358fND2ZEzG7CMWG2/ZT0hw50L+2LtfY0LQ
NIBOI2aEtfRC4vEAUfpqitg+2LGn9L0EAbmDx/tIv/gvktvIWlbcIke49L0N/QsgbiDHgHSfqEX7
4Zu7gT6ucOXPQtD7FxGSBbvwnG4c8bXFX1imnEwBxJTxqQCgGPE12nhLVry2Jb8Ymg8Vpa3xs6Lw
6hdmIr0PzSV4oyHRFmvMaD0+OWul1B+A2a+FDqQspaDrCcv3FV3YA+NAwFZQiQPVBt+ASjCrildh
Lx9B1/8s6omKJwVpnAPgswgS9rlJob5KNsoWa6H3T3b718dMChXyZY2ThjYbez5foUZriSlYvirq
fzmtPoZGZJYbt2YNPLQUAKfQDCUPBYaT1MiIEHhMJuQwAM4X9RNk9rTOgBOjiy606YxsH2yc7TUX
atm3lIw1j9Z67GzrzoEGq7K0HUVafAg7NdopF/D3W8yOfWOv1B7CGjp/rr7qXfhenBGQIQMgmoJg
0q+Nm+6r42D4O4iYPD4Ns5ty59YtO1P5uhNB1dHgMEAoW0aMDNgPRKc0QtOojG21iv1UZe8Ns/CS
WjRiBwQtj14iAiIXxp02ydS+hl5LLH354gRJSXlPD44A5HpDlQYBXltukBvJ36ruCVKRBtTEVHn2
IlubjnBYASBu4k8JtMIhlKflBAzRzSEChRt5LlD9iuT6TAHMxIHfbQo/edpMoXKdIfzzwXWolxAn
YITeBg+zwr+Bbb3PZMen2Y8ERdgE/aCcTYKbIqkiQLyAHg7je0WuFeP6In3LwAkWQkVzakGuorBu
zPiQK3yJy2McBiCSQXwvVjrFd0gzC5H2eKMWxDv/L99HL+LnAhT2TNvXCGu+eF6dKSM/IZBWPTUu
21rpF+2Ds8/IN0zR2r1ctiymbcLQPDXBraU+h0pPqMEAzAUimGDtqo0hO4mDXe8TUaWQsy6dFlqe
qMIkwFmQrQ7/eWL3zszCytIgQRVyH58A8jBtiPEmmCC6tJsyMzeWdMXg0gsfcOihcAIRyTkl0emj
EdsEHmBjd5+UwTtf5DJHpYnF7qgrYFMbY668HTT7r1fLp31YZUGLjghrNOrDsGN25ClwQ51xRbOx
0Csy7rItU7/i5NKLwDQJEzDxS2hN6NnxKoDtnwuG6zhFJsQ5dIXMCQhyKEPeYuRCm0aoVUFHkuH+
jDN9VMPZRd9qEQK3pnrnAQ6NRKTL0b7yeCnu12xmhtJ/l0JkG7DvZrCKRHYmxRFAlgEyYaiKxEYu
aHQOPv1MUPs8gJ4u2jd4l51sOnYgqplDdDBxKaTTUghSeOB5gFYBh7Po5n2ocZMK1hEtZvUSgKi2
RP8f5QHrQZo3nvtIsewoU5XF6+Np/ARB987pIghPwXTKtyOHPCN8pD33JtncU3cE7yKlc+m7mHsS
ioOaH3r4arRSQzzkwDFmSmnTsw/UPACJELTbuLfz3fifb5GUZWtYmTUE+q44XfL4UcnXVtkyP3ev
Cn54DnB+vdORnOdgBS8QWIyaz7hQtdSY7NYJTq08C1FupJXxeDnnH7w3A+nfgVKCPGEzYAZ1hFYd
KBv3HGUQadeMiQUqsXr4fjzOfXuKGS3s6dRQIvFz3A0Ua475R+n2z8FZMpIP+XW6de/xxo78hHr3
JjQbgl8rByB5XaYCVo636kPlJU6oJbqsTxrYLA0RcBpERp0qqvSueE5sJElettyO+6kCTHFhQTtU
RFMmxNDViePR+qrOSeHgXbpk9uCyX9wHpLx8fhvGv7Z3C3vKVNEAnWWMB72/IyJdY9IHOzQTZN5G
s7Ai/U3SAg268Bt+1dp4C1uqQOy790eMxyHnqKjXRi29rday+/U1LN7COvEy1QoJjR+HwpM+HgJ0
jxB7MFj4h49P4Hyi7x2Mhd0IoQ+Idi0cwCR55/o/wrl0eloPu430yX1fV1KWHTsRnzd9ML80nZm7
g10dU7d0oQ5oIlm363ZgZNL7o2yjR8uFSFu/I+XGG/eTfrwzs2VDjtDVPdh1YRGxK6+J2dEg1VAn
34oFlRHsqbApRpvLwzZFQa/0kiVGDS6Gt6BXAxAY7jgYaL0ELZY9JjqkZSQ9OnKnx4t+PzuBVVnY
F6knZeH3WPUSmHUT+r+OD9FJlbqge22nnFm923dWqkOmY2PAlW1e9u2UVVHJJXqQvfw2efE7pNog
NWZK+8nyn4BRURyU+MQDhJHe0i2/Zj5B99Z/YXJGxBsxMw8J6cYzaEix2xHwVejb+I9GTV5YljJm
h9hnMULiIPHYnxsndbkXQIL02EODsF3Yo15pgpt8ZMgR0JZ03UpHr91LeWFkpEjqewi9IGLhDCW/
5tas2S2oxW4gbrgLNwLTeSL3lnBhWuh49ClQHuFRB8PeWHBa0tuPD8T9RAdO4MKwkIliGxLB7YGA
M3kLJi2+cIxWHX3uLR2tqlVJrrfgs5o0oUEi9yngLwpzRqQiPXf9lbX9XZYc2uMsHsRp5Mw01sQb
wXf9N4zg0+mRbwJr5BKkbCA8BgzU0+PvXl34hb3iAz8Yx9nalgYyXWpgEZN1gPe15Mt/G2HZFZAS
6DGVCnRIJfrLT3VIW6ppX6pZrnejiuY3gElum63J90McSVm2CCRln8Ry3mMf0MdqdK/SEaHcpXEy
M3amc3jzn5oDwKTFR75xL1eeq2Xn0ihA5Qlq2HOuo3SZTBXAQaoOfzfzoPMBunNml/1JPNVNzIhX
BZQDOFIvIcrMxZ7WYdTUPxs7tGLMln1IxI/4jIfultcxeoGrTowa1ESJaEGLRC2QKVQ89kkukUJw
8Tqb/KkaY5RJ7WrjWq6Nv7A7NLjy6JIJUItCYPCdPHWuD1nz/1THw4lYmBYmgAIaZEdobzoOR/+j
c/pcS07ic38J3B6C3dYQq+jhJdCU/Xy8oCtu9bK/wheDgZZBU+J1raYgMwRX0M2dJtLy01aPwt2A
E5NamhuQI4RUgSVD2P6ZQBF045Wf/eR7p21hDiAlVqV+hd/1+wn6W7XaUYewVJVYf7w0ay/1soeh
oBVIKQ4yOCgipIGzq3wOkL3xlHOn+R7jUhZ0V4/U1d/AdNwvpkLiYb62vxx1sPKz0RgrtJcIULYf
ziVX6r1oNOIhCkGdoE8o50OfSzjk11C4Zu358TxXjvRPyuzXsAw7dZEwryPQTc+4MPtyM/6/jxHG
lBYxDgV+uBRaTjQqI+ONnPIbtDJt6GlOH/FxK4xfs6PLjoGkUhgCaD3gTA5voL99J70OTuyyhSqW
SB/zkPXalUe8n3KgImH2eNVWbOmSJxZkJFNL01i1xkHdJX9mrMRuP6Wtn1/blIUlGP2ODHQP/0ZS
kGKjBahsqvxnK218/VrwuVRSqqmuHsQY5MTjeYSqHZR/e20Cr8dOAcXUxTfLxIQ+RNtsFCxWz/bC
COQQnC9BpYf5UHvmU9j3aMAnauCEZz9FRR5ZUA/QxI3RVizO/1C+NpnU0TXeoTn8A6Rsw3Fa2ZMl
oF6mh7piKB/WWYS49nijCqIKN0HQFGUDU/8D2Lhj05aY+jztKqWPJTwvbgG8ioAet8htrtlJ2gFD
4wrnTC+OEOoVc7XQaHS7iGakhwCYAdl/k3e1AcpiZwu/dr+Yi/zYvBC/LAOqTHKvkLlqABxZZtIu
a8VITPrXYtd6KMloSGyZ0Gs/iHZvtzalw//TIYiqCW+PL9mKiV/i8KEGITdMjwiyGk8imm0iVBpH
g8KdePz7K5d4iaMvelJHJTSlPEXlPOoAkhSVOvmXxz9+nzABy7fwFcCPPWvx4ten5D3ywmY3+Jb0
3pU3n9VDZPkB1WlBHGdtDLdy6oWlyaBEqlKoASER+nwmQz5DM1qtIB8eaqhBRnAvIU5No4dKS27h
VqV2zZAI7L9nBLpldFzPVdOy//zgKrNnzU40S4cUOguCBLutXvx3hPePJ3m/6Q9runj0G0ryuVzC
JIk3Afs4KGp+kUzQEOnVrjdBo3hFURSZLfE0fAdvw0d0rMFKc6tPj8f/KenfuaBLwPkQDBJ00nt0
Xpj0rb21h8DlDihV6oKRe8RFxvVLBKAsu9B68h+9wiXUXKxnLsk5jzID2oRd7kpmfC52EUqUjUa9
0bvm3Fi+8XiG91EFkrLEkLNSqchFB+PJmLfOhC+/b66lRS7RXvgcPN/JvdDOHcANUfuxAo0c/j86
s+ZdvLe6C3dBqXtu4iO85OjQspkOuXNnyhwpUSFVHYJKEvRJ5fjfPPklspzxMwglJfC2Qk4bIqN7
8pO3QbmxL4/XceWxWGLGi7L1pbrGQfF7HWUyqK417QU9d+NW4XTNOi9B4+CYAkNaJWCjdP55cthn
Olah2XriXmbvFBkkINRHoMfRa4d74ZJ5s6z3DKHDFivmbMjubdfy7gsQNSdNznssTzqVzYJ9Xm/x
469lKZY48dQXCA+pPlQS8lAlhZNdadZETMQ7nKI3itnJz355Estbn+kTuukKo7zIo5aVL3l5kydw
laSvMnEGyQWVLEqTgoZKRza5HfIdiKYErxPUiHcGq1egYW2zqCFK6a6ozBANi2W3ccpWXpif2f16
QnMxixD/wM+ajk3wzDWXEdwkkcmBH4Vs2MQ1J3uJMxcLquegGcx49C28cnaDJNiAsFhN9vALtMfH
ec3JXgLO81pspbpt4GS30rnl+C8mfGZRrhfsVNGG8ZtXYi3uQwMFjbc6Si+tAPIp6lSzaGsW8mOh
bD2rP97HnVO3xJi3mSyEzZz6o+OdMKKVija7/Fq2l3I8ij6rUuGgSS/8kUWHV0RAtWZV42TmB7Gw
OAAYQtBgTbWeJTNRTYObCQgpbZNjyv8Fk6wJqj5C8JsATA+mIhtpDrlmgNaol1ZRCW9FDKCOja5g
WokW8IbI/qXRw8pAbYRP9kRC3qyHCjbvZtG+Kge9DXR0OxgsmlzlxqP598f7sRK3//QF/DpXST0p
QlGgckxr1ZPo/u3czO0ssuFLrFxsbnYxfv36yEMZj/Er2GHhi27e/GDDv13x537gKb9/txqDMg2w
dVN6RCI+D20lH9Vgk6Jq5f1YYsAnkbBCxiPc7IkjQHPuuXM5lzHgsQ9w7B6v/JrHs4R3t0NCKKlD
krAzwXmixmrhMHbqENM3ka1TTsnGlVvx55agbjHnW6biYywWhyaV5E2qQrXbor5eqwoukdtKHtQ0
ThEOEMK/IwPWSLDUwY1K7coBKmmH9LmBE1/Z2Q24Zbe5VVZ83URdrZjFJaSblUHEyuchUp9qkmrw
4vhbtpO9CH38c2ECmp3WZIQGYMXKm7QRTKzlc5YA7TwmIWwHTnXidKZv1VbnkWu0Sw1ZFyzZBBWP
/DV60n88J0tg9jjSyKpkuKK9OxxlN94DUsSfqEuiMhr9opzGy+MDuXJZf/yDX5cqrPKOpJDc8Pgk
UDlApohwffzLa0Z/Cbsemrrh5ABGn2nbfczVyKSGwL/4R4kDm5gAFvNa0nL/eaBFo5xQQvY5XaDQ
WZLWCFEbr+A5g+++N75mDmTuGP6fmODXRH1wroIDG/FUo0NZ4NLu0/3fBovJ6rLd7cMNd3vtaC7C
qDgsi7xmsW0VE3s0C42jITe6ctqlQ6xXfOpk9eBszGh2lO7NaOFA9ZDmmcvzMxMB76JJxQXuR/Uo
K0eLlrAxyH14CGR3FqkXNocEtTQj7DKHNSBkhEECI96zb7wOxKGFbqFqhzZ6K3hKLPIsnSgH7PAj
Qgpl4wvWCjdLQDYQQAA6zNMEZgN9aaUWAXCAblRtyyYr99fxJ1r7dTJGmXR0xSC7FFdmmeLptutY
r00GbT6N24Ybr+JaEmsJuK4mMOZKA1aSsmvV/9ky9NS4aGcD98iox8ct3NTafOag4td8JmpKwFIO
4wz1CuA2CrAJRE50qs5bMJ2V6OTHRP4aQPD9NIglDCC6tQrv+Dzst4Dhaz+98B2aLm4FkuOnOemZ
42+db3IxOsqPRbiRr165oD+78+vbS05qJWrAACNjtRcfnCoKEFklOtgg5rvx9q7F+T+P/69Bhikj
FOIrLH5qgFivzT/CRJORI3W5TI3HA4MAowbdUKAGGXgnym9W0cGGHCmghTIfW4e1XMcSJw1hHG7q
GXxDjEosrzXpUUo8wB4l8N1BSY++yXpO3fKo18lgtc2rPNpQvpPTvWx2KLcj9in2lAfyqT+PP2gt
obXESkP9MkiLHh80PXU6tcsPrBGdLcYSBBX9FBsJiNWln527X0tfhSIV0T1CpmZ8EXKnGnd0Dopp
8AlO4nspjyrf2hF0UjJ0NqF+GbJuLtvQTpOGK/2R9WoUb2El77chQDNgvp+/PoXKJCmAkgftCT17
aoPKjN4gs6RBjtSGgnrE9XvC7SPuPBJVhFNBbmD3SxmHbhBK7FMaHZg7Pws3zuTKxVoipdsiDxW/
xMdQY6a1UO+KWdCcS+jrBBVnuAHaWfHQ6YXlQbSadlIIE1dI9jSh3CVcyhC5no2nYMWnXWKI2ykG
3XeBOWQtupGYUqXAjhsKWxW0FQ9hCRrOyo5qlPmhQeOzVXiT2u24Q6ehy9kAzAXpj8cXYcU8LxUk
KAXI0VTGMJ3ZfoBZWp3bE2hvq6C15psvYcHAjnY8Mwd3LAi5TsHTqCXH2BV16TX96F7YVwl0M6B3
CvYQA1I0plJjPQDDylZxaO0MLLySiCmSrO3m6QEWEg8OaNmVMNULslGeWTHg/wMKJhzVh9E8PXTk
lwe4A5qM0vPGNVlzWumF/aingIJyEdx8OYZxUPtbZspPoH435F5t9cltNOk6IoUpnBP78Xm43/op
QWniXzsB5dEpz+d4me11GYbBZmwo3EHajiXqgBoNa1dEFwMkTOMTNRvLcWPkFYwddP/+HZnNGjrK
WYw8fKHfDqq+DMBcqBYbgcUfE5PSyA2sGJipso+vMWiu4HoZW27K/U4ezHthLZQoUMYYzBUoVwXv
OXZzMnnNh4F8CmxfH99ia9y3e4BLdTTvZBfqPFUqWLD3ZCeaud1C01wN/27swezO/q8vLS/htEGo
8CEUUWfsZ6ZnZrebzrXJaYVVu1ukL6v7vPBtKqhfyaEA7F56UF6zDqupdR6u4s3XSw10yZ5vCgZv
oslYAPpp47rct5kQQ11u8VTTZJg4T47Yb6oBaE8eQTVcZF+PV+7+dYfG37+/PyLjH+YiFk45hmjG
rL0tqOOKAwNJvX9/Oe7BA0t4BGyZx34gCY6b8dJ8cSbyZYXXncp99IwjakQW9G88trKTSEtc4Y31
xo2lW/FY5CWGFiJUEByeAcEVOA4+wBYM2Qp0H9SUClUZbfgrq2GwlZBfyS9A0+jf6Y71VIaVgMpJ
BxCtSjqtAOr+D32SanVyJ+S5vsCUXb/0bu+Km3nZ+9E/dAv/HXSQKNof5yPZvKa3Em0ccEe/IPWp
+w40iXexudlWO0/jzgVbgmq7gmOmcgDiob1QIElRJWvAy5rtS5i5jdh7bTILe9LKY8dMUYNarJy2
tsz2k1bHZbXxbK/EofISCSuXItj4GJzH4AMcUZTRaeBwC7RnZgu1sWaO5YWBgNrLCK2skvakp+CC
8iu59t/8DVAeyBREEVqv0UvInEY32/d6kqijnu03NXPuJxPkJSQ25sn/xUNNCALcypykY2opRgYi
gtiUiFHp5ca1WrEYSwRszUAwb+JbAJWQDJ/oWh3Fg9wyKpVtkSnc97AgwfTvqZaIVAUjO5fOfROk
3RWljyH4bVNAeahMq0ALSTaiydVDsUiPjBATmhoJ5k/qn4ZI96uPVuI1CQT4bfBGvVLDa7TFbXrf
8fkfFVzeh2o3D7lUL4t0Dp2mhdOkf1rFHCRzqBP9P5nzJYaVTxlZoP2S83wmZD5EUqRaMhBwAVV9
2KpFqnTq44HW7N0Sv9qFLFRfi3byQo30wOPGkC6tXxNfb4ElTHVQf+sciDzzUs0zh5/0rnvLqhAq
xFsfsLKeSzwrdIbrRCLd5HW+2+e7dqTVDLwumUGjURCkv36FFkmrdKPBSX1n/ILZb4O/aeIVKb1x
fH7KkXes4hLz6jdSqoCXH3S11RV9gipTEL2f3mjJCDmPDMbkg4FNng5tcYib97H04TTwGpO/ppHp
l7nWJeUzRBg1nkbnZplpxShdSGJzYGZWhsCo2tJIuVJLfRuZDpC3JgjJLBFkw0y6Y4vCSMlHj0pU
xoIikDbY6FpLf8bW/I9bvLBnEc1F5RBjhamd77Lf2RXoClfSRjM5VDZzzq9ZrD6R543RVm69tPB0
IqXPmKyD9kerBTYNMtTeQN3XDGbyLLDXhR/I9YLiG6zW6sZluc8aBFXyhfOTM77MQIAKNMno/mav
dY1MUpYd2QA0hclzLaJHIzjxAoi1pmtGBCsU0Z2exUYSZZ4oTceyvIKWBEIFuAIgJBZFI+CAVgjV
lAwaCDbbUS/4XO2YDIoIgyqFBt8exkbcuAI/2LN7x29hKGUpbiaJ66EB5Degm0A5ZeLNSbBjIiET
cZXR+lLXuJdI0bTsaLHhn5g6FHn1B+TgapB8TfFHmzPWGPyVk5eMQULL6XnIK/N2Q14ocmzBDg7O
aOXJj60YWf0ITBYC6XcpbrkIbu8ayCk/0UvmRUQhhxayI59bRUGpFH3mwr9gOdGKEMRyIaWm2etQ
JfuOshLFqCGUMeLnwIijcNkeXQqaVBkiWnj7fKNEulKoAxHGv48IFUll3AggQ6aRC2B06sLYmY6E
7a10QgDWqI2i5poVWrh9RBzFthT40ZOBROdBRK0GkMEIcrRmj1ele3t8OVaaVeUlGjnCgUp6AbzY
nd7voZuimPF3ZQG8Kdishbe3VlEfnBhZay3iSa8dY0DRSpBUVsv7QmW9GMlL80LN0ke13YVaWyOZ
CR6N7tCAMUTeOJBrj8ISxNwyDA9tCFwoGOQ4+wQV+44/TgY9UxHFr5LWNGiER5OJxhB9K9BY6feC
rOe/Oy34YkNDxZdGSrgAUL4+8xOKC+j1E4/RSyHrQXGcmGtffLW1SZ9LXxtldZBfeWZQ6yZ/YdGb
iNavr9afdA5VKzoyu34/jlqY6CmSfsKehKL9eB/XQpIlJJqw6IemOLiITO2WwWQqBGsCdkLQLDBG
Hbwp6NoHUrp6o8utlMjKCV0CpKeiKaBgjSHBx3dJzMAR7fq0FZ6uRXlLJDQZszrOZnx/h84EC9E3
exAKrLDTffJXpMlBgg8Gyd24E67KOfvuLlWiTScG1ONWvtuqcq1kjSFz/O8RGEVOyZN6vuxn0SVv
0BqyyJ5xGD12u11yTPfIfFDgfkv/8PiUx3sJfewVV/h/cNQyD1hHw0KEICVXnlbO9PhaUPFn1rXn
nBMbCaiQkFGZGKiiCRwFTPvKMZdICNwqqvWqzvZ5GegsrGB2Hv2THJl5de7yJyJARy+LtRJlB0gn
qhxUn4JhOPngdo7S8U/ot24TjIdKSG05R3WeFFD/ISBeZkHAHddwgCoEm4qvpSVkKKNqN/kNsjC9
ESSB0YPhMwkNzkePLN1cKEYZ1UoRQT+Smygg6uXA69APUGXWyVIvact9rzyV6JLkaAeYNqPJ5BA9
b0fGN5pB1ij2A0+e3vi92cr5Rxs5tNBpDKYryG+E8IDkQHOCVv32M82hApMkb6NSaJn0HdSKLQ+1
Fk9sqeO5iRuzGF7o1KQa5NRzuSJaEoAWIYbwNzueQj5JVY4pDkEagkxzhI52HfWFOTWx0bSDC2dJ
rhzIZbm8IL5Dzn0H3c6XjiS6EmfPQjhYBc+/hUqiDXX6GQ79sRlCh1GstgDvaZPRdtMoKjoF2Jp4
RVSBSInHLRxZkoFBiY+yVq1zAYaLE41sgp4DKK7Ytzi2UtYlwZ+8bnUeDECQOlZDIsP6ZqrUoceV
79DK0RZ0cy578b2WuQP03IlVSa2YGlIqkq8uZcvPNi9T0LKUUIjIlAErCDYtiDpRQ6YHUFd0qACK
HmlZSypWcVS7SsJ/dqxojHynChyMFzrkjUwBxTVVvYZiFbwKefZC0vcmaTpPiAWLGQQ972LZTvjx
nanHxM45oX4NQ3BSK3z2PeWlNfU1+CUN0jz54bFvnyvxGIa1RkFKozDHBnSSnQ0tAXj0UhaewkqL
fcXgAitmNOK7Y5ZCIiKFxKKstKjQOFUIwdZzXI7o0frj8yobnTj04YY7EjgpsZvCHapjDVc4jH2N
awvdB93ToIIzL+xVutHBTYujG8IOi3pKWQN4qpvI41uPHrWWP4NYPOFtBKIggJOpSzd4YQ1Ii2gJ
lYYEtmRAyZfT/PhGT3tobKQ9UJIVrVeM6lPjLqHLvQ/SkBR1FFChneQpvCgQbBzRyZEXhz5+KnBu
pdeRhsRYCRXPJ0Fuvbz6m5Z/B9w5voKoCPtRDDgkXHepoR8vx/wLynVorZIQklCDHvEEcD86BM1n
qyFK10Lccaa4Zvxp8q95z+aOlNFHkI0ck4rZV2xllFD5csYmeGkZ2QxE5BOnS8wcUnSEDf37FOc7
TGPsUZukQNxT3/xy0jql2Y10AK4Jxe05X3GajH3iRv4CTVvuKvt9baeQwqVCneKGZCcQJCVweYs0
g2BTBiIrHA0eBawKXE9ELXJa45MXrgz1YSRXkJT2I/Y8hDRtKZl5eeimqdRkiXYkzki71BhiCK1U
ZjpML12Jzm5IvXUKBV9UHYJD+5aMIhY1PXY9LxkU+KTCDqnyCFQakIahAhSyGoPCURGSyER4hm5L
COn014EhZiVNei5wWi7V2CS6dJhSz1iDnpukwPqSexmVBeAv3VOS3iGrQoMy2oBqlD7/Dg9VyMHL
BKgEsIpFIkExS7rObS4Ee4ciFm9lwZ8KdvS9NHjq+2Nb/m1I9X9IOo/lxrEliH4RIuDNFpagpyi/
QUgtCd57fP07nLeaiJ42Ioh7qyozK9MmeXhYg7x9NvnW9RS0aHAR7HM6Sr12jFF0euWgC7vUrCK3
Gs8bFq5m2h6FpAhLwP5YzEunS63niHBhd6IaKoJ+l4eevAAh3/OA56AtTiBPVuyNg90dDW62iwh0
bVynAQ9TVn6S4iZOtlB8sl5sWncSV8TpW7cizRaQa3wWViCuO5JHtMHOdGcoHOmbP9luYTY4DYEk
pi3NjoSUEUJAsScc+fX0PJNfVB/FzY7Lp1q6pnheVd7AABO3vikdhugmbH9JyW5b9U8q8b0gM8TA
rDYf45epS3ZCVoR6UrwMWYshbV7LQV/uE4iOti8Dc0oMX2F9TbNIAF70oKdejYqM2X3u9GO3ODkO
vFiUapQ0jVvwYeV4iJVnbvJ0JU5pxbLoU4NKiLWDxXylVjPeDUbjaNouEbfBqeqGfyEehlNbGem3
dO9Sf9G8qGBJTnfkBz2L3rIMCGUP2KLCQHsxHElPbV4eL+5VR6hRoKQs8MTXWZPdzRhswSRK0Tj1
BBSZMZfoFpZ/xYYpCvsSTw1ZFjnpCeGg585Qk1GXVfOH2o+XZSAagkQKoI/Vq4ojUXK5jF0ZSXaT
N0r7RvGExGsVOGNcbQb+XdNykjkdsJPhqX2l+bnHjjZnLJpZXjxVW6jkzJLqryKyoq+6a33OxJdy
E+waJGDYG7on9VAs3QvWUYHWH2PVjRMW6trxptXnZvJ6LLtUgACCUUtisYb7dpsQ+GTDEzuMVdSR
nFd5hLKYhjempAuoL+vKfVQtvs7Odi+PzrAuBFa7o/hpZj8GyR4DY4yf/o4mlwQrqDX3FIIXRLOk
YUhhbSmOLPuS5Fndcxe/aPVeeVwVtj6d6uoAGxWXZ331Osy2QahVuzacpuGe+xCWe7k91wwt6uhO
USizDDYG1bCzSP4E43vf4gP8o8rh2JIv0rd8U7aOlt6e6PLI7Z1B8g1p8Ma25B7K1qdm1cKYb7SJ
xYvKFFo06XDMiDuqug46CnrOUdvNs7Zln+Ha4cViT4lZ84tughtJiZfp+pf5mXReWm28tJmj6PIu
7osDVlT76fHwQXTNOfdHEkLbjSiN2p+46Bu+C5CbYVn2GF44Uju61XouYOmn1rh2g2MN+yIZXHlp
g3WcKqft2qMGDqCTpK0q7aUdjrJwj5Ti0MtfBEhXa8Ra+zBdlVS4snLitBiE4jL5PBpgSsJeF4g/
bbGYXGbJVhcnM7PTvLQK11Olk9FZd4dRNmrH2lY6K2knx++jAWQ0qgZNldjT7NGUJbLhr+VSfm8T
BT8zFDcrfcTLmCFbdaDGur+qIy5MvTtuij2C/gNaiiej4fzmIUXAUNm+rre9upq+XDFWynqQtPNl
md/hi+1W7R0R78CunF2ZDMa1Vp1EO1qFhi67Wg/W1hJPjBcHhS3V783c+2wkkh9JmixYgCWUxCeL
yXsVGYEQfYlABqBt9mbtLeNGymlgxTLBp4+XmUWgqFJt89Z1gVZG+8Yy/1YlVtwpE65lFUaN+CVl
5FelfNXa1AZyM/PEQOZfBminLTDvCMk1zbQt44Dgu6UL2brPdV0Cq8MfaXotrU9ZfB22V3WlrfOa
4raRtyIN/kpwB/7uUZjgWUkr4Mh69jTLyu/EYpQjEoSC79uIKq28tGlzqidLtpVKCPWGN1bodsbk
y3Ugltk/1Wi9xBqw0H3QivVGeDzhrF2le3OhZzZr5ws5U/Ghrcr5OOs9YYLVkITJuuwnDLdttmCf
plo66cOa7BRx+qip4TuWFq2g7r6kLfOqzPpdFjJW68yZ9NdMp31Hsg/Onl6JdieUUyq/84zBZCoJ
DZyxSplaty+Qb63jnm42bCPhUEnZLmmigJjRV+z7DqoqBOtMizNV6Z9iYakck9GnEWpvmJ/iatCk
8drppLBzW6KSqKszxfmgoC7uu+OWfabWh6hxVZyN3ErsnANfTYR6ElGQew0gU6/1ntBylUwL/jTQ
3Yd+W4h3ZhXLTq0xOS6Duesi5dIY3VGDdIub8rAtFnZdDANd5Bdx5tZSxeNrxJ061BDl23pc4tJP
t9TR1jdR1T+bhTFNqg6lxIECcc2036z/SOiQhrIhTp1NAK/VNG8b+4ucDo6o+In83cP1mkp1F6Sn
BteRbn4hE/VYqsV1GWI2DUz+JoKSziP/gtyvuL0XK02b8tZ39ceqWLu6z1+rZH6VwWcW+dqOx6VK
fsm9IDOUxDiyxaY1oi7C35QCvjR21DzHJIpKvIH3gSwRzkLu5c2ZG7auPbk/5JDQkr9aQVncLcYB
eo3H2VWb/WDJO6ki843q3868JSSIPxtjG7Yp126ruauAMlT6msVnfXXHjM0hVfqVi/Fdm394CV3m
Me4PJypLr0syN8oXN2r/6QZx48pvPXmb0R5XGrl+To+SItrC8Kubgi2RSl29KOatTN3SwJEcqLvG
v2EBS1WqD0XLrlYkkekk5OHKOkmrr9xxUKhz7cr6+5YU+9WsX9oU9UBf7mTRKUUMrVmiKTTXsPYG
faLyL4td7tYh/1QNHpKTsoaR8eTGXZN6avocsZZavSeKa+J8IQpHU9yV3xCMnebEWIZXH7Pyrpkh
XcK2BHkPkiHt05nwpD7ZG5avtVRqxpSDtozXbTZPMU4T7BuJfeUK0L3DQEuLYeqkOxM2UEOOZyo9
0fCzbGRikW6mvEdrkBHW0LFnnZaxJ2dntf3SWV8yp4xASUa7yRf1Uw5yiwkmOW1D7rfGXq/P3J4d
FWbKjgq+dOJNxlhy4fw0g2uKJD2R8aiarmV+xnjRdCRjy6EGBxl9rS8JwoT24T9cyr6xvS6s9PWF
MwA6kTIihQ0Hqj1Hiq9FJ9MioMhh0mno+AbBHY3zoJTcRYdiwO12s84mXbCat56EkRKA8NjlrpSP
JBdxZdNl92UcxkxcipV7MdOCnHOsRTi1p7UC9B3cZo1POMQF/cBEsQx7YUh8S8IzM30ACSkhUa0X
D78RaaxpsfrtVHPH1XbaBVMcdFqBE+RLp2JOE5SSZxQRH6I7ZEXs1plCb5y6urhc5toItRi+XVV+
xBgXp7LbUdqvwqz6QuFHOCwu7xH7G11VhKvoKfq+Lv8Mrp6lYuzwJODSKAtllJW2yb4zTE44tp+G
Gk6I6+v1q2+uKlsflQ2/NJD0ww1Q2HTf+eQVq139kvRgt7X+WvahnJwH4Z1070CYyXsz2a7HhY2n
bw4u+bemdZIKOqPoYFFqp5oltaypwclqLf15WEMyLRvGeEvqef7QWnH5UKO2B6o0R3UvCLWvzEuQ
VYMHPtE6SZL7OunQ0cDkK7MrndV/JmctrjoM2Wd1X3TLfo7TQLaIjtC36ybJbEzl/rBOYSV1P5uu
pyda4GdLjKsdUhMHq6PnQWme2nL+i2MGNzhMO4oSIxiS6qkx2Z+KTOtJXC3dXvSE6WWNSP8VbrW8
Oj1x1HwuV1zHb7OYkiCOpD/BlLx6jH7W+Slvz1vvNJ9K+w+OcGT1g5lndJXCKf7pOHNlU+et46OB
M4ZD/SbI5OBg44a3mxk8yBaTiUw9NSkLfp4hkJblSrO9Vp60+EP9Vaf89LYqPau9XTROoj7WE0JO
rFp7abE3JV/rYyfqfELlgBjW8h1/ShrBCsmvO4gHCcSuaQmDD8kbsKxrWWMN+ad/Sxf1VfkQVp9w
bymQRlfS3ab3i/Q+ZqdR6x2YY+06UKy12AWsYJMVX+wkCfL63PGrBR9vAW2z++I0ZmGF9ebkVFnQ
4nhpXZQs0AnPRlRcGV5LjhtTcLwXaHTqFx03puhpamVvLO0p/5fqfoTqXArVk4ISsd6wKfw2stwu
IijP15attX6XKYeybMJMDwiBZ9V1Hr6T0ZXTMMp+heQr2p7j4d+Ub2Ej+R02To3L6FcBE8YdJsE2
Sb5961nNpTY2rlPkbDEYWL6nkdua2s/ML2vKzoWGp7DOb+N4aAQdNOQMq5WzZLwaeZjflSZmAn1q
M49asmauXOEdlSUn1MRB2ydH1TzqF6054php4kCDbKZxrX/C1DJle7HxWoJMVJd+CqWNRPgcqh6/
rVZnDj902Z42QWDfXSTngKVK66W0wkZ7TyQWEIv5SVf/GRj0ZgBMhNTPXGbVu9qRiSnontoey8pN
xJ9exu63+rbQz5V/zXTVYP8VdstrD4dMSQPgOMnlBzjTkFyiJmy1e5WfOu1Y4xSKBLzEKRRxkyh4
FL21CyU5pCHY6p8q8gpyy4vSNQDtBg87VFsGq8qW4bGGiCN8Mulu8kdJiohoXNSXqle5Zv1RAGgh
u3k80Y40bJn9o8dz22Yn4WX2Vta2+U1R6V/rX6314/a50EMV/1Fy7onVGdjswNJ4UKzpEpX1jeRX
W2l4mATVi09WFBD8mZgvfBajvlV3NXmNlwtew8L20il0NknqZGl1bgbmeIZqPSmRMo2BLvLhtlP0
VgkbK9MkJmmhisla3oDcHAqrCIwq48TjrWe5UnIV9ioe0hXO4ceyrV91qmRBEyYnDLPFq1Zf49Wu
y1s08MqfdMaZSuUbQBIoqtg/k1e6OrF5XfO7tW20fSeY9am7IFezDeO41tdKeWmjs0ZDW8OCFb4S
uZO8K4tDyp71qAAe5j64VVaF/VPNPYg5cy/zyjLX3JvKN/TPcduXAhhv0H72+W5m8df4UojIESma
rA0un3wuIwlmkUxH6V+l7gA37aLea6mPewkRJJbhj7+cMsHyBnUHAzrTgWzX1Hhpqt+x+NLb/gbe
jgpB6Y/N4Kg53907P2uVfSxKZ7cdlKHxhFjU4uvrLXGXgEU09W0pP9b0vGGtEb/3VWyXyi2Lgop5
PLYN60VdXGA365x14GBKoFQh6izH4KaaGMQAgQryT4w3qT3oyI7y5DDRynKP6E7X874fM+r+qDPO
S9wpm+ACDdFSdFVIB8SwnHIeCR/iXYgWNqptnNlBvSwW2Sw/otbFX2r9by7e+85R2SnCvcW6VHXl
YNGrg5VIh74GR9EviBimilCjwMiuzE6VTNnUC9tQXk3aisipN0dEEdvfWkwYS4rHX65dlfpaFo4e
B7Hyo1mFq+nPeewUWZh0wajuIDkow5PhzMQ5NC/4BmcFfl/Caa3uPRnkzXnMrkn/plUAuIdemL2J
nYGs+FysUBH/6OhaIXZ0uhSZPiY55BsrbLkrLGhwnLYlFcOueOfpXkT6ETvpzHCO1PtQx/AnfD4c
Toiz1ez+Z653nJQmcbMuMLNd19G8PPckb/bxb6Qf9Gi/IYJNXKMIpp82o1XD+og1fc1LXhfyixdX
7i/sDdML9gx48rMF4n5UiI82GVEAl0TOckoJDHRQEiEL27hwi+4110mRLyE8DtlI02iEQv+1mYaj
p/sSo8C+dkRjVyFxJmlDppwGxjlfPFV+3X6V9E0mil5g+H2LWJPnXtYrRyz59smPcuPKNbixyhNS
EkH76YFbn1fVBNu2y0eYDfdoQaDw4AssTJLiBCOw/CyqNxxwI18lJEDAi89UICPC+k3eyfq/fHnv
rjWFJdmlGJ7QpkW/evE2owQGyiq4alVHGSIXjc6k054DO4J/2HMfrqglNeMjVk69itVM7s8JD2l5
kecDb0LRghE6Cut4rWv1Z3FA2gnY68rqWwr4YFynxcU2SWGOlF4F+G4VJFlodXdagMQQYxi20f7W
0XnGVtoK1Q8dPCehbd6t5qUmV2u0dRPfgddZqF10j/a2/jzwwA9kv4Z4FJfbgqSI0b+pg7X3mswX
Z6cW3Kj3+iHEtlpMP80pzLPKXWaYMHG8KVNkb4YZxDE+8/2tWjhhjJ8ayQao9C5Z8xRPXtfs2nnf
vbSEgOIw/8fsGSGFVN9i1IqmF91HBOUfxt+Yu4nk1CIO9TvZstnyMefdtB/gD0ZPpkb/Ktle+i1V
nPtx4Ysj1RvjT3N4X6Sb+qxgQyBPt/5dWYOan0jxtnUDqnyqYmlHD0JimcMUH6WfmyI6CpItzBO0
yggpyeAyTAs8hyB/QHZcvZdY+5JSbkpvKA+A9Zb8m8Ru0X+nRQDSSrK4ubxIwqHv3HzZRWLAwKf/
qbnhdB+Z+tOMX4C8RG3b2adMS33PK5OXrHloGpQ6KEHei3O0tGGnn+Cx7WI9qlRdYQSF9RsFfHAh
YvZrxAHAvIl/df3EKFHoOzWu7XY5aDVlemFuDY38Xyv9KNrTA//HQYmbTS6v/wFLj1dOtbNjmuyw
jrEcrd7BD6DiEgGGku1bz0KRBGvxpeArn/nDGwvS+R282YZrNaK7eIc36cm01pegXV604p7xTiUN
Ltx4vM5Pajg050YJjNWNFh+0BEEYYQC4V5eoG5llOF0YAwWdGLaSz/tmLJ8jZSE+DppnRM4YB1FT
uUTC1vN9S7A8OFjtHah4/jfGrVO/q+qdr13s3QKLbz2YOh+oembl4XvTD1lErAHRzLj8tTQ1Qsu3
tr5q0DPpay/8bp0j8+IYK7zH4RFEoD50bI4Vl47SeJZUu2P5g9uDEXvZdeveFBV8RaISYr3/jsma
kO/oopvVm9BLCZT/oFORAJB53X0TX2tph0ILsnxXSI5F70pEjokt1xCYJne0XzD6cgsRNy+Uu3wM
OJp66YNwC+TzAScVvmi9Jl/rwKRewk3JzpTsNOMsIfOTT0O7s+R/M7+4hZMRNrldCW9R89J8VXK0
j7IXmJPH0GONiPQ7/LH69/6kAul3i+Ioxa3TD9JEMZdYW36xorclQRRSO3wJ9GoSjfamuRmUGDdx
T+esw5BPtjg9zN5TN6/RdvNfa6Ojap7VpTwsOkOb6s+8WzlrqLbwrLPsUP6qivRRS+zeFmB5C0QG
21WdrFA5DmvlDnpzMv5f3klsqEmAWufZSUhpqusvlfwDNlf0m9HK7wIAhC1o44PDrkun72DtKUMm
yLNW5qBEpNXE/XOntPt+TUK5qh19bHZdE/2JWfNpTea3IKdBC7Vs53rqqP1Oz3O/nFXPMD1Znygs
dhX7KtPsFSETAlLblNw6+ZGTbxk1gnyIzIARnLDBTgml5vCA4RJX1P+g7MsfS1B2qYJbNTt79aW9
j23sjevfOCkuCpSewgXmvFP5m0XFkzZlDJahTRx8z/xJ8zrJ30y/gmrRxvRv0fcy1Mlijh+V6jGM
t72jmvMpbzEvHqbDOnCISzAxmfUaQGo5PddPVv8Ra6KfzfihtbkfG/kNCMDPx0d8l/w0TY/BHqB2
ISK36R59sogvPiVo6RYvbrlem+0EphZt04dk3lMlu9VRmPG7NU14UoU7ppxdTpnAIf6aJCfq5rz6
m0WPddT+4vl3RmkdgwDYNPhYUBiupB5mpIsKyQAx6QEOV+2j6YUZHh7owwrwPVzneFdN+xUkFrIK
KkGJb1YFfwHPE2rSYdOB3GWvybkFt329AhOF2wYbd6IKp6Nj6r663CuMqjs70r2aBc2IFJNgEvuw
Xs/1j4HmKjemK+AyKMU0XYVxLzxtw5E4C3YoJ+NDM2OerlvIQWnsrCZG2/CrY5VSX+T7ooRljuld
SMidnRPbyK03jT4Dt9o9q9YTahd8mJETCPJd5tWnT+Y7mlV3iQ8ZXYZIg4Bfi4kHGYRRjJEUGXwT
vxHwuv8ujI9x3hlyuOJURFzX8jOhCSwh8C4Td7k60q2VXg5NHC0YdSvJrp8uZfZq6ad1PuewrAC9
2l4d0NsB7raPEMCl9YsxBe1/xxoH9uROk0eLImFs+DKtl1a6D3/WT5Hq9ph6evSvWQCw0vS+6OOH
RGVY+cNj8lY3XwVKMGs+TP8Fq8+pDymqDK7AetcwOeaxnSRaiY+c7pE2svDB75TFtnYWSVXRpciD
orpb07GbPKG4iHDLY34gud5UzLf1vQX1/BWZtcE9g+anjn4108kthn60yrno8NxF7bwtrsbzXhws
Z3VnVWlcneo1nUlLkkovST+a9iR+m/yeMfeW8ieqX0esUNX8yggICQl7pKqnrc7cQaV+sjHYS/u4
7g9qBweIIxEUYymG28QkAXIM1Odzlgd6p5NevOYbdDpylhFxQNH7Ko+3eMP6ZlHXQ0sfJ+uuNRw3
6VK0zjLjlhxgtOGrh8h4RJyq3tp+LCI8v6Mqv+tDToGixvKYPhRkKy3NxmO+yWUaC1QkhVOD+NEy
oPSxWPTNPvpnidGkcQZlt2ye8mRdp+61fcssh/cBEBSwQooht4S/ovrElawpfeujotGU3jtgljjb
iZXlrpUdo5AtXcWwm0R05WtaQYe7j97tY139KNqxCSSa3y15qxfQc1asYYouFuWglnjoc6AO+2Zk
orEIzZAP7fjNSu7RwCxb3XwBGnP7jibUEtXz/CE8nGCGo4BKo2tIsR38lEtDDBdGpXrDIe8UK6hi
H3UGVkFuvGg8bfE5Xz/a9D1OPEv8FKHoUvVNz61AOy6it+hwj4cCBN6C/iHxQkz1F0sSv8dSOMQt
lSbCIfHVBNsXmnc945p1ExLdcQ+fvvCaT3KXWaNCZWgeVw2LK50vB6G++rtE+zITAhH+OolCceYB
Zfdxan2rzIPWgMOBuNsuDVq6GAIUIfZ0bCLuidjVOdpN/S9LzinIdBw7HSKSuNuZXemspLMxMCTd
tyY8K+WMOGhGk8+6JyckNmjekT5WiZ9tFT0EuLZOlWp1z8hnb9XQ4xQxwIOSX4ZithvJOI0w+hgj
C44i38b4TsQkXHdsIZCy6bcno2O8z5+SBkeAqdA6NFAgJnKzy3XCbUym8LLwE2ZFmGcQk+HNbL5M
KeC9ZBgHUhTmU1d/FRbvRArgQndqJvVZMmWnMm9C7z4e9XRTh0vJPxgXX/xtRoaM0bwV6k/UYDP9
lonI8yUGcPlZIGY30fxlG7A5YtilT45QhXNVlDvpTwa0txIfZKRdN+SQkay6lf4mNDyUQ8NVuH3V
1ncfx48/cuD9z1DF6DFjwkk16LtTR1af5iVB+VV+ULJNCTjR0O0JiXZp5J+9DoRaLHjavIGDsKaD
gAxi4F3sj1Xy18PDr0y709+m9u5/QpXLpp1HqPWYGa3lThRN872mJUq796nI94qJJivJ9jI/eGwa
B2IxD+Ui3Uc8CeZ9pT5H+VVFyxhHr2I/9+5mSZdxmCKvkx/dZv2RFFlQHoTlw5LArxG6OSMfZXxN
rSdZnvyl2PcbPFV0q2IQJeU2xPtahjl8koSdZnqbFbn69NvVXgK7ohsh4a50u1oVpsJLKk902v/0
+lsFYkqHUFOhW+ysI3GyAnnPsVItn4Z5OGel/FSoYNXElyXlXsNGsfyndsglhlWEdS5hOrevuaeQ
JtYd/2fO3NJ960v6Ilhw7c2m+ZU0wT+hfFS6OmxHTvgwatxrxr9xACmhAkuzYO7G3PyKknVPTt9z
PO4X+cVAVlyzQpC2b5oQ33pA7Y4BIzWE6ZTC7gOnmaJTpRC7OU2Lryli4jey9mTocXpXVARCbUxP
X211qFrxvTZIvVERjtb/5Dj3ZE0JhRY1Y7m9beIDAuLKiUUL3f+5SGByEUKp0UMZyNyoWt1baRGl
J5jTXp0ndgHwVbPVSt6NVhI5bWbkzii2U5AM6nfcGbEPE4pqYU1OZoSARFUmskMluvvqEgn+UOxU
yWK/zWXvYFbmV4H6HmnXdXpm/Oyyg2WyO9GmboUiqfrWdNU1SBDYbK1jnMpxoTfZhHG6+C8VnhTS
fRhCWZWxlPlGthEknISwIZfYMVsGhZjAtn4qTOHQSsLsmILiafhyyBxUyzWH+6ilrlTtVuVLM+G/
5KAYeBvkr25hxC9RUzQVXAmcpfkg6LDvrRXHwMhoa9pzlzRvui4RuT3BRMkeYnZ1n0naZcJ4E5hg
pYs1gbAIPaYN3qU6XIHyoSZ4VCbJFHZ9eZzmUYXVimC7cOZNzKBtRb5MFuYcwywjJxJ61e5aVfKS
mOdtWNAko5ytLgTPqa+6aylbjsktIizNWek/rczclxiNtNNYE32kuYuFDlVTmh9NOBp1GabxyG7c
mILvl4EYXbTJz4gPsVjLUsiBX4WLYuIEi1NAdc4UGmeHLtKQdqQ3KFSLJT6xp5TSda7ly6rvhc6X
rX2tBfFyn8yDSpop6wGctqEZbrzWsT+QdAGdpW5g9ZkAHqmgAZOQZkletijg/pLxQkIwZb7CpCnd
Pvul24OvMI3Wg1N2zw1xEzHTzQV6WzAOavKka16P1UTvWik4E0RvSmUZmSyKbccEYLEgxUqraXoj
Gw2Kh/zBrwnrGlfDVWI+bhPGrRmOa+KPKBBGmcGyfU1mrx3HXVsoYasOKtwbLVOG5hDRM/fva/tU
A6eO5j+De5vmd5i+isHCsEb5aLofgLOoq85DnJ6lelfI83GzflUTsLtkQunk/ar1/qrzHBohNJNv
RSXtRHBZP8Mtal9IfeNYlfglWgGRj27XIH+xuuirq1qSZ7IIEQlqvEVSXaHWv1JD2uh8CAbsx7dB
EndyltzXKHei1iTtTnW0KEUJUQvocKd+DfrOwO5zqUfrZ+oa0RvF1XQFKU49SYt+pRo9KodaGXsC
JZsB2XAmElRQakrN/4A+SBoq+VaKSDp7orSM2DogwVZcGEBORz+Wfp5lu7G1DsmywOSRGoOKaYaQ
r5cYbKzRFifpax+ora5VJGcT8I05VdkhW1pwqeTastTWAo+MeXUSIOOUSdptKBGXsf6YJctPzfyC
PPecp9kteiwoKuBOI+39xt5KiepG13XRE8dq9PXmoRA7L9pBVDPzaUPaWc+65VcP0S46d2dO8JeP
klCf7M0sdxZSf42GSmU6ydhNqlEpKPeBI99CL0VlR8s2iJ4+fU3bp9ruZOZOBTlZh9ImoT1hR09w
Y/2pl8+LYdHrNC7J1pGs2fLAj/jXN1j/RfoxR4HQ0ShXBl26/pULLROMoLtL+VY1+YtkrvplheYG
SygYzR/qbSlX3GK6GM1VT16FDpR6L1b148BVKb6Tpf7d6LxoyjuaFn/MWUcTURAnSvvXIOXPncl8
T+M4UFLIihYULhdVy1kHMyRvh8iivx5PmH6hx7HuSDi66TJVP3n0nUzAnRxhc/1FZDDTYZcZ+/gD
KMUqSl6n+9vo92xHiNdJDYzoFklnJRqSa87mpoIK8a4t20/aTPM+61/NIhgK/VcrU/JJpkBDLkaW
n49SvlYu+ozh/lRArLhD4+TDc6rLjo4/rDE7BWrcXBl2w0N5h1E02pDFQvNreulQADFc6/a0Jgie
UK+acgnLX7p60u30BCW2h72dsRKBwNtlz5hLPZraCn5ChNkTdlYhsDz5TvFFdoKEq0MFIjJ1N58p
zn6lxPWqel01n7c5TKODbF56LXNirph8ep26J0gnqOW5hEj1rQrkDdGpxVquI0iaP4mUNRiaZMo/
JyG55HTjandYhM9xtnwu7Vuqtr4wv6iKivXqzG6C4la5oN00er2yQM4w9dy0xS3WTW03dBseILT/
Xh2N8KbSjb9/khMHEdP/ODuP5caVZA0/ESLgUdiSoBedKNPqDUJSt+C9x9PfD303PZymGDGrmThx
jkCYqsr8XVIgs2izqH4I6MSSZNx7ClMJwSk0QKC6DaFVh6OIzUnFpKwSeR1n7+NA4kevz8tRnSvK
W+1mW7uPuQ9csNG7ZaGd4j+sJjgQHlL5ShoEsGo1s8Dka7wamRYHDmD4OJhYTkE64nFrM79aHZ0k
9yFIGFqYCK9DV0DbG0q/E2GiIEXdiNA+CFe+t8zJh8kAsKNg3eaDoL/bFKI99fKAu6WtgpxQVQjt
NIa41mvaz4JAFLMawBy0Zdt++YUlHlEGFLPWT5tT44Pos+338FqerwyOLOPzsAGqwge5CYt5m+sv
FjIUDB6ZaZzyVFsF+Fy2Ja5kjCtSuhYJcxAlCu9mECzYERFlr7q+MyU6/chzcn+H8TUaWwnxxlqp
5ZQDEHSkDOqV6u17RiDlli5mhRoeU2kRIxBpMgLmNI120ZJgFmSB6zEu12orIWntwQApxM6N5F28
NnaGXhMPdT+89xK4oWbIpSNU1MOZZT8WCjPH7P4RxDUqX8upU65U7yuziWcPlJNGIarnXTTPbOuk
VrDK8VF1n1Cpx4so/FkwqaN/bUoOzby4uOKsEWCNnrCRieAXL3306dJ8lcWr370pbG6+eKrN194A
1VWeZUDDcFIEvYY6ZLHGdRw+m4Pd4R1w/aJ4sAZIJteIlbUV+Oq7i1s1gTj1Rji5zHUdm+JKbpfa
1Nw1EOfuWNggqdamKyP9vR6LRacWGJrdpz5o15prOUnUK0+y+OU20pxjwSiC4AWJFAMNTAQZpZZb
KII76aOUPRwo4XtVJb+90Qcle83HalOE7osEvCA3T0EPJOubCG4qI47WvtWrLB9UvZnsJHx+M/Yh
YVgKRgDvQTfXsfw5+EznExq6Yu0zCcQe8KIZhQydTG2CLQfpG/u4kbFhWqs0/dJSE4KxJpKoV5qd
3PsKYcGfWfdqNviEwOR13ea8i1bVkKxNUDyvec9ISW/8J5xYyN1RIbY8braH7rnpkIbqckq3EjoG
iIo6wg5ZerCuKaNB0MGmuuluwnKZFmdo2ZhO3hZvlSU/eqn9M8kTCmjwS3NIJLQFU7gDosdVkpQv
tUl5B+AWmu2eQOJQWqIb9+p+ZWGIQsGsQ4gIpyzpdspwkqkzW2LmS9AbENqJhurFMJF/56Hh/gD4
ZQMrfptq/tHyZtFxKD7SUcL2ohNBxsAk0qPUHATzXOYV/YUzFK/kOqJm0bx50oFykpbcYOtSGvZJ
mrkkM84J/6tE46Ju600jIwIZxY7xoDNsxb2CqKUU87gOVoE7MMcYeEZ6HTzeWKHsc+sBCHJftgDf
wjwpXrZGPp14XfmjZ45s2mT4h1CrkfBs1fz/FPaDZnkYV7qFiq9kYRlEG+ZfnQuQl/X2jyYqoZ59
um4Jh3Ni6uAyer7EnNCTcXpA1l5sqtgW69EugF99/SENQfuohWTHy+xirzUozYRSIjaWt65KMRxW
ThgadHUeX2Elt9SlOFEqA226b8MW6u7Z7EwAJMs4SJa4WFExV9xDNpQPJhW9JvxlJQCLxZxtbBfZ
1CsQYF71WkSIU7p+nenakWl6UHfP8JADHotV1/1WC2uXhPZCF7xh+C+u9wS6Wybd2muLTcDPUio0
/O1zpnRLI/zJxr8esmQX2NbarVY0x36zN55dNDt5zmxvVCtVpsxdsN3RaufIsLe+++aW7I58KIhr
/GB8yD1jWcNu630PFCuecyLiso5xLubJROqN3RrqWZ4X428dpVbtNpsi/WkzxIj4h6ly6tDGpb/s
5lXSL431Cx2YH7x7MkQKOrbGCaT3jpxu3bS5VRCNkjG50eB0eYuJLEQ9DucGxB/pJy18c7sT5WlW
g2HlrGJEF5K1lGvpombl2va1ZUl8/HyYuBit9zZ06StNoIAfsnUrvXZFtDJJsrWDndq/5JiR1JaB
aLo8F0E10RymEpfzuJUAI6dF37GxhwS2NJ+20flrXXU3kWH99BkM2xbxqrd0xopjeEsx3iQI8tTI
RGWGMMFUdgF1kI550628fdVeui5Y5QPWPzPfalgIMAUuCFScfPCNzpOSWshOZFeWPqNHbrHPZ6Bl
tEme0W8j1B4GKF3iX0rzQwousungL0K+9jaoH2r+acHLKwWprs1blo54QMPuc+gzvPV5+qZk4SkP
CLGttPqk9NazP8rkFyTjPLeHnRTvcpuIuYqxcGKjgIqFdJXTc/B8fqaFBbHkPWFokT3/F6IkzuMd
2DFri90zs6KVlyE/j6Ay901+8t0LzYyfQQrvEm+yTS6LJlzURvhpAJx2l0F6pt4PCvfUGlBXPQEA
stchtnZr+g0gefr/bR2hAze67iwjSR1R2tpDu65pToQI4pkq0oNaDM5oJNvBN9RHBk2hidVqPJNB
3S9EgwJXUTz27lhZ5cbwqQrrI1Xfrfg0imYelxICF7VCkpXY3kEY/TsK9iyyF62LiNztZVDlbKqO
Mjd5VkrQfFpgxwvrhu8inZjwKd2ByqbPB3pdYje0FCproCfOPWsti6VSMp0wQF2aHhg0s6zVcm6x
msnG14W2ixLI5Vq42z7SLnroLyNDczy7x4ixysOVIqEsRdre6I5artLwIAn3ETNEHXx2nXX2hh+G
9wurL1Q+XahpSI7qPyrGOZS0UwXOXlr5QerluamLZWbK5qPVRyihfEtb0sQR4JR0S6yIP4MO11VH
QlsiQv3dciPSZtuCKZpx9//luhQjKlUi2hNRSBBnBVbgpuE9Gf1y9NEcYZjs01ch3lH+jdpnDlmg
IXlonV6ihmFDyV+EOT7RM21MTp1UgRuxPfnQYoKS6o9+jA5WvBsKmA4vc4I0xlphIRoa1lE/rHzh
HSS0BkUf7o0w36qegUemN5ZNrqoO/p9FbBSgTvK2cEENgtx/KSN5oaNow2HL2HgUw1m1rJPu4FXu
3INeycYBXf4YOpqwnDjr0NBVhfKej7bpA60Q8Sq9VlY5b2x21DUTHACuNyrito5pACZuNSf2AGmP
WvfGxtsor2LY6C4vbY7NkmL/cfSJb0G1/kiBnXsXvg/dPqPnFtXGpmV2xVOemrAxl9Fc9tlDTSWh
FIAGer3qhHthfaUycXrS7wyRvNZH81JvWCVxjjDRzpFKhbnkKJqo54FX8YCVNNnGVUcWHSBvGDol
nbsXOAV8TdF1Wys3H5lalTuVkZ2r6jL4K01z9EDb5SDEivZcFxkltEcjsMhiV5sVBZa0bCnDumqi
n8dT+hLdipYew77BOP6KpW1jy+nKUyJ1NSrjZ28+dtRm+XiypV9J/wodTos+OUIZikMwryHGuZuF
S+jaeDDQbYptgfJBVGvZVz7aKkdknGx7gBg13Yr2l6eNyM+DT0uNwcIlzj6bXLCXOgv2PSHgTHIT
H/5Is+Zq406HwR+pJZr+iN8FFGVYDBzkw1FiYbeygRVBmQVN/wPLUG3/CrQvxVyPVXVKjCNMJjTx
gN9YKg5+mToajvzQKPfxeCr1eMWw1EUJd6Ql5zJ9s8KXoeQcxGsudnGHlr1ELq4dSrKpolIAUk58
xTKzsE4FTjypEOFnDYpWVGjVaO1L6UsjMjfGN2yW2GAmkVIT5HjzxQIHkU8uXVWvmTM0TwJ/AcU7
MGpQxXG7RPysmmLuta2TjQfdTPmXYeRcCJGAs1UqgBYRomJJTOP1kD8k6oNKfSOv6nFLZizA/mwk
B8nqMbSOLxPx5S2yfINDNwCVNDYARrq+qttj0cwTYC7vonuLIqXIRp2t/y6moVIAIyJ6llB3oJNA
qeQ/ICafRdqHoH+GTUBfJbUQryUOXenQ+EhRmBsbIcazacpVjXcEOxAcYTQlg+MVZUXhJvOgSpfd
0D3kFeTGPmh21fA26E5oGnM12tXhuer3JoJRNTjmssSn6UdveaJvLCF4ep92fiqldGtasLyljSoT
a6T0QdmxoS0H7sOoDY60qGLfGWuxzWybeXoYt2hxsxpeuzdeZP3LSFJ0XeY28MbnsHi3lSbBt4LV
oegUB3eqM6g18odoJYUIZMXOm+6o+aBN582jlwKdxvrX6O4irfNnuW0eAuiYxiI4utxJrYdNTFr4
pffkhdNXEZwNO9gWPGnVVZawLnOtbDa1thfyYJCISgkbehVj8qK1XFcHzMYUd0/Cy35g1EAAACGw
ZH7ZIlQ3bkRQcmsgKhnG1BnaD8PQgIsa4AEvX5GLBZ5a0vl3DUnl1ly1h40iD4NTdDqRnOlDFsYk
s/hUYWlbg66YrdcvXVEzpKyg7S36ZjVmABBRibsT5Knpq+egzFjtlSczGs4gY0WvVfXkSYr5POX2
yY5Jf+94rdFsbAXgwLPBEnQb3abokYligcKSIg2vxXhE2hkpP6Iym48VSQXo4Qu45zeLo733LgUk
kIFxwi6Xbli+6/WpNDFLDPjBuj75nVaYnYfKpUZtUPYrxYvFrN4yaSi/uvrT19SHslC2YsqCyJNT
TnaRmYlgnbXnEuAYTm1UopkHCCYgji2FYxHLTG8Yy8L8xXAjco7CfuN2vz0syrZPA+e7Z7ulTErF
kB/TEpEa/vqWzpPBrQbevk45ulP3mEOFaPJbrBg/iD6SsmaTxOGb5uHHTZPh0WKWwAXUdE3pWetg
Xu2pixE+KbgaFhVrrWweBXE9yPYD/3OoN2ogLWR1IaxmA7uyygl6yuPk4pOXRd00IlUjW5ASnckM
qPsG/acXHZPE8ZBnowoNBtQNwykg1XxGnU1+ANJfX7JOyTjOtc6dh9XCr6pPtc5XrCWnrfxdQ+ek
RdLcgH20Yqjrwl2pIEN+f9EHCjPzIkBdncodxrmVxJTYpGNJSfuVTB9csGRs2UozHxDsFO6l05lm
KIpVPpUXoG5F/hPLb9MtRYCbjflUJhg594r1oFCXiIhEBktNnlFmHWU0fCH9hRIR5mziP3bLvqeU
wPKGf9EPYmdMU87xsTpYnTR5Is+gO1n4VBRLjLd48U8BZOhA9/aMXpT8AJm77j0V3xggw9JLnkSz
cIdHhUwWacOyxNKa28tS+tnVCGvCZWPM+/Inum+PwbjyY+Vu/e5pUDatu448yemDkxs+xGhPbadX
L3GxHLpfabKw0/cAVt78GRiQUy81LGrw5rNXdC9yvLAYQtXtVQBOKSWeJqWfHSv6++TUJyDmQplE
nsGDZ1HYHCM2Dbs9m4aT9ge1fUn1i2jNo+QZP3POzlgcqIEduT1ATVZy81z428Z+1SiWc3DwuHWz
RWWb7lE03VyteGkBHo9GxQRGs1IwmqRrrKNdEHZYobLPYkvfaZOptigEkZ/Q4vOSjPNEqahEqwPT
Dp1+DNmixgSMMdGOdYkaS8uGdSMJmKis2rpWxrbQDOqqRYA1L7BdKclrIX/G4bAq8JIMOeNty3Ek
AKcN+JeM3aC5GyUsN2VerGMJt1QsrRRMAIJEmOTBn+bB9At//OWLuXDDo5zVNhCzuc0Vmc5DQT0N
qrmxIf0rYL28e/MjJsCnKgWMCbehrDTburQZVTxy4F1pUBAN2PGK5Ce5cw++TBOd4QkO/XNrpWy/
w0qQkdMnq9o8aupR1TYCSAgGUrYeYlr1atgLQ5kZRVFudct3ndA3fsBNEDgCzV36REhBLPq88VbR
Pz1VrEM8XtEIox2hwIfl8FuNJa7NTBVPFgFZcviRCFSvPtTMoOor4Ntcp6gV47bUon2iVZdAR/Ir
xc+SF+xctBmG5B2MKtBmIseEVodrW/hrdcQQQcJanw0OURstBGB6JvtnppUveYifoVtk0oPbEBk9
JMY8n+xHESzxueFTbdlctcmpbEZsdEVhou42NY37rB9Bt6Hms5lLt+irPWaBoEpmTSH/kAr3TQqh
hWGmTJO0A9/4ZXJYl/FCQZhvV5s+WJoB5Yo/fHlhuEttFOwYFaigjAyQbpiUnemqsZuFhYzNV9KF
a559L9jXaHMMGZRiqs9jHLipaW+VklCnJ9UiRs5CCxQB7MKs1YUT4oln+LeBu7CSXjy1dGyYgTr2
EWycPX4Rsu7QKJxxhNtNh1+FjQxEgpIh9KUdMESJ5MECNSwRmDYBkiJUgTMNPjCJ00WlF49ulh7N
2D8xN3nTJ+KUN/uwI1SpaX4jpAmltZCOXmQ4RG78UFx/5yamPI98zAlU+dCQ9gwMax+5aJzCHkHx
93FUypR19Y8wQPMq8C7y0jGx7A67zUyef4yvGJ5nU2TiuZvhGbwTmXgjjvp6uG4eha0hqwYKPn3p
S095/Vi7L3duYPqh/7gB4yrMuNB9eYg1VdnJcpdPAlG13A+qHyJFNGCHlCEv3pqowxprlAYVvQ/n
+rvxBLSSPvqoD+78jhupXtdjeKNaTcvWRp0z9ocpPjfGzw4FuBwd9F34lNRFEc8ZNA7n6Ur7ELxB
vnNp69YjuIqyK2vNHE2Lk6HXCdYlu8v0XBlDXr8Ay0MtfYkYzwl3g702aeJdq206ZWM2731N0EHF
ByYVq9rGq4gbJKh/FLG6CCX7F6dY5a9ZvwBzKU/TnBVgD3p1Vo1hrg5UajY3VTz6w2vKNly9a4Wy
DtB/yDYm89Az3/3umTMU8xOWzLnAYebmPaMnmnVoSNtYr5DXk/w+NlS0GOf5sDW8+MnM9J6YSGKV
JJwVrOx3ucVWma6LplwrUb1NfQktks6QVqrCXzH9gVpsVf5ZH+O802Bxv3+lN6Zliushqp2fVK3n
F9rO7yoJJXhcuxqJlqn0FmQyjvIA5OFXp6IW0VuLNtNUZbBWgxgevY4xGFp6/1lG8QTex/nGJPWR
jJ60Snd1hyy3iNTy3FtULGrmVk+dbYYw8J0ChmcjzMKKFEAIxiP+0kZU7p0Fr00fxb/Wy/T9/jWf
pM2jOEtSeWS6pP9wdJKte8pWwezDeanWUT2TV+hl5NmrNMcviAB4tu1ml8YRMxD3ubf68uafGKv2
MgLvxb3HfGvpXCXG+kJSK8nytAdPbdcEb8kIV6TiB7n5P0pLneW2BubqLcAjJ2YPqS5S2CDssF1p
NBtkUkLJxDUl57aBg2upp9cFKf4fYfUa0HAkxLQap8I/2Uq8tpCvNx5R8gPUWUcqq2yoB7S7p+5T
zp9jY9d/GcN0AYsUsnGdpI+h9iIR/ZgvkOh4R9knimvSPBzUTuDaem0RHabmFhOv3izQcJ6ZP72w
LkDto/88GEuZzI+IDNS9RJXWOBZ1LbQ662TrvdUKMnc0TjguF6OOkXyZduD4K1IXHyePKODzV2ch
4MFPOWdcjbzXPsnVy09d865x2HAg88Un0S6GxRrzI0RynxNeIG1RmZain3Uks7Uzl4CrFFAHqKx7
sV7hpA3tQeNspghu2jV8DC6+qtuYhCE10WGKHku0p56EYLRx6q8qZ2XT2LtoJBimNiIC6T4MHZG1
3yyDZDzgu+TY9H11Jssmq9c7xaWH0Ul/iVX9FIR7L0PoYx8TNJWkLITgXtWiHjaVqiNOvQj10Li/
mdBT90etLxZG8TGmO3xS0O8vJcYyk2klObsO6VBYfRTgOfUSsU8oxaXUg4Y4cXFR8/ZUNumHGlmO
TSOnUMckKY0r4XsEXgy7yLDntEdBueiJP6CDpiydifBDdZmP3udLH+KYyde5t07c90o+pHQHYBG5
LgjkJc9LJaIFrdY6itlKtQMH8wjloKEnTvlVUbdCMovWcAwJZ8mpfDUmv2mvAw4HbGhh9VwO2ybd
qcgmSgTcCAOLEC97EHIoGM2XIInOlfFw6t3cUL/MEYiD6X8YM6z+1Oj7JDkTbaN4G9sk9ydYUP92
zHevMNdF2P28t0oNfgjff4nSdSrP7fw5qs95qjpK6z1KFLNJ2+LjZr5ZKuZ+g12m0vxVn0UzFN05
us4myS7fr2ftRui/fnUcNYoahjL5anuzMckcsqgrs2VGdBRi8DkjjgEZgaLk/KeEgscQ2X4ISCoY
jp4WTJgT3FQV/E6b5JLHw0pHdpVA8PtM1BLMRfLQzpRls+5KICncNl2ZA0AQUGUFzHo274zg/Xeq
tCWuqqJaKlPPCgL2uS99IR1MTBr5HkH46vtHpP9zD7bEVfyvjvLNU4CsuXMVRcZHXN2rhv5dzlnX
Se6uXWVmXGXx3lBn2YGmg96PFIKGUv5reNJpNgzHffXuTH668Ziu09yljGTBYOA+Itqal/JJeoQd
mjJTs//xAlefUi/KLtXJ3NijPhrR6h3MN/UJTfz4btzJSL5RAFvXYexRISlCC7mE995/pp/Rl/5V
naVHOppaWYnPeq/cu9KUr/3fJy/12H+evIkSWqqG0nzffTGdjXMOKhH98qOqEw0+L7f+7+ZOYPCN
etuYvru/zviGVNeYiVDqgxsBcgcShyj7NsqgjLDA7z9h8e9vWBhX4bmpPBUpsdQ/QBPhViIIsCQg
DmkscbWGF84EitXEi5eoXfYpGo48epCCT5d0dMkdkZP1TtIeRpTK0u+oAAcPoo1XQT6V0lKkWz9i
l1VAp3M08BWoY9I6RmI7GuLdYHIbFOnKhYKkDyTnL6rEox9/KsrFD1sH3G7OmVoq+4q4Mq0CrI2C
tyY9ZEjIyfOwY44M5WfJnM6mX9rSS+5/KpF8LkeoxzBxWh+NoEIatB1CGUgNs/ReCv3cMvG7Tg4I
PvqcQQz9zzwgOp2ZDA30zWBvJRutERX3Q5d+9uOzWkIb+cmh7DHR0InC1IaQZkGcW/PvX8GfD+e/
PyhhTB/aX6+Zs7gV9pBjCCDLC5Mjub9S+x5UoCRo3VtsECZ6EZ92f4yVs6Qf+QRXBbnDqKg6v5wh
kew1fOsRiHns7rvC+pJ03DFJPVn53nO+HRlQEhSoZViHf8a2QrzOzscOgzMvapC/m+UcF0Bh0QtT
h0Qbpaog+/edtK3jvSS2bbK1TQVx3lOMXiNGWhlX53xYD2F1aqETYhuiN2/qVQztNzN8/2wE9mfm
GvNM/KrcnYtYVMYcltQXGMVFXvfnqO8+NLdd6/0w10hf6WPC5lXvoI8/+3Sj1XtrHO8Uy8qtzurq
HJBrIBfDrCCR6pUvEWGI6/qHpHvPuodVaesmJAoTd9De6Tj+vZ8yc+M/XyglRzcgnpF3tZebF6uM
qiNMJIaRJMtscvbTlJCY2HKQ10UE5AnLOH3/Kd2KYNenX/TXpyRLo8zWNGg7qSphcUc3XUaDeZEa
CsMUVWBq9R5WyaMh12Cgv5NCXrRShZ63AzZpQLkzwFNbDsS97eVWEXHVpvS67cpqZGckTHVwYQh3
5vK7+06sdQjXQNaK0LAYirWhgU45aC9zBOG/jUt+Dtr37lmiF4A0/OgOvD1SgVbjTkITxYpHwE5F
wWwT0ng+zJJsj7UVvgOKkmKrzuzX+iuKH1Cxc7u/YybAg95wor2WzAqhFPikdpSQdQwz8ze6Jala
RNuKpAIs1Ay9WyFVr1OS2GbFT5zTpTxLToRhCn0RVWfSUEbfQ4i4A7NP7wws+BPl/489QL86VNRB
KbKR9KgHUuGX2jrawoM8IN2c+YyrlmZPgllj+tzcMrR17i9tVJcziWFn+dJk7pNJXxc57ozKcg2Q
N/1XTjLHZemQxzLXgYLetQUuulU8x854xDdxiFcUuw/EK6PGXcE+buJVs252/kIs8W7dWXc3S8ir
A8wUnluaGXfF2OY5Hv+VupLPeF8JmGa8eOeQ07QwNzzmWT/THcJR57/fnj0nWlKH7LCVF3cOUuVG
t6xfnXLB2EQ927fKhDhoTge7ynx6ROYMee6cJIFZsPSf76zBf9cHQr/azksQgCiaruXupUu6YQ7C
afgk0XueLv5HIE6/2s/sGuVJqQ7Wg2ujSi+ig1CR/6V9pN55czdaef1qB6vlthB91FkPijR5LRtG
6xRhRiC7tLTj4u6MmRu7g3a1XaWaXZLvPgJiQK/mXePowzPHDzoHa9mZjEmodoKy2r5X7dzYmLVp
SsJf22OTdW3hxqjs24bMeqIwpWKbgPSSYkdaS+fkKiNO0jsfwo3q7Q9y89fFNKhcPY6h6MCGVqP8
rmEsN+89uhtlm3a1r3q6mQ+RrjGdx7PObYEHkDTG7z/gW9CSdrUXWVYiMtNvgEDLjIikqITCj3zb
rOcYNsjV7s3RWMgW/twcOc9R6aGWA4NUK6YF+IvE8CkeGSBLqrZGSEFT1CAXme3N+lFuECSrpJAM
qC8ZjkMWuywFO7NS5U0sfHnXEFHh9DV+mRbrOOlWqXjTVUIhGe3romoLRtt6EIlCoKjrkrkVy/av
hlTbeZz3eAViPSMogey775/ErbpBvto2UrNzjUZXkv1wDlFDMgjgd5IvVViESdY/R3oFc/39tW58
LfLVrmG5ft6kEpfKQl/ZiLRcot3VnH6Ssn5/hRtrWrvajCGPyxF5JmMyKhKEiCZnR5wTwjBTjTun
2I0mTGhXzysoDRNfEpfwtShYlQgMCTP3jUVrodczFEtedL1V7dU2d4+BXzbbOMGYRy5tiCMsH52Q
bfpO63/jef6Z+vTX6vOHBLbeMnu+woIyNdgKdGBDUNx5Xbce5tUOLJmaGcq9NzxIxZ4hEGq/FDaB
N/emi7Af/aMa+HOe/vXjq9bVs15jnkEQlwDtRNhW+1aVF//Th6Be7bpyHSRxgZT3wRQE3+iy/bMi
1VWtuo+4De8tnRtbu3q11eKQ9Ud1lLnIQN3fhAjdk6zdhokOQOTvhD0eR22wZgS1O6qOhub7e7ux
L6pXSENBIE5RuGqPYe+5Sd6y8A6CMf3sf7yRP9zCX29EWBDGZcHf9ZRtlE7JfwjJFYyh/sIcnf/t
t1/tu2ZQN0WaTb9dgk4XyyBK7yz9W0/laumXxGdYZcJfnqLd6ujSyXcGYN1YBurVgm8YeZq4ksIf
jh1SkQfFQQxN0N/3D+TGGlav9sSy6jxPUvnrhuXPmNDhqmTZ38Hubr3QqwWMjqj3wumX29hSZcxN
k5E+fRT6HJ3n9z//1sO5KqL8xPXGNkZ9o6t40zWYbpN0iE8a7e///o1q5s88pL++ySDtRo+U3mxv
omb35NGdKZalbvSWBEDG9wk+VPZeO0YAkKlElX5/1Rul9J8ByX9d1Y/Rho16mu2boPnIIs0Ap9eS
VRSTAJFFDbYMYn+/v9StAZ1/yvm/rmU2TYY5aAz3WIWig/w8Jrin59K5f9Zm90DcG2/pTyv91zXy
IBA5g1LDfa1ltBxpERBzW4iP0EKummPwvzck+MYXp1wt77gPbEVzK5Ji0d1jBYqDF6vfSQO+uepH
6+d3wIcba125WutFIsW6jiR138oieC548TvXztz196/kxpL8c/L/9bR8L/RsLy/Dve4t2+ApbI9y
fmdF3vrTV6sdsruWXD0O9xIxoonVE+m7KMo7J+qttXK13DuL+lRpeSrJC0HuKaYvwtgUUg/nI1my
9/bZW1e5WvGGFrYoSKdnD+nWrspfMDIhAyXcWU8OyO/vX8GtVSFfnd+DUOp2iLlKSAxX6YQtUxsI
eJhh1mukrYu7obizg924H3n6lP9621FQR0xO5kpojxHvg6Ni8BXVglj6kikSd27oxouXr85sm8G4
bpQRPTnYr238FscVCR2f3z+sW397WvV/3UGdGLbbB0lCusKpxZBLdLdfB3cez40VLU8X/euP4xGr
NBXl+17fkyPf4IEDAD/JxULP7uyANxazfLWY9bpp2zblCk39QlQaFsI7P/3Wc7laD0Oai9zvJFwV
Y0/472eFqbS+swPd+mquVkEqlV2IJCfah6pDSIZMbAV5c5OXwSkI4bs3A/jfz8ayr5aBHudDKqwx
2meEuknqUYs3338z/z4RmD/6n68V7ZlemkETYURM+FwAHi0dUgCFqZGqL99f40arZNlXH72mgOCI
MIj2nReSNW6m7XBUpLRBHMx2pPigk6M35TzbWbhAqtct7DHV1lQsH1EtpLXitd2dvfHWg7xaI7bh
+k1q5vG+6o+S/sAQpDsf2Y3+2bKvFkjlD7Eo4iTe5+RM2PAGWAdw18+aT/dHhcmWyWX35Ce3buJq
peSj0vgiKeJ9iCq9sF7q6s4OcutruC5xlXQcfdOO9mKUVjoZMiVYecAUAOvemfrvisqy1f/83ppY
L6U85QqNxEiBmnCWkyt91SVxrFrofP+93bqL6/XuBUiSDJjwEH92o18iFwED2otsvDe3/dYLuFr1
kZkNptL70EVq8hJXNRJj6e37H3/jAYmrle6HmmSXYxTvx8/2SfnIv9wf+GW//9s3fra4Wuy1Vrcx
JvB4Xw+mQUic+lrq0h0M4tbvvlrjNRky/y8/aJAfMDPyxVz65+9/9q0/fbVmexmdYhF6rCxmXkBb
oohUdaJsxtBkJhzxyG5s/49P6GoRW3liNl7NE8Kew0SvhkSJ7+/h38en9YeS/vv4LBjWRkweX0yN
vGeXLuWTne7y93vn0K2/f7Vy7aYyUuHxzTP0U3mCo5+mcJdYkmfQnd/fwp+q+r9xAUtcrd02zwJf
nhQmjTFLDtV7fpIeOTC0n9rcexPrubtAQ/z9tW58qdb0z/96XKEkm7Jw5WgvpYjUrIWtSXf+8q27
sK6elN+56hBPR6kvkYCTeUxqq/6PsjNrjhy50uxfaat3qB2bA2iT9BA7Y2FwCS7JFxiTZGKHY3Gs
v35OaNQ9qpzOqm4z6SGLmcHY4PB7/X7nuFR1kOWYgmwF2e0EN0VZ0PgdyM6tDO1Va1+23a1ulbNV
uVZ7Fspw/ccv9RefnPfTu+rIVmm7MrNTjUeW+bTX6Mm9Do8tyBn88W/4xSba+8cQ7r+8m60YSK4j
MzyVH2S9mTbM/UX+Yn149+ErJcEf/5ZffWQ/rYlBrTyBUiE/eTFtVrrYqmn+5AX84qF/doLHlRiY
eef5C5rshYfSNA3/5Fn/93tD72ePtyjsqSH/w3Uz8zUrDZL9dl+NkCKHevXHb8yvfsVPK6MSHniI
uc9OPTQvcvIgPSQd/T+rw3718D+tjkVXTvh02XcUBcdjhynZDvGfNF1+sfD+LNQuhK1RSvLQwz3I
boQ6zWp8Lx7/+G351YZJ/nSNj3XiGv7AqA3OxvHS3zHzcrVBn/Vbe+7f2u9/8muu37//ZtWSP13v
eZ2Av8h4EfjdcMdMV3fEAoyZuU04DEPabP/Jt/QXF7K0fr9mjUkYhAlzqydmD2BwuRrY4HYIF8lH
9Wc38F9dyT9HH67yagfaHbuDGL0twhUSPyz1a6/ZMG4N49//s+PDX11zP13OdVe0aJd522pkhKGx
61j0//gT+cUX9uf0QyrMcQ5rGv69AcoNrbLxTQHK+uMH/8XT/jnSYA9GNwckoI+6QizBHTA0H/7x
yP/+Mf5H9KXu/u9Xpv37X/nzhwKrlkSx/umPf7+ogv/99fpv/uvv/P5f/P2UfDSqVT/0z3/rd/+I
B/7nL1696/ff/YH0bKKn++6rmR6+2i7X//gFPMXr3/yf/vDfvv7xKJep+vrbbx+qK4mnPXxFiSp/
++ePbj7/9pt1PbH49399/H/+8Pa94N9d3qnNkla/////6Ou91X/7zXP/Yro2Q1Gmz6i/kBYf9fB1
/Yn0/sJQtgU/yjFt4bsBn1OpGh3/7TfH/ItwXOEHHm05L5DX3WiruuuPbPkX6ZmmyX8M8OjwiL/9
55P73efz/z6vf2O29k4lpW55Nb+/IGXgOzyDwLUdh/CW7/58YdoFXK3IsYJtWTjgaLyMlKlT9zlI
8Mr+DhIAFD0GNbVOh5kUTEYe2K8HDzJNiEo4ltaT6hTMdK+FjDBimWoFY7t4brIeCRWskdcJsOUL
f2c4e0Y072ZZi2+pCKzv0ZDKhWlPBUgPUy97uD7An6N8/S+fxz9f8u9eIjje3y1vvEhPBrbpSMuy
TCGcn8d/Q6sW3pyO5tYavGxnJi3OmCDAHDUiKTE3oUB/HLoerUAZSk12vQoPkyzL9ThP+UfbsHCo
Ttj3HZPyW38MvOcgniPgsH7bLYpysAmqubG/cawkQtSGYnGw7P7ezwL6Bp3rNuYKhmrsbMp57O9M
f5Tfw3BIV2kOTm8ZjeGxAsS46EIIpyZItrCAmCydUe9Gzs43puX472Nukc8z9GCam742aIBL19Wr
biyGdB+QpJxdwyVYYBbl1+j4yQ9kw0RVdFSYDW5OyC2gkbviHvdlAxMjyI/VEEYn00BHiGcWkgD8
bSIH6Sg18bqq/giGmaiRYlVddWYdf6isDF6pNUq0exPWwdYMALfpyAXHjso2Wo+Mp6J0dFzvyRj6
9tXJByvdZPmMj9MxroEgckzWckbamWGmKwowCkmzbCYrGLGvg/fzpsI/+Yq5P68NU8YUBfCNDnSx
7SMiqprJ2GUqS+8mP1PbsIsAsQuR/vCrwViXXRzekgglSOlEVnd0O886WdrGrMGqejIDrJm5lxg4
HUSzy8IsQ20A8i5r8RPVqgdhMwzjN01xjONq7IvPMRvz1zmMTJzqzOz3fdTDRLfrZ6crzI3t9tGT
DlNwnwSHLCCKvgcuLBWbxHFxS2QEWD8DObjn0AHFyhemX1ZGBKpljlEj5QZZ9UUqmr1he9Zt1bVI
ZPJwXPmdBSq8Stp37QerqmtuA9GsTceZl1hf1a60x/YGX3F9ryvLPpdmzegt2G03r6JPViKSWJ4C
qTCbAHtLoQ+lgQEmrmzjhrFo89n3/faatdRbwGM95iRRvGWO9qART9OPIrEZaHCyKXms5hgJMolx
pAHg+laVOfXH2Xf9bl8qMX3zMg0pevYjD+BykMGRczVwdjssNkUZsRLM0w2DBh8a6c2xiSpMYm7z
veYmQ8R9Qq0M823p9MDVTWO6c6XhfwEzOcVX55kJacTtRzIuobFG0lefox4T7MxbFgIRuht8M1vJ
kZxaPZqw32WzjWNgQREO1hYyBTGWT6mcm24M15WqumMatMWmLGjzQ9UPMkBj5lT3L4Nl7kPcIQ1a
iJUtoi/DfKwr4xZHz7rIaRJPfXw/ckKj9HRpZLMPE/tiRPFjlhQPVlzvUm79AVo2Px22sktONvKr
MBzpXKdXcLfmYsrQ+NlRcynL5t1Ih+fGA87pcbEjaXCZQTW3efg0BaQLs/47ccZLnFlvUzzpkzSk
OhtNEF7HagD6WOnnRBQ2WuCZRs1mHJnp3AMeRJxjotOIF3PzVbAJosFGZMg2JXaCaFXPOLpIEVxE
UK5ZkZiyBQE/M6MDYBA8YYJ4xkhROEz5UbHpswX5amago9ndiZrsLnw63lQI5k2sycpD98mlZGaq
kvrU2XF8QwIt25V+eXGy0N03o1shyUvrDzuGIpAWUbYZTXeVZXQ2tXo10tj/Mqhad7Jx8XAPl8FN
HIJbWj2abr+2yjx6QZSdLtoeqKCFSTOPmTwGmJS+DEqjzSAzpCQwmYwFM88E2OY3t8ftjPAZtk/6
VVr1Q1rYjDoGLO9a3k5D3qznJAJ4Wjx5rn+J/ds4iS+pjfqgyMrPMOPxx5oRhcoKT9rrFgAqDQBY
w4MHfa+UxTYhGm7WqLB8N9nnPdihWLzNSpzH8arExt/g98dB5wbFzNDDHKru+XAJi/o7Et7VBlkx
+aO4fdCQT1LBUXarWmwrMSlsTYQonG8MJznVjbt2IbG5iV/TLKVR2tXzrcVKhczz3oJaBS3NY5wV
0DDpt9coka9WVZ2cgM8qIaOUaliqQXnfxcU5a8x7swvSlfDTfSM1RCYjwB/exssi7HEjVUDyIqJf
Ik3OtNfOXNSPRsuAlcejRdcIN2YsE4ki7RIYMD7oxna2mBvq4WH75JUSVO5Djw0AF1M1lLehT9Ii
jN7h9iAXABwcxoG3nURymP0WQ2fQbi3hnszJQ9rUyIeo6w55WN2WsHu61HiGvHQ0AbimscNUftHf
Z9wspKmYKwCb1cZaLCJF4jUaEO7OwUJUhKJAb+ehBgg17rT7ZGmjXOYIxJcJhty12xDd5rgy3Gmz
OY6FexormW6d6ovrizBvlMD9tUfvEOoOMGWUQu1ngT+aETKLFDbuyirHS1xhMskYMcNGZInyrlR6
vIAlNPaldB5yd4aOVDj4QMqrKCy1p1VQwArMMjyVrMAB329MPo7Hl5Vw+S6dRc/nDxRpZGexT0Q5
bXs4k4u2m9bafgeLkK4mB12YG2CPCoLJA6UcZofEN05eNBl8ca5hryQtN31GnM9AuIMntRrn997r
iKcXzybEgtku7OfRy0eMD6H/xPDTMvPzTU/mwpXe3kfRmWOLagOoTPIqEUvHk28fdY0YDh5F7/Ax
tUZyx3Qk17QFDG26dXDQDaX57BkwvoFoUb/7SCTSb1ZBbYcaFnB9UaULbywLSEhXVC8Mc082d/MY
gqqb8EI1ch/N3JFQ03umfvZrpLJZlL4zm8aqZfkb3Vaf9VXA6nkZUxMDOpbGhQrjVQ5mGO9JTbkD
gho0YFvl30GPLAONmjgp4MK2eryZDfDiQGLZX0X5YxdZN5Uh8aknd21WkSuJn/IWdoLhLCcPqVxc
3o3gH2/L5pE5wl0+piCcQe6F2Frj8jLVjJ+bilD1bDN0PcT7zI05rSnqferbFM+h+8Qz/gaCfQFm
48ZqxCYbdMx7I17BJK2yhNR0pn+kIcEz0FGQX/DKB9/GNMEBD0C98tdm6rrbMNIPtrraagdQuXGV
vMU+B6HK6cEBGt4+IvtodtWiLYbrWALf/Mkowq0SYlfHIXLH2VxWAsjRCJUU2XagQDuMXnlsx7BZ
eYR1YP1xSOyAQB5RmhNbPKYAQYBpNQtZB/Bn2OoT2G3uLKf83ggIzpODQ4HT/m5lpLWEtw0yRWPQ
aAgiWgMR0ErIjd9Vh8wgRd1J6zlyySilXfKQ9roHSDtUOxFGPGuMDj2MsoU19Lte0IsVSe1snIJm
bIeyYNk7V8KsmT6Nbo2cJW82XUfeBNqb2Yp864PhW6aWiTIHcfkCbxvR28KssKzD7Cum+FWb1TbO
872Rl/dOzJZsuLLcOu29BVc+VzMyJj9BpouuoU6D7cWql0kN/5J9t0qi71lYuQuZs1KaJkRPwP0g
+8UzReh9OM8n03GHlfKg3QYhDoCpDr/Gyl2BAbxXyUAGp/GMbW6kG0gWvMEjayLQV9ameCpfC+RC
e8xxDTiR4GC6U/uM5jvCOoNvLYES0zfNRlQ+R+qKkN8c/zCDlIxkifDR6O4qz3p2HH8XheUyxJEx
dhbswOuXUmbFoY6hfqWBdx5zgDkqxqNuaOxKrjgZMHY3dgFtZ2RvKywB/bWB3qOu2p00Z9pFFagJ
IuVHfJOb+1knz6mOd4KFmnp56UqMLbpg0fVe6lBgWyx6ewv5IwO4I3btmD15syAjW4EFLfiimpN+
ljl8KkZkaznvcq9/QUsNytq9swDqJejxhhHZBKgMpd3PSR6iqE03/VV33Q/zYe7HQ2KLr7r1+1UU
J9e92cEK9Te7ZZsTzMVhtoGJty6p4rqGMNy69NyvEuiG54AfWS67Znora9pLHEK/81zf0aO9wii4
renUcy3Tj7dsIyTt3X/3i/zeRtXQtC5QMpbMK3asukLBIr00G5v3xrNIs84mAoLoRjvgOkGRlGmN
9WA8lnTGl04dXUoJVa9y0XdCqEB708AkdCboEIxeVYG5jnDes5nulhLK9CJy4HA++BHAak+u6CbO
KGW72FnLjGVHNJKFPr3YGazJNEthXIKsg25pFv0xxfsirenCWcC0rj29tVXy3NjNQ57V7OtZcjv0
810L0dHB1TlkY7/tUhVfIPWSGWxzF32VlIHaDQHXNWPdHQVj4b8GHspyM+5QVvkahl1vBTel28v7
+srubEavyUH4meONmMLyRsQAyKwkiba6ne2vSrvWi6/iCavs4M27UkFIJJjGGjJfhccj7q0RO0Xa
Ohl8elVDfRlbYexj4kEfbi7tV+H2CQmbscTgU1VhckdFZUbLcqypYtu4B1ZQTmDZCxKMF9kXlHN9
TmUZjKb9lVFpsGZcYe/sGpofg2SWgaV+AHbrMk2tHAMwdVVhB3cBD57Hps8/1RCqQ68SgzP1a7Kn
T4ebQQO1qGdt3HqddErIlhno9nDMH+ii2JvQG9k2qrqUr4lFCNrNJLnxwkSNIGOQn2XQepvJ82vk
tbo+KpFCvzUCK3ySTd1/WHM47X2doWiypFwNOUzzhcincW9aosc16XkKcTmIbdyS4SMEMmZAr049
8Mko+PAJkTskTWYsiE8WGEhEAQo1Cmp/WRdq/KGz2DgXIT1dywMsOk5wfoISlZpTTw3LXSOhcDvj
HduJjhC9ip3byJgTChecPoBIUdLFks2xzoAY1aYE1s8Rw/NAtPZd2bz5DNJ8zSUYpbmcNQPDWaMX
9RjBarRv8jh7BucFUFEnYju2bWUsa19Za1vF6oRCZ2QevPOpsFS/Tdv22lwwgt3gGnRrOyWNRx2l
HnC+OhuWJsXltICB7e7DqrPibQgU6CkBbvQ1zH3/lkrkaI2Lz6ApJrbMTm2cZmRYJwFTf9mEg97H
qCs3UQDhiVOYfjv2cfyes6JjDJQT+zUmM71d70O4zlovhXrrtoegg303DTHIiIFWdW9W4w4kJ8Gq
3FUvdVQM77LVL+3I914Nh4haals2tjstukgm3wX544iSCVQc1VKX4HcWIYqGrOHkZ4RKjjatSz+c
WKUHRzkQ+SubTaPwEIGklufBTUnDOym6eUnjocKO19en2pEZ8Hj7zNMeL6ks5bYxNUTIyG+WrSS0
aVPLKXy9nF2Pt7rssANkxuDt2qjXByUHteHEbv4O+TpfmY4Zv6reHLfcYfL7uo/Cb6mFPkhG7PD5
vwXfjHGjuusn6uXUi58Clo9dMyUBVjhZp2I5yXhaOFPrUXsBtyYmVEzom5xiI8HyrmK3wWJpkcNT
HhbBInHTb5QQ/ie4jmkzhUN4VBUp2joCOJNNVnQJB4b9FFjls6MHn4SIAGlv63bt9BlYGavJDVYG
yG0RJeU+LIvkLLyMVXvEwtI0Y/riBLq8yyyBkipyIWY5qTg7yhvus3bojzFJ0rfM5E5HqsW9j5Fz
wNYySR33QXcO1IQJpBUOO2MfMGumAIAMcaZL7qF5cqp614eGNavys2srtpDsWY9VUJd3blAhNWAE
7AkZkQHaQFf4uprpIryWuwyVXtvigQHt1s/ovaTrWEhX4Qsr0fYHqhUwqtBZz4CtqpWVGwgXXHTH
/iwsELFxvouv0NRauO1ajgFKlgnwSJ/WuIC0MKt3o5+yFbdSsW4Z/F1FHg+tlQ7BV4fh0vdE8TL5
uOULE7Sr6RrhwbP0uRqKR1l7WFFDrIKez6bCSujiNF0BktaDKGu5MR3RwAVVPCrYWk4069d4Bj8f
9EwaN6rUT9UonL0ZMvOW9mX8OHd+um4tTBW1z4CXF8xXBpqczEtoCCihgQoKNmu43e4MYdTQVFV+
tJsoe810hUyyRI1w6rguNyoGwZoUujNuAefE0MxqCsGcHjlXN8qjpcCkcCiyphUbOCKGPk0qp4mq
66mHa5KliIREU+pLwTTyE2dPLZChIMjPtTsxmB4m11rQ5oK0vJIGdkcFSAXvUJH6jS8vBZ6vRe85
3ipOnf7g5bF7ztmduAuTp4iv4JqMDgIqZ79R2BDbjP2PHCcIbqHK95VVVx/mXJk3dpzP1xanOsvA
4qZgIIDprewWqKh+KCYPbrDW3V2ZNSxRIdXsqVG5u+lk+i3JCxMkvDOHj4TjSqDPun21CsP+MBIh
t6pJYHgaNfDkrAjR31bW9y4R1mPlJ8ZeJlILkJtzDE7XCEo29/Rnq02dJ+OzFxRJvwojVmR6Hg3f
8MH0T53TUVMm9YAkcJKB8ebnkXpvyaF/B/3cVLhEMV30QaSmxZRoVH7hECQ7+HrBJQcRjxTKw4da
CoQuKO0jaa0ar2a566eOyi0fSjwIQcESJUADsKnHWrWmBrZBxozDdjAm9y5OLf/CKQSbgNruumPZ
JdZm8Ng4LuKMyCF32QbPeh8Fz7LOPADVNrpYGuT4Lbv66sCoqn4/u2XBptZBZUFBrUJrzSy8dRhm
v9mNXQ7MeCqHrdXazluoM+ubY/Tdlne73Dtz6lrLqg+ZqWWlLT4jswNaV5rhGSON8wzfsz+7LbyP
RcLjg2BIUA2olEXerCr7qa3pH0PJnJNLlSNGGeKkVksOuSX6eiLLeWouaxmBNCxNB3G5w3I/VW7z
WOf51eEnr2jQeJrOzVwZp6SU4wcxGWL/7qwek7ECp5gDrbztqnK4iwg3rcrBazOsyJlaVphIYHMH
RhksbCuLL7URGDdC5N2TNWkDtSorEnO7Uf3qp91n1E+B4p4b0D2e0jUSEHk0gHubV+hCX96FUVTt
DAIFxMFnygkTNG/dwSV2xowNtJHRgg/FbSYr/F2jyK+0xKQ51o2JH7hrBZ+oCSCR7wQ6+np0ViKl
A8QK9hl1FS1p5IIn2x2bS1vV1ZOKBK0j5h3n/axpxy09A9opgDAfivt1sEF3znwevNCjyRb3Fmwl
NW8ba+DO7rC/Koknrto5i1c9zeEnirrw0Ev4BhSY6Mzg8T4OjEeBl2YWnsaG7d7TPlN7u7KnZZ85
46EJWgoa7VzrubiclmZb8K2w6U3GVe09RiqM2PMbSXeplC2JkBty2/Ganl0gYTvNOGCRT529smn9
vodzbBgnNbhecXLjwpuXQ5m+5s1UruOgho6ZcwQFbDkJrhsMv170rCFIqJLO2tp0vMfnrqvlmRLD
LAHguRbuMwTt2XqukIcXA6vO2QHAe/ZFBdbXzkoE576hmm8QktIPkJ1QomQZx4ekavWzlRr+PfIK
esNtVX7MaVX+KKy22rAV6Z6GouKayAPnW992AKU9xrAf21gi3LAL76aOTDqxZpoZp9KK8nObd90t
0TTjpnVTxswTJz4rt7aPdYetqhG9BS9PVGe6THyzdGC9J35qlUj4JjZ5luPqNeiF/om2GKYTDb58
HZWZvfQn5aypD4tNZHTxTcKqdMjY8zzx/fhsS8nGgO7SNkwD/WAgI7vMbU/zZXSM6r5gqYFHNdt8
FfIiLu/9gGMHQecSESAb5l5h3+UQoPzkFKHeDuXECCeCm2ltdAbXTlt3gVg4zVAc4X8RVfW6e3jJ
nBO4Q37RzNmsnTKw9hwLtmSnfBt2a1uqpzjrvA2LXbN1Ar9eJVBx25ULrPK7O/hWvrYSbg9mX0PB
pmukat188LnalGSV/vIGK19pbYg7GYywzoVnbcwYor03ye5UDoLiyfFaTZskd9mrIZRmN9PchWFm
3KVivgRJcGnScHwoGM9bu4bUI143wazIyEUFqdadn3JhQgKLvWHooP4VSADDwfGbhYV7C380J6JG
i6rQVH710HDzW6oGj2ruR+Ubrpz2jUVmwKMzYcROQ/sQU9cck9KZnyLwNwvtyeotixvr1bWYuB04
A/yeA2e/lGH7iVOBLq2Kw01FS+VoOZyhLURtE0zikyAQ0Rf9wXTC4txjDXyfumg3w5rfWw3PNc9U
hwmlb+sbOtLjnSx9R8MOpwO4pI+HMTJu0uIYUmHNcszvUhd9U+oU1aEQHh6vrCz1mttY9WGg83li
FaLZQYm6pbRid2XNh8n0FXG1iJmX0v7McqaUFz15UU5HMht9bTNOyc7mXrSRkL2wyqtcYWxzzC/p
0Ui0FCd1Y5hPG8rb4QTFFtPeFMI0K9pyPzbWIffShq+JfLGdxtsZdk80LjPDu2SomfWuE3wBtW0w
9ui5gonKluMHSxm3eVLLj0iKd5B58XOg6HshM+HoQuitW9DGo+TijD0L2Cu1uK+yDkSrHwGGUcbI
2ZPkw6b3PdEPQmQDE9YWq6T2n/FKpMCgoaiNOl16fXdjC8WQyVCe0GOs6P8bD33b2Ic+ox9H+Ttg
A77W7515rtoKLmTKecp4VVh5Pi/b49B0ldUlb3XXbL1mkI8jQOfKtulVBvZMJYrRME5Xllc8gYB4
qnOoT6kziRs2GfvJHt+MXl+fe66N+yj14YBXt0MKICFiW6jEW1iWB78mam7lN6MZPKRjeZ8OzYmh
sYK3ws53fhDeR13jPZs2Ft247MH0+Ax4Go28Sdl54rEdRvHCthMJGFDJvNQPg0SQ0ruGgO48Xig2
KOtztZUDO2oUusXHTLt5D9oYwZclm56cN1vB78k4+Oh5ogDU7Jiobeu4aN0UG1+y4CPCnNG4krqH
tnoZWPrAg7gVMEPffgmSTEMPmsMlZ3DXVlM1PGgu6WKZdS6noLbt0cxuMzsCJ5xe2glKCq14eNKj
HODmj0Nxo5XLMbDvF28cclNT522zqW2MH7QoOIEfnVtBbYmVb6p2AXVbtyht60dajVdLmQoxyMwG
M1foW1ZmG+f3DGg4t5SkNHubYCq3pgzn2561EJlNseeG1b+kHcT3lqP41ZxpWvlU5jfWGIfPopbm
Rg4BJ4facSgaMkHbZWF1XGKB7w8bE8oM1oe+re4j1athJyyOrJq6yXiTFIdrQ2FuUz+d16MdIGuQ
1/PZJZB4skuV0M0TPPUZGeecwYNupyPVooPejK5oSamcL4x46F4Dzg8/MxXTH5vqSCOpdnHChjZM
odTslvZcTAdawaVYua5yb4o5hwJG07s8CcMARqXd9sitenjKoeQcWwZw3qXRtfT42GUES9fU7WcN
omg/pjIGPVm2B1S+8AeDKXFvAg6bt6VwenvRMosRLfsExnqViwgCB0MxEJsGn/vtnOR5txTsOmiw
MHz/SO+tf+rKHvJikBbSXrdOUB6n0TTUOtLo6fZ1ZBvEG2fiexvO8UmppRzGPuZ+n+792XNOnj9k
HPpnxo0xEbV0vNF84Oywpp1Qzlv2pOGB0RxD0n2MIIKKBCr0ZJv6jCUgpaqarGSdZY7/7IJSBMaK
xpMrpozVcz7LbNMrFuK+rst7czRNpuEZMidyFJgkszhUp3GN69yOFDZMpGts0GD2NsGmyGF5071V
TAc5DBHkAUORUvveXlTeJScC4i9dkoO3DXXpIUEBtyEzzDkU1W0yaYcbrBBbGWbeD6vJkrs5dwfO
eJvKPtsdF+Cyt4Futp7MD14JnjqLdH1OK1ZADt36TWLkxkpmibXkjs3r42CR439eXjI4/X0flpwk
x1FtgM8fpkvpdupJhmG0m5iqWPiBrzezdMNbAdNyF8b3saXe7DJ5cWv8bsqP/UXgiv6xMGeFrkSZ
r86srLvcyvSKvRdDmbFhbXWWGseqbMn9ZULJZVUFiIZ0nDxObVfd91BMrISu3Zp2X0XzKXOFsxAm
xOOFkaScdhmyVA+YzsKHsszkXe3Av/SSovaWke0FH0Pi5jfppLBDSsfkkIE1zKiF8cPkM1wKN42f
C6rQDcuBfRM16KyyqMC1ANcs5njUlCeIgrhxvKBHZF9QulQNQQoDQR8nuu5RcGawV0TNbqcCmS5H
hcA3vPJ7HFaPOUBLdA/Ui3RX+R319bvUmYrX39kuy5cfw/H2i3VjBj/abJ4vqRUj8PaTL7uq24Ph
5QgPA44F/CJJz3SN/QtH5+Ih9rvufuJU55TkGe3PcAZK1XEytohFFjzahlc7SCvT4J0Cn/KppvrF
JVLI+9FCo4ATrGmQcqQUlp4/ISuBDr12J9/94uvPxEelnec2KqMdRX5MqwmyG/XoLkiTede5hekg
tJfepjfmeGPjy6wYXDNxecUcB7m6gVHlT0V8W4JBXtEol/cAjDnDpLCbt14BeDzBAgtfv3bx85jo
ECN065F7QxPLhMjsowtI4+52mHIFIzy2UWgGHPILOJU31PicMAwZzSrQtz8KkcQvneFib+AdBI0V
DIaPjqd4mul8vdCNo3VWK+cYXbV6+L3qtRoYD8oj2iocdnrHxM71OR0wsFRNVi197RKyqp1q1SQ+
UFkrK4/9rMKbPLhynK2GVTbw9AM+qvLWho+BQVYz8lfgOF9kLbdPm4E+7FNs5IYZvoxfB/eI8aZV
EuT2g6qy6URoyUPC5tfPHkldZhPA/Ok7GQ64s5hWEFUllhWzTWvVeQ4cftkHtNQC3jK2J+GhZLp8
haBkRC9te8khJ7h+kL0G22snKaMM15I5wugV2s64b+q2fKG3yIhMBA+DUScY8nFzNr0q2VLZZk8o
4vR5cgd40pMovplUeYjJ5vo1bGNsnYkhP52iue4nFNJiC0qzP7oIHmMzf0LR/DS0BUgUNEf+1NZ7
UfTebSdmGDNR7ZwsR48bEu8Mk7fK2HIkDw8m79UdPX9eq2kjjFzRNhI39JXDZy8V4zbLRBWv2IUZ
3J3r6tzNrI4Nk48GYrOyO7e1F7zHUeztTLvGRm3LDv2Sl6WPdsPnhU7LkyfOM4ZdoM2C5CQYzaMV
wVBeKpYOPBtBYn8KZvBWNPtPQV84dF4c9GPapWtTWdcTdCOb3H3Xs83ULZBVjkWrjvxL615Mk7EB
x8BZbTTh96wYr0urSMZPxfjOXUch76/MXORkpau0XpcTWjG//NIFu5B4ni69QNLSmP2e34PQjE4b
DlHo5AuiYPVbyxjLNmTykxYo1JmHrNVX27pcmxwcn9BaW+gp8UR+uknMif4VSHxLdy297Zn/Wkvf
rtd23dzUxFI442D7w1m544yQiCKHc3vDxybPBYOC5Y/HRn8aI78OjdJvF7YMHFtYvvUz6UMXYkxY
mJJdF8bRcgAhq9AqWiw1mkOxDTMqzdph0mBNiME6+n4Hig0fqy/+V2lMnofvOrYpbMGYogjIifx+
dP7/sHdmS1IzWbZ+lbK+F0dyl+TSbcyRMySZJNzIMiHRPLvGpz+fgP6LDDik0WZ90ce6yqysu/gL
RSgk9+17r/WtOLbCscSlsneiUZIgEOltLNtk//fK7f+nLPuFlPu6ei5udfP8rC8fq/8JAu4F+fMH
ATcuphd67+Uf/y7dtt4gvXapPy1feAiHFzX+d+m2Yb5hQmJa/vIvEgWF62Ck/CHetqw3lvQd/tix
lbAtwR/9EG+7bxANSNfkXy4/qQNk4m/E29/8Gd9F+Is0XQlf2Q5/PxJylLD8fSeGyMqc6aQnX1Wc
2u6+GDLjQiUFA2d4GSi32OWb+bFSSHZkkfvWRdSO8KmH2I+uwKkQSbiM8Inpc4ObkEzX+0RI8xO7
J824uIjMrRAdJxKTzg4n5NAUBcfpXj+WBjHxYBMNuuemoKQio6c2I9JW++4aWSISE2ZfmtATT9F3
Dmy7vJGYWzt6+I1ZbSejlh+tobWnz0UwNdYHq0to6zTI/aJ9mMQRQV9eylBkrsldHRLLre8Kq6JP
CYKOcClpiBQxqGWguJ5SvEh9VqZM/dUyl4JMXllyq4aKTC7FEtYdGT/01T6p/ZLDq1tYyTskoo29
1iHiOvKIbffCDMP8MqxYZHeJIsF3k/YTLeUxapsnIxlncLiuTrpViPyYVpct90MLUPqGSJeE1WEK
LBJOfE23DBZu3ODhbrp2WnIEkT2tdT33/mbuothDMZI6wQXiwCJAMqC694RDkTjti8LDW15PJsdh
UeZ9+wWpi0E9YbjVndOOzlVcjHHnkOEQuwSISBF2b5WU1hc/jAMykeyh+GrrIjzvYWa0q6Sx2Yx1
5WVrikiGf1VvEUHn5eEXmmg+GlzltOnW722IgWaeWd6O41VHMlSRNLdeKnxn74R+T4J8XbId9YDX
0rUhGCgc/cCZzf2UIB3Scx71NGmqlIa9mWKhc6Yg/NqRdUpwSqp5Chq2fgSojtGD+E78BJ1NPddf
WuSD0X7wHURAdLhie6WQEyz09zYpVm3d+ndJ1uREEE4xc7+EXF90deHgbsKqxjZODmIM53aJq3Q8
Ym3HotrzRto9WahdegvZli/WpigN1oPMFvOCozJCiwzzg0AGV56n5LETyuO02YgSZFB3riQkFtGi
WiT4WpHcw2Qq/+LWbgubahbTvGmhSCxiowabgnYrF+J7HT9zxk9wShYx+swYBfW2bOfyiQ4as+Eo
8pkC+0aUb2TuMMyc6qx4GB2hn5KQ2Q79kVw9E34Ut8dp9pOnEMnPzZQy3WTIPywn/ZTUYTLHaM0j
0iKteUXnBpJCQu4oYbjQf499GsYCbWdBos4Qf9O3OM3M9pwWxrUolsqA1s8w0eLRA6I7gcchbCLy
Q0z2E/oi48gQmnyKNfNWkKiatlLPBN/NPiEoTz8amnkiY/9FNy1Du3nKJrloyHJPo2Qt0XpNKscH
z5y/J/GK+bFLjq7wjc1sJXxUbQj3ViZ2QBIp5fhTM3s+kzIiGxne+EGz95nLczYXmXL2HgWtWE++
SV0SBJptdaRFSjxlUBvroY+D58xUPvFa9Nmbi3k2bfirltQ41ooxfzt3RnQJFGKRHs9Z8jxGdnoX
Ed0OU5bnnu5clefvwomMyBU9LXc/J4LjWt+Y2WPXRfUnnpjR3Jpp6iG2Z0VhlhIG1ZlqKauWKGH3
TvgJ6ti5xMixtp2CxDNGRwZj5IAjR4zYcQWVwb0orS6uVwv7UaziNiIWusoKIgfUrPTSyO37jgW1
sfcUsBk8bA7n+yjOfYTRyCx+2Lb/ypv1/+sOT030px0+feane7nJ87/4vskblmK/9oDCc8T3hfMt
HODHLm8p8YautYP/ylYu5ii8Wz82ecN7gySQ6tC1pGsrm/33n13e8N9IZ/Ec2Rblns8g+m92ee+l
Xc8B1YVvjOqDzZdZuy2XP//JoSwoA6bZrcxbYb2V9XURboJdUrydxHnJSDOkh/uuCi8m5O+gq3P3
ikEAUrr5zIZY/MEn7TG6yHzCKkjlOgtdivNxRVbKhlxK532zQ7NUW1A2b9RINO66yzYhYPFoPVrn
2r3pu0t/2IcTbbqLGm+AsI/uzCEwWafTimZMEtxFzUdG3xw/EZ6N1Mbee3asjSbL0krOnOImjj8Z
1ke3uEYl78+Htr7OxHURtSsTH7fnXlrpfcgbXPoz4/fDFF5k4S07RcS/a45GZw4NqJ9+/t84wiwq
uurfZdOPOyosi59cesI9JcYMpkBSFeXmbRs7D9h4YkTgtjqXs/qkOIWm2t+URDUPH4xRO5dKTuSP
D7QFXvkYv/6wnFQc1/It28MYeBogwCCJM2Frz7dpJO6tzvLeOSE6+VKeO3HyMHjlo1vZd5xDjGXH
QTZf0dqS2XRbYjqae+vuz5/npRWQuyItyePlCUyBfB77xCxdlvT1J+kNt41AvdxVsb9rZ/tBy2mf
J+6ZkJZxlJ5lfffn/e+69B/ckZ9+gcWa+tI6Whbh48tViX/+n1VJvlFSmdQurD+LcfSfs4elWF98
ponsgBIv6GIO/c9VyXLeLP80CxkGUQyAC/fyx9nDEPYby5U4wDzvP1esvzh8nDAiWCdtxQHGRmcp
HD7fN2rwT8uSggHsRPHo3I1e6V9gKyR0MSHouSBQ9Z2Tjf1BpCaWIA6rqIpBvx/sQozHqUEBU5t9
s+k0FjUS/pr5+xP1woT8s+NzeVB/fr09l/OykFL4vulbzikXLR8ryvnY0HcB89NNoBmF1G5t3dRu
D1HcsLPdTz/bb9aT0/f42/WWzcNC/MmNOTmhR7099PMU9ndhS8JwNlTEqCet9dpysfw1p1/LWl5O
vpGHmfCElUALltEhEU53leL4Uxh0UYiX9Iw9DpvhnddhoIkST5P57MqNXgRcRt10N3/+rsuJ8sWH
8OiXsWaixfAlPQl2xJ83ozhN7DbwPcagjgGUSgjjYaqnbOPlXvdhaky9Lb28uxF1ab5t7EBu/nz5
k64MN5dxv6+IZHeXTdk/Ra0ZttPOFvrj+0L7A0rkPF93YvRupKmtq9JR/aZzEnEu63a8Skb7oUub
5JUf4pef20Mzz9jDpkGrhHm6Hxc6NeY2C/V9I0Sw9lFRbDQC7leustzIlzeaq/D+0kFQvGFL6fHz
jR4p17G/jPoesUBD8G9KXjSqxX2TMHt55aYumIeX16LHIX3AQNIWkl7Hy2vNVT/QC52m+8lqnQ1p
yumVwZnvaKaef9YjA4xIHYysB18bD+7QuPusMPQhNpiOBGEgyO6mh/BXrKTlh8beznZCw4tQVuGc
oClItq6TvGuGe1canzpOidsmKA7J6GDHRGO5zNr+fBd+veG0cmjbOLhzXds+ZYwKb7Z74GfTfTkm
etv5rr8J8YvjQYvVK0/xL5fyTR4gHl9Bc4/9dnnCflo6dY3zw8nK/j7r8oo8O/rfs99HyIJb8cq3
Ot3U2ST4UaluuR6lrH+yqRfg+qsoGLr7zijy3aiwByONbtZB4zjvIHWZWwvQHFr8XG7/8n4uV/Yk
hY2nLJ7j5ZP99CUT3UWVnTbjfS4s+2Ah5NyA88l2tjNFr1zqlwWfSzkmDQuYab5Up/lIYxgVsT+L
8T6wgwvUcA+kpGWrUXE8htr39Ofv9RL4woPJxdg/Xd4Ttlpu6svvpWinZ30fdPfpiIVoRV2F/iFR
7aGa8upijo38vGPm88oj85urWo4l2fVZvTFPnfyOaEvSqVCReT+j9XxCsfFZxjCQZSzwLXStRDFk
yK9//qa/LHQUGA4/IEcivqw8DX7jU6DX8Wvzvg/xrvtIe5illdnhr68Cl4EjFBwMRcLZye5Z9IPv
OTqY79028reR02L/kGOw+/NV6KyerHFLfxQZDYs3Jzkql5c/WzCVsq8wstwnlXeZA+isQnONMeUm
i7uLHmWF/KgV8+zkEGX3oxluE3M6jOAu3JDyYbz/88f5zQqwVAoOLyWlHDXcy09Ty6gycE279x64
ghbrxVyOtJiK/8q39igWSB+RyqIl/fI6U6rwSUzavY+ijYiPQ7aS5/GlRxL7Vr7lJohj/XnGYfHF
x43uv7L2/O5L/nzxkzelxJbr503r3hf+pd1dKHUVRq8MR369BIMZznGcXBaIiTi5RC+LwsRtpz9I
9Kf7bEYwkaeqx9TmpH/9nPKQ8uJTV9Jw5/96eStx2tg2Yj//vh7cYZsKRTezLqtX7tlyRHi5F/sc
6C3PXJ4MKnhbvryMhWIsRrLv33teT5xjlJX6ORwyusUkwJHYFZSiRcvNPPMMPlS+r7SOvtZFRq5i
aI20Icvatj+aXY6T0wrcKN2Uhl18yZ0C8kShLSTyAbrocD3SYicFy2FMuZprdJJrGBt4Iaq6v2k6
twD04uKnnRogtkMH/OsQxjXPSmtrUrpkH/lfPVIgX1vofl10+P6SIlNApmGbPLnNjoWZeaYbe1+0
Wbmt8kCum6odXtkxfiljucus3ZwTfA4yjn/yXhSM/Brhtf79FLB2poFVEKuqaWSeCT8ejlFtT/qi
G8z5JgEUUmM+zfJXwGG/Lkj2ckKDX8DHYMZ4MruZDU+1Y2yEqIfx2I1j124ETceDMZTFNkVU/8pa
8OuNhSRkUrvjI6Kn9cvx3maaYjU6vTexW2zUjDYEF2K6+fPC9uuN5SpLy4yOmJK+efJCitEKxgR5
4n3ETk3kraycXYJL9pAOvXNThH1zTuxZcJT1SNMYgfkrC8Jvr78cSz3WO5pzy13/qepolqydWRXp
vW87MYyM/qNRF+I8RtOKW9vwN8MIhmElS+OhjjAW/vnbn/DaluKAr+94jPgkV/dOcUpjNnhGFLnJ
fRahLTCNPdtrc65CWNAjqr/3DIvilTsh7OskdYNbz9mhniz7lWfrN7+1xwnYXbo5wmau/vIuiAAI
T2XwK1jKm/cjvpEV2rx2/+dv+9urSJOSWTGbpl5/eRVSB7BHK54oVM30HLNxPKvMRLwSKfHbq7De
+uzaPvv2SX2QDbkq4Omk965GLDYMeKSSXLWv/HLid5dxWHgZzoqlwjvZkbug10Hfm8n9ZKSIo1OS
VgyngccQts4aD9/NDAGCQLnJ9j+UQx1dZrmf37n5YH4mOhOnG9SXrSyCr0qN/VdldgZhZoPyK6ja
xfTVSlGH2aOcAfnpZiIhNHU+tUFqrYPeQo3651/mN28Bhakj/OXbLMf1l78MyhCytIMuuc/nmkA3
xbs+BjRbWsOyVt0kbEI7y6e8EG8rvDmbP1/8l/YqLwGaBZ+C0bP41U6PbmXewrXi3H1fZMicuHc4
Bg2sUI1p6V1aEVqJ8lcdhprEyRrvxFXZB9O7EZniLkyD6L/wLjj0eEnioYFvn94Ll86PP+RFcu8z
NgJPFpe7IbKLV96FX1dzvjO1wbfr0GJb6vef1p3eV2ODXDW+n5FmroN0jLDshvkxzvP5OJeI9//6
Jqtl36DbJE2bd/zktXAxwvK4Nu29P/QfK+XAs40EUk3Lhbo0SveBcICH3m7DDfJbfK0dfvXR7Ntz
EnnSV3bTX7oy9GEW9QFlpkfT0j5N22FopbJkKjSdfGHVKzPQ7RkHpXwb+sx4eerbD9y4YueGdo4z
NgrvsUW9Fq/yS0dy+RTs5Q4NDM5KvMovfwPMTkOeSqWXlgEwmazWHyhPw+Ngljg5TQgecKlgdzd5
sZucNHvSnZwwJornwoegN+l3k9P4rzTM1FKw/dRcYS9Yehk2LwINFuqN04KuHLwi94L+QbHbX+B8
Sh7cttWY5xzpCFBsXg4JpmktYFPDBHDBy+oH8nlsrCfJ7EYrxKHZVV10wafI0ibsLpU5l66KGDP2
Q4+tMXczFODwxaz3OSmqemVMUXmt3TkrV5Tg5oMI/Q4ojR6K94sIwoTr6WQ37dBab2m35Qn9m9h+
jxtIjkC8kJNiCg/rTyCTob6xo+LuKxO5AiSFFHnkmIbuo5oTjYovqN/1g1F8KvLGup88f8Sm0JU4
KGwZkOZluUn0KMhdTdYe/r3zEv0FBscm/NznsmBXckT5JOepfF9akfyilSGJ90xz8SR7DzaccEf7
Cc5c/daGDgJeo2BEAhjAXDBqPEsXsZbR5wpqAYktA8W5dLqZybXvk17dlhNcuaTyZ2THsxExaq+S
j2aR/wC2/+8I4z8oTn9al34dYTRxEX95/PKvx+LLv96XT48nWqrlf/1joOGab2zfpX9hMZxftFG8
nT/GrK71xmcRW/R2dO1ZPNmb/62lAk1pLWNWaBTLVOOfeYZlfmNk2gxBEFMxHbX/Zsp6sv07y3nA
VctfZPu+458GbJhKhWMdOj7YnaHb930rt1SK+pWt0TtZDCgLOdpQY1DzSxbu0/K4GWL0PGMasP8m
wftYdtG4zdqe1dsbmuhjGtkYyNG71O7GnCBWbmd0N9BKAL4haS3iaTcHTmyuGAf3uMFnZF6E2SEv
XkkX2W4bmWK8qKTdXec9bfnt7Hnjk50H+mwwJNaOcMz1/QzMTeGIpLTbgEpBytxmVvtxdqrmppns
MDxv3RnDSOBM8i3tEVxJXdY1eu25i37CsQy67q0ZJs4xyLTXHRPFmTGRLY7DBkD0VY9I2IWdk/rG
fnSnmoFPYBcXrL5gP5KiQM5SzkGEiNvm663NwZ+/DmrgUCqSsLxOjSi+jzkaJmvRut19LTJ7WDdA
iHDDGcV00eGrksepbeyjSNL5bBpiRSZjLnoipWcHbQYBEPBH4VBgKS3TCIO7k5b4o3q+DXZLu3if
z95sbJByuVeRRK60qgcneosOFnBLOmfBjtZCHTJStwNvbevMm3FGA7eBZJmKK6NPxVMaejJl4j56
X356iW6+bw4/D7BOHkaXd4HqDfKr6y9HtdPgTSS4WigGZVhYWh+8zkzdKaPXIkNPd+3vl2GMAujL
Q0V4umtPReBp4PjGemqL4ZjG6l3bW2KD/I24VQm0Mw7waeB3x0tDAsXFGCTx7s/f9KRs+vYRGDw4
NMK+FfcnVTeRJ8GINctYKydqL7OxkYe4jYm3t6OKyhEH+Z+vx/rz82b87XosMtxfXkUWlZPraVuO
qW0iqqqYEq7tGYJqprFPF4WyXqnQTk8Uy7UorLkOg5yFrHtyPKrpu8etB4190kWMVFzE7QMpX6iF
pghB1UpiVZ03Rpk46cp12hsM0ObzUOZxupNZIi9GvMzeeizK/rru+dz7YPY1lmGJ7k0P2tEI4sM6
3lS8Pt56chNvO2K+Oa84fr+NwLNcJm7ZfK+m/zu2uv650V3z/C9kwu2/dl3x5VHjkfofoRjmsfiD
nqhr0vy5iH+BPi8xwt93OxdIM6cgwUrPdkfNy2//fbNzxBvmt4oZPjNUdoGl8/Rjr7MFemOm9ozV
eRkAM/PX/ZjdSyDSnEqRqyAAcsmB/5ut7uU7x98uFc38BYiMloi538k70AehLGiP+ltRNe1usOGh
RGhU1tMwOHtOtt1fHeC/X89jZu0yx7Mph0+uJ9zWp752AKqmNWxSg17/xjOYG75y6D1Zz35cCCUX
nX7FGOh0NiwSOEOGJ7xtZuJ9PQBIabN9bcfqSoexsohJM2C+uSqEemClbmCdZakPJBQWC1zZnx6J
3yzhLxcaPgtFi8fvzshmaTPaJy8/vn4Pn7sbYI2b04NXW+F7XtDiHBUrLP8/X2u5gf8+YXy7FrNE
HimXPgw475MbPDaqq2HC+NtuHA0I/rV5o50Y9nPv5x8sDEznRTTHN4boX8tCsl7WM98vvdRNSwcT
mdxpXH1iRin7WO9vK2UNF5myo7facptLaEOoxazeBLUC1GI864O+vY64z3DFAhyuo5OQCFa5wXlS
lfndn2/ISQfix8fyKNoos5CCnDaRrapIeqQCsD/Lutp5KdaaQk6QWyeG1Uh4aYfI0d8h7403RtWN
ez0bxbmsKLsmG6PgKz/QL28cA1jPtHH9oDjjWTg5Aha5E8KR4gcq54njWZLWLv7spJn99ZAPw7EM
Q8wtf74HL2uI77fAW9Q+NjM8xQb08jCs83xyxWxwzbHWF1lGhrQLWPeV/fSXRw8DDjIIljpMLtT1
J22P3C9bz0AEtFVR1cirzuo1RZSZdgXSFCP/PBp56h97UajqUKZ5W7/S7v1uf/n54WdRwYMhefyQ
CyBhO/meiRFiSAysdgeJiAYiim/48CuQ2pDGm7TtHnvhmZ8ooZxPtdXHd3ZqQv7xJ1qXq6CtyscC
GuRzFhJOAemTMcm2MuNu3kVQ+/0NOzhotcCl2cyc3ohQLgo3ux7Q/0Zb5NvTe5x3Zn03edp9K4YJ
eFQOffwrqIhRXxsARKjVXbxYd0kzjjBRx7GmF+wV3eTcmf3UkGqjdNbMByNK2+bYM5WgOV/3pKLZ
cFQqHF7Sv4grlWtAFWlnUCrgY14JyNI3SRrH3GIA/tuaUVK0LpCrDHsmRFGwUIJrlaO3ZIp9XSOI
vpeAuC7UhDwKsmGb1/5TXroOhjOzLCRC0aYyVHGjKR2aTWmmA83Plo4D4G/R9wxMIdZ8JXfInm77
pnf0AaV+1t5EtTV/zadKlBvDyaPPtRmOxk5G6Ge2rZd5qEXRRNOrkLm2VryVpHoOkxafBlsROFIE
0fwpFhoyjIN0e9yxkATzrhkq/THlrKZZNfKo48aZycdhNsDIlFgWEIcKJcMN1g5frPBvGd65G8Nh
XA0VZkFMoiyGHANk7J+bsWz0OU2QBFq0wRFmhwIeOvBsmODn2kjWOa7j3jYOlSOMXZ6LbgIBPeD2
y1tk9RVEDbxdgXI6mHJVBs6Sps8qmIFpYHvVMG2lrDHvBsDlguNUtqBggtLtvzalH5nvWpZFFyOh
U44K+F22+G/TRn4UMoAE7syAQW4ixyzNrcTw4LyDxpFEGxg3kfk0A4nFVAHupbidqjiwzh0FeP+S
UZUfqz0/z5isE56M4UO3yPj3oaOzfm+aA3bc1VCyNhhwTWsCteYhlKjSZsUihA1BMiLg7Kl7m1Uy
18O6HgOeOm1rMmDwM+h2V2Kk5uyX2sFn1RtxepZmHJKRnhqRs+EsDT5PG35CriNmjgxfogAjA6UG
3jQH7iTBB1HpaD9DdtSrhkNmcN5ikfHXCVYU/El2Er+3FGj9fJrKYdMxswHn6ciQKWbsu7ss9wA1
B/XoWRsPgEi6xVNtgnX2xxSGHWZKJF89Fl/cSt2RpdTgu8DBLjaYLCDWS2/OHtEfutOew2iDKHrM
MvO6saLS3AgLnRgHXY831NTTc8J/PKaBtAasMaElHnhcXX0xRUWBFLow5hKfMxS31QzaMtuzYLT9
p1gWwIS8Xg3h01iEA5rqZAycAxo1t9j39II/+gp89pYqaDSwOcxRsgVR4hIxYDPWXIVhidmAgSc+
0VKHw7isY8PFkCZ9sA9DKeeNmQ/krI40KMShSTN35zgZjPxUFRGc0k5XLvx9SFJEFmPrXrVR0gM+
7xzD2mYBd3ZdpKnAqJyVcu3SVVPw1AGCrkwHa9wq44z8MIdxfJUxIqrXVRWbeJkjD9FzTBsAefhU
W1+ywBbHISbOk+0L/Gk5R82nKEmlZOru1fPekdr4apQ9iHW3mabhqg7B9DBxaMLhKgytydkNiewv
spT64MEJVW0e5hqcDziC0AEnP5MkkeKPinPU5fxoPZ4Xp05vC2hZj23uetf0ojjIA2HtFfOZUnSL
lS3Rm6a043vPmuHjBcJbFjJAZ+UtPuKk4XYEQXY+zZ6OVtqykgmLXKbzM38YyvcQBhrnQsyysleh
NqCHFoOVxesKYEIFy7Cqsh3Hb34br4AReNGjHRv3hqtiGHjQRv1tW2TZh6LPxLTJp6YnbCaE/IE9
xnhmWfYxqwahUe2qSMgvPsQFIEcomdqdFTOKX4Wm7B8ovumQqMKWxZZl2NLnccEg6dCMc2MciNhu
5XFWeVSeVRHx80Sc0kWrV2rG2AJiy2kwoMdFgy2pE1iEwHFB1vHtUkYXsjJQD5hWUb3DFD3ALQlT
9bZx/WpGCyBRvrht7V5W3gBzOLMxuq4a/uPWq7JO7HNawXqFMy35ajhVxnkTf/U1qMLFbxX4jXdp
Il2bjZ1w68bC7tVnkA9HQHbtDgZuf46TsE5Xua6cdtX2k/yc46MmIDfrvGkVs/oRjpAFLnR2rwLC
OVSQ2Ce/FfEKviVfMYX0dCxmE1auLkpxUVJv+GxdZWxuoFG207VS9ILPpwDq2gdtZE15UdsEX1/B
K4vodmW+0WzAlPSzR+QF8lxxnRkckjd2xToJOiG2SC6wtRx8fxM1OumJWAG3JjY6h9iD/2gciF1Z
+yBJvY1T6856YKcAaW2jUnXPiXGrEFRgjoYSQnMv6h7o6TspARo9ARtxNQoP+7eVH3PXbpItzG49
fZ5Uq4pryw1JwtBw8/EIqZohzarpCjM/G60qxkdJMEewGXhsPzQV+966HjBxHmMVZwL8TIJMv5nD
6U5HTjFegoAPjJuCFsON6kPsf4hHZXxW5oZzias7mwCQx+gma9SM4a1vGOHXvJvz+qIpXV9vBMOr
cDf3VZacpVBm28+BGGpoyhkOyAf0F8W4HqGsDTdubbc3gYKw9bGz4uBDDE00OWQ1oNdNQGwtBDcE
q+lGRrzyH6BGOs6nKoWJsvNma6Y0jN132hq5z2PXBGpnphb4JT8tvGsQIp4gXaAKWb4qPwSMV2uR
XFsYCB+iKoAr4FgtawpdqbhaO3UI3wBSMR09xrkBkQEAM8kpQLIGEEZV/mc7Tvq7Me0Ld9savnfD
my+elJlE50RO4v3LaE5+EVU/v/WxfrorI5DNbVJHRHXP8VxfJYGrqvNwTMbs2e7L8J32XTj/usvC
6mKgPYVzsmdDgo0SGU+TiKj5ulRlVCF8c+vjUGg33ZISp5vb1olMGjLeOK21YWM/tLBZaAIbNJr5
SGTITTOZAo+qzCh/G9Pehd7kKM7mUag+mKYxGlu6kATLKJkyN6qZOMFU9MymPjoTezuUReWQKJP7
5khmB2vBov/GVUfydWSt0SBUycZQqeFtepa6YUPFgq9XqF7D0/KCODsg7gYOHdKJ6FemIDKbtV5G
91la8OuSWz+8NzrZjIDqo/QrbF6rXNdTXn4Z4Jo8JJ3r12uHLQ+aio4sl/cl5AOFZmJC41PNY1lO
0NoqLayHuQR2slbRHD1xVKv0ZYj10e1XVT6o5q3vlLra90UA9dqtCST6wPPQel9Su3Gqj6ZZi+5I
7egDb2sCcqOsFSZDkWBpsulJw7lkJsom7jvTIc6cqHykNCqvgFeBq4JcjvcotzPp3/ZR6kbnsks9
8qccHIdESeRFEOxnrw9sFrRMOHRhM+psnz2yCM1nR+Co3YWYHbnVOjMF47g5vYi6fvhkzKC9d/EA
UM+Aoplf+ZSrT0Ysmm5X5zJNd9E04mhugPbckTw1yo3fytFby8mG2e5Qv5ZblxZGtFVWhsk3n3R3
TSYcLUM3yDtWVRd0Ff94XqlVZSwYRo5dwTPcFyIZ0rH1L4DZ4ByEtmh25CUo1IVmEeQHxp1Juo/t
PGX5zXP50MNCQnXc2PITsRHGRzYbewnQCNCBiYhjyDqt4v6TshOQ2zjj6Yp7bewDRVyky6s8RNuw
lnYB3EtnqtE75YLn3hRlgoW3RsD5JayNHABpmSTOzvcM8bbQdsboP0sYWZZ4qpq1w/gA27jZYiqa
BEClTWXW6rPJc9ISL8Nbvo9rTYyq8LORDSqckdkLdjNgEYvnJFBE48B9lAOCnhmWdVLFotq0Vave
qnhOq8Pkay9eDcpCITiFSu3KAZczeNhYuWv8uNXHcoiZGoRdaT3rsiDOuSxMMGCIwJGCCt2geHNc
PZtn2jDsj3T7pH0IeI+vIh2pr5iX+QYIOKZ4nQBHuwHnZYot0jqej9mu3IuOHI1xN4M9io4T4d5f
rdZkqWllPHLZsPYR8dqj+ACFZRw2nja6AYhcPPnrGeH5xVxaXoonPc2tMxwZ0CXdwRrcy1hHmTrm
2oPoplN04wuHopXYblke+m1v1xVnJj33gOmHaGLBM2sNe1PgAZ9jJOOr3lGMREcuvsciacQ7UQ/E
aMVL5AFSwjT6QCsk8rbG6HCIzehO88M2cW8jQWzDR5lA/SWzQaRqD2y6/9gnqSnXBVaYp2JM8Lvz
qKb+amKMFa/qVszexiRBW+4nbdIBlE3RtQdBUk+GONENi89m5o3Z0XUa0zkgwIuMQ5S4IoC7QnW9
KxyoM9esTy68df4Ld6N12pfrb12T/4729v8wDIaPOp4T8U9NpF+mubfPRfqYdv86thnz3Pb/bOLH
cur0Y/yvt0v3/gUm45+/7nvD28JcxogDpoVgivu9d/294Q3vgo43yhjXFujjcHL80/AWzhv0+oyD
TYc/QcbLp/vR8OaPkO9hc8Lt47l0CP9uuPut3frvLhEwC/TlNL1P563OTJMh7hN5mRzj8/qsvTKu
jYNcVRtaMd6lOFv+X/vKu3K3CiLgrl2rw3Rm3bJsWtfB2/iq3wVb8KsfpkOwBWi3Ta6HfXxGZ2nT
niUX6WN2LMoVXSdoN9XR3nfnyTbcjDt3TezUOt2IjbsloeuYbvuDvcbtfYbKe19t0nfBmdjW+/E8
Wk/r+lCfAzlfG9v+XG6io3GAdr6xDvGhORIGtDP39lm9T/cEAm2NXXlwz6rb8ExurE161e4Jm+gu
id07csrYObv8Krwi2Il8uo0+2BvjErhZDaX6Ir1Uh/pKnKlrd19fTZfkoBztzXyWXcXH/lDtaBXt
cWdsiTM9887Kt8ENIMrb9My/Ki/zQ32mD80WTy/fk0SSrXEJR3MdHAEiQjDOL6Nr2JkQod1kld4F
N509rMan/IwwyW26Tfhr5a5dPR+3VIm7/8veeSzHjXVb+lU6eo4/4M2g7wA+M5n0lJsgKEqE9x5P
fz9QVf2LLJXYdTt6cCM6VEaiyARwsM92Z6+17mHsdaRAd1NP9qJn3WFd/SbUX25D9aSQT3DbQHG3
kEhx6H1PvI4ulmMa1EHuCQ54q3AMYJj3Z789IDkXdKfRlYIu1D93p94tfQpdVznmF4Y3+0aQH6Rg
vq7CiZ+ab8ubxN8C6walnv5g+snN7BpOHpTHUbXzAOfiVMHqTk7qRHZ2TI5Q7vkIbxwRCPgmP1lf
hrDmPnoXOsl7B2Igd7ANZ/K0Y38x+/pVfVD9yJ68PEDyxi/dJGTy/Sa6Wi9Wt3VFX3Rxknbr6lfZ
rXhRfts43iZnhUIDCjMbuaLukgzB0y6VS+vcH/K75qHy2sPyLPrkKAfDpW3up9fJaQrkMAu0Q+YN
nuQRI87qWXOLANxWMroUtOmdcW0cOq5mOQQZJ/e3/Lo6pq7mZkHqih/VsDmCIP8oHEp3dWVu1vSG
p5Tfr64YqrflSTmM0KTZSCuYl+qtdI0lBpGX+oXXsk9EvvYN9a4H6Tr9yv7hO7Mb47AGKRSkRzUQ
/PQqv8vO2YV8LC70c30yb7OzwQ7oLrJDcoRt+9S/0xBWXmCQv9rqb0a653qUawinpPPqzN6ErpeP
ZKEbOX0IY5bdcA+d+/xMUeYb7Mri0BwoAz3RIx93hXvlAA7DKx+T69kpHCakXFRTPNmBQM/+kLqp
P9okRg6KQKadhpLbHdhhPmKiIRTB2VPqGR5W5CRu60iu4ht+7pm8bwUrH05qfCyD3KGGcsj4HdMt
gyWsb7STFAoefCZBjIB0+r0knzeOWu/037ev5cMUDqc8yB9MusZhGqxX8Hpi/XAVT6dbTswd4YPq
dnxtCKPPia8fipN6YPbQrR/Mz/FZPkiXcXphYktn/QqDPMQH+X671W4Nr/eno3EujRDqkCOI+9N2
Gfm9r15pCMlcm3x3ZMdOZkvnJdAc6AG8Zd8P/uSYtsTXn2HndR4/F/ZThVeY2QtkSW7vkSW5iv3t
OePn6ee5+/eiQOBkzmqXLp/k9QftOF9kIdofOFbzsg2h0HU1fzrQcJHc2UPrxkn9CrL+0MIehVP8
EYtzG+cRJtdD6mwOAuHc3Dd8+IUa8FLOwqm62HyQn97s1N54sq5hoeFP+SWU9D704be05YsAMU1M
Tw4013CR/XQLr/DQe7Org3C1HvfrFuf1a3ylM7Ze2eSiDg1MP/HYAoc2hNQyiEPRQ8rLptXidpeD
k7qFo3t0GBzVganaQx/dTv3cR3PI7vw1GAk1vSfYSLvazzERARoZj7FgtzpoLvBC6P0OGd/VhuIt
UpKOcW98jt0O80s/0eVkoyoHgQgkYMYZj2Y6hhvdGofRJiUOaFfzIcmxeYjd8Uce9LcQalq1rw+Q
/h0y3wyWzpBJ0V8yxXPr6eeNUAY3dgAljNuGqNkKvJPOpT/vIvnmxizl6BgXCW+iIlYtLIXlCu4d
/PD+6MGjzs6Z7Q90uf3VK+1vlVM5o13biRMFEytpuE1QHNcQqk624eDDWsizQgToLu4XM9CDySc0
29T2fuz1RMXe63zECHez2YMkf+HGHndIcJ34aT2Q/O5gHiMcVeebuHLyR7aw+GU8Fof9A/tQx8ZE
p7xEXZTfJTjN1uv5NSJvdDKD0VNshHRevpA/7vbch5pb82fR6Q75rcoHwboYWpgEI91BdpgdKAG9
/cMBihwyjGVwfzxIRqIAsQvOAP4/t3A3rBIK3UA9m87s0Ij9MPJ0Muaj8zCY1iWLRhBXfLwXT87e
8OvH7J7PZ10ZFnUiT/fEAKpS1lNySy/ll+6QVRz5PJYbmxKui4fIMz2OmYL1mdfiMDHvrF8ZAI7v
IhD3D/2pxXbUYHN1Vq5wBUc/lLxnpjbxnYtf8Trps7mWT/tAclUcnxkMvNt1N3RX9CZ3ZeOsjsCb
2f9uXzM6orxM6EKJHYW3B0YNQ57tHMeJtqlrHMBJ+rsp157Fz0luzUUqnoHZTe1Csgs3cqPD/jh7
qjT444ny3eeHuFAUsEB8h2DvpodqFYtXHbZP5nk+rixHz12bvHvyiSAKmovk0B/b3VBdPUDniTdt
uGtY4QMMDDj2u6DwOucOCTCeYcXgKuc556YQIbQhSuWaiPawFpoN04nP+cvLIg/cfM6/InGAwxof
Xp8Ng+V2QvmELGmohwNROXUjzwqFEz7oJFzPYR+i7ejv14Lilnc1O7GbecmLYUqEipkbzZwm6HRH
OBS4SwKPZ7DzdpOoLvBNYbFbMt5FxMQSnEfkdcHAEpN3OA0Bq/e2T9un5ED/YHWTAHeF7A8+yCDU
G9i3iniIXWB5IlG5/WodkDbyZfasHMDBFQrs4t1S00szkI+TL4SdH0bOfLIOfZgE+3ZAapq9y0kX
HhhxU9IQDkDxP6ZDnXYYnlTcsHWx+yoAByypjEnvjwrnvFuxogpmgP4gViWzlqvHigZsqRvzYb5R
L/FpvOvSlc6lu693w82oTh6S/rp8mp27zPTh9SKHHMnvuA/UBPb1cFK+Z+X5azyCGUCs682XEj+9
O36Fn2kOIzshwhchD+sgYIwtEFZIqs2z9qSzfcWbNUAxFb+7uojpBDVureZn0Jj9gAWQ9aOpgeOZ
8cEmJt2x3gqWwgglb4qK1YHq2elCDg/cxrd4zphrSwfTg0bGJZlzChZ58FlYVzwqL75NfLHwxYdF
O9gjz75b6a3sbkjkVbNTHYX8s+HRUfq+6Dk8IY4krGnrgFRzJVv2JH9IWEbSnT3qcSsoHJFbTDaC
ynZ+m3yrL/elhkGHGy1YBrwnf994Fim5GWT3ESl2c1UGLYkKEtv4pzZAek8/V1flzfp9CfdEYSCz
SUlXuhDPwVaPAolvsy4tmNlOVCVewT7Oz/Fxl//wpZA/Hiu/PObH+Miwx3qBMlpytZzac3/uv3Os
aa++Feg2g5PBItrlQ+FTUoXci89BpQMbso+B2Yk7B62z2OmZqsgu7JEsqQ4aPw2Zw+S7yEbcjJIi
taHpJyva0y6aF/w/2X/5gy1+E5yYmsFyGm/PWxqPF+TDjXi5XOhO5pvu4KFsEgwkakvYmHbPxyNT
RlUCPA1ih8smVILNa0nZmVE9NCftMrpHWWHgN+Kd8dDqD2vn6RckYl7il5w2ByalhBagmkYVYKcs
i+lann4/4UwOwyk61A+sL4YCn+7VSBVSneTrGXI79HYfmGUlg1O+qN/Me/U6DVgevje7i7kd/XP6
3brsTvp1GcReAcbVBjMc0z9y4hvBE7wuLANCJGnmnodysqR5cSB46Nf6CKk4MV+OqJdKp7AnZ3Qj
+2kIkdW1tYAv2Cim2tfkpo/V434CvHr5RXrB2aDhjD5Mh37jkeaFdA3UNoTQEWbGLxp6PPzYJ/ku
gl4dO+E39T3fTM63v15hL/pIwzryRc68WMP6sNdh1st7s/jA3s8eEV0RvpCeYoBCfxGFvWva8T24
QbQzu8MWJD6E7272WcIenuDptZE5cmd/8R6BReAUGJuGuds2uEfDMTxUB2wd6+rdBtsd+NPq7mno
RNqtvmSNUDVyiQQlShrp1FyUl6JrBahuSAFfhf3aHp573OrQOmttoy0T38tPHLscOi+53DR/eV79
zou43J7dRqm9UH7BQMnCRrbMtkXUcr8L2wpiMxRuZF/3oarjNgbyZLgP42/FbXG5xoHq1wS3Pa0j
CcKtRdh0E1KIng0Pa8etxz4nRq7Ofhip+SS+p8E3EHN4cdiu8zg4CoGWm3f2TYMIAP/uLyAjC92T
7d24UdNxHp6zYM9n9+XaSxCOZbmdkTJvjx7iRwEfpdvTEcEYuyNk7zeFQ7GZ+eCZVjvDIZGdUwgg
6sr/Z5ZsIC4a+P/Vrsmk96xOOGUOQY1itMLZudBTE0bN/TlYdMrQoPIGbnZ00cPiSSKc/J4Ocu5B
qpt5pt/ec8TuW4ciQCOQ2988Idi/k/DrLFcaD6CG1hE7um8PrBdBafb6D5ufk3t0jknszbwpMEME
a20CabD3X0A4727Y21eZEgCnTFpwgUJY/dyTMQp+w4UyjwYyGb9o8wPcMImUnxzEY3qZHfYc20Th
3pdtKhDVXXgYeOS95julNhFmLxfRYHhnroqZ5FdDfX+m3+DJXs9tIV0BPT8UpmeSVDLNcnMqGkvE
de8beYqn0zAihlSKQwHACzDIrOATpxdE5wifluMBVYe2K/nZnuZubhwW13u+tRxQ36TDwYE7UUGi
l0Rmam9X0UN0js6MRF1BM+NNhzmQ6HDAxEC0oMdEUj0fNXpG/YfifvXicDhE5Huzo+OxRbw/jZqw
PDK87U+nLqz4V3dxQl56Hk76YfeIo2/eTXvZxh1OH5ePi31tEITKoH/gGPqqP2d3/fc9DEj3e3wr
ad7knhZKdk0I6G+M02I/TWzukniwuyrLBmRE6MfPE+1UzDlxGblIbFTnCB0pLpgTCidzE84RyTP3
uALJ9Ak5d59BkqP+LJH40j9ymwGnjVYvi0djiSbdHlI2CsuZFJXrO3ROnNUvuETmojlMVbMHpYX9
Nru4Cb5nz9Gim8XfsxuNRgNZsy1/2Nw9N9jbd7LX+D2ObF8IYmkgBLpfu9vL4yQknzJyYPbKG+HE
w1OJzvVhO1bKTa+z3e2aVtaER4eWlUwaT744WRWMNIh6X7/j0XEDwPe96YNws7HRFA8Q6jGl1NeI
2lNIYA5W/CV6zUFGnZX6GbmSGSzkP52/55GWW5Eh7jk21QLPoFDZa8OVdd2cxY/ZTdkgL0qql51n
tvfuRGQbVlqnJAmDAh9xBUywc3ebRH3e7Si1Tusp9h8yMsXx0MHil+MjihuoMpMjgC4b9Tb2O8U1
e3bmPZKY22zAqz1FRA7O21M8xWtFX03s5lh4nD04e2K4sHAI1jg1vqTBa+wpHWc9eyeHpK5RLvai
BLlnXOruufBjF9FTcRlfzy4nlt7ecihxM+idk8/+1Cb/xbAvE5V/s1vfjN6WeQOOEJrjc/RdulKP
DBbThtjzvQfxdrtDTU8+T/7m7oksY8nenlqi2nAtXM10mYfP2iG9067rE121m+2puODrz/ml4Ssh
Md4zjyYpSXIV0T/eswdYmo/V3XRCXTJQjttzTX8zJufZPJku5+qnB1SE7eGCApo0htL4MJESU8T5
XbheFeQa+jVg9AcAM6Sl/YGg6eXHGhNJL8qLnhLz/JngiOt3UXXD4W2eV9F0ka/lz8OxvCAKkdDK
xLLIH2lytrQm9BDatxszduenabXbQ+urp/ZkXRUH/DtenPY5nTflSr7sT8aB0tvbC/wssMKXV/CP
Dm7u65J/3gIMXpGX/y0B6n6hp7pZuzROhv4/Xj4k/l7vZySv/kDsSof1ZvzerbffEf0e/qTQ27/z
//Qv/6ABZBjo+//6n0/1WIH4vv2Oknb1ig5wR4z8HobQvwDvnMf0qe7/PLb5y0f8AcDbaU7lnUkQ
ZgJmz3/CJAjQnKqAxBmJ3bE4+yHNv89owOZBxcExDWwVys769u8zGulfjM5C9gA9PlQHIPD+CSrh
9SSxpmmcKEG6BbGbCasS6ITXcW8VVgHVgC325TkfPqxM0aIhXSOoXHAm2w/p89RljLBK9eNPi/aL
vbvPB/+7XfzHdSHzAkQNOlHV38TbbTWquRHE2GflZBfcX3eb9Qt65yKHmv9oJvvHtSAwgJ+RI3vQ
H2+8BUs5TtO0xj7U0LmDCkrs4+a3d3KH/Y7fPpEFkdKOPdqPz9408Poe7jRd4ioASUpv6Ev2Ofqd
YZ9p1XFOlvICcjdPpkHWIyv1+9Xc573fXBvKAVD2IFjg/DLevEVtHuPNLLj2AvMJQ+HqRSds51oc
yZ+6VPK6Rv3jyPZvW5W/eIE6HFXQp1oy/A3am8dVtAiBbBGdmjmCczaqRIXlZYJHa7Xk6vdP94uV
Zdocwhh5h4tK5ptpd8ti2mIWBAquvkH+DRyBa21Veog0Iz8J/fpFy8WTiaJ0WAz6e2xK0uuG7Iv1
sAPZcJxmwpGj7jHoJ4oBHT4Prq0JXjPVUD02xhaIa0uPY0rMsJwlYre8GbZZrQyhZBst4mESXIkT
OlgnPu2weScRU+2dNfnV8kMuBzkxdg1cG9fx811tEsC9ulbIXdB78ndCEwaOJGoRNFLeAQv+agVA
uOgy6BqG73E6r68ltdmcFmpKFgmE5wRrhPY1qc3iSzW12kM7iZNr6bMDB0l1GPMLAfUAB2gnEjLt
0jLdNmw3MGhSHP/eKuTX8I6XFwMEAc4BMB6gYHZI189LgCxfEw+9iutaFE4Vu8IooVpY4YBLG9TH
GYcpTHACq3SpTBvFbTOvCMdG0XoJhed8nOVZ+DjqCz+1SgVpt6qTylVQ910w0elD7GxEzCPGbt+Z
6kUaC1/LHCWQJEkM+vELc1uZPmt3TFNa73KO/nU/vzCNApyArgd+rTfeMUdAAcg0b7dLjNzXpm08
GbC8Ms5Zi6BoojoRnxdG3VFIYvjcVeCGWhxrnWR7hI/fsLslWc/lIgBWbKbG+liWDGO7bQwtPoxr
a+39/lUof92hBC8Qd+xPfCywl9evYmnBLNeLFnlIHNXQcmZj69Qoadml1pWnDNmu275ImFszy2pE
RVA1rzN5ZFoM3UaBQ4s2KpGXUQZS0UUGGTHnyNWoc8EXBujsSf4RNBdtU43vmnqbr2GxSG46SDBT
4BaLcUrBQ12ni1XcMnjmxEXlx8xX0zceBzVok14+aibEi6kemQvtvoXqWUKnYt6q7QHqCvUhA7b6
xAz+6Etjl72Tp/7Vg+wUGQRqA3jh7qVfr44yaZMWK2rkRUo6PRTNKgaV2WrvxJ9fX8UEx2iRS8CG
9PoqaGFmkWCJlBax2buzvH6vG/29lHv/kNeBhkcB4ocvBHXOHnx9EbAtDGhqc+QxDDW4WrYZnzqo
LJinrwo3nRAbHJuZjm5Xye+EuF9cGeZwkgFp55eCS/n1lbN+QP5P7i1v0hQ0QZOVU985h7y8Q7kj
Nh5mhBU+CCaSWL+3bfmvnnb3MZg3GQSwjRfuqZ/8f5cgXZVkiuUhjKkwdbKY0Qdl6vpHuWck30ZS
THBLSRT8PIUHxRFXcQvrpWygL8rkprcX0+BgJBfXb1kfXTCfCOEYQ4jMYMPTcx/JmXCaEkO534S4
YYi/qpJbARmKJ70Q1CulsbLrZcyj4PdP9dcN+8NxGsrO44Bxvl7NpVHalRFu2g2NNfnqbFp3jdbe
9vmAg4eM3Yda5dJU5CSwhCX/Ly0pGw46YzCjgLRfXz3fVFVQxQ6QXN6MwdABoWKImV6V0BgBML2J
cfGytpt1jlwhq4mwiLX4WyEq16UcrV5bmR/yfRQUUUymCeRtQcTEqMKmVuE/6GeaGd0sM9XYfI8V
jYHSsnuEGym6HGRFeCcMvbz/N1tin3PS8dOwAkGi9/ph4mWRpmQyDK+NZeMWBVsgSqqVnhKALHTd
547xBYauDii3q26htZDOlV19HXV9/OH3L/WXtwIpI4hA9KssOBNf38pSFYqS5jV7pMup1sWxe5xG
Jqd1BTF1BsGFK0Z/RWaY45LRwA6ludW4kEBp3b5zI7tHe7smO5YaViCQin8xL4u3Wcw7r+jUdmjJ
y+gda+IBWvX0ggxtAPOgi06hIJ/QC2qoNL0VwHdQuMyRau8Y2y8sHc4PPNWOg5Zg/n29JokiR6VA
Yue1fa08xElunhGrnE8Q/7RuocZGAOro0aL6RCnxXaDkL5wyh/YS3pIaToUg/fXV6xZBmwzInLdY
Ef2+3mKoCYjDDxv8R1X435bYP1fY/3H135gdAC/xu7J8eizGV0W4wg/8UYQD0mbmUYOHFlJvavDd
Cv6YkzT0f+0FG/kjeSSYWt7Qn6z+2r9IrWGzp8YW+a+4E0b/MSgpQIMD7pYEDYpeKnGwxX92JK5/
bASaGX9bS72NMTt+XARLDksuufzOvPPaTEAqNoPWaMPDWES03dZRPy3gdO60clTDdOzNQ9UvZaDH
OA55Upqj2kSNX6z6ds0k+3Qa87xwiqQCupZwWli3+QUQzvZekpbqwqiAvurSEodq12+nVNpEdpq2
B6MkRFpIQybqp6X/4/l+JlJ5HTJ31ltCNNOnkJzg4vHxrx9HBC+gR7Ag3Gn5GLsxWpxeZppPIrJK
/ygr+ONKsLZCCg1NkfXW+Y5lj55lM2p3clloXpIsJixsUxpUWlOeWisBZDU2K2iq4t364xcPyRWh
EqVzAquE9daxmE29mKUY3WmpNXnV1scn0HrqBai61fuH64mRUdkz729BUQuD0ev1zLCbCXnJ9l4g
6wLNoD+WeiICR5Le85bKa8/NgiLfgMYeZkiBQSL/JjQbtajHJdxB97nBGGVM2DA1METDBfQGXruU
Pg0lW1MOcAo5k/oR0rIbqZYZwj/F0SOKWtBNO53A9MI8HNfyWuw4K5jUQ6nCEFzcaWPysCC/rTAD
VzT9KSvTUzfFgJ8Bn42y9A4J3H6z/w5D+8Og4EOFLFOScOG3LRlAP5kOxie/l/KZUxuxr+FjhGYA
gAdTN3Aa+b9/T69z1P16YG1JveFERkAAy3j9npp5QT0U5t578h4ErqJlC0mfitNcRtWhWWbrJhcM
zZG7dy3kdZz5ceVdFoSdB9xeeiHA+ilJNbJs0RGkU+9HQ5+9GJU7tyfwvbPbpL/Y/E5syqLuRanE
CPl+Gz9dRmokNHCERb4fI6kOkUQAxYcsQ5CXhrNKZuECwkPELbY0O+701Ot3tqlO7TkQLzt4YcdK
8YQ1kMf28R+uvKpjeLRowEyYsJC8caDN0hZjnUXxQxrFtQO+ZbwCXKGiiDtxFK4snLBJ5NWGYNz8
/sJv6IZY+Z0jFdIhkllKIgiF3yzJsOliAnriASHtrat6F9mGxDbm6qbt14+dMt1nBWBg2E/AHhfK
10Gkaa8wklOqzFM243WyC5etq/S4g69A1X2PEVVjuF39WusktzuRbAONrTi9Y6zSfmevdgfkkTBm
7h1olGtocL2+c6EhgYu3aX1oNfkcbXowFwxVmdZlb3HoVKmcR3HOJKgfpfGHHf2/yFf+m8E90PL4
yX7+AvV4iEF4YNrfX44zdjHRlx/4kaXANoTemIzTpZ0l0pAglf2RpMjWv4ByqMoukMHm2+mz/iQv
+te+Hekr4HCQ3XmpPv53irKfLnDqsGuianRPyCre5CS/y1EU6Y03leBBorkNU59CMIK37M0em4s1
64mDt5APb9WhSwdTsMV1TGZEShfhvMbdHQQrVeMINcqTsEViVlqNkCF2XyefBSCGDOvos8gpoaSn
aTDII92aZJWAmAqGtYJ/z6QZutwy3hhl0VCLdAGFzp/EotbWw2xmK33WWBZNe7DS6H4ahmnx5NbM
GI8Gvvm46gDk6EXAuQ0gWWwTxpsScdjPcKVtim6sbUPYqXDYnT1z5HJSNY2T6zJagMj8NLLk1MXQ
rnfzGifFKdZ6xWknHXJPW0NFXENsOy11xxiz9A5uEb0LUEykDwEdKDwdcy/Xibfk28JgeTq0iSNO
pVjaaSmVn2ByNxh1mAC5ObGMhKqTyFH2LI6y+qnV0/YyX0qGC2Kq2wTNz7hiPL4fZWB3W2HqjljX
HQNRqrwwYtDBb25DShSjI0BKVXll34ihtZbVFER6lj9lkOIyW9JAL2DP0VAwTDCLyhclk9uHZuxj
BGLjmjHdLWoNr47xqvasNllQiCrr0Zp9Y52yFJW+oINHJP08ylH+RL+fJmmxwUb6MZ3n2fosi0Lz
GYwuZOZZDN+6uyYTkxOrhALqMpTaxyodtkfoV7ETIalWpuHKVFodJFMX+ASA+jNeiJZ9NMtDhj+s
tsjOwWtedIZUFlANdLlkt0a7Md2DsJHltZvVX80AcDu3w+oTNxcApQMqXbcLwxxk1aW7suShoizq
AsWiNEQ28uKIVsP8qoCYiXe4Mg00kHGWVEEtiHVJo5+Xea05QiXokUs7RIkge1E39CeRhS3sddF6
0S0rMkA7X+rZ8qRKoV+ZAbz8Dm4V5sgu3ip4CySpZWYmmmBVMGeButuCWmG2+3k2LxEtgtFmtgRI
XhYJ9OK5oo31Fcok6XpJRhQFikVIv5n9MMOUaFVJ6k29Pt2npSHfzoMRzYqr5GUnN16esgMYKUSt
PG9RKgCD/nnNY6t4juFf1JhtmPVtPMRpjHXYibkAXdhG0lgH527lZ6HIzafYHGfDHkW0b4IEc4Nl
UkI+t1A2NMLjDYacszDgDpykHqdPHfxiZ6supSYQt2aHBUpVCvtQKUyDUxkqwnVzuoLQKs3lG5R4
9AHbcdDkD7GRZkyfGU1ShBV5p3bY1n4NlCYbvqIxatzDkDUPztaXxQ3Q/mm2BQhHaAyZHLuc4KUd
U2+FYCWUGzlmBnS00szetOXSXFI9ZyCvyUK1yLs5KM14u59nTuFsSHGsZw4H8ksrQjrhbAhmC3BI
kfW7QU7nz+KUdLiu1hpXr5OT5MMs0k0CDU5MdgyVEdS+rZmESkAa00VJmou6ytr2tp6VepeJz3SN
eqZqPmtaLNdo5k7K56TSs4+gjcFilsWipE6e6waI7EjUr2fglNDstB2zUEujcaJgaflDbCGbc5mh
7Q5pk9UVx65OzSbYVsyXozQDpeQC8hfGU5ukzANpGNbnplaqpb/QRmOcdB/IaQ1cOqrm8hYNX0RP
xyafH6OxqK8gK9bBlNPvYYplS9YUjOtYnrNRZVQddgFcnlK161U85APSFKM4t6T2lULUpzOF6oVm
ZiIfnXaNXaH43t+opDkcSKTqiliwGfWMj6Dv2bvC3JdZKIkqn1MOeTd9WToNVAncNHAH2WqUzl8t
M1MZrB+S5anFz8PWYBlfYQSWbvUqoSXSQ+XgWVBYQMeoNSqtQA6E47DmxBS2/iK1njRxroADAPqe
j+YA6ggVg57Z16TIKk7aoqkBG9NqWyhZUwQBWdSwHKh5dbHNLem6l+Xj9mUwSraEYSUyw31xUVeu
rG/9bFNbGqO3QB/CaRI0rWh9FiNMVTMgfibBJGE4bWMuSQ7nL/OHBsVpEx6X3jySiktQQ2tdDRGq
JcHz85Ie/P9MicSHfPPv+zkPBIfv3/4HnCvxt7p8nTHxgz8yJpTi8bp7VbwLe1G4Uq/8yJjQiWWs
YG/bcGC8M0L+RPgIJTKoV06qYKl7YXbk9O2PnEm1+Kudtg3OZIoc4x8RPr6ZJdwZI5Gu2cXqkISg
RBfflAZbGdWqCRO942d35bmxL53wdHNyny03nH/Yyd92kMjqXmXz+8VUHf8pcucsBQ/3Opvf8iEh
lkmJgymvbYJUTWeYPmlLjzJ3I0AJvOaFdeqEmKwq7xLpg1S20IMIjXqA8sRILyGzMJ+jvJael76q
j0KKwvVarIa/lEZ6j6p24xFui+5u27YlMKq2uRYFUz/pCBt8qua2C2oL6TGEFpoItIm2il/SZUi/
6FJmpOROgv5RGVDUcU0UKZn5XJZ2clucNwNMqTmB2YNI6g4KptG6yi0oDdw82YrtGCtTMx1g9dcl
HH5mfpJHE5XpepDRjxqLdRt9aBqs700d6XMInVFce1EkqIpnraLETGsuos+z9pS2Tif1M7CIqW1a
P27LRTsIhjqZt7KV9KkdpdKyHNSoNOD2gQkkP4qGULBwY9y6c6ksQVVyVPIQIXLSMyLTMpZp6SuX
sJbyc1JvUNRBf6A6ad0bml+ZBdgp2VxJK2BiYGa+WaczlJwRs3JbXOQkRAXcZOXL2aDc0bqr5ti4
yGCQq+FwR8iJfgXMtZwAq7DlWoW6foMTQYvsAkFyLWAiwegoICNpOKwQac2uWhkWk+LCWtyRqehX
MtRgqQeZbX6WmfQhkU2KBbxOawlQdaRq9XlStLQ5dlYza866bZLf96vyVRpgfroprBnWtoGDxczR
IM/3YIOXZR+KnLmyhzxprtCzqcZ7VLQgKy6tpmo9OOGt/jA0g/hVlMY1ECNU4mxtJUWEMyIz5lOX
debnhM577lCxz2QU/RqTtInKwyZ16d4rqIcbaImoksdaT++twegk25CF6mlutPnblOjtp3qdxbNq
FGnYwmp1GoW8FOwx5iAG5qHJLO1E1LeDhSD5fW715S1S5+3oziuqgkqZtCd1jLPYTgtDvmuKsvMj
GLk3b1hrLSNji1FXkbr2uquRWESia+5DM5vgLOvjjAhSUU08amW6PCFY3APJM/stGOtajKBA7Ep0
ixdLJ4+AoTtx0P8BjCms1WO5ZXmoZ4LyoZVGC9SwGdXfu0jrVafJDHhYkrrcgLvNxmOcaMQoRYrq
m7TTGOlDeASYW2IYV5DKySgB5OKWUSrskw5QBxmxV5XFHDujEmWPpiDJY9CNmCbWPZC46mM1+7OW
LHvxlQIB7SEXsYu1Hwd7E+MG/pZaK84c9q2iv49mfdVXKSd4lpP0ntjW62aVQScO37r31Zle0Q0O
VV+7qlLKB7IFHejZTngohjqh/qdY8YsG9C+vAOUtoxPMrNAreX2Fvs/bbsy5QtvZ3WaEkKb/X17h
jbu1mnFW4JODnnKfWROBI/f/lStw3m2wpUzGrN5MPUlb3GMqGsIxzMVrathm3TtXkN90gGRqedrz
9Ac4o4Mf6+Xvf2rnxeS2rZJBH1AMtbqck7ER70jFzY9prArSCY6jpuLJYvADuVmdKzVlgK0xirOk
xVrrmkqfAbNYxvLj0nJE6vSxuG6fOvhnYS5Yqk4Kdtb85UIURGhnpSJv3tPZfNOTkCWsh9EwhtDQ
9TTh9Hv9ots6X9AYNiTb2qQLcfgGDd1RhdGxntV/dqbxciWaqwgzcszLUc2bFy6oEiz/BVJIEPff
R2aXnSZju6mS8r05wv2DfmrL/XEhWNJ1lZERXvzrR9qKSi8hVpRtddTdEjEOZa4/pNb86fdb5K8r
t3eoOSSWDN79Xzbhohe1uUrrTuJVuMok1k5RmZ+XSkcJLX/nWq/HmeBjpqbeJWX3/9AbV95s+NTI
B7hDK6Z7zOVQZX6bcXTfbI7cn1BE+P1zvTkEf7kYD0VrU6InhuLF/uA/GXWuV71qLolqL6Xyn4Sd
x5LjSNplX2hgBi22IKiCDC1SbGCRmZUO6QDc4VBPP4f9L6ar6p+qTS/aupMMAnB84t5zd034YXu0
QZfEugnCPqPpRYm7uL16qEb+5YMT/8/Hzn8+muEzey9ErTedzF/uRoYoitG7IrLFDcxb5EyQT8Gr
NXA1YyMe5ZwgIOvWJvrlNlZzJ0a5vXjz1KEWXQY/81VRdide8uVjhZIBFhRMQdwWXc5EOQyM9bWf
2+Y4wTpqoVaATq4c07+vicvdEphqfMvX0vmWbzr5noPwhLQRtwNeomDIy8wJaWlSqzVC7ksvnNfM
Fz2YrQqu97Xqt/HcxdR0KTO86UfTz5IGkyTe97CPl2inBgd6Ay3PS2DaWb+IMfLlTgz+ttyxBLO9
i+hn+8cIx/KpqXN9A/rlAOHm0Nru7D7SfgoTtnzxjPiD94NYkepJk6RiSfAAinXsoZNDunmddVi6
F/BNbniXLGJ4HTYorGf6Zqz9vaV/lasYnwJZdOeWAd6pjUSzp/d0GIVUBPCAoZpcdZxM6N17/kwc
90BhwhwjijsUZBOxjNkYspE9LJ3T/6hKC6zvZjYobeNKBMRjvzEs6HN3aO9btU6feWy6yyAGjD4g
mp4TT8dPjgK720V+eGWIhp1kopTaCeJNq4zRbvfoJt3UHqZptM2rWJqoTJkfaHBite6We21pMV9E
qCcsHU6u8Wggb6rNUbtETackaUZr5lXd/NrLSBQ7XcbwTLfkruK8O4GzzcEkK++ZojB5nSVn+NER
OdjWItoRgJZy23nRhxU6+dVSyTAiejTi2pe1nO+4mO5BD9GSoWOa7kwn1jYlmnARKSNA+Tbz1Oyt
oQ6xo7scH1eTgHtKXbeIgiug1Oa4xaH10btQC9PEGNxcIUMF7upQFU8UD9Fu0BDhD0xJgP0QTaDu
DQldkAAtZFujp8qz2+dF92LG1e4PS74m5tLyUz4mRTyc5zzh5SElmUxvNfcO1kb+OdgQBchIahV6
/Dh5G/2y2RtXbBc1yhAOLtrOU6A77uW0dLv4INaOkGCqw/mgRztq7oZ5KsC2DNPcwH1hguY+zrXQ
1c/J9kJnny/5CP8nSJr5NYTrhiHTQutKIG50buQm62xJugYDdZsEb2EtFUIWgpS6NCnXFpJBqKrv
wzZW/Zj5Rid5NvFWP/p0Yhj/GCMhkXNUZJ2lskOTddSWX2SdKP+ApG3OvNwbYW+syWsBKu4QrP4E
ysV2x08iWIqDD5zsZKEkelrA/VM6+/1v15n9U2W3LppjKz5VSpnPeLAxTouS0cyyNDHuNLTBKivL
wWASImrvpNfYetd5BfKGoZEdpZUwGJZNEr/k+VSCLpzlxtLKI7E26pvtMykqt2MkZMtDRJLknXaZ
KvPoOuFh0vn4NfSK+HOFVCtTVGMejNZxfJpMxfewgnJLXTW0d2WoHOszgvjsHKUurb0RVlJn0s8X
hAik5kFjYbo079ijmelIDIy++hsYS9kXny2xYVdHVtvP6ibfPM4tNNI9DfAAFaEt7Pm4WG5V7BTc
uve1VAJlNvTbY9DmQEjRdPjl3m7s9vc8Dvj0epijLxPblfBoJ30TXGwjF/eR6Zl2kMb2JcjOQI3b
NfBLKIODJVagFcGSDCerVIinwlwuz3SX83CvnKoxH61BDymzwW58UkHGsvczm7FZwT4bqjVIaRuI
y+Iub3xviVgtnj/tapl6co9BMpvW5+iQsKjDwzhVq3XxKpi0p8KiGEtVW01HOTjz0c1nZzhGRNH+
CjsfgmlUuequHZQ178xqbTBDkxK6nK2tl8KOWnGwE1m+b3kbvEsDKX6tZH+X9A6zrc4IkQ3xuH7E
vRduV0eX9r21bot5G5RduzeuLUByqyqOxvOiH7NxoPmZBJruIay33oMHXcTeexOTfSQXwkQbJVR0
IsEmds5D7sxqT+zPlkBI3tZ+fqXvqyBe2SUhgNG4uf5TRNhN+3XMB8aOfuma8hmzQbu3AbffGfo/
53tjCkdmcRkMPl5tu7oOTjM9031tpJoPs5uf3FkUmZhc8UCwUPgie5Ypuy3sWTTETj7l2HFHi5fd
sC6h+AwV1/Uh8s0qAUyuS3yozOaI0zIPq/sx1l1/I0HMyyVCkHCCoJ2I+3VyPBJ78wlHoWt1r20/
ESwp57G8bYdMMGWx3YG9EbOb7BcXPuQdpMlG7Hy2WTh2R2HanWGeOrAUh9hd7sQaNoeKcSdZwna8
YV8AK1+nhDHkLxDV1XCa2EdBtNCTOgWMW9oHBez/WNoi+NIKt2DvwMBhPuQg/0/b7LRfhDUDoeAA
iA7CL+VBW/EKcdSqpvPQhOxbWJ1r7IBu4RyFrczTuCHUvbZ9sTg7H1uMc6j1ooa0WxPvxR83yS+7
zMde8/SJsVSMgde8fPVqbdMS5N4+rMADbiZuV5TzYQPjGnIiqXkL5UiK9Id2vwg4wSJw3Ni7N1Bp
hMN6BFFOjnOtMQsQjOow2n3xOz9ioWEm+7UtAksedcJ1TzXa0OghAB35giiWs2fuN/99KwrSKkcH
g6k9Geht+WKqrzWbj/kB+DAcHy2HhwFAZ4xcHyZ91qlGmUvn0kUBS64YEIzS41tvtlp5maJ+YSRD
KlEOLPFustFQdRul1VKPTfsd4UbDcwdMHCiSnoGJSw8+NREmC1i1AXfZD8saHODCmw1MymMH5wcN
Bog2n6vgVMYEf2WOYqNJ5SkSi0TSZFgZ1zgBE+c8/6SLhzzFtqz6mEen5DWmmgQmnrNV7UUtcSJ3
cRy7fYpmRZyrnHUbOV9b8HVLboudWIzdcSKGA9OuxarsBGe5DM6CQbW80zUM13iYQVV4ra7Fi5Nv
ZsqY69XDLt5albWWFAfkmxsVVL++xVrq6RUd5c4pS9hrYlCZZC6TzcI7DXZQPBT+RhbSnBQHAQF+
lwNSPgiefqSkxoYSui3LacGpsW/iQG1ZJ0Lgd05j69+DBTncnTQztKEMjrqxLPkfNCoIt1y30/ME
oLne55NbJycTRONDkUj7Wzssfc1BYvq9hUzhwpoTGmnMVgoQSETWzGEOtd98nZmdkEvQte7NH7E6
V1IN2Fq4pT9dbZQ+7j0EcBcwnkmaHxUvVwoDKxFnWYd1lXb1jNhumkMip7f2aVmjLv6c60mIj8SW
oKv0hgSbcjL6ht9AHQqv3/ZNN88UE5b9jWCEON4xf9bPi+feHA9YLS5u68QMHeIK5k4yt3AyqiJ2
D6wfMZCsxbac+4ly8dB1/QKObbPyH61bUwy2rrS+0UaZbeeX/Wq9QpvHBi83Er/ZHhbr50gy9vrL
jWQ+/HBU54BIYw2HR7QpVYvgruAIGYe+2xmVFNRaDG+zDtIuHDBsMXvXgz3JbmaBQepq782sLX1C
29vr3cqA8Gw5ZdditMit+MobA8BCAYUbc8Yw/AbTSgXNVDNdqvq81vXFGPIfccr4e5mEhc5W0Onn
eh1gFHSFOFVJlT8upd289RBNKOU1k6EUuRwPgL14Y/tIEhjzaadOVvYnHMgASjeR027UW/Q8uxU+
q3nT8UM8sOemywgejL3SQ/mt+Q1Kt3nnkYuPUV/HF5307sGKtfXbETxZO45mNAN2kuOjz4vBvmyo
3qkaVyl+hj6682HbeuvdeLUHCb2Lc3fXVY7EyeuxznS2cl2IuaiCiX2P79CFJcgM6mWEYBRYGsDa
ptlDj3V91Q0L2T2bAOnsxqFzj7la8u1cbtsqzo1V+PAbdWsf21kCGpybiWBYK5wj96yqQchr3ISd
lwbctF9LFcmGDNWln/fjZjp5ZW01X8iY9VZCdFVxpqlCItpozy4BQs9gzRc0ALt6az2oGAQR3glC
OED065ZPlWNxCJspOlVihFdj96E+9ZUo5pd48SOGY6FbPa1VM/wYIj3d38T6xzyqsXl3t+xSd6jz
7mqsEg0G+HWVRnKZjZtJQyr0LhfjAupxa6rh2jFBj+7GvK/at5HVOqU/1xPVtdfXXz2a4npHLTK9
LFPjPVtEXnyPtWMv+2IJt4tApHGZgsb/XFpXqB1xtba832b2sjzGJCm9hDkiP16TfokDw1hotSex
zntEHstDHY1gTfyJJTC9SY0AZEAgUaL8+tlLkO6WhSzrzNSx/uELfxhT8gbGQCb9YVudvL4PhmL7
FjjU5xngYQ8HfWnREq66+lKNjjvtEIq0zW5iPt9AitwK2hjePwDRtQt1LVQqC7tw4BWgcXp41TyH
5yqhjh91QM2QmCZbEUkcxgSrRVlPINSWqnnpUeTubcDLe+PFHgEq0sY1PhXie8V07a1fe/g1ZAUu
u2FsyudOaftDObSsNzL/Y8Asag9IXdspQ4P8m6v6iAGdM1xit1QPxdbxsUsvhn7vF/P0JQn78nfT
NTM1+ZIsx8Qv1odwWunLx1AxJnZ4J2YyLMfHtfPdY40+VL93frDeFboos414n+3AIxeIXeP7wJfm
8GeoXeu+Zq5eQaa25TMlaffNTI4PIIg/Pm03TQFEJK2A9LWKfk2nMaDTZBXknnEbwuyZWGfXZd1c
uaPhEHY+aSGdGZ49t3PeZr95zSVlQsB0I6280k64NwjNzBZ72H5z0Dh3VTInoD/DYj6v1O+SFEkp
v2hl+uLIv+Y/1IVX91mrIp3SyXo/Yzuq97MauvO8EXqzk72eIZkrepEch9u3eGgtDDw9MyrkJabY
eXgUoHh5+bbsiZTpYVuMnc4GzoMPy6qTm3VafA2L0e/OrrZIryRoCuAnyPIsQQmVpJMI62erjJdv
xHK0LyGxZLvAEsulYVFznVXecdOhbHzo4rA9kdhQvyiMA3t7IEdTRqzzRyDgp7BOIKjENO+ppt+D
UTOG83djgjYbI1eHp2rhemXcBIE5FAWihn1vW8nx5lCw0hkhDp3IIHMQSkt83BzXykIynNj5rdTf
g1tdilJvJ8GS4KyWxORpl3gj2RyTvmtXf3mD7F49F0RAt2zGlzzcl2XbK0x+1pZNzOFfTTOje530
IndLOLVyN5RrferwOx2Kzh/IIzU6TDvjzAdntnjxRGuHh4//eqqztmjMDinJGhFUlFS06bri75WN
szxbbgwqK8dN4ptpzOKepWGOquEYzJxrgbP2XsrKgf+TTtr2A6maC8OT82NNnQCTstevkLH5IWA5
hu50lU6i9G4aVfCH0HW3500vvxsYoGMZVy+5drzpvkc0k92K5/d4raPX1nStoWyNTP1zi5P+C0mh
PigbkmyaJ34OHp+lJwwgdZbuFgQTN/zn1lqPzhaiCJpvs0HqgCWG5up2EVCQarTXqxRO8NmVvsNh
zFw0Ux6NxaEsLUWmgmog3q21nWSJM0RwfohYOQzFxOtoHKafUx6aPeb6J9+pBIgW7DN8Q2uermbi
0Yks20Wc1vlPWgbxH+HKZGpt3dnbjW6xfU1k7n9FxzG/MASjlyRRSF5ini5kcLE2McE2NS10YVwW
cWDqwz1BNOVrnmzVQXlltEdDlZeHnm00qFSER9tesU8C4xgVA3oqFGTXYGKBuosRczyH5En4ac/+
neqXOy+lEVum13xDKvhhXVniVe3Rdnr7rDtW+4e6plHTV7vpy33SWr/G1eQbUqvV/iM3ISk7Vt46
aDPm4oBkZbvMKurYSiKgL06zxJ8X+a1/tKMOWZjpyvW0jg4fPWv8r6llT+rZtXrncWm4cEltwy1N
2pnUnxL6VIt07MEnDGlIh8F37Z0t9Rbc96V+63rzGcVqut9id33xp6S8bqsPWKZwWK3dBcfiueb2
O60I78YdMsHNHCMVmK9bKaPozh5b0qL8bujumcmvlIcdTdPiiuKMlMRHChQM4Qe9IQblWEIkrOdl
OgmIGL96isoxJQ6+zaaeWwNQg22ymOlUtuWOPzI+qaePkTr4R9OFXAcV0jrua6K6m6yIO3xXuOQ2
517GnUxOSlWlIchggbdA2TncF6TRVAdKNt/bVdsq35PWKZysZHvxuBQTkBVlcD8eB39EBlUlwxQ9
eF7THeJpJLMFtSZyNMmC9gfWXuSdjY7M2S0azF0kSowg0KvwWPRT/WmR3thn0ew6d/lWLfaB5mEF
RzckjzyWz3XB5KAgRDMlzibIz4kyPmEGRMLJVFInJ4eIeui+r0cXZmzeJ1nVC/WV4AR/p7RmAd4k
bf5F0fIkO9fE85J2XLKPkCFsxKao0t4LoWxAXafKP4ct3/9gz1abZ6qKKZu8ydVrVhb5rNORQCvQ
5XOo7nOxxr8YaP7Rue1zXtRlkOoldgmILjuHqIE5h78Z5c2rN/rmWCq3/O019YpAS+cUnrHVkhUV
dWybkXsn7XWt6irgUSgEACUdSPYUYbd+ih5XCbhhs3yQtCCJy4vr6uJ4cmKkZBrHO7tbb5uj2SwD
YG/WqiXaKjTguHxDVhfJeERuoc1f671yWvaTo03E0tvSaDVmUYnk+8ByOV9TFoL5fSySCNJH2df6
iCPVu1olLsk0acWanIqW+f5DQVD4iqA/IDZNx2v502E4Pu1qqy2vlS9xMue+WKOTR+iAdUSdEn4i
b3DmtKdyCrNENObYd3Krn4UzxG992NrQ8Lizr+jY+B5RL+z6TNaFZe1UwJBFpG3Rh9WTmyDYz5jZ
G0b//GQpTeowf7aFnuE3ecPwOTGm236NNFrN00Tde5acgctJIhaAtta77rMjuhB4aC2dN+tW7Z6E
7zn6BAIg342jlHuiv9tHlYf61Th1wNx8sJ0/ttIrDot0CPZMAtkyg1+8HrBXWFTXht/9sHgKqg5k
fmLBTHnvT8SrHhtLqGctXHMiAa6ijVLJ9jjmdvlEWTc/SE9PxS5yFviS2o74X5GZ8gtuhK12VhXU
APuSQOhUySpYjnbXzv7FCyQ5NaHOPyRw4AwjiYqviGW6lU6YKfwL+O0EJDI38Ue7SUpGQSgOpYEj
2g8EADVUwcE0BYnm1swNJJifpsYS1UcJTJ9eg2m+TJsmz7bQ11cx5hzMUT10vHdjNkDd8smH1fke
qc/wam2Wem/wNrNZ4431h99W1VPTVnGGlq8Yj1MYw1sKw5E+ONZFe+kYF76O6+bDa+tqz72WgUl+
NyOda2rnxtmyItd6Pnr2tpaHJBIk1RZbHwNmH5PmtMga3QsO/+Is29pHaSsnsJfkmX9rgzW4z43V
n+1knF9tz654uzbEl+V/JH1vPbeWJnEw+VUiCEUyDD8Xpg2CGgpQ8NHS7pAC1479h3ZmAnSmpSK4
T8q88i510RZfqrzoIe+jpQR3qrif2Skn70wFH6eiecsxJHeZFxY5IkGhe65ih3pkXAyNRl9d2mId
T7oLIyQqegWpKxmEXG2MweLgJ+ug7vpxHoGkEsvOyoBL/eCPg8RHZqZqS5O8huWgCBIVF1w4bAhR
R48kr+QM+LjikN7ZptfNoy3RpBC7OnQZepYi50sWggH9ytYKNYkChs/O8IVsKDLvSC3pUSn2eINj
nu7vLPocuGQSRAwK1M3fl8pBGs0bxX1D0ykfp0hSCdbMHfmp6N4OC7NRAhEiWA6ZHGLas7lUa3Xn
OFP01and8mLhb18fVUdkVxos3uDuUGDfCVx6ZdbO3UBQGvuIH7UzyPKg1NbMXzAKIFQfkrkoj6r3
eNmqMur2k5XPrOqY2jz3pJtciqRa6mfJeo6/LB5F8+SMQfxclu4o75pq7bDhy8h633RvP9pEuw6p
3TI2CmqAJHtpbzZNHV4YCp0kXO7bfou+ePZtFC6sMYRAKpvwyr0EkZ0svkNCCJC8W0bH/0HFyS9E
mHqvTuy63jtNhhcXwBsjvAoaIAy6Z2gTlRCV+zZQikFsRA2OEQlxGp+HgHnH4kgA3CQya03DmOTI
tAkn66Mji/JURbxSCTpt1h9cOOe+jEALfK/5s1O3LV3rlaVow3JlQhDH4C7yXmfMF7ehY66z2tEM
BIJKzdVt9zSdxzYR9WkTfa+OQgfbWxWUU5M1qO7fx9UDArcK77oyrn5mi159l+OgTkCyWnWO2rGv
T4WSKMCWwN2jGGRG2eZrpPZ+o6tX6axDnM593cHU3ubktbUpB+6b0Zqbl7G7hYW1cbPRG0+xsx6Q
MBDl1yidMEiUorGpRqLwt4XopTmPcw/fo205H3de0mjyE6ghfpDpo9Z3K5QYtnTeIqDH2eY1u5Vc
nCoNYjW/Y7dooT0vpXzXM+E6e5vE0zplu44YX5aMzQ/blFjF85iPPauvstbfPCHac29vxckvOjgO
ftVsH6X2fNSOS/1aBD1zJT+fc4trFxqmbca1SV0cykXtGMf09nWchVM+1IFV2C9FsXKHwypoo0vA
K/tM8K9T3pFX19GTFvz66Rq75hPd5viA/ZA0O08n4XPpcg7v5mFsn2IR6VePth9yqTX15V0+hv0z
mY2Luc6uKw9N3YlvIYUQKa5LzqyxIlKVBkevn0NNdB8SZl1OO8AXAh4/722wrng+zM7xyaLLusWU
T55A0n9ugnzovgxbNT80ZWjTjYua/EQbBUJqO3p8G4NQva1hBCbHD3uLYX/Z3cXbgH1zSyy3TclA
qkGPb/QQu3aoXYZJvYFeR/PzzHe3wJX7zuj/rFejLpMM1JMTUpi4/rB99MNa3HeAkDKPlXvmbM10
FzI2QR0esDkAh0s0lziuYYAUnljgWJHU0eBieamqkc1nZCv3uQIj8Mu3+6TIitKbDnWDoPNbSQ3I
7HNFF5GyeoxOmuflrILKXNm5Rd+d3sQXD1ABY3VlD1kih5z0RmWX8HnD0ju4fmU/T51LrEcZDvAr
y9V/z3XDCTsZDqRoHAxZIvTEbC1b7Zxc49NklRJ79R7FLFJzlhO/eWU52bj1Ks7yoGo+tVHqHllh
8dQtNYpCbisSa0Lmf10mLVSQqUQma14Gd3CfdAmnq2yn5cFObPero0bnGuLt3Q+kEX4ObO+J2yp1
AHZ+YIXYuHN/WHW3cpf4Eh70bIfT3pusCnIhm4wvTIrkgcrZ3nC69uNFkQp4HwV99GGbsGLN4JqH
fjbJqRQ1+86GHTT9iiMY4LMYk9SkLP5/8Szl+wk0w1OlDJOqJucLidA7CGgnj4RYIp8knZJUDY6T
L8amuLe5NffoGeMlJZ3XbX/ngtrvWs7oHO9ETD4yunrO4xNFOurXYq7sczPn7Wvl6Pm7J/E94f+Y
QagLkSjvqSjzXp/Q8cm7avTD05JQ56ZBs3Tc0bbVvqzoG1hnVkP1h+3m2zdXB2xGbDZt6sS4Emvj
Zo/2PflvIb+F3/b5efYMJJ45Kb0/PB7DY277OYCRsVJjKq26eREiZuqAkMV5mZlhUkkxdSPf2p3k
obBYeybtSBakKL34vSWoNdiHk4kILqhKRG5T25qsrTwccnkirCJrTdSDtaWgBUjOjvBEGvgG0rUE
WjJZ7Xx1qetwddWccoeOV9oF3Z9xiHdt5VMQU+SsuePFTF4dnFtc2puF6XbhDjkx2vKROWcsvk/b
4PKgqOC23GKLgOl+Evem1AilvVWO00dIPPIxEate0nywguVs3M1n6kyI7G8eccJ7NyJes4hjkqif
Gwa1YKW7NeME256Agbqpn3L8zeVdjWfkpTCStTyX4kLI1PbOtl3oh9ImQpn5oSewo1XirbdKnqvZ
VA/CCRlSI9QTKEqo06tDJC1aWJp6nouNH8zsSMfEG7VZw4LnqlA/1VTPQGm7cfoeVAGHVk6M5pPu
xoTEBvZbeK0qSToHWwn5YvjUF3+V7SXnGLuBXsJHMy7q2cGXdDPKSTYWU6sPsEnoV2JCzDBF9cmt
pm/8Q9VpP9oXbtCeTMw5TJ6bbYPDEQx+B/4t8hQDn4xpXjbT3RiG5nEeJvSNzaA8Yg2CGDT4wmQB
u18e1uQZ+qZ78irfvV+kVXgXtHXdcoZ/wogrVnb3ZI2yZrmDRyZl01/SawzqUSg/4NmY5bGivrk4
ZHR/5qqeX9WIkJLUt2C+qsRset+3Ik8IZKPAOvRwJTBA9s10ZnLtfoRU3l+Qm69M6AOPtYM/OJ+m
y8m657HLu6elX+o9mc8T6azL6t/NdamSL81iw2oJtlu6IZfFOyi/HaC8j1Y/pHge2XrZTf1YTfxA
B8oEJ2a2JDVBJUzd5TNbiGJ9RUnQqK+UPQpsbwtfIlBkVmrbjq1jm3hTQURVEE9HQz2TYfsJW1yS
fgKxzO9iIilY4wbpQFwnU3pkOC8cAzXKJbvj/bH27VFto/seOWZhWzgTDuKt9jekfYCTpoD3n5vR
yVDw8+aeaWK3gHEEO9OGY7mdqpz9kGanm3Ssa7xltMAejxQANYO+a1W6/hWnwFDtgGD2714v/A/f
s4H0Rm7xKybHXJ2Uv/SaBUQXV3SLBMbevvFSXNZYL18ScijDQ5mEipCKgo1vOvEyFF+SWMW/xEpk
31nOHWMk1IlK7ingISsFfUd0UqIobUAGrl9H6Vc/ykV6n0M8aTJsiGj9XqBsGnfe0LeKbb6IfxE+
myQc8exfGKHO0bCz0FRzdFmKNVFRtY/VuGKDcNBl4G6K1n4jZTROnhlhIgNxRVy+Tq2y+4c6t7HH
jmsFJmn15356bP1iuyucaflp8179w+uGggCH+mZh6xL3dp9X8fLV7R3/dR0sh+ABVZb56VaeRWwL
GS0dmGeHazq70qmuaNEgLuRt7NhZSdjkV0U3eamWolbnTk85STYc1JjJCBQnuKLFkMUyYWJ60I54
5rPeJ3B2B5YxqPfbljP7roWlPzyz+D8KSYG/85oi52XCq3W8K/OxC8/szpfnsbZMd/w/47JJI9XE
EV7WXpdZkz/9jo3GY18wgX6pjSTBJDTVdV3E/Emw5MAM1ra//bM69O+q3iiOI3QfTkgVZePF/pMq
tZudSRdmhQ6pX+CY3bc8uEm0/Y+x/v9rA/pfhLbsIqFLeNjHQRP8xXFE1GxurWPFNt7Ffmy9lAlZ
R90Du9zef/rnP+h/0bomYJNwnrN9AUX7lz8IfVbf4Nr00w0SiW3nb3WXP//zR/wvv1ly404mkcff
A0Dpz79ZQIw26DM+wuuf++hNbnuG+P/8EX9XQcf2jRGCvizA9fUfC9d/i4WLDi1MMZAakczZYJEj
VR9tZLIEZv6LPDjmy/5Z1h3bkHZ5m0MydYL/oDX+65MIifeSvOzQkvQE3DHWm0uAEPEpXH628V2Z
/Ksc+W/i/pCfzHUTNCKoyP+Gx+z6rVbobP1UNyR7MDy0nTupjmVyX5X3gtxi1r3hv4iv/37FbrJn
NGxuAAfS/qt23RUsNRO0cSTrvbidOU1EEnhm/8/X7D9y8T//lInNBDzkcuGDYyf35/tiiawOIQk1
dA+DXxNoMwGDv2UiOWlJKBVFZpYAs092t4CIkQy1WzgDP3rKqITQANYPpBKQEvQvDoG/PxF8LYcx
AOrvCNjwX25XAopNqUK+lpM8LuZjjK//8nfjc/zLLcQH8Mu6AKzwOv4VeGo1GLqtGNsOCQz83RNx
O7DldsyCQPD/v78b7xpZjQQmAMv/n78arSUM+ZyABXIh/uUJcv5sPET0fhPb4+mJQtuLg8D/q09l
7ps8bp0FFukZi7sjMOenld6Fr/rgPOQnq72E5Mg4u/ciff31bz/6Xyiwf//423P3X8/VZFdTl1d8
vFWk+Nvc5zgiuuH7Ywe8H8tZDMLknBNz+fOWFSJTXJhr+htSPbz6f748zs3F8KfbkueagwpDCgL2
kJP+z99EM3YHvBCSVgHTfXDs3dR9qYJwp9aiTF0Yh1Zvpd706eoPzTyFkfS5rKL7f/4Wfztmbphk
/Bxwzshvdd2/Xo2uxQ2QwCNeveCxK/rM2OMLGCS9my3nyR2qjA3Uwz9/5l/JINwCfCgUrhDQSMyD
/5cHMmwSJLuFw26lIi7n/5J2Xs1xI0nX/kWIgDe3QBuSTYoiKZGSbhAyI9iG97/+e6CNXXVX42sE
593QamaH2klkVVZWVppzyreiJ4is9f6plvL7MVO3bW9+oI5LatuoaI/Vm4+DrXk1WA9ZOUGZFTwU
wfC88lUL+8FXzaPkMovB2Mn5flT1SLGT6S/Xb37khX6QCd2NWC/dLn+wTXA4GOKWsvazo6aPkjGX
lrQfqq6szL4sbggw56YNJDg4XsKGWCpF3mCg1bo80qkLVqjjgANRBhsSZDcJmTuaxn5e1/wiCpi3
40SkcCTUaqTvI0NkheEbJMrk0O2p0bZVf5OHKy7/wusJwoS9HwwwodMeYR1NVcR51L8tXqHXNbq4
VxDCybIMkIo0lc0830r6aMcY7CjLlUdjS61pXyT0ZvOEuC7mIhoAOcqyGPvGfwOgaQonOLCkppEa
8D8Cw/44ZvJv0zZIqR0hTJms/PW6sIuFs3Xm7gALY0ac/kCRI1k1qq42Yqi6s/yrph9ic0WZpX8/
kRPmz7LhEQTzL4C806GBt0na5T8aUhpTb62ocLFeqHAqYv6EE98rxVJHPwsiZFqqeIq6cQ8fVAtq
dvtuA3CAHpJtoicTGE1dMIDiqJVSY1i+K0XyXuFBEmjdK0d+Jai9PKyIAdwMAH8NJCBrVvhEobwJ
VODKHd+1lNcGDi/6UTK6cJgAaL9YIPpet4DLc0qwrjCoNo/FMSEnKNVLXdg4ZUDKGqmuHrW3nQ9h
7HB8Shy4ZbJpRd7FdlnIA3dBxU/zV9EVRZFNOl1RfVfPf3Sm8iEdmudsTF09C1bogC8kcS9zgFDK
YREdETFemivBWWxablhbT/zJ/CboKqrcsWZvwkZesfSLCISISNWsOYgH0YEx0PNdk6uhaul2xd+1
Xq2/KMbvnlmrTKbCbm2P3Zes67fXd27embOrfpaoW5gIGNi6Ifqjtjwek0BGYh4DmBIBQ2D844/J
e40e/AjeJdg7fo95UEEvUrmj6mQmjRzDhwG0mcon77USLyzsFDLsGdqLl4IsshtQLC5sRvF5+Ej3
Nokyvbqz0rexfb2+YDOVibhiKEIVdgaJh7VEeJl2jTbaSqrylqsl5Z5Zf4htrXK4BSsnPoyt8dvX
+oY+efK5RZfdJCMjjRUV0q0a+8OKdV6cO0AaFZN6xOx1CdYFt9XXZeoMlgLJqKr3NOfQ02Ifde2T
poNfNTVA+gR6m61E75yvyyVggnEe5aY7HTsVHHJJN2SnlYyEbjabw2bzsDk88He7+ddu5+5ub12X
vzzsdjv+zr119417u9+7z3t+++9/TMZPfrjP7p4f3/LXZ/4cf3Y7/5zfvPmXx38282+e5268p6fN
Db8ON8jazL/xX49f8x+Z/+j8Pza/Dq9Pr4dfB8id+V+HA79+Heb/C995WDmtlxY3I9bxmrdAIgE9
VFgGvSV1TFmVDp8G2tfqpypPOz+5981P103ucpc1XYM8x2D6mLZlcWA7GI1yqhq6hnOsris6ZhGN
w5HmrgLCP+f3dWFLSnFI4X7RLR25glJHresjxSHzmKTFRwbFb5mvpsm4v+9U6ea6qEsz0qDLMVUZ
xQDC12a9T+6oJNDibgoyyz2mySb3X+sSGlGQTRl/2GbNTzoQrsu79HWQa7BbpgGwKFfVrPqJvFBJ
tEKLQ8udOr06yP4x3dCikN8N0rFbcauXjnzm8XAM2SFeMQhhz0VFtRnoRp0wltjZsFZSbHCjbjxu
htHMQ5fqp3kXWGN3oA3nFWiwNZ6gP0t37tbp5ZvDDJw6CIcipG9nhJk8pEfS4m7ufvvPq1p7pGkK
pjg+BTZh5lA3R++fHj46W9v6L0y17ftDDxPia7GR3d+/bOgjoVa7k1ZOzeyTxE/TeGiT8pjPjDrv
0skuTHRoxlad226r1dQpQAXQ1mKsSxEaxBF/ICGgubk4MEM3JjSEtRZvVIeKNGPB5d11UxIhR8lb
nIsQbKlQ7NZSqg7bjZTsJu8kqDDHHL46Gmy9cqTPRVOyX4nUlV6fpY9aK5fvjYHmL4DLZ86NEQT9
SSecrOMx9f1Q7/gChZKcB7jJfW5Cf5uNX1KrXNmzBafAMLIB+BP5WJ7iwnOCiYyRsglPo7QJN4p0
JzsPRyhpwYi9vqxrcua790SnSuqYCVeQQ4fBplcefDqIIlBpynQlWFiyEEcBoRyoUa5Pkeal9NMk
aBW6XspceSqLAKTJNTtf8DYMNhPuKKRQZlM/16UPE3qKU1IJFY2/bq11nqEOtRsa5Upwpcyrf36i
2JgTSYItDkAI2GHOqrU6E47RxwnDC/9pJJ2O8aMnVeSE2+81ff7mKmXEggtHNMRZFoUA/kZQMm7B
O6CFEbeifIqCR1otdPmmrD/2EIXTyKBH93l3Jw/7gpng6jms7mmsap2dkbjTGg/bn7zz5TL8/RZh
GfS4iYC9Yhn4ljHfB82HXP7mgwmjGfcMfJvGPhpeUv/gxx0NKVtAF8dxJTRaMCsiQxMkW641QxMj
AqUztdysWI6ikhWqawX3Nf1q7z4kYNJzYQL9RopOTIy1NOSDPUG9jFnD32oOpbBu/MOQ8rY0w/eL
mgHkIG8i/Q4um3Aey6Av9SLRgLC1qrcuGp+K2jjQW/vTh+5kRdbleeGFANAcxR5uBUusK0m9WpZg
KGHFmrQvS/unlqigOjhf37t6iOFBrIIxCwXOn/D+xMWMHU2ZI+wKrtVAdz4c6fZh+iMft+QeVrKJ
S7fw/NKnfEFLEE/W2VxOZDm6VJcF5GquRDrBfiqosN4GELf0b2lTlPEO3FReXFQi7Tdda4aY5oqJ
2wqszB5w2WCENFrqzdcUEAwIQqui/wd8O2eC7QBoXteiEeK4yY8Gj51moni7o3Mh/T36jJFuzCky
XlWG0j/KVercYTJDw3uk7z4VYcXI4KCZGfndIkv3uhYPNAGGUfXZMqfgUx018VcKx81tnA3tP74V
N7fMhw3xu539XPb4GwgI57WZur5nkBAC7kBKN1CSBV4MKOXNBHzEFnjK4dP1nV9wEFS5VYXAjDwV
DBqzMzvZDmi8pqS1MweQTAi2teKuSBKXlB+oJ3Q0ARNFX9UnQDae9Riq8JDZpDw75IzmW0y9KGr8
dP17LsN6k4IjQAIz2Q7klcKl6lRTnEaW5LtKpj/resCUcgUeQX0TT+EXOG5Wot9L34TeDPlQ1OLd
hkmeax8khSmprSzRlBD593Ft/e6nZlox+YtDTF1nfqjAvwlapCnqVA5N1sYaeHg8iTZKezdBgWbZ
43stR5AiuKURiKypi5HSjcwaUY9owSYZqZpZ8opTmgHJz+7W+VU9E/8AWj6XIMVSCF2UoAPSuuHx
nr7XDtqm9JwPjldso9v6p/xTda178FoK136eVjJ44n6JkgUlfbov+lJtWMqouMnj6N7U05vrFiju
lihCeOvVmsr8pj/jMZrtHibBx4ziQWql2+tiREMXxcyanpy7sksqXaH7xxsZQpDBV8k6t0w2evfS
x+mKaaypNP/8RNZYyOrY0bXvqY3OMOvnIxTKpr2ybheeRNRIcF1x3eu1DA6Hl7w69/oTlN07/1Z7
6L/CsrxL77pnmtdWzEF8UYoihceyLyuR5QAH6AEAKMOSXdUPY/9QmoxqmZsMZGptd33XlgXSHOaQ
FoSWRhCotCaNl6BAeNOX/kPpJffJx+lO86K362Iu8ml/FJujcINSz8xCc75jRTwmva4jx4ruo+Od
PzzCvuqqyhsQqK28AwpGVzwNAEdmP1dO96Kx4KkYR6PiK4u5+GyYElCrER3WdxnzsbRbAr21X1Fw
XqjTuPQ/Cv6VIhjL7KiMcJZSQ149vRjutIvuires2AaUVA/jbfkSf5Z6V39ec/lr+glb2PEYlEyZ
w+DYjDrsK2g31WbFLhfd1MkaCpcqww+TAfZB4g3HAPQfCXCKlSO9JmE21JMjDVovXdkSEthGhsxy
r1srX/xpjrncIktTKJnR8PDnvJ+IOPqOOmUNTWyyx/Dec7oxSItMN+brLvccr3swv0S78A6kkl19
/3l065uVt/xF3fk/NvL3AwQbGYzIzs2ADxg2D/R8/IwO1e0/yT3j9x80lxHTzL1bozpdPN/UNf6r
s2AcOV1XJtM6iZfZ8SfwLRhyBw7vfgpziCE0hiWadHxOg/q73CW3K0diVufaegtGo6k0/Jklss2H
sIPNYOM8xjtzHz1lb8aDRX/BnpFJZRuRgFqRPN+aomSifypjqgoL5h/w6ZOdLhNA2Ox5pyMjeDpS
ui+dT6TRt1Fc3Hc1DReD/FQNP6bmtbBjJurSFZezpDlFUqrvNNfMQJLnxsxsZq9WCpofYyWJd7I1
ArbTScYvBxKJe5uZi8/XNV7yAWwymWOFPibykecCh6hXmrBDYRrolISpqexxArPwupAlF3cqRDBf
ZA+ghSEk1H5G1i4F+5GYqK0+1Wvll8X1O1FHsFqQtsegYxjQK4bGawFvhvjCU4+1pzVfr+u0tnCC
jRIOmWl1RFLjfA+CG4smZ2t7XcRF5mY+9hS2KZ3KNFUA73u+OXTAGjXoCQn95JvpXt8Ck3ov/WPc
9Z/aQ7i/LmzpvM+lWRBfzRlQWJCl8ryuI0C9vcz/bkW7xCq8CASIUgaN57sm7crgx3WBywv4P4Fi
CydNZEU81QhUc5C2BtkdoHw7RsWK7S0GECeKiYmDZIhUZrlmOXdV532q4436q6Klez8PCgLmtal2
1xVbtsG/iqnnu1bkhlKp2WyDyc5k7FbfZIxK6yuuaunaO1VL8BRGptLiXCJFq74c431XrDzV1v79
889PPKEVmSQRjnLiQbhNk77bx2vh1aLFzWEdRXqFphehCNKBDkdvr0LgY9H3P3rx8FoxIubobiDd
RuObTCvH9Z1Z9EPAVPHEtw3FEYmdwBGzfD1HoqPcR37ngdCbBSAlMOBWRytWsLh+J7IEK1DtVIIt
g/ULq5nr5emovV5XRlmTIFhAZo+ZXg1IKM0No6lF9ZIHz5CpZOWeJm8gIyrmVYMd7XCuYnpZthaU
zBpc3JX0KtHTQ7vXRWTu9/AUMNWeeFKoMIx0tGBY0ynfOC7oAqDGNlCadNpQPqeWeXw0gwR6Hpja
QkC1J5hhadpZO3mLLsWinEaBfy4bzj8/tVmVhCQQBHxR9xKr27q/g2Hn+qqviZgP/4kI7cicaJTq
hIKx9YGWephj4g9ZdVyx1MWzcaKJcI9xuXR2NCGm7tLmYFhA6/kS85aQAW1oprqznTRksjM46GW+
lkBejDZJgf1vGYWrra8K4LLh3PGeU5ApHtWt/xV8iOxGPmhPxw0ZyWec583aC3bxcJ5IFS6gvmkj
oytmlRlaldVdlbzkIBuF3rRWGls8OH8lqYLjiWMYe4IKSWHD0AxFkUZdOfwrViI6GmsG3ahyJKSM
tKrFTh0qVz++s0j1Jzo4UUPwMM6gFGbosE2d8goDijq8XDf1xQ2hC5HgUMU9i6FhFpPfNcqYWDgN
XNnwjsMmhjjB/xgPN9clXXQUz6rwPOOdjceE909QJUkBmGX2jCuToXFfO3Td7xRQpvgDo3Nek297
7cY6fh39h8L4qKyZg7KkKH1cc6sYmTzKGednGrQ/yLmgEvb6J2en7/NneO0TV79ttvfjxjJopb6v
vLb2pJVy0LJcnZZyevEIvuefn/gSH0CKWPILNjCuv1ehtDOHb9DUPw7GJzBIVxzXkkehJWdmUGWS
ZWb8ORMGZQfzaBM5KYgavWE6HOMfA9OWBu302QFQqrr55/qmLgpkOACmRzqPGNM5FygVhCgF6VEv
sfPDWH+tbdKgYKzYPQB5wafpOG6CZK03ff6XincSQQNFb4URJFqRz4Va5GuYH+0QqtOsmdyq3QFs
2xXnvCiELhF7fi/NwxnnQhwbOFatItdW6fWuBgCxDOV9HZjb6wu4GP7bMD6gDrMH1PLO5VS9CnCn
NT8Go/RhrB4nwB7Dqv5AM9D22Oi7sAw/whBA13vtOen369KXnCSgqzPpFCMeF53IpjNlZunMbw9o
BaXhvst/XRewuIrMCDHaQqESus1z7RIm5gdZI3ywAJQxOAWFJO+YSV4JU+YL+cIiTsQIF7bMlD3c
QURJ1KhnpGq3Pe7a+EUPN9fVWZMjHGYlV3oGRnlmMGftRlTMkuN3iBk95iKuC1o8VycKCbczva1m
W0ysW67KgFN9pxkdCLRGf4Q+JcujG8jargtc3CiYhk2ch0m7sHCm5gF6uSpxj0FyB+uJbN4o1bf3
i6ARQqND3DDoIBEsXdJiMtVAhXhODLrxAMMPd/PaYNqSRZ8KES4ZAL1jPcwQAuPTR9lsn5zs+boa
axIEx6Bp2TEfj3if0gDrdXg00pWtWHzMQmNDZw9tKfgeYS8SeYyCvuJU1vabnH+AUWBUX6T2cxw+
KZkXPkgPZMGntTf0km2fSBVfaiGxdmrM+Zs+mTzffm0qWhiAQpL219dvNl3xrJ7KEcwgqOR+oDEt
8RRwJfeROj51gDxMzkdz+nmUVce1kh/XJS7Z9qlE0SYyJmVBcOe+MGTPnCHR2uek3F4XsrZ8glnQ
rwjWq49anbOfktCdTLekhylcebGviZmt8yScyK261wYLMQUvznQYoSD+AapIIa90FV80t83R2umi
CZ5bHxXIxJh88gxy+sH4ffLZsAe/eK6G1qWQ7DGlQSTnrzi+hdNFuYnWTKpBDvlRYRmdOIhrdb4O
006+azLrQ9d+ur5RS8drrmjR9cWtN88xny+hb+Sg7PizCAuA9TktUNBhFrYuuA3u2AOSKN9ZWgab
75chYDR8jc5rYQstpsvonuZ86/QIncsHX0MB1oVLBGIFt8/3sf4llL8Z0co5W7D6MzHzZ5xYChWO
QE9gGAUXrr3xm+Gx0cvfTbY2rrBwnM/ECKvZtFPZwYzMatbxgw6wrRW5ydNgOQ9V7gP9tZaRWLgZ
4RDDDzA0avO7IC9WJLmMa6762CxfgR7dhu3v0A/2Uv+CSblD/sOJ+pWlXNTxRKZwG0u61Btlo84u
a1NNL1Xy5DLFDQ1O83jdNhf3jHcCca2pEDMJyhWgH0K2jaCe5rXWDnfddLyDMnrlTbImRtBHG6rA
6oHa94ZmXwIVX+/S8Oa6JvOXCl5+7opnvJfU3zxWdW59cGEUWQJ+NagazISBeVqRtQL46eg2a8XV
RW0cenxpkOc0/4mwTwzdoRmPoAxRQ9hvWvNGG1ovXcuXLAuhAZb4hSDSEnamPmqZ1Rk2Wac+81L1
86hBUhWs3PxLdkanKK3aPKbm9uLzRQuCQZUCuB89HZppP6SyEevJptSBdO0cr0kHEqdwal3fqSXN
5pktZtEI/XgLnAuNe5OHcQGKYNjYsudUx3JjOV2/i7RpRb0lx3cqSfBITB2ak5mgXuhAEdnq91nn
3AYZPOyAx79fKZWGHZvuPsZvxIdwl0p+6iQkgYsBoF853lexuR0rZ+U2XrJyleF9ini2yStO2LDS
goQBtGNCWuB9o3EPImNoH0zaT+PddYWW1u5UknDvA4I5+eOAQpm0mwYQDK0fnbPttJfrYpau31Mx
gjEokioHqIsYY3q0emcPp4N3XcSyJhbPdo4SrW/CSYIkFroyjYzWMfs9DiRv3yCr7o1/YwAMvv5X
iuDiokTRynDOErfFR1ryx3ALUPF1RS6G9XFtgJ+gAlMyJpsvLFYxdEcgdgw0cfE4v4r76Hm8+yR5
6WG4MXbVIbq17qjnPjK99yHYSYcneUO89nb9K5aO7+lHCIcqgkCqhaGFa378MBivUMx7cr2yZWsy
hC2rhh6krgQZtr7Tgy89+ATQBlzXY8n3UZB34HHUIFUVT+yQqslg2dxJUTz9KI7hfacdD4kW79IU
PEhgGm0lrFdkLsUSzFjSbUwKi/EJYQONvIp7GJaR2QHkJ3+IuTZKqEnqKvDMYtuqFMRWlnJeKvFe
PBUpbFdXqGlQyHgMoBY/0BHnqf3xZ1dAvOPYu846rjj3NQ2FndMrK9Z8k1Udc0hUGn347hdSfZt2
9Ze8k7/KzswuHTkfjnTKrizuUumKKVawAmagAJrVxQx8F8Ylbdbcy0a606LoVoEEUumybWc1N1w2
ZCPjzVRCFdVpYNEVWzv4LkvBxzRc8QWXHmdmXwDLhb5UIisxX9in4bEA9xKeESgaO/02Kr7Bu22u
cXUuW/BfaxJcjiS3yZAW6AsRA4DHBflCcIC6zdGSvg+QWshgY4XGWkXlUjmcEPNdc+sa4zkiclEw
HaFwleYrqD/wWtPAqpgir/J/Xz+eS3lK5DDFYiKMzIRwVvShzAczRzswrR7kBPLAFFAa1dmXEgDB
ydfGPt4CRgxj33gDm9jP6+IXj82cPyRxTXOxOJFodl1XMVPMmyn/2SRHTkq0U4OOSOL7UYpXLHdx
SU+ECXctnJcRMM4WuTDVfy7M12QCz7sOdlB6rXiDxeN5IklYVCMvm9isUGsMdY8442BlFuG4ddMO
OaBn8qYKGxf6me311Vwq/tFy8nc55xU4CZkzfmTbPXLDuLhR08qLDZAoS8BEnPRhGEcvTJSPQZd5
aizf+G0DV5z5aEXMNEtNui8TeBm6tTbrxS3+6y7EHtBkBNiub+fjQ8EgDXeA7Jr6xqd6N/64rv7i
QT2RJGjfW5DQKdALePrwDdDIY3qTUvyiScQHsdPsVkx33sMLj38iTXDB+cjUlDbrFWk6iB9ffNLT
SrBms2tSBOcT9gD5GulsSZAF9VvdqFyC4JWDsWiuJ6rMPz8xG60xoDGcPfrUNl80p7kPIXXu/Fe/
Cre6GW2j8HuWZZvru7WimQhj0pSS6Q9HhEKatNFD6BDraF9IzcpRXIp8NXNG5NBk3qtik7+V1oXh
JDzwAsvY9TH0M1O6/zea/BWhni9fV1UR7KD4lboLwFYO6eYPX/1pWhGz6L5ONNHOxeRak8OGiSY6
hF1VXTwo3bOS2fT4mCv2sFTSpVuWMWNgOJh3k4Vcru40taSFDsEnnEjDAETlc1q7hvZq6V+Gadf6
jwbYwHoH1cO2XsPqWZUurGdIWF7rFYqqJNJy/ckM70IbapqDWm3T9ofJl8DGAteVSovgGmjGohM5
UV1Y5drqy7aaEwJ5VPG6hKpzD1g1SLWfGS7SpRXrXErHnq20cCcFQVhA28VKh9MHo9vCJ+Ea3X5i
dMyHhlp6TtXNEK/0Hiwa0twLPR8IhrTnk3ly3CXog2UnRyYMx3D9dsDmM5QP9mmLitePxqLzB7ha
URVdJzUrGFI3GsfRV0kNGGFHSyJ0OK2+h2TAm/QvxJbvDggZfyKacUBuYHRVrLmOOYP5kp7zrtAs
ULyS9FdTOp2nBia4Qqrx+bpuiwlnwk/TYujQUGUxFxbkjl3LBuJofNT3dVLcNzUUB0YTDLeQ5Jrg
x2o/mwha1QF27o022GBR+9PL0SyMFd9wuc6EwiZoHvOEFtU+YZ37vNJaOgpTT7dh4xnSWxPq4rAG
YlP7Ggz6itVeuu5zacIBnTq1i+MKaQ1YzKWqblPrYzm8O5k5C3H+YITOWWHBStWQoUHLieDCOPY/
+8EcPtpW9xmI2Xwl2bOgzZ85Z+qjDKoYYv3S0KVwIAxOPUf6BgWA20ZbU15ZscsbFtwf4vi5/AEa
qZhmBAq4T5k145ibP1L/dkphLL2tLMjvkkOevw2v101zSSX6fgAZIuNCxlG40EETJw0XjKkHsQq8
24b9Mr2/Swrsqb8ixD6sQu0ZtC0QUZUPafC1NLdStnuvFiCCziP8pA3kGezi3E+pxwZm87pOvZgp
V70tPb20HtLVDMWCD6Z2PS/V3D/EFKmwWk0MPbOtdZQBomc7+150TzkYv2Pn0XkZZjMn/Fzyu67b
pQ9GJslt5hU0i+YpwbolW50JEZEZzwSYL5FduUAC573/f5Qzf8eJr7dUAPDljKIYfHVN+zLCkD49
Vvrb/02b2T2dSCni3jBDG22MtIP2JIOa7EWX6W35dF3Ogl2zavhcpg4ArhI9bhmFeSM3szbpS989
ZfJjqb/fk56JEC5kGDYmx5lFDNaPwLpVqk2Q05D0e1qr410GppxPWbXodDJmqClhzZq6MaRxHt4Y
oNOonGfZbleqTosSbJ7WZMq5ncTWOE2BaifyKam1ldfEjKG/O45AA2oLliOTpKB4cr7rbViA0/+n
fGZ9rrWd5udu4j9mUfMvbPhUjvAGUoeMdtee5LV53ARp6gbW5yClnKuv6LO0XhSPKd+S+QW4VrhE
24bXSGGSW66cRzX/J4W+67r5/skcn78ZeZ2TmATgAdg/Wq/PV8yUrEIeOl5zxT0zUbffYIazNuXW
/1bvxy1QNu7rg3qn7YwtE6eT+3Zk2qG7CzbkCoAZIGnpfve3AZ0i437tDbPQR8mnsYk68AlzhUVw
SBXzkXAk8xxrDRBNhk8yxJqhdXQZY3Gr/MFxfutm/NRo7S6Jn+SuvqF6+gnSxY2sVJ4Z5Livcu3x
OxvQxXLR0qlw1cj4SmG5qjb1a6b9eSKa6QGevEMVKXutNHYjx3Kc1lojlsQp1O5nXFzuHTEuznPI
qnoLO6vqqfg6Wn5iQw7LLLyXp2mduvGowBAWt6Vxk0lA67m6DkTPNFg9bMZBt4XzIIV82RxnhsfW
pm0Y2N/6s09u+KORd7qxuW5OC96QK9h0aMCTSa+LZUW4JKYGwInUi6abUX+T4/tqrSlqUQTuw5Qd
oO8dQzjiYacqYNNyy3fDC8W8Mbknnr6uxdL1O4PN/0+GcLxHQymDukaGU32ZvsGhONKta/yjRt/a
7ikNKteAnve6zGW1NFyvw8wUcMjn57AsmlbPSUx5RnUbBL8j4Fq179dFXL4jMVrtrwjh4vUBDzmy
6alXw+Mi3UAvYWzi7MMEuXn9LwLYU1HCJjljkIZ6iygH0vNAuemjb1T5rquzcDbO1BE2KWnHHiZs
ZMCV6wKgrVuvow3hknLQ1rzkQmh0JkoIxxSrhO63QFSf/wSPKq1/F4CjB/vrCl2anY0jnoM+cGLo
ARG78SI5rKFegO8mBF8FlRrgh8cZXjL6Jwlp2bWApebiA1k16wNgIPvq9/UvuDBCPoB/AYOqAFpy
HQhGmI+DCjMRH6CUXeDyhynZjP0PX6rXEOsubPGPJCqZdEbxEv/j+0/CsznHH9MlVHmO7r9ladd5
ThkXW1hF3AG4Jp0OUTCvrTUojwubEcQKNhNTmvI1BbElLYd6t42sjZ6kbpgBXdztri/mxd0tyBKM
JqsqJmskFjOqQTLL2NDi5rqE5e363yJePHgqCmwxcrzI/gCNttv3h2qto/HC9M+1EJ+idis7kw/R
nRdkv6NKonsNfmk5eIRGecVnzOtxdrXOkmgOIQgBZeqiRJqrY5K2OtokdIhbMNV0FteV8zppowcF
ycdjNdN/rkHrrUmd9T8xRNmMQsPXaywivutTaFPMe2ZUAPXyBu1I69UubI4rhrFohCeKzj8/FRn2
sPh1iNQ7dQONjRsp7UuSlRvZkJhOWYujFnfwRJxg81FbdcDYIi4FXlzzb83uqaxhf1m7mBflqGwd
ETjTeyKfAX1kkBxC3OPBnnwI4bQxuuNWKgBEydZGbBZX8ESUoBIoK05ndA1+qgZP4Ls53ETJQI0l
8ypzLfe7LItXMX03BMriU7xV7b44QjJFBg9q7zH/boXpHRkm8Cw50BAbrRzqy/LnfA7mZ/h/BGpC
MdsAoDPrZPwGI0a3cqHfmVF9qAP5Nmu/NGH5yCQJ8FmY6VHmmKS3/8KnzAU7G1YG0uyCcZZDmvsp
+WYvlYpNXGquP/3wDX8lTly0lRMpwgZCtZ23TYwUOYw2AJLeymG8a5PcTY18pRVs8VYFMYQGIIYB
AHoTLjW7LnrA1pElNVsVPk/YVl2AgNRgU9AnaAebIdBA9t7+i3U0gH6dc6Bsp+D91dYsj2nf41dG
fzeYfeEqGjhpUrOSk1z0X3/liL30YyjBAwicvJcnjpdq3+ps22et2wHBwkSyUf0ER39FtXlzLhz1
iUjhUQp1d2ZIGiLh2XShleS+7o5eXX6LFVgxzZX9W5MmZnbtgslrm4XUe1f1XwLp2XQeQv2FNFiw
9txeW0zhddcDUqdnMrLMDpJKaUNuqpkIRl6zjrklZZPw3r1uJmsS5yDi5C5ICmluY0SiQh9fY3Sb
2Am2PTlsmOtvKUZ+TqPhkQGdX9fFLsYmJ1sonAklU6LOzhEb0KtyLKG5140VzS6xzGY/RigJrYpO
J4fYSKFmNHNb0Uh0It2H3WtVfmnqgxZsFPUmziGkvjnquwluPT9+siHaIME9GAervdUKrwqi9z6v
hI8R1rmKjnU3pijcmc/HdtwWCfzQ1oqQxVU90VhY1VSjO64v0ThJ7rRq2JZjs7m+b4t+kwn5uXQF
AqqIn2+xVRBLTjPteU5jxK9a92eIM7tcq7fOn3pxxk8EzR9yape65hcxOODUOBtIqWJ4I14Vc8V3
XQqBQowRDCY67TnxKDiSKlXUlAZgHAlJDKmL9nmr73JHefe2nIsRPIhkRYGWaOw9kHsQhduyvx2j
Zg0K7nJrzqUIvkMC2KDpGpSxJxUi09cqhZvb/9Eb395rArMckvQMihIliCUIqMjhyTWJffTG3Cu2
fgOBQ+FCArDvTXUtE3LpnhA2jzFjbAqWLeyQakNDTyWKcWXMAJpKLYbgcxOC9WvEELfSw7LWm3N5
hs4lCpt1DDUzge+a+8ycPlh15TZO8HR9BRfNbu6++E9KzRFsu7MGJjhHlJK09EeW9fpbolv+3k+c
d7dgMonNUZ0HLBh8ZRrx/BSlhTQNyqjT9JTkd2p4A5vDB72GgecradbrSl02Ws2y4FCjvZShyouZ
x7bO1cQ+moSNo6d82ckvM6dX7hUHeucSt9z0XwKv/aGszfL9Sdmfe4pzucKGKTzNbBioK89yP9l3
6f30sd5Oj93uSfFS/hmU2fuWf2wFruN+MiCV697qvbS1N8a22jY38avima4M6Vx+n2+abf+m/bq+
Mur8Bde+UDiZdp5XbaHNX/gY7sNPxRuEtZ69gYF6Wx2KbU8ye7qzXfUZ2LNwr7mrgG+XIcz5Es02
f+JMJ7ms23bgAyLlrqreFPOTEt/qx48QpyfJinEvhLvnwoRLKJLVIJcmhKkpbLoPmrENpMiVafmt
dn7xUvnbqVhxSZdPpHORwoEa+y7OogjTm2ttWktngwXede52/o21dgMuraUGDw81N87vBeQrIwN+
l4MPDXivO8A7yXydOwJ7PwXdpq0Oaz3vC68xwBpP5AnmnUWWDgYA8rLkc0PzgvzhWHzj9ec5+YM0
0om0syHPcVbu+SW/Sy6QOQ9eDjZIuucWA9GwFCapj8UMj358K0WOmwZbJYT4gy5K+bO91qey5BP1
uT+FzCPVX7E870QgZ40lAptk11ffIO0a/JVzeNlEhYc6kSGmq0pDLdSmkri5quplyqZN237vkuib
fgzcalQ+KnDNFUa6ke2eWbFgm0xvjG+sBAOXLTLCVwhXGiDIIZ+Bpn1feIXxo/Szp+OQ7xTmByP1
FWp6njL3khTtq66llJK+N20tyBcMKslByXfg8OaN4WxLINEm/W1S7o34ozV8vO75lqzodMEFx5dn
XVFaNarKZDuroqJMudHaX1q9I9hO6hur+zfO51Si4OlyQ4NsY0JiMn6Ky/1w9IIchHGr2DTd59oK
tnDeVvL7M63nhiW4vAGsEx2K44oC+eccKEd9LeZaW0jBwcHSadR1gYA6m0JIjuDo7ju3ziJGR6De
0PzXTMrcKTOer2/gkrM7XU7BDUi1XxQgveMGtA7K8Rc9aQCSt7wi/CeOb6P3Z2XmdSRHAj2XZehi
aDk1jLumMqYZHH/3TUcyxs2czfHdGJF/TsBfMYKRqKXfKTOLPb1a8Y1fjw96o29ltVx5XSwF5Kfa
CFYBrXkg1xpi5Po5g75osrRdVngWDbfXd+n/41L+KiSYh1b6YxxISKrCwhvSZmtEb+a0Ua29BjiN
Ad84STtvCjeQDrorsmd3JQY38xivDbKqAqqw4M7soVbySQ+gKU2N/p9jog/7GZniNissuwWcxO+e
pUKv3yAhgtW3aqHMMIp+W8VHaXf9U5aiAGjymClVdDA3RLx7LTXbyKrCGnIYfRPGnwrAHXgl6PrW
ilZKBX/GpS60PpE1H9iTiMofjC5KarS2qnYDzCQyETbFn0vGRSrnKwwyG9Q8NEayL1Xzq1VA40yP
Zzf093L3W7KPO8z/NpV/OkroMR691/4fZ1e2IzeuLL+IgHZSr5Jq733vfhHsblui9o3avv6G+pwz
rmLpluCBxxg0BtMpkslkMhkZ0ZNNxP2HsooODVShEnupUXRpfqRoTELw/7MY30yUX32266p1QQ45
irjK0l1gyZK0wSBZB92pFJaYHbg5XWXFU668BWW4ysGLc3nVZ0Pj0UpIuyxAAcsQBVY9S9ZNBe4Q
F03EYGYuHChFuES8qvzlssXZDPfY0aTthuyF0NHCdjPpJjJ3RKzQjU8iy/UrrxX39oD60pJcyHzy
cjROKRTbpc9FQzGn0FSnAt5kHpL6NRnVVQ1SxKxqHDGVDO8H5lT2Ph4WNtd3lfrc4y2ADifCijP6
q1IffFo3vHZN9QoHnttZwjHC7RjdYJsX1QcLavS8P6i9a3VPnb23FDS75gvRRpv3rD9fIU29EQ+i
6DR8Bb29td7RvLOpvGgHYLPiGG6D7M3pPGWXu5+FEzq/8VyorGOPrJOV7Y3vl91g9mwEx/D/JkRa
ELUc2woRp3Z7AtJ9rftAEYM7ejZAubncmQaUvIW5hJGcvUsaR1anrzoKPEkQ2GGtwmoFcbNsHYbO
rw/7hjv+V4hrJMD/mIDGsRy0daKLa0e2/dKFezZTP/oCKfRx6LfkSYgviCsHjcduF3p50S8stK7N
HSt/rNjSI1SOAniUmLACJrJ0JbbahjvW7mflpT9NR/+CjuyqePWJwzy+y/btqnEAiHjXHz5Vl6/z
HZASXuwtb8KFRZfrUaJudNZOn1WIGHj6MEQ3IlL1euvHoermQdU/E+hDP6hgNOhc2oXNvhYc3bxR
ysUvQ40MA4DAwf4JSpjo0NaqfQ1ZbwbF88w2hvux95v3vI3LK7WtffSoUbN+gB6VWA9hhK4SrYtt
L4dK+KrhPRFOUxS2wFeUfrBKWVLug8hstmAu1Q85LVGaLYl63yvCekQJgqNiS6mx9aEc+prWnb+P
q2AIHCBshYd9hbK33o03GbWTTUR6e1Nndb4qCUFvMIOsZopuPQ8VZuDM0qp5TvKh2/uWHbq9VuYo
o9ssu06gr3Sboxf3xyTldp2KEcJJNZqdIV+et9Ra+6aR7fWwj9emTxUvA/DU6TkxUOet9XfexOIu
h3+nnt0HBR6jx8wbmzR8IlFrOehuZXdN0g5gGzIqUTvWOKrbpmAm2veawfpUMIGHsAyyBmVCoQRu
ZxeK7pR22G8BPfR3Jkko6GujstkL265e2NgOT+DfK+9Y34e3tQJOMIB21V2JCugq6VrlNy81oJ/z
SnlvG83etVmI3+izKl0XAy0HdxzUZlfhRWofxIZyr/hdoHt4omLPrdI212E5WIVXlkr25Y+UrP3Q
Ev7UeaVvVZYWQDgGSWXsBZB0lqNBRyZbo55lCGiA+2aKF6dY9JDE7bTBYZEGcry+Du4NXwtRoSwS
/6aGNNcdbuuh7lglSz9oFfg1qCYDkLbUtCJA35XU3ipGZtwpftzsw1Qn17bVJI1bKCB9ryx/+G3V
luHmY5Q1m8tR8ruGfuHcsKeNfhSwjBHlwljBjtGu+QMSwo/Iu4v3vvcJFomNdpvvuPfaHehuWIcO
WYpV31f6S9alnCeFvqbdTuGSbX4KVNa24SNITcb7zNHexxVbRffo/KRX9Na/oVPwXGr1n81ObDQS
W8DqQw9Ysj8k2NZGEGP0TW44zVBeW8bIVr7ofkB++zOuxBXNsGhmPuwuT/xs4Qi1G4gTTexSZyLV
vNRpWvSgik/Ueu3roHfMmf0jDktjXektjgeLIPMkqM0qSckdoqKalOfZQrVhOpDPFuDoK6QDmzZV
zhQ8frl4mLrxSb8xyG5MN2XUeZfHO5sZHBmSjuMW+FWCF7baFaVAzVfErVNE/pWpkHfBmdMuksjN
poHAB+sTVg2aKvLNhySxbfYGuCqb7qDj2BmYV9FHFbG5CXC/8dr+Olqi0J8bJfgJJtIc5IK4J0u7
qRk0kUz8mEr1M6M47M1XqzIdJl7NJTjN/PhQjoO+HwNlpnwbD0KqNHWFGbWUp6BHu/3BRMc0ER4D
Yo0aa156XFVXl5dxLrsAlbmKPn8dUAn5xaK1eVC0TVYjGGVAuUaHsOGrAnf0f2EGPbBQpfhuB5L2
ZSCGtGyhHwcz2yqeVFOvteb3ZRvTLUd2fWiI/mNDugXhAqyDaBw2AlqUa7Vq2l0ZB/7ChM1tsGMr
04QexVd/GHRRqrDSdugAjUunQ89Jp3kV9OUuj2feIXRUZvBujvc/uf2MW1kREQJTZletxg65Ns4Q
Vo5uWec7sIZZToZiW1gxzyj0pVA+5xho5APeemKSU7/vJ0fjxBUZuu1mA2ZYoCHQC8oVy9GDdqGU
MhevsaP/GaIUrkbVjkXZ4TYZkyujGTzwub6hfeE5IsmH6mOTJ4ZTNEvPdPMza1jTqxkaFuH/p4to
xrgyoM8VaWW19XUnVjctmJs1d9Rca+ydUnUoBGgvL+fchAKBYevoVIFCxvdV62hCDTEQNJFgqLb+
YMJf0gEigQuH0KwNoNYsdBPijyz/0qflaOcFxpVYwaHUNlpbbIvi1+WBzJ505pEVaaNFDauSpoMV
jsZTdQhxjMUPJZS1aoO5UGJr3bSqoL/WeV1lPtlVtqR9OxuVjz5gmoajqfQLdJ/mKbKMJh7erB41
uJF/Er3YKgIo4mbpFjy75Y/MSU5qpiqELX2MNws3TfvC+9eGv7RiYSvM4GdQvURzPVqibbxBUckp
/TRM1VwgdxlF/DUq7Av0KyuTxlArDq5a47MtKyjtApEkdL43tNRhKXS/s7LuHNsKI6fovwqmXnPO
HaNZyivmLmJHH8ek+2FGrYYHPqa8G52SH0a2EdCuMms3UqCAskReMu/H6O1EewRlaIk8XWANzf9+
ME0FRCqcIlO9iuQ7I8sWKsaz0WdqIf2vGcmRe0PtIFMFM1H72hS3Yoy8wVizhIHTCCQNKB0vsagv
DUzy3KFR/TJsYVFJR7dhQeIwII/zpl9SbV4yJPlsEFqFodbTDNLn2LzpIVNSgIP0ciSYnT8gLCdM
PwDAMrOzQeOCqzWSTR/Ylzp+7aKbYIi82v+BVkUcUE6Nq9hlk7N7ERT/DPrEk8aWlJAlhRCWr+WI
PeaalWzT1dDyuh6Eur5sZ3b+AImFlClwuTigTj0wRuI3gtkXZy+g06OxC1H4A33i6rKV2UB2ZEVa
pZRNLFojJrA0i6sMDUjroCHvtGGjo2niPg9ALXjZ4jl1Fh5jjs91yWTf2HFn5S1uaOSzEU5Jr0K8
oDG/dImKNyfdQU5tVZ4SrbTwIyh7MPzTBYTn3Boef4J0dej1MEmiEJ9Ay9RTQnMdGw+D0d9V4v7y
YOWghauYimQauo9osTHA0XW6iGaRDHrJQfCWlj85wD4R+yoRwsbyBq9pVFvIceXF/LYG+gM0wkFV
AxCCU2ugA9YzxWjQJ8nGLd4I73OQH6iivTaQS+ggOb48OHkWJ3NoScTGA27bwE+n5oAVrBq1tpmD
+qQTipWpd2isxvn7t8EYyHBQq09CDLh3ARUmLVebNX4etDZB/8wPniv3cUjXRM+fLg/nfPZgBYgz
3LUgBooL9Olw4iLTec/DwC1q9bMpso1fDE89QbmqrVBCUGu2uWxQ3uHTsIB8QNc9OqAmtfNTg6PI
hpaoceDS/CkrmpuQU3TbL03eGUwLWsWA7gFTN9GogbROCiQJpFvSnCShe3gDp78TOA/O5vPVXbn3
S72j04If339gCXJv0FoANSUkOuRW1RCkHL6ZoT6ooUh/vV5vNle1lziut+R408xcMiR5XqdrfTxw
P3RjJ3UKr0NtHD2prrXS8ROyaWf6m+LP4e3Nu7ZX17drZ9dPA9/cfRrOlQF0mrkqAMf6dO5QpXEA
s3FeN6tHd3v/9XVYqgmdb5TTeZFWQGNhHFQo47uEAtfKRcY3mVrkKy2IH6jZqQtJxbkjT+ZQMUAW
PhHtTkHpKDntQTSndipmJxL9nlXZWinpnnXldd83ayiSLyz7uRuDjAAiO5D4gy4ZyPpOzRVCyzIu
Qu42vdjXKHs68dAdCo38JbbkP971Z1hSFEh8gmOpxLBC5qOr6E2M6SquIeMk+q0+3ejNRHWs8G8b
jL/fvqAgAnk3hHJTvjWNwF7orC/BnZWPriVwQsUWGhUXqmZnk4gXNvTgTBdCSKUDOn46iZoPDe5u
ku2EQqmJtrOJQp0sQdLP9id4esARCTC3OkFs5beMMi5RG594MKgQWxOMHgiF27+MaTCBAhJ8AdEa
NPBSEBVjIPRkkncY/fYlDJV1bak3SkL/3udwvE29USgYIdBIodPwzbpUJ2H0iMVIGSq8wF3Fydvl
sUyOK0WZEyNSITstqmFISgvPHRxzpgbFToCHxehwfutkk/i/w756vGzy7GYLJ2fAWYPBCfU3aApK
89fyosOLZ89dU+P3YaetDRq5faV8qmpw38cg3MyUV1XNnTJAMQ5vUZftn4UO9F9NXPDwEtBVnbmh
AOVz0oYGdzulhUBuRz/tjJo/Sl2orkrMzEvKbHi+bHPG9bGxJpweMN+T75+6ft8ZaMyycvB6Rlq5
ssw83ip5zVcBnr4WrgtnrwNTfxnSMFgDY8d5u3EYoRSDNzjuDsF6VAO04SqrbHzxk3Zbxy8igUAY
brqUHMJkmmo3TZ4GwFvSaF3ECt79byr/F6U7s9tdngNtZmsCSI2CEKhk0QstJx9jNXRxCZpBd8yg
DOCBWgpZlJ1NSnKBaqXX8ZBzy7WsKp66WyzRbPNcM+/CRCMrhVfC36acBeG+wsmAnkvd19EkVWr3
XdD3rVe10I1fq6QnB9TmM8NV46Qhbt51fQBS4FJ/E5TbwToyymhJ3frcpRHa8CChqJMuxbShTte3
MsG+MmQxWH6qbaSrHuAvo7VTIK04rqmWeaUoHLtahX/LrTgFbvSsoHYI3hewJ0kxYizRY02KZCI9
jKCvbnp5TbwAj3wLS3eWjMAOzgYA7pELo7N88u+j49aqe9tMqwxqAAkWC7Afwu9t9mxUgJOuKrSq
oZ5d+ns92LT5CwGVF3usFDdsfxTFAU2AzFj14rZPvcufNeNQyMu/WchVe2JhkL4qbkuTdwDfxPnG
n8SmEbYuWzirYU4TfGxi+oSjgYu+RFt1DRPFZ2S4BsCsAGDvh7fuZ/+e/O3VBrYmdWcLjyC4UDEp
FttjCXKyCUvEROoM4qqrbxvNcPLaq+MFUzPxCCRlE1HmdOdQTekoDoABD7iNA38Mim3jjxB5M3cs
X2JDO0sK8euRMxnQzQP7FW4cp7OX+FrbEwXkisWY6ldlyUav6PzCVcZW2ao8WMIMztozFLiEbZva
2eEfV2Or1qCngU52stea94Br6wC54VJH48z04QGEIryiD2/qqz8dF0/iVgt4jXEN5Q1OrE/IZWwC
wp4ue9/ccJDIIM8FrgCNttIqIQ6OIVJnsOlGH6r51bZrS/8qwoUUYN4KAFBgkUNhVCaG5lxRQ8E1
NKMpu2b8GuF8QX/H26/Lg5mbM4QqqnzX5pHUnM5ZlDRIbn2bu+hqEBvCzXSflgbKqDaPlpj+zt7n
J782bYpqAJz7/AyMBrPMKQcPsRZ2ykufoh/OycIIsJFByXJnIGWmOQrEEn7WWUfXWTMI9IQG41Xa
RQq9q8ADniJ246a8gQCCUjpUqf0vgL77pzEMkk9Ka3NLWVYH7tAy+m5Eufrj7+cLlEjfTwx4MpTZ
10uBc6pTfO4KyIf4IUiI7Hxr+0s9EXOrf2xGOkEyQDFAlwczSZivh34bNIprxrE3+i+XxzNryIDK
i6UCBX3GTWIbpVaMBvJ9kVI0pma9YbyqLC4fULTRP0crRGJw2eKMx1kW8gwIsCFLxwPYqccVSqoO
rODol7LiHbF7zxijtd8s8budpdC4DuDBaYrcGB4c79SMXmm+0TRh4vpGpTu1sJHXavvBBle92dhe
UTaeEL8vD23eJvo0LMAwQOcurRoaLfwhAGWCa/NhxVu47a5Q7yfBJj29i5WFlHImY4bW/HQXATsn
kDfy1oWzW7keJy6e1A8KksS0pZ4lfvNmAnMt9R3MLRsqK8jOpxadMyrZ0mddqplp4gYj2yum76AL
cJlLacYdren2AUJIVI7OaNCE2cXEJlkCQnprMxURorRwOkBrnKxbOGxnpg/+jmsvjvdvps5TB6lt
6JD2SR+52RijU1ZpyTWCyM8+qxsnikE81AXd38L0EQDRGAnRb+gP4t/fCetR3kJ8Rko8ykZu2ulX
Udm5qUIcEDltIQi+ULOYmckTU1LawkY9QukAhd84fylY6NQoJFr5W2h4l31+xi9O7Ej7jCtKY+oZ
7OQmRGnrekUbvhXj33LeTjOHvmlU+FCrwP1QOtsVrlRGpfrTzDFPqNWNDwUdvM2vL49mShxPLt4w
A55k9NrhqeC8iRVED3kUiQm/FL12FrjP9MfLBmamywR2gKFwoDAdbyynXldAsji08NLpWmGHnZqu
cz1yIv+v6/HTDQSxbxIdBbelXG9RzJqFBLLxLk3yq5GDvL5W9iL7MuvY4Xz4FyH9eNdOvnjk1twg
EfJn7Fq9sp+SqtATpzDHwausYUntdGaBECAQHvBuiYuPIs0fb3OOL4EpsyQ7NtDbQV162VsyIY1m
AFd2UPgwURW9/TAGVYSyYhA8XHaEmf15MhDJocMBot6jDSusI86I2GPgBQOU40t3pZkwBzuQ6LYp
GkjP3im7iipjNoCunZfGYwvCxNb2t6MWgrAhvtYJmNYvj2vuDDyyR6WXoIHhhSvwAY6wi7qH5E+Y
u3kbUCfQynffZ+uAB5swjxf27axVdONMhWfsYPnO2SWBWQccJNJjnuzxLlQkvzTIKRXGXQq4nGAL
5uYuoEhe/tibfOjI47UuozUpYQ/cxe5QDQ6pTQcS7ZD0fOzM2xR1YnNY2YsKI1PUluLTiV3J/Q21
CBQlhF0Vws96uDbK+0F/6oxNg9FC3DCfXmx5thb1zloqN8x60tGYpX1h+SQVAUg50Gljw3Ms01F6
cjckwbUKOYLRTP++MH0yVmmHGL2Ngz+fxqpdBWrqlAClW4ukNLP78GhUk2cdreRYRIGoJs8ZbHvV
m81HVwuQgATAlPDRu7w3zh/EkJSizxlcvZBqxgkjDSlpkqCtDZRyQT6MrhEBFF1JP7Op1sf9p2iL
Vh5juMoq9HaADsvchNEP37LcNnhr84X4c9bIBzlE3JbRXYNiK8Ubg5SHKywXUeJPyLoKqKxsVJXp
9cQ89CaYUAqQMDsiH0Fh7kPmCrjhcCWEL5xIRN2q1jn7N4vNoH+EIqkKlRzJsVtNbSh4N1Cj4vWv
lPE9TuHASViwkPXNLveRHcmJdVbiBcLGChBN9Tpg3kijIQP84P/qyQM7AcUI1FgsPMOfOlZQItMr
eoHtQgbb0XO7dFI7X4i207TI8WCq5oAgALDvs6I9qjx9qoTgoBU93lSC4spM/CvRsJfLjjs3a7jS
2Hj2wGs706Sx0KIlIV7z4Q2RlT1ZypDsKoCUrkLN1l/MNH69bG6ucAte3W+ZSdxtznwzbDmeQDg4
aRMSe22zQxkkb98tXOaGvSAJkBvXSQeszfqy3cnlz2ZTxxZFeQykjDITQd5lVisCBWcl4VesgapE
XA/oWczN+o6hmyF56UVeOTRfKCp8E82dGmaQf0SRGtTPU51aigulPQ4N14XpBLWNkvTY0CuoIryR
WtdWYEPVnFSwV7SljK9NVwxeEw2GW8f8IdD1j04NXnRWxTfEGsZN3CqREwR4R7g8NedJEb4PMwMy
c5zu4E0/9eaEKDUBDTier/WnpnjtsrfLv//8AD/9/VIYztI6NNJQRV1V3cTkhWpPfXKfpJB684pA
/PWuOTUmhT4jyoyxAOTD8UHAEIRQ6QjWoLZbgPrMRVhgh/EPbugoScrgEa1uWjx4oVasoRMLjL1m
/KHrzwTsqKV5FWvPZXeo27XiX2vxIvRiZr2mGi8IKnHXnMqhp+sFVd08KXWofGnquxp7iY9N066o
8ZuaLgAzVd25ptmt7O7Zj9GyYV8vvit/s/5JTo1PAMwEr/N4XJNdhli5xfoWTk2HYqUWXowms5Lv
0f8eatwtyK2AlkQ7QeYsty9VN8vXvbYaxYqMXmfcaYVbh9sSGfjgO7HWgUN/09KnrH/sKk9XQleB
rk1phuuOGe7g++hDejSq7QDRoh5yDln9w8gCLybXTfGRGr/q6tFmt4a9iQZlEwD5ggJjkj4Kus+y
pUveTHo4hZA/Q5e8mXPqj1mCoZcBdGCsBG1n2NuDExq3vQAtReEN0YOJ3qy/3kQnZqVFj/qekARi
b047rEWHx1vM4yNqcHC24AolNueyufNweTJKmbxz7LqY1QHM5QMY14cBzT37GHJVDTR/VJDcDV8K
W8JAnh94pzalEhsvmtYiWWuCIcJyAyjMayR1+LjUVX7W+/qdHWEBDaSgoMSRn4bR6uBbsYCdYezR
H5+iRe4xS37Z5l4V95QSB82RY+wVw2tXxZ6lrjX9C2ULNMmgsy5F2x8evgr9uus3kHh1CGQ4L8/9
95F7vrv+fKB0A/FTiC3lKibfhLpew/bRCJ83UpjDnqeApvxKBtWpEm1Fg7uRf+TFIc4gE65kXtbb
7sBBX2nfC71G4+YtAwN2RW+02lo62WbX6yjLlM4N1CGVYagxjwGY4giFovMzD3do5YWGkQv+R8+g
DwxPsKik2+Ur3mNF/2XkbGG2lr5C2o9g4ehp7OMrlAZU2P5XCdhgtkhrP5PewznRLwIWownwJrMC
t6CPBmC7N52kvE+1dVjtdAOE2zx1qO0J+43m7womHDdj/P1h9vlKsd+7CviRpwXvmKb1zDuOvkQa
cI7CsK7X+JK6HZ2o3ArAMbO4PDBtb/tIeitP1acc+BZ8IYqyDsabfng2iO8F0VbgATKKBkcTeyB0
3ZqtUrNxIw7+KaOBrOMbhZ4XhG83l795JumbZg/9Id8NjHjPPj2ySJx01O4gtBjWUHPcUPoOETyn
qo1ND9yAD9KLBngCsKypSwons+6BJYNsGR72zoBWAWuBCuaj6Yikyx0BSgwPNLNfRoM388uDPE+k
pzH+sSStS8B839ArWMKLHy4GqUtCMKH2O0sskVouWZLOAi3FovkxLAW64vk4KkfwvuvJnSEWkuZv
lN25r/0zJvkYMLKS0SFE2OGl7zFjknoDn/++ECNYo+8FAZoasSlQ3ZHcqMpG0/cBPxg20pCXxH7T
ixfKRvzw0Q3XKLs7lbjN7NSNylWuvSDVHOz7y2twRi/xHdunCiIDSgPaxdPUHV35LT3x8VKID7aI
f9OHjUcreh+oFNfyXl/HmrHulRGVHOqltv0R+59VRYDN9flmtFsvb5b0AeY9/+iDpCA5hkbZA0IL
BiJrXOdD4aoKGCjtqxqynDYpUNE51Mpdh6Y3yr3LkzHj+oCQGCbAkzjtwIV0OheplpKOpwgUWROi
XkWu/TZZNUmxAAydGyLsoNcE3asA5MgoI1LHlkkpInBvksglQdhBzwUSD+nQADPr12SN/xe8lP70
wlThSEuhXOtkLVuiLp0d8AR4Qg0GYVqWffBLvbYzvEQ7vIl2aNBf8zFb5c0SCOas1wBOBraOP3ak
K3OigycpTGEnquofYN0GlYL6ojeWp/VoHsrNRz/odkyBoouCnjEjvLc69ZYbxtps4wUGofnJP/oW
KVcQsZ2guRiLLKZih7lpq51iXecjdezgFrRNlZLuqXkl0oWdNv1eKTKYpjbNAkIesECSX0Nyz1L5
ZDeO9pYauHazQMY4P7IjC1I8VVtj4EqGWU7tm4C+9vquTrdx96r392m+B3rN0K66fGHPzKX3J+OS
Ng3e5oPQYBiXSZ/VEdQgPkQ19yS7q/jvpAGKAtiWv382hz/pU2cj2ifPWRLNBrdWa8BIDQv7wje2
KQFZcWYvXFqnCTtbsiMz0oRWShUOdDLTB6lbdJswXvnZSu8fct0C+mmhqvC97S+Zk2YSWbbWkAKn
VJzfqemaRNcAjfPgVwL2x1JfpRlORjfPviDh56TdQsYxGwr+GStVpKeKJEoTtUkQdvU6XHW2cguC
u+s2YQu7YMmMehpixyRGjSvBGAvzoW5uI+tt9BeKubMb7WgkUuqUQ01HET1WLR5BQ9SVbksWLCwN
QgpnMYT/TKAbEEJC0Mb2uFz2wd7Ol3oEp4gg+wNQacDaKYBjoFJ+OlfouSIpU7AkdaWvOBTNfHat
ltBH5weyqAr6XYGQrCEHmJAGKJKgV2oa9FEiEBisMOsIK1Oq+3b4bYbaNmu2ZQ5eqSjCAXyrjKD4
gkILpEJB7LhRaL1h/aMttsL8so0bRf/K6RfRPUO7s5vMq/PcM7oDoT8YCGLjRnMuH9Zz4e7kg6XM
JYfoQFJMrhTFWn2rRQMqIHnzqdtgvsF/AA1tmfKXIIiyQziMoCTrlFsWimTpO6bVPps4iCZ+344B
xZSWCWRbqm+Equk0fZGuQmaXnqZXypXq56HTmgEYXLOuc8E79Bgmaepa3YiOGW5qOOoBZFPp0gaY
C8mAlUE+cNJDBAeJtMkIFq2ijW46Y/JuJ4pjZm/BRB1RPltsV/bot6OPkMxbXV6QGXc9WQ9pHlBi
w/02x3qAeQc0L1aj4LIFhY84xaMxICWFEzRRvXD8TDHxbPKPvFYK0UGqMd6A9RjieKsMJbQuG5yK
Zyvgw1wRGY6iPzMQzFwe6bzrIVf+ruZpYGQ43StG3uuZ1WNngpDBqfcRGoVbAkSnx24SepsN1W/D
Sh8qi+wWDGtzw/1jWO6+Dlo9STDL06X6SXTvqvY7sCFdxJ7yatdE6FUZ7wt6KMFcJMyFw3Am6OGo
/ePm0kyHmqhRwIRpy0zBuvjeoTWmXeI+mUFFshMr8sxaFuhBBliJcMSiP3rDh5d8GHHaejr7UTEI
4GQOaqQ0B+ma4o5x6I1ZhKLbYxE1XgwKsuZNs1EpTZxxfFuY/WnfnDnbN4CA6RawydK+qrOsSIsB
Oz0Xz/1wSPSdnqxbtL304zYYgL08pIYbZwuLPld+w5xMOIL/mJ2c4igyxyP6XOwMF8luEhCPVzHi
Ck/4qkHrUFV76JB2c/9HG23UEMq9CV6DqAv0qDMEm4Q8pBr4SNGY7UYoQzbsUC9937TwZ7OCljOk
YlA6B+L49PPySKdlSDArltF50cCdGAyytrjz6a6O34fxYWEVluxJjkjyIMl5jemIOMjFtL3KOydU
10WxS8ieF88tezTN66bbhr1A6RHqebETBb+iHqw591ax1GA/97IxgXj/Gb/kstZogRcimpbHfMvE
uKuSEaQzYGfgzxpxY/EyGBqKKU/lgC9aiLn/T6j/x7iMMDEAyu5VHcYJMuDCvEr8Ym351z4evqCy
YhZfdvgZ0YUqhxwKINqB3mZgGnG8AFolt1rkGmNtqIPBpKymzVi6pv7axEuNI/I6y1ak8z2pMkOJ
e1hRos8abJvCK8NPM14N4NqJooVz5Cyky9YkLzYJ2nNpjKZw0tYOBKrN5k6hHm+FJ2ovzD1I0a5p
8wKWpIUlXJpMyZ01USrEBKjTbcRGiw598qsHpdzlPbM0lZKLNvqQq2kJGzYoBce3Lt2l44bhLlNR
bT0uqbtMv+04IEhT+d39dRSvzKHiop0WLmUrcLRy4YGDj4DNfoRMyWAfQLh7eXhnp4ZsUQrMBSsI
5xUWb5JOcrR9CszdVXOwV4nDr+t15NS6+zCsn5NNu+8cPMIteI985ZDtSxHahFIiSH4xYhI3qwDy
Qs2S/vzkfudzauKFlEJSyZIbOltBAHrQQD3D8hcR7qh9aMqXMFlRfWEoS4amoR4vXo/sMZ04boph
XYagn9lnePPpPAHa2curNu3fS0OaNsaRJasFoumbxk3JP/POsaiLDBIUQgt5y/zaQBkZMFOmQdvp
1MwQocUosSZuF7xzpID4LUoozO+uPxakHTwooTYyaPW5oxo5AwcTGM9dnxpX0KuAeoPp1R1dqPV8
N6CeT94fm9KOZmYY2uXE7siz8jXWaI63iKzEE0qSbmldGODeNAh0u8ELqn1yYaQosJdQyUiTEvBx
TvSfmhjrT9Hn5KpC+eZK6friw0CPwENLIgPkQaB7cZjd8m061o0XFeACKQGm+Z2g4+NFDMrwEzpF
oVuUveENMTIUd2ggyxFbQYAODeqvU2Chc4cVdnxN26C9RiUl2HHF6l+iprkGpTFuQENu9F5p6/yz
ZUOxY2D22460Nn6FClqkwLqalq5FzFWk949KQdNNXJqPYOy2twb6LlcV4Xe5zZfS7Nk9gL4W7DN0
6ACefuoyoOcCu7gGLrxAfTdKtOJwh0IpML7ql2gFz87v78hxZEryTqvqbEYIiF/sSNtZEFYP2baw
34kRuSo9xGHhKMYqsRZeXuYiNFAYU9u2MakuSR5bgjyKZBPf0dDjMbdO1mgMhcSx2FVmtgnx7DWk
6OhrlNfLO35uXhnSRB21dYocQqqbZEDcioGB2BBS6m5C71sTgqusqH9GwFwo6hLfw9zJemxOCmV+
SE2i9DAXK/ddUq9q9hw1fwszmBbw2IgUxWjF7BHS2vCV/BfatjggWsl9WalOkh8031qIzmfJ5rc5
HAEUPUpodTUlczwZOwCxC3BDxoDq+D86wHsr29OBCumeBPYfGjZs3IHtoXF89efl9ZudUAZ+SFgH
s4CM4ksIFHFYDipAqn0B1Q+t99emXIhsc8EUrCX/2JAWrUxBIxD3FRYNesN83HSB5lGQGGfvmvgy
6oWa6/yI0L0ItCDg4PJFnulxHpgddnqm644S0pXxszfzhfeeuRMIyrj/MyJf2uMO4htkopAq8/ol
zEyQxturf7Myf0xICZBVjCQTBOOoC44SFHGgQOhaS/2R/0+S/M+pI49kAJFyZdU4dbIAAr8box+d
NBJI/99KxbHJ1Zg/UyC926VNNrdM0wH+3zOcScPLhlDVRD4R7/mjowLd6SMkxksc70tWpCyO0CQD
1ReiYgm6PVPglX0d+r8uL9T8FOrYP8APYo/I2N6gtI04G2BERI/BuFG659HcxLia+8Em5WtS/6zC
Z9xoL5ud21VoIPvHqnSiGQRMaaADmSLvD16+cDUCLeOBtDs9foz/j7QrW24bWbJfhAigsL9iJSVS
u7W9ICRZwr7v+Po5xXunTRYxrGiP2+12tCOcqC0rK/PkOerfMFweW2MutUyPQcosw5ogvMXylwIC
CTCnXx4RdyKZO2yeQLUdmDCSVPdBf0vMm0kEXqG8miOnDZEdKu0RkLdK4Nyda5cYCGT/CQ7oLjoK
W6sI3BxgRocTbAJ/mSY7j6ObfgxvGn3+0Nt/rxmO+wUttkA1w+XKrMM35c6MY5RN7UF67lKbaGAu
Aj0hkvWWDk3jy5O6tk2OjTHbRO7khZQpjJnDY6DdSUCsjeqnkZWOqm+j7l/C3OldhnlEnwpCAfh8
5lQHPZh6A6mHsgap/FBvrGRS3eLf69ifWmFONWgpVUCWcWmV5g1o2PHO8FNyl2Scu3EtpDoeDBPb
9OO0zMoCM+FSbLJO8VuIiDWyAcYSZH+Qgi6mW1HiieKtuaxjq8xtaaZBaI7A6NgheTP7H9JdEfPp
8p5Ye6Ydm2D2e6ybcouGBDisbsqs2QTNa2WQN8CQrlvp4bKt1eGA31iluU4gqBnHUehZ3g0KCAFH
7ARwtV2NivrWoAH/spnVIYFQ9HDlo7GWMVN1JUj/e5hR8XQDEYh511fKjxyWfj5N/mVbK+4CVQJQ
MeGSl8E7zUxfk8RKXaQNNGuMzS1pKnscbuSYV4RaCTFOrDAHt5iVEhWoFoK6zaZaOqvhhWUr2xsG
kN4FRR54UtnQfdbmeE4DGFDTFiK3urVIUOztn5YGOMJA+Ira3GqNgNOgsuKP0AhAwGoI5i+0CzEL
ZUKzQQ4bSN7WOqImMbAmTbmnkk5Jset20MO9v7xYKxvjxB57p4Qg9Q8E2BMGT+6tpC03Wb5duNwm
Z4AYuL4TQ8zzvYg0LWsjGJLqbaVsVWJD0zdt3dR8BgqHIHmfpZsp8dUFWiO9gUfgwjkDK0ft+AvY
xDEeRupYEXzBPO8zwJWJsUmLzeXpXHvdnhhhPHwe9ngd0fVLhdmFqLmtJKYVT+2uBagt1RO3hzeJ
pPGxxJOHM8D/wzgIYkGyQkCQw5yJdNGXeSR9Y8sIGkFnBTpOL4tfCuWxFUoL1QnUwq1E4JhdPSjm
H6vMlgXTERlFfYDmbO9JoVMQ8BG1ngjuldKq8tQD4cflSV5fyD8GmT07BnKRCwuG2bT72rg1JxTp
OQ+Y1akED4FEaSvRCc5ieWeoJFdhBSFtSYy7mwmqLo5Yz4EbSHLuTGYBGWqN9JYZkcRSlQWVO6Xk
6XeujRPIFsDzwA2KHkXGkeZaNwvpiHa8EM/bICQ2WW4iXvPRmrc+NsLsGSFDZ9IyQMi9qEN7Sl8z
4ouBY+r22PiXl+2szYm6gGNTzEbpRLNpggzj0SY3RNNHdR+rL1H1OHW+OaGQXblZuo+yT1n0l36D
rrZFRrc6anlvlz9kzecdfwezf7oY3VhZg+8QcuA65edCnB3E1lZi8rSlVlcQqjOIYsHXjG6408g5
RdlIjWqCEcsqiLW9GeWxqvQuD0daHc+RFSYkiswqypQMVhI1dySIgc2fhng1iJAn8gP1etBzLyC7
ON1Luj31b2r6Eyyf6Ka9/Bl01pj8LG13+meszG4Fz5s4dqBmsOXY1WcsZ2n3NSAikW5pDfKW3V94
AeARAOBVoFImG8yFgkbbIBN02FsWs3KyVkV9RycfasdVQpPXYg3AtkFZBDMy1vF0GbOkjtIqwgQD
X+LU7uQAoGTN4IBNb1Bo3YIW3h3dGMJKVvaDFiQv3iUv35Wb35Kb2JF8XGYvmR3txM2/bYc5nKg/
H8Zir5FLBfBhxIfVxmMaRKBa3qY8gtA1B0FESh8AyCxeY8y6LvI4Z1khN1A2eK6hczUlm26+UhdX
IrzC8to8H5uiG/3ooRnPpjQtMobTta6IukVKeGVBngXGBeV1l43pAgslNChaqbZSXjVp9eY4HgTj
XdCFlcfKABNxslWb60hxx/wjEjeJAhb1q6DdSROn3rPmZcAHjwI1qEugn8MMqm+KfE4kugsUTzTc
Ot6ZPBOHCiZ7uiGXjRe5ifZ1MGaeLg3gXng5gDLHBsbsqvVa3zSd9iv2X6BB6EEA0wnswEIlMtet
dlO6Auc+XnNxx+aZnSGUuYp+JjqpFURu4acRGevKVbz8jR3E+qDZR9MX9vvpMA1tFJM2xjDn6TbW
HCX51MpblTxedpWrC3ZkhXHYIhFGypQHh52I6ELYaNCfa3mNGWfgWuocZHSGA6ACdij8/nQsI8l6
2gaK1IaR3wii36A3z3gOwud+sWS1vE7Nuxz2FcMzIVrJO2lr5iF4hBQw+IFQcGFzHdmshZFUztAj
o+ooozPp93r0ok5fpHgSaitanFa7AgdlL98SnmzJyjGn6SMgAoETAdkccyJaHe9PMMdDulIUfhtV
DWYideCEvWs2CFrbVLSKg6tNYSJ9qH613WxqyJ1WAPpJs+pBsITzOlu5UwGDRaoeoQOqD2xHujhK
WtoMUWerkWEtsbssitUYP33sthMUUXi8Jiun7MQc47q0aM7FeIE5YQQnm2CA5mOymgExvTptLh+B
w9XEOBQCejYQKYLGR0Pq43R3RoYyNIEJVafxqrTQxWsHTmmpkMVz+qvSR3fgYpXup+HUlvow2JGl
22hsd75yJ93Jtmjpbzzup7W5Pvog9i4VzEwZFwUfBNAvib9nPXLgsqMms4ZwXzU8WbC1BzEmQCEA
OoPeEe0RpxMwhGqp6AXsSZJlWgKaQEC+a3+1r9EGQnlvY26VOig5bM6807/2fN7/mGV8D2kGpCdb
mH3O3Um0wtrqfXSkWMFWuYt3y8b0hms0LFuma74jRZ9bH+b2A6KjoSVbodd+3pSL03mzzRMXW4ti
MR86OoTwdJUBcD2dj7CLRdQq8WHBL8GrdqHTfUHSyHCCXehKYEqxAHO1823yF8f42Cw5NRuEmSAt
MsyGrWxJ8mAZL5dn/KxVF8t7MjBmoWVxVIdah4Xpa3DkjeLGN+VN8tr+iu3gUUUO2AofldcK4STg
CM5V5KbWz//zE5hFz6tUDbMw7+zZbq3e7T6lneKUv+7y/ddbtVf98SWwsdKCY1iqM18bnE23hlY6
mQImejBJGKK2iikQNvvpNv8BfHOjahtj+/Va+gDuBYUlvKNX/dH09fvZ+n15+GsPzxPzTPQwNcAR
KTGGr97eGrbmD5+SM1ngTL6Hhi+kX13ZbiaLU2g96zM8rDvkPKB/AZEC5PROd5YJhaAqX9LO7gO3
rTzwqiM7DoYbDXzQttjthfAKpUMxsY3OFt/jyJ14hYDVO5iy+1BNNPzLZhDmSq80nUrnLR0e13Jn
pWC9gFO2ldqX5W1p3hqtFfZACRU3i3HD1VZeu1BA46Jg/Kqsi+wdKUxQElJ62AexkJGgu3hbQKZ9
HJ4vLzDPDHOGR6gCkFbE+gYgblnqckck7UtoogepCzix9lnTyGFVgUwGPxsaVBRWhSkqok5S6V4y
bwO7cyI/uDfcbDs9GU+SL2+G6+lB2Bc/j+pvRB0erhKvdWYoRrcvvFO17jGPPoUZdpO0+hgKmN10
xrEd8AbG0zTxchuNMxPoH2xiDb7oLVf69vJ8r71xaMwDhhHoZ6JlmznP0yyJIGtJMAkdCMf0yQc5
jN1BCHyc8gUd7/MtEqwfXSeDInTkOJO1uAupcQjy4GiB6o2J7TKhkWuQ13U2CQH6/R54vSQrwTnR
ICdC+W5EPKaYv1+cVXMM6QVJonmewKte6qE3SWGGXvg8rN3LU0n/NuY6hu4C4jtkjSWkfJmZBFdY
VOgiarp5m1mdYD7WjQGBL4ijxe9DxWMYpy7nkjXGETaB1IBinGKvitAusn3e2EGgO6X2kI6tlbZ7
ReZslXWLSLwAKU+L8cz4gNlRirSFw9PjzG0bvBOVlwSiUH0uP479TxaENjSwHy5P6lpsRdWUEFui
2Aq8F3PlJkoydJoKcIjU2a0KYosQomKFBWZ8cdySDBQzkNMQUDT/UPvSatJtLXPi25V1PdlFTCid
hHU71xN2UdZ126LRvK6V3dkY0AalWHP0dnnAq2cCWxZoT9CKAvJ5etW0uhSO/VhCIrWLAU1sd5OY
cV7Ga3NK0DBNRWKQ5UNm/NRGmJSzKMpVZ5flbIGI0wJDNOQTDDcNyuuhKK6gRo7mg3ijNyABaNG3
KWVIIss2UXmNOWTN4QPbqqOeCZ7ls9ocGfJQHvqmswvBcKupQ6sZOlHmzJ+CaSNlxCuKzNPHR6nU
wLEr+1k/bwsiWbVRWY2a7NANaEfQVexBk9MH70nxkaJYqfbglE2z/RwbYHDpMhTOdY7zWvWc6DfE
u0dWQUzN5lFShURCKOLLpfpVH3eSaZHurYKkZHSnVtZUXGvo/b+8OdYQdJQI6h+bzKnXArURxRY2
Q0r/CtRBIQt2OLq5LHhieTuZeynL0L8CdKLX/0Va+MQ4s20iyA1MyQzj/Sj86lp0ghtPrdS5SZZb
EyihlPmTM9y1o3c8XPboFYbaTh0dbgWsJXJ8UfGWIiGtKY4WatZYO3KzEcHwKCtIu3RWJvqxAG/4
Pc7XuvnN+RrqahiXezJ+6iCPcpqoi2WhOOFroKjpmNPugBhWQQPgLkHq6sFdXbyKIDEq0pc6+xaM
R4592sV8Zh/JW3CSKwqK8YwrVFOpqdHJhvknTw2iXCV6RvaFkK2qoa/VM1NgDXm1+bWntH5kk3lu
KNDqriZlgO/NHqPBA53jLGiWKXvDVFllyPFMK87vxNkz1qJ5lIXQxKUm6+Vr0aIryuxIw4n7VjbV
iRHmHlPiUQhBEAj0+RBuwzC2NfW+ATk+Kklep/wFeA3WUPajgjx0+zCbJun0fFpwa5qx6OpksY34
RYrjp640vDlBgCBV28v7hH4/s02OLapMMzzCNikZeorYBJ63ItkmgIpCmv1Fhh9mAK5REPWgTZfx
BgKo2McyAZhXwJPMqoTlXRQ/Lo9kZfOdmGCOf0DkaiQUeyomxQaJUUubPAo7ABvcBK04Irxetre6
M0DjBw0NDZViNo8jTzEAZGWNIRXWIMheG9w2sW+ADbuYncum1u5gsP3/scVs9aEwZ1D3wZa+lOLd
3FV7M9bu+8X0qwHoaJkIj0SJW0tCRtma2my+gyS17IIm76rP8uS2M/L8F+ebVhzcyTcxJ8McqnEw
Y3xTkCfPctm+52J1k2XpVzA+5ygApkHgjKDIUNPEWhR0rgbhF9Eg/3v5O1ZCAqodDXg/5VoEDfTp
kalCGTDxGtA6MEiO9UffOWb6koN87bKZAyMOe1CO7bBpKtWsA7GFplHngB4qdONNgE4hG47VUv0P
YT877e3i5k74KOx4CrZrh/TYNjkd42AOyayX1DZJfTVLoGJlbnPQrV8e49pUHu8yJl4oS7VPDIq4
b4ubgVLetaDKnJ51nuz3uh2IjoFZFpTubIfX0hYlSn6wE4e2Ifp6mG5LtLBxAaUHr8KuGUoB/xhi
jo2iDlMs99iig/ElRr2vzR2yy4H+K4yKjZy9aaaxkYzJkufOyduXlgx3vWq+VNisUpHeJLPoxGbO
8birfuroo5hzUwILMYHLG36KMvbtFIRmEHrNdUCV0fQzzZxFXds7x3PALKogCL3QEEx2P6OM0DkQ
ZysBTfqbnYPVBJIRLSJsJXIUp6KZEiAn68qO9MoLysJSgWNLJc51vD55fwwxTr5MtGCYkxY9E8Vv
RV3udDCNGR5kAvv5Sw54InnrG/WPNeY6bsaojYHaxYGQZSQBLNFsfQEiFCAiuDx/9C8636j/GGJv
4RIiPCok3Vo7it9aFCAy0cm73O7UlzpydCO9nngkOGtZSkQZhKoyGUSBDNCpT0kDgEAPfRRLPm0m
iF5LQIYUcWVlSnmTypMtaJVnqL+hlqMW3wSdyHh8WWJhOlqf+5eHv7ZHj7+FWdVFJTVIKnF1t2MC
1hVAMZyxliNHiaN0c9nU2pIem2KWtFLLzEgUmErHcJsNkhXG/RZ65PYyEfuyKc6o2Obgua8mMlHd
dlUS9mWN4olMNprOKRWuxgZHIzrk4I8eGtg1WakHMBMImd/HyotQAjyvdq4QylYG5q9UAihw1PxJ
R3l7SFwdBPetoljxyOPbXDudcLYEzF+qhqwzc0ca4tgLtYpt3IajnYEyW+t0uzXV3dh9xhIYfIuF
d2etRWGgfwFIxUBSUmarzSMCviYy4E3lWf5lNn1stWWSwWhRO7VMoE0TSpzDejZKCdhAAu0s0AcB
fsG+rAZxhLSxYEDbQtyqyWyP0ClQd7L03AwP3J7e8+VFBYHqWAIWLCIPw3bRUAWvYRHKyH71Pr3t
992Xe/MYOjxqbOl8UCZAaYBVIbMqAfDDLF0oVHIfLXlsP6sWhLQtawfpast2N5zqiHl2AGlFhM4g
kp9IfJrMnUwCkpUkrGLb2UOx+3X/nx+et/f2FsziJ364//0Xv/GtrYWfkNP+759Zrmu5hbXb2c7m
/n7zc79xru+f759/P3NcxXnIh+IsFX9HmRAkKIjzT10kQEOqEpQ9tGnt1vY8L7YPPzYR5/Y8B9lQ
Q4DMA9SG3DP21akhcSzzNJ8x+c6143iOh0G7Fscbra0wOO4h/QAdZg1PS8bhN7KZ53Vcx6g3Xl8/
Xzv7d89/+VKsF5ezxOf9SnQ4R5boXjvySGIRSoEZwdL1fo9lg/D7Zce6ujC0BkGQCpTha5ihxKWJ
DrkYRFfXe8d53Xvflo/tYG84B/2QhD+5ljGQYzvMQKQhL6O0hJ39+/vn09NTaC3WE1TdEUQCpkD/
eYJpd+fam8efyn78eRwt+s/PjKJ1RP/DcfaH2uH5FwGNZxro5gDlyenUAtyiFhGVE3bocdnebjG9
VO7e3mxsmzP8w192yRgTOo56Aeh8TY052P2W9+DjZMKSs3E4pjTqXs5MobSDzCp8HLLMp+MSpzac
O7Olpvb0BHhbeuypI8DwMD6H/ry8i9bn8sgmObUZmunUt3UHmzkwDvgFhXj8+ozRpnZsf/sv/t3u
brdzOYt4HnrRbXVkmL6sj85HXw8kElMYhgcsLc978t/sG55TWT3vx1aUUyt6KBGIadDhOXswfsJ7
3vnYqb942+Q8zcwMh9mTWpw1FCwPQ6+Ot/WtG54FmU7I2e7QFAWkUBCJgfbq6VDkpCyEFFIZdKWu
det18HrX8fy7r8r9OrhKe0PPAOetsX78j8wyxz+VgxzpMZil+yO1Xnv79bl1R1wHM7IArTs4jo5T
YeGmVKwO/2T47QtANEAWgEnE0iz0wuF0OpyLyTzL7dIZP/ow5r4wiggSNsp/lpZeo87+8AsODj08
9EbFNUoPK/0Fv+LHDv89HCYcJ/xw6DG+fJ40el4urBL7iBHqoO7Fk686fJvn/Of2pl9BvwU/cSPQ
H7wvOMdrY14AwQUaHSKciGOYeSlLEN4qDVQmqGFEFIcfcJEP1gtGf2NfUTfp3Hu8oOYspgE/Kzgm
0M5HC3GQ3mP2Z9NG8mDA7tDPjdVr6DEy0SOSqq6c8QTkDmqiJ9PMGGO8cpcUQhIZMi6/0roNrdAC
R509WN/43QL8Fv0/iNxcjNfCsP3dnf2wffC3rovh//zc/8a0bD16kJ7vrzf3zv3z8/X9prd+Qme0
fvPSZmfhOeJjOikICNCXBHXe05lR0zEvQJGBBwl62gAinpExdRdJRkK9noJe99G6FG/Dpsg4TnZl
SUAboQK1AZAd6oXMkqC3rZ4XZUztSQI3OdCiYLcql1d1VpOrtABpBWfzs3sfOBvEzjiT0PeSFPYR
1vSl3gzLBJ5A4JlqKLKbLjGpWKp72c459oMaQuUTtOCqjlYoZlzhGIto8oIhCe2IkobqzgRinMha
oPQhe5HwGga/2sKbihei+9DKmMljJriG5nO+g94ezC48+Q52F6aTKfYBvkNLAssggZeZnp7fAe+r
VGjOArJrp8NxSm5dAFoHZLrAYbemzvfSBzA7q13QfzYTfIAiRcCfGKGlilB3UCEJX4ipm4eB24A3
5/KwV7bzyaiZGyGQq15NRhjtpshNqqsGpDJZ5AnDRpje/sIU0EYQCUL/CWHbL9rA7Ank7lMwwZcg
Tvcr4mYNmqIGJ+Bhm+ieOZtKpBA0UYHfxPMdf34UjxhpqSthA723ybxdOugJvyw8xu51ExBIxisW
ABsWPZWIylDUBDya0VwDY+/M0k8Wvl6esfNAhJ4NaD//rxEmoIuaKFigPZraYguFcAh+iK0ryGH/
mg9AumvI+2zCdBEfiwkp9Kyqxl1XgcnVnXoh3qZZrPIeQquH5OiDmEAP9delikHtZ0dgdhHtJkI+
3XDU4FoH6UB0b8bb2vTiHik1fR+rdiPxPuAscDrMiI5aItCABh6YpytLulRZdBRDaBHa7iQ7F1xZ
2WriXkW9RI2tUnBM9G+OEGL6UtQtZz3OwhTGOrMewqzM6lxjC5eiH3U3ix5YJP40ZmccX0R0qDZe
23BGvL7P/gyYmXFzTOuhaDBgOXjP0oe52ufKz+VhrfoAcGX975wycXVZi4tUURNQ1xGbLxS5c+N2
WCBSxVP65g2G/vnRuVTyElXmEvMnJ/NN2b8LpuiR6F+TTzKrxHhyMwV/STNQK4D1RUDFKv5o2Dqo
b/XG1U2O26Yh2Lmv+TN7jNsuzSJVAUuBr1nuxtFSzBtN202FH0MorLuCWsjlxTovATGjYzx2Db3S
pBdgrwAzy2vw01ryZvnMPsNtuU0egAry0ydsyE+VEw2vrZ2M9he0RkINErwcp2unyXXWBKWZ2hW6
XcePMIHKBo8XnGPjgDk62h89SaUcNViQgacBJI5Si6B7FrIWl6dwLZI6Gskh23NkhUCnZtRqWMkz
+YmMsosSqziMKUDznMO7dqUjfodkHNBdULZnDi8UtZTGjKBZA9GqsPFyCGPMr33cW716PQb+5WGt
Tt6RMeYYS5mqTYMEY2Mwulp4nygQrh4+LxtZnbsjI/QjjuYugAdEVAgjOq49MuxzzcuQeRcDnqtd
HY0MfRV0aqJpnX35GF0RLnOLK7wCvKf8mobRmtXcUSW3qYlrRI8Z5ICkEk+Ewu4bZ5Zvo+mj6Tmf
sTrcP19xyHMeDRdwgyEWKnxFkezy8WNSr+TsMRA4R2vNCm3PhxylBm7eQ7bgyIpp4g7XUkhNd8uN
kjqmcSNMjiFyPMfajCK8pjTPmgpsAXuAqyFqR4BzUcuYIJ791kJ/dEw4vEDnKTa4JwO1BKjcgOTu
7OU4jxIk1KkVSYQ+Tp/VmQK1phIMFaSGJhX8P3h8oMfbuGFq9HvDWCp0DoxzuZ80vUXPtZEZ9fco
IFcKTcUyNIm9JFHvGGFGvsU2UxMo2IXQVyzVQqy9doaAl6sYedfthkGeRD/L1QmRSaNUiqPIRcir
bK4tFhqoAcWVkdo7wzlnQF8KfQyB31oiThG4uQQ5McPq538LBqMTqQKnCqibhEifuVeqSpJrQcdE
1k2IxtRE/8kqlUe0QX0Ce3kZIAmA0ACVEGIhP0GvRAKEcvHoKdvrGAqiYRFxfODqfJlQ1aJysOAO
YyI2bYj6elliaNEC6+FM03uDHihtUsFUUPNgRWvDQb0evZoUjoBGDcY7oe5Qz6CaQB9Bbhnl/ZDd
XXZ/qwaQsZOAjiJAfzGDAaeqKmQZBoPmfFxO26T7+hsD0BoCuxZ8wSFXcuwKwmQKTSUCY8So/zYz
0TagY8N52h8uOHbV0RWMDmusvQq55dNpKhuS102CouLUBr4UuybBizZ3BM2R1ecwGZ1a2BUGZQXk
WF6fvj+G6Z8fjW6oQvBzZGlm63XxAUZRWwkJ59isbbfjsTEXlNRmBoSkMTawaqEz2ZEnVzBUb1Y5
ty31lmdzSFEGiqZLeGgyOwFt5LqBKntmN7oU2FH9NdGmkfGlGZI7cwIpiFJkOzHlRWGrw4PYGzpN
FewRtqqZo/zYBQPMzoMWAXotO2mif2YluD+E35e34vo2wT1ByeJRx2OLUiKSxYVGdeuHSra1YKeX
t7N2E8VbIn+X9UZV7wXypA+by2bpGT2bWA0XB8rRooL3++keUeJyRlCAEWpNdEfQ0Fn8riE+aqS+
MnqXTa3eiGC3ObABKKAMOjVVRwpBWzdcuVCbN2NMbGmUd12YupfNrK0ZEv3/mGEi9qxV+rJDpyrE
feXBkkfQDoLzOYZkWdJnnNnj2WIueSUFjzZY8LFmxZuRXRfpPqtuep7I9Tn4n15OqLoCoQgR9TMR
lTCP51bGbWzjMfLdt4ldi72lZxFSxYqVR81dWmROWX/GDU8QetWFaAfxAmQlocZ2umalMkR6TbA9
6g7Pu1Zq0NDLhX3zjDDv/ETUC+wMGInH9HkMxCcdrPSXN8XqNsddhZZKGl+yTcLCrJvTIuAmmYX+
uw7jbTXOwBKbG2N8r5uBs9PXHiIAR/1jjRmQLOKRD7hyZvfSgkBa7F2kXK1w/DAi4SUYzBtJfbk8
vnOYB7YI+vwh7Iu+f8iUM4dL1WUhjwWYLKPqfgQeSariXzoo8EFSZI0QLFcLyemKqrIC+VU2Z4f0
itMblas3PBKF9bn+8ynMAQwANs2yGteOqY52LeDo3XS12wNRlPF4klYmWocqJJLmuBnwUma2Z9uQ
pc4P2o8TBN9bP9GdSAVGCjBa413gdRDyrDHLGvdGNyx5gWOI97K2/KrD1ykkqNPgyWReaTxOuBXn
AsoUQC0AIQF+T2OcS1s16kLGHte3qvvI+/XCb7V7MJbaubx3Vu5WHVEcHhAUeXnWFKVM4IZv8iGz
U6iyNE/auFGFq0JBP1RrNeAq6ytOYXRtHsFORsBWiJHhXj11KkbeQ/E4wE2XLXdTbUfFdE3cbZ+4
Q9dyaBFX9iLaBZABR9eXSTDEU1OioDWhWOHOaXvjekJcYU09pNVVQBGDVL/TlH+rtwhAFwyi2U2W
0UQIgPupwSUspyAV4KqTkfi9YFgdShojztnlNVvbG0dmDhXeo9CuaUmldtRMgGdR0u6Bzw0q4k2E
48nWohLQ+gNCBjkrdAId/vzIUG2qfVctlFOtaqAqi7bh1OoKUl/PmXIvTG18b8Sz/BXUGvCJRZl6
UaL1EbqFtKLmvKjXrkGUZU2UA7GWFFd1OrdCZJC8M9AduCS7Cg3o6ogG9YDG7pYse4IIh4Z6ill/
XJ7r1e16ZJZeX0dTAB28fBoigvh9Eu7rEgcx0p7LyPAFc7mr9QRKalypUDoUJiw7GSoTV6vBFMht
IWd2Rb6nyp0Gnyjb0Nzp5lZXbs3uV597Nbp91WQ7Bpwn5Jo/OJ5mxqmiqUzSQQeJ63h6j8X3kXjZ
QvWVr1TRDs3WinlJVt4EM351aYM6LjUYLGcB8k8v9fIrB28IKRN7zN+laHN5PVd9gqFpACzKJqUZ
Ol3PfuyWMqRNpp2IxtN20+loMDNscQitseWkq8+ZFKg/QE4BDeFo10Yr5amxNJyCQYgxNlmrROTG
YwBAxhmKZLmCZmYp+FLCpHLTaCRXYAJ8FMAT6Yx6p9lIAJu4xCNe+8Da6AEygDIOitp4WjMOyhyr
OlELBTsrMFxdra6VxE9azxBSv4bU0eWpJnTp2H18ZI3N6EHxLOwqtKWjjeq2l8DWUTcgjunu4bzs
qFScMU+coiH7OvIqySG2vtXipyrZwUkL+YMI1tG7yREcKeF82ErIqWNlUAdH+owq5J4uiyC3AlJq
mIUJddG0rm5xNWwvj33NRYMVCV1XyC8Y6Go8NQHC6QjkhdRbpbGeOjMarRrIZaGPvFnq2Isns3v8
9xYBvgWoEWRrSMkwe22oUTEzCujXLXGT3PZhizyZuKT7epBiJwi71rpsj46AXVy8RgBdAUYCtM3M
JOLxoQpAMuNR3gpO0G8X7Njo+7KN1Qvo2AjjfSGc0IpjBCODYJrWVCX2FApupspOl4xWOUz+gkxK
kZj3k27GILv6zfmAlSokmLr+rCNd5yP3r/RdShDPI5g3E7usP4b+l7a4owSwxMtE9nmEh8TbZZur
uxOOCTsQh1Rh6VdyUQjTpMHWyUYQLOXtbgx4rfCruxPQVyRWkZYCoPd0VFIgpQuANei0b3didq2D
fYT45nh/eSCrzgYdxEDzS2D80JkzYJRyU2sldTZhcZfKwlUd1Y+zEbth399EYeNcNrc6bzqiSpDW
oZeIxbqLXTh2OUSTbdq0dd1qpbnTFuP5spG1XY/t8I8RZj9A1wViTgOMqOqEXsHaEpLUqcnHZSur
wc6B2R14B52ckTNmCGaLJNWw75X8vhklOzGrbTxGGyGo4FKUTV+Z16P6rZt/FWch3arDQ2LzyQZz
rkGAEZlBbOLh0eOUxW8SmrCjhnhDFIAHNvdz9X0sJx8obY5XPsecgtDsYJP23CHupGfx6KxJUw92
RXWhoYe5KQuQC0y6E8bP8kw2gqBdtdVTE0bXKK04pgLmSKJASwtdhgkClE7/pSTRRukVQHq+Lq+G
fBaiHD4MqW6J5nBRITj9sCZMhhJw5gyickLrCH2YXkVqKRI7M+PkmQTi8maYmblFu+AIxs45dZq+
Q30avOGpHXZLYNUQYH0pmkq8KwKSBA5Ib1XaLZ32ilWOUwfxOLQEQ55Vkx2dRNXvPhnC0SFCPv3O
igQ6X0ETe60ygVtmjDXyCYYAdVuMc3o9h0Y/2UHYLA+92UhPVSemb0FbU2Bc1HrQdm7zHVRvzH0q
DiUnR782MxKyhzpeB2uAMkA2h7zFPtUh/uUL2kJcVHu3VdU0W1kuc2c2jICqlw2cV+TZYaf01pSk
StHReQJA2+mSTEakJ8sCufmuegoKpBlkHvjw7KQzFpj7dATtzpzkUY6EZYWod6f1VwFPr+fMQ1Ib
CurVSLKhiZ3lucln4NnNMcEopJ04Of3wNuienG7nkeO2Dlv05LY+WEIRDfwyIoi1GI/fy4kezgGi
gx6Ecp1Doeq6B/dlkcd4u9jVPbimOC+J86wUY5NunqPzbBSkGzS8Ge3JU37S69E1nMUvd9lNvQXN
hqdueUt29nZhDDLRbaZ2jaYPMCj64UP+K96l28mtbPHhsj9Y2fRYtX/mkg1r1SqOtLGhQYmne6Bv
bj0Vwxk4YQDPCrP/kiJCbp7GV9PX4oT3wQ58p4Lzr5mWTqfsEMIfr1FIApAbw0qyC8DoGL20zuDG
ns6pFJ1faIwd5lbpJaVDuQ12lHvJGzbddePCL7xmPi/oWD22R4tDHcfRgBai54gPYEgTN0vghM02
IL8ur/95VIqAF1VDCU9IeD0c4VMbqDAMYrfESLNmbxXYmRHKlIM7aw+B7hkmZHN+dNErdU426yxo
O1ilj0l6fk22e0eN+kCDrHluB1TeOu6sONjUuARK3rmlO4vxFRge6Hcp9x/yWMzOk7I+awl6yuxW
691SrgE7fCnFV9z6FnSIXGMAZ3gr9D4QDk64cOkHV1YQQY8Bqg8IqIAnlzFfKUFiKiVCLCimjW7l
FZtyJyd2dR1saL7VB+NR4UuP4cvlVV2Z3hOzTB4iSzpJiSr6WG2vlsEW5N/ASUAmmvNsOseUIZhA
hwEaDejgwGfyP6Rd2XLcuLL8IkYQJLjglUsvUmtfLOmFYdkWdxLcwOXrT9Jx7rgbzdsMz4kYz6Oq
ARYKhaqszFPnQdFXtOiGoUAuaiizR1EkbpAe9F9xh3KESjuAkc2UD592QbvbYug5FPdEijIBdMmu
emuoHzPMrYbgfZvylzqm6X2VKd0nZ8q0cruf1y/wW1HHJHhQgontrHES59yY0SeZqz10r8zJfV1z
Ik/dT1flphSO+tzsLn+EhWv9xKD0EaBANZeNYZA1DzoICa01Moylr3y8IikOtTRsbQXJmkt0HzTW
pYKWSKy6CfUuL2TJiVEEBqrEQt35bJhEqUTVxQT5iW2i+9Glt4WOWrqoVyBAC/uF5zHS9JkFELSK
0rVe5KJKeoxJuJ3de7GCxHNwLy9kKUXBZC94NvR59lN+xPVgbOxFjYVoIyDGvlb4otOcBrj8mqxJ
lyx8HNRKZtQUQTcLdfvToyFUyjOBQXQUhxxRfNTDXVv6Sbrm1YtLOjIjXRGi7yuQiyEXGrfsCZQy
mls+WtfZXXAfu+1XETpp7GgQw1a8aiW0nlfEcA3aEIMHNAdve1Dina6Q6mkbpClWSJ6MJ3pFfcVP
PunDp3GL+iNo/vZ24XRQlXXceK+74y6BrudKAFpwmZOfIB2x1GCxZo/zJhfvpn2TrAkmLd2OJwak
r5iosTBiBgPGDz122sCJHeFQL9YgHOp3n+ZakXUpUTreU+lzRnEWiSSCh0b77qbE2BzIn6ct7Zzp
qnDIg7Idv0Giyn3Vn9uVFG0xwz02PUeBo2RDUTI9oxqWWr+BpHYf2574Rp2qdMjsSG77mG7+PkCe
bO58hI4sRkCEiiye48pQOKrih8NfN/0lF5VCCnQAzTaf11Ro6d4Uya7kK2tYPuZ/DsH8QY/WUEF4
pppGrKEqwg3TQac3fDMxAUk2l0PXoh0Q4M8TfbOyleSIhkABHbQjmHAjD5OBFrz9vdVvWRKthMiF
WA/RgD92JAc0Ia4JDRK8FEPlfhQ3Tf9N6dY8bQ4MUk52YkPytNQMtAZ9KDCNhI9JgC5c7hdoPoX9
rp1utPohLvYq+z7+i+vyxKzkbiifMyW252BB3Q5jH12lQoroWl/7VGtbKDtdVGKAu8PyAvvJ4Hc1
ULN66l12hzUbktuN5RTkWgsbdfg42bsSJJ50dW56MbpimBOED3i6nxUhO8xxhhRoX7cCZXVneAxM
X6CgzwrXUl8gH0fj1zp7akBdHhCosGbPylrmsfjUwtQA8EKgnwB/t+T2ZVPljSjh9l210SEenm8K
Ai7iClRrDCREvaMOh2xVTmppd9EoBvoeJ2F+Ppwe6taIzHqcy4a1N3jBnn9OGImvHIZJ5vDOcPmN
+gg94jUpo6UMde5P/2NW+qiJoifYBfDmmVsL78phEzpOfT243Vv1VF2vPWOXIsqxNenhZ5npNNbE
QoUy33F6g5lUuwHu37/sqPNvls/6kRWZlK5muQ26cFgx6reCe3S6saEVArbnZtgE+dtlY4spybE1
KSUhSjVMlQZr4HTfDl6IT5bcWbdIgRIn3+L9o72FqBdFj0/6FXQzEw/ydmJNT2Gp9nv8HX+Phx/d
CeXQ8TaAZLA73X3ETnoz7UBn9cT8X9q+2QQYtOHoHF5fr81JLnstcFMmQNPgBZe8duIkLW0VqWBW
e3Vdo4zsWsrj5R3+f3z0jxHJR/sJoO96xNrajfCMXXeLmuL3/NB7AZjW+123luEtZmCIQf+sSnLT
DkQfWkNgUNuSbBNsh+fwoXwbJpeYjuqsFTEX9xAYfYLUHcQwcrkA4wSUVXO+FxdIng9tsuvXnjnL
Jv6p9sry82VfJ308IKTRPHEA2B7S0GnEyjW+ELpPyh5SYizSVFXsGGWPMh6cwr4la9n/QvRA+XVu
vmuADkMK4DREZha0f3obBZwGQThVvga03aKbaO0CWNisEzPSOtpIb+OawYweHsLkIKKdEWwuu/Ti
Vh2tRLpiJk2xqzDNcxdSDV7fqA4Pny9bWFvE/AuO4oFShzXqEVgE+i7A131FonUM/nHZyNLJNEFi
h+F7oEJnyadTKxOQzpg4gpUkpA6EN5wgysBz7RTFLUozsDcY3tT4vHwZupdgbUJzPoZSnD+xLiVX
qaKLBMOFyE9Fsm2Y9aQKIKsggR3qpg9iNi8BoKmwm+3lVc8x7ZJZKebFWRLi9Y1FT/pjExwy42Yg
73r9oU8rB+r8G6JwYIF4DBTS6GHKEMYcnLNmo1oQYi9VSDR11W1uKiDOjlYKo+f7CBwHMGEUgh0o
Gpzl+W1XtcVoYsawwNx2d8PBFVeBWU3fqy0Ga++LfqX5tLQwTLzPQwEUp0CG+Q08NzEAbqVuBjg7
eUmjR6V5v/yRVkzIED+jMwsWlDDBjW5b0ze9M71mbYRn4f1qm+C/AxUUFCqBc5D8PyCsxRMJI0kT
xFy+bO7mX8zh19A0amvH+lBuzKfUK3eXl3YePE6NSm4/Ktzq+wFGKwuzk+A379ci+UJOAxP2DFmE
ugFmraVIW7VtGMVVABN+8Sw2mZtvkm2xZ4ds3wCu64K/tXi1ttx96B12SLbssDa+fh7rT3+BFIRz
qpiFGuMXWAKE1XtD84UucGe9Xt7LBTNgqpkLjBBwmIPJaQDD8QI7QRdjgd2Lwa71YWOpz90aRO83
LOw0ZIAqDR7CIEiL+dDf2dtRNFYbjVV5liMjdfLH9JUIJ/QT4qKs48RX8TbwMkcP3eRG+OEmf2Kr
2eHCaTixLyU0VTZpDZSg0L28mjbEyzb0ndyOG83JXuybn9b2+8/L27pwMZwsWG7xAThV54kNg8GH
QZxeddNXcQ3FNd+46YYN+QLs01kxeR6W0fBgAIwB0j7XPqU7NVFHpTYAH8YDSnlK7qtb8QRAu3kw
Ocpn05Z9EBdIk8CFJvBaQ3PJi+yZ4gGt/LnSK4UBQxlNkkLTDEPaQeZMVfCYqd1tPynNnkC0fuX8
Ly302Nr8a46cKbWMZFJ0DA4WcZU6lH8fiuxZC9/tSduN7dflbV3wHCi6YBYDF4SBiUh5VxMeBVWF
D8lKiNCq34exc0z+dNnIQkSz5yNIQMAIzSq5Rj6QoS0t1iEvndFQDpqD1gNSQHvFK5fMmDqyFTAS
AV9+9pliO08spccTG4V+CMJw++9TeRuFC9AwgxwRo4oySiBmsZJrKYAuU9F4mvWK4WInWhurW/ok
oAgFCnW2hVGw0+9PrSzmvY1Gm2I/iGaTdR7gfJc/yEJGYFNQAIDVFdNLZw3aMWI5qUQLWEqwSae3
qO6dBFM/aNOSDWbH0FzI147vb3UgKUbixkGXBMNaWJXc14smJWdRiPkQHej0yVFpMLp5oAb3g27B
z60IlTRsJqeuZYvOY33UOxWxgV1B6QviGth5pXFpr6DiH09Nv+97hb7mQYPXSKwKvku4nk6e0JFQ
qVB5j7Zdn4HrWCC5OjR13x3QbqxvKzKG3TW3YnpvTiZunmmcNlo7Rtemlqsf2lhiFCK2m32Hgxi7
hGCC06ETJRUGW1KldqqQmV+5Wg6bidrjZ6yMxkPZBPlTpDTpN45B8msK8sONARsP3A7Na14UWuTl
AxNXNDPNNwGc31ZLx2iet+jb0SOhUtyWsS28Sc2gEDHWqviOvBvIYy0kENQx4W9O3YMCqi/qdroG
Nq0P7pmi6nfJwKB/1DOdtRC6icq9ZUTjK+/qaGPFgoVOSVoMQfSpuY1ifYrRrC45iHu7EQDRCbo5
dxnYw97SagoeyraJgRuzjAo0RUriWXzs6ytBwSeGcnRUXBc8La/wGfXQ11k6/tIqrcydqU/z57jT
OMpnhqpuiqaJv5q2gmKQYtUFikCW1aUot4EsSKN9+15OoYgcEdnJJwlr3cdQOYVyYJHpBxo1qKq3
ZrA27jsXEWT3g3GCyiMG9TBBenqqYuSqkVKVePPnk0uhmKIp7XZKoFLTchdTrL8SZa3OoC0FJAzX
oFWHBB8BQ7Ip8qqKwhZxT3lCgao4vJWQmHDyGwqy01txDbmTJ+M29Suvu88/I99GGqbNiqCXD/vi
r8AQOshpQXSMAdrTlRtBaNEix2HX040J1upuWM0/Fi5IG0ws/5iQriy9D4bSbmGCBRujc7Sb0f1E
HdlytHtWePpDtY8PtcP2axfz2tKk9I4XmVW2PeyGOsA/GWb5iv3/tnlSbaodSQeWkTlS4nw18e2g
PVw2sJRKIaVAXgEA8G9g+unnafH+KIt2RO5YasqHJSzrvYhCFBEru0DXh01NtskDBj4Emptictoo
iDUPsOv8Zx3qCfw3bq553Iu1ybelzT2+TqXUIAuDoQ8prtO+e1GQ0prRSnN+yWuODcw/4CjRses2
LTXIublVr72mWrGtGOjcR35VaP/C0vGVKr02WF4goiSAYTbDR2qYXtJxry56gFjWqArXLm9p09Sy
K3mv4PJuxh2prxo8tdeY7xfyQwxMUOSjGJswzsbuYzFqAtEM2WhabHKj3ORb8wns4j4NyPayc66Z
kvZtKNU8HRXUvgMe70DpX2SAJbZeq95Efz13RJFaHa1K2riBWKFIAzQqMCLotSYE96iXla9UrbxC
Md3L61q6DCC4B6FoyLKaUFE99bwqLEXXMGxhz924iR0euTrdsVp3jGHfJ2tOseTox+YkR29ISscC
UtjumKPbL7xR/QqEI7LXy6taaBLMchNobEEegJqGPLYAVZk66rnAM9DvfGvHnn6hh/wDV06NXlPs
6Ft111+zHX/rmbeGLV1yfCT5KNvOyrxngB6zGzojM2A7UloH2G4bOBEylf7lJa5Ykd+dIyh0zHjE
jZpEhWNHGFF9NLvNZRtLX+toJXJxJJ8wgZSOWInBDXPbg78NDUJyA15VgrZykDz9b+akMxaPtMqa
DOZ0/Udm/YDGIobPBidKvl2287tYK2dAx+uSnD6pcpso8yss/s6eVdQanemAohkuz4Plo6EF3pVb
exN/rpidkeZnZpF2IA0COgq8qqdnrUYIqYMOszQCN2huYO79sdOeyIgybuxF5aYd15ENS+d7Bkga
c6UAk9TSUllEoj6cJ2v0suAun/Trsuueup7nED2/FWgyK2wFNbUUKqG9YGKJKrMA0TpdJjLhXrfm
uVClpx2IMe+NtAN3a1yoe25Xb1BAWOulL1qcsf1opUP4TRZ6MruWNlWKq6YcMwt4ABJPu7SPyYeW
BkrkVrQKsm2OkZSVrsBCXoD5E0xIgv0XzwoZ3YtPXKQmSBPcIjL2ZXdjBdX2ss8snHIo9wI8DJkD
9Onk0TkFgGubdsAPq2ma+8akRp5ZNwOQiNavy5bO9hDsSUDQov4xUwngv9OvhgG5kfSsK1zato4G
ldPuZ00fjPiHuUZuexZVZkuzYjfev5gekr9Wl3StRUpRuAIUqonaenq8M1ExC1YugTPXl+xIK0oa
1qEiihXpFsRau/SHjclaEKFt0oy9GwG94ukaYHDN5Pw5j/I4q+hRsZpgEo8MEKJ5UfTYjFAgLsGZ
8COCpu3lb7a8k8AJgghIOyfzGDG5mWlWX6AphW6JuOV94oj4wUj/OtGat9KAZ8ylHrR8pELMBDEs
Tc1hqMm+GfmNkm1q1BYK5ld9vLKmxS08MiVdAgUfmDXoMDUqIGrSHC3v/Cy7CsE5lKYH468xbNLK
pPiox3qksnreQtDWpVFwHfb97vJXOk9GJBuSI+bQdotpN+/e+FGYjyMB+crg2ONVm1zV0ybtQePk
ZHyHfrhijK4Zv/Ts0Wzv0agCev555dfMG3hyC0m/RvLRROvKUqX4NbUAReM1xOscVCQdAZw4N69Z
UDuausFYZFT4q2K953iD2Thqkph9xJQ7mqmnB0QxqzS0m7EAekt7T5FGgH7wVgERhE3S7cgg+lwA
FVR/FCxDLhrka59i/vtniwehI+q7GlSO5OsQr4Wxj5WZnJKYGDsDNBl0i0X3oproUOT6TgHOS+TB
d2rWb1RduRjPm2hYPVTlUXnBVaVh1PV09aXeCTOzsXrRf+sL0ws0UGTauWuE1WvAtL1VWj4fICo8
Dn5opG99X/iB2R7qHDp3l91gKXQc/xTpmBmBoUM9HBsBvloeRr7KfunRjVqF/2bHjw1JBwyKoCqe
5DBUWdzN0lfd3moqh3rWs4napoKnrmichN/r0aou9Vm+9Xu756sTfN0qSgqn281AVSsqhu2eayI6
9w3zp64+gCs+GQw/Te6i8TbX/H+zr39szuHt6AaYKE5WV8EmqCqmytdAepJ5ZpL32zqLh3fBeP94
2eLSxY2F/neVZ5R3Yqq7jCKJBN05NNGDCje3dVPETzkrXJR0vcvWzsnPf28qBhAhQIGsR9aQykC4
Unaqir8d2U40uar6YNDM4dazbX4msxwb1NvpWxncdX9NdHRqWp76bQbFSO0Rpttq2IBuJO86L9dR
A0/XYuSi58zycib07pEkSJ5j1YMy1Ros5eVrFGzq0dXCG1SawUV8BVybNbnTGsHeYmhEA+ofm5Ln
WNOUFaSETRNKu6m1yVTqKsHBTjaKcW1W2ynwTcWLyfeVDzofQDkkHtuVOqaxsJUuI7CLERG3Zvu6
vTVMBEK37Q95B+R46wXZBs8TDHME5toMwGIcwlsMPSoQt4IA5fS8kCYZU5bTYpbxe+n6BCTWEL6J
XjNlTSh+/ktn6zyyNP+So5PZDiJThx6WSrCc8SjydBFvuPLXNNZw0jllB2HwLApyBkAjYgCPC8GC
FJTYrSQJHTtEzCko/UhJtzLSsLR9qHHoUIbGPyo7ql3VOVFUpXAVrXDBBeSwNgL7fvUQ0DXpvqX9
OzYl+aeOLkyooz2DskZee6kOqlVIXJoeN9dIPM/f5/MeHq1KckkLxAJC5DBVFteN9qGxexN0idUh
4j/Q19Ih6k1eSbDTxLcyfSQDgPrby4diKaYe/QC5uFIMgCNh+gtpQvkzz69U+0Bo4trafR6vdfPn
bZPd8tiUlBOIKqANC8PSbSbrK41e0wLD/abwOJowNo82gmYri1uyiA3+51qUdjeaYp6L+cIw6M9E
uU65owSlEw2urt4k2doBX3KbP9YQT0+PXUCqMdE47n+rKK/istnxJkDC+evyB1uywmbyX8ikgxJV
zqyUxFTSRgRwzsLYs6Z76XjkVSLwL5tZPG5HZqSsSbejLCYUZpBFXrcl3UwwEQ/Grs61FajawlfC
+D2mKgFeNE2MpZzuGzgo/+uCFusbPwso83o1rzGSYN0nraJ6Rj1EDoCi9Uo+Mb9GJIc0IKIEjmsN
9k2ZVKbgnRnleVSiCxMrj3qXWyBGtcWKE85OJluBijPekwj7NsYFT5c3VXpQ5joexnn1Cs0kNT6M
k9MEHzYbHUwuO2QNGHzeggTLOurcgPiDN3cm2Tq1WJUCJH+VWrqxzR0dQ3RZJ5xustyxQymuN3ZM
m/xYo05qKHu9I45lhb7Rxtt2Arl52N/GBXDYZu9PpvWslsSx7WybsXSTsNTjBXNTEGlfdrcFHzDx
DXR4NZIQ5AanP3lKUU/IFAJdHgtpcuZUtm8GftW9h3oFPYEVa+fjIDMsBdBW9AJQuAaP36m52kZB
QZvNWTnmaj57zHOjHWUaD9a0I73fd1vFcC+vcCHQIg5ZIAFFcw9zjtLrwChtm2YTLV0wMnhxiCaf
5ZfhbW0fKhqvrG/h8MIBGK5JsBnN6JvT5Y1Dn1UDx/LQlfd4gHw1cbLkZ94+XF7TwlczMAyPrgPG
tjHzPK/5KNGwRKHEqcCahnZraKjVRfuwf9ZSvDDbnYVI/7+Zm3/OkbmS1JNqzVs4hC8lixzCbhNx
FwUvRS+c/N88qrA6DKXPrQ2oA0q7mPMqHhrVLF2QzmQ2RLRbJ0mJ12ivse00xn4qb8rAubzEpS9n
4bPhDOAogLb2dImh1hlDlPWlK2qvBdlhkf0qxuderVe2csEbQWbwx44U3sOcQYGEICgZ9k6AqdV0
DIWid+NmfBUFNHu2HABxT4FXSwMICJ230zWN4VDXNIYti9wP9F4ZXA3lCGj7da1wDLaxiFfyTQ3g
VqJvbfHr8o4unXU4J0yDDRj/yYJ5uWklZj4Ov520VX+k1YdlbDSx48xVDQBZum02rJyLOVqdrfjI
pOSoURsMRWPiK5oQlJgm9pTrawM0ix/wyIQUwSJTH3tDwIRSRYfKqDdKWG1EHd8YafZNROMKunvp
zXa8izL2WjOzhtstdtGq+p91dGdlKnTawjtUFK8gdP2khPaGoezb0rfGXsuslp7iJ9alY8FK1o6c
YbVRs08rv0rA+MQfle5nEL7a0aHkT9AFrPVnTldeHedIDdylR97DpIMSK5pWjDYs11XiKTX6Z210
MMzkrjbLl4Znm7F/HPVoq4QCTPhPow4gcLYSzlc3X7o7Ut0cy55j89PqZxY8dFXvtczNkztRuZnY
FxNe69+aNeDjYiyau8oIRQBRyYnLOIbqUFBYjYhXtE9Wcx/0m6RYScKW7hAwMP2fFSplzWkSdKVi
wIpBkSF1yFU2E9lpxoc2o9+eLweDhVwMZSMop8wkLhi/kE5NbI0FJWD8cpn9ohTp1uSvI1OeahU8
nKV5SAygp401AZIVo3IxBww2ROlbGBUlKHFeIFaXoOQQQb9DPVhh7Jhr+mNzQJXCD0Zc0QgFWx54
yOQnAoasWKjVyP8w481bzdHq/Qjs3eWtXPCOEyPSwTByMw9a8Lq703Dfoo4DpktIn2D7Vm6qtcVI
vh8rNiktPtuxP4FZRWcBHdY13s6FaIr0E5MrqGJgQFl29aLCJGKKVp2LzirNXlnp25MPYVOUa9c+
zuK+HWW60nqYhgGIUoUpHtxN4lfVP1nhk9GuvKmWfA5EOvj4gNjMCPbTO9duolILbKRKZR45Zbpn
5CUq3+xhcIz2xwT0JWLG3/sDUncAenDFA3IoHa2xMjMot8AiELeO0gbQEggPBGxTWvbX0Bpk70em
5JoFeg6pUaWzKRDagwFop2jfwJHoTKV9f3lR5+Kwv03hCTULzqEnKGW4DajA+BAapTu2dfazCMLy
0+ZEeeu1hj81lhYY/lhmIWgno+yQTZN1MEdQcm8JYdE+7ayydOwhpu090NWk8+MpqoSn6rlYyTgW
oiga2RrE6oHvRrtJ2n1uDEPTjVaJnAqiWtrGbO4NkBFlmAnVy8jp6/fLG7N0YIB6ABRAQ5aKhv2p
f4VmxwVvYC9qKyctgQx+H5BAmuq9HUcr19/i2tD2RdMelfiz5oZC67LT57VNVU1AMBuNvmbxmzrk
mLOc+G2alfEOi1+BPCw9o6GqiBbeLPV5/mKLMr2KUdTkGDk3g1cbshGPVkjJ0xQPGnF1kbXvvamn
O43mxldldOw7GyLhNwLEgs6Ans8eIGrjDQ+WcHTAH2I/2klqpFulpH3vmZWIIr8WZvrNiCC3lpt6
4yVKTb7CSUe9g5CQrKbiC9V+MDxjpg16W1CPkgHRAQePSp8C/MzLd43eaAwqGOYD1x40bfCi4aqh
PlqSl11l4fOd2JwD4tGrjVpTLajdcFfJ0PTMJi8fv891VSPLnBbw3Rbt/MsWl7qPJyalUzuMfThY
dDZZ+ypYuegWPN5zD5ZYO05AEsf3LLxBnamtNgV/4Oz18g9YXjLIzKCShJghpxm4bMHZlHVgWVRv
eOk17aPdoi8HjmT0HuAMl60t5ahY7j/m5AQjxcgQDwi+aqIC06jtSnY7in1XuQqm02YBgMB85WD+
Q5PH/DnUaxpuSy+sE/vSZQNNVbAzhFhuOO0TyEfH38BJHaruGL9E+m4w3niYrKx5ISs4MSnFH2h2
oykx77CmPUTilwrdwu7r8rYuXKEnJqSLmguRTYOKXY0gMlwCn6GSjYH2Kst3+eTV85f1L1tcCKpg
vwJViA6GNNDhSfuo9IT1kz6BzJhdjTYkQW2H1Z9xsLVWv9mSKbz/IXBCQbWKHsTpoWR1jlGcEEjY
QfkoC8+AGI+dgskud4ZpDVKzkPFg8gezTcirCDuradAWbDog6oEObo4uZnFAbuonyQ9R7S5v35If
YqoEbwnEthlZLB17IlQzEBnhLu0M4JcLi3aZQzMaeX3TlpMzNqoWOZBZLw6mYre9lycYF/KqcMhX
sOdL7klAXguBAkhdno2gijAK7GJM4DsVhnxC8LtigD6wrZXceOErQhODQLcB464ELn/6FVWq2i2Z
Uo5GqpOBUVnVntA4ZemnvsYgunQYQJChq5gcQ4le5s8RBaaMKKgPXRvMl8UrHxNHba5ArJcrwzYv
oz0uvpWvOXu79IqZKe/A6skg3IjSzenibKWueUVKXL/ql5pukdI6pIsdzOiLId2k7L0sX0P9NSnW
aFkXd/WPYUt6kQ68S9VWh2GqCLfqQHageAm7N4LvWiacqt/EwRWrtsa0i5nb0PvaeovD96m8bVaZ
fBYKScd7IEeEoR1z0Zn4KYpSuwactycAEkGFVv2eWI2r1zstP4STV4xOqAC77AbF8C8iLV7KFOMq
uMzOJg8sPdBDqlf40zbzE+MuisCXUr6vfOylxAS4vpnG1UIOIrMHaFar5YEJKwLdiH6Tad+DfGvP
jlxvkvGqToRrWt3K0s7rKrPgBfkj1zAf46PUpIR0spLlYGkJlXxDi601vYfBLR23bRP6Xf2gqc+2
/gWN8MurPfuqktk5YB6ZbepWt3MdYFojKTcKap7m8Lcp82wBuCtIJYBVFWDoUwt1SEK9aTBfNMML
deIT8ZIoW6rsujRxs3ht2uwswsMcWg2Y3sVhBf5IuriMCbTzdgS4NyEH3GFu0lK3ST5KJV4JCks7
d2xIuvYbbhRhY2EWl/LiqZuKZ331HXsWuue1gNTeQi8STG6/R1qPPk5Mg0y3BTDdUftmQ2C1AlXG
Stg+Sw8lE/Mqj0wYaptV+W85of4FqhlWDEpGarhdCLjPfbUGe1n8OEcLkpycpUyt4gAfZ0yvCJCQ
isWd3sYLZQ1KsGZIcutBAeBSpNi5JLgi9ovIburm0Yr2lw/P0veBbipm5+ZIQWXM/ZBM9mTOM0Nh
ZoMRVXnnvMKYUvFw2cySp81QE3DIavgn19CCSDUmaiE02GlCr9WAdE7YkuTlspXzlwpcAUB0htY3
BeG9DApS28QqgJfFfEanfHSVvtUU3VFAvjsaqdMP0aFvEANtrxrrDetCP8SRsnnoZp39b4IhBsR1
tEiQtJxR5Onc7DFlhBdDPbXUKWIxOCmmRmtaQoKhdHuFgQQK5HU8dppkcsvJXPkFc1A6ufB/78Wf
HyAdC5NVWW7NozAm5EOKbpNa1wV4SiC/HuaqDywvxKhWTuKSyx6vWTobRtDjfR8CvcTqYRO3n028
LXvdm9rPle88B6ZLa5POhlGwMbYI1jYakLQowFPKexBZWPVVCA54B09Iz2o/9SndzkjYREOeo68B
YRevu+PVSvkxTYVm9/MGNxhJy7Qt7XOH2r8m40dlfo7RTQtYZUq3TbfSPFqKd6gRoTAFll+gIKRd
tvUxSqGEjpBKkl1oMYeVYO5PnlrbS4CkFN7lzT7L33770R9z0l5XJdRZFKgfu2E0fSvGyhfUvOId
2gmzyCFhX5fNLfqQgbxlppvGPK+UhGMUN2Eob0AssrO9sUIv83ZSt8m4lgwuLgvjkiAkmVHdcrIf
xVPZ0Rh2qvxpPhSi2g4k9Ozqxl7TaFs0xUDlBFSOCviAdJ/zOo/MOqkQClTiquFOV7y83IzB91hf
KbAuucY8nm4YGjrtyFlOr8J4tIe2gyS3S1q/NTyTPIj0TjV79IoPTbty2peujmNj8485undJnAL/
bcFYIZpiKxKiOpg5avdap7crPrhmSkrA0nSqaE5gSu9vrfFHptxDdmzFxpLjgcAFGR7wMpgMlr4S
aQA4LxM4BO9Qg+3QbQaLB9cUICNXLC2u5sjSHN2ONi6B9tDESlgKMTGl6MAsBbdCvF8+R0vh/3g5
0jlKKkFVTO4hK6axU4GGrYodYqCS/pyPldMMd1XlX7a4uIGMAiAICho81iXnw2UTdsWIOf8huqXl
hqv7GKQ7yYrXrVmRvA4vONYNFayAEoQ5oP34QBH0KibaXRatwUfOG+VQAsWJxWMN60FAmr/k0ZeK
gBskiY35/RzJQl2Akolxx6wyp6NfVqbsQbau4foxrsJOQASEAP9Rr1zjC0d6HjtRZ3gJmq3ykR44
2oB8/gkW/dIsH0AWbuxFWTuq9QNE9iuuuRCq5nEwgOugWogWjXTQUFcqASdVsWBDoOCobFCAeqbm
sGNKeZ2HmLa77DMUGyhd5PPGUtxnkLM+G1OcSD10uo6vOamm35u2D1nOyxYWDputaRSaJnMdEOSh
p58QkK1srNFdAPr4g4e3gK44SbbCub9mQ/JJmsWqlQNnB6XYGmyKH6mlHIg9bC6vZMHzT1YifZs+
Tg095PCEOkH1u3EzUILoT6S1Vnbssh2Ma5zuGIhlUB8DBbyrUuGU6l0UQzoZ1eg1yrffV7n88VET
AGwQ/2OWTKqoQcK50ms8q6catK9OV488dSJKmBeQAX0vZpdR6eddxfwAVE/7qB/6fdJb7DDY84h+
1kepN9lVv52iKNnARverUFM1dmoUCu/tlgW5n9YJ5AfjYQotJx/ToPdbnDVr10H8VoXaWqP7acY1
ALam4VvQT+p7EjbhgcV8/BjCzAoe0k7T3yk6Yl4ZKZDY7FUr3NoZMX8GcTrdW5mWa55ii2LLOS96
xxzCPkEfv+6CbR20ljiwOlVAlN2kJNqSMIy+1cAafVPqStfdoiyjdz7aJHaUMMgL126BpoLWcrHp
kzphKwd8KZwAOzsTNwC4gIED6eNyXH45wVh3UICEwtjWSFo53Q3VgVMfPbXLLrt0MI6taafWwqSL
AeKGNcCcHCCr0cnGxB5KGpfNLHnssRnprmtScEuxEWaI/pPkD2nwKLof1apm8rw3sr+i/wSeN2Sm
DFnW6WrqwIiYHplI+KsfXPe0fKvTuzRKQMd1rSRbq7xj1b1pPlxe3NI7A8Sxf8zOqz+6hPo2CjO8
AjD9r/8UwnDK/DFrUscUvoERTJXeNYrfxq7S7VcML3w9NlfDETRBKAz486lhu5pahdEWLO9W/IOW
H5MAJZfxEIqXDjJBZjj6Np4BYWrsh/Z2SgH3NQHjjMqrUbe2l3/Lwr108lOkPWhrO4PULX4K7YmJ
HrzhKQZoy/UWDPjAY4BCa+Wc/Ie0L2tumweW/UWs4gJur+CmxbLkNXZeWIkdc993/vrb9K1zIkEs
ofKdvKbKowEHwGCmp3slfYLjuJck4L5FDBhd+u5rfh6RbMgwXqQ9FSkQLEaZWGrm33dC8QV10U0z
NU8l4RHwffOhMkF2bphVHVQzKRlAFYSyfDFvfTFFimMASd8KpD1g2HQckPgk8T6eARfYJaHg70Ww
3UUW8APhlz8pomC1iSZBWjPrT6I8xZsYpBUFJUKSynTq/PY9TNTxtQ8gwU1jEla7cOjV3SSK6UmM
cQ3nAU/CcS2EkYuitwIiUXAXspjVOJibNuxHqJkJfY/Sd3cQjUbFqUDegfBPnLpOnlGHOampB+IQ
hUKn8+t2AF3PUmOuCo9lcNWI+JwgX7j8oHqg6s1odpmlTS9qKbqhlL2aQ077OH0y0QwJDBGTV70l
NTWVwvEUAejfqtFTKz+RLj740vOIOVRB4bG4rqwNVLrAtahjn4GrkF0b6CkrpBYrSHvkoJqrlFa2
In0+oqJE/SJ0ylmk8fR7hMZC2nz4lfp0e2HWNjn4bqCvCVJQEc/8y3UhoQ6mzEiEtI2Q/VAAvTQb
/VWT0n9PKkDtsdTCUHzBC4G9d4Z41NQKYT0NM9Ug9boofYRehgnu2/6sfOilzgh6SXBRYDSAbfI0
Evq+kjGBtkd+H/HeJm8ACtaSnc27Xnwhnet3FNRLSjXSFBog4P9Lo20YbETFApMW59dcr+5Sv0cx
A5KuuHQ1JjMUU/CQYmOhCKeC9D0ErgbzfTz9rJUzA18OhyuaWwYKudqSZZ/dEEJqIq0NoWpru4fj
8/Lv0aPU2llPE92EdLPh5LvX9y0U1FRMXoALEPua5XTuwl5Xxgo3UgBZXEh/j4CXyq9jy4G6XD8O
Ls0whz6SRqVqFpU+MLDQgdxPJo9x6fpaWSzgtbMQWInocV8unJpOkZSpsIAJe2cSX/LZTnIM58yO
/88seN/nDx6T6PsBd8X2kDRt9hEKOH8SM25PbR5BdLvN/h2SBDPnpwmzZuDzUHutrSH3WpluX6HB
OgkTiG3C+9n/qpvInQAkpDNeESOvcre2mOha4brEpYlDnrkyi8KXFJBs4oTFQznqD2isLsmRP+7n
5J/hkYubf22xmMVoAMYshOqwpcwtKBkMUJ7tlWhv8N4oqz6pCuppQMoRma1GJqGGijbAZuBlaakk
FhSMMN10n7Y/c8HjHFzX6SV8OrPF7OKxJw0IU2ELT1bk5H9ECTn5RvMLi+i/Z5S1I+IWituPz7cN
r/iIB5gJZg2oRsBFJs2TTSNqdFLk1pB9BeCKlXPczISK8U43Y+c/2EJxYaGVAmju+zI8P6mGOsvB
HJhbJvDoEvFk2RNLFXMIHW3/vY0qYaIDHWnkHADEs+lr2U6VHEwVbDWeBvKxxETZS8KECmf9VrpO
l4aYPVcqU62lIwx12T4JD3PpjcqnbDigZczRZe/zPTotovxaFFujcbqE80C4TlVhnqCDh1sP42ls
hShXzTRAMgpqFHWwhayx2kizhqULqj/lQO3JymfCm7ReuQEubDL3moLTTM4IbM4kdc3YlTJ/oys7
teX10XjOMYdKWbVqXI412u5AgYIPH05NFJRMkgqKQ9JbkehGxvvtIL1+I18sKDtDgbsckuIynMt1
VNp2bWPP5OfcEDzyrTGut/9uDWmpCBowPLHAa3V5B02j2NconuPhX0SOMlVWUt8JqO8l4KqouoEC
QMNJStY2/LlF5uOpaoeJVB3EDYJUes0I+GhiDYbmRmEGBlhedrJqTcYLFk0WCXQqTOYHeEocJjX8
w7iTPeU6VaHQEU2FLQevucB7pF99O4DioHqJ8bQlyUTSdbma/iAPfddJApqsFriuJXAchpoMKOfB
iB/wYrv97a4ylMUaRF0gBIH07up6CCM1b1If1gTzV5MF1kA4KdD3RXbxHGQsMJeCH5K2KmJ0ITRv
/og26dadN38UT9iVr5H1u6eJBfyQjcV1/1nyBJY1HUcKkIZIjr4FMM6O6r5o9KhKdYHmIl5CqD60
903xGgOqlmDuIcM8/vDPajWMSebjpRkIy3sZ4RFMP1P0NjFHVMQ0T91S+tUbGLb2OXvvKj1nDDKr
K3dz2+eo1tJxvDdkV4H+uRR5t2Pk6qhkbDDXqz8Hc6aHsBHiSPahRjl0FAD1inB8WYtFPK5QqUGh
E9HInCMA+zehHMFOXT6nCqijeVJG64v11wBzbGhJO81ZsRgYn1CRkKSHcOSkBzwfzMvd26qTEict
TBghWHJB/jgTXoxxTLCTl4UESqVsWaYGyDsSvIom5zusLxN4AsCCALk3wmQD/ihrPUZn4UPcLOC7
un6UtcfbMfV9jLHHgoaRZlRHDFBXsrnNoIWaoPXwQnuRvTfMSr6mIPP3JC/Z5l6z4WKBV4P4zB7j
VJWrnSiXsNe70pP01r/J1mNi+VBwON0Nd/KdbouebnOclPG1bznJRDRp5yQErAwrGSR2UKlWXduz
ue87aGnrVNOP4aIlABBr0tgij0BzNU6ArgYET0UdkCUCloJES/QaHuv+ocqORvOvb+jlWDj7+8xu
Cvq+j0GRgatj0iyi9M5kUHE+pDwpDJ4fzJaqNCVQp+WIK+qUZtLGF3k4gOuprktXWIRvTTohHgKY
QJ1DD+yf0cN8128+QIsbfuX7lGpu5pYvPKk7rlkmsYh8M5rHAWZN2ZoeH7Iv0YpohoxwP7z/mOxs
+2LamcrJnb5fsVdBiU8nQUsSaQb7gunEThDRSxLobNJqp37I3uQZh+qrtZ9PcUqnY4i9ENg1jV/E
PU8r9xqTvyz1mfVly5xdymB3BxLCx5aYVDqHTvEKTeOajr4jePKPkHNzfZNAXfsKUheUeoBbYZFG
RRZJxbykAPFd9VW9yhbK4XttK3njI7QedzUFemafiJQXs6tuLjhiKKjjH4SPL9004nmchxFujklB
NdUu0WaI72vFUqZtqdqxf1/xup6rzoJdFocciEVQj2VsNonfd6UAZ7MM1N+ik3e08vK9+ogJwLvJ
xTz+w7AZvdj5Z0QDvum5YeZs1ZqqrXoRhhPzvhXpJD0ToBUrdXP7OF07CM7NMKcpviX6BDLMiPI7
ptbQP/pz28BqrnpugTnSBN33ZR8oT4ylWRWVd6VLTi2lwV0T2Bo16Euzyb0HZaueePti5XpS0M4U
CRhhUMhgR1XksQzVuZ4EWjUvEno1FajvtyNvDm3lZocVXAYLQAKTaMyBo8SZqab1jHOOODmaJ2Gd
oGnNk/pe+U4oWmAYXERVEtgT5sAW/VpXuhxCxrH5YuoPYsgZ5/seVr7Y1ahAgvkXE/tQSFr0hC43
Vy9VKuaZs9Daj7ZhBRvzqFDDi23frWjrRvvEaffZA7ECZ7Raa349DZ56r+GlkdPs1Bxx1ux9h9zf
zx541rYyDeyX1LodSlcrzfzEZY3OjrnQiFoBMN4QMyP3ybBPNEfx/3U7wAS+IR7cIBDCqDqzzH2A
mWLQ94ZWGd+J6SNROH9/2U7sKmvo6WiA42k6wCeXLgi9GETZUIRWq3xJ9dPQ7obQBRFUGHEMXcX+
4siZIWatAtPHvgggvyBjJmvwd5H+k6QOl+JGXnYv69B3LqQoyGqv9lg6oyypFB0csrXXkYJw9g4j
bvc/SxvACivw2rto11vZNqTxvfqQPprbzEYG4AnPhcNrml3tEQDVRXTAULXHTD66EJeLq2Q5GM3y
IbQk+auN7A5jLrcDcGVRLwwsi3EWgFkbS9oUwYCqH2ffDbNtCRwqD7ewEiPouiH2VLQFIOTOxGDi
Z5KvtouV6pD6Dc3lzUJsYaToqNi3HVrZUeemWMFvaTQLRRphapxPpPC6ZtcbnIx2zRtUQ751IjHg
zV7aaRGSoWsVfBTyQUqoV+z9BppjaKkmnJBf+/znlpgbM5e1GagiWCqghBfn6GJzh3Cv3h6IsHMT
TISZuSGKRUmwXq4u06ihsuPbpdME3gQ+Bpyb8+ftD3T9pGMsMiEXmGMjpSMs1oK7iCtQYlVWvg/u
KqRa5EM1LB4E+rpwzZhk4q8VZlwRBCa7XS4cSrRMrT+mNVriG4QD1IlKmS3Yk3fb0ZVIRKUa8Q4s
I8AlbPOwHYY+IY0KtlFU6JIXojlxzYFBfzfTmLMKNjBvBLYBouLUuty+iqDNfT5qodXb1X1AdWrs
9GP2CJU7C5w7X5oNTTerpcldfv+lOAO9B9gN0h0Z/TXQ4Pdtf69fDJgbPf8xTLQaddaoEG8MrcmK
oW5qhjbBmL493xEr/N06vpvTsbIK27dkqhXU59z3K0fZhXkmkjGV5Rutj7VIlT8GoUGp0ip+LMDa
ftvP6y404ycTwPGiRNXMMDQ5Cs1oc1+7spM+gzfnsd1Im9l76S3iQsbVIXZ7b3rmrtugOcOZN111
VwEbA15JyOR15t41jMEEwY0ZYsbTjhUIHNiacZx5DDcrJxC6xUA5gw4IXGjsAG8XKXKkzV1kqS0w
Lc9R9nJ7Ma9fI1jMcwPLDzi7gOoA9byohYH2o8EhZ9J0G+0Dx9iGv+d78ah6gZWFjmNupS3H8tr+
PLd8tXeiSq56WG6cIqX9G/nqvPkIkU6gmw/Cz+quiXCv8zJ43oIym6SXuzwEpUtklYnbZKe2/Lrt
1nVYLCPdaE1/F7Ov0r0ohLxjUwfAmsZyuzH99t4gc7NtC8BnqzHkwceu30JoCCw9AfSMcQIBb3T5
/dJ0LpOuR0EkVKzBAcYfs2+tPfyaqWG3mVPTyY3pa/KMkkFgfYro8nC243J2Xx6B+AEY3cH5jclV
QpjPSIxRgPomfkAf4bBZTjtyDE4D5RYJrr/cpSHG04rEaSpHMKQ+pXc6FpgCH1/uo21m/ZA/ZNcw
KY9K7RsTdcs55kxLsnxWGw02AV59FneiRd47rOcf4xhZAOjS7DdP7mNtOb8FZSHBhK3HUr30ugxh
3GXiTK1USmInD+3RPAECKcY29BOpzwPqrkYQrkkTtGNArF3R6YpTr8XCHGL+806x423mDI7p4OZA
dwQyZPFX8KwfesOaqG6PHx2YijgBtHKJLnC9vz+A+bCRqWGqWscPyKjiChvonkp3xld79/ZpuNNu
tIP9uMdMggPkdkHzffJMgCe0xN19O1uVT4HL4Pyi1T189oOYr4430DibcYTiwuRoDbgTazdCqoxR
/dtnxfJ32OgCHA+9SgNZrMx2Upp07vyug0x2NB6lsAHc1x3KUyc3bjn8um1qLazALAs6JjxFwdfM
3FZJpQKBSWDKKDrzIcnF8WFIm/08JfWm6JvIkqfht9JM4z6Jxo/btlc3rqiZOnivoWjCDrcMgTIK
tYHlVHE2+XruNLxZ6eXGZxcSBIDLYx4DLIBfXh6CQQwWs1yLAa9SIaYnIPfRW9CGRz9afbJ6IHd0
cJb/B6fOzl3m2IuVLgrLFidDVJ1i8DW3/4xEBsLunBWFyXKatCVir4gQPQzHh2b+KKK3FpoOUwJW
+5mXoV9F/GLMVDBAj2FIEYNplwuIvmxQxx0oWPD6RmaoCwQzfflbYepvQgo46u21W7G2aOyCK2fJ
n4AnubQmRjrYyYq4skYj+2GUbb+RI6N2QlxlD70/8YAPV4kGiBPBQrYUugCSvNpmYdBHRmUmlSVi
CJ12VQLNGklO6NjiRfLvnoGSfJkIX4BHLO9clAa9GYp1hQGB0gvr3Mn7fjtG+qbtGk7+ebWr4NUy
bISLFxGPyL9cxG4YQK3ewJQRt5tMH71Qb+zb3qwtHCaZcFygNb/06C9N+KEgoq2TVyCGABlgHzSf
eih0tjzrf24buq7Dwxlk0VgzbGJcRMvxdZaFVsh+y7IeKqiWQN9N7PaQwnDM3t+Wou6JbX2fyNVO
SkpX8nlA+KuTEXNhmLHA9UPAS4A3HGPaVKZgLkBzJHbKvZAajlS8m+OjLr/Kc5dRtQOTU/XvM91w
GNM/BGmiiHhhr3lQOHcxENGVJfuT0/qzU7TpVsp6V6vqA7quIDpraCYodpapXj6FMefTXl09i320
HwAZBuRQYauSdZe3SqWIlVUOGvDJ46Rj5LW/B+dz6JBYyDD110nO7a+8Fk5nNlm+s07osRNQFQYz
lw3lu58i6I/yFCrat82snS46PFrqXAAZEubgzPQ+RYdArqwoMj1xGD8qSd2gar9BRcm9beoaU49l
BKIKjXEcmngJMplCVJspmYEetgpIBy9zoqQndgDhLClq7QRq9EZX2Vn/moBWre8D7/9onnHVGCEu
FFQw33Sj7mQZeM1JNCCJIJAigdq9hRvkiLxlwks8+K2r8Z1v1L85P2KFAwhocKDKsHfQTmAblRE6
FVCAUFFDCuOTpkKqfgArg+lXv6RJ3sW+4nXQxetCDB3gzOLgltY+NjQaVSAUJGjFi8zuzY16MmpT
rywwIR2GZnwsg/lRCMS3ajbfbzu6Fr5npr7PsLMzapmOhfSJAVNt2dnFlGfHuEcVQqsJT+hg7WxH
vwCTX6iBq3hcXZ5J8tQaCqQTcWNBbUCpyveBqB+3vfmuHFzkTAhdE0DAZQIdHRr2cM8wc4LsTy7B
qbytCHANSAY/u2STpgrNm7ew1fZa8DKVW398qqTP2CytKj0IpZvNGz33yATtLqcMPLV0B2V7+8dd
f1XM6gKwh0Ee5MUY57j0vxnVgBR9VFpSZcvSTDtA3ib5IzYf/4Od794MaAfBccFccKPZKz0Iwkur
SH2qgqE4BmYqVXYk56lYr3oEl5YkGBBatukbCmXtD1FaWhMmGdr5USdvk38cM06afx04EEhFKRXc
ruB3BZb8cuHMUSWD4YNZrh1SzaqEVrN8H1n/vy8bdgJa2JhwAWM1E55NJ6hNHYJisS/HdA9ePuFQ
1LJmy5DFwrRXwyFFvt54C0EuptKX7haIa5mvJAFJMs4+SMZq3UfS1nlqp1tawUu419YOQACko2i6
XsO4kc0rSbrgmEd9k/mfcvp2e9WWw/hyw8EN0FPBF0y+I6W+/DZ6EvaTlvUlRt5tpaQ+ZjJIuJdk
FW2FLen+3La27s1fa8v/n51WkuRHSprAWjSoziwGd1rKw00tu/DKof/NnK6Ek5TUqDR0lUpwDG2a
zg1VbxItYcy8SINIBOBSgN/fdmolEmQFFddlik1CdYQ5F4wxjM1+VMCDi4aPObvCLNpgvrlt5Lro
g41jgjpq4YVZSLGZePPHoZjAMAGOfjWztWK0dEPABFKMN3L8Y4q15754xVPWTvwHECp8TGK5hyRm
bSp2JfPG2a6ZIZgfI19+x2YAJaW/5OCm+SDMOHFbJ4AYd4LbiLbGj7wr9j2kFcxZcNLhMI4T50RZ
WXI8CAFOwz0EPWS2vSyPqBvEBfoGWWA8490WWGALa6ykSXnJ1HJqMOFEoOkDIaEFWoGU4tLTopSi
CDNDNTSyCcZMhRYBNIunSg8+VK07JhWIpW5/6W9oMWsSObgKLi8MC6Jie2kSjfncGPS2tvI7+edS
MY2cj/fYBtOwk1ihWzsg3XC6zctAVfrw7wOEBiYxJUyMAK6O9IVNHokhhKo8dLXVTLSpaXCfn2aY
tVUnOPSW8qqkFK+6++x5k1CBl7kuccO4Do4gDPMtHXbUg5jVDpD2C0oBnRP5UN4Bl7Ezton1o3gr
tonLEyVbC2KQEoGCAfsBTzy2izEqPiiQWqyz8NRY8wYaGB4oSLezA2DHJuZcF1xrzNEXpnowayZc
qxxtF+wAiD6mdgTBhuM72ee8l9TK2xUb48w5Joh0M60kqYdz0wM4UzAIRwFaSG3di/n16OWOuPpq
Z7aWNOPsVNekGFu1g61h1zm/UazzujcI1lMwIrnjkZeGrZ2EF64xF71EOsyCLq61bxhb/KXve9rv
MMBFaEmDp9arXx4y3p68fk5cLifzpskhNjZIBWwaD9kmtEH/ZU9WeGdSF82Nym4d4o7eO/SA3dx7
vX0eXLfGMVqBAsRSAMNbBqDny+UdUlNophq2pQ/zM/nl+gcZ/YzORXVg3hVbbnth5ci7sMdEqhp1
YlIun5Mc8OQ+QpsWndv2rQLKZQ6ofIRejJUeDCvnXHErN/eFXSZk22EyIcEJu51VuuCU/P2oeqLI
D9d1/yBsAHjzAmFl4ieV5DKUzB4n3E72uj/ZQbFDG8BHy7Rqp/8VbX+Fu24/cYdTV5If+PfXLhND
Zo4hLhIP0CJ8S36hyhBQ/67+XTuSNTp5Sl8eeNKjqwZRV4c8nYk22Hdgne1LtVXUXF4CZxDmO4yL
79ucx3qlrJ7YZzaYYOlnDGTnEa6LySLoZjfOUdpO1vHxzQeiDl0Sqt/L20P08kej0zvwXzRwvXAf
2eTefH4x/j0TUzHKSQwQgqBoxhbshkiNjFiWsVOK53J6THNv4u2OlScTyn7I9kzgcxdtksvNOKtG
UvmJWlspGW0wL0oyWDn8Q9DzrsJVQ98DqXgF45nB7AahiKUiyUmNRrc17aLNTOV3QtUHDRIsA23s
6k5E72s+dSJnEVevDqSYeOkqBrATbO80JFVXNRMgdKPbG5vyFCDtcLSj4GHa8PbRturjmaXl/88C
FLwLGEAfYWmhVbQA/aLQg/wPJiDHg5qiAdQquweiLu2DIcX3qvqXEHwivrKpoq3By1xWPVl4NdAe
RTLB5hJ1joJ1PyHyAuFOyx/lCg1Da+IpeV93RXEVoKKE3SyB4BVb63LBEgNTp76u4er7GG3wGtLE
052AalvjLkzp7LS7kN4PtNj4B33Lk1ZdIo695vHukNHNQnUGfBaXxs0pLMdKR0TqRneaNGPTtaYb
DYTzxdad/GtHYRi4slmCdNcIO9MOQ/S9YoGfSrAkD2fk4+CZzqzSUABsqXDCpeVqQsHF7nmaEN/N
pWtvQUONWoKMnFS59LbLo1BKCgSOdmh+GY8BHl13oMu1pw/drTfhL2Wmys/aCZ7FDdj4PiII1nEW
YjWm8OJYtAaBWGaxPElAMsjT4Bdk83YYH3S/wjCAY0BW4T9skTM7zBE+ZZUxFSHs+JnihuA0QoS9
dHGG8cOJ0x5au+IXlo7/cYk51BYOt9joYGoS6oMm+e6gmnZRFZYs9a+19pHWJaYdOcnbagJ1bpXZ
NUKbK3Nfw+q8cKEkmJj5M0m0wqwx2oo62YJnBm2FFtQzhryVG+f28q7cwhiDM8G0sUBQMfZ/GUg1
cv48zn0Ekh5bkDmDXO+/f0AdHWYggVEaQMuKCVXAaEH6vpD651JIJ6gK6u+g9Ylm+7Yja+uIShR4
R5aLYaFzvfSklANAJrqosTLwMrnlkWx9Vz2In63TO1CngAIQz+JK2n1hkflyujx1ZgOyEKCxUqB4
5NNwMhsKsEezqXmECWvf6dw7Ji3s5aQri8VWVAEbqVsD6nq3F3DlAL3whkkA5b6Z2yyAhdLcqmC5
EBpIIfKWbAkn5ty6MMKc0lk5al1tArchetpDaHcOlCZTZ7CfJk//vO3PWqaAWRAQTEDVaokLJvDm
rEnFuogxaP6Br4LJl4ziIhpp7WmH+Z1jbCXTRFZnAEeBqWyZsM3JMYKiQ6CmjSV75lF05r3vmlaJ
SbNfUNbzuIj/1XA4M8eEXqWUyqBmOYgme8VuIBkhGbxPtVJ7vfCIibjEJ/kMlZwGTGD28EC8sKCx
W+tU8gy7M2nrKA/Lk6SkxV30pT5z1pPnIBONoGmstDmH9c4qltLS/e/eFS3/BK2gp+KztsI/tw2u
PLsuvGUCUxg7caxKLOhgnqLUEXIqK9BA9mmucDC/a5bABAJ4BdCH0OVcPD9LK5VxxGkvFo01Zfsa
VNA+SqCfRWS3vCmaa3Azpq3OLTEnoizI1SzIsKQdYoEOO81TnePpKJa03Iw08FK6g9RTR32n4zWU
V7q8l7aZAJ3rWpdbE7aLh55K1LT8Y+L1zlcHSOfm9qdbC9RzN5lArZJABtto2VjkZ34XHtuNcBAe
Go4R3ldj4rHtsjCqC/hj4hYbpGUQUakgdwZZPh4v2Vpyh++2zJmBSR4wZsahFgoxkZRUi0OzC8qY
ALUqKNg747bevIdu8WYe5OfwcdrHKBIkv5OJk9qt1bAufgDjLAham9oc8AMMH5j7+q0q7pex1uJD
newc9FXDByEfc3OPJq6i1hQy4VyNhuuRpu/g/bsIzIass7mDfNWyCId4Oz1onrQ3vBETruJntu0p
oE9uT0cg9CXMukaujoG30BuPJn3Vt/8MgL78LeyATpXVnThN+C0zhNF77YEUHBGt76oOey9qi+SU
hlIICFKYT57UUTVHYt1YPcoSSGG8jHb3IXKYIERVlGwwR7WZT6LH2ztrhV/w7P81zHzqXMBocTPC
MOZC562It64IlDAEbpczPiq5kORl399ylPmsAnjPkzqDvVaS6YDORe1TWQIzs+ncPhWWP3TDEDv4
bggTGLsMfDNxsnTJavw9iXZLrxp9apW4Svhx2971wM4SJH9Xkm25AuoVx+D+bqyfwa6p6B/cINi1
s4Wk1xZpB3FUTsLG83BJSc4ukqIAFWmgwcMu3uSlXRP0fdxMxcwDLbMvnWduLT88949JpwwVUrRq
u0QK+MBEe6x/B+2Js4ZrGfW5DeZuVMcq61QJNjD3aXV//Od0L/yMqXav/Ie26MXXYu7GplUa0kpY
vLazwLiaSfdpz4nAaxIEJiKYOzDVSBv8/xVzoRpnybvczjxAelpERLJtXKDhN/IP8nh7Eb+rOdeR
D3o1TBaACoGFiqpVmrSaDtfMJ22n75UfJqrHDT31qMWAOs4trR84Oa0UpV1xI9rS+38oN2Ft//4A
5isOVZxEeYSvKEHBrboDPX+oeCOPrm4tQ0S3GRBmBXBL5Xv1z8IfMoe6MKMWCNovEVL1GTW5g4ZL
SF+tJNFRSsW8CKgWmJAPzTEVOwOOaB76Ylb8GUKY7z46CXbqpN6wDezbn249azozyKxcFxuxH5ow
qCLBoNNAf7zLtHmaNsVm4Jwe62FyZovdARVKebUPW4Uj+o4GXoWEitZIybZFx55qFHLaJ//0UT4G
TovmVXKnQCCF8ytWPiJ0XsAOgD4AJBe/q21nHzFJaj+tZBCraWheU7Rd7V4dedJHyx3GfEbMaxlA
EQGrgquO+YxET+Y2NglaRFVtC5pXJ2+A5M49BlS6Y8hTPV9zyVi0HGFTXDrFl8dylRJtrkMA0bRU
nJ+0tnqZ8El5DduVhzTQg2gloHkJVgyWiQDE49WMBw3uz8D2RzttMjvQaCO+yu1bmzrGeAe135lH
I7pyB5xbZS/VbIauUtMpaDQWn2Wq/pBr2TGa/O32NlixAqjU3xVkcpIOvF9FkQKgOETgeybyrtUI
3mLa5raZlbAASy4q1gvrNFqYTCpSxb4U532IJUQl0616HRKYCTRE8rw4VrVpPPqkqp6jlMv2sXJx
AziHJA+oDUA3WK76tg/9zoAuNOhwtoHhdOapRnobH6rkJ4SAkuThtp8rT5cLc8w1RAK4rxOYqyfs
ctFJhNKJqxr1RVtCmN42thL9GO4E6YGGyATiiDlVAmKWXba0L+dq24O7MIX09W0LKxnkhQXGHT1N
1TJsR7hTQuU6TyC/+EiyQ9GM9m1Da+t27gqzkcMBd0ISw5AmPjQDxqiC0pmrvVRkoNz7D2XuC6+Y
mC+1ehoLEe3XbhaqYxYmo9MJVfBQzuaDmLcyx7eVLYYNtiC9QeWz3KCXh9SUdaScVJjrzYc829bR
J7dBsLZ8qCzjCCQ4dYG6vTTRV8mYTfKMRnZxilQ6dJshgSD6U59zEp61PAu05X8tMWs3+tDjnEtY
mjzfy75mt93/ntGU0R31kTwFp9IjAap+t6Nj7fQ4N8qsINh0oK2ZwKgRbzIcT+JJ723S2VP4GPac
5+HapvprCwXGy6U0OhAphAVsteNTNOwMXp987cGPc31JcQCCFaGxfGkgyPXZlxKc6/OxMCzRyQ6D
Ny4c+3gt4eIf8IAxbTxgeDxha2F4ble+tDsF4YiCMOxGwSKa9CP2U1sUOB2WdSP/e1WyD7OhSM0y
G3BV4rnpJSWS8LTYKQZPnmktIMASu8DDAQ6/0qPyTUitBQS+6OJXkW6G7HEuEtrXIPTGvfz7dvSt
xvy5NeYUlCHF0yYRrGGoQ/s5dYm6T6B61QIp689gRlEUZ0R0nlopUC0woRZ3OiSWt5gVahwoAUfW
mPbNNowzzR7q1nDapPy8/RPXOqUAy0OfHJMeoPxgZQWiQsmnTJsQVIns9O2PDo/vLpTtODbdofqQ
dZC0gS8QKlqWJPaHVpkIHSpUvLr32TilYb0VJLJD1+ioiuD3MHnqXatreP4Dmegb6wKk/SZ+oHYY
3RhUSsEmxQuNtJa/IU/ZNt+F2NgeJppur8zadj63y+SjQ6jLlR+jJ1AkP1pyyHhFnbVIPP/7i/2z
pLogMUkIwXEhY1cpwAy2va2Huzg++T01M07XdG17nVtb/v/MWl72UMPFrBAmf39O9VI3f1V57F5r
d/65DSbatc6Yh6rEigmpGyfPCuo3iS1Pj7e/y1rHCMMGYPbCeBl4lNiXMwS8sjFL4cosv4I00aqr
bS21tEBFUfW0ZkcAJ6h4RY81386NMl+rMZXK8FVE4dC/pMmzmuK1fNB4r5LVIx5HO3TqoDy+TO1d
fiYCLEs0QdPNqm1svNk+Nl6kO/haTnnwHQM1v4GSR17bci04MK2toyGGsbmrIdlI7/pMNrCiQ5k4
UYUOXNO/zrnG6amsRfy5GWYnG5nhi0mF+Ahbby5s7Gnaz5h0Bx+5KCaUKJwLeT1SzvxitrBQa80g
fgfk1Foj2OsJBsXwmLjLlNgeClEHo0t4hDYRNauek3nw1pQJGDmETL0iYk198SHq3pPOq0eOjO1a
7na+nkywCLJezGKCYInG9LE3oE1kgLpWr5/rsHeAJOJ8vrXaqXluj9nfAAi0hp/CnvJkk13q6m8K
hOaeGne2pi36i24z2bf3+rJITE3A1BWwk2EOEbOkLIANjTE1anxY1FLhzxQPv/OUcEysfSfA5JcJ
PzzTr1hqlSgl7WACDkWy05Dcp/qzKPJOrLUPdW5j2Rhnh6+CJLvpc9jQZWvcY973UbAiR9sOMZ0f
um2/gzKRN75LnzzmolXnDOBGwLgPsBXbsOiNNDCSDPmHOjeu3ycRLZqSZr7PKXRcMxehsIyRHLy1
VEw4YED10sNJ1dtJGwfwETxpXuFIH8LRx462gvswQoXMlmwA1T1xa3R0nih5Awx4Z3yIH+Gr4Uac
L7oy/LD8GMhvAlgAJm+2ktRGeqBBRK0FfEF1C7w2QKQC3U3dle4xUBrTAPRJzZ3yR9oGKc292NNe
eEfd9cJf/oQlsM++OKa6phrU9mDwiHem7MhA1/GeNtc3EkxgkBCzcGDtBOnApYmsIVIlFouX5WdX
f5mkpxEqWf3X7S14HbuXZpjYTdBvD8UKZlKIf/S/xWHrF4dCHukk8vhSVvpriy28cFAsQ1WeHfJL
5mScQx+2gjH20u5zJtq+lX+hPm9pQ0klyDAD3A6G+eRPq0W2PvUHU4W2RA2UeWy4Qnoag+T5/5H2
HUuy40qyX0QzkqDcUqWuLK02tDoKBCWoxdeP89i86UwUX9L63l52W5cnwEAgEML99voXLpHrHyV4
PQ3a5GEnl42LtwukR2pfQpf3uBuZR4z3qdxa8h1ZE0SZzePa7wHTmmkdwH70fWJPruyxICrSTJkl
PySZ8ZTG5kp4+/0yvoYQlkWiRBrGsmpcNSd+Fbu9spETT+J0N0r7CNS9t7dx8UBcrEiw1rq1Gymq
AQelNKfH9F6U1uCmL1dgFq31Akaw1t7gEL4LsXFGomxpHRQxSidkHt7DAMvuP1gSmDDgZVQMO4md
S7TvoriDvIqroJCol+DCb3wMq98GWTQ/G4JXYMoGwaUsatMYeZU2Q4YVVcqfCF1EyNQhsGahC5kq
J4vdyHBUdXsbdMn8bHQ7YiIVGX+ojly7FnMajNLS8bF4hoHbitylfbUSTCx5r0sI9RpCKkGUUjIs
S2KxK2GOCSoVSI0T/nJ7KUsGcYkjhICsTLCrHDi5mSCsPeNhPaHlHqq4jbRiD2tQgs8v1UJJag1Q
iZp7keXwSkUrt1s1x5T9vL0qde0Lzcft4n6p8sQYM7nB9m1bUCGqjnVqdppvu+oZM5sueGPBNqz4
02ZvnaPHl9h9oZ7u3f4RSx7kcmsFD4J2i76Vm9ky29zPcr+fiqBHP4KuHCTqSdKv23BLHuQSTvAg
JTg2xsICHIacniV1QkoP05QlR77iNtCiac7tHehKxCEQyasUZDeI1LaNq5XBRKAgdrLo17RmLYu7
d4EieCrbZmmGgdPGZdmmt7qtBHInFh6GOvO5dU/b4PaiFtrMMNZygSdkQvOy5Cb42RsMoTrWH5M6
2Tvx5AfypmcO7RxOXekVLRBb9a4MGsyH0afbP2Dx8xGCtBsGKdAxJVhsR3RpiEasV4qhuUOZyzTX
WJOEWDwWFyCCSdLRiKS/mxqiVU9W31i7dsEstOLM40HzXOvMGa2IjdJTAlaQIcQ+5tK5LO5z+lHR
jTn8ZNqvqjsb8d7gJyptEvn5P9i/C9x56RcnPgRbRBLNJ76eqKdAblU3ERFlj7dRZisQA4/L1Qlf
Saq6rJtCoJT5nVb81sajisQaCnuU5xAJSf3C+Nc8J9f7KXyyoeCljewU7KLe2/EHVA9p/aGv3dUL
Z3ru+AUVBtqzETEL10CHLMDUqEDhoeTGJglSlIoS69wpbOUWWEjhAOICSvhQFCLBvZnjKQSlPPtJ
6Zxpy07TRjpp91XlZDsQfhzsD2WlKWfBnaAKhkQoEmIosogzSryWWgLR9MZt+MkKB8eA0AuUYTWl
QELdb4uV1MPCab6CExbZkD6FAgLguHrMpEcl3irSiil+l6EF38flkgRbHAzeW6UMjEp/hPyfVIFv
6NSmXpdDqI/5Sven0YLKOsjWQ9Ud9Py+ZmfoJLRwbNHK7i49KfFbLGythpkFUywGK7UMdfs+wXo9
ekfOLb5s8aW5j+zYHZtt9NgGmeSE25kO2XD20Uu9JnGxEFxc/QDhmOShhEp+gh8whEE4BDzyIvuj
s+94ZLq3XcDqWoWLtiplljIdUIR6ZbyVdUyZar+i4Hdy/BkH8VuheGxHQYSaH1uHPfMNKJ9v/4S1
xQp3o2UVg1lC5BVykF6veRoYw6rMZ/STxK//HZJwK6ZmMTY5dLlcsP504aFM92P6WI9PIVu7OOYT
IXjWyw8odqdqYETS4gpIlXqstM8mWQmoF7qSMDSooZkMbA/WzDNxfUHUGod0iJY27jic9fCMGZch
DUoSTPlhHDwsjtAIYpNrcj5/WceEhWGoHIeCgHQNzdDCYyGidc3But64dkO8Cv5tAP15vIkb21F7
P7XAPZS41Da2GT/Q7iRFB2hEj/rBIHe9/m70D+hCc9QR0n90k4ReXHQ+yKZ7+ZBMQV945oSXD3Gg
RhJb4aENR4dZg99B+7zJJbeGDHvEMXf1pbabNDNcMxsdnhzG6mw2cjBEro0HEwX//JoHXLBRFYo+
CtiCEAp8Ey5EQgatnZOOOAAeEB2yhX1KEteW/VKvvNtGuuDbr6AEZ1v02tSk6gzFjszw6giMdtCy
BYc+qLn5imdfBMO0Iuor+Ocb8Tud+jbNCMBSUGYP2RTIkuE0yrvUH4v2LuZNcHtxCzfzDPR/eIJj
a+sR1GMK8BLpVcYQC1GfaW0EU+vfxllbl+DVFHDN8NqY16WH0F7MAkv9WegbMkUbblo7a1rrgFkA
JDMt0tz7NStUCCGHpEZWqBpW6yqVL1O+Y9Pn2JykvDwzxf/3I+VIQqiYqEMCFrly8frPchO0cNRu
XVUP3ZG/jCgvR0bQ5yvWsXDvX+EIpsgVEmk1GBTd3D4PySlVnlm34pIXHOUVhHDtk4nYDMW21m1C
Dcq7vWus6TwuLgIMo0gwwl2hC+DaU6oTMWgeYbO0qH1roFje8egxj1dihsV1XKDM9nERsHeKJRlM
Bgq49RyCztei2N426bV1CB4/liJbRedR65bZb15C+Ra5LqRJ/ysQcZJa0wtCcUDQAQBJrUbf9ZYG
z7tSnV7ZK5Gzx8rQ16cVWInc6ueoUz3M73m317GUXMaI4f999b8sFBffo6qSstHBMYOR+unEjCM0
/dy+AGfdSDzO8mPWoBgQ9XiMy+CxM/0SgrtDpHhRlzt6L2/C/qlJ1uoE8ycSLs+rHyU4iRwtQ40t
YXez9sUqnsrxjtID6Ks7elISv2tXmgwXnO0V3PwdLvYgDuUuj9XZJlm/6ZjtSOwtVTdhslJ5Xfue
whluO9uquT2f4SS+b6vykOXPtz/nGoJwbRQlta1BBkKvvYf5Rm2UFbtfSrxe7ZXgJQyWThiCwV6l
uvxsxTHEs6ceLMv2eD90km8nVjCwwmnqR5sm/y244DwiOmFkoA9xIOTnLKycCIe8PWfTfW3sh9gG
G8shl9QV1EVjRNYLVz9qDhhpu7aOurIMqkkRJKjgscLcZ1qMVh/XHEAd+WU8ys3v299wyRr/Ktkj
z4z+J03YYWvQaj7YwGvt7k9WFc8DcmGtknsyWd1QdeGgXWIJG9o34DwoE4YR3COasCuKfjn+ZZ7C
pxf1sfpZrDSzLTQtYZIZCsL6/y5NcM1WqKUQJAdc91O+Y6/mU3I3/i5tqDqAt534nr571R9WBxPm
DkPRm1ygijzE3FShY58CFa9Tv/+D1nn9pO3A6hE5fI0dbOXjiVJ+lsILOR+AhUKnl4PyfMrdJH60
1kgLly65yzXNH/bCZUV6jEGZGDgZsXdGqh2iHhJE41qCaA1GcMStElUka2YYXXatfh8ju7aWtV8g
P7iyCl1wv6M1mmM7g0ggvrM21Xv8nB8VLz8U79pTbDhsxQ0v3nmXmyecaLDZyF0yf6Q6f6VfUPz9
bMA7Jvls07loG5V+84P6jOZH+yF9vX221/ZT8M/wm2nFKiAT8rO3XlVSO6X8chtjdXmCA+nGRJHk
2TaME0E74KfiNAe213Ov7bGk4n3aD/eJp3NH3Vhrz+0Vh6ILDgW3thENJbBRF0fHlHLWUIh3DAza
U/9DRluBuRIjLbTfGGBVV/WZAvcvOdX1SQjHjNm8UTBryxne9ucs3SexnxIP4/8ei5/G8pSH27bd
lKMnlXdxslnZ7vklf+1e5h+AJm50i6MwLb5ooChL7TTXMLLWV07SoQuT6+4oO/i24MiKMQAcGf4U
+hn3V5DNeTdvQQsnp7CoxdAwAHpO44CWv6bKwCC0TfodS06Sfc6KY1W+F2RTma82xJ5U5kiFT+Tf
ivJl4I2iO/KQPNgzbwuVfdL4rD9ZZbidusQ1+TOyJKr0nhWVZ/PYqUF12FSfQyS7TXOmoDXW+Jao
EQqUu07DQCDSF/WxnhIUaj4t0JNKjeYOY6Co2xg0ptlOL/eFlPtlv8ulTRjvjHxyGjR4Whtj3FTd
UzKcQnLWaQ5JXupl+S8KYaoMNI6IKjL0xU33aXzOVc9QAzQcctAA5Oc428VjIDeIV/PXDN3f4TY2
t5b9WvAH0iAjAJno8SGFlo2SeFa1NcsnqwmyhDi8O+rGPqYPRnGUQGBlvtko+E/HpDoUBEowyc4s
HrNkk9dfYf+MukluP5ndtjAcc9wk5Jzj/MgdCKLYzxp6a825nwKI+fgMlOzZu1x/FCZzURJxEBQl
ximyXE15yeMnqfgiY+3ZGE5HwNIYFNsFgrdS29eSZ7OfaqG7Gv2Qx7ssPkscxLoopKgd+vStAObn
xsVLWIKvOJiaPw2UGuyjHJ6RxurqFyv50VcQYiqPHQQMGkgMg3DTHtykC6jm13K9k9ry2NBxo6vn
lPSOXFgbK3lHt1CQMT+z1+pOC9U1cJ2haxPTazLKQiKxSKbTsNKjdm7GcZWduauCBrQpzEmPNcZw
HfmenMyXyoeFPWE6b1wJ3JbgMUMKYR9bQQs3Gr6uXUOZ6kVbqYCPj6mnur0LqdlzBd5D5+3JOFIv
3/9E4eit9tdGAxbmE5Giv0AWDqZRjIZZ4VL72x4U+uq+dKY3WjoZQlf30fTNEyQfj+M22pke9+KN
NDiyB73bFQex4B+ufsZ8HV1GCV1dNBTama46U5EAOvSMDZxxDx6Gl9zBDeeZx8R5t3/dBv4eBV0v
X7jmOp5Yo2yiXjZQL8o+uerXnDstWVvf/PsF/3e1PuGmk5OsL00d9avMye40lxyiIME6S6/bQP/w
UG9bdy2ltFDIul6bcMNlEZjlGwt7mr2WTrTLg1IDoQPyj95Xc7pLN7rbr4TNa6sUouaUVKApn83Y
tPdE34TDHZG2tz/Y0i16sZMYLRQsBfTSRlIBIzboD1nfTnK+43Ht1P0XKk6enQ5fTa86IDVPHGhK
uKMC2QfWPSTJ2gvzL9Pe//+jomh3/VNsO1W5PZfkEQw+2BE0wvJd7CV3ofcj2Qze9IhbDVJsuVMH
ltNBd7Nxe2+vx87T7T35ZsTQR4LQHbiSZyJjQ2w676VoTGU1RBg1QnASw4YlnGttnlZb9799XwD9
pd1F4z5cuCgqaqdTyg3oeCDxBjo+I3e45BM1uL2a719YQBHOpNqRKR1qoFTMsTDYg/jMKeJNvg2f
ih1x88EpULxao/ddW5twQnNMJZi0jHtXKh6a+JnrQa+4t1c2/4krexEWJhxIZCylWm6xMCmW5V2a
lNmbKhEj9odiLE5mG6d/pDYeVvKYS9YBfnRQzUDsG30bgpUmMdpkuintUQ7cyCC7kzF1UR1U8n57
cd+fzH9X9w+O8NCbNBW6GOjxdm3EdZ4yBMaG7tUPyXbp0XrKH/lBPyU73a3XOiG/P8tmZHA9odeS
zCzewqej5mT3NktAUrzDqduZsvOGyQSfbOpd7CNKW+PUXQUUPmRLy5ZVLQCNEzS/kRne2K7+YH72
IICO9tbdajriW2JAWKHgWCV9zHszAmCpg7mmcDuwuTgVIrUgd1dlbL8X7q/R/mbWLi7jNk+LbpSB
NnjK2dp0P6GCWoNh053fZ9PGONcIjKCC/gVrGrdr99biQcRbAEIUkKWXxVL9qBRFrk5Zj8YqtLR2
237OYunGWsi1eCwI+J8xOAe9ELGIYDSWyW1sK4KtFvquMvRcpWO55z/Ce9OHeNl0l93ToFkTPF+2
HdB2oHQxh3ripYEZq5YaFnBRWPqpPaCxPgi99If6jHlCtzy3P1aO5XzsvjmdCzzhWOqSmjZRVIAo
VkUnS9M46D912ab2ZK8HYQ5efys7+73/YDafC0QhmDXbMDUyCSu0Pin0nZCnDvJA6sBrB/UpCAqc
R5AtSbsYNEt/IGHxyffScY1qfw5bv60aY6Lgw7Sx02IPYJXy2irI7IzSo6b8sdZETJYXeQEguAB0
lvUZbeDLm8FAl3fhQAXWjWXrMW/RntpyG/0uKOVXqROPGlLQkRMOKHL30ZbyGCJ8uqMaIZRCynPP
+11iEUfpqydL75Dqk9jaA+N7mD9/k4ufKziQLgFltazOt5uxMz5nEd7CCKInvn3k4NG0fmbB1Hvx
nuwHVzG8wR29p3/dAXP9E2whcCOSNlSpjh0DlW0pf0rtg8Ug8fQGobUVC1z8+DPP4JzlwGNOuA/i
Ti9ZXMN/Tah15RO/GwZ5s3KsFt0Hxo4UCxoZM0XIdew35Caep7NHBk+TDqK6u/Yu0A8EdDIfjUOf
9T00CNAjGVTBbeA1XOG9FodVQlgDXJupO41PR1SpXVqMfrRGtbW8i/+scPbTF7dAF4/61FAgWfYb
Y68a82+vZD4h4hFFlwtaXtA8gKBViEvMmke0pyVMkuqbGkmP8B7qhn2+gcbwXbbW7rG0mks0wQ1m
Bp+iOgXaaL+1NJgFi28vZw1AMAjDZPqgzACG9aQpvyAdevvvLwWPf9nL8fpBo44pnGBFHQkxuqp3
O/NHrUNxeVOzANMsNl2JUhfj7wskSzioxQDuXzMBEiNyB+28CBnnJD5l9BcNk4CqBM2laePlnf3W
sxx0RXnzKneYZtCt4i5M6xWL/96xC8cBBhco0sxan2jrvjbEkWol6XL8nuQPqEhsr0FTUQ0+1Ds0
KSEh0sgrr9ilIwZGSMwTgvIbHTSC+9AY0ayorHuXhiCaMI+cZJiu8Yvau/1FvwU6s9qaMr+kTKg6
QWfnel1dFoP+puRQHoa8zuQl5QNu49sQ3xNLMwY0WA0dwq8y+p2uMcymlHgn11Cr/xzOMW6pTRcE
pdNt0fNsuxi98kELPIJBPfPW2vCXsQ0L7GiQ71VB932NbRnVoDCrSd1kG7fO8JSDqzeCFHyNJKQr
Ifdh/54MdzrRYJic+rAapS/u7z/4Io0SCgucaAPwkVt5wHB5hXlGy5vcYtP7u8ntI09xn1b2+9sp
nff7AlP4pmzo4hYdNhC9B4/vjjnJHjrFhfMjccufaGaD+IUPNs03flq7Xb+fkvn1A6FPC+8gE3LW
gtVytWiRn6XIKrE3M3Rltiu77QAVRIs6hXTftYkHTuvckNEGvrm96m8HRoAWYiHeDErDCKBVc9gN
it8rhj90j9Mqr/V80q+uDAFIsKiGqUqYTwCCMNSvKpjes722IydMv+kQ32GIu1ac7nd2jWtE0Ybi
ptbiVAYi+C21z2I7ePF5PNHHbps62QnBEoL2/EEO2AsiW3PPV3b2e4VMwBfsKY+hMcgM4Ec76Ww/
0dd0V74ix3S0nkfqQ+8SQrVu+azeTdKK6/h+eq7syRQuTCVt+qFRogRBVOoYyVuU86CRVtY3f7Ab
H9QUXHsVsj6ueyxvAk9p3iKLp/LH2kaGp5FfKUghsjmT1a8JgnzPVQjbOl/mF7HNgHUlmO/HZ910
RzneIsXkst+j7aDwOIsbDXv1YAW2R55vn5TFTZ2bCUGHZssQ0LvG5X2dyJOGTQ1TqCjFm6p4DfWV
PV08jYircHFhWsIW3a5a0k7qZozSNvB61u3fyaScG2nkW+gHrFzOiwv6B0w8H51NEpDSACwiv3UQ
sqPxhK51EHzv5Jm/1gWIcAjMCD2TBgZeXU06hprXGcfY7PwcShWVuq8xJcd/ovx3+0ut7KJo/lE8
2aMSAhNxdu5VaXzSOzDnJHYh+Rjt7f51LHC9RMEwMjnMB7NAo7VMHqLwvkRPzVoEvPapBJuP7Dia
TMrwqawfluYQ1EVNuuIvlw8WhNLBdaeoIA2df8TFwdLRn671Otah2ydJAT3dqdCcBrc/2YbpTmfP
pkRdiqQDDUr9rKUeuibUZq22PxvEN7dy8Svmj3vxK6CyxUezx68Yqp1MHBVyBGrlm8lXNJxBfev0
qC5FUHFfC7cWjeYC17zGjdCApfAauGP8pBqummwnzjyDrXiRxQMBGJCJqbNEo5giq6c21vMQOJIG
MVMN61CMahuGhQfR9sGJxswtZcWTarKPqpV08mwm4t6CyQ5kc9AwJ5AzuV5jSWKGwLmAGdER5Z3S
T9K1DOC8Td8g5vl5iCxDfUrU1yoZiHoUFctLSmuvmeCBlVE5GcgnpHV3dO2O/z54AfcCic3/hYPI
3vWKBgwyF6OK5v8Uihnmbz4oHkVtvH7kEKCr8sqLiiDL+x0Cxn/vYy6Bha1Ed3E9qhTAeQwtL2Ls
KKsCUw0fO7oq6Tlf19/2FCMBc3sgGHXE8DBt6wFyRsCy6ow6KLFAAH5ycj31RgMvNz7487+vanKX
KOkWxudN1grJyPJGX/wGIU4s277J0x6/QTLj8Lkypf6QGbnkxVOBd6bMFa+X6LShgzXuOVOrczZU
m8ay+rVOnOXN0KGppBADlEmCl1KiNIOeCX6IbMRu2Hhdi2aMn1ITJDoaEJAag7AWNgntJsOah1xy
EaihgQLQwqQf2HKvjU0dbTvrjRJ7wD6tBP0Zv2zo4+rubcta8vXI94E4xoJ8HPIF1yixNBCp4NUc
Z+j71ii2UYsk+vjjNsr3TAFOjiGDyGtmMTFl0ReYKWeKFSOMUju42CG0XnMTcpF6w1HAb1P1JSQk
iJssdEOr/zHw4r2uzYdSC21XychL2GhkxTstukYM+WGAEqxDaHESXHCXSriYKlCiJhjEDkn4yExk
vafSlfoGusjsQWszXx8yn66paC/G6jOhmQYyIgX44qdFjb8jUgpofl8Zw4ZV2o90TJyseZyUxlNo
9NtK8Cy0XzrMvHf8o4lxC/WVuqv1BIGa6hj2x+0vNJ8o8dTju6DjDJIHCAUFDzOadVk2I5w1G+J9
0j1kZNykOnFClOaLvAvCZI2Zdsm+LxGFZwPv7HQcQcno8ngqHYJwrZbTD6Y3ri4VK/5zycovsQQr
V6RmGtQeWAmiabtnjslfeb8S0ixdRpcg8314EUtUOmhPFBsgI/xjHJcOoxvJ3od4yK9R2S+9hi6h
BAMq0qaNioiDa7dR0fHp26ljss8woZ6Kdx6Uv8GkveKTlyE19A2A3R3sJPN/v1hd3HOWdAZWJ4cl
kGK3StTdaKMwZNh3oVE7enZOpGmlr/Xv0Mk3u4QYI2S559hdTEulYWugLgX/pG3Ym+aODp6xx+JE
nNQ9SP7ohjv7OHgYVPGyE/cmJ3yG9Ky2G/bsOXwvf2kr33gppjExwamrhorGeV0wJJBE62OkwCkj
XwSCVOuO0dWYbdFYwXtoqyBxQPwkOKYizyYdylVwyQ/aoxIUe+p3NiotaqBvaJB4vHcgsnv7+C/Z
7vxRQeAPclCQwVx/3YIjd1DUDQIMwxz5fTZ2feYl8Jq6x1LeuzFt9Me6Lsw10s+lxUJDXAcq+ObB
gXwNXPEMdz1al91sPCckaHKo+axFiUuexkIq1gI1O1paxXlZuRn6nOl94rbtlzTd0eiF2S+GFdze
wsWVQPgAn0xBTlj0oJM5jCmuUxwQiz21bfcaV5Fj9ZN/G2YxfWfhHp0Va1VwOAqeurHDkMoDRppS
+6RHvpEc+hzdo5uqvZd1v1B8goeScVS659vAi+u7wBX8dTQobdRH0+xDkZ9N4h0pH4tsTati6R66
XJ1giDFlE8167GJkatytiPl7Bt3aTMtdledmwHireGWer5BTLOPqeCmBfhB3suDe9D4vSd1gdRPL
0E9gHTrT8MYJ5HaQHssVKTCMP7f3c8mVwIP8P0RNeEyETcY6kstwJQUFw82d3a7V1xdDnEsIwVTw
wtNKgwLCQumPtzhZfkTvaf/GDQwzb1XIq0Fh8vaylu4JNGMokCGeecbFjQx1rtdTrMNMusK39I8+
L0DI2Xuka+4YiDEbLTvK/bj7r1DFzdRwvyddB1RrOE/8HLf3avRaSfe1tkWHRqmtWMvSWbhYpFiQ
sYndJhIBXB8/FekhIhqYlFf8yZJFXmII560AHbJBVWBoCcpqEHPWIkeVUqgGeGPjT/9Jfu4STjh4
Y2YlYykDzoy+0hwcXYNftStf6XtLi6aCuQT3OMx+ptURQEhCm7JGIOG2Y5oy9NF39ANyusZPNiV2
YBdK/jQUVnIHbuwKVKMVlc5ZLhsohyS0P0Zlmh4aTMutCawtfE5c56j/gxlbl1EYub6ErNxmvMH7
ehZJCKEWBa0mq1vT81w6jWAP0GQ8qRE+YFL8GqUCkXFBOiQK+77Uj5JVqvc00w/pACp+FPg2Y6f2
HmK4E0pDoxPFxeTePiRLywQVIMaEUB010P4m/AATlfQsxWM2tJ4s7b6wtspq09KC1RqXGILLIR2f
chs5c7cB21uSTL7WFE4/yZ4ZVn7DpKPamE7UYQJKgaIusd0k6xw5VxwoO2zHPPUGoqKP/tNETvD2
6heigKtfJpwny4QUez0nTivq2+S1b3GG9nStwrXg1WHclqFh5hwSOmLCzejSGmkEvCrV6k9SPUfV
y+1VLP19AtrMmSIQMYDoeYwCb3jDxN+HFijoVnMXF/5thEU7BZ8BJsbw8/VvIRmdyrDRKR4XhXGw
m+1Q+1bhpuaHhjEZ8G4PPVIuK4X0pfwA8k3/YM5mdfG6qCLdUDob4iHkyVYcTHM4iqN9oFvyDiSy
8Wt9tD1tJfe7dBpAPwCJP5BfYDfn/34BmRqYAtSK+bkmHVNjI+HRtqqvu3AZGpcYs01eYFSKHILI
a15W6SkyckTelJ1C9iJDi1112rUQ9Hs/Jvwr6h/oFlQQGH7jhoJYlanUA54nrdt58svAnM5BGcS1
IDPGjtZZRgVfOjTgIF5ralnczVlsF8TA8wtRiOPreqSzcATyB8pei/Z8+LRWZxxnNyy8BdG4/g+G
YCRQKtTanOJhJG9Mh22pr36ExzawN5FjPIIqbSVDtLwkAx4beau5q+T642WlxqJowpIsBbfCzz47
jc0KBLpxltaE9zSUh/BywJm+BmmgZzMmTIrdVGLli4z76QeE/bpXzcr4tuWh+pnWub0LWSzdmXnc
7ONMyfwYSjLbsJCjHY2r5kMbQvmrjItwKyt0CmJJx1wOHnRkU3Q0DAaqtnvZmDrIH5r59JGMGGMz
6JDCPAZN5o5UWqDcGuP21LAUNlIb3GV1q57q0ZTOVYmGREe2xmlTKiX9UmMlPRlZyx9CXg9HLWbN
fSpVLbJSEbfRyZDZQ8BaEHRRWf1hTUkb+5glDFVHxTX73LaM4Vbo2J1uVuD0ZTqLJ5cTdIGAlcGs
LWcqxvq1MRJtg43rH3Gl0J2il4qPCbNoctrW0rYRB58cSlNldWSEzL8M43edZeueWrZ5DhahKMZ8
W9EHpaFXgZz3NibO0Y69Ramg3xlhxqgrTxF5oelk7XsDopsYHcwJ8zHRPXJMvMnaUeWYvqO9PcQO
r+UastXYxKDPMIqpV5P0MSjoX912LfQ7Wgzt2EFsdGyTTbbxnjUReg5kWXqOccV9TqEVnmvea76k
RKSF1JRGUoc15qh5JKVa56OPWnkjE2TRBzoYhzRrlS+M1qq/tYLJ972ZxhgqUxjelKGapZ6UF+lb
lhgY26d2kf7KQ33Yx0TKXmOl63ZFroBOqR+zE/73FrN6Vu42qUlOoTQqKMCSaGcNanxSmV56VTFB
WrREWejNLlXjoc+pHTt2WxFIE2tW2gdhRmm6aXmk7gqwFT9gVqAMMGdiY7qGkHEv9Xn/aXaR7JtS
haKSJRV00yuajFYapqf3oCev79KwjDE1a89hjj3QJ5pk+WORT0bhxTziu7Yoyw+qGRGK7ErVf2ld
LFVOqoyTvlejtHmPE1MKYoyW7MNWJs95y0m40/qEbdtEnR6UnuQYhBx1Vwol80E3y3CHKVodpXsN
NXy/bMtQcYwcxRNXi5Ox26R1PTykvBshwJja4bHXpWxrhFK7DRmXQCQ+lMWPHI06zwT7EjllVElP
VNHr3MvNLn0uYm14UmmjfNrcjl2a2qDKjnmcP+ekK7/0FJlHR83RQu5ESVS+FX1qP4Q2aI+cnBOy
aSUtO1j9gAaNthuCtKj7Z7Uc1cqhUlX8Gbp+8BV0PDyrBoP2dmqhqOxkajFwHyPC0RNJwviYMT2C
LDDer8/qqEpBEbYkcuRCTsF+Gw79K6kouLzTrLKdvDeMQw/+sDtKGhzgQtYHnCJwbkUZ7w59n8gf
IKSGTmRSavjpuhVm3tgV5l1WIfHlKLCyXRkyCa7DqJJxw6DztNcqKbkf46mFvIIWlbsSg1dBrjfI
q+sTBN3qRh+OEmKvX+jD7V84uFl2mZXaaGhDsQBzp5Gf07GMPF4V1Re1wugO3rD1pCobf5iZCnZW
jUh4QuZDhHEljva0aRzpgXUMrzt7NMINmqqzpwHuOpDjWp2nHjS6K2xeBhaxkpPGi/hRCsdoa0RE
x3FIOA6SETU+JfmAgdqpC4rJSD4wMSo52hi1fjYm5raXzQ4Ui1TvvKoaIYEnKWpdBiYoGANtNEEr
qZW9z+Jc84su0fsNN4zKdq1M06HgQZTadvqClY2noqc0Qt6iQvuKzqHM4XQayf3WZA1xTWomvqEk
KdhHCFKpeT1IE1yYXo3uVGsTB9tYnfyJjBxqpUNRNq9lYYf+SCr+YWphs+2iNAlGLa0/CJWabQkq
a7eS2savzIqDYgebHuXS9KYprfyn1xLLMc2keECbmHmkDYZkTcuadgoM8aXNJHSk3Q4pF0PvOTEm
4/7GO0sMDnS5DscaN2lm+2WJkevUGUvPAqvbbZylG1uHkjueWWi2hhO7vkx7NcbbMkHkSsK9Kv2G
0oeVrqTB1yDm+PwiopP1EZNfAyBa68numNP+D2df1uO2rnT7iwSIoia+SvLsds9D8iJ00qclap6n
X3+Xgvud2LRgImdjBwgQwCVOxWLVqrUqTx0lVUeZjfnfz2zkcdWBswWRqZ1/l/Eqzu+H4un2TC2v
yN+ZugpM7RaXEYZRwFWUxrud//SBXa1k6d2l58r5iggrz4kWBqYBO1m7N+hr1P17IsY8/30hJIQi
X898HVNVpqsyTNzaeCP22+25ki2HEAdGsUa7pMAYmnofte8Ve479x9smJNP050l2tuLMzyyTVDCh
6R9hUmJX/SubGx4GkFs1LOQ38DexpjCqbTyqoMVxU7LnA4QNuKP6skfcUnx+bkRYjI4mvaU2MGI+
pp/lKThNW8U1vXbdd+isKz7V7e1ZW3w1nhsUViZOAFmdyX7QmUVwtz1M24fuAOjVA928Mk89yh45
S8E62Dvnzlno1IAg9vJgqrailayBHxtT4D36B1t5bI27wL4HOvn20K47hueX3Nm7QMhWUD0Zqj7G
u8BwAGFdVx/N7r5fBbZrbqIH07OgquD0H83edNim+M5cXBGvOnG2PRIrq9vfsoTGuPgWYdghV8aY
2n7kdvRp4msVcBBi/dDY+9xzh6ErECMe13q3vm136VAAosyAfEd16OoxC675MCczYlCpN+WQOklV
SWZ58Xl+ZkFw5kFbaAGb4YKsHX8W5As8YA5TfcekqHjx3yAUfdAbmW77Yn4F+luQ+wAiwiBiyauO
alqT6M/SauDedAwkHraQy4EYyj3/dXsOpcaEM1nWVtQOCozFNnJrfGd06xaH3zbWPNwO/N3Xv6Ly
W2J03pziQ/18hMK5zKsIyf8URiEJRLfVV7pHWtnVf6seOpg32avE3DyGa3N4bBjga0adT7hkdLUs
A1+ZwSWP1ZF6ye4Xd4O7xrFSh7vag7+udyhC2KfgXlatWtpAwGX917Iwu6yawsCft2iVrItd8h0c
1d/VWyRlBPoj+HlriMKMZizmfhXCEFh9Qfn1tp423AGdv6M75ld6ZzyFv/DcO6GF2TxVr7bknCxm
KYDgAcsZaIcB5hOyFDUedZpeYEHv8qfm3n7QC5BalQizXPRsu9HP/GE84FHNvPT9f1nbM8uCHzRY
mLNw3krNh2049wiLycb0qOXkv+3QGdeVw736wH9Fmy4DH4vE+uJGPrMueD6uUCVD4By5JTrhnWB7
Tywnees9NKJu+FrWh7J0vQBgAZ1axLAzzuLyeuF1mKDVE4uc+yfOnd5cN8Wmr+98WWlpKaI5NyT4
vW6sRtbNAF+lemmrDxrsWlWyZZac97mJ+RPOIpqoxHbls2udrN2QArhA6P8Q0qDMjnoSpQxy8sKR
yBmydtqMU2T9oR/RpLRihiRFPEfB4qk7K2aIAHlSp7VKOpQMlMk+9nayb3jskZy7NJIJQC+t/Xlo
ISxJiWdomIVzaKFudLT+Vrajm49TvMmZJ9nUc5nnalQGCL4Au4BCh6izHiWpYXYpTPmP0b1FVrh/
uj3USbQV/fKfbhtb2mkzT/H/tyUGthop/DIDGbrbEc/WT5O+7vr/JXa2KLL4KCDM/ESXO60aTC0h
PsB00EMwGGg6ZUoZi7vgrwGRazHJmty0w7mk071m/doMD7m/MakkmF2cKUCY0UqoE/wRDoyl8qys
27lUYG36YK2UsYMm7NursTQSELKguxUoBxC5Cw4mLyYbnbSAjoRh5qTAEpmjk0DDL1rdtrOEUTHP
DQm7WVWiSk+b2VDdFEckhON9hoTkymrq+sGq0HVWdRBs6Uw0G6qk9szJWCcmp26rc1m8tXSyUIzD
qwcIVIjNCXdX0tApnzQ8Eqx4rWpoxAqfAvXQoPNuIBK02pLTOzclXFZZoZUIFmBqbtrh9LEPZVCm
ZQsmwPQIdEwihjo0SVIrmsssTb0p8hPtJIdpcYegQP1/vy8GNBkkY6oBv19mX1EbeUGGTCezVpQX
Eje01DD3h9UCBIcqQCpiRxc2IiAb4Gp27c700LiDaFRZG0HqFMg3g5YZWGvL0QK+CuL8iKak04i8
/VS3yGqDIQL983RSHd6zbUtOrc+QtJbMxew4RD8502783wcKm7jp8nZq57lolXfbfAjNfRquQlBx
NfsSNIEygOXi1J+ZExwA6gUIdjiqWzHwHjVvwDA5ulq+DZDcvX08l1zN+cDmLzm7mzMWGUoyYmAR
Ohboa6OcVFXiARb3qQ0NKITjKK+K+7RXslkeCnjCSDuGMUHNXQpuWp6vvyaErTqauY4CBuYLHNel
G6Zue8rWwQp03p553+4UL/vmL+2zlA5UNjThvukmKwSHIeyig42fmgdNcVB4cb7Uo+YpaBQuQPJ1
e70WPdjfyRT5MHiWsBzoTCD+uOom9UttrbPkI6mPSirrLrs2RQ0NjUIm6A0NLJywCf2pg56WbiEM
ISBD92PVU6Zhb/P8OCjNV8ZlIe/C+3Q2aKNrT0cHPWQwL/fiaIXWENg2LlcFJF56Da4Z2h4ZRI2s
afSqkiG8S3Eb9ptKj2UJq/nHL084jAOpCWVxOkMqBOPDFENMaVLQ/QWAbdWrW0Vla0vNXeAi1pBZ
ep1AQsKLykEFpisCSfH3eiPBOtPJ/AUWveotyaBBNKU+Qwdc8KuHiqCGqtDtjXN9RNDSPzcYgCIJ
+SqxuJx0wQBCBB8u1l/p4a4khwElh+zjtpXFNTw3I1x7zGwVVUEJyFXfQIsYvNJfKCJ5mnmngwBz
c9vYte+6HJIQwgxZSABOga0O1JsDbtnyntkS57UAU5uNzM8wy0SETIVTUFcTn6o6SNzMGNZx0hZO
EDDiWg0ZNw2LAUEHmthLcuDth6gZTlAmRjBDemNfp+1j10yj7IvmKRR2KlqxCOingD5HW5bwRVPU
oz4O0Jw7oiAA/AcK+cTx2+5glabra2CBZcXJsulmNPy70Aoew1KSaV/yDNiv4E1DAccAzvnyoFLu
g16riIA/1L4Ty3JS++SrykPL+k2eD97tVV5IOWIFoIerWuB8geaqaK2rkzoy4BYK4qMtMwUACKXC
VVjm5Y+OmxFoWdT7JpisE1Dld5GtWOgNiyUH9M86C7OO4gJwgZTAPxGxFc437HDofJQVhsKEzJvd
pRCYDcxUf1EYXoBNDCJbhw1xFh6qssQh41EMSBZBqLuzrKh6GWiMZGmjWPqn3QXUA2gULEClnsZ7
tRyzcBVP+CWnbsz6JWeceIVfzPXSrBlXwWSmr5rZgLCgycmL2ujKd5nV5YZFivZm+KDMTZox9aJQ
B7cP19M3pfX90AlQWX1og2r4Z30QaE8TPBowE2CRBD7hcgeo3FK7kSBr0GmTp/S+Mww//YlLfNa8
ky/n/NLK7DXPghOfZalRJLDCQX0aPbdo1olleM9rvwgbuHaQgIWCMPItlzaKKs39CTyAIMlzsgly
D2C+aIkThpp7ex9fH5pLQ0KMErOs8YkFQwNIpXXld1DegZJ5qpxSliy/DlbxHEBbChplZtYfMZpW
0ETH0LSduLxfGdl9x73Geu7yE45KDBacVFKinD/8cpXgBwgYwi0VLQim2DwXD3PvSpclrq0Fj6lm
PWTG76YrvJhUgLXR9ZB/3Z7JRY8w5x5nfkrwxIhZ86gz9b61cnC0jCtmP0KxLmvfM+sl7D5b9sg1
T8d9I2U4vN6NGCd2CsSdIJB8RTHYJ9pooHkxAQcMkJBkbvaN781Kl0zn8ujQDThzXKEqIPZHRk3T
Vr2O0eUg0Y7TX/XoMP8AQtNgcG19pVn7Lq2dQgb6vt41GB5Ik6DUykBkJCa4bL2xfDMtQfrTvE7t
81DsgwhvLSdWXtVqS7jk8l7IC1ADKRqUIGf8qik+C1owz6RaUCWu3rwidh1ACRV7UHhsYseKPmji
BrBqnmwZO8pSqHVuVziHkYYkbm9jnFAV3nBr2PajjOP3+qhjaJoOfAMxcf7E9p+q6RstASbLDaJt
Ue/KfjuWqWuYQNFO/+wiL00J8VacB6Zl5zBlB+h2D8ytbSSOmibr20dONiLB3wfRWE5VCDM+0Z1i
eBjiD5DWu/74FQLoc9vWkj8BNx76kBkcii7GN0YbkhpKqrhpKUKZJxYxhxmPlf/cqpVrZpLw4lpU
Wwf3EjwJyAkooNqiMyGl0pUVnQO80JkgKMSKZ8hMB9FKKR9r/43ZG0W/a4PPMQdj45bG33VxCi2o
8EYbuzuoEABWQHxePCfTNjM9nslSjktTf/59wn41y5rGRoDAA2jaSHU61DmsR1r/argkxFkoLGEm
0NuOdCDargBZv7wKaWXXJDQwE9Use8A3yfiQ/MG5OU38WJqjFxLqxE22SnJ49uRnQZH9dJPyt0H3
8fCW2UBHQQXSfByk7HLz/hLvmPNPE7Z5qxXUGOZJKNMDwAuY/BX6BKvIo+wlStdm5HXxNgfnQ5B6
mYxbesnxmyguAJKLeBut8ZfzUpZR6NtdnLgTUO85Wv0hUdfLWECW3O+5kTlOOYt1YihnZWB1wO1C
fjSNYzQbK13T8KU3oIZwr8mYv67DHqz12ZjmXXdmrixHI+AjzJlG5Nqmo9PTQAHZkz07l3YvQF6g
8zERXaGh5tJOOyrYcjm8LY07CITuqukpxLNFJ59JIjnJC34D1yWa6OdKEPo7hWWyfMD+uA5TUEUx
A4guWyjT5fcB+kmoC1jQbS+1sF4X1oT16iMtSJQB1tD9OJXoawGVOw9RgtWcVP8JSGDfBBLHuLAP
L0wKaxYZupYZHUxqFV2pTev1+Z0q2xgLC3ZhRHA3Ux+BLbSCkaBPHSjjIg7GtIJS3etKSaSjLa7Y
TDWBpAQajUXOxDSL9EQf5zlMnvmw65FCAzMkmBqNYKVnLzyC8kj3VWdfEO7zQVtGKwgDmw5V15CA
43zXBOvKTzzSrqpec4ekRTfRGhFFDDaO8L5n/34Jog/m7+cKUwP/2GYax+9XqC+zKoDG58Yqf/WK
vbJkIa5saubtd3Y+K7tv2TRHKX75Kze8WnnndE1Z48ThTh1XFV8X9MjISssfGiSjR/C5aU/M+EhS
KJvKrqClJMjZyCEXcPk1IGPwe1XF1zBMM4AHAXitXCNWnbqDzk3g+P1HWw0bw3jIoN0MVZjbZ23B
WcE8mpxNPDYRNAqTAZwtrYc5NPXLh4G9aBAd0/L9INP7Xjxff838qVKczbky+QqrOcxk9Qevei8o
thmUZm6PZclvnGdvBL9RDCCZ7mxkb6i968b/mN0LqFFHa18Gv3J7zaWUwwt5TbBD4DEIUqS5q1+I
3Do2hUNPDLyVwCwMbfiEv1r5KvH3gz45A3unSKk0CHEkw1zg8cSZttFhiISJBnYT0Runylj5uZlA
u6R+az/TFf1FvfALwvSQWNuBJCf4Cp38vbmzDzLe6oV1hGkLz9H5/QQR5cvdGldN6aOwiItg2tq2
lzabblj98ypaBHCtPy2czBbr5kVqFZABQweuWXK3sdemugmpY6umY3APvijK/xl+QM8NisVzUwNa
vBh8bBsQ2ydonZj4bmqPEZXkwZfm7mxgfx6nZ2egU4PA1lOg8W1QrtkWkkmDU8vOgMyIdrlAVtEa
WQbP7YY9YnvfpeAElqFcF+4xC3kdSFcgJYGdIFyWsalMKY2x/0CseKzzFm130aHp+SpPwSXXRZJ5
W/DXF+aEu4EreEIoKvZcon3FJapBkFpIlBWoyGzMpaz0K7MmOMTKaEGtlMGaZnpV9BmB/12vtgNU
77THuP2+vdcXrmlkrpD2ALcxXrN4KgnLZSSsbEDq7R6KI7BVa/S6bMZ9tUMz6A6M9a/c1e+DY+ZE
J+Vn5eSrYhMdPTgcp17JxC6vd87lpwjTrKq+mbUWQFhWXeKxAQaBzslyyT1/fd3ACNr8kBAE1RfK
sJfjNaYUlaBhxhDWiaO3XokOl9R6spTd7Ym9vgpgh6LejaKXCdopYV6jKcjVgsMOId8x6uroCC3f
NfTbdwBNW70bGpIXHp0P1uUz6tKiMH14V4Ma1odFev8TyKWPevUMvuFNu3r5zZzpgz/9TusVd2sX
3QxFg3ZRfiycZJ8/B+tpRVdI7W1kBZbrc3r5ScJWTtQ+JyBJwmT7qyrbdmxfNz/Quiftv10oTZ1b
AnL7clnBe1r02byNJ92kSPL6Pl9bjQ/NZRpFa86ATCugR/ulh2bwFBI73Jgti19ur/kC1+XlVwib
Sx1J0PczNy+UivBqWIUuWzW/EtV5GD303Xkcx+agbC3J42hxmkHoM7f74zEm9qL7FYPSqYrsc1Pe
1QByJNqjbf0YDK+sJJ5wcVefWRICnNSI1Cqb89xxD2Gt2lVKE82UIOdFo2b/3umPuoy5c/G8nlkU
zpGt+/pIKCwCLpX3q0mzUI6494v/oRKFtftb9RD5TPQhzEDsA0Oq5XLTNUjtdNBIRC6gar99/Unl
LwM7EZno7vLa/S22CBsXFD9RYIKG0aXEiyA8Ci4Tk0H6cKXKOA4X3evfAYpFcBJUZp3msKToKyO5
66cHMn5IDsD8tVc+6MyGcPkTRSmsdoYv1yD/J/kqRTK7mSBJ4HPH6F67yFHGXSej518YmUmw7UGy
Q+f8lrBHopAGnR1zxPbR0SIPifGR/nvEgezhmQnBuYLg1Iz6ETmqOHtotIeqey1zdxrvtVbixhdS
lpeWBJ85lDZRUSLEQ/Qj/tTdKoM8T/cWQCsuONKTAzkJ3Qk/94h57us9jZzvb/WnjCXsD9uasI5I
lqIAiHtSNzWxMD7aeK8NUB/D7eXQ1kGD9h6N54kTv+Wb5JCFLnR4v4d6LdNpWTgNF3YF/1K2SFJa
HexC+iNRn6FBbUPSCg49Grf/vlUvTAmbRu9QCiogCe/ayXejfJjgn3LzAmJE7R0p30h0B60Hybtp
wZddmBQ2UaLoegbZeby0QX5GPiZ1U7FjJqv1zL9ya+2EDQQJ5XoabQyMka+x+0Q/rc+eyvAp4Vtf
k2R5FkcEmlwN/KVzDlV4gKptX4foJUadB4mCDlU5XqM5+khljLyLJ/zMjn55vcd9p9G4gZ1gutcM
zy9eOlmsMv+EOG3Y8DP9K0ZiiAFb1thhrvlAi/pa7uTqt1TFcNkAOpzsWcXsCo5NbWQHrCnBGAgF
m5v2PBkyQu9FE1AemitTAHaJIKs4JEaPQc9e6isvnkzwQ94+NUvrjTaJ/xoQ/HvYEG2YsjRxjfRR
RTFdi++t5CmUyTosLfe5GWFbVVHZ4abCOMJ6N2VvVulEvuT8L3macxPCjgqDOgiHGCOx8zeF/2Dg
MEMLfwxy1kRGgLq4KjNZENgtAUsWybDsWO9JraK+ZvCj3hRunZaSZZFZEAYTI1jJ87mqjM5VijxQ
IWuQWFyQsyHM/36WOaiaAjk8BhiAAk5F/YWOgxvJaFUXbdggiNSR1dFwDC9tBP6UlfGAEnw+3CuK
Z+dHmn7f3r4L4auJOs9/Tczb+2wYSQVSGb2AiWI8gaqhBdkQ8FzFXamAgqUE1QOTLMySL9ZA3whq
GYjOWeI9CnQD+hgoso7huC7N2tPAZZJAy908wj+XfSQxt7ipz8wJ42sALLb6OZVrV8eebLn1ZlFv
rLaFDFG5vFZ/xyVcnn1nlx2fYKgdfpqQ7eM/DRlt0+JYUMSCaIA+V4qFa8wuWcpUCwl5Wrz0xSsP
d3oAKN5zFEkiLokhkS0NHORtmpZw/Oq47dIXRK1J4XbAZZn/TCmAUOrviERCz0CzASwE4M01w3cl
yZ2q4iAok2yBRQ/NGKTuZhkAgIkvt7haaEnEu3mLU0cHi0Rle2r75ss6ahc9zpkZYaeRJopIGMCM
pj4qykepeLdP6tKDfuaAwhLbc+f3n6rF2VHNIzPK/BkoUE7o+FfCgx3FHuXaloT9Qe1PQ5YBS6Jl
pZOxWtLesVASQZbAgLgY+Dlm+SZhe0dgB7LsZoIrOpFDukHK11MVB4XbDR0cfwUk2SAxudAlcWlS
iA3hKdoyqmFS22Q7/vSS7YLaIe8MoljFN7IHm/BEHslP6ipepTjK1+3pXto1FGEPKBsBO8UD7nLX
NDRlUP/AYRvs+zxOHCPa9gowX7vbZpbcBnAYc/yAzCwoyC/NhA1UBmobJyAnG83/Tzfej5Ys/7wA
scJM/jUitnGBSqYtUwtGWiD0czBl23c+SO2sDTNcgnpu9hSxTS3jC1k6EOdWhdRPMFIUbWerdXbg
oEIs9Pfbc7e4RBYOAs62yoCfuZy7SuumYipwIJpBMVtXt6J6Q0dfA+upFZsgU29VlkpO4fybYkxM
gZxE2R0g9Ssaz4FOkHUxYRO8/Nno6HYfdU5dKKULOht7Y/Sa5hXg+bxTGh+5vRHyvLcHvbhh/g5a
pHtFAbmO7XnQZf6ZWuAb+tG269smlj3NmQ1h5cq+88tigg1i7kDs7vSVAfDJQ9I8TEgR174HfR9V
W922unTpUHg2wLxBYoMS+eVqJoli0zaBUR2hVEJXJQ6dD3Z3JXnTMkmou7hz5gohMvzI8osqBGpK
246xFiWzintTlK1AHVQ66EFGnGhYkvtnccXOjM0fc+a3pzxL/KHscJsWD6A8a/rXWMZ+uDh3bO4C
BZ4RpQvhJChBaCVQDcGCldmmjBXHsj/xsHYNM0cF3ZAMaPEM/LUmNuWUZtkAA4MBjVx/Du0fU/UR
sOkRdLUHNbMRK6BLAIQct7fH9Q2E61sFszL4Y4FdAzvn5TTmkdYmiEpyNxvXg37fG07HACifOreL
HbW9gy9r7W8bPD5Q/vNAmif5gKtlnO3bCCDm8i6B5OWlfZBhU8hjdIDFafue/9bLxzCQ3DnXINEL
G1c5+9EyfMOsYKNm+qOmtU7a6u6g/gap9BGw+y3l2U9I6v6IWsXRWrIr4sa9Pc1X4bnwBcLRJ2Bx
MxMbXzCDLBmgDXV9KsLmYDaDZyA6H7m0Y3a+SS9cKkxC4RM6WPCr1w0PZTJ3ChA9B5kKgP8bxeir
j3YK/NpRx755Co2ueCxVxUjXmlG0teMbVhAcSaDHW6vIO7puE13dR8yGeMntybi6wfBlc8SFZM4M
bBUbP8yhy4ecgn7diIwNGuHXBejz/gcTJpqw0KyxgP7sTJD2Wbjy3R5Mj6Vmo9NaJqF65ezmUVjE
MpEtmuNfIZJR27FkE0rQbpGmWyjfOcpwrLjmsNCXuPAlSzpByyNgaXj8Xs1XHiWxhtw9IGlgkekD
L2d7I38MZFfFop1ZuwYmINogJqbsxNZrYDGwLql6IOpvsKBs60GFjLihSIa0eCQRbSOAmvnbEP9e
HntNoYUegjEOaNiT378OILdTwy1B032a3yv5q9keWmOfdq+hKcFALB3Fc8tC/NtlWsXDKsnxCruz
yjuS7TSiuAY9WeErmSQ34nWMiF1iAIOP5wVF86MpHPxID4N0VPPcLQAg0HPtaexeWFesgiBfF1Hj
NLS/U1Voair2vib+j9vHYGmsoOYCK9tccAd/xeUs87Yx2nIAVQ3qxm8jhOC1nK5ZZLthpX5gsx6a
QJcc7uUR28huaugIRhJEOBfKMNLQDzDiITZeBk3dgx7UGwg6d2MzOJqkd8aY7dWCuob/leqmbGct
eRcTcw20BsqUkKK8HDP1Q2J1DU5LXh/twmnqnd3XbmmD9bnf2mxlsw3z1+BbTSN3MNDLIlvyq9IU
lhwQ8BkFjlcxhOQuP6Bi3K9bFY6hj3YkBQuTgTZU5TuEbzCVbTLudP9ukBExLK00w2SjAQmQa0R7
l0YnXgVlOF8waPiLjnFTpc4ALaw75Daep5afoHr22cWskVCmLLkMhiYFHY9nZOZFkBShVZZwrcld
vUQWoIWsozne86F3QBssqQBcBWOIDuCb0NeKZzIDncDlCP1Cr1QrRyttZ/xmdbtB+yLkuGsH9Gk7
C0Xw2yfnOlifzaEgxWDKslDvvjTXQieojefuBIQ+z4OuO7aWurkar4hdgkLnoWOq27X+OiCy3NrC
nF5YFpZSyc2o7BVYrv2HHhxpTVYhWg/WaBGRndX5/AsxAkzh8tIhG4btKsypAh5cwlL4h2aie51H
Dm7+Y6gEHi2qVZzq6EgI17n9NIGiZOrNTa3KOtEXBztDu+dGjbld+3Kas4mXaKXBYCflZ2Pc1Qp6
kpqnOsokAcHC+QBy3ESGD2AcAumnSzutnfo1ziTCXNLuK7tbwVUDdkd+K1mzVdJhh8fERrKFFncs
oIt406It8IpuTgcpa2aDVdmNwZKWb7mxJ8GmmhUOV5m9DScvtd4N5ZixtRa9Knj2Nv3WsO5bWYpr
cew2w8MatzfegYJHbCkbQmXEd0Shl8Ybnb5Yxp1d+W4cHlhirG8Pe3FF/1oTsyLdMJY8KuH/Mygr
Nup7WYfeMKDfR+bylqZXg44xJhZNUsiiXS6pj066vm2nHFS2jVso3I1Y+5SRAuIp8dPAqsfb41oK
WfAUBPk+8nXofhf9eq0OKtd1kgMLODoBAZF1vY5b1dGLuyx1o2Ll8yc/e+M2hwL6y23jC5fahW3h
Io+7nqgVaJrRCRy4EyiaSdhItut8AkRfgCc7g2IXdiwgr5fT2dVFEdr+LMwAJLodta6hjogC+e72
SK4pNmcRC1zOKlqEbJuJoFej1Y1OhzCgW1cs3/AgBIe8nqLn0w6Y1xlDskEz2F1kmTAOMFs9Aqoa
BiMCw8B4VXDZ7MAEOEo84cJewsKq+ANYOry94IaAptbT0cJjKY/r1nTxCPKPdhhPmce0BLG9VdH4
YCh+JCOtmc+eMOuoOCBEg6StCjahOZg4y2KYPDbbHOmFWUNEq06Q5/Q0EGBCVwXc3J9p7TWdbAEW
nP6FSWGheZuxvhtg0rIHryxeWaW6KlQpdVBuozkCTQ8NmKzRKeUkmrpJGHN7X5PAu667xOZdMP8P
5REVpPWCP05HBGlRi8NUURB/J0iGxYFTGl8dbQ66mrpQrVlT/ZNxE7mjaqO3FRAi2ZanDxA63sZG
4/gcepYmP/i2uQlnypRCmuBdOnWgULNm2rmZcUzYFV3dRsHIcOqyzkY0t2/jj8h3UOny6+A10oud
zj9IDei72b+AQX8dRZVTqbKW76WDieM4N9MiUwNCysstggOAFvkJgQ+nCkjVdDJsKyPNXFpXkqfR
siW8M23gnfEGFHYGARw2aeeUQaRrW5uE27pLVmZiSTzN0g1hofV5Br4zvEyE+2hQqRIZVVq4dojM
YL3l8RfP87WeymK4hZ2OIixemWDWxetHnLls5EbURGXh5lAi0FYhV9O1oVYNAjcFGDF7tN5JS8g2
RSfmsbZqcoRkBDnoWdG5JWGB5AZZGDeeugT9BKhn4r/ZCZ2ddbzFuiqaqgysO+MHT1CTU6q7RlF3
di1rmFsMX9HENvNgAa4Gio9LW7lSAGvlozBRV07Hj37+1SrfWrOy9A9D2yCdieLwbcd+XVjCkT43
OQ//bHg8avPOimFydIlXvSMh8vQrLh28bZ32gFZQ52Ef/gf8Hq7lpRJ3sjCzF6aFmR3DoqpZ1BVu
lP0owWikJU413vdUJkW3cE1c2JkjrbMh+qmv5nULO1AQBYWQ4sZscJWhhtAEpEOUUDKlS4Hb+YwK
B6Wn6JvgPWY0aT6manCm4rnnT6ri5T6QQ7LGNNDZ4/OFywg5CgQaaKafeYQFfzdFaWRlFKEbMmtW
66bVABHsukQhbQXPYO6rRivpKmAWW49pU72pRaU9KAYb6b6xUqC9+4IMazMGnZzTIv8GRQOoKjxq
Yw6oK50oBfuxRssNENS6teV+PHzGZMiBgR0DugqnAN4+sIP4UIMUu/e0KtRBbGF2OQRvDaXaJyoq
JHw+nTTTfMVNW5V8sUatt1rdx6OnpkzhXhdGmeXWkIQ+GUoZQfiJ2MUDDXT1pdRI8mGoqa1CdsGe
8His1UB1dU6gJRPmTbRr057iOTQy0HJaYYVvsNtTZ/nUcBJVCT5JBd46JNOrZ1pSQJNRAuxXbQR9
MdQ64dL0WfbUa9IgNNdGWGr7oM/BNN0Uc4U5rXsj3NSpku4KuJfJ0Umie0DRqVtWagAAN0mrQeWh
GFCgiYashAdWx27fxyFr3TKI7C/wV6NA0FrsOw4Ksksp4xskn0aPJT745KCHCm6OZuwwbzkm2Qnq
aIy80mpbECM0pu8aoQYH2KeaGd9xvw1boAMi4ztlfvNJeDPabhzU1W/gI7PnnOeT7xjlaHuNrbDv
xMCkPlm5FZwqMqBpNBiTnDo96GKgl1iuoFoe7XCT4cLs0fHeZT7YEcOi2aVNG+2nvs92yJpqO+in
2p/lUICJRcvCNF9XNfaVUg002xvGSNO7zMjtlaZ0PPCqpM0ONO/8O1UrlAqSbsQKoCSrKndpix3r
jLmWf2jV6INeDDrUQLKOU1l6PfRO88diiMKDWY1Ud1F7KyE7P5QgwrS6vDZWQxwG6yjs65NiTORZ
rwY+OWXZTamj0VwjD4XRZcWq7UkboPJY0ePQa/WK4kX1q2MjiHNMMwOdOvZDKnmvLr42kCFnkEeG
D79iJ6mqBnsmLXAXqzMf0yYs77T+R8xPFGWgaEvz72ryRno0bRkZxJJpPJGRMIS40cx/KnjTvGtY
WccIexpuHOuuOxnBV6xBWz0uNhrMjT2kTbT+UKKjtwa8BKJn69t3yYLjA50OegwA+AQvkFiUyhR1
SkMExiBKhHCMuzGOba/jLKrg/84kthZ8+kxZCwkDQ1OvaaiIkhg1aRTkK1vHNE9FakKpajv6Lz7l
kkVdGhYyZSrqMXNJVkxhFWMPZ1kGhevXOnKjpZ7viTq0UG2aSiN14DtabwpInDlTa/YyksaFS/Ii
/BAur0QBtFUxEX6UQ7m1S8NTMMENGnEDKgE6LYxTn/FmyOujHZuJwT0dRlbZs5Rg1GUrH+xLnqbk
z8rQryIrXdnoaBsGWWvjQqx+YXMe/dnVbAUQtO8i2Eza3skqijD9+famXIiOQVSGOByPARTTRZyY
DyUyvR5rFHwMsPZkwKhD4Mu3Jaxoi3P314r4IMzCqO2mvs3cqWW4SpU3HrMTz6CJYCVrK9A3XaBs
/nlgkGYEWhGHTb8u2zd0rPnUY1vqYHGo1Rbhhb9LOPn3IA0sUgxkUnj/o2NNCEkb1B1siHIhSCOQ
ETK2oBlDHPWCFrXbw1l6W6IfDo8lHDGEa6L3GM2hoEXAC0iP9/1HOcTQRjLHKTPcpksgLYHGKXxF
CL2uyTF73TedEaHHT79ru9JJgiA+ZgGxDmHdsS3EZsKV7xfBIeS9siJ60iFDWZux78VNnz8MiWmX
jlbNKqy3h7GUGTjbbmK6KW/+H2lf2luprm37i5AAg4GvNKtJ3yeVL6iqUqHve379G0TvVlhevli7
7tE52kfaUsaaxp6ens0YpULnBBwBaOKj0DvzP9XxGDXenN6F2SPt/2zDcb3Dat8xGaa4jVQMdgEu
9K/N8YA25bl+0UQjp9xTukIhp6cUmulSRpbdXRtIog0xcjtJKJo+5j1+sM+QUVnIMOGAll+x8gVQ
Ucp1uatLpwQddQuBvzAF3cz8HpLcVsL3IXPU1M00RRCucxzECSyzwZMmz9Q6BmynD16ZoXl52qed
AIS3gjKYmiEsDAUT3I2ntrUpaaZexpu2RzkvIOFtEogmg0QQjCtVihp3ZQCIDGqA9uSH92ob/fdU
A5KNCmrnoGhaCnWnZtSVjE4XUHk7plw+5I30M/DTXeaXgic37xCtYZhd3UVpDak8wCx9qult0WaI
IK7BBZVaHulfMypwpZxgAmbBJFCjLsQ4zNfJKhRZMh3Ju3YK3aJob+PZ8NpRu1BbH5x502770HLh
TPxNsIouTQgMXDzTinYK3qM+ilLKnHp6RV21rFFWDq9L0aQx72pCq85fNGZfVP04SvEEtFq6nYfG
VtWPJrlu9V2IQnYucuO8T6dQdAahEQFSpuwO0ZJIncMBSnU1/aMZnmVAJ/gzjZ+swXer7gNC9IJ0
EW8xIWdFkQJf5JbZsUWNjCgvBmB+jqBnpRc+2BFSbbS7JHam0Jicjna/tj/f8nmY9zaSeniTQSZ9
ifSZz5eFY2EVRolSdRHYykhvg0Dfq3jt/YNlePgszHwIXaAtc3rYzGkyIpy1HJQkXj9fNn4NjlEv
rPHsEfWT8RZxlc9mgyTiI+E7pwgyjfqtkGW7iJ4nyFyW/mESlbXOE04a2kdWDXOsD8nNSktntOfN
t3LoBA85snaIym4sb76JnOgYPFl7c9cP7uDiDr8pjqIhpTNHyfwAxrukQSWpgYIfkIH1bZm46EVD
uxwClFMbmQvTkORMGmM0BY47Zac/hk9h6PaudoEkymUV23PoGBdO8APdHDYIp/+re/myD84ez6Kl
KMQscJaVEI8MAa7Fn2SW7HmwkQex8mddxAR7tm0YJGYlwXoxhs3SzNnJYDxubGo5JLrve9Ci/Ng+
c3wkHLmljWAZkDs9C+DED0hLR3ThgXjIaG8g99mbT+Cm7HEqtqHOjjeM+mKmNKBvBC4x5tjRxJwi
ki37U++9pBwgF4tBNvVlG+X8uc7AMG45CqW4UGvASAf/uviJCvr4oKF8fzW4+h3Y9NDnso24/MET
t/UFCDZBvJu/CGJPlxAKrznVlAljZsbPmHyOqOVVkCKmgt4S3pdaAvgvjmi0vzG7r2u6IahDfKlA
uuqCo6zepMOlWtx3VPDk+qprnBm0QmJ2n5zpRRe2y55Qyv1cW5dxC44skhNU/8rOVXoNoibVXkVS
cGyaj1J/+4cFhYUyiKHRCseyzHS1Oc+ttSxoPdiWpLlB5bVoMw4+t3G4G3KFs1zwq7jYlKQUxD8y
VtS8jPVLLd5Joq7IL6LL87X8toU5Xxm0lYcGoYgj39N75RhCOPe++YNBxPZAH1vDlZ79wJ6dCMoG
osHas4hh2Zff5hGmlpqMFNqjEZZx7F+RgbCr8RCPKNWTzwkkHep0I4skdrgnAa0H6AiwKJ41zBY1
zEkdFB8LmoHwQ5scqnyGkxuoosQR9yiAccAEwR1qpWyrQzZFnRqjNO4k8wFMPWX0JA1eU97qopFu
rkHL/OCSEEPmjTEo7YKmCGIVJyGVjrT+NK0eooVoaKgrwekWITFnrk79aPJrIA3qvWWi+PdKGsMB
eaW3vee5Nyhkqf6axNygGFJE55qvwKTKvJ77wia0dvo8fkbN/6FOuqtILp0xfFLLlzwK75BTsKVo
9gbzh4bc5oRGqJlGjlHFR60Pj9s/TrQIS4CxOpBdinhdq/DblMptLK/UruUQU1cP2yhncftyLii6
JTAtgRoyO6wdVNagKj3I28zxPe0++96ZkaavLqbSGT62obh8Dmss5rOGGe5BjH1hOsnL3zBhdgsu
xcYx3aB1EY65qBmgo634JVL94EVi2tLhCqo4NLwbzEfWplgZzGQ5IONtodw2rWg4g/ulVgDMl0qI
VE5JBYCKpm5MrqbWTSuy60W98VwXvcJhYgZDLfqMdsDRo/com20ds3jJr+2PxPUmK4zF1tWukzQJ
dZsFY+oyO07exjJwEiV04u7BFPH4cNcNTOfaV+8Z6LBOsYagx4jcBKy6hGD924jpAxmjF4LUIneH
r1CYiy2smwE8CPD8IY4sjb0WXRqF18nImu0082l7+bjXzAqMueHkIB2IsihnRPK1D9LOBryhO0t5
CgMU2w9V9GMbTrCCbD9djieAqk9fwcFbV+xHDGiSp0B2t1H49zbC4kUKBP3D7MNNKycyh2S5t7NL
Y9e/yV5gy7FdoL52l9vNnb6nj537c7JFUqDcHf8NzCa8lbJIurwAcCOZ+1lJ3Iq2135rCFwt10Os
YJibTY9AiuHHgAkhExdBrU59FazgWfV8cbMrBMb1VYRkidYBYVY/NfQFVvVhsF407UGtXkMQ+UnK
hVmIbjfuWV6BMo5vDHtISycA1UvcZhhSRjTuJlFo4/HjEuOji5CeyR86iheI9WOMQkfqXgs5f+qh
5lHFaKHShuftheBu2NVPYlyl1MmBjpGj1EE5BhNzj2UJNt2HWlS14H1QcK2DlhGNSovY06lnyco2
6wtMVTmt6kZT72TzLHjncF9WK4izo6dHgVlgBtAJbhJvtMEO5O+i53nf7ZIPZMqRGNpeOSEgs0lp
EaAdYWFkjK+6z/zoX/SY0LBRZpo/ZSjX2SK1Yd6nWhvIbFkrSGidRSbWsH8dZXc07hXjTf/PhUcc
jDUKs0f9GNuBVLBqSv+MUKUKErsd31vrc3v1eI4EVDRLb6kO4QvWg9GhaGKQWiEYx9QwHhy6tptj
EevBsqvY580KhPVWplrKaKAAyFL8zoJHq3Kt+N6s7Sa+bIrYLftGsCl4d9sakdkTMgTFIRoCRFrt
tMDpVJxx1Z7yq+EjyUUMMoI1NJgNYVpdj65qgEnFU9K5Y/9MBNcZj7oQKVbU9vGRMBzDNhm1raTV
U4duGL1ungwIExzGSd0Z1fxmFUpiJ4M57Memntwo6NULk6ZvQ1Fh9jz2rOg3BJ6u9GzYkXFuBTEE
z5OCNQN5LirDjbP1NkvttFAukIIyewmDthD8pj7mLn7G1G4NgdvmLfMai1nmOihkKUNzpVNWgw16
NGeuf2siGj7e4V6DMMcOIVFgTh1A8gksYIHiFml/k0mJPf8T4xSoEFTwzkDQ66zgj7DPDJtgxNWn
uPqY2GH+c/tscz/OCmCxdRWyyjGaw40MAIECuktwXZMusv3+pdA8JRf1jfJuFqiEGaZpoEcDjSin
YJ2pTXI0ags/0Hs5/K6G3bYxvK+//vuMMVXYaUbgE7xIkb4NSOOGxlM7ijqIeEu2Rln+/WrJcoxM
+Bmo8Z0iPvb63pc9TenRVI4X7uM/2AMdJXQ74TYGZ8QpUjpkhWkuJN1o1XeqZkcwFqUaAr/B/Sjf
IF8137U5ut+rjQwQyD/bprFHs4fA0fLOiwFSUwj7ErxSDcaMvAaJ7BjjmiLVYW4cK0ev2EMskgHh
2/EXxWSSVDkqq8qgwg412GXK5wh9te2vcT5ggesWvW1Qr8CbH3TSjB1dp8O/TECgYJXItSNyC7TD
UN4e2pumfyzrV5zQpN2jRQLkgK6OV+b2L+Av5N8fQBkTYwlizehpW9KpoQPZcZ8+F83bKBpk4B6j
bzvZ0dpAjpRCaWCnomBeAXdD+miJQhfuIULlDJOV6KLEjOPp1vYn0qh9jARNrr7o9aMeHeX8WDRe
LMpd8m55NCr8BWJ9glpMQRwiHYYsojpcD8PzJB209q3ODpqIpkNdrhc2iFmDMa5BK6yuRsMpwr7O
nnfGo2VH9hTbqNPdXdmvr7Nje1eeR+0DEdV5uLt/ZSbzUB+KOE8nA8gxOlxnjP2VkeAa59Karo1j
tn+cDbEVjIAgt13mNg+SI91ITrUPrhch3+pYOp49esHj4ObP2lXgit6z3Jf06gew2z83axrOEvaM
+a48BjfFC0QYWzt+/CO9N3fK/UXnYkrkWjT3LNhA7Gko1BHNaSZQ1Sy0mwR0JVdmd1W1rpa8p/Ru
+4TzwMxFbg0DhZgtYKc258DS0m5xxmNS7CJVdTpDP3ZzfWgUCwpTo93WpYC3iuvWTAIiCw0EoOgY
YcIZ0vpR5KcITYvI8Ylsgw6FYHaolW796qibduT/Qaxsx9VNol4ZidsK5zl5D/z1L1g29+oKksy6
V6IevyAobtQRnZqg7tiV6XUYXNfYX/GDjwfv9kKftzLBmaPjEAybFnpl0AdxigmevbaNOguPGhCb
DxoqzXdReSfVlyFtHCjtoc07sSEiI4Bd/izrIUBZgNsDmhtoZGE8RGqaeZZTwFqgZ/kok7lBKcUa
LrsRvet5s9DlgmF0X0HAwjHimOBBog54pJqzjF8Gxqa+G/6FCnApBmJKD2IMaEw+XYounoukVgPM
htUPDXlN0eMZYQ5i23Le3bUGWVzn6hur+Ty1mQ/tb03yzPCCmrcIl0C7sY3Cc4NrFOarptNs9JIM
U/DOsI0Kzaoi1lGRHcxe9WUlk3MFCHpyP2TIGgJDs+xQ1KDAuyAtKOqieXo5mGywkZhyUZV1nDlS
UL/EhnVXK9INoeOlSbt9o7aH7YXj3flQ10aGfxn5PRsdq5B2za15UUyRCztv3yrzs0QbxDYI9+t8
g7Ch5ogSojZYEBYxm86pNcyHiEJNhedA0WWEPnAIEmP1mL1cBIMf5D7sCCO7yuzsU7qNLsfLcpdf
4nETXRnegKti9uhNeKEft83jlrsxgYbufnQEofWOuSEVJErMqsHeKEKnt2xcUFfJdTU8JsfEjffo
UdjG426R73PLJur0BAKXQRtlSP9Aqyf43UHpMLE+8vJOqBrA3R7fUGzCTtEmc4giWDYGqRvF81U0
hq46DoLaJXeDfG969oZPsijWZx8W9Xq3H5Xxfsb1t71oXEsWlSrlq4OeJdagiq/3QQaIpvxNoKuU
hN4Q/NjG4DVQof0SLdKoXUNd12C8fEbTGq2kEBUdnHlnXWlOcBH8qQ/ha3Bf/kLikTyAQEX9gGzg
UrNHm1p+TF63fwPHzpOfsByUlb/taBPolVRmjtxMvoZmU1m+g7xybLhaDmoRbxuNl2A1FR3NTHid
qEt38CmcTFKf9Bos1jA4FEu4vPQrH81bnYEGHaecE9vsFhqiO1K3O0x1CY4C59ifwDO3i9yrcUKT
Gl9V20koTUGKt8fkVuUQ+VaWBJEwL3Y4QWNumQYiDEkSAY2Qhxbphhlt92BON8KXjuBiRwLuym//
4Wo7AWUuHn2yNA1jguizLW/LYECQL3pe8p4vJxDLnlrtmYCYRSalsEuS7n1915geCQNXk691/y1Z
BgQlu/4gmYTRLsz8vmKiYmHZRVbHMUA4Gl0O9Lcc/JiqJ7MXUXXx15zqKrzqssdYQlfoh2RVNOK3
deVLBpXX/qc+74bS3Gf1kza72HzgmxZKinBOkYl5YlRCluL6GRcZifQiDU0s+nQh/9F+VOCaPlSu
7iRPYO+7VI6VN8igkxUcJo5jxzNeRrYB7blwh8x3CGOpzSUVZ3fcTZ76039XvRkKQJjnC/7kN3SX
3VrY2cf4XnR9cs3VQdkL/jUk+9nbU540v1KgMeL4ox2TFwq6iHa3bRzXNjxtwKaNlKbBCt6lkkxG
zMDipKpkb4y/Me87BY0z5vsx3m9DcUK1hZXlLxRzYirwY5q0AFSouKkEEuWDle8nQ2AQ5846QWE+
FoTmlqk+oJjJflRvG1PElsD9KCszFjNXp3KI9UItIwDEqkOD56jfhaKhAV7ksnDGoRyy9P2eSSeE
YS3VUQ+6fiOSPehP2KbiZckvDONEyhWBrEayAx0VpHREZR/euT5BZu4piaTQDiaLUEB136EsnqGV
5ReSgzPqFKVbo0gnSm9xITFBoIJDbWkSZ99gihX7KelRKEGWJm2eCkhMgZ8yAWfc1NkxiMWkCe8H
d3szcr7iMrbwF5S1UzbjKVl4cPP5rqB3svJJx9/bEJxL8ASCCT9rP5hJNQIiMB15smvDpscAJAGT
Kbhtv/ommVfsGokt1jV9q4M3B0ikHJ70rrqI/YUFLgaz8ISFJG5LPuv0jSqPeE1U9CobQ9B7oe/G
tOUktk09PEY9xax77Qb0WfVlkJT+jiAMhSZKu9fzu3HQb2Poum0vEMchnPxsNkiJ+lDRG/zsHvkM
tdgNyouFfsnc24bhfgfo0KKn0AL1DJvbDLTQLzHPiLQ9nbWXyLKy9wDbEJLHGgnxDNHh2ducglpN
xvz5f39k6VAQwxlWllEmOD/GXaRVBhm1CB1b6WMhX+apwLrzjYy/b+ByAoQOptHl36/cUdaDVNSP
8fcbFGoxdIs56mRnyW/ba8jpLgQMGneRKUGdDlinMEvDh17o0ItJo4dlrj7ZyWQ/Bi4NAjA63+qz
W/W2YV21TvWka3brOKqtl7tZ5Bp55lLMmSPsWLj/2U7UNiyVeFJhblX8KRJ61U7SfupUUaf0+bUI
liL8B5O9FIUxNsvYprlSpW2FJNxk60/yvnfll+zCvzKu9dppbeM6+8id7DK9ECnPfXHtnJ5lIIM9
RQb3BMar2B7pWZY7qZThgAdK59CW0Oj4qaDd8BLj/wtTcdqil79deIujgjT3xZhCKGjOlJq4ShQV
d6B7QIwdpE0E8SWroS4Bq5E3NHWPDnnaZbkNTo8Aw+xVEj75Rtc8DXOBb0fkxDyofiy6j5eNcWYP
er1BJIZ8JsZyTjdO1WUp1eIalXYtQG6mNDovtVLFMSTTtCs1u5rqFCF6Cj0axFmidsbzGVkEbhgJ
wlsIpajzMQjFT9FnXuPwx0f13f9J7PJKQo7acrQjeMjfeqSoD5hAz+2L7Fa7AW+LIBw593En+F+X
3+p4SgoI2mQL+EX6GdBLP9r3/queCUIr7qn4tvIrnlihgLCgj/VFCMNsHhIwetRQ4lSet10A70hg
ThcdtqD0WXjWTz9k14AfvyT9MgRU3qmdfh1aZE/9GVd0YZuSL7igz+M49DJjgBp82aAXPWMqA1GG
FCgdTKpBRG7Vqq2GP7cN4iIg34woiy7XAus5/UJV1XAJAQy6szRM29UCfRLukq0QmFBxqtBhAo5t
lA+K+94Hs+SjHF9aCehYRDP753ccVsta1FeR7QLPC+OeO7+vIYA1YJvPNxgHkKuDH3r5YOugwBV2
mi/vafZIr8DOCNwR2dT5Mg5WV26mXg/TPqs8E4yhwYFqu5G4RXObRZiuP5gg8dj+aBx53RNLLSZo
8KVsmWkEeHXT3MujLT1bzuQN+4/0WnevwegWusb+VTnYwbG0FQy0gKfJzh3wmnkZOnMFP4d38NZL
oZ4eCowto+NrWXe5uqpR0bQOQSjwIDwHuoZgshtlaPm+skz/danbjUcVLY+zO7SoLO4k02mEtL7c
YwFGFoJ8FTYTmzoa8yTRcnSROkG5a9o7eX5T44PZ3E4YwWv/mOSYau+lBHbjPHEK+Wej/+ekIw49
Euy6gQ53PAiYY+lXNIg7AnszyKFC/8PuVYG35FmI7nw0AIMvGpNIDII8l2Wi0qVFlkARJrsG3aVg
W3DybzACZSywoEFSgbDnsa4kufITDMxAZ8Cnl9n0oFgHKbkOWq+gbmAldtWg0Q3/FZQPeY5gBcye
zcTog7bvAYxhNUvaK+RX3N4o03NTXij/vYf/xEj2KMYTXFG5GFmC5LuZfpazeiGFkbt94kUWsUes
ylM6LcNcISE2nW/T/BIvEZ/+ktsDGp0FaLwDvV4/5rR1aNtrEnmxCb1XxnvTXsTDj22DeLcC5Gbk
Rb0Ow+zsi6As9bquWqiHmL6GlpU6+hP14HUcinnywjGYPcjKirgVeYu4pOlQYEXXO2gPT/3UKIUk
spZGvCx5bFuQ0TuS/Fwo9mSBdOtp2z7OEoK+H1zwCz84ZNqYu0jreqWQKLBaC4lfVaNPZUvnXWpE
k+CYcVzjQn6CCiMedgsRz6lVgezj4QsVSCfKI1uZopuguMMw042klBcluQllsjN1hMfb9p19P6TV
UZgzEU9iDAecpqeoBfFVNJXnOL/o/yq6H9UXm0x0zLvgAnnv4zba2Zdj0JZ/vwrtEB7FtKuA1ldH
SXmO6wt9CO/negDtQmwTMxI4R5F1zJrm2dzHUQ28tBl3mUHuStpApyj1oja+GQswDm7bdxYgn9rH
9omZrZoaRlTAPqVFnvOpbj4r42MUzYadp9QYHCZuaE0/isscOK2lvjdJHNp1nEuX0Be/UrMM2srj
SEFXPUIvAUIXXqv2n1JbJgL3IrKWcWZNZE6KslhbSzvVdEu0xHYY5RmFlOfczwghBOxPpENB53y6
baCUkKnWhM8YltdZtRuTe7hqm9avoagCz92gKyTtFGmQDCufRyBZ6gsKSSBGzNFtBS73LjHtYBCd
ee4KguYU6XDwgCAdcQqnSUPaRmC1c9oKSJHiZjjg7axeU0xN/8PWXEEtP2V19OI6KeWSAKo0lEcT
rHSxjkzkQI+1LpK1PPOZy+5cQTE+pYmlPFdbLKIWWPcgk0Xve/dLMxuBRfxTsMJhvEmsoRo/hGWD
AVSPzG4OHjE1LN0ce6NKnzCLnUGkCxPZolBB9NUYr5IY4dgVNZayIkgOqVZhp3WHHvjCHXJd5FLO
hzO/VhPMNArESJaFPf1wVVaUC0FkA+Gd8U9aKg4apm7NMTi2WfTm5xmyjU33GYMUJLHyq9CU0S/S
uHHluygVv2qYm93eSAveyYPp9PewdfReMvJy6L5WHcRMcu2YWm+nIQX7yk6iLjh6ymb4B0+D2xe1
A+RdcO0zO0oqUp2MeY0vLReQqcgNTysmdy5rF1eK4J17nsKHgWswZlulvVSYoNpuMJJySfpLMDlq
0dWQuYXxDKrT1HoNUTzYXtPzjCSDyXzkrJpbjAwCU1Mu8ug2a7GQpdvGjwnCxM7ViutAPiSx14C8
rr2ezIMyXITtgxEhvrqMAlHHJ+8Er5aAFdaTJMjBkBQ/p9GD9yFpPqia7MvR/6+voy+r0YmI1u1F
+JpxfwpCbRIVgIkNtGTQ/AfyfffbK8u7OpAP+QvBuD0rINTH9A0WNm7sRrtscPnP0p2SvPiyIAUj
gmI2KbXaRcEVB6OGTGCY3TdStSsNENDneNgKVo7/gb7NYvZo24R+lqIfyIEjAg+8G0ho5tME4i18
kIXCHOlGpPwZg5LRMqNGwqlLGvSyxCHI/P3LkuSCT8S7c8Fk+BeGsaWO0sKv5qZx5vx6rJ+o1Lw1
+U2RtjuKlEgImnBBlMa9ONaIzGmbIWMmxy0QuxxUt8XB+gPjyM1U2heR5Mxgjer/O2EpnMoinfZF
1QzK0lMv3iIObbsRaykH7VWMdi3JGLy0vcEIcksENG3nXbfLuVqBMVFMmQZ5oEewLyqJN4KwN8zQ
TF3Wjl/u+kCxlR5jJS+FdY9pV8j/doqdijgp+Gu8+g3M2Q7yOUW2GAZTalv++6g9gGwxayFYgBsM
shtDbZvabWP82D7vQlzmwEO+JTRQIMApRF8QKg9yf1+AVUTdlWAQltLMLikonzRXQWSwDc09LiuL
meOSZ70U5xOQS1QF5P5ipuO+F71olk/H3r4oFcFZInBCjpSJ/KUBmgJS0DWOOssuGBPwamq7t21D
vuLpLRAmsB+sujWssW0cxboFo1qrvlrWvpauMu0GLI1O9Wqp+6a9MYvfrSVYRK4zWNnHnBOpSjSp
twBN0haUjLI9gzYlxEgDaISpdSglQ1RV4cUzkB7TISSOoiq4Tk9Ppl7msRzMQJTKp6m/bi3biHZ+
OdgpqeyuPYjHv89a0pfj+Y3I3q69qabNlAOxN/at6tHibkpmDMYVbh4uDEaYSy1RGxNNq3D3J4Fi
E1o30XjEjtpivCfJ9RElv0K6asb7xL/Og+P2zuHuzm8ItnYfdHlVLKNMTgVhJOgzuEMqIvwTWMG2
EWWKP0jpYoWOcn6dFG4wXYbhn207+DGgBqGiReAK6mvMNpQDJY0kEyhpEv7A/98rtXmojdKL/Rk8
52Q/0Psc9SUEviJOZO4JWEEzznuus2xGAwOglZdyDG0r7e0h6o6d/4MM700lUjvk7v8V3rLgq4dh
hbaFeOiXBbXmPZnHPTjtvbJQ7czqb4OK7uWFeyEV8a6KzGT8dDb2I5EXWNWSXiT/V59WIRgwp11B
3pU+8wa1FL0XuVsHhXZEM5SiRZf5qF2oZVY7Y2Ujddqp6gjlyPI6AnuYac43sfIcKdNhhCKfbUxR
iTgbzbSW9Conlm02/r6gopFS7mlZCLcVdEaBtZ3xPBp61rtYN2tnrsZ9qnYPY0gEB5Ibk/6FoDIz
1deXeJDOISBIZw/6DR4vcbI3NYxiCwJS3psYwc3/twVvh9NdJHW6kVmjgRADcgURWvw6VK8wgnLI
hSU7/mf8hmJuJ0zVF5G8fMa+PfT03hxeW0V0KfwvDuAbhNkrOW1neWphj5EFyOZBLwFNuEl6Efko
VuUehsvVAM/fRjTKIgRmjj/mC7oSYpiwTm7BYY12CAKKqUOP6R2IiUz0QKqbyhCE4KIlZXwAJCgT
M5YAmquugcZ1P9gbTS8Iu7kgmMwGnzj+hxbN0y1C8jQbzeW75WjOGKNyr03UA2WPs+27uVt+BcM4
lkqlkxlTwCDNbnflrxqzVkGBrrV45/ujAIy77VdgTMynWK1R1BPAqim3p/Sm7DVnCn42haiUIwJa
3OnKS9NAqfFGAlCU38XDXoFRhgnRcUHFTfSNGJekl7gAkhgbQTaQ/wiyx1CedlnVPG5/Iz4MGq0x
OouxMJbcrCqLMGtmuCUFw4ADmZDHfhzBtvN/Q2EcRZ6UdYDSR+2MrX5QrPAJIof7OLcEz2TuTYYR
9P8xhnEVXWSkQWda8LF498/hXvNzT48OLZ6TVeDOoteraO0YBwEJyEHrCsBhoDFUnVLt7TgStQKI
bGLOKpI1oUVHLF2GrjW3Vq0wht5F9jNKzdlr0WfZYAJqIB5J5+5p+6txzy8laMtBZx74CRj76qpJ
W2r5gNYvER2PSu2S1iWhIyv/ksoE+8FfKMbKJsXQSV4CSiHdFQkmSKg9jBnKb3IX/Orr9EhQwBxK
yAxtm8j9hCtcxkVpcjL2cSIh9sHu6MBShNbrYBwEiUzuN1yhML6JJCDdJot1pua26UMJdhQFhXRQ
f5e15QlbO7geagXHeKi56ztLyWBUGng9EsF9uSfNu0Y7weKJcBgXpaRDb1YyzFKr1h6XqLGKkHxO
HrsiFkWMS9Ry9hD+a5PChk8Qgs38yASWFT5HwzEED2UCsYXOmQffTpPH2foc5adCE01Mno+jL0/E
FTATTo0STemcAThqTDStfza+FezMEWJTcGVVIu2z8rHvJ9vqTXdAsFr2YO+AlpdKwGndGw8gWr+b
MllU2dneUiiMn95CeWtoqLvjG7fxc9tf6uZ9W4QXcfpC6XtSi/Twli95vvqYV4euEeZH2YF1okxl
WadwQnUq21AG6YvRjkhj58pxzH9OKVqEw3+5z79GcqByAAp7xiOMia+qUQ3nigc6Zq68pv3RkD+V
iCWZn2FZ4TAeQOqmOG58mGaA2yA/ZhGI9H6n9SHr7ydlr6jHsfyou+cqvcfYjLvtffgpMrwFZBRO
kfRgeza0TgrbYcDmqltPry/nzgPBtk2Km7K4sFo3Nuyuqu0AhCPbwIvnPv+ef3G/JhtXMUwezNXU
JzB6VlQ7RUe/P4oOLDe18m0aO4E59VKbpgogzBzN97CiNA4UkSymIROIJk3djk67NPjPffFfx/Xb
MuZcGHmOLuce20aXDHy67mWu0/324vHvjG8IJsrQadQ1MkQAHKu4riEkGhVPBq7/bRD+ifsGYe5e
0PGa0gQWZgc1PluTjs3CU6ASu8EHo+NDm1zM0mEbUrQpmBOXDnKWdyogcx89zEZ64Rf5+zYE/8b4
too5bJT4aMowEdRWaCXO6+vcL/YdvY7ARvUvQN/xBPONIGY1+BqBe9QMTIJnceCouen1Y24Xpva6
jcV1xSsPwtzumlmpLV22HIiPUooesuSlQQW6M3ddgHE00YQodw1XcMztTstGgQIU4ILsTxXdaKVT
mbe5LnBN3M2wQmHudsiBUoxsAaVP5qOudx9Kpwqi9W1DUHY8vcJSObbKPAJEVNVuiOhEInYt3aXV
bvv7cM+ruZRhFFnTLFYmBBzcahtnmD5Ux+Ja0sg1zeQXWhsP2zB8Z77CYTY3ZkiSzifwC2R4RSlL
IV4c7Yhit3rgyTXk4g5gxAvBbCrAXfbymTNf4TL7T52kpunm5RJBS1XdVxf+TGw8Hl0/H+08qb3Q
+tnk4e8SMjNlZdh511wZBkjttn8H93OufgazL4k/52Rol4gk7S5Krbxs0NSVjaOtSqIR5sWiLYuZ
zZlZejng9VU7XfahY+PUMR53aCseXkHbKvCKArPOWPGbxM/RiIvjVu+CMHKAZU2OrAk8I9eJLHcX
OMdAkmMyH1HTRhobAzZpNe215g86dUoMSUayq7fPtdwITjf3dlmhMd/K6oykNUZ8K3l4V+tn2l+q
1svgh5hZuMzL3dR2gjMoAmS+WNL4kgaVHpiXx3ZAnVy6VjB8URc3GfF06hFROojrv74tZBuW9TCE
TJEa4tCboEVApmGO26ftDc9vFVlhME8Dv0G7Tz7CKDmV761osBY5zx7DrWrvKul4Uw3xrdw2v2sy
zI6hzc+NPx8l00f+MLqN6oXdrU5jr0iJD4l00MsMUwFGcQvSvIJfqnIOzKImuTTu6Ys8OeNqfamV
M4gYOSlBWb8J9pj3wnBUUR7UGFOZVXIR9u1eKxMwasJTxcNxbC1REuiceABrtUjy6SBPR3/tVyi+
ijqDEvrC3fJNJgcUsxgDdYw3/AONYsaN3tit90P+1Tryg3SV79tnsMak99LVtN9eC95tsP4Ry8ZZ
/YiWgMmjlLAUFagwx0HZFZpDiSFwhjwUEE/9z3G2lg+yQvExZgj5YmyNWJ4vJNSN0lK7CSroef93
a9Y4TJwDsdS4jA0cZGRxD8QvvMrA7IEmSsLzvRMYjgwZ1Vl6RlFJtQJtbTDHoM89ne0mc7sWg5mT
B/YWmYpm4flXKYa2oZADPlR0tZ8uXzAYo59o2Clp4qTGZBfdVYYaMGQmxvB6yCGvGNtSCwojXXBS
uG5jBczsjiCypLRAw4YzGdUeiqv7QSS7xb1PVgjsUQwzHaEUlnI0EQLPu5JCCtM4FBCb3t4a3EsS
XIGYtoGcHhJ4p2sIWjFrLAZsjTx80CsvQsOFjKhU8zAfLYDi7vYVFLNq/qj2cp4vUNW9pgw2bWSQ
O8eCO0SEwqwcNMGhXrPk6qToykJjQIRuTyF5LfeiQnMzOIwNguZ/BgRi1lJFGnweBWTKQXQ1QW5D
BpVPc2ul/4+061qSG8eWX8QIEiRoXmmKZbvaG70w1C2J3nt+/SZ1746qUAwiNDsTs/ugCGUBODw4
OCbTieLELGXOzX/L6Dy7xXmiBxlWjUJH6fqgiqSL01gDZJOZ8Yk+jvfqc31H7r2NaM/CZJjx73b+
LwR16way9FFf4LKRDaniLJJ+v5Gmna45FI2z0T3xD61kjxGnrHU7MHu9SLbOAAXeuEMgjLvSNUzf
0XzTh/+HgOx9uk8hxmZM5ptoJi/lBuLkjQnlVIHz3Fj6Hi6XS663GUVkOVQVmM80bNroMI7ILT/r
la1K39f3dbFweInEfHk0NTLS+0Ai0QEuuR1bWxYPlKKzRN5W6qaERnbJm+e75URjdpj5CHW980kn
YIdrMz9NCPMxFWoOPiR4zOCtefEeD41sYqbF/u45Pq+6LfOMifluyBSHYhfBY4Mkb+M9q/fRW21r
TuigCuf6ONCHyNZtiMvv6GNpC98asFa49XsB6y6seouwyQCVaLTbyh/VRnwQDiHvnbTk2mdCAwg4
EgiqsIPGmPaaYujd4w4b7rxwAG0D79paclCXURZz7lWWNok44vLIPJOCXUVIXY87qLCYsLxEYc65
SmioTPMVlcKhQ59OS05gmlCCH3KLXopEgJaKU4ovk+j2xoaOorNu3bxFzvfbRWSjoKqLxkXAS/lD
L2DUEO2DacYrsi5GAJerZN9DTSpADwT2hPRDpW/q+jj1r6oAcfnkvY5exHxLy105Pa4vbulyvkRl
3kVCMaDfO8XilFLYx5N26JNfoKJ9q0fhxzoSbxsZp191Yp5lYH23tPGeSi9j99R4v/4nCPYJFLVJ
m2k+FkPiySIhAe3rtJmSzF6H4R0VO6856UZA237eNLCyIfuAQKPVdxU5d9TppR+RdMglW1TT3Tou
ZwfZENsPhk4SA8D69L1CCruTHih5W8dY9mr/vJvYOJTq4CZIC5xS2KOZtAMdVy+863p/qCj5jPSn
Wg+364jLXuoPIvN1j0ZcJYoHxKo8eSJC3BQSI5yLfxEDQrIY2MQg9E33VVbrtdTPHoS0wV1u9EgF
GUrefq2vZHHvJMXQFZCb6ZTdOxHdThDemFEgqjwK5gi5p2S0iSBDoujsI3H+v+ExO5f60xiDnAge
o3yslLMXb+LxGOkfqfcwgJVnHWzR+C4WN//5hRfUxDCKRRVgYwd5dGVXxTVYADjd44ve6AKEcbWx
3/Uo7wPE60sHBFeWGBrINehnNLVwzI53WIy7Vf0sIrEIKHCaygbac5xm+hyHJ5kchIZTDV/cuz9p
ALaYqDX1WCQeAhUNDNBjv5d0Oyx5fAPLAecFCmMOmYJXPlpGIZ53Cs7Vdtqi3r5LTwWUqyITNZTc
DG15l1nCKd2IqZmcdIdwzu+WdGcOyS5+A2MlTauAJCbGJ9B9naF+5L+if/HH+zOhUPQr7c6irmZN
1vimO60l7ydqNRuF8xt+P1jYXOnlb2CMCHngIa197EMLvgo77S36OBxqt9tGn+VX8CCDuNNB4V5y
1j+Q5XD0Yu2MRSUZGdW6BC5EsnTBRK7l0GzJD+9HK5uohosbYpaf6Os4F2ic15yUV39c/Hgu8GeL
v/hCPUWJYyMEPn06GaDoePOOfeTg7MUNRNge24P3SO5AM+N/ri+ch8tc7JFaF1TNcOYgMw+RH1FO
k+BwxX05KL+fIBer02LMIwwyVhdWn5F3gFhEHHXmVHLepvOPXTGe31f/BQyhtSdHxryJIAVOAu2n
jDcEZClMUf41BSKeNSJy1Lz24EVn9OfofrNgXKAq2VQF3QjUtvgheIqdxKCdSUBw96wiRxrWm/UT
u/FHoHKeE6Mg/0KHucGO+0+FocaiALL2KK9tyKm2mluQkvM9/K4yXW3lTBhN5lYSVPvxBGEeBxCl
9IN0FggEZe3oKCcQK+9kOzugCI6H0QSPENiDZeaZhdph5trf95bu7NdXepuxZn4E4xRDDSQRyiz0
OLpgdYUm+qdx8Oz6FO7ynXECcdaP+OeRmPG5sHVOaH0TdDDQjC/EkE9QxdWstKeO5gCGSbnn3GG3
7paBmD+aC7uRy0rv9FlYG9RIyNQo375FG/Xji+7187SFKPpDcwy/pQ/5c3M3faJQ6yuW5Hic1//s
19bOmfF72oTAVJTxI0BiW0b3kbiR5G2aHnMohHBOk7eljIvzEzGD5hOgNDP5wEyVOpjFZ/py7F6F
X/pWQZOAo92vYy5CQlUc4k6gdUUMeb3FcTZkoz7OrCkSmJBbwyoCTti4wDr5mx7oHwj2FMNQzIQJ
EHliS2cMPKRuYwumdn5GO8wXZqp/qc9vlSkYVuWkbmn3hamDgXoTfqp37SESOLt842lhVCpYixSw
dinQJWGKPHEfaYVcyFCWkfak32eKM+q/csqLyReWjVAcpID4X4in3bQC0SRtx1A0YLxRmG+M1u+2
GZoKJlPLqOrbmhHop1BMgzvfCNrcrvK0vOv7JHkKJzncJylJc9eDekBkliWSvET1kici6OWRRANU
vIkylKDRotDFrfu+9swoB/Omo4bhSMDvGdInMNpFaBmsibqL6hoNO0IiCbzH4s2FAhkgTM/jVQD2
IlVnvaA3xr5XVVilHFPRGfvMs5S6FnZ9MwOWDYiQSa+4dGx7F6Xsvx4MnOF1DeRJGL0S0VZ2bb6p
1vdhXOAuCwkpN40W++/6KBdI2FS8MdPbWwVQM38Mal2gvFIZfz8YkRRlEZQwkhbdgZqUhbugUHXk
coeeY6JLUDi5WSbOkAmy/derigpZyPsEfM7BWNSHXFeLBxI1+qdeyOHAwbot4mHaUcW4M3ioCFhy
WCLJAcOzfV2UuKas7Nk459vBppLdJtBAqiMzPmJUYhMffVe3qZM4cERvmcvLXC8s+Oo3MI5Pitum
93v8hi46UvoaaB8xSOnWPR0Pg9nUMRb9NteBMWVnrz1XwSYKn9Yhbp3p1VayCfhqmOpGmAChTONG
kpItYh777yHAY4TJbPwHhrt5lRdXotYrWQm2bzxzwMAZqtp9n8WcVdwmJH/Pv/7BYBx214BpsxGA
UTpJ4ET36Yt+FHfEd6S94QamVJgT73CWdu5yWcx3XIdaAKY3QCZTZRpgqO04ge9t2y+zKMbEfCSS
c2FGqI7aU2CRCtUK+qjYqpluervG400/a/vMEnnvtfkvvo4f5mniP7vJ2J0APitjCCpQCz4k93Mf
gaV/0AO5Dy19pznoqNkYr9Jrd/IsXsvXIrJCMJGH2pcEIqprW1FpB62kEshqHppK9hy951ps0sFG
wVccPtcNc+EiAJkBmHZnCRcE3gwY3IuRtFUDUQzpPHYzTxJ65XxrUKGx544eZh15IwZLHzS2FuPa
6K6BxD3jkNsoyI0ih+5whtBPHPZp9B3D2+urug0WgHCBMdvtxedWyZUA6l1gCJkZ/urqN9G3o4D3
wd201s51eCTvwEQDjUIUM65RatrohCpDZnkv4r54UmezIJtSR3Vn5DyjF47pCopZUNATb6gE0Plg
BERQIzMNnlQQUgaGKalIglrlxKnSLewgPi2wplIdhHISO72Y0M5AlzBo8IviXMq9GSvI7KIlquD1
xCwCgesJvR0yRsDZlgafqKWWxR0qJ5irH0PJNEAqDcICp1bKx3WrWPBWIiq7/4ViH+teoeTi1ABq
nAmY6uw8tsXHOsSCccMiZgFZ8DsbN2/YUkkR0xWA6DvfTj35Pka+KYh5zTNLvh6VcaiUyjO1LVZ1
bXot+iN6PxlTjF1s2ukxTA5C9OqTHYUuR4iejPIwDVYf3RXJPYif1td4m9KbNSRlnBUFAZGMYPwa
XG2oFgeeklrkAWU1ZJSO+s6J3dhF7nU0x43xIOAdC82U1nwRXI/zbS+dIvJ5IuqHeMMT9ukjCoLW
hTFNLQlzqGmLTyLcrC9w6RAx4D63AKBrAzRk1+ujLc09FU8LkIW80nw/kQduqHhLSDLvoQLqauQ8
wGDNqsApYTeqqaTibUoPcW8bZrbpzOEhPE0PDZobhM13si236+siS98aSLKhcqJD8eRmyHAqaN7Q
EgtLzdps9++100QmhkZA6NaaqXnubOIad2hguvO2FaRmdqkVQ1rI9C1/w/sxt4nJeQcufgy53uV4
SqsiqfFj0PAgGSbSZp6FngOzuY82eE6K79ojxKvxQAqtux+cjZj/buZyv8JmPHeLWQgJ1A9QvnqP
f417W/Kd0lTu248v/cfkDlv0gGz7o6qZ0YPm5rkpWVx+q0Uju1j+bOYXV1RbKlFRzWeRO8aT/N6Z
KGqdqAujswZHOD2Qh4KT77/th4AeOFwS3tEwbRmE0gwkLvver3IozTYu6H5Hpz4h73Wuaye+Hzhg
C8ubX+k65DVnFXJW5nL047yaKhTE+3grpoI5TdsQYqbr57jgCqDXh3YdeEGE1uwFrNO8DAtdggmN
koWpQTAOcxBu0/YI1+fhbFyCCFmgC369Zx5Uteos1yCgc1e7wZvSm96RtKb4dB+/B44fbZGQqM31
ZS19Gleg83d8YRtECNJMTwHaW7XrbyVTR/y7rT+KN+1EtuQMjptqE5zSgzSrFHDAF0INaEeDAhX9
jCpB/HcNrhnTUHipDtEM23PLU7TT975iDp/kHmHhQ/Ya2nQXfsRv4VPkNh/r4AsOCiS2kH/S0C0H
aGYUIS2hcxB4AWLD7OQFd2F50oxfPeH4wQWzmRnhVVA3g/QCz+frFepxmDVxhrHFvnyVlHc1+Xvb
R55BRi5bR5PvTcohq9tmBMl2Btqj0uxjm2RnTNOu79TCKeF9IMPyQdAj4y68XgNJPEXtu/mxh+G4
9LnX3VwDteFOpI8eGBcFbqV1yXuAahD+AxqZmD1kxzfCtBtB+ztmVtO4vQO6ru9GZ2dmBPZ13gto
6au7wmI+AAEdQiSogIXJ4/QuPek/go1qtxuyIWcLHPAn8VPkvTQXrOIKkwmppLyE9qsEzNwJIAmS
44oM7BjuWD4Fd425133eZ77gI68Q54fgxWcuiBKGnlsIEmq4gL/E19i3GnPcjWZtG473JFnJvt3x
FEjmZTBX3xUoYzh9TXIwRc7LNJ4m4YCxpV615CY1M7RYrtvoUpR6icUmVvK0o2ozAAvPsNqBSBJq
zZbylB0i+157qJ98ex1wcUPBngArhQOR2BwxaDczeDURzrIdrQnXTaQ8l2i9+0uUWZFnZhrDeAhI
AFmCaFH0xAmPFLTwNTFoqe1CwmAsj9XsZikMCGMbZQEiDW8ACPWglAV9YDlza56jujH5WfQH4iky
nuGYyGIfeaLUD+owQPUnIjB22e79gmMCNw79NwIwoHczi4swrrZpiwLs5yCdG0rDzkpbNx6lBM0T
n399JIgAICaCrnhNJAp7S+dVgXdkAZUkTMAn5YAJjjf/r58FkHpRQJIkiTh1PECYtQh1HtBKA/F5
FsgPctvZNJNc4nP80MLBX6GQa6cwJr3XRt6MIsc7zPW6UtieZa12/37HlJlxDTUVBWl4xg10A5Ly
6gRu9S6hx2aQT5qGmeC0/RcwFDligl5PMPWyNd1xEohaUZTFa8hcI6CZRaIFHuv2/C1cuTQcDNTl
cAtCThnqKMxtQfIyQ0ZfhZoypZveCB1Q7bu9r9p1Ej0OQm8HAS/zfXP9MpDMZRHpGOAbGg2E+6GC
xnQnLL77XmPHAzJ2yUapXOhzrh/Yjd9G1hgFDIShEKyCUCVj4tqUqwVtUFHV9RpBNZ4mfQGOh8JV
J/2x81JOjHTbTTjjIeJFYgusC8huXdth4Mmt16bQ6ei90m0Tp1D3qeHmaMPXXuL4VZIeguDd8DmV
8aVVYi5KUZDSQPDECnMhqurDtEKyVa72fmDlQ2PW4aEeIO/ccTK8C64J1T3E2WTWG8Oj6HqBJIuT
qcwBhSB4l8resU1izL6Wv1qjeVg/uyUogoAQk1+4NXA5XUMp4KXvaQdroWonYnS8aE96MDbHoi4F
s/HHf+GpIPCCaROw0qhz6esarydoLPQIPoiKqA4mHkxdQzmSl4hZOisoOCHKRTIGA53yNYphxCOs
BzXEXIo1zM74momu1odQShS0T+SbMcve1/dxGVGe1zbf7mwtr9SqLqlKfe7doD+TEcR8SmlOflWb
kR5vam4jOQ9vvj8vArR6qJtcC4BXpOEvMWisOhv2AxTVMZzyoFa8eGnB9YP3/s/ymE98xDuzTGJs
qJ71m0J4llS6yXna0YsgeP2AXW8mFWXbQbN8NKDcizUMMdmV8kOD7mBViv/+3tfIBQqzc37aVnE0
9/IMAdmIlffeNuVJnr78sOJ0QiytB8VWOEXcL+A2Z2xdnsAbMkUjPHH3mPSG5QuCGfCc78IN83sK
ScI/qJizV78SKWPlQVgPY4SSHYhvYvjmocqaefVDGX5PNY6/WIQD76ouiyDRgjzwtd2NQyCKSjHf
mlOx1+JjIv+o0Hqq/ix6f9fJT+tf1UIUqEGqBkEAAhvsIuPpK7FvxbpDxBEbxpcAklU5Czkv4iUH
iPBMRskHYdrNNBc+IlEhNXwt0jg7sc3sth+/oaaBDkTKuSeX7AFRmobS0lzyZwtaoVTiDaehbSXS
tphrNBNxOw/Ar2/ZbfoWt+MlCnN5qEqYZkaJBTWJkv4QJqruvUGu7iHiOL5IwqRtUV0pXHStJEjO
a/UhKlArB9VGZJyJ0XdPauqQvtut/6ylk8QWG8jdgLn3hmGhTYopSwIFCT7Du5fD4n4oX9YRFg9S
hjQ3HAjeWOwwI/FpZozVjBCWcbjvxFSK3EGWwDkVFdT73gQdL1O6BInEG1ROoJgpwoSuPwavkWWv
pnDCmJx878W3KZYfCtTTMQeQbtZXd5vjYI6V+fCMcKReoMJ4BCjsJb2rto46YbAhMNXIzksZ4z1u
zbtHl752dDXhqoYgqELY5k5J8CttouhsKqpmF6rybgrbo5cM2xGuzKvafaxU9vpCeZDMnna5OnqZ
D0hIVZmNopqD/tV4duJ7Drous/Bf+DO8LylEo/DIvJms7MaxU3wB/qzJQrfVxPdMLPZ5gZqsRk7N
CF6iVHPWV7hkNRDNlWdxSUhts04tKKeBRgZCLg0FOGVCs3GaHZQcdRadclJxi6EyvrfZfwIQ/11b
KNGimOYtLNRD6UaOe0xNAtffRPHXoIFN5a70njSy4U4WL7o6WAxsRkG3EctaFaBddoqVuSWu1kwp
S++rJt54XA6fpSgI2fX/wrAkVbU++tADBYxY+Y7fvAooWpT5Jhgns+Pxyy0dG4WYLLrDoJ92QwDs
U0GKCARkEfl7HZSH9R9G2WuW0AwBxMxid91IFr/3S9/CXH0+yOLQsIXTUlv5Lqwec13LzTjv3YT6
GzIlH8OEoab0DB4jzo24dHbogEBFAoEzkmSMzWhll3l+BJuJSxqbBVV+GU26R2W55ERiS3cCetLg
qv+PM4BxaWEjZ/k0CIiP2vEjL43AlEeeCPDiqVHoR2D4BYwS8rzYizg5aoe0R+vRLLU6mhg2MvMo
wlUPwmwuTdxNzwU8NN76SPHAjczE1ddQei6MUz+hnU9tGl3aN4bsJycEm8VgQjbUUN2gi2rdVHsS
3ykNDR5JQNqD3lYBJ09zu2Y85+BZ8EuQQtHZMjSVe9oXiAIsVDKcXjVHD8TrDTWz7HHdSG8/PwDp
qD4p6FjHXDqzYrnraSsbyPR79TFTvw2QN0qyLZ6q6CjjhDW3RnkNNa/54hyhZVjI4EnMwIoJxn3D
MXKEUbwQggfCGGRHaV1Kcytcivnn+tMQOjOmnEBoCQO9TPCKyJdgto75ukK9q8TBR7sMCG9tNem2
qZZsZIGXJFmAQes1bjQdWQQZ1fzr/RolhAuFhHxzVmvfQTXiah78h1/4fx3T4t3xB4cVEZAFpMN6
GYUCNYWIQCFsamFwPCpx3OHicgzMZP8mqkBb0/VyBAMVnrpUsWuj11minuumoeaZ2bQ8maMFxwvx
SASqyNsh04O27msov6zwDScGSPugPZLqjq5hcOak56GtV9/UItjoUmlNvB7y27BnLvfhJYckLkY/
WHInNayDyAuBqifJc1FVr6TALS2iR0XMapMKkGPxDWf9813wExIaxNRZcldFFpKxkU72o6Sdwtzy
NHHTyZ/J2LsTYq2R8sjz57/pOg0KQ/yDxFoJeDj8ehiA1OgvVDdwhTqCR51p+EYxc9w4Ja98cGsv
8MVok0HKXdNu+51pWIDkGbVqK66aF6QUoBBAIjuTC57Y2YK5AGGWeofjhxNk22fBeRNA2wnRHDIB
e1mPQDzvl45XB9+8rv8xQZoQMz0WybN7CRmh9QPkbSvzVSRN7qFXHtsa1KWp9Qjj7qJ+o5K3UNOd
WnjXVM6NvWgxYHpWDYiS3MZAraa0dKjj3JJUdFMFDwMZbdEzO40Tty59DWj7/H8clBKuv8EKKnqF
p2JhYB9B5vpNMSbLiyyBvqfGmy7wePxvAxEJUNTAhz/fZSzziIYx5MCv4CxL9UBAhiH7f1+Yk2bh
VsSOqALMYdX1goYyQaKhhf8qdCJizhlzhnGTGmapFRnnq15aDHLHYGD67U3YYjgqaomQEA2Nz35h
UnrPDal+R9XM10wNFLXm5lKMaLCBTluJcVx58FUDrTOz8OhBS2mzEcboHIjCOa0VuvdIf5QEYa/r
1U4g+UtZTqeC+L4tZPA1dXCPGpKCWLbb5wRqygIiMl+Uu836B/J7DvDmp0JVeS67IhpiWzj7qkMT
XRzkUD1VN4WUbsUAHbCqaBedYYVDgPkrzxKHL3+idiT5ltH9dU/xXCqQIUuDXBkSZmzZoC48VCBH
yMrl0t7vNNOvHonE0xW/dXcziCGhQQXJfI0tmaVJWqbF6MMRwAl5teiqBE/LbLu+m7+L4sxugoOY
ULRO4c640ZirE2WKiIHPctjQjXD3Odjpd/BJgpWlrE13/KreHuem9+xwjM+Vmbw+Cc/Bvvim2dwm
09tYGwvG2xkvPw0jJmxY30ZlJskxFpwPsZO1L9o4j0E1w3YCOV1VtfboVY9SUekm5epbLm42Xp0z
OmI4VsQdYXcphxTYSmR8H4fGGgrpkAS8NueF7xhL/APDRrxZBVntFjBhjkpTot41QfixfqAL98dc
nEQyAoNrFLq2115JL4spTgWcp1o9Kt5dl73LaHIcHvX6XVG2rceJFReyEdIV3uz2L4L4ZoQW8hhG
OTR07Ly6i0dIFVmDZPfTXhG+GbLZ9C9Cx7HahYQoUOcECJ0bqgx2oivuCqMENTlU6bdC4+oPopNb
5APvIdVW7HTXufHXj/V9XbKQS0RmnTJiqrRAmyGKM+J5lPP94NNzKLz/PQoKd2jQRa8zknTM7a+W
xkxFl+ZgaRydqhl3ZVXbGCLj3MVLPhQGIuGzR88xWKXn1V6emtHHA9SpcWrn4Dhsuh34MyzpW35U
vjAqzyl9ctEYsxcl0UOWHGjNBjOdW9WFnNcBvOd3iYmHNE+fYOkjkw10UouIvNEGwOxhH+lBiXge
Hxko5OX6J96u64d02y8G/3+JQK53T9MK2oopEEDzm+yadwJGMxGlVVOV7PgI4UHrO/LHf1+vQ0cL
bhyCZlq8lm7yfhGGqTu1ho8SnyW6l4nTJzy7mK2YvQ3Q1IARPxEPWoS+1yvzaEW8auhzK9tFZ/30
rP4gO+Nu2otPsW3p6BTDXByI+Oz1DV36ttBcqML9orsQrotBjccgRwMAfFZa2Vmlmr6MDAcvbXTL
uIdju4SZDefC6MfM14Kq6OA0zvlodjYiwtzSn9FfG7vaKT9Wr+q2PBi7ieM6flP53e7qn/UxXxst
MEpTpFgfcb8NAJ7O2bGH19rIT8j//SyOJXr/OgiPo9kWlfM3Ye+0rZV8H+3RpDtuK/zSFXG5D8zn
qAqR6osqfk5TO3SrPYGo5KDahUOeityuN4Nj2Mq2PIbn+M0CKd/6WS+CowkMhU1YGV6Q14fgq3pu
IOWJr1M9tImb1hj37h/iwM68n1Vvpzyh3gWLRrcZBqbwcIQwIhtVJF1VKUbcFJYciuh8BC91D82M
+1APzSQKMfrAuRAXbFnDSA5aPMBjirGcef0XRiaMHS2RDcqtOANHUKN/dT5CVZn89Swkbj4kc9GD
Nj8LkI6/xslkqfCCUJyf35Wwn3rSoCRNeXzKt9QRgEFPB+oM2EBE3MynGQWar6YgKLbUF/2bdmxs
DV2V3r0RmuiQHazWnvaQjRJO+gZqbOuWsuRmr7CZ77WMqrFsS2ATq/6VvlbH5F4+pKWpw0iNAhQ6
MuiyX8S3ddj5b2U+1itU5mPV4xIGkwC1Tg9D95r/tcTDvKPIm8D6IVglsj2KBCTcOdpxckuonEJE
gShGO8mzVB+h00d8d+QNJy7FSleAzG1VgBCnKYoZ8KC6zVE6aofpYDjCz9oebUzAiYd6u76FC984
MjVzBgqJr5k/4do20VNI+0aEbWr5sG+NwUX1z1SNX7L2iXem6UmaCwIljnLa4rmBellDRVrEm4w5
t77Lyj7GsxQhfLPV/P4uFRR7fV2LFollSeDXwPkp7MNPaeUgp/gXIgzoSFdek3AXiqcGWYzWqroX
Aoqh6Z7gQRh+T1q3Q3DFi3yXVnn5C5jDjClkO8tMwTfhTcJe1lpyVkr6tb7OW59J0PsHBw3ZBFSM
5PlHXPiwVKCeP9R1gSGXJzFDMXrfgMZJOQviXlF+rmPNtnD9uV1jMceGlgUhT2f/PLbfNcUFh2Y0
HKXwZEScw5v/omsgdGlcnB3jySo5lmAdODtQuDkC/r/ump0W8u63+fJkYeZeEIxJonsSYdT13o0G
qEAHY/bLeEU2hW5JkGSQwnOZ55v1nVta0AXS7yzmxSnRagrDIJVysLtP21QB/4IROVOvPq7DLC0I
BEloGUA9HQU3Zt+SWCqjFuUmKCGkZ83wP4cqPIlIvWDkj3N3LkVoMwUzRfVQw7wJu3losk8T2QcW
iYpD2/r306i6GpgQkb7YxHGzFeV7CdPpSUlMY7gj0hN0Jo9+TcHP/FnFMWfpS4/by9/DbnFTIstd
t/g9E/Xe8k5ylEraQ7B6H8XBfY1CQoKGfA3pCvQiBOaQ/fV3iCgCg0N4xRNE5awf7Tsyxn2DLvms
NswUoluSBf4msCtaqYBH/cf6QS/YE3Q8kNJGY7OEsT0mophUvxrTAjJf2TRAvcQdk+9Tx3HSPAzG
fVEvjxPDCwpIIWTm5LnZ6NsllyJpwWSvVsKYrF8WgyjVWIkCrd3mQ8CEd2IHkbO+XzwUxksGhdE2
Sou1qKOV+eia2yH/SPTndZTlHcMbXQZND+oRjD/RpSnSYIYF1KhBqqFsDQzQjgbHlSwv5R8QyuTm
g6Htxamaj144Zco51bbRaA0tpwnh9lqBOSOBjRFy8PCgp/baNZaZ5kWDhg0TatAe9s2ukMtjqxSJ
2SXE6iXPJT2v6rC0fXMFANNxCJMxSXaNmURaXBlpVqCPHQpko3GE2pVrNNLL+inNZ814fR1hHWYY
9bkHmm1fh8JDBLG8EragktM4YYrX+1xHuL0n5zQXIiqQ1oHzhy0mgqG+JZWMd4Wmh6nddwFY44M+
daQ6+9aPUQu/6Kcc/3d7YNd382w2FzfMXDRtlRx3cwN2Af0u8l4MD2P+j3l2HAinFX+h6IaeNDAL
oUBrIK2uzD/mAswQMeIfY7TCCkJ9lwdvokytKB0tVQNnXgZ3NHyJfvLkGbyo7nZnCeQmkGtDwwM6
/tjq/YRwpzEUxMdNaHfGhyI7XrvvlW+taP3tEQIIafZ5iBJunb3dQk+S2zpHhFq074P64VU7v32t
yH7ikVDdWuMVEHttQTROo0mPyECq3sGdYA6Du76S2wCfILmGlikk2FS8duev7uKsaqWb8qZREUsN
h6m5VzNXCN4qf1v2h4Ic/JqTQFw6oUs4xg5z0NS2VQu4pBitUdxNY+V64Tdh2DYRr9d2EQtUD2j6
R+cwGmCul9ZN0LGBP8GVL742erRV6PSQy5UjVK2JdhVOxHPrnmZuyLkvXocWJMi1rtGo0ER+Pt+H
fZ+amrbp9RevcNYP69a5zxiYvjJQ14PULnOD5FGnj3kfI5rPf9LxsYyOwYhWSE7qcMnmMBCFZx9a
odFpweybJJVpJmszivSgeiHS/g/ry1h0Rrg68LL77f+YrWrFssiKMiqsPLPV4oV4X75ylqNdCsr9
mJdrXbICfKP/gDHOCLndoG0TXIg6BILDeEe1B0oLUxN3Ne99vmQCGF7A4wTt8Ei5MsfT9Hqf0QAb
V5Zgx6hcA5zSFGrP67u3iAJdHbC4IJLEXXVtaEGVU1Rpk8IyhIfRKExiPAoaT2thydIQqPwDwuya
XvYCPC1AJnyc+a4OvyZpL0JRZX0ti4eDkj6iYqSMbzhVs6KotTgEjB7TQwqGli2yCrWp+MM3DbKS
xPdSzie0iEhRlYS7EzG2wJxRQIOMih7uJi/9MQcStWaVwk7oC7vJ3fXFLe7hP1BoP7k+qE7JmjrK
c5jDuK3jXQmeS4MieOXALNrDBQzzuaoeLdu2B4yXOGr30QaPRfi6vpLFTUOdRENBS9Nu2rCNKFAq
NNEXFiEPXbRp6F40PPRqWiqv4XtxMXA+IiaM4B3YedwAXE69nGIxfR1uilG2IvTuD8rIub8Xj+YC
Zv7zi1svSXtdjWaYuAVzeATxLWeUVLPJ/4UrnYdL/7uceWMvcMDXlxApBk5Fg53c6q/Z5P+b47+A
YL5UJI/9DAUXSDr7jxSqdMZ5GjgB3fLx/1kF883UitGWdDbkWoo3AfSFYrf0QVap5GbHTRzM5nod
fyNS/bMe9gEDatG+LhWAtVkA8rp+HtGbXIF+U1vdbrTU6SYF+gNtBLbnbhtPxv+2n2zUoGqYoS59
4MO9tuS5U1yv5mX8OVZOybVZkAQ8VHoBjKQybC2AxqBharyeXI6NsxM3pZr3UB0HiOTbRuN0+oaS
vcZLXS3aBuZ90WOHXI+uzn9+YeGyOAaBNAClL768zCxHp0seIA5gaSBwXvdCCzlbmMYFFmPqgdSH
g9YBi7jSpt2Hd/ld/oIq11abTBDNIHi4b7faX7/aZ1AMR2GzcEGxhLeBotV45BRwr+KzDILM9KfG
8+Dz774x+QuIOSC72MPITxpZ97AuNXvVs89B+h4bVqc/6T0x0RvM2cXFD+wCbTbOCzQvaBIpKbGg
AvRUkLn/yA6VqZ0EN7QNV/6xjrZsHn92j3G0Wgc1vl7Ba7qCNrActnYwDCDZMHv6mdPXdaxbejk8
/S6PirHFuBlqWgcAE8dt6ohW+KpYUCq76/bVNt4ZL4JpOJ3T7AVXdqvH0IZwwfov4B0kY6C173di
mWNrg4pu0VTQDW/Qx3Al+YMUp478ixfH5XIZt4z2v7jyFaCRTPmEyGJoovlpM1bSbn1VC7nTq339
3Xh2YTEYhCrQUIh9bXyn8p5pZmvoRJqi7dDaubrNQ9yhwdYTNc52zgtY+S7Yxs9JGgJagJ3D8qr4
tTOinTE8U2/G/A9p17Ukt45kv4gRoCdfaaq6qqu92qhfGGoZek/Qff0eaGavWGhsIa42ZibmQRGd
lWBmIpHmHKzbuxnQyDK/7f7mcfLHPXQuNtfR2idxDqF06nYlwNTayQd+gdZ/nUqQ+UySwrDwKtiI
4wqc2MNqc8LCS0WxqASgi25oHgvFlmglO0ouxGjKYK5jCTGk/m5mfjMcbRqh+niVTP4C2lvZ+0Gm
Fhdk4qJJlFmHvGi5sYfbuv6itU+XzZL95EvWwYWWsS2a1mUi1ulpXj70RZL1CMtYG//6NBXsRLGV
jRDgzMPLuiiPqpt5jZo8AD8zXCzzOq3umgK7iKUl87jPA5TnHscFks7RWpKlEA3e1he9pKesiK9B
+X0sjPTYucRfQYNTq1ZozkRyP4hjGLJ8G88jBnN2fj1UwO6g+oDLKFMMvyDfSZbsk3LdqWsUlF12
AzgRSU1IaCtIILCqhEczIEPOJepYRZyLjHmcOYVWO4WVagD9TDaOL7yKNmI4xzao07nZgjMd0nFX
Oo7fTendmGpBqf9MXBlMjqABhk+46bxyWll4+aVGiYpr9K4kHqOtsA7tTXcVAy3ngBvomM2e+jU7
yDr2wu+3kcupaXWDPgJxAmnfAOb6Mvdduh9AN0BWT6tf81ESo8Wn+qfBzMUvw8zWXlPQYI7qFwXz
vM5rXwdrv9Nld6sonWUVeaAAWDYgKLjL3bR6k64YvvJBL3GYFfcazv+QddbNmCQyUxFFy60szv3A
mlDVpIIPzFq+T+Jgqh/oeoWqTugqHlhsgQHs/MU5bkWyn7S5Y40ybtoihXp98at0rhX6ax6eAZbr
J6Bbuxw4RRbCHtcgAcFkKjqE56I6Og5zAXwtf813dgTMi3fNOUVLvdO0wImlkHyiWLYVxxlkWdt6
Q3uIa5ER2cahSDRPcR4cTBmt7smpw6b8SS1LoqTQXDZK8naZFIPd6OwTYqJp3o81XgcYWLFkkJCi
4LXVjrtY9Ro73APqWH49vefEJ8l9LoPwFl10rD4PDj60DT9xv6NJRGOrRXysnfp2bKJH5AuSC0cm
grtLq1ppnHrokB400QmdnbDtZQ9F4UGxTVSAPzMMGc7AUVRq08pBoNCxtqwmX3sye5kMdVXouP8I
+bSZhEJY6vQzgp+9LO/r8CV1k0OKgu/80StPWao+OADvvOxNwqPDQCiauraLVRYu06kwUuFEPb5O
vrx37r3x71Es0Ezb/H3u08ykWkaFJYipZV05bnqX5JgYiGsljJa/qX0AddfBjAJmEXWd+0ZWMqYT
cFDwjQBl4cW2UnopHY5tIuufiY3hH0EGVxql9lxouQlBpMGTonn9z76wJKQKQ8Afbfi8giBvslO8
dDGBD0SAwnOAu0Of00TyDBMMVuILARQbnwmDNYBzOI+n6HhrzohxZH95AN5H9BDM3+sjoPajXXmo
XuP9fKz2S5AfIq84yiaAhbF8I5sLrpXSD4ujQ8eFbdPEReInZYrFsjn1VxdsUnlxNeG1dNnkBXc+
0AyxHQ2If4zlf5ojqswswX4bJq4LcNEHxgjoLq+rA8V9uSxI9PLEBDsAgDB+yzAyOOfKgQRmlZaL
SUCThsZS7pVi3UU5Ftm79WowfmIo4NZEAS1brFNmyqYcRHpiXAqzxgxWAv9//mGtlUzVlGFmyKAt
GMALrQrVKXc9mteDDyeqApIAMvKyzoJ4goU0bAdgAgHbiPzwo1bRaolUNMeKCJw87voxLYBeuCxD
MEgK0gmdVaV/kxvxZfZxNXurpOhUWYtxX44Yy4K04dpRneqoLAue17Nyj7qUfa0i//C1NfsGdA0M
cFlj7qUxyLOyfw/gx34ShtmBDgRwBL4R3SwaKWcdeo/md7N9yuM8ANETTn3xIsuVBG1B/DkTxgVV
ijYwaSwIm+MZo0uKufia1Zmekiwfl49acCNBEjqpeNng8cH7StWiWOH2yOu6ZczBwIj0v0hTJVAX
5dAuqbnrClf1ABj3c5jrL5dli7QElhMIF9BdQ+7ABaYqiZwBI+sIgHZyqGJgA1UowFHZfq5MjMa5
iVota21DRUzrdlrpGTT2JtmipiCYn50jc5tNfjxUCwWmIzqFymr52AW2taAZ9NCow8tnJvL57fdi
ym7kLBkKlT0oo/146W9tZI0t2K+azleAaz7JOG5FxmECEpjBtWG7iQ9vybB2WjFDKdr3o9/qGkBA
iTW/1BX234hR/UgLMIDU3Zg9k46Wkne36Egxzehg/Q5L1UDnPld1mAFnTmcF46Br03nZ2g335tC3
QWpWvb+uM5XIEx0tABRMBgEGEgEe0ADYBWNs5NC2BRjFSF/c/kijKzW+SQeJe4tKN9hA/UcUj2iw
1qVhpgbimzGbkaeao7/UyZs5WH6uRa857Q4Ye/2+NNphIbKH6u8GPFeYUrduxz091txd45g9Pcy7
8ra4G3aul4b31Q6QpCs4F1mbov8YbwCgZcrQZQXpwJlozkuq0WqtlDXPzOVe1XxtfBj6Ry0/lSiI
ywiCZbI48ynGVl3nHrLieTpV1PI6sE8bYx+OWXKfjS44WEfJdxWJ3H5WPqD1JgrsqC1imiy7H1Ug
ppjqnVJ3fj5i/3C1bW80lfvLAUHkJYzmCmhgKmpU/GvZyVqnmdi4BcV/LeIr0bOa5sEiox0W6raR
w0VRdPH7MdMhx4mm4KYK6gr77u29ku8cTRLjhKJwK2AKHIi5GKQ/d3xboTnVTQTsGsDXMeg5AcDa
DsHQqVemce3IVhGF4lhejDPETcgPy0VmU5q/W4SUxOlVu1oqUPIw7bWU9XLrlq4aFGl00xTTv4d1
wBY8lh6AQ4w366dJGb3FBmS6IDluyjuG6AiCPtLuL5uHULmNDPbvm/siyys9IhNkzJn9MYz5dZSm
Pl6ET0igD1hS9HRFBsQvEmmDdw34u8Dh/oRRNJZT66xsWnlSvyiK78Zf7fXQT19KtAulxSLRFbUV
xkWUmmpRYqMUjX5u5ifjDyMDh9hv/uhvBeqa0XSdmv96shzU0agSYNoEdUUsrJ0faZOkI8mYSEVd
d7M6HNch3dHJ2l3+coJdZsjR2GIfwUECav5czoqFtL5lSaA2Uc/Sn+IUTVeg02EdItDi72hxoTKl
gAazlO3iiQ4VJABscBTuYPK7uRnJsHTSwNcJuqGKk4Zl+kzsF2odY/ux0lOM1khSQVEU+w2Lh8U/
Rq/DftHGTIFUEGe9gjNVE+2JAuyCllqYYMmwq2RYScLLdyOLn+Bw5gSjTznO1ch/JOBwKMGF42NA
77mL0zCt6oM2zK1HGvfOIfHL5Y8qyjEYUDZGJAHn/qlbjyba2FOCi98tgHURPbpIqTAs57lK7FeN
ZLpHJozzjXXFlmamQtiof3fjvTYUQZG9tm04Y53xsl7sT/E5xVYv7rLt1h6gLmwmc1RftOIbMIz+
4u+jTY9JYCyKYTfo3D5iMsRO4+Lv9275pCbjh1Yqwd+IcDFGBBI2gHBzIhrS6W6Nph0w6IMCiNuk
SSTpgQD6Bh4Nnpn/iuABJ6uGlKTIkbzbd3XqN6f5kO+X+/bN2FlPlvet+QW28LAO+9DZK5OnHy4r
yL7Bp2+EkWJGrm0DfYePJ9EwThlqwb5NBt+svKUHc4Vsa1AU/Nnc8v8K4dIE4JjrTsfaILr73NqH
sgi01cFSsu6X8135/bJGQqvbCOMyWUBpLq1ZQZg2K54KTD9DlkQKzwwg0hiZBsbTp91nNFpSW+tQ
3VxizN8B7gfMbcWzmvUS+xbLAeACggLgpPlvA3JFOCubknOcZNoTvHDCHIsXgar2suqY8Au5IFxA
oEXSyD9zFJLlYKdD+HNJFw7WMQPv1fDTbHKPVF/06PHffyIG94V1Bwx8fMIWcldQVFQ2TL5ZXgcU
ORVZEUx0cn8EYA3yPDIs7eqUhQMB1vTNhhKtfUxkV4ZMBuc5CbrcfZVBxmLt3OxBN2+RaF8+J9EF
uFWD85uGUIIuFERM4ynJAHx7aGggJWCTKcI5jAkWIY3qkNLp/a5s892Cyb5y6MLLyoguns0Lk3+5
24rmDhMLAowD3fES9znHcHFufa/cX5clCRX6U0Ky2bFu8obMpQtSa0hqwCZkgQmitPZFL0n4hOXI
rT5M342UFsuRSzPh2MZ0fTAdxZtaXNuJGlhG/jyqQ5C4Az7cgt4vUIHWYfSqOt0VRXbbtbPsx8gO
l8voC1L0lcGe7/So3LlPywM4nMFi66m25+7JIbpagirMnp1XGbe9MHHaHgN3Qy6G2WtLhsOeHfdl
wo5uuta7AoCndp0cZ8PwELz2wIcIkvIvRhDPCgeclyd441KDDYvG6c08f7QATJxCALAtgDhRny7b
1P+hp4O6F/BvQSHF6dm1Q720bN4RG1zRoVj0coea4ZtdxoesnZGsFdT0czN7ql33SNql2V3+AYII
jccTXk+4o7Gjxj9IRydK9BpzVn5cJ/DO71PtwLp8c9ob4zGTBTeRuhBnWBhbQEkfvYxz6y7aKXOt
DOUDJ1FuDRV5sTmg5pX6A9jNcsBQLokVLqT3yFJcXdZU4L5nojn3LYxu6LsCmpbqTdaERftSRRIR
AneBCEzH6qzCjKWkc+0qq4nSmQ2AZO1DRgPFCDN3F43Xgy6ZxxLqAtZe7NagWgka4XNB45KrZmrj
GEfrSluOSf2STV8uH5dQl40Ilg9t4lChWHEepRBRpWFGb1pAggIvd52vXBnhAjt4LlfEYt8fZbhT
W7vJnfMGHwbA62V6XJr3OcZqxcdlfZgjfZKCFSu2Cg7qVv4lXZTK2Gv5ikuv8NTRc/3qmx7SkwbC
3MuCRG9pYJDh1Q5MXizn/sZN2pxcjuZ0USfMtm+WY/y43KYAHFQO8aGENCrruAry0q20TwOp4IEn
iULQIzsl++zUnJJdeuOcyC7er3tz30npRYUCsbbvMh5LTB9xEcvOqy5ZbajngkF1RP9xmCRuJLJu
fKD/Svg0uZBrqTurFBKIcj+CF7s/lFHwNx9pI4NLsxywi0zRCBnLwxostwXwQH504bKLXpN3ZfcX
7z0NuHcAUELwY4hD584EtD9tXFlrOi7JjCFJYPMjDS+9y0qJHGkjha/02w3VSTPhAUGNt8HwS+26
yl6HdX9ZiujG2ErhTs6ISqokKXTJXGCog6Vqvi6ynZK9uvpttT5cFiYyBYbSgUo3ozLgfcmhgMkA
dBGmyJdOQ83N6r1pbZLQxkKr5PREohyYs8poioGExwW8RldXEI8hDNX5Fdq7S/ZOZZPHog/kuGxr
DNv0OhZuz82gmafR6KsR8yvJj04PnGqX9tgxloG1iEYFABf0jxzeEGLsD2sTxtqAFRiquzgEyxKK
avdmFBahcmpkYz/Ck9uI4yyiydPS7ABe6ZMeo/ANQFfZmLjEY2VCuEeLO7ijlnbsPpqe2umq6B+z
+PDvjW17bNytqtRF7KSYcvZVEwqAe01LsKcvMTNR+ESqh9EvGDTmirnDUige9sj6WLt9Cvp1uF6I
bHRJ5KFosqN8ZQOFHnH03MxMJxlLDUjifgKynSaa/Xqp9xoqt1ntPhjJh6OXkpMTJQuAjGZ7T0Cj
AJHDucQBD70pZiWFdgbS/dh6mvJoFrFnLoqXmhLADZkwzhJaHaNthcpefFVYA1FwmY/9mu0WFbQ7
u8sWwU6KTxq2enEWwUYBnZxtyI7zLQHcNnh/vSgLyzLoowGbLfcKnpyXRQrtfHOUXBjqpnxcxgHv
P8zdHvPKfRuAvaEbiWzuRWQksBE0ocBWhtF2zkjGFU/xWMFlMWM2WstfWvvFxai5fVDTqyiRPCTF
5/iPML4YWQ/lUtsahDVxcjUVFXb16RW4eQ+pUXmKvf7UrJl6jkJk24XCiPtHSx7BJCHZZGVsg6U2
HY+2z3OseWt6A9oYyWf7TDcPYNvNeWqcVdIIQXdkKk5a8y1Rjc4jvYm7ZDnZzRyWRA8yktzNzldi
RUHtPCNl22e95g3WdKc1X+LZQEs19Qgocf/CoBipAVCFUYf7NJSpK4Xe2PDN2Yqv+h55QTr8atdO
khYIvRJ9ht90Lozg9zwEqD0G7XUFN7VFvvTR06DfddV+/REvr3+hjoaUV2Ww/p8QGSa3HZV2RfzM
M8NfUP5wbWyuy0aVhNpskgFOm7boy6Q1IIVY+QN+i5+DBTcC5llZ1MdBleUe4ht7I4+znrVeV4Qy
3G4o4mheR36syXs9lz6hxg5dz5tVXb5E5NnuO98qZOxGQifZCOeiXD4rY5HHuPc0Ulw75lNJoqc8
WXc2TvbffzxQuODtD1chQAc5N5K4zGmk15BUtyewlXXtKZFxlglLDBjIhCUyyGkAGp/LSBu0PeyZ
4PZzvtPlS5zYHljMsKF9S2Ewc+Zp2ZMDvM3Lmomu9a1UZlCbRx8euIsLgkZEONBuDcS3sB1xWYLg
K0EhlIgwHg7udH5AqsX4Aj4SHMyYtedcx+Mr1eMPOpsYVxpkc2wC+8fApaGiGaHi3cJf6NNirdbQ
w/4V9QdwEAJryQ9KtQSO2Xt69v2yZoIr70wYZ/z2HKtaMkFYWRzp3OES8qZJ0p8Unt5GIc7GQeq4
6uqI0syKIa9Ve9aKxxy77Iny47IugpvuTBfu+p56hfQN/uun2vwMqICdPWDeyG2DznFvFqo/g1Ap
tDKZ+cmOkP37xvysVXPHiW1YKWjyWhgoKWvAuR8u6yaw8TPdOM9yHBqrTQfdYsCglE7rTYNsLk6m
B+dGFANbcxFDj2zWr7Gbg+0iF4oUkjgkSH7ONGH/vjmuBPybNajHYQ323hpOzrCbO435k2cOpV9L
bEJ8bkCrBTw08mP+2TeUamm6PYI74GoDvb9uU1nN6ffmPZeoQqF/RPAvvqJRwKqsQIS506+wxhoa
/uxV18rzLbmbvsYnzC1/wfzNTbOPwrzz8o/yVy77EaJL7OxHcJem2XcOWwFBZSjx6OS56mk2fWBO
2aBeASIBVX20Zi2ZWHGo+qM6Fz0Sd1QGtYbUojW9Xn8oy6/NfBqT2YtnSRCRfEibCyL6nOZ9y8qu
Fgi3pmXvKLKnuzh8/FGG/YKNYdYKIB16l0nAS8OZvDkOp2xf5owQDbQv+0nGlCI7PS5wpGhjzmsJ
gSC6wFbrut6nU+7TNJj098vRQ+zaf1TjosdUuWVXEkgC6ctCUdVTvUqVVUNZb+aSH3DxozWqfqAp
EgyyYDo6sNLXrnofsEM7kvcqCxbNG2WocTKj4GIJ1jSxwWBAL119odG7tFQpOzcuZ1LbEbxGM/7+
4CbflGW6Atbj69CYu8ufR5Q3bb3X4dpeAwjjxpUZdxMbWErcASWuj4HCCzDv5Maqgko7mjJIP1G3
80woFzLSzppLaiEQw9CdQxqSxlOvquv0gPhhaH57p3xBDKmG4LKywmwAUOVAzzcx7P25ho3MJ9Ig
1pniIC3JQUehwla+21gauixJaB3/SPpUy+7UlJSUQtLSYeOyq72m/xu/2kjgjrC2bUoJu8s6YK7b
43eQrsYyNDfhfbmRwcdYp+2zTodtmMVXy31a41uMJswFcPN1TJBLjkwYkhhhkY0tB9Ple4SqMtkt
Vt/hw9qDrqJb4wRzf6LpXaPsL38coWttJHEhibgZpbnBokX/SMzAJKHbyCKS2AD+aMNFJD3W0nqd
oM2kIGEaQ0UfwkoL1WbwWtWvuwnMjWAGwbjlS15+rUd/ohLPlv0CLkABwBW59QAt+/qHpX/H3svl
UxTeWZtT5ALUWrhrVM5Mw+olnh5dFYR+9xGF4wZlD/a4RrbSIDEQl4tU5lpFRgWOdD8GkKVN/Gj1
pxi4iYk/ylpRMlGcc1lTp61UZbaIwpHCvtdburyN+dGU4VTLJHEupmOPbrJ7JmlSMCh9nSqJr/ae
NX+fZcMVwugHuH/MSwNBGAXA8ySjXRdAgLP2AHFelQF0dtbHYN73snFwoXdtxPDepaVFH7NKzWp/
w9baOJ2sSFJXFJr2RgTnXIMzqtRmL8fJeUqGX4txuGzaMhU41zGz1gJwO05Kq0AglccBoXs9+vX/
E8L5z2K0zjSyc9JGC8SfJUA59nr89v8Swt/uZddlA+oEeJfiHsq0cFVMz05lGJaS8+LLBt2oZ0bP
yliq/ZwY72m8L2QAfL8LqZ9SvD/f3OEcBZyVbZEzTWzVc68AMGvevWv34HW6V2/bIHsFmGlQDJ4R
9KfneADBs9deK5KQKnTWzW/gHgKtgwlkh+V8AN/wzfElHVu/q095elKxaXz5ywnD60YW84HNk0BJ
tSS3W8iKm28RWEzXtnghmR7QiYSD6wZtW+5Mq/x6War0mLkgkUR1peJ6RNq5U08qFo29dQdurl+l
n02BdVj39Sm67sLqhewe4o/++HJZvjDj2GjNBY9hUK1iZW/meHo3mmcFZBBjZ+0KVUWDyXK8Ks9T
yUGzP3nJsLhgUidjNDksyRkaECglnhuFwCb0FNnmlsxJuKBiW1Wnzkw1bTk4IKacXqWULjIRXEgZ
utUguPNhn+7Onh+r4kO62vAbZObCcfG38AIgwNpdoUZ26v16rz6mHsbk7pGEdmsQ35j7SvWbV20X
PWav1ivxpivtlvpu8Kzvy6CUVQEkGvPth7ZylIXGvz/el4Leu/2jkUouG7EIbIywNifeDpx9DIU+
tYR5xLJSL8mu8ugZG76XzV4cWP7I4GyDWlo0qw5kpMXynJaDl87GLp8jr2nqr5Uhm0sRehkGUgDn
CJh/1KfOY0vbgRmv1JF02FhjAkqm59Ld2KVB2xyT7EBkPXxxhQiNbwPj2Vj64teMSqvqy7lcUOl9
7F8woQ0TSU9Y7DO98t647WVNOaFHb8RxV0UXYf90saFeSr4ay9FpD0ntl87h8jcTwVuBR+yPVtxt
ADyMyplqaKVcOQ9LSG7So14HxWvz3nnqIdtnx/ze9KPwslihOW6kcveCmReYMqkgddBPmGck82ui
SDRjYeKTi2NrUEUDAODx/Ets6grNKmM0NQqsJ5MrNQ97YARrc9DHe8OevTV//QudNgK5qN9RTcl1
BToVzqKdLKTEfkRNDOOQRQbWJTy+jSjOm1enybN5xTwgdfOHtUr8NLavi1my5y20wI0Uzp81uG4f
U0ixir2jg3/hviS3pmwRRoQGiwHePx+Kj/cWGGhmlw03rnGAjfWCdJ6V3LZNONcvoIZ00mus1aXR
9dg/Lhlgh3buX72lbbaDCUwyho19HkomA8DYk8UaYOhM6fPJXN4tWXQU2uNGBneaOkYVDBM9CPZe
T/SgLD/s4duwhmr0ozXCVgZJIPx4G3HcqfZKPJAugkqG8WYu31Xti+VeSwtvwjcMuPmAPmag5caj
BjtLYdYV+3b9Mvtj+5FEEhsUWvpGAHdqk5EYaWNDQDfs8/IIiD8pqaHoHkF5CJjH7OpCZ/784wN9
QEmcGIFWX+rqsUmGo2tiHmelmXkcsEZ3GxOQFmlGX15dDhiiTwSsFAczgsD2MD8hxMzVbLrVjIBh
Pdr2A6YQZ+06l1VQRCeogxtEBxwL5nn5WRmwUCpNm+jMvbQgAuZebK6gh9f3l5URWALmHLGcjUYO
yl58e6EHM4CSOmbhE2y/Az4tIh5wPf+CGOZMCndvjG5rz9SCFCC93DcNsMvbYgf6nacerRoLvZrL
SgnODqSCOuCgGGob6CDOTQMIy4XhzHbh2zQJ667/rg+zbylE0poRitFRaNcZussnFiYbJAfAzHEK
f8yat2rE2oza3btSfCvRJwLzI5YaYWywOfYzNo8xO7VK00iUwo+cygydNs8eiZW8rXmchalOT2XU
3OaZ9Vpj2NcbV+smikvdI8PaenPUuoe8N2U4byywcpc0W+7V8Zts08Lu8PlPKs1GTdc2KbF5m3gT
KDby9dYcfDU/lu6Xy99S4G1AQsMAAkNKJCC9OBdVYRE96fOs9LEhgyUKGkd+VOGOVpc8wk3dK4Os
HyY6b0zj/ocWA1RxXAhWo1LpdLUvfTrOo0cyq98PTd1L1ilEMCWWiUVpuB6QBPBhzxUjax919YLW
b5PsNXIcuzBxbyrFL9t9XAQoOOw7crSazuuN75ETJsbXpDtE9D6VYQWLANTOfgl3xHkWp3E209LP
X3r2kOo+2qAFKexPus9RgTwkJ/M+CZ2QXlm3MnBFkSVpJibEMMMJojwen2kcNeBuMEtik/2TW69e
NViqZ+O96oP7NPHY8V+2KKFIhuUI1B947u8Hw8afktmO20otS3+edy49gqkb/3tfTM1vZGtdogaX
9Rs38r+yuNeAkVpjZhmQtQCSv0yuqjHz+tQn6+2wBrr+sADhqFPCywpqIp/ZSuXinxXFWd3PBRCT
ypxh7812dqOpdf8eRc5y4wypfqdGlvkzmman2cUD7SuvsEh0iIk6PkxLUaEpq6ng0lZmcnDVsRv9
vusxfdHoVK38QnHV70kfW+GUxriiBmxYzV6h6c1VlKfxc1IZSxG0yoC9kGg0Jc0nkXawGIaQbJvY
H+MekGaLqRrTgbkqGRubvgLVdhq/uKtEDLN6PsaBexo4ciaQIoDPdO6f7lS0iwpsdVCpq/tuVndO
n4RLpEs+ltBEQFyFTTgNnDh4EJ/LiU1r7KcOd+K0ADQhLKfE/KWMHc29JdKyaOemNAqBcDk8FgiB
tj9W2GPx4rxMZB3K3+NcvMo6wa2JeWoAf/BDI+uSjaZOQS2i7wA+HR3UANh73hx+V4MYQ/30IQ71
o714SuFpjpcdswM41sPyCphqh/l6Cas99Wj4pJ3ap8r/i71u7I7/8+P4cRNdrSdFYbwnqwmycf2J
ugf8yMTYT/ZNNUrmvUUffyuMs7EpRsBS2EkAQETTvEnpyE8VuC+PVEmLr5fd9dN9g7lEJOGIgaCs
wqIYZ2gqCAvSMq5hAER/tZf+oUfm8u9FaKaKMUgC2CEUQs5tjMwTnd18Qd7VUMsHMM/gK3EvybpE
jfWzL8QFu6ZcbatkX8h66JJQvdZCJxgx1+FhrWFX3UYhCX5d1kv2mbhAt6RKXrc5M9j4cTAOjbqP
csnRiUAtzrTi7mnDrK2mnyDDfnpLw/UwBvk71oLuTqp/v17dR16ZeMYp3elhvLusnfRAudBgrm7X
txpE01/2l/VtvPsAZvkeKN/H+3I/+3kj+YLi42R7T1i0Q2DlrF5rdKxHU1zGhflrru41ei0ldRaK
QNmAYPkYuEa/s6LN5UvdOkunDsksMZd9PhEP0xJo18rGi0ULkUAucl1gqrDtWIezDK2guUZ/W0Za
e8tifMTV95IWJ61HiFqKH51q+6qR+WaZX63gTY3z9F7y9ZiIT9F0kyRzXy8vyKB2OjNOMNOFYE99
Ja4y7UwXu85tkSn7yDSeSOcUHiHp9Wymylc7Kx5LlVoh4CkViSGLrk3ge+JIcKtZeBlxMcCpplxn
iXSm/xzUcMLgYbteWbJJCpkYLghENGsntYGYvL6NsqCJbmiGLyADqRJ/YDCDYxDJQhrHX890KvK0
b/PSj3M7240g08nc7JQtyxeXviZVcdMV1G9J+kotZVcV68HU3iQfWFCBsPTNT2D/vrFlVc2SuDTw
E+w4SL44jZclXvFrCdvwTlO81ymIn9TF6w/uYZy8THJDibJYRhrKQORsB6t958LHuC9Hw0RmORgg
0nuBsXlzve/SH6VsjFmo5kYSFwB1DVxwDcthu8EM3PwtSaiXz8RLUPxK6XRooknS9fh0IwIWH08+
0KGCuQ0La5xuSryMnc7yV1RGZq/M5yXoqPEX7RuUVhDrMK8PZNhPDrGkxkBIhRNECzd/ntEbIGsg
sRHBcCCYQglb0XeAdsBvwmBrxDZaBdkdiYFfepyXF+rsuvXkAH4dBH6qHdgySBrRWtCZTOaiG7uM
0wgUlS5kamCsrfNARahpvo36rR7tWi1Yrbuk9RdEIuWt1fwC6Gs1CYbyYNUHt5bVYoT3J6B4GP4u
3vHAaD//NW7Vs+oty2/r69j1TONnND+A+kmJvEl7siKAcoYqiEi7OzO/Rg8jAqBKe6Q0bKavRRrW
meRWFQUoA8sglgt6QxeYwNzvmWvUUQo8H0zyc+3fGssGeLcDaCXp1qVQEnZ7DaxD6tYn/F/bjeKk
syCpD4ugvjL2SB92QFs8jRgJvTJ3b5On7uy71HNvFa/fU8CqeLX/NQkBJuU73nythvmhunXAf+Fd
DW8LkozxZd1H3kMTRDdJ+HLZVkVXswlLNVwDXblPSSLN+342jQnpG958sJw1vXdkMEBiGcA4U3W8
i/HiOT/8PnVqij3u0q8W88o22xu7Vq8UtZcER0HR3kIMYYUV1FARTM7FTHlRx4WL2srUV27qrZNK
7kZgiR870paB3g3kYaQaPZbLQCx/KZPq9fJZil91tg0dsXQEI+OsDBet0qFMhkfqFQhoqDd/zFZg
djvs+VeeLkk1RKcKwmAQBgHNGBwV3J2rZgO1o3zE02jaufp7VXpEkW3niG6BrQzuSHNMUbfJytwm
Dlbby7UrrQAMeb0DPo4l2/oQTYKgNfFHI+7OQeO4SrIYGqUdXpgQ13oAl/36Vu9LLwZsQr23QRxb
+Kgon1b/aP5YrmS0a6JLyAZsKaAgAbGEKue5DVEAz6NGiJ/QrXAGqmVeRjOJmQg/3EYGiyDbSF0q
My5xyIgcLEeC8lw9aH3yYZe9rOj1SZLDYEFgkARdH/gdd6AJUQxrTMfKXyN7n6qxr9llkPfr7rLd
fxIDrwNCDAweQ346/nOuEIir09WicDylPcTjVxLtS1lYFRniVgSXdbWNvqBIDhEtHl5KdFqtMMXw
x0iwv+OABiH8C402ZVouYultrvdOx8SNmm+U7k0ym+GSro+XxQi12ojhXJi2GD8eWrgXoP7B4GR3
nVcpr1b/xVUOjXRfkf01/mmyrT1zzqzFqbYaE6Sh0jAUb2tse0n5jNw5aV4HJ6xr4jk/SXsAv4N3
WU9mALzkrVdxBoKesa3EFS6Z4ktf31rD3bzekOwufbosRnScWzGckZTO1GIlDgpG+VPcG15R+70R
gN96NfbImiVKia4bgB/oDOfHBLgr58bGOFdaPGJ1tnsr0fhOQOqZHaPHJfb+YgAD4KAExU8NeQXw
a8/9qzMHC/ShkETMayfbF9qD9RdI/1sRv2+2TUzSFr1rp5Z9oel1nX5ofaB2filb3RZG1z+KfCo1
pFqu0wmKDKT2Ndp7QDq7bAKiUIQ9GODfWIy85BNhWd6gt2CqSDX0kwmIiBKrObLuqejD/26eEhSj
UTPl/MidEWh7zKugj44Gwn4FhEKJ15HWxN7c7IcqD7JJEo+EmcVWJhfJrSpXLRSNEWJj0O5WpyHu
AH9xTcrdtPh9fAvqBwz4Xz5Lgdey+wM7wDoBbztfcv8f0r6sSU6c6foXEcEqoVtBbd1dvS/23BBu
L+xiR8Cv/w6O+B5XqYgi7PdibsYzzkqRklKZJ8/R2jCpMcCIFwVGxPqZzzf/mYwA49Sf1hqh2e+O
nnJEwBje9LhCHBCaKTEOzYWwi+sAPRPP9voXafM85yMGGd7j2/ZgbfObyRPPLOOgqqse2YHtOsGZ
T3iysRtv7Z29VIQ7/TlEQf6TIgD7lAbfxZ27I554DTfpMdhz7RjdWjfxi/58fa1XDSo3TihBmV4k
8D8mHPNJ3PXDp3ZPYWp4D7zsUO5+rFicw/TKihPz/FSZZB5YfQqLEjhwrvHUG26S7eOEar+A2HO6
sjOXnoRnS6psm6iTEtPwsAfS+zvrbuo9xlNecPFge/q34j7kH6T27/GJMUjf4DhdyVJWl1jZQyKq
C9IUv39Ac2zMLWKMbL+HNx9oawQUvXMOCZ6VqZyFuAY7G2pVYOJnOJLUJ4ETZp2gPXhBOgfoQDBy
ELfnY7rpKdm2zg8XzO7S+VKiZMTCCO/RLQr2PGW/rGQ65qhids3eHu4YfWn1A3Gfw05stDrzKZhO
12avLvf7/FOZC5IWiuRXPTv1mI3llOOnZs0mls9G/hXli17HK334eT325pU+Cz0I8xCotyHD1sHQ
qBZhGgY9mSYimdcVBd4Sk93yNJvKlUPz4i6YrTBnbh7h5rw4v8DxVRIRA6kBaq/ppimat4GZULUX
5O3v3aEmMSGzZwFMo5ade6sNID+CpqEehd9yVHQnM/Sum7hIbeDLzKCMxjUAO4YKCRatZmWo+6E1
VX4drZd2ghQW2gJhyEX87pB/WDkU/VEuwSC5SVUyNEuUYzo5NTpHcf3uGOGdG9XvLFyjcp8zpPMw
wDt9brUCUgVTKqNg2gzalNK89YZsm2i+CB7TxpdsZQuuWVFOVtcZ7GjIRIua8d4Zf7XsMRF+yKaV
23LNjHKcuiUVo2FkrQcFlvagN/F3rRfVBzj5fxoAzKx8oTVrymGaZ63LcHa3SHV/kXHD4lfS3GRr
vajLfYoPhHwNKQCgKngUn18RDm1cFo1J62VhBNmnkoS+PcZr0bboy4mV+c9Pcs94YBixy9IWJHKu
n3fuzpzlC7S5S7P92100+4MUgyC0IQWhvEOKLI/BzQFLKE2izOxpnRfk31qEBnsA1eDKjXe5Z8+t
Kc+Rye4iEJYjIoa6vbWCvuFV2cS87I12C5jKyIkED1PO2FrVZnlB/7ip5FKYNKUWC+FmPb6UuQE5
ScbFhHeDtXIqXWTC0NMAPIvh6Q/dShDznX85m/ZdK2JsLeEGnLQUb8iYj6a2SXGfAevk5y7zpLVG
sLu0sEBOzLJ1v09FJfir2A5To0bwtwOkbMCO9hIahzD/jMoRekh0xcnL3Pu3l3/MKXkDdMHMXu9h
DrQ7m9S5pxjRK/R9YD068i2Ot3nnIef/+0g9dVHZeX2J7kWWwWbY/tbvFTUyXzC0hxudPrlr77LL
cYnfLgLYB2StQXAin3/IYQCbretAYJHFb46O3uWu0Q6pCHli3Rkmbh0AQlyf4rq57uYlCk0xrO59
WQVEK2G4D8SdXv+XuN+K8q3SGg+ik8DDYX9Y2mFsQepByh1Dglg43a7PrV0TYYgEUyRBmfi6sLYE
uJDrP252Wr2eAC//36Io0d1WTSgsDdEN4mBuBs+CfEmGFRsXOdfsv2HMQDEHJUe1T1LXNQnqETZA
zlnzkWF6qolkz3uSdZuxE/d4fq619i5bRYpR5WDqczrpQ4hp6ZEWb8kgdzTq/FJIHsfQowZutEfb
Lam+luhQJ84vK52OtvGW6RgXpr0vnNG3remuDsTu+oIvh+HJaigHl07CbkDC2XoWyJka7cPs9n2/
y8bvEJbjQm7C8kjzm747XLe7+KGB+YQqFzBQaFudR78A/3mUYE4epF1i79B2b7ogsBPlmnsXbcHf
6w74A053yCw5yrmFGbYc7U9s6r4evaDPAGrqNy1q2g4ECwzbfLWjwu9p+jRO0YrtpZt8pub7/6aV
M8yWQNOz+QzrSH8TV9XBctYug+VV/GNCOUOENNOuTPHxWDuA5cjGEQIxJ9v4pyPjxBXlyJBE6GYy
wpUKJRA/3aOH9iveA0J7V+/FXrjeo/niciY5nhf78flfQuWPk0qolKINZQYoshenGE5iySYjzUaO
+UrOunixnvio7FAaNB1t5ovVjQ/OtHWLZ4arJ70D13ut77v06f/mlbrvWmYBlYwlzQy/kUdC7sjw
47qJlQBUCypJEkhWzumxVrwO1sNqErn49+M5iV4mwBk4S8/3sNXYSFZBNepl4qGtXyq2v/77F3MO
G6gTlF9BjaemOiTvC5o1OCNaPb2TKeGWkbw45Suxy31Nstt+aD6vW5xD6eL6ObGoxECVE71iJiyS
EU16b9QeK23vFD+CdiXYFjfuiSHl60umhymGCkEz6z50oBK1OwyDruEEF73Bex+ExGg0XyB3Ujlp
iW1VOIAkrrc8Gw4QXih4pH/Rx8prJ33ley3lwACAzbAnNL/AkX8eD3ZXBEGR17NT+8b+cCFrwrbt
mqLAYlSAABKpL1SADJVmUkM1KXQJli4kmV+3APxkFe7uxjPCPepNXCu2/xAUfwyqs9BRWwA2KmGw
KnaueV9D7Kj4qbuvBlm5Exe/14kh5dUcam4VDtXsGdhkSOuP4HJLP03DY9MK7ue3hoQa6Kj7An2A
LiXqJ0r85XQMwzFqkfIJHnkYf7gh3rAlI4/3Me95enCOcnuf3Hx9DHzmdV9emtvOz26dXbUVHEvu
of6+siUuW9G4qk9+k63Uf0td1rVFGkjyPnzRNuGNtW9vi6fsA8R2t9N98hEfps1TqnPnsboNoUuK
5HwlM7wsV84/YR6zgUgitPVUHYm0LkHRwbrGG1EXvLF2gx/5EBzqvXaD0ZtHi5u7aAVBcVmjVWya
57tmzAJwH7iw+RlOHlj1PvTH8VH/UvlfoYfjjx4U5/3oxr7Fqu+dlYi7nG5WjCvpkWRWwpjo4fDN
jJspNsHopTvNk1v56OzwjL3L7sEWtrbOc3hdhN/JOiupUYjnbVCmMIs+oV9tHA427BSyHc33u+rV
fnC55pMj9XXf3FUrh9TvcZ9rtpVTqh0rqY8W1huzGduJv9OHYfv5THi3Jb5xoz/qD8yzdrY/8vTj
pdsiQ18jyl18DJyGmZJO9aKtJQnwE0D+bSDE2s3zxIet5v3eemKbfyl39MbarI7oL647BZ0TWqgY
8lKzYWAgxibsse6Ugy8PcCngLXj/xdqC7GsLIcHbZAQ0Kqm8fBugxbWSRi7lC9aJdfWrNxnGE11Y
D0yb2/3GZOM/WLBBeGChdQbpbXXIqdSyGOE8YEY6Szygjb1ktaOxtIQ2QFUAeECe54Jx2xCZTGId
JhrM//vVHod0+4nIuf0u3kv+MzyEryOPDp2XvbtrC7h0wZ7aVuLGbgxrMgLYZmkP7hQvFH6E0gEk
Hq/feIslAuDwDFziYDS9kCAifV2nFUSvPavj03fGm1ni+1uIfpXzlHGn9qAg6xVfUSCRfNytnkpL
2dGpeSVQIIoW52SY13jkzvfhS3pMwG8KuhhMCXLXS79ZeGjkDz9WvF56K1LM4UL6xgJqXp0PSdo+
CSppYXmNd5pxN/1J6F2fvqbme+L4UXrT2ysLvXjnnZpUEk4aWzLCPHDj1TFPn/o9BvIewMZ4Wx7S
vXQ4gZbzvZPiAgIhNLqSyQbT3dEbejfXXV8IagdvY4zHoEaL96qSeQR1k0dDhab6QN6KwmP5Q2nv
UFOEDhuI9R/ctcx04QOjsj3PkwP0BV00xZ5pjq4gRlV7QAn2u4EB4GYHSY+HENRmrru2cOhAgG0e
H0ehzXFUoFQWl3Fv66BWR9N965bjN7DnrGRTi96cmFA+ooh7pNogyAWlW8XbYvJb+dCPu+t+LOx9
aIrMLbVZLBoTnOdpAqm6xIpLGJkslELDdNPBHWhqBV+v21kqvc5qPJiRwpvBQOnp3FBo5FajdW0N
1e2bAekh+H57G8RoPNRA6XJws2MZvVy3ufSNXBDG2xaQCAAkKL6FVlImad/VXuPmWxGUh4zWK2Gw
VOeCW39smOduTU5ERJbCRloCZQMySKv2ClHy1trWrT+NPJz8qN1G4cr48VJwzNrzCHJgV9jFlcRE
GTMXWBFrvA+Cn/HwUnS/ri/fYmiAdx8SLdhUAEedu6YPxSjGvq/BbfVaMYwsWuA6TXDDvl+3s+zK
HzvKsRyJGO3QFnagN5Fa93Z3b6yxP15Om+AbucA2ogKMiR5ohp/7otE4GwJ9jr68eJqSYB50Ld7r
yeoAI7fD/RhOE+a1S3FXGNGhZtZXhjFaX0xh/nzd29/4dCVRxE8BsYGJNgtuemVZDRuK90Y61F6f
DWHGG0abd1lE4SPNhvL7aIvBBF1aSXMOTbrU7xvh3kdphLG/TksrDwea2OMvL3YCkgVA0CAvuRvc
RlJeMxIWPAYfc8gwHRhr5bCLi7a6K6OwfXOITmqeyRJDW3roxI9isJ0foZuyj3Y00eccRvoeMwz/
+CD/6J7iIDUQwDUfzAFSCK2ZPBTdXLIKytHlZtXHWyiVFL9kpOHR5LqmvgmBo380RIWXc2V05o3Z
de4a49pviLmyfgzzwTbmMaAlB3L0808ptXYa3XqsPUE0MIW/YYk3kL3YTmzaN67BrRGcOUn8GTq/
9Kp9ASkQj8zkAxeGnztApAB1Kur/UjPkdiMxfGygm9b/LbMEtMbndpqJ8vA8QaaEWwYAiV45+MZm
G99KoFOKYrgZ6Mf1UFq4Xs+szBv4tNs6uaJzdFhhTSnvQdlSRzxygXflOomngy6a9DmFUlRIgZSB
kNjjdfOL+xZyKqDOAHjuIpvDIEIR6i72LYAhd5kB/LMm7oIw/IdrEJ8ag2KztDrGic69dIYwJ2Uy
1V7U0YdS732MWUcYQ1nl6VjI0xjmsVC30AFlwDP93NBUGbKn+XzesZFsWJehOzUSUCkA9PNSh0ga
p7AwPTMzJCduIzZmJ8LX62u6cObOanLzjYI7C5I157+h6scEOl/zOYV8qe9+1eAXsJ3NsMYfumZH
ubbqQuSlBZCyZ5jZlpHqTneC9yRzbyQUsb3rPi3Un+AM7nwX0jtz/n3uUxQMZZbMYVoXKBdaLwlU
sKFx2ksoK43b67aW/Dq1pfhlBxHeoiNsaeyG1Tsnao96eJfRNZazRTvoLyGhR7kQoKRzn5IeJ/wE
ZRWo8pngbzOROjtaY/xipMPgDXHE23W/FlIZiLKhuYhzFAe1SjIghjSeMEeHrZ5jDs2Sz7lcK5Qt
bOczE7PLJ6dJ39oVGxnOVVkVmDE1tswY/bZv/uFoxLA8xh6RtWCcVVm5MHaNYpy3s11/1rnwhuAl
0X5eXy1j3qoXd8SJESUM8jByGuBba6+iv/suesqH9IvQD4bxZmU7xx2A3fBke9+xHQD6160vVJKx
kHjz6GAuMjE9dr6QE6h+BDBwSKlJw6m9h2gnuKbvUxRDI7/p10TZlm4BA3k10HEzIkalu8l78HSM
9RzypTwEib0zhuE/YCpui7C/s20BshL74Fjy/bqXSxE5czRhBBOoPxyX516WQailpIGXyQB+HbO4
x6Tt35/886DZ/0woiWHWJ7lF5lBx9Pip1/PnJJoBrmsznkuBj68FwjEUr2xHVVdE7SqFhoHAWVgz
H6paW7OcDiwf/esLRpfiAi8gZAOzeh5Guc9XrKKoyJp2UXtdZFQFzxg+GK9BkuPreVo72z5yyNbt
q+EFZJ79fZllqZ+ZVYD/SMOP5LEetyOnetSYPBnaivJ2qAtfd2pt9OooAWEkZNuOGgqgm2wyy91M
e1DyQNeHu6Cn040NUPLHMJkJJsdZUH20Acs3bmSAMhRjCfGdbOrpidmyfG0SNt30wLr5fVtOLkfd
hGIUdWrxv1plmYAOkFi5w0MUN75bUG3sN4VZFHtNGMwPhyh4dKVZ4a40qdxm9iA8p7T7nVUNDFpa
mMdBSyV6BPVzvNWNKoBMVHBIC808UM0Bzf1kbUVJx+0kSwaYGhsfmKlPGPzQ7DunwmuLR1lX5BtL
pPqTNRABhs7Btvbj1EzvY02MnEualI/WhP44z4aoDTiE4bON60T965ANxq6r8vSrFsaGN3YxAeZI
CwB8uv7Fl968wFMhqcBBh1FV9QFqMijsZBQPQ53a9C4OqvK+k3V7gAi0/Q5oW5DwWnSDX2qDew8K
10TwIRn7lW20dFeBYRF1GKQWIKpSDkMQCCa60PAr2kTnxdh7tnyx3M3YrOSDS/f8qR0lvrGA1jjk
qL64dQix3W3BUtAQ+ZV86Xt3ZWnXfFKOBujhZn2bIn/R85h3IC+KgHXON1Wz0j1atANJOOjuEjwE
1bO8C1lrmQ18strIL4RfO8fSdjk19tdDZek0PY0U5Rtl6KmV0sE3Qv51N6T0ORXd7rqJpXtinqdB
RQkc2aCXOj9+JJ5xjY0KLBB+hjd1IH0rMOYSgUBKy4rPAmM8QeIeSrLWvl0KC/CRoFKG0MPs4vzn
J3kFY1LrrXkJhXFnxl6hhdxEuTHJ9mjN/UNYnNpSSmZ5lww57bGMJdjPOSRf861G9Nc2q+pnQNWt
f9lZJ9m6EvFhXo1NRlE8c1jwSfD65SGgX02duVwW9Pn691sOxT9PAyXkR7ClVCCamlNbSEqGvCbp
pjRfg2htES8/GAaeZ9wFWrhzP0fJX+oYwp/Q7M09I0NZXL5aAK+EzrNmWygSrvCMXjoFhAd8MlEU
RIVcDY44yHs2ZjYSJBdUAr80w8+nx254/9ulA8+IMVNggGvWxiDBeQiOjgQFRuHMJA7DU2J9QjDu
WArXr8gadHwh85zFm2ZWirmmevGIrOyQ5ILCFJh//KG76S1UmvYMV6N9azjeMG0IKBMS+TWht7h3
/95PFAXxdnTA/4UL59xP1qH/XPZIqnXciBHdUfeACXsUgtY0Gy6PKzxEgMYA4t+2sbeVEHGtOCvZ
CEOgNffGpLsfQvvpui/LJpArgVQQT3KVA9Qs9DqyHSG8agwPyGTQqejL79dtLEXfrGcCGjpUpi9A
z2HUxa4dQNt8cj5dkFrQr3UFzQ65YuYywdTnT6Ij8hDp4L07/yxhl6QSeFesln1bVOyY29SH9u3K
x1+zopx9YCWSlhHDCtAGuymu7xLH/pGLfOWWX1wzTNVj3UBbA4amc2fa2ElY0cNMSL7E4nPIAl41
/qqY7kJhHYv2PzsYyDm3U5K2cBIJO5lofK3aTcN/VnEzRajmkZQ77L7AhHXlZX+PAzq3q4S2WTFk
s8Fs1243EOvzRM9wWbmbfkB32XpGKuX9dRQyHQcgwUjwLFKs7FoxBHE7tClyZGZ74YAKLtBHgfUe
DCtP74VPd2ZIuUEI5IEMa4ShxsryFzQJzQOYBIvbsS7/S2m0Noh8+d7R0ZyAZj1DRQ1joIpfnQbl
XsPCIdGU6bteoZgQdh2HEh1HPnq0QCwQ2OY/rCUew2B7AAjJveCWTKmhuXHSCcCOiSd7oK8jn4mR
B9Vf918wT4sC72/+V9xcinNxL+vKpTg6wNRz4+Yi4sQAI5CFZ9LfR8cp8YNiiI162csUHo1gsYjN
1549Wdkmrtcwv0s31xnDhHJJDkEEAF4OQ8Ek/DSdPEtuG7oho1eSGwMFlDLyKs1voCvZTbextRKc
C8cXM6Hrh0+HKT9HLWMIVsy8oCC4YFAaMrR0Y472xjCLlSxqIbk5NaNqGgV2Z2RaBjNhBCxW8J+0
qhdbL/zWNPZFuRYli9bmG3KmOQXHl3JYxkM1aNKd4BS+l14Wt7r9Gcc/w77xI4xmXo+UhRsTBXLU
4UEehbnr3x/4JNE2tEYHFy9cs2LxqOXWHa2+Xbew+I1OLCgHSKWPdZgzWKBJ7wnAJiajfbbTbHvd
zKIjjoOBQoshImxl1dpYjHmvSxwcbvik0+HFileedcvBjmEnUNxjeJSptf4ixr/OCwfBPgTPwcxa
XLxSMAzYJXdfBEr7/RO1j/SnjnelyNvddQeXDmJ0IVEAnXMPlMbP7zZhN1XgjKPwEvchIXgZye9x
twn0aeU0XDqBLfAJzW66JsYUzu3UTi4NMwbhb2LRI9Qr/KEgPBgBiWPZrkevLM7X7pgF6B/wUZiO
Rl8IAjGoOZzbzCYphJzLjpgU/bDD4UDivPuPZtZt2TpH0TXEm+zoldT0OZaD5E4aGYfalvpNkFcH
x66tbdlWYAkyrLfrqz5bPi8Ko0uF42UejAKhk1p/q0vHkPGIVlgt0SVsPFRnw2pb5j8DjKSM7LWL
VuJ46TPPz20gcfAkwFc4XwrMizsxqUPhgV2EB90npShrTZg3WPnMi46d2FEyP7eikeYWGshS+rd2
eOzFQXcGNDv3JTsa5baU/3D3AfSAatK8e1B5PvcrRvBqgYyQmrsJiklgsgBUrKmNFbeWTptTM/Py
npxndtsmjeFi+Qh7lLTgLXRKXPZ6PSiWtggqBvhMc7wCT3FuxI2bHMjcWHjGcB9Ex7y2uUv3wPS0
YhON/7JwJ8aUDxXpddHkWYJTx9Z5Vd2a8a7JypVluySmBzcD0FZ4ls0sTrZazwZ3GthzLJxtVdVw
J7K4JKBHQOWHyyE5mEWwdaQNQDsqJE6SegaIVR1xTCH71UNFp68kr5xfTrUm7bgUpUgnMYIO/A8m
dpWowTEfyCTCg0601AchP3b4r7RsdoXxJibMkhzL3L/+bZcCCGVPG3RSaDVh359/25JqLfgbM3zb
Kk/2lZ7ZwJdEw7GwMvIvprDuyN6ZjvaWcurZiKNAMDhX1NORjaBGHPRXQuXLdY8WkOQYLIQVCIuA
bPxyNgb0YDkA7XixCmdH0+itb+Nj0/8cgx+WlAc3atEa73QPPIAvRjxsHLMufc3Uee90a+NbS8nN
6dZRfE6bsIF6A7bOCFo8islZyOxFxV0bv5n9v5ykfzaOiuHvAa6TWQhTofG1dPdD+lSbr1V5uL66
i+f1iRXlWiZMpkPjwApzD6z8GMsHaIL0cuXyX9oH85TJjIXTQVuqRKUdoq8V53iFhVbos+6njqIo
rNEGOs9avEUP2HPHtUR0aSswlB8YoE8og6lbIU4KM68pTh5k8RsGfE6CGr1Ln64v4O+ZFfWKPTUz
Z3YnR3ZrVEmnMZjR0K1861KnB9Cqidtk0zt0fLEhVBdsMYEuHA74Q5f7pcH6bzirJFAdRghNObfP
NA8pgVE8u6bWvg+dEc9co4BJQZAAsJ/tGIGIlNUF/czHiT33pM5KVAIM9yUJEvY0EMzG93nQfK3w
t4D0D/i5L1nlDrs2Ar5xG2p234LhCRLbPGpBMvVUS1S6fGzaZvCSpCpcz7T0dCujwRIbCfROs6VN
RricJstvalo+lkE15QDwZ0Aqd2VLPTo45bYCyVwetlCBbOxCYMg76koG4iNZ3bO6NSZOyCB+aB2N
v4x6CqKemILfmEM6Ha+qwQaLjmiqsPPspDTJTdpTyzdpqL/Iqh+SY2eP5NGIcjZsoMss0WEZzOwh
NePOB+93SHhkQy/MzkAMCiVKPXiPSjbQY5SDKBB4Mos+oCdcH6Kwptsh6ZEdBG6Iu6ACOFKH9wl9
k0kF8dOu67OdUbfFNrfdUmwT1jag+IpteQvS4uFboEdJ58lBKzeRY5bZykm6tAlPQ0i5JupJTnWf
YHvkoKpqgvsueKYo+rjp6/VYXWjOoR8GcnE2S0SAYUwx1CS6HRlzgXEcHkSxj+gm0bdj9eZCjbJM
bgN6sLT9dZuLu/DEpJLRDBhSoEJDRaQGR3tpVoDARuVTWE5fr9tZXEMwfYBnDhQZ2PPn25A11dSL
DHbQIN5LSCwUVfKWWOS57OTK51pexj+2fv/5yZYfRiFjYy4FT2RvuJ/6+NTasTe63+xyM02bJn1K
6jUpiYVHxgyuA/MHqGaQSbjKSQ0y07AGeziKdOwYVo+FPNbD9zD6NgK54mxHbNj4FfucQ30QY5e8
MP04/dJmn9eX+fIkP/8V5vkyQy3KDdoIv6JPMUEQvNRj6gt98IJ5uusjir14rR15GUCwOGPO5xc+
yu+K38KB/mActcJLMdpfVtrWjt2DDNbMLBRfYQeZGqiuCCiXVNagQPakzKYCN6EkLzbrn+I+qvdt
xG6IFRc8N1PpRRYeeW1cH+KiqjYuMHUroXWZXxig/cNIEWCU0HBRSawmIFPLeK7Exk1zRC4b7YLc
7fx21FrOphHVWCcy//5UmD0nWFwDmTN+wPk3DQzQlhspjOYVwLA/02jkVo0vqX3V8m/9eA+JyXFa
69ssftYTo/a5UT0PsrC2EUiDM+0Tg3xpo25bYO7+erwu7FU4N7cgQGkMPTK16qFDOCQo7Ab1AFCz
5fl9zV5zZBs5JjEAx9rkzTEP1vjDL8+i2eaMrMGS4u5VQjYHXIN1NUK2yX/WTeolkBUIMA62hvla
XMMTO8pmDMC9M6IXi7O1uSmyzzbfGHIlvZk/w3l2c+6KEht1wjrwUcKVtn6a9IIP45qAx9piKYHg
mg11IgEnUhCs46Y4pLH7RLNbF1oY/HowLB5eJ+s1r+fJuZ2XboIWC5wR7oNGf2gN4dNwsPB0CYw7
aQS8ac0Vk0veYUfNhP0AMoKL6twks6pukC4qzGZr+1H+MMb3Aihya03ufSkUTuyoSkMyaqxRj2An
MsQtMcSmxUj3lIX+9RVcM6NG9pD1dqfDTAe5bwaJkCiv/TJfFZqbI1cNO5xEFAz0IJlC+nC+bLKS
ZQyctfDKWGIIKJSBvTXbLh6BaWyt/AihFNTM3Eq7B0Ks31ggofnPlXl/azagc+ayBtHn33sOXkEM
yVs4l3EXnf+ismcli3Vw8oYEEwh1njVeWMlg05XGz7+3dOr7vDYnUUqt2sYzAb67Qf9SBMaPhto+
LVae1Ut74dSKsrEN0UzlGOBLUvnB2pIbBcTrqiegHSJ9Qur5BW37f/DLRcEJlZA5eVIshmWclpGJ
Enccu8E2qXTnpgCFJ3qbmbPysZZOrXn+DuP4uEiR7J4vYdtkLWDrMNV1Fph+isdYEO+6N4sXC7ph
eEohnca0veJOFKQJeB/Q56iGjofzUNLe1Pdtv7XajcEeTRLxtvtr8A0mcg0LVOUodyEFVGxqGtPH
ckBxGxMCAGSBLmQaD7ltb4hoV77WZZEQplCmB4QObXzAvc+XkKasqqfYFOgo5nzS/KkPuUG+1uZR
yBtRv11fzaVj8tSaUiWkuWynPIe1CGVjV+wsvUVdpeFFvLKCC1NR81Az/gHlNVC86iiNNtVZI2a/
Rkf3XafdWiz3Y5A5t43mJdTw5fgBHT1vrIZjkNFtkIwrkbPkK34AyshgxJyj53xl8xwYtAEiD9CB
a7ZB/r1zIz8HcbnO4pVvuLTHZ+5QDF6xecTCObekAfVGmAZ6b5ZYPZhKJlnzQBoUwzKNDaoyMjYP
ThxK0NqgPYnnIHLEf/gJmKZDJoTu9By75z8BzPquAKfoDGl56F25nXmY20fHvbOSgxxiTmm9sveX
AhftH8jMY3x97sqcW3RJOBhNFhfe4H6bDGSxjznI1Bsj4nTww+bvJz1wiup4l8wxhfad8jXNqiih
yIHxAbNzq9tqtN0byGgAoDbYSbyxUAXZta3brOJs5xtQvSExjAu5CeBPIVWj3JBO3MPRlKL6KgJu
WRICCS8V44P4zxkf4hRTxw+E7Kaq3V7fqfPyXdpFNY1A7B7Eb8ryGi7t7BAsVl6rfdNs81agOiLC
tV7l0gGOhB01CgDULUxAnX9EAipt0wGBsEfNiNfjrigeh+SJ5Kip7SKy15s709xOse1J5FLGV1Rz
rnu50FD43cmDwvT84sY01/kPKCZDT5mmA2y7a55dT276W+OWHAS398EdBAJBqKHf0oP5fN3u5erO
ZgEdQUEQoDb15SDDoM+lZWPGpnI/gBTcGwU5upGz5t68fudf8dyOkmMYTuFWdQY7EfTum+oNHJsH
guHPxhxxkQEwr+3MvntpYrDWyYaXbYwCbfZ23dnL4+n8Rygf2aa5EUsdw8POaD10QeTFdrNJMvtO
IyGE0d0NejZ+AfPXza6t8Rx7J/lVn5rg1K1gNq0tZPwWLw26ydcYiNacU/YJSgZt2DNYqTPPhRvD
G4D/lvVlDL5l6W0wrL1tLm+V88VUAlYvSFpFyB292t5E4OmOPME+9DUCuUUrDiTMZg5AzPEqn0xk
kY7TDoM3ECjQhx10dWQH4pUv17/Q79Gui/A8MaN8onFyKR6dMGMfpy+049YnYPzI9W/aD3Jon8pn
gmTkp7a2Ky7PVKzh/GoHRGEG5io5TxzShkIiBrsPc9I2QKQ39S9KfGo+9AWnmT/0qLbtr/s6/50X
rp7YVDKfsG0sOpawaQzbNPk1OB2fM5Dkvo3WSi6XNyMwujOEC3PhADurwOMiamleN9j0jnusxbGL
jrX90Jbv1vTU2ytruRQop7YUtzpTm8augC0bg6sR2ZSBbxcl1+Th+vKt+aRcv7FhxwXBFDAmZTOM
RKMPUPyIiblNRMuJsDzSuZvrFlc8cxSQ5iTDrqrDeRXLhyL8Sfu3eEo4W7uBluIC6RlmWFC8whS/
Eou1yHSpUfDDODTlbnZP5A34Njno8zDldN2jpQPx1JTyrQY7G4qOwFSaHILim04PTvjz/2ZC+Uyi
KDFp6cCENAb0VR618nuFJ8x1I4tf5s+SqTUQ1kDXMjDmmIs7G50NUQNy7ADxE7jkwWDBmjDcYuxZ
GJMB5zCwNWpth7SlW0PJBfYG831KkhD9gMGv5XirZ4KPjfVB2N+DPbGHUaXF0wVZ0UWCwNC/CWsZ
gHejqIFYxEUC3tfIz+yXf1hLTHAhwwTe8wLyHBZGjUFgiuFbIQ8ZSphoMzAt9Mo1MpalexKnOZ4H
QEhghlS5J2NpJ00zYRGr/ltT3gLhwa1iN0BiovbRizSGlWBf3Fcn9uYgOrn981KE0hxgz5z2heSW
6YftV2ocRfnf9RVcYH6aRyLQTMAEBsFzXd3BZixxsmMJ5ZHdoxZhfKT7ch8f65vszfAajYPg6hEy
6T9Zt08/te2K+aXL7NS8squtJmp0Npvvt8V9B9IMVFc/s1ttF/vNPiq86+Yu997/I+07lhzXlW2/
iBH0ZkojUSqpvO0Jo7u6mx709uvvQr97T1MoPCH2PpOaKKKSCSQSiTRrIdOCaSdMvKOhCIx+l8uq
lhLQUdOs84AtgQ7aqT9Hq7+oAm/PlQLsYUx0YVktthYE4lpDXVak3posnI2TGb+0sy85r9d1+dN9
fnkna4D5BKkkcrZo32Ff6MukrHOJAS5A+UluGqj42+2VG+1WPQKFM3arfae5MlJYbnK0DqkPCp+b
1G8Ej6CvloqvAEsu3nfom8RgErOkupOBVxn/uwBq4epLilvWu6S6r1uBpdJ/9EXdjSC66psjMdlx
goIj1J21TyATlSP4WX4IllQkgzkM5ijbvZRDGfmhPzWeebB32n7EsqZeHw67eJ94dZDviYsYwc8C
4yDv7UA/i95XnMhSQ+IFrfl0MoU+nC911Zc1mmRAx3jxa/sJzmqAst2Z+9iVflkBCQGZclaOi6DN
m9N5eymUOYqp4cypSoX2n+gs9y13DdtT6uqHbid9a2+X8Ppi89Z6qyNz2Sp2LifSCHHZcgI+gzl+
VqKOBdE6slHQUKtq062Q8Vof7LPllg+Sq8hudHpzQPrUn5Xzw3+llMHkO2ZnyHuVClSXQ2YcNHkv
iSK7r1fRxTYZzKN4KSsrigqIsJ60N4SPfu2mz2RvCcyBB1O6tcEv0JEyZsqHhe7Poa1cBbh4nrIr
dvozzkJQHZbdEL7YAXHjfeFGqRAyVP0at1zqybyuYjOO9I6a4xREXnLSb/td9lEGeF3dzI9j2OMM
WjiL8iE93P6e79U78C8H6Y8IhipiXheuBePkKplkWoT8GM7jEGh+csp2BGD5OycAXPgPUB2/Svvs
9ik5T162F729OFmey5VgPJ9jLIaR051YjmYQ7W0kJ2+WQAF24K8T+m8+MS7/YIeO4G1E15f1tygl
0dsFA1CY87v0QbXULHKv2K1npfK+6MubNq4EULg8F7AVwXgcwMDJM4WM8jCIHNZ1HKY4Lc1ABM29
vCsKlxOGxG2LzrEw6QBLK3rUUxGNVpPxPU9K5FNKC82mifE4Tb29I4YquEh4ZxTAGxZqOkAWxuV8
uXb6EtmAh6DvPSR0i/h2dcz9OAbJekjQ9YtJ5DIXOB5ezLGRyNI8RY0hL8NIX0fVa1w1wdyk30ZC
OVxHUS6ZdzBBH0hH720ApbGXEzLIeRrRBwUmhm7yuH80yxzcdo35PE/R4wAcKKTsX677Ve4Z2Apl
TAUDNE1byogTrXi9R5edb5b2p52tnmN9W8DukMfpbmlxNKpFejCr7hZjknvZepEL4Fnr45EY1q7O
48frn8WxLGTvMQyp0pm2L8/fyohbe81SAIhKaMQ5Z0DvtGrfxIPeFlVJOJ0/yN2jzoWUjwK2d/YJ
Al492alqxK5JBuIQgLTWkq+MtVunyy7Fw97SKgUTsgvSQusjMbLguqrcs7rZdcakG4I+6qjEBij9
uouG9naeaq9KGsFGc40Lmpioi+LxyD5H0K4NZLoZLqGcv5k9OomW2JMzz5Tv1znsLMm9rhVnA4EF
RN+pdJwZ8E2XB7WX21XObGhVlB+9Rna20jyU628yYijGEKFgc3XbCGNu7gYggFYzQljUAd2F5GHe
oZzmmclN1x8U1Neu68bdsY04xu21aMQz2hZLuUboeh+nIAN08JxKggeASCvmnh4A4yCNEdzBDIIV
SfsOii9J/q5kb6N9Y0k/r+vEdXMbnajOm0fAODutk3ZYwqpQXYSrftP/jGdyKDCX9N9JYi7dTiJt
KtMXv0l+VwBflVQ3754J8Kmuy+HvEoYQAemA+idboAdkgG5lioPMgqa7aPu77dG4kXR5eF0M9zaH
r/4/McwuNThthlXjDqz7XPajKlXCZYq14LoUvi38lcJsD0kBvGsPUMbsTgDh2mnW+zgd6n4PQMjG
/rgujG8LmBiz0U6LTD9zdsE8vDqRBPvubQksc3gPYm5MA/hSQlRBoMLVCwViVGvRHYVH/aXZNeas
aBFIpJAUBDCQ+ag1b9YsuWsFNBjFU0TNZjyvhLQ0+jyBSYDiKbuMGurRRgJXT1rDzdvbFtB1Vf2w
jO+t/o9hPigINHJ0aLfGHBzbkEx0hPjAX0JGJFaMcGxjxNFqlu5JbdwXAJF6vr5nPDMErAiK/LS3
5gsp6UiqSi/7GDjjbRaUany7xPPuugi0/GM3mMgVwECgJQVzHVD3WajGrLLLxcjzzrOR3DoaWZZ8
WDHoYJV+QtNQoeb5M4mkKZC1uDpIqVZ+9pVteqMWVU+1gfGgtC7X23ghXZATCTyCWWogkWNLp0lr
x9uhVybiojiJZaq1vPmc7bJ7z4tZ84xOqd+BI28n3qzUkhfZ1fxDliTjscNM+m1bOBHaV8skVMZ4
/pUOZqndzpGeHGKLxmnFKpu/zbmvOl8rEvVQr7MUTPFaHFY5sUq/d3IjutHzJDsZNeoJbjmXBvgx
xl5d/GVeTDAoSDo4xnKzclQwuamYmo3WUk8CUG9pxO1kq8MzYkqmoJDNMcBLcvw9DrPTgQ84Q1+0
kw2O5kXTSg6Los03mSKVp64op2c7X+vXTmpegKp6D1FjOFcEM/WLvK6j21sOkL4StUTTWaRqO0zh
F98Gq7e9VamLxwH10TDuHAX95ypw9siMijEgYtO2DnQzn0ZvKWUTMGKFFpiZnB2UgqhBodApd222
jrAkKSBj2x2kdmyOBmCrDgtm5kfUHOYEYxfAr/7Mo0GJj3qxFh6+uraPbW+mVdDorQXc2WRWvT6v
SsfVZvROe2XR5hQMeqmf9DbNHlWCXjZt7cbnsm4Xt5ccZzePEVA+G8scXFvv5G8zZjEAXlRUi+nr
TjyDggaTLTu0BmS119Rj/DSsXW8/FcU8LN5oEPWNTH0Z1vpcK54JnMjdpCjLT9mKARTUKnUdlACF
e1kcbJevkMis0AuhQ6baGsmbDlRh+6jHjfOMoLsMl37o1MgFv7N2XjGD5riA9jXtkChDf5pVkKMe
O1QWwGRBIX9JI4O9r3LsyHABFLSMbkUca3WHtEZyR5uqcTcQor+mZZyD+6Eg5CiVshw2WKldjzD7
J8Z3dLyVctUibh5Hz8YI8opxlvvzoIF+LIH7OnYJacJI6p2TNhWpCqlxnvmW3MdhD+KERzTirwdt
QhUVTaypElRRn+71eQVKUu2MAOE2jCn268IaD2ObowNnTmewLABw4LeWjnHmdmOKmGJUZ5BfxnN0
0iSpeJKtavoFqrc0WJwVVG5T1Yc2OtF+JdIM6L45s9ebnGQR0JgM7aHpFMlLSyS/XQ3a7oxmBKvM
KsXtNwzNp6prlXX8oWYZClh1WtvTfURIeWyjAvA8ttwXD/rUOU+92sT3pUaWj2npFmsn55qzXyc1
IuFqSd0pUQoLtx5alYKyz80HIKHJgz/ZUqGcermoHw2pJzeqZGa/KwMRE8aWHNT+dIAdBximBX+o
mdvj9NRPBDwWWdMfzdVafEBwZ2DEVKxFcFlzZjXwGsYUP6DKkWXE+MLlrTY5VmnYHSiuwYEo+9KK
ZqQZ3PCW4zumFeCqezGaX3rRYngQLnNw8+OPJa58Up2BbfzjutfmdLxdfgwToHSyXHdxTi+iAvjP
OIWk9DPr2zxr/jrEv6vms4mNUxIhBut7NxV2SHHfV9vVYC7dQpEKm8w0az9lx4wM/tCAmKFTvbbU
MeamhDpgZ8wCXXCo4WIG+02wADRcYW8tbAZSFA7tqfnS8ic1GbDycWuZ7Y88QRt2l+w00n0birdK
xjh+O1Zol65iv6gT16lnwc3MiaYwt0o7CzATj4lrRn2QlmtzYTUQ3zd3BmbicVSOIzkSlKkFmvLu
560o+imbIL6ShtXqhxZkQHXjp04gZ02ApKbbyt4yvprpfk6OgyoIgDkhHOUnx5MSDY06Iu1LoTlm
jCPU8BBT4fIz1ukVc5DhuspgMSSWV7f5o7R8v64oJ4zDlDcAPwD+iueszgSoSSxJazFAZNql3qQ3
bqwmmMg/RAUAH/fXZXECK+Cx2kioKwjlQZ53qd5Ikk6vtQXZAe0Tjeiu1fvXBfDsYyuAru9m0+AG
0URoQ8DQNykIy/TylkzRe5HlC55IRSMQR82NPQ0YpwLyK5IdKNQx26UbGe5tY8V2jU/t9Jpkb7Ep
SAtyl+yvCJYtMVmkpZYmiJi12TdnQGWJKH8FSpiMAZBo1SdThYSh/WGP4WC9/IvCNCAjUfZCvzqc
BwaIL7dFWyVjyXMFAXWalK494JYHtoCkKO9ErU9j0j+sSeLWzSRqY+CdJzR3o8gJnEAM/DEblGsF
8I9ktfPGTnGj8odcBgjUpASDhcXzLAuSDNzrAfcUcL1pts1kj69UzouE4RS4p2/Ex/xLcde+KbeI
nw7Vz6Z3F4E8nrVjLAogNxZmKXCiLpeVDM3QafRqzJXnpgJo7w/JukFc9M/PFCYM0CoPEH24fUbK
kOCVJyPm9DJy17XeEs1uoyGE+Odddxramv/KYc6uUTv9lOYytAHFglxZYbcWpwohakFkQZWWd6gA
5AIeDUDQIYPHmMUstZORJTALhBunwl5PSy7y5LxTBSgqeAX6RsYr8nJvllHWESrAFDCwHbujSTB/
PqcRsFxQb7++QTxKCzSf42wh9wy8cIdZObwxGskoHUQlwfyO1w56e2/6fRPo3npTg0DNfIp2VmC9
oOjuLpXbHokg88BVdvMBzHpOTpsXhUU/oADO9Hwk5FcugtnmJdc3WmJc5HJFHYCSzPkKIVKI6bYm
OJdB/wOsbftiZx6qz+i5u5/ewBsu6MbgVZwhF1gZGFZCYopN9hqWPrREQmGra91vawhilfRbonjx
4amRXTUsc0/Yb0KNg71XtiKZDdXAJjPlEVSVvfGghPHgm/cjplYDxZM+zFB/zI7qrXQvh6KyLTfa
pjgPSOg5GFVhq1CqUS+J1keY59zPJ/UFeaPMT/dRiGaCPWDDG/B9tfvp5vW6BXPP40Yq/X1zbS9K
MTRORqne5/tcNtxIFYyqUAP8uqB/1aIGvBGw2iNexTEEtCdA7Y032W/ymu4cjGr9vK4J9wrYLiD1
2RtJhJhdnupYwBI0qbf9OzmlgYRuyp2xd479Pn+7Lo9/8v4qxriZOInTsQf0BEj3Wt9UDFcH/k4x
PV+XwsGN0XAG/ophDBLv49pSRojp/fLWcGWvCd4xyyQfoid5970LU4FanImwS4GMR9HNOR1HkF97
2ie6eMvzKnvq5A7v3TMIsTSRerxYH1lFvCv0P9SzzBtTNyolsxqYB9r2+/dur36gh+Vs3xlHQ2Qf
vDsbWH5YTRrg4xFzaR9d1jXOCpgPD+m0R+1p9NHe2J+yd/uQPGL4bLixd/33bC8ireYe7K1cxi4x
tKflMeqgnvKZB8kr8dMZcJDu/IimbMNTb/VvmeTK4JEV8YJwbccCaLgOeCz0ubM3oZmmTVKB68Eb
MrkJO5IjQ230y+JLSSYdkmqC+muD6k+tGSX8qq1nT2sjdy/VhBGyqFTmsNJWcq7bWq6C64atc/zC
9tsYu+5XuyUAS4BfIKOnAm2ukqbddRFcU0aGF1RTeNnRNsbLHW/kDHSKtoW4ZtWR+NOelOZjUpMw
L0evJmgpKH/VtfwwGokgW8FX7j+CWYZomLvdpQsWPsqU3WQlO6IUe4FyXHP+qxxLx5KYyPnRuXlv
OtYnjNci/YJrUn4BQ2P86ySd1+/Fb9nVRBVRnj/frKmjXq5pv1aJUpsGSJmJ/NrXahhH3X610Phm
6eADbWLPbsz7rtY/ruvLc7dbuYyjKLQW7T4ylrQEB3vxo5GOVv1yXQR3RXXMvyngFFGA/nepGmmW
2bYirGiJNgLkL407E03k8vt1KVzb2EhhDH9IJR1M73Tf0p92fRhEffDcqInO0uFxggHCL8P6JAOf
cRojatJAZAzk18a1buX7xjc/m51zGMJZVI7iaoQnJuJ6Omj2J3O2uXhXkyAMr3BjjOqrNJ1yWXCO
uVsPHExMlNFRXrYE2mKAAJBJUGhoK3Qcz0BmehjXf47Cjccc2nEx/Ig3HVJpl7s/TQk8IRBZvKV7
rKagWe7bXPBq5CqCzgy8S5C5kFkDixW7H/sJl12z/HmL30YYCMqm7t/Y8UYMY2H2WuL/0hu8yQDL
mbtlFOrmq1wKnh7c47IRwyyYU8hIzdP7dFnCsj7l1mGQ/Fz0CKAfy8aPtJvlf9dMZ94ek5MSAEBA
imp5a3aS22+F5TugHZ0DRcQWzb8w8WwE1BaQZTV26lYqjFGfmqT3hu/2EDRjMB9t4mr74pj6wBHP
XHv0aRlI4Nv4R3Yjly715gQppAV2TEvlHqe9dSc94j13rgavP/dB7/UfQ3jdB3G3jhIxYoQKw9ss
urEuD+asAd3Ny5RTuhoe0CQPWfszl2pB+ZgblFPsi/+VxG6fgfKOjXsY27d4Q72zzRujflOWt4Qc
clIh2XDos4eydrtY1N7Cj7s2opnsmtYqkyUPUNIBN6frvCVPyiMwN2KXhDPwALxc8pKzfAMeJkvQ
s8G12Y1k5o4EjwOOBcl7wOGhp/Cx7E/aADy82zI7zY1oxIrXxAweWfguGf2EKPxTr7MxHjlLQC7S
QM/O8rsz0HhRJDuuwXJv7esQxcazVrvlnfp43YS49RALmISo9aD9E+iZl2K1ijS5scJme398g+93
o6f48JGcnXC9F4jirudfUawRZZPtxNEKDev3ITD3za3xI/9VnZe7uXWXnb4z7vOd/C3+SFxhPoCG
FV/cz0Y0a0TLpFUD1XL0Fddxy31xY92S8OMl8oAJLjIcvs1uxDGWo4xAPW3/LOrOcZXwfvTS8+ha
nvZYuLFnnYpz+UPUvUzDmmsqspEVRdUiGKvEqO1dK93k8n07uZKJJqDg+j5yrz+aycT0KVBNWDIX
vI+zMgNlgpc6mNHWFXdyfozJ4boQbjCyEcK40txs+8HJ4HAkI3KV+RFVyusCeMtFW33A8iXTeTnG
IoA7WZZ2jMO9olrTL4m3xsW5mh0vBiQusVpBFYLnqrfiGIuIew3zeTXEDVnkFnq8G9qzVO9K0Uw0
N8m3FcSYgdrOWZyqWLh5px2yym1Cw539+QaQ2+0NOuqMb8ONFE4ueZhF51u0pHRPNx6sBt87MuoQ
re+NT/QIVO7q54ET6Hdt7TkP+q7Yx4c1iAIies2IJLO+0257bSixuo79vUyOhfW8FGh7CAcR6zzP
9rery5ilM0zG1PcQZKAnsSFulexVMONcN03uVeAoNgbmaGfH19HvrhzsnsawDQliqUL3y01cvLX6
AVwvQ3YjJ+CCAh0EIApOmfoMqM4oEaT7eAu6/QLqyjdbKQNd3JpoFrMv74rlCR0ELrpYUHR1nUxE
KM1bUzTxwJ3Qwo/NZkwtOS9Xe0ZomC53qvSzKXeaqGwqEsFYptR2oypREUulPJAMCTAz2gHF1RNs
HHUarA/eqsLYYT6C1RecxLhMQWtafB+koFWDuPqtGWe0HfvJ4pXO3TwKwkDOvQozAVIjgCIRQrDT
SOs8FYi7IVVpG1dRfowAECpLV1ee5gh94sPuupYcV3YhjnFlY5UWBRrG8DCN2/uGEF/vs92ICVk8
7gQLyrkFLkQxzmzFa9GeTPrSGsug7fNj3JnBf6cNYxrtKFna0kPEWN6tytuiPNnrE/kXT0YoYpoa
iLQxxsxOijQTAKAqGhDM0xOacIz0QERYOLw02VYGOxuiSH1E+hr38mIXPsajfScuXQyUfvTA7lfj
JqDMrWs6h026PFxfRN6L60I2c5suqjo7xgTZsv6e1cGUH4s6rNLXtQm65CU2wl57WprDVPu6/KCZ
AofJ8VYX0hmLBKa8rjcgGQX6s+4l8s/WSdw8AeVDJb9W9SiwGJE01ijBfl7k9NU1OPeK9ksfM88m
wJ8tb9DGKVhX+uWMQ0HOE6Gbjsl+HWmNSz+sAYl6tCNoZiwIlxvpJKO0O/XxfZMlKPNGHxVBl2mv
PKLadWfrKcXKu/4J1GVd+wLmJqhKW3KUHNpmMzqTbHtS0ODWKp6lNCIgIO7CbpRlniKmBkhwmUDZ
ITVuEine1bpx1JzRzdUC2EA//41iaD7BDQsuGDYdJcdrUhAFihnNQZ/BO4ymxf11EXyF/opgfEuR
jk0kzRChoCN0ttwapE4rOeXjPstfr4vin0Bg2v+fOnQfNze2oiZAElAQfC1HFM6is7LrzvZPVGLu
gYRuHPWweBDdqirXPdMGbBME1GgwZE69o8y5MqaQ2T8PQeaDISREA6wUu6mHMm+g7Ut/Dspd7SZH
8xY/nGC7N9p9J2pS4aAb4PbbfAjjAJocZjkV+BDjrvBe8xvAvJSmp/a+fcLklLeE33O/blzpmbxo
h0QQ2nOv341wxh/I6PVNWwO7vBRhO3mydtNHnq4GKXmszUbg6nix4YWqjE1Vc5s7U0XXfFf7QDXY
vwM1fwwz33lUHvsAwHLLPhJcw3zjsgHVo6Khn/JfXBoXVreZVLnA9WWabocZo8qkndCrC7Lkc2GA
5QSjeKoZB2Yae4WiAvA79wfjE+N0gnch90htvoTZ6SRR5m4d6TsKg2PTWXeATKpjPLr1JxF7EN+q
NrKYjU3tOq+VBVrrR3I6oyoz3mf3fWg+4yGVu6areelu+Cn5DxkGdq8fZ5GazC7L6uT0ZgLRkoWu
BRPDJ33ut8Bxz8ZfyaSLjIpTvgVa4N/9ZZxHnZHUNmqIW6S3OTHcoTm0VlhGALbSnx3zHlgabtoI
dOTGkTa4oACrh3IDO+korao5VC2ERsBWXpCut836AZASSiWCwKaf/+UO20iiX7LxjYbRAGhKh6QY
hacUuBWgFZEtgRvgCwG8Cni1bIyjMLdXand9bshl7009QmGwOmedvUvkzr9uGV/FAAkEg5NovsIs
lKYxByCqoyyOCjTwWqCdQoPmagcteLzcZDQEhQFOahCiMGBA2Q+R1TYZ+y+VSUotrUUhrTfPafzT
KYajKg97OcmDLP9tGZkngXLZUodDJYtoQL/eLX8QTwBZBMxFDHPTE7LZM1vJgCPZQHi9ZLs0Mx7z
cf3HdZxLEUxoo2ZzJlcrGncHM99ZaP2Wi8Kvklpg55zA/FIOYxkawS79aRDOipOWvEzo1JzNh071
8+ZoJplXyO9SLMJX+3q6qFBaazMBLgJOpMv1I42DfrauRyflgP61MtqRbNhblepKtihZIBLFmORg
mMsS6xCV2GYwzwtuBdrH7tyhC12QY/p611KtMC1nm3BYXzjUMX3ljLGBLZMKr8xee7IjY+dG1ktb
/jBsUVzBV+yvNMZvtHHe6YgqUP9XzqbdgpXk4CSpmxsC1/HV219qxdg6MgqyVSzQaolLdMVPblr/
duTuOCdvoyRidRMpxVh9lVSNWlRQSuqDFPQdufWjj6a7TmT21Kovne6lUozVqyTtKTkOHtZL6vhN
HOXoH+4femt6j9Xpdlgm9Jcv+npTmBlaDq57Sa5wwPyi4kijU7avfES6SVZKCDdAzyOBd3H+lLqD
U6Zu1T0V9e9YlBjkxGVQ969E1lmuhoJ60TChSeU7ELCPaqADMvSxDpYdeWwQAcND7+Ub0ZOJU2m4
FMsECjFqKoZdU7Gv6F9OfCmMgFQ0veq/yj0JF0BHD177G9e3ITiJ3HsIroXiFCioGzH+Bc3UaYVC
O52+PDtKD4Jff7FawWXHqTtCvY0UxrWgFzzVlA5SsnZvAB86RgbN8tDN78uA+o+rIF72Tea48KLO
+HzdhrgHZSObuf5IaY0pJgfQGdjrN0sBIXJzAkPYvk3N8LoorgPYiGJ2sUSDdlbHEEWkaS+V615d
0KBb2l5lFi5s/OW6ONHe0d83d+tcR/VQEIhTnI9aeahASCocHBCtHuM7jcJZ2mShq9eCaKt+KPsw
to72KjjoXFXApAIMaMxAfkmQADG3TwAxBddJbgrJb+vPRDQ7zb+/6fSDSoO7L2AVDRLFpa0iFDH6
N8VGbX+q8dxYP1apOxuOGoxr/U4U5OFFtAjc224jmHHVKVr9SEVvu1TbdU7jVSscSQ+UBwTmJtJs
mWkI4KC4hriRyDhtDAqi382m96tco26kWrvM/pij8UFpJK/UZUFfAbXrL3fEX3FfZnOInCQjvWCz
XvLqIQbBzyriqhLJYBwVaTGOXWIkzNOxawhnI1deZFHLCdfaN4owfgqPREMf6NjZMNR+OsqGF6l2
sFoKYgZwWVw/vpw+E3hFNAlYNsU+Rl/k5fltukZZ1AXLhkmIat2n1X0WfUTdSY+fe00HwfCbahyG
7L5ODl3yIRBO1+vrnv0VzhxsQClVJB0gXC8wr3qjq+fYfDOyECQnRfGUNCfFQH+N4Lbh3ud0PkJH
lQPhEKPx2tSgZ0whFJw8eKEqewzr+5OqBrUBOH1Q59RW5smlsG+Aq+xGLqPs3CX2bNJgaU1P65Li
1Q+w58hegrl6tbrSU5ZXkgxeZb8awNv4Nyu9Ec6EhUNXaNZKQ/ge9GaSfq7IrWV8LhkGCqzjYO2b
yI/bMLIersvl2vJGLON1pHiNnWSEWEkNusx+aAbTNaJmp1iv1wVxffdGEONsMPMztQCWxrvBSg4L
XkC2RHZ67giuCIE+f9z75rbLeiOba4OKmZ3Ibab5LdFWjPqiVjaImjD4b+a/Ov35fSMsyfW4zhsI
y9TfSh3MQFmIDxEG3BvJASLDTh52c+eOOCPX15IfCNIhG5m2EIHh99InVCV6lawYEW+Pto94jLx8
jn09k/a2VoJBrQrVAmP4Y3vQ5SzQsdDSaj0VQH4vnNdF+1WXw0HwRfyz8/eLGJ9YtyVgt9sRDwCk
dYDCOt6NhUea5GiAtsvS9lIHVuQ+cGJBMMUBBoF73CwFE7iB0Vk3iI2lWJuPNtb2vYk2/dm8Mxfd
q0orqJGhVrKHvlyOoz0Dd0o+GEkJFMcnwHEA6z96bswfk/1Bp8LlQYWZJMfRyjMXTef7vlJ+dUUb
xDEgIyoFxL4dyVwwR3lTYz1eX0LubbxRhAkLMR+ZAxQQihQjppcOcfbZqIqry348L4Ld4jvYv5vF
ONg2AqdURB9MjXrTq09dNO/l+kHp73S8KSTLVa3n67rxD/9fgYxnjVu5MPUJ1lHrkYtDH3YysDPm
Obgu5v9zIP/KYZ0o0cHrhIo47WSwraCxvbgCub3sTe0hz71yGPxxdVE+2AsEUyu7vCdBLwwMGNry
alFoxcsDWTvgfVJlBMB1euoijIDpRxMWj+fLkP3IkYuZM28kp7n0W4zzRpPAuXIepJBP52QAd8YB
l5VMYAZr9GUYN0ghd0jK7HL5RgeYVtTYIKdfPKu6xyx+C37utUNRT/OL5E5eyO76Qnw14svvYK4T
cAgD16jBdyT9Wu+QEZjcbE5kXyftXQRwHZeo1iKQ+dW4IBN8W0gwAcsblanLtZ9WFaM6FER4cG4L
PYyb51wE10k/+8v20uZQA3N+lM7xUsS4dooNfBzkhlAKWcZ4j975YLCBxKMkqu9Epy5Bd/j1peSp
BVhrDP4DcxqgwYxJSej/kCcdas3LrQm8jnLZAV/ouoyv4TJukI0M5lzOphOrMR27RUucLcFssuK/
1IJZuXRpimimm1Mm3ojE8nLbFO/XlaAfyW7OVgnG5gZkBhxJggiLgFtxcIsoMONT3wm6pERimABm
ov049Jh5c3PW5p/V9BaVD7YmyMPzd8QBxASI3XC5M1LKxZzipcCODOrk9vEu7wVbzlfjPwJYqoIo
XWzwYUNAvTy17b60XpPoSR1FLFFfrxhYlmpiyBpzOQBzYw5lbKVgEaCrFY2xVrkgloPjXevI+Glm
A3mLDSn/uep1/7xGGWpQXZFHglcEp2CNTwCuv4xcgW59mSlfM1O1lxWdUi1g6Jt9dIi/GbHbGV55
CIpXwyOeeXuz/tSeLH96t11ksjHvCgS469bJKafSz9Bt0DXQ+4FFjtcaIL+BgRCFxcJXj7OffjM/
hh2Y2t3ylFcuCZxn6Z9P91zKVC/9lS2NetI4aK7AdWSOz6qIC4LrmzY6Mbvb9lIGlCz8/0Q7tXVo
Oi9O5l9fN5EIelA2sXWZOpOk2xBh2reScYjt3NVFzMvcswAKRVDuaDThwxy20U4BzpZBRtm0GAn+
juflXAGeyt5d14UnByAuGFMCnxc9FJe6yPkww8ppHXsEa7y95uNTEdnJ5A32oP6Y86SqBFbHu4eR
qgVVEmgiAfbMrB7SCbnWt2h0cwrgfA+/YxNDSxWs3hpdQ5/fruvHc1q6+v+A7Q0T4wWX+qGI00wa
5QvQ52pf2iZePaKqLlchFVcwAA1heOxYqAVIV600cQMr6uwTMwAYoNuCl0D71Pun69r82Xb2QjEx
iAdkXqChfN2urs6Kouvp0LET9u/qWfNn8A+/T7c5mm9d9RMs4Lv11nRfyNm8W+6Xuw8AfYROaLkA
ggasxPXv4a3u9nOYw9xM4PpManwO3cQ5wgDO8npdAgcSA3CbG42Z85xWpaZGPURoO+M2Old7+b73
rdC6LY/Dh+SPx/psusUekH5heQLDbxRe/wDeAdnKZ8y1V7sGNRzIpzh5RXGy09uokvwKD61/Lgjo
mzBWHAugcDKWSjJ9kis6wazGiYfGh1J2O7R3lPrhuhyu9zIgQHdok4DFnPjZasqlWy1kkZNv9ghI
w6hwF/PhuhDemUCx/D9CGMMwE0tqeipEh1NJ79fpqRhf8RJxB/QEXxfFs8GtKMZAqjhSilWHKDs6
mU4RkKEU7AxdefbQbSUwJhCBGaeWRkiY9PcyDef0DrGiUr90APDI3qtJ0A7Ai+jhkOmYG8IslaV5
7OeurTIDmCFF9Uy03JVUzW2Tn0n9qVvfUiIwB+7ybaSxykVOMSEnhPr8EmIQWqoFmXzu4oGbF84R
xRGM1l464BxgBVM8wt0b41sfnzT5Nq+Rb3E+LHToLl4zfV43B655b0Ir+vvmciajvJQ2Da2yUQ8a
JL7hMgPAKAruTZEY6jY2YlqrdMqphpjCOACbE2SjiBRF7yze3mwvZ+YUrY0WS3GJHjsyvY31UXZe
rq8Vz7dt/z9zdNZcqcuRzugoXViPvyeQhDvLfixFpQ+eN8B4E64t5AEoNt3lYi2KksmA7QYKzuwr
U+IaajjKB3vq8CASuGvevmxF/Q9139XduLFu+Ve8/I6+CIU06/o+IDBKFClS6pZesJQaKKRCKKT6
9bNB9zkWIQ45fZ5m2rZatCgWKn9hf3tPlrMU5SDeKzEvhYbwpkg8LfpeWtS7PHDXWhl//mn2pdbg
ICtGK5a8yhSIviffDdTH/CeNgG0NzFYg656KTYtGtQ1uj11R34PSNQkYZaNrNT5nlwCq5/7VyMRD
rUIgq8A9g6IXnjpCo56hAliSKE7UHC5352xL5iiMMaZIDXtyEKgFot2xAkvTBE6SBHdxvwhkH+XP
l5s5kyUducdQvgP/zjBhaJ7OTZ8MVKXIV7itSdxSNx9jYjpEExXwi7UjEGUaMn2O1OXMqKUflxs/
t2E/tz1ZfdbANdYFyAKruXAbvdoKW7nihZ87T8FfhZosghi7ObU2w0hEOdbLiNEJceQ0eeuROlQ9
MCkDBsd0c8mrIPFUq/qek665kig9t/DhLWLBaLCp4ZucDm5rqoEpKG4LM4blEDK3K6ybwOJXHORz
a2VkcyMoxgJb+JQ8oUklkJb2MKmNwFdT1Kq2zOPQ2bPL2eUJO9uffxqy5NP+lAPromK03TW5VjpH
qQK+R+1UJyPIkWFHXG7t/Nr81NzE9kKIno2CSugXSHsSKjtpDOqvHpc8uFCdmEJA2o48s79rCnHN
TjpnViAQOQpPKAgVmpOp03IlUHqgQ90AcVhi3xcFCF+b8iZKVI8o7xxsgJd7e+7U/+zoTRo07aYn
PB9Pfb0DkwyPQjfUab5QS3Ubt8ielld23xmUzugrgOnfHBltceWezmacAn9Ydy2qfzRAGbHTkyEH
1SZZUQPkchnMtYbHjkplv0w/gAnxZNZcwzuenWMwzeMZECVDXGVyzqWBIkpyJENImlWACqvMsJy4
amaNOjg92IbbYRtHmadE75fH+9xa/tzw5ChHMr5EiAfRnD7MQbu9yKXS4f0Vc/HczgQXoq5AARMl
Ml/YAQowBBoGTAbJnItgLsdzy3jVxbWZHNfG1OQGqgCavBC6MVBLeDqTSdMR0ow8D0q4NVCtwgbZ
pUm6aJV6CdT9gurD3iieEgVyIyFUJEtlpebXCirO9hWgdtR0WDLwq+NR/PmWl1R1pNQdkdSQqzb8
mIVOVvngLLw8ced2Jjix/9XONO7Z53INeZYcJmse32s09kuleBaB7LVqCC7V94Feg+udu0QAs4dG
FWo1gcqd9IyILG2VvgDknWqxh8sxW1QMfmDcB1tNY7d9B3kAlUmBCyJF9tsoU2DGUeyE6KcMt2p6
EA19VsfVwODR669xt22zD9G5fT0D6fTvj6ulgcEVBb0j0HLSS6r0UpiocN0N63tRL+P4qaZvSfHU
yG/B/eWmzqT30ClCVCiagocUf5+ulbjLmwHHHEYUIeWmnQ3IaXUzJbpTdKj8zCwU9xfqd/Waa3o2
hPu53YnF0SeJJsltPRY8zt57dyct6mpmPd9Lj1bl09qvHq+cMudOdUs3UXwzinAioXfaUUOkyMao
DUzfVLiWfkNACqa8yPFD1F9ZJ+e23+eWJudZqnfMomNLsPMcW3UK+aVLXBJcMajOoJgwdZ96NFkm
YW9qvTW2k3MgZZVF66ROvtJ2HBF5r9yWgasfLq+WKz07XiGfDpagi3+NIUVEhAd3FfvOIBFgZ9dW
5dnJgsul6Lqlgsl4Ym+I2mQtYf3IhGC4UPA7zJhLNMe6U57DvXDjebkt4Fw64ulyB89dRYhO/rtd
9XSR8BQSDczqsCrr1xBSC+FtaM8uN6GOnzG9Ij63MdlxrZxqLJHQRjuDOJP6WK4Cr19ay9oL9uyg
dB6IlVyolXjhS+quAZp3/xO39vMTTPZeGpuSJqUYXaGq20TIM+i4uAYAHcLatmW1PHb4v976/xV+
sO3fXav/57/x+o0VQ0VDQI5OX/7PXfGR/7FNX94+6v8ef/Hfb5y8b/7BNi/Z1zed/A4+/Ffj3gt/
OXnh55zyYdd8VMP9R92k/Pj5eMzxnf+3P/zj4/gph6H4+OvPN9bkfPy0kLL8z18/Wr7/9SeYlUGS
j5sI+SdgxKGfjf33X5/b+/XmsUN//fkAuP7H+x97/sI/6j9uac6qP+4ang40D/9Y1ulL/l5f/fiP
l5r/9Sd43r7hWldGg3gslNIIJrD7GH8EsMI3xCvgeIAmG57kCJpASzz660/V+qbCJkGawtbGDPgI
AaxhJuJHkvwNxifgYvBw4aEB8Q8n9189OZngfyb8D4Qjt4zmvEar4wL6Z4kTsLrBjoQzC7I6xAFx
q5xuI7Wps7ClRvhUtkXutBUUJJU63hS1WEtl+dEVmc+E2AfQ4pknFnFjAiZlq6wcGiudX+Xa+6eh
/vWAnx/o9Dj59TwWuo+8FII51uRExvVGpAEYg6csKcqZFAIUfvySKKMKW2JaDgqnv19uc2JPYwhB
xgFZUChCIHQEzpPxMP10WNaamksDZJMOgyGtdaXys6yrHsMhgnVbRalflT0BnCvLwFISPRr1NZTr
ePx/ngTA/uEtgVMW6aMxVTqZhCzKGwxpb90LfXBs2jpRqYElChqUhrSEgaU7OdU2gyqLvzf8yX7/
PNpfGwZDAzxgmGnQgsc/px2vwGGmIDqs3auGpHiaCfBlh83laEG7t+tuVhNjryvFomTXyDGVYzDm
n05jBY9KYKhuArUSlK1AC3raNmKnep5VUbZLnASZo8S5vX1eLjMXlX5zgIRu9I3t6xuo4HjG0ljS
ubGs1sbS3Eh+5Fme7dq+BDlrOh/fVyyqRQ4B3W214PjW9tWluuXOqCVsu2+t+7Y1vHwhP1VrUPR4
UIJZxq/d07BN12Le7/p7/TZcFr6ygUbWjf3Q77otEqHDVl0CjOpysFmB0cqv/LctPvTtjePb3m08
jJNLvZ3uNa7lS7PADdwO32mOtDD8yoNa55z58rydVbPsZ7wEK4XXuTYyZbo3auqiNhwyROJd3ijL
4b6/6++kdbY2fPNGvZUW8nxYdaBOBuIWn6Ysq+Pno9BmKc00Z6QsIxttOX5S4wTuz8UaNqFjuaY3
PgaKkBblul6k7j5DYt9yUQqOUml9aWyiuX2oR1Ik9/ImOirNf5lPcFMg34nz7AtKiNoNh2arlO5m
3t2BOsoaIP55uGtfae9q3IkgSwJxA+SY12IR+gL67oqjOOlMLKjP5nirX7rx7GO+WQ1O5FTufnC6
RYgrdgA4AXJffuINeOoUQ56P/90Oits5OzCoAa3InfzB3ubEoXjtdQvJC2c5MA6Ds1hc7ucRXTrp
p6YbpozMKPSVcKSfrtuCZGALarVs16d2CAejs1Z9C95Km+Xzjka1x4YY8NPQeuUyL6GTNH4BU1PU
ZNHy+Koeuqc8bOt5mVGIPpusQQH90Lpwl4hrtQxU44ZSgi9b6dxK7dnq+AWEB2+RWoBTrcEOHXXi
nAqQMAfbiKy50t0FeQwqPWy8lR3Wv77kqF53RBCCgPLf/+/4vrJvrjHYHCvNJiMD8KFtj8HxEbI/
GZlA5H080CreEaKsJCLdkDy6j3l0Y2UfEud7JdA9kyYbTVJuVV3sa2rNRAnTzfZFXbqqWMXyewhQ
BaKKBzPOXxizd6VJV0pir5uMf29YD6XRDrbzKyXdUw0hMtZHnj5UM1o1G5sZc6o8WgoKhcEguUUl
9rwsegHBuGiOIi4vaPqbniezmFC/I4HPojs9aXzOCz8ICRR7DJdDBi4NbB/qUh7kkdaxTu8AlXWU
Mr3X8nyPkoBVp/1m1O54GEKzEAVmJoYOB+7Eis5iq4F/mUU7OcFVw2MAFVSVOJ38U+ZmvaZ8rujb
gQNbEIIk5PKKPo0NjDOGCcMNaKqQIsFlMLl9rKDTh54rga/ree+WNooVY9EVDqk04etAAtwXkNvT
6vhaOvr09jlaZUAvI18D02xELk7WC3xZq+47XdzFtfqRZHaFym5QYgkoNgZhrTsxR8ZL2AVSRnGt
zC/3ekp5AAYADRSUcFhGeBJsw0lctiBNAIkyXT6UCgQ9BhLex5mVrJWmlh05kNIZ3H7IAOqgNS3Y
kgra3CY6m7VKto5QEnhrkPyFEJF7IRcIH/fFWxEX9QGCwvEVL/V0nEaugvFJIW2IGAMEO4668p/M
k9ySKUthPxwahT6hVB4YLlnOHaqZ67ymT02iO4xC2gs6gdew9kec5T97GklVE0MDuaexwFpFcekk
SqZ0WWWpvGE78N15adcFftGK5QxlGUU2jyodt44akmWWiHqT0Qi8nWb+MORpsw7zkjpd2dg3JsOJ
D67YdUuUH9aQdzveqdW8qkZBy/GlAdVlXydQes4Hk865PDw0YZZukCC4s0oS70xeBA+Eb0TWDTdx
uLLNqN0zJYIceRH2TkwG2Yt6FOnXXd6uRA7eKZHX/N4Mgw1UIeGgDdrDcf38lq90YBn+vegmje7U
nlcfH/z2pZi+8/9BX0kZT+3/s2/0+JI3L7z57P4cf+NvdweexDc4LKPCL3LxUCzFZ/3j7aBQA9wK
IMA4ujv/9nYkRfsGrntAFMExDZk2aEv+4+6o+EAdkmNgBkesnUAW4Le8nclOgk8Ff4dASwygSOgW
TsOtMWCsCQocq32r98Z3KyBAB0gymUtDBPPR4qg5pJp2U0MhcokbJV5XeaK+mJmhQsWRMV+S6vJW
j01xFxK78LRQE3dAZZvz2iLMF7Hgr59G94w7NAnjHB8YwioKGDDwxyCTQyoUMi30KKnhgAXCS3sh
/JYVssfU2p4paXQNd3gMIn7a7383iKGBW6jCsRhn8LMrFNd6Y4lUrvctFNgfSWnfGZlAUiGDumzT
W9+TlLAVz9N4YZuoN0cUvXdy0qZ+zOGbAcNym4xiuHHaBS6C7s1N24UIEfK0dOXBqqHeGZszMhBz
HsMlW2qROlwx0E6vM9BDg0gSZQiQNoJtBhWeyYkllMYgyZDxfayDQMzOAMKHnAuEYLU69SE/sJfj
UXW1bvaXp2oanx0bBnAZpFRwa8ac4mSupD5uM5hAfM+CoVlB3IvOVUBf11nDm5XNSeV0pgT+kDDo
FsUgSR64IGvPsir7iil+7knQvgrrD2wK4H2dTCJYibQCxCnNXs/1ehGnDBJckWhvaFPyxaCTegt/
U5nxWq6WoDbhM1InqExhKO+7MiZnJgPJFdQnoLQHSP4p9rMgoM2S80LskwHk4EOQDq7dNd1DiRU0
N4e0P1R9bUIGSrZQYJgXG+ymxM8osKgBGMWWjdxauy7p0u8qIuO3ad20j5aUphs5tLVrFsHXzQb+
dCSdxqQz2MWmE6hlppKmYHLYW2VHb82oRIV1kYWuntP6NtI64Wp9ZcybYMj3cWFUKwMkmNALFrky
k1kCFlpmiBl+DLFpFFPcSVSSrwzouHhPt6dmW9iXOBHBlGdMIwVSE5YkzGNtT2itzeNiGByhUs2N
7US9YhZOy+ywnjUb+wgnMs5KAjPg9ChI7Tiy5Z6o+7YE95RjZeC1d3BVd9TjGZRx3ViSskObcwg2
K6Es36s6mN9mtBni1LeLCgydkULV2kfUp+lnZljqxlqitvK9BSz8/fJK+3qyj08IjAkBL+gY1Dh9
2FqHtCKPFG2fZgK0BW0gZhFpi7nMhxKUmrG6LlMxLKlk5V5GgmsRHPPLQrfRPCJ9SMcC6YLr5bT9
hqTgGYABt9eUVn9KB6MPVm0W1uAHy4m85wEsEKfOkUwBGpIkkMVLYYx7ZpxCxDqWa/05s1Okknmh
2EslKPTU6aU+eNBIar7ZcgRuhL7W10mmjKn9ZIDkdGRYPSjBoKP9RiuDQMY5Cq3QrzOruUXzWuMM
dhfXyyo0gsKxm5KVEOhNFGQY+7YTHm9UIdya5YhrqUFPDq1d6gU8Vx3Z+yptkncU/dnvphrWAQqt
IarsWlZSH0w9wlaAYS8+Es0ANjiEJGTpFWSwqANynAShi7gTzNGLIm1nNi9AHMC7rJiHraUgqwMS
AfjxapaBOw91v5BFaFNgZ4ayovDxGyWqZ6GoQP5rdqgNkIMK/laGSp7kNmZxUrmNWWuJRwOa6ZCz
LQ6xUdEYHYQENVEqTZkNlaoG85ZXce+ViYByUKF38bKTecVmJdysu6LOLSRd1U6X3RwepeJdXo6T
kCJuIRuBMzDbgzT8eKhMHLowJ3UXx425N7IekSoRyghcGnTWSgV5ZrqabeUKfRZM1/dILEbvfZSS
K4fFl/PMBgR+JCtEpBhsw9M9oTAWZRHj5l7KymSuiqJHTbmpOW2Ys0Vmqt2VTn85nNAejL4xDWob
BuLJp3vALGIxcDWy9pJEu8VIHerpLDRnlg1x7Mvje6ZriObDI9EAgjBMfdIUzthY0qE2va9YBNx5
pKNWSIK6Rl+r4SxT7XR2ub0zXcM1BsMRdhHMRm18ns8uWNE3YdBb9j4ReohiW2Jg0yYfuZxeKy45
1zP4WhCaUnDo4s48bakkkUKCTA72XaGwpdzZoRcWUrBox4hEVwX9FSjwuZUKnNUYbIfBB4abSRw2
KxLZpHYu7UmqskVSV5rf0jTZKxZ2aW7gRqO8MZ2yzwUwLSVZ2ElcXFk5U1jNuF0Q+UZiQ0UgAuCa
ie0U2EoLSLKk7wcq4egrJeQslklZgvompYEVeHqfERxlAQFoKdBSuwOMyTZCaHGZ2oPgOkWddZEi
wHR53r+aUqAGl3Hn6qMtiWjfZKFpGmICcRnYe7ArGS6q6pdFYOdLpTSUvZYn5pq11HRsBMw9WTIZ
rPOh27RGZFxZgF8Nc9hzNtSssezhDKGu7HRd4PQrDUat5JDyTHpDfIT+0JlN7spI4+8NBmPwlIED
71XGaf+igvkqQ0U3DRUPAD9J+WHXdvIY8ZQ7saaHj7FESwRWTciA3yZ1IT9oKFc1PBqZYJeAqxaY
KLTIMMxFSrQQTILFcK2o5etKxxoHTlNHgQ6cRnuyp5qq4H1RN8FeijQI+hpMcxphgMwV6ZBZr1XX
9vC59jBuWOcIUlsAMJ6OYKOlhpwJI9jbarVIWR14NEnuBc3uKm41VxbOmfkaYSE4DbFuDAVRmdPW
VKWr1ai2pH1ukXTPNE7v1ABlF91YRAskR7iMylpyLFmtvKjinaf18Au0Rn2rcTLfhlyKHDoE7TxV
9XRhx4YVO5Fdo4w7CPXaiYbaWppVLfy0KMV6MGj5QxPYKJfX/7kxw3LDukd8EGCs6eEA00FuJBrC
zAPiCxi35zYW73WrvqZE9i+39fWMxYhB9A/1ivDavhRNxhrkbrtal/ZaB7BwnmnPUVdErqlfFS8a
L98TKxoHLCqZUUIM+BdCFZNN3TWIHA+6HR4Qd+LPQGiKF00fwAvFSN9J7lDqseTmcVBTONotSjdD
hRvPnZLZwslAPn5Vc2hcDF8eyECv8R+cSDLZ3CTnCs2KPDykBshITYl1Wz5A5airzHghxzU0lUo5
vWlIXviWHVh3cEuuVVGQr88AWuMxoTzaLvDWThdsF8WxVadRdLDDtFsWqQlReTpcE8c60wqSnDac
CkSIUK8/2fR5XdVGAnHjg0h45EUwwDzaJP/Bsh358ODIwZPDoamd9iWr2AjXovGB16J0ABDd64O2
5KyEJk4zfFxet+rX2YPviSsUUS+kOVHwdNrakBuqBMWT+IAb28tDOQ9vur4xUGFLh0qZI/Kpb0ja
qsjNpUEW74DlkFBtC8LdbVd2lewLmw8PqVrY29aS2KuaF2RpBG5plnOU/dUajOVcouDkMqvF5Wcf
9+/pwkPEYkQfqGBZMqxp3sFQWskWShcfanAwxgbF1WtCTDMla1lP31Tlar3J100+NohwMgFZIayO
yUqHknYiolqLD53VUxgVoD4P0kb2i6C1r5xd55pCzBEAzxFG/iVRl+Z6mGmNkhy6YgCjXW8ZXqdU
ugMF4WtqGOeaAv3ECCQAch0ny+kKqFTQk+k1LmfYv7EnShbOjSqBYKmqXMvWHIvnplOGNhARRN5k
zJ2ftgVGqDjRCGeHhJTNzjIq9UcoLPPVyGXlqVEG7V1rG+k2ziOwcelZYv6IKgg4OhlKLqijQ83x
oWUY9iSuIP/dVSF7S6A2moBgN856iGLGleoBaVjCDhTQWw2KpBIeliSyQV1N622ONAjBPiJx4eQp
r54MqTBeqyowkLHVepRbtBUX4SpGBUXsSDJSkxIvzWUMloj0JjTa/kauwzRxRGggl5cNlaF5Ziq0
0OljlAVnAnTJUFzq1WEthxaqIHF5Wruq62XhtiqUH2ZVLMfCIUZRPkkZKcDZEkTRs1z0Gup9YjAt
oyxLZcje9HH3U+lCDddW2cxiCRFTBwlWVGlITZGGbjYMbFNJRZ14kLNDPleEkPcAo3oilR6N7fpG
K7kknIH3/SZRygcuBUHsp+YwrFNeXNOa18aDaTK50GUHnwMi1bAbpnhSVUtJCcRxccjCDPSrCtZq
57K4jXunh9p44CmygAJjMFhG6wAxkrwGRoVEeJlW1Y61VYcTQyvN75Aea7gHvJQ8Uy0IKDht0NdL
YF+0ZT6ExWMatjrwnDndJFXECjDnanzTll2TAt2jtTtqxPZb3fUI5apZ17VOT8zko9RlClrRLIX6
SRdxpfehnBP/oD2XrrlBx9KjyUjAncRYgBQZIcwpDVps2zEnWl4dSKLab3rOcQ1XdRNnjtIWRYun
oBGWUNSEqC2VIYo7N4DU446GIL/tEiVjM6he2aieszOUSss9C94kM9Esj1WlaiB7Jj/xPtWAjihJ
fosuFS1482DDO7GgoEpIpAQxbJ6GiuaQTM83HBPglDU1jOXvHsIgh4f/gxSfYSEJO7kTi4bFZtDY
xUHuVWmm2HmwipT2jUta4UfWYIKCPbvmQH89sRAaR/4MSCuEOpEQOT1FQH5fcbut2UFB1NoriyqY
qRkxfbnqhv3l7n298uHVjVFE1OqOyK4xdPfJd65aFCNDM7s8hEoS+YZSN77d9+JKsGO8OE7XC1oZ
w5Xg3UCK9Fjk/akVBJB1rkdleehJEnm1bN1FjVT6YQDNkogP93kJJ0Nvk6usS6NdNGmYwH/BlkXm
1cQjnHZvUEhBM9OsDzXMjhfZFPKtyeTodjAJVqmQlC200FLfwOHnJUZibRArtT/iKDIXtILQ6eXB
PuNJQ+ENPOLwV49jPgk88ZbDekwNfugLpZ8Tmh3UqsqcQG+616GIsMZla9hZTMlnFSp45r0Y2l0W
JPJKLWh+pZbrzNSj6g8shlDrgCdDJisbbMdVTnq5PnRlq4Jnoos8OW+vsd6dOSt0WJIjFZ2Fig5j
6muVoaU0HW27AwUq8VYO2+GNJwxGs50SjpoKY6gcXHmlj+r3epXhWYcRIBJRt5SbJnJSOcVFZMgJ
QzxVaiprWUK/NXOigIq3Jq3rxtMNSetcIywjwxODWq97WRoyD2Khg+qpUVskiyqr9DeIBSpQ45Ay
2wUjXMyu2DRH++jzakMQAksNg6mhdBsgm4ll2yhWS0I69AfUVAdzta1xaya1Vi7LSMw44jjzXKvr
G8zIg8jb+CHL1WLOQPbgRMiKzbIwHhCyKNmqD/J2xqJaWXVhwLykk/srZdkTbCkyHHhWBLIAkwIg
aCRnP90Z9qAYlBd6fwhlc3hMyx4MCmmDWjuU2dh+VccQ37XkhYjTxFWwVu4l0UvL2irYqjRD+06N
bP4U6801+ajp2Tc+17g3sGVVzQCh1elzFW0T1bqRDwegOcfqF9quG7VNHasZrglrnGsK6xGllCga
gx06ma5Q6jQj5+pwaGhpu4Wsl26nBdm80YBduLzzp6b82KsjmBMoVuwBfdIrmctSoGfGAMQCBduU
GdWHoQvAAReX7W2eJtatYsCoudzoND4wNjoyEiMiBAFiwP9Ph1Kxy4YaZotGSwIQjNqDR4BAGwqY
rsGTy+haiPnL8YYGR2gZvHYVad4vmhBEUVNeN1w+ZLU9zDQYJ72rhzS6KdqKeGoSlHN5TCaIXkc8
pFUe2oo1D4WW2bddHlZXlviZMcfUIsI/ym8DSD1Z4U1hS9hbRD4gXJm4LW36e4aYg9N1mTIrAdvz
9b4broz5uTMACAvgdgEIwJ/pvrIqoiVqYYmDHkjSWth67iSElh6D7N+8BsjY1yqJHYoqT2eySORD
jdSbh1hSsW46fish3bHWKyLvmkLiS9AfixtY+swrDekafujM+kdiDFkI4C10xFsmd79IkAdJgP85
VBHNHmMGiklYV/asautidnkpjkttcjLCyhirQbE0EE6exC+Y0uMAJqlyIGYjlshSDMt0CNWZnlaa
Ew6tDB+D9X4fJPyK/TbO8mnL2G4gHkCtNDTSvxjtgJLIiD3b4mC0g7zilTpsg1h6+d3uASONcwta
7xCOBGbudKcNfZrBxU3lQ14kmdfi5fdcJpljgzRmptVFv6rKrN2AGvWaCNwE8Tqe4+Brh68+Wouo
ebUmhxjQ+GWQUU09FIIMHrckcp/pgZEjHtmoQHwRmlSeEEJ+yesQljNnTd95HKL1jRvIYCFFDlOW
3cJqNRsbMyoe1DrSFz1S/5XLQoFPIrG90UxWjbitQfzsVT1r3UKCPqFl0GbfMelJ10W6tSogF2ZY
BqHiEtCB/CRCZ2sbWBKxGgyhQ89HbyCJx+QOIMI6oc9NKNFlRUcFF4Js4yMfdAgUUPiKd6ltMsnR
gF65Jl11jJucLAkUmgDVCENUht4uvJjT2bLSdkzKGclDXMvlOsmhJePFOutvzIGmoR/ZaaneSUhg
ZE5ukmwH1FwsuyzIUsXVaA0lg15kDODekZ/DCbiE0s2WlC9S1sRj/la1HCFSKjl9DlXKOG97GwKt
XcbWANoCQTH0Yaw6WVa29wKFduHMVrm+Guwg5I6iSxw6Kci4LJBUsdoNycv46fJqPR78pwMwVpsi
aKyBjwXVDRPLj0lZxzqNlw+mFkXrApy7C0WPGaCloZGHOIwYo04WNeUGHk68CLuUdw7ol9ngklJC
WTFD6VfkVkOEynVNpO0i7BPbT1sQuzmoi1F0D9jS4dZCQTJ1TDthhWdJXfRKkKLivlUlEOoUCKO4
ARSO75JOQbgxMwThM8jLk+fL3R2PsUlvEc+EwY024XtMFWiQyijaJLTYQ9uW1SzERaM5mLloFVCb
zLFKmA+++XohhxGYKUSWlFeOoC95qlGsDEAzdNyCOweI2+mCI03S1I1F2wdbT7pFwrIScGaeLAA4
1z0R6s1S6pJ6ziwV9zLK2tyOoYwsMrNhfnkoprWOGHuU+x5zVUBjjEis0ydp5Z4CKM36hwFA+SdT
6SyA53ikJ26SWHEK0WkdqaReLdQfoPaCjxSaSXiXm6qKKjuwy+8yrTVdORnSvyfptxCbt/StYjX7
yadQzJNKt//fQJtYdp8maSygOyloe/zIP0TzkeLG+TjWy41Fccff+VWlptvfUC2N+wVxFg11OSNS
4G/cJuAA3zRiwtiAY4sKzyMg8FeZmqJ/MzArx/IpmH9wSP6N25S/QeYMRU0gQ8AvAbkMl+03qtSO
BML/7C+sI1iZCOEiZo87FhCbyWkiA0+cSWwIvMc7ZGCc92fqbKlzFzqbyNlsP+YPq58/3lf7T4O0
/fvjPxdHHcGVl1qdrGSRBTCo2y7wnkvnccecQ+iUzg+8eP24QaxyfP0x95++v2zWj5ubl4ef+4f1
+65zrj3HyeHytfOTrS1nai+JBJ1n7FGRX6tod7mfx0TrpX6Op9un0IkKDg1VH/vJnB+Pu8xhzvPj
j8f16wdifc4P/PucOcI5vN7dL++eD8vQWd472+X9/fJmc39/4278m/n9cn5/vxq/81crf/2839y4
q/3Kfdpv3P1+fbdzVz/X+81q563XP688/9Gyu/D8U2kN0E4yACvx/LfPtz92q8Xt893z+seP+fyw
vv0ROv7N/Y0/X9349/d393ezu/ERV7v9br33N6vFlbE8vQm+TJYxufgZZUlRa8exfB2XDcby9fXw
sQ2dA8NoCuf+A8VRh1cIxeBbNn6dfxw+MLyHflzN3/HO74WzfYqcny9Pm5/vTy8ocVq97LC6nrY/
sbp2+5+PP9+BusI/j7ufjyU2xI/dzc3Ty/v65z5ydu9Xxlc79XK+9mliWZOEozJAR5+82a23uPXG
v2eO4y9ns7nruI7v4oWz8BZXHJ2JFfW14YnhCWrjHuiPPvDQQyzD3fvP9etdhv6+ogjYud9grHLn
5mn1+LJ92VyZyXFXXVpUo9H/aVPwjoSJBQfak4xFaXyn8nOYbGmUO7xoYF4+Xl43k2qUv7sKtxax
blC6wMSejDEkNZo0TOLAE0V5S7ubptYWmdU5LflZmpnfacmz6F+opPl5e0/a7wSmf0tWkngZkocO
IZbmEGr0Svju7LlrwK5BbdBoz07FUJNU5ADhRePJcHhlOP3uqfP6un252b48bTfve9l5fL+2nSeA
pF9D8anRyVCIqCqR3UCjtSw5XP9umoOTKOt+2Ftgwat44OXWGnT9l2fg1FNFq4CSwVgfIWzjlTaN
UgOuDU+hKYXHyrD2TIUiiGBlHUxVZB7efq+tsQwCiQ0T0n5kzPRM1tb/Zu68luNG0j3/KucFcALe
3AKoKlqRoihR1A1CFt4lkIkEnn5/6LMb2yxqxdBcbcxczXQzKxNpPvM3Qi0AEec8TIstULfTsjpf
lbvYD6Iq2/v/YChozbzPJk39cxmWvnRKM1JVmDaIZX7wUC2scD5Fdspvtvbjn8faf/a/j8w+LXJE
FhLHHuo0+xL/68jAY+ykK4IgpTvp3UWTlx2guDdvbMrfjbL3hMhIQaXY59raSghd0BqF0ejJ7ZQt
QXDqgu2t5vGrXfgPVQXlbOorSArCtn85mcErnTpY6dnbk/bBEjvO07I1uZN0tOGuylaQ+fbZXAEw
Db2UnkT0veo8uKh/v6aglSj1upEPqvLsCgzwE3Drfg3Sytj8tIiUHS/TNid/OQqMD9Q7CO/ARhG+
n0U6k1eIoMukk8pJlPD8N2DLYG9OfzsK2D7yI0qhKGdRfn25pPlSqaXwA53qkXKAiDo7LgrwjX8e
5fwgUxukCshh3gtyYJfOwiV/8qfKUz46yYsVXRWjFSVydorUokr4xsc5Ewih33c21lnkFEU0F62Q
sSj1g0KtH1q61eM0X0iZXVbBdGjwcOrDOR5JafJtuGCfHYzRP1qafNhfLoJmLxECP/LBgpv2sXKU
joHNfdTV314E+0/d0Xbk4lA+z+8308r2zig/1emq/kiT97MTFgYyDqJ74wO8OqD7SNQlaVFQCyN7
ePmZ6zlsSTAdnWaAV+BMuuaNgUbTG1t2D/lfXDaMwmYlIWAuWODsv+Jfl02f1aXQI272ZaiCg1+V
y7FZlP3OXzcVD2HhXf55W7361uF++pgUXT5INXT7Xg5YziAZHEsAs7wR996d/NTdis/RD/cdOJb5
SVxXn9b77V3xdftV3kdXGQIAyxshyZlQNZnU2U84m/Oix8ZoFn5C/8n5YD4Ed+67/pd/ylESWiDB
34cyNj6a99DPx8vpwrlzHt8yCDxf9fNfcHYrqsJx97bqmuZjFYdzdyFy9wjv46ofg+OfF/x8G+11
Y1Qh4BFEIZHHeenYqLzBnCeAkbiNGrEVbuKDyDvz8xuj/GYYiBscUjqmkK/Pi+n54GTWEGxr6uKL
FI7Dkq4Klqq2gVsCM+iElRj1FTVLB98cPbuxjD4G7QjxNNsNhrc4CK+9aPy8LUfpgdgorhuxXABW
Tlvj1u7RRDK3GAQuwISvUQHkdvo2L8+W9aw9urLDpbWup838YfMBTeMpgOpQ4xQV0Naoyx/9PHzh
BT164k16z2/mTRGZwi7xDl3Tc6GVvnKjZsuYbttvESr8ObSEtjm8sbpnh5RvSEy1ExAA+NKbP7uL
K8uXs22vS+qurXlUQr3fa/Bv0KN/MxMG4b2G4QD26pwTpenuToY7Lak3d8in1GEXN3NY/QdT2bl9
e00DSPh5YudHi5cFdrWkdTM5N9Q8KVSuMnzjljlPtfYF2zlEqK7aNLfOoSDOwsDFqJYUopCM56WJ
PkRONd/qcZOnPofpVa/afkOebP8K/75K/xkUngjrxzpyub282bK87Zu2YSuoKeyvAiG+jp3t7OQc
w0Ahfozq2NqKOm0yab3xgv7u29E223toe0x8rj3gOa3RtXXHqnpQevBsyNIVNtEbF+fvRtmbZXtl
95/C/MsJOuFampswVAqOBptPD3N3i1f3LSbF+eW4ryMUZerp1IJdlKZeDmM0ALD6qV3Sir4z0LjB
S8bVzu/VsoZXNZituKh1e5z8Di1dsLiHaemn50g3F65aHLbTEsRV0z4OS3AoXeuNXuVZ65Q3n58H
OpH4nAgdltz+8//1Yua21LXktUwtBzXfJJtF983T1nAnyn6/i+rswYfReLGRn5JYW/n0ftKtJxLT
b+w6MTa7+/7n62FfkLONFwENokVCdMuvOgufhFv5A9ANmQaLdC/a1QliAoXi2MjlreP7u6FoDJJd
Q6KmxHkWexYWtNN8nmUqjXwakrDv9fvKXZ3+wuyz6a2W2f7DX06MewhwK3BqiqD+ed7sDWE+WK7C
b60MLcCJto7ncq0vlA+nJhs6HDYd86LQ9sNgmvqNyOjVVMGFhjQKqXvtgvjnaRjazCJE2HRMo7bb
kItxG14hEajGPi1FI6zDnz/iq13PqdqB9OaO8mDQ/fD9a1uZVuM7DQi8dK3Gu8aYPw8OnPAsWL80
02i+cV+8uqosqC/0WiN0/7ggz6X+IZx2WoRBnWZVMB/MFb55Jzd56c+TepiCUvGcLc0pq/K3XGxe
3cz/jLzHPywvJ+ksqkUuWioBhyb112CIbUwMBN5byTYUX0Q0XHR9l7/xHV/dWoxIwA7cZ4fko1T9
cmFLZ9LU1X2uxRHvumEF6DhvfZP+1efz93wdwAjg7x1RAIL95SitJ61mDrYhBaLnOTdtWDbTg9/6
2HnqnDzi1Be6Ht54cc62KIPCz2fH7GMCizmP7TpvyOFfijYNhmH6XkK6PrW8cIiJeIXz9c8TPFvG
faxdfJNyBC8bqgBnlwxKTX7m1FabznNpvc+qIXsst/YtBPjvRrH2RgmgXbqe0VmkAwxs9oZpaVNH
OPVps4rqq3Cc4m/Xjf2wN/oCHL3o8p2/MKUec7/fWDdvkG14bJ2pe7LNdWiOUozTG4WW83SDoge4
DfQyUDMAwUAR4uXWWDdbNlCnW8ReQge2EWx+/9jlTlQmofAa972JbHAk425cN/9uWET3vA24b8Wj
Bwf80FgdCrwI5QfFl1Y04htSuV31M+wMcds3RbccCpQY8WrAqNGtUp2F/nStNnsK07yqozeq2K8+
EJNBk4Sq0U4GoFP6cjLjEpXGNjAZLAKipG8Q0Gmr/i345dlluC8ZzAaOEWEUB/dVlLhGo1oN0aRR
tIOMW3fWXbqQwITJbI7GF4vXx/u7+JcxrZ1RQaoEUZE742xmsxGqeUNLL6UkNx6WKlpjr9T9G7fR
WV+XVi7D7C19wDX09TlILxewthYJRyMHLKy3MO7CIn+3hFWdmGrcrqwlHD7AsLeTvCjz4yR1AZB8
0rFljfoUjFN+sYEHfPrLo73/JOCu/BeUFRfJy5/UhjP41l3oPGoIosrKW4D4C+eNmb/eOYxC+Xsn
UvO+nesua72WACkYpRJe+SEsiuJ+qUAo/P1cuD72YgaK2YQNL+diQBXsHPBL6VDa23UpDXmyS6v7
D/YKEYGNWSOngGj15Sh4raHQN0QNUbaqjqFe7NQLjLcs4n+3YtwXEYUmBkIS5eUom6HWkSiy4Uxb
za/eMZcDEDTg+n9esrMn+Z8duaOK+TLUf0gvXw7DuzkZ8z5MM/XGe6Oq4aOU25gC9ZhP1OXqS9Tm
3solXj1d7DmeLcoFO2YfjvbLQSFW5H3Jm5mGYSZTq9bmhVsbRrJVon388/xeL+POHLVAtRGx7rv8
5VA1lCIw77vAneOQGFnd2N1UW1O/xb5+PSX2AlDCXSkd1Ph5xXSZVtecegqxXV77n4eFJGCMp6m0
/UPkzbbz88/Tev3Z/mHs79kt4gi8yS+n1VjCn3iuGa5XwdWuAecd12VFYmToMvdUr0t9YfJpT387
7H5b7EJzFEHB6JylP9WKbIqxNoiGmt247DwEYzx5o9HfzVKsHj6BGjmlvG3FG5XXs2SAbbpvGXYj
7FYqTefARC0sNWuzMLgpl+y66IP2sg7y6rTpdcV3cR1PRlMb70YLnXyz7d5yZ379JFHhwYMTJM7e
4DqvuoPqELpp0NkPIO8gKxhtRQs1Bt5HvLYOBeHBDpWV/nmxX2/dnVO4q0iBGAEiu++BfyUFoTL7
1vUztEi90DgYskZ6pEKN48+jvN64jML6AkukWEJC8HIUGELVRKUuS7QAwHoj0EB247kAKpLCbsOH
5C+HI+pCUIlwlbFo351da7nUroc6lpG4y2aeZFt9ahzTxWxkLt+42V4tH/sE7hOM639Al6b9cmKI
U0khCsDbWJoUxxBCXJxZ9Vtg6lcHcR8FLCkbk9D1FWI8z/uxNwA3J2oZuwc7lOWXkWDi2Spdt4hB
cHcx0B7/8S9XkVF54f5JTTkR56tIRzJyhIRBVme6u+r8JownZdXvFyHy45+HOssW0Z0yQYnzdkMi
Q+rxPIPyS/6nze2DpLAD8QlKsFbvfdkYJW63tWPmt2S0gXua8dlqo9hRqHf9bcBO0rFXgygs85cA
QL/8kM3kCnpVjZc4C0+tMTidjiOznT/1Y+j+baKzjwU+nhoH/wHm/XKs1YAc14etlxSVHK5kbfS3
tlu+lS++OnOMwnmmrmsRSPAwvRylWtG8MqgjJm1v1uMBmdeoPeRUdc1ktHLM8P78CV8Pt59wQF/I
ANKkPEdWahddp5zXMamkr66r2sZcqNPWXdAiRP4fDLUXa+j+U747Nw3Ja6crmnVmZsZorqnyRvd5
HQ1vOI7SNv6uJMnWZF7/Gmy/Af51QVrlUGfuvLpJvqjlONg4JMwojL/x5v1u9Si8E6/QmOfY7f//
v0bhEl7t1VZuImGoNUk1i+AhL4LwxhHQ5f6D9YPtA/STm3hvV78cbCsbutOS9SuczDu6c2MezBIV
YBtg9hvzevWmeVQPeMx3sS0qT+cl/y1bpwpTQTexAjm9LzZYnVsIhU2WzZoKFK3eOMav7+O9WoFw
CHIeAdX5s3WUkRJO2U9u0pdz8KhaM0f+sH2L3PXbUXAq4MKidveqQDtZ0dAvVe0mZelWd13V2JfA
vau/TYT3taPaTyuemjjp/cvPpIvZ7qMAsak26HEIm7riZC3b+sZm+M0X2nU2XeiedEWJA16Owp/e
JrczncSY8+AHX3A4SD8HyDNO9EvtblLpX59e+ni76w8gHmrvZwMOWS4MmgngM4xu6hITYxL0k6lA
4sIV0Bj982ivn04LzyiGYiX/ES56Ob1SNYE35ozmaSfCkKPA9KtTS3SbL0OVCj+6U4uZv1GQIa3f
Z/GvwjIVXWST0ekHd0sgGZ1XIWfUV+ytthUF7HF+HKxsXC5mp5xvgPM4U2oP3oipuj0Zz07XN7em
3y5U+tchPLTGhvJmHXUiiIN+Lh/yykEWYXItDdiscjETFF6IKbeTtx/qIRud2K96PaGIjf7akRB1
HhKUAIsPGUfBi7157q/DwWjwDg9zs0TAx9/VgA1tf7RHb3puZ5g+mGsBjU/k3NvHPNgykDSz6353
+Zdv68HdwrR2gqqPG5S3itTNh5r+pwxmdSyyfn1slUL5vtgRFr2X91dmZQY/IyOyLpGHyeZTPWbV
DSolOfVDJ4O+D7GvugPK0nZJPi7NhQD1nu/iKf63HmaAiqWkVBzPU93fTIMYkSgsEZtCMS6wccer
KowwMnOA74lcehlP+G6jrWOuzdWSyZBKmFLhkAxr1T/Vhcpy1iiTjyS79bNUM/ZWLc9jHeeGZT3I
fqjWtF557mOYNeg12eG0xVQQ+/VobXr6kVsGPgPeMtWPUdhAWOq6OXwSxta9B9G0azaUBrJ8Tl8+
6amZy2s5+EGP7WyARsE40bxo8q2OYhuT1Q0Nv1mr2BxG496btupzbhHB4efZh/Iw+lNIK6Dy9EzT
2kKwmsOy3G6T346nYM4RCPQbFC5jKP/YTrjbgIa+PQgdh4XrLIfcL8pn+JzFs2OMBsrzExSdS6MO
OccStMVPXCLlDXE+i7ai5HVreqMWcWZu+Y2RL3N7cKog/FqZiIzFdZ4HbTKTW6NsMpU4UM9uM38L
hsUrmHLtPimxiq/LOnm3TYbyzkgffVfaGooF46tgvK9tuUBviXxlxWY4Tw95Zix5YuPLWiX2tA76
sPlBZsU94khVGqyqDQ9QzjBMKLfCSGeyAzr3piO8JK8ZLHHq0Lmc5NB+q23d3EeL6n/IoomeikZW
Otko8F7ng2i/WIM7PdG3Mz6Wo+V+zzsAaAjM92GV+MTR4yEIMJ4tSiQD0H9R7npwZefS3Hekg/5e
ocy7OdoWP5mQZXkM51Wh3t1F8/2kyiFA7YhS/XG0ejzkh8Jvrh020K/CqICG6txAm9xfsp6vVTv5
B8UN/6jWaP1shKbM42iSq4ybVaPe3rjhvCRFMNoHe0UK90hmnFfHnl7swCIW2+eGUvNyXDdjOkX2
auxY0zrA0WiRuLYtSJt/wsJtvM7JlMsDWgTujzVQfYVXlg7qCz9S40E42ssSQezmki9gEhP7uYge
jCLa5JVJqeyJStnmHTvlGLdj3/hfjK7S8yVIie7azMqhTFffmd+XYdi4xymb88t6G6sqpfGIPqNu
TFkfDbBE6nKxiSiO27Q1t1OgvJ+NH+oHf+w2Pw4rJexYsAQTSg0zJDLb3ppHYwyLT4Zy3TsbLS4O
5dqqHNBKOyPz35Thl83S47u24jzGa9PiQkCHtPeOyEW0V8rROkiGyVijA9Q3Lion0EEVz34mML/p
VVehGKI6wI7EIaydp7xvassXROyrTX/iEfKDk5xWJWNtGZ0+WgaeBzEi/7o7ItxR3dtrESLpJz0P
YXc1bengrMUU6xkrg2lrW80HmboaU7cgdyHPGFMduxx6bC+GjQ7t0o6WmYbjLK4Ds8h/lLMXtnHQ
FPOznKbpfnOG/H3fdcYXmyLDr82vRm4NjTQ79SvECNg4dX0wm0msSelm3c+yHHHuEv3WFHejCRqW
ftO6fqjaFvTJPFT592Ep218owoVrqgnK1YWFcDbiIIUfMe9ZfbJnOV3lnmFj9Dfp6tEdJ/8rAfxY
Hh3ZLu/AGli/Mt12d0YVefoQor/ydRk51LGExv4tavtBX0gy6iGul7r5UjTjYgKliYJTDlsNhTpn
7NuruSzldydzqzoeNkN/AxmlzWPEeiPP3UcZS9eya33Q1Ee/BRhwyLTgb1q54eAqa0QLgphtqd4X
VWa8pytrfF3NbXm359tflj5TvBGtY33qVNhKGqkl3m22vxXOUZea2m/habog7jbSa2zqwr1yulZ+
J5iaH5F+YrP5Yac+mGXlfi8KhxdBLyjtxFFjjV9RwFm5GquMl8SzWpunuWtKrmWE7xJlSs9KyI+z
T+NmRp15vXUl7/Bpnuv2vWPOGYZM6+R06aCboUpqlH/vhTvNP5TTZZdaz9P3QtRZk8iOD8d+Y/PG
g7DnRx42/1tUOJ7k+rb0p1w51fPQ+IM4OrxEXRLkXvvL0ML/EjU1yq15PQgVOxKBC/ryhvpi1aWz
Jdow/QPnagOBLvrmpg6qPI+LAIpdjNmtYHWCZQrJOer6Y72F3DfRbKDQmgG2zWJz5OZL7MKVn5pC
BygMYkjSxt6W1QVkXa35pGLLx6ulQIgN4Zah29KVYNY+bn7ew/4LdtbYLmTLgpbKLo4IAbVLwv3u
fcpCPJQufEPKD7YBdPCQG0UPCRA83waUv8/HOMOY2YmdcVJfnHBkFiIs+v40ri3Sui5Myp5L1w2f
pilDsHzOi0igpKOYgAtGFl+gUrXY3RGPmLS+IvlR11vwY6IvLFIDKQoEVmkU6ySqlvB7s3T20zjq
4NpVa/WFqpu4M6Z8+66XfvhuFFYuEmouqo9BvGfWiXe/uh07I5MJdhK1EcOALN5lbkkIZNuyXI9Z
jTT70UahB7LsMNSPNR1ajDxRMfKIBJYazSW3N77haGZ/G2arl+lUi2pi4XXIpdO4TyaoYhVPeOit
J79WC/twQpX82DS1LrCLIa4MEUfkyDNbzG7L73ZUY3Ed6bE2jrXq+/45Iv/CkYv3pU9NELcfSs/J
ofd6ORJLa2HB93NK1v40dyr/uYSmAN26hcZ2NGTbfibshNFEgtBspwnN7R1iRNvuJsj6MrvQUDc5
duN+H8peFutBO2jzsJtD8b1SnimP9Bhxh+RZkk1ctNUKlaZsjepKUV12U70AuSM64xoNKExMjXdF
kXRi0tghV9dyysu2BNy3VGiel2hBRQ/ITljGwV3mLvisxzZ/DGotMOBZAd/laT8IP7+kf2Nsn0JD
jP7dTD9xuxy6cWuugq4BdVqXkugC5arQbq6Nxu+Ng5T9XJy0Mtf6PSqX6iqvjHVOc8c0zCtFrG1f
ea1Xzz/cgiBTxZYw6iZpqQo2B9m3EkcM/ITX0wK3E7whDcAoOxhmaeYpmiOqvHIhVa7P+bYNmb6g
iTQOGLc42RpdAfZppxthrQR+XCeu/IB6+iCvtSpW970z806aKDo2tjjwt50KP9F8iT7i2wq0bfFU
GF0sXBHug0PIg7MV/cfqQz/kov0YLnaNMqAVmHX+FMhQm/EclKH5uer0hDyV28mm5PH0SBn4Jz0c
E91RIcTXFrNJSgA+KcaHYS6ouXWVlfh2veuyqbY1SRCl8o5lwHN5EgiQ1o/WyIe7kVtb+FdBOQl1
qvoZ69p1LAP1EWHUbbt3CyqAw2Xe6AH43wImH1XWvMMm5GeYZZ3E+HpYuuPoGK0JMHwujE+BPZXN
3QiUuT0EIpfelvqDl5lXJMNOdFQSidUv80D/uyUmIm2xksDFpC/x1lx86he3XQ+5BHzwGOaOIbk5
FuWmY5O5+kOposEdY50rY5db7vvPk7Q4WsorLNj62SaI9HyMJI71NHOlOYPOGZjPV14OgzQIp6Ig
GzHIIrqY3g2I5nC5QvBoxqPqW7Vdzxk1hF+RGa3NwdGVY3/1u06Et73fzuphCBvPOc2ibPaocRrV
J7gUwf78L22zPq3WjGx7HAQyE3d4FtCOQHIX3bSkawpByheV/fzDrEOkEuRMq5+KhFe86ytwgknX
O80lqrfYwNiIMNu8WcgErmlhIOp/LIuirm6iqUAyHwXsQN1bSG8J4iZXPgcKKsOdI2gKxI4QpvwB
kcPrDqGn1JOubK7oMFjcMXVD0U5x3mzRAw0wqzs4a+n3SbECPz6MJla4JzkWFt7F7hyQUaCaK8zj
hqJAAL+91CF+YSIbB0K6cVPBr6wPrOydnjCvP6p1cz5mWpVL0hHVr0c512X+0Npt4KSzjQTNNQV3
KBZm65joKxgu4mvTWCn7ceYjdseFQNJKkYHrzG8WCkP+RTDmcN2hJs1Bf9pG3TfvkWe1kDT3UBq9
raswK283VISRNzftWh1mY9mGD/Qp9PgsDcerrz01VPPHxe27yo/rgvwtbooR9cgIkFp5mcPvRjfH
WRzjOC9i+JV5evpsBRsy65khZHDpr8gdxmZue9WFypf8IYoK1Btzl8ZkMprO0lznxlj3SPnmsNgk
Ne8r2s3OnGCRQRpFJQ2pKhTqsRSwbE3OOoSl5srpUKxNpU90xP/CFC+buee0oq1R8tIjTEuQ4dlV
iZSDXtU3vdZddF+DMcy+lZuFY3ZFZhleT2oN6yeNmFt4XVbm2t0UDlolaCWv3vbOcO1luW37ySP7
jBohuwMxrdskbgFG9GIwNft/WgbXvy9aD4lCpAK1ExDbbXn7yZOFgZ11NeqfJYZSXnfRZYyD/c+8
ZglwO6s9tFZrXgWh2Li4iIFCLIYKpx9/rTnSLflFOUeTde+bTfvJUmyXg5Zmdu8OHbl6KbvsIIcK
3gYLVv3KOVIRslJV6ByLTg8iDopZlilTD68bswrn60iYpO+7xP9VpqsqimvtyRvfEx5HAe357jB6
Rb4rT3X2r3mxgHVRYOBlmLC9/O6pPCQRmwJ9jzIc9LfZb9Yl7v0686jY9Xlx5O+BsrON3PtMittv
p03q5iPaKMV2aNfQbZNwHNHtd73ZvcH/pHcOvcI15jTtfKeYBKSRp8ng8ACICeziIFQd/EJ1/6RW
ux9O0h/UTS+tsImHqJBfeJtbTHytJZsOK5UUlCfqqr4OulKUqSyjejmU9jAerFGZ35yp7OyLvtrP
uTBHQcxWBVF5pPu6otu/BI/0KagiEDZkD3PRUK8rPCyhkmpc1Xd/sfwfOsi7JjGU3h4GxHqpsZnW
eBsIJ2DDbrb3hLi/9EiXAf+NurW2ZC7t8uuYUaY9ouikwxM5JYYiAn0bP0fwQ5t5nDXl+gOtNtC1
RCeZXyWG79Vfva31buwo220NtIzMg2dWCtV8Y7QObmWJD03obG7a2htehos1yE+b4TRAfBegxOkC
gO5ZoNuSJ/7iCjtZy3oaY8sZzF+opq/uQVv0LJIV/4HtojIsyq6GqIaffLgmiNfV6FUC1Sz/EnqN
QWHAFQguIjVafUYV2B6SwJ55PPNo6L70k1U7x0EZaxbbvjKelw57gyKp+9qyLmZP2tZhdXKikIok
USbT1FlWrLSyWGI9uVSwu374FjhV36aZkRWHSGpcfu1yIoft5WdrKWSQlOTr/GAHRVCOeOF8hMe3
4FwxUQxNp85l50baLx/NUmRFPM8o1iT2qn4VSNI0yTrU23CKqtz9IZy8K5KGvXPnZBoEo09kTPUy
nDHCoBgpr1cU/X4YXiV1vESBfLQWgGW6XhFmtEbKfReow0Zb4sl2sK7sZim6NFry/kc3oytEsirK
z2geBDX5DkF/alTm1vEWu2t/KESknrMQ2c6aTIF4wy1BOSOgFsvGDq43RzhDrLO8wrbCsaidcbHM
JMBt1D9r2xIYWWfYNSR0FXLyM2dWJKUtIiKpWAwuW0sT1cac49Dmnl08ipliXUQCAapEwHRbsx9a
jtznKnOjllu9ws4CXWrnnmCIaLYJM8wJCQ6nnyMamshM9sh+JmXIuw0oDjlSMItWXl/W7mKEsd+W
Fb6iQ1b+QgbG9hIvrLzPqKKU+FG3cuSwY8dkpLK3KBCPI2a+75TKyvqQcaUtt2XYNNw+bYikaC0G
m7irHoYbYsWxSIpWhVaCEcn25DojndhgFVIlJZceSeYsR5nmUMjCvboU/MxlthQJIILWvog8eqnX
rhBQ28q8n76u26SpNarBKpPZnRE662ZnmuOa5toCHWZB+7Gg0kJFxkMafTCbtX1nGEVYH1B8K7+w
GbEJCnlyrdQnKTo5xVDJSzX6s3EIKfR3XBzEEOBTrdxOgx4x7NMS9cN2yLAKEEc54Y4T01TsMH7b
NeaRvEfqjScuwDYl7CJKFlLjHEEE21vvItHayObns3BjqO6NTiWttA6zL1HOaRDNvhP3tVuICyPr
3OhS4lPwU5Zonh7agkJVGoV5/rDMtv4Qte0VZahxSPnzYBrHMpugiUaisWJXekgFmvgHisNgR2pN
bdmLLLVHV2VpWG++eVDeWv5q1RiWCQqZTnHZQOfL/ZRsRekPIqsniQIu6oDpMjnBuywkg0mAPJo/
wzZryPMJF6+H1tTTydnmTMYB2ZeVzo6tHjBxcD5yPMScCLrEN7XoLS9ujUa+g9ZKHcNoa0WDyzAP
vVcNeWohqficUfX6WNm9bbMXQvM5gx1VHqJ+pSRUOECukimqmgbfTc2/rSvsGBJvq6iEW33g6Rjd
L9NIQ5wZSCyhr30QVVvmPO69+d3KSj+MDSozxeW2zI0+lXQ/wthW3XCnO6oAtzR9TUnGgF4+6nIq
uq42ONrXSNIWc0Lya3YXw+zh0bR2PXdVHk7hxxBVNp4/4qky3UAjzvkDjY2ivRdkG+/KgOg/DXCZ
vvWytf+O4quLDvA8Nr+icURTjS7VFstucixqa2VzU9bKAlOm3Z1q7xWfqehBbK6l6C6CLPRKHjQW
mZrSOt1pKTcHTaaVAMnURX29G59Fhzb0CXs9HVxxc26fRw/mHOrHA1RpYrxFnSipGhezdtCi7HUk
KFwZiyj+B/v3V/o3f1S2eamBo34KgE8//wvfwum/jrL78XXG+vlcN+f/QwvDf1C3/28Lw+ef7c/u
hRLO3pz8HyUcz/3vnZmMBQH0K8jlO8j1f4RwXOu/gfshYwn+B8B6EPLv/B8dHP6h/23Pbtn/jVUf
AAn4irTdUXH4G9Wbf4RL/m+3b0/JoKygLcjfxLDiFX5lmJX2Sq/2uUGMwjg5VSGG+42rqEyHfI5y
FTcNznxVnGMlUd7YZADeyQva7S7Ygia/9IN195tybZButtONErrvNg8p3ks2viBt1z6DDoCaOxb5
+lTLOngO+5qunZHV/VPI84+e2rJ0VPAqoELU6mTez+GXmZbUhq2uCF3UdYXwujFPo3pd+SNFpkjK
KdTVx7zBnGRISNkr4xfxptsKXubCIvvncJR1j8ZyZVtY5eESVpK7WMCkF2fo65swq6RzHGlOY6As
6VQ1S9kVKc6E9nIMmnUvGGJ3Md2jSO27l1i1F/horf+LvTNrqhvZ0vZf6eh7VUipMS9b2hMYMGCw
sW8U4EHzmBrz1/cjV53+DPYx4bsvOrouTtQJCrS3lMpc613voHt3PW9X2pzHYDDZRYPUs5Mej7WM
ltDyAVfC3i9carQCCro45nM1xxfpOAxxzbQqQ1vrzqP7GDdssnexzFx4LQVBuKDGmZsZdfomx9W1
el8DHU6f1kUt/X1fzIsVMSyrYEzNDB8Jo0oLjOClbAB/qe08e73SWL6lN1LH8tMCuN+exUszpZfk
SnqE3M9kmuX9znap7NxDwlfICVjjj1kJ81XdVs4RaUbHSZ9w3B16WxDwMu6aOWBlALa3PWNbGNZo
mngwPpaLZh6S7xW30zczMzC920u9jgLj9rpN03tjjiuvO2om13ICj6pqIocnlz1ouCi7puD/NXUX
F58xRp2Wk9vmtcCwjVKvOpFF0mffutExxLuEOLqjzvweXMSQxT3D0+Gx9ika3JTmZifrITbI8MpL
Atjooc6aoewrwvVmswg5LdwHLPV7+5RI7bXn9VxZyUmlgrat2Tzp9SjLmxm6x25wZHfTjmNODZk2
SPnV7Fk3NlXZ2SCmed8B1N+LdpYPg1m1T7mXvxV9638wN8RtG5c5N43dV59FkARd5IBqN6Ewx/7B
7rKsf7vkTvlAm2m+65IJ74CplR8JIk4uk0T4NXoLCyFc50qgDGwuDnNGTAlJuCFWuuUbPP28IXRW
d/g0u0t7U6az80k4xI9tOPcQhzVBPDuLEf0hmBGE0f5XEZP5DGdA0zgoYgLtuq3P4hQkrVbk5gaL
bYa8zd+00zf7gTN/p7R5N2F+ug9G4V14Q86fcER/S6t4O202wKJ0lm/MnPs3DFXEvoFMG/FyFLQw
jNHeqUo1Df2NC/HTFORiUwvnlbcv68L03vhNadNGDHFenHdu5ss3WYZocxf08xAcJomX4lVpWku+
t702rR5YB/n8ZUsMllGl5tik1KzKble5ieF9THK18ngpFbNoJLvYjRg4xvWu1mVlXOklVkC3K66M
b6Ux+N5eDHPH0aeL9BuRcljbG6Tk3E7eJK+XJeufAqsYfNSTnp9GwTKIgb+UNfeS2A3vmAtj4kP0
w8RiQvNW73uqLHMvimGTNa1OLq4Vh/6Akb41qMiET/YwW1Nf7y2LWjcU4Aorb3le+Bh9NFn9WKm0
6M8pu5v8ZLQ6sfYl42RoszpN7CZc5JxOH2yvC5ZjAhwuIntM8vSia4Nt1rAQywMaFHde+dUH/8/B
EcBlD4PdAHqddNevGlmvNRgRJQdYcV8PFXdHBSQzAYlOsnmFrvKcWYQZOPzfLRDVx9pms6p9oU5K
xSIKF7Qv7HNyhaLaz81m17b98Pn3tJhfXgcNA1JshF0IYZ7TYtzZWrRvTzEWh1b3xLh+fbJ6PMd/
f5Xn5Ju/v43ryAD0BK9ByOTPr6KTZSo9otBonaR9sqs8O8imrG9JliFXsS3U5UplfPv7i34XLfx4
GG/3ELse5H/wH8X30uBHLh2DHEl1adN346kdDcZC8wgRbNg7vs73o5MT92raRhE2ndycxluk/C16
6/e//xwb1ezlx0C9i4cK1Cqc3l/cYlk2fm5jrQO6nXwIzDy54KilvQ3W/uz3V/r5YUIbx2QD3z0f
N3Sx8dp/IA8G7JtZY2k8mJJa3jGfsxi/r6/Jkn/+PohdcJdiEIk/AFaYz69S+1U+adXEoceQkGZC
qF2a1PEFiRvtH78FGzn2b1KaS1qLeH4pvbp5gu93HLp9DHdptb6kM3GBv79rv/g+m+N9gEbPQWr2
0vK+hD04pAGIX2fEFD+JAwl+iIPhWhTl8GdCm+1N4OlYrEUUepvceHuEPzyiXKUeTtumhNvQPRgm
faSGvvPKOvjVN6IORf7EGoDJt1H9frgIlDLbyJyZ2R6oURqaI4D5m2KqNXVVw2xh9/sb+Itl59kC
uRUxOhia2y+IfN6KEpaXEMjUU+NBEFOxjw39mjPFc34idTUFNfIEgschqrJZvSBm+3KWs0M3zyQf
I1o10auRgcIGaUzjeVObX37/pX5xOdoCvDY2Y2oIgy/eJX8I7KyFEUI6jQGZC54FA0Ip3vSjbK7s
dXVe8SL4eYtEJWpiVYPedetlXtzERM85c/YVqp9MPewwkkeI8rCGJutq9fqaFrt65Yo/rxKuiA6D
A59t7idaf5JhPzfVXJGBcHPQfoePEfch6mGJ//H+z6W2TQPDUiwNXgqIXAf2aJkvPmmfy3Ioink+
eK4Y70D3m0Ni5dm9r2Zbv7J7/OoLsvh5CzZpBvLl569B78G1W93RDzHwmI5Gm6m9aIvuoNpSHX+/
Wn5+BZDrsLvzv5go8SCfX8pP2AApeuPQmhLYOoa/1ZlqeoWC/nJNbgeaDaN0M2kiie1lUQDVUBWL
X7Hmyyl9KsirOkqrqvcDg+i3lWvEh99/q19ez2e84BBdxVrZfv7DPpLHSbkGZGky2oQXmTp9cRwz
Z32AhtKMoeMnr7Hff34JqA1srPxg6tLLf3c3/OGC2YgQEYFzEFozAI2osb8NReoXd45Y5vNeAmlH
qwe/6JWV8svrsqtsEV349L802oCFafXrCC+TaatzV7bkM9WlbG7q3h0+r5bJaKHJ+lcu+vOawWMO
yRBuSdzjn+oCJ5OEeSopMZropwqeg2k/CXQ9u98/xJ/fAmQLcOGJqMIIh+zd5w+xpPZiBiBk6JHa
ecYo/At7UHPM5RK/8oV+eSUeCYALF0P78fxKE0glidAWvuampT7STvcwGyCVn9zJGl+Tkv68NqmN
AUIQCm1hcS99dxZoi6PFbAJLv/IoSu1FhvI/ExymjkAYfyTC3U7tTa9MlUA0KPqFl0KTHJ/7WBu1
BFuZzMhciF8xyHJ95f5935CeV4rbZbB7gxCPuuulLjxNYYilNXjqGmt8TEdvljA/VzGuO89oahkx
keWewiZOH4yJyegOogVUCdtI/faw8now1IlTjEZHfLf8VxbSz+uVT7eVFFiHkAzhvni8Lp1mDJlR
EtvrdZEXj+Zh9eLllZvw86uI7w2iVk575K3sPc8XUdDOcRpglRCmqjAuGr0219u8d2cFqn23+kP3
kOGQ9Udqke35ulvN7JLXG3CsvpQlzgZpXpMu0LVxW4+pS06QkuVrbopbYfzs8SLj4CI4BvKGbabz
z7+aX7ZGYSwKLvZa958hwUMWI7cZJCoTVdft+li4xlXa5ZVz4eJm6b1ya396ZdB1oIGmVkNuhrb0
xQP0tcpg0rZcv636izHRwBZOby0n4G/knnrI/kygxX3leryi/ib63/JmXuw9o4zbDNKHG3Z+6tT3
TtzEOuTsSJwzbeWzfOV8/GmFMi3H8AA9PpFLjnjpTSVae8Af1EMZPKDdkzEqT1yD/viQ2q7CjkoR
jxgHA53njxGzuCloISSEZVGoA6oN6+gWjoqsRjCjLqr2Sxe7r4VI/tzMWuwH+FdCJifdgxrx+VVr
hkM9QVIBM1hYlLW1PGQebFfpXwXkBuF6/uTEaeT4013aeK+JZ16EFWwPklcfJx0sqWwqnJcvyDBo
KA9r6YaL4fZ71IT6LE3yMSJcfbn2OmA0vxvym06N89FQQp3GyJ0758vvj7IXz5f6cQuo2CwV6ee3
Quj5PcgtuNHS1lWU+3UQtsNMxAYk71eK1V9dBR8ENgKsM1yUeM+vUhaMk9pMViiFOnjWXUpOBdzV
V17GrX/4YTMgYYeugie5JcN42Ei82AygW8xsRMyepcaj41DHnnyEGZzB7attcqUH2RbNLvbcGZ5f
SRLQwZtgm336/R19cWRvnwJp9Fb4UJTTMW678Q8FlysSpCAa9YCdJ8Yt58eEjywSc3GAogRQ+6dX
4yA1NysmKmUOuO3O/3A1D6AsqRdviAboj2HBA0jBefOxCj0fZ5Ld76/2wgt7u6fMUfER8j0C2Nny
Xux3i6XjPrMQM2FrBI+M2lwi2vR65c/HyUTVcD5CchE7ZfXeeodpnhB7rwafP+LgaHRXTi819oGY
qEzeY2/GFtKBSQ3dzheJdTd5TZVCJMr8trjBEG9xIki0I/bDyGM/rbA0zX1eWK08eLGlYU4O1M/N
Q4yiJn/8/k3/aE74vzQnYyvF//1k8F0DffM/3o1fHp/PB7ff+ns+aLt/bXYGVBScvDhKbYryv+eD
wv7LccA9wSyw0mJT5T3/13xQ/MX2YoNobMbu1Ab8uX/mhfwSnhAApniobQkc5AT9wcDwp2JHcl4B
O3mYotg0qC9evyQN4NP35Uc3t8w7t0jwisf5ATQDXhnSqI0FhYDvlf0NUdTzvYcodXKO6AYCxwwQ
rXovXgxXVo5Ny/i+QXgLEFoEyXJsVjd+QDfQyl2O7cWMKKwqb+TE8D0i9ce/E4znn2xPr0eWse2e
4bSSlSfDI8Dx2I6DK94vXg4tVXhq+TJla3bue7EyD3bu8CdyqEHuXo3DkhyYCRFxCDLrXSbNOD3E
AwY7TBeYwV8WDO68PcHM61t66hUNB0HN6mj4I1aLCDeCzzVPu7i0sX0IIN4s8CNJcbTgHDRG27oG
iAmGOd+GzFTxRwB0m8omz4SJt4TP3UbV2hXQTpt9XWd+dqZ5xKo8C5be8B5Sid0iihMZm13YL2nv
5rs2EKP8LBsjnneNFm19I7LGfJpnK//YpFlbH4nH6t3bIGvsS2cO5uQ9P4JqBWNPauPQdxkqshke
ah86GLa9a6wRsVFQijRCL6fbIkwnuz1I2mtPEag0+ZjoJ1UyJkf2l+W2Lfs4ODSmCvaAiiZgazqa
p45Fhek9w0loFjND5+O4GK11zBpMbLN8KfpwJNsPVRmh2pBYVOO9RekxV+gYyTE/oUxLJZpUY7S3
fVFCefDrmJGNK4rRhIU2OvNNmwVDekfk0JPo53YOOR+CeZfJWSFl0t4nTqieoRFHB5lA7gjU6EPs
HCJSxph0sumhxqDiJSwyrijkw8K2EKmKtioeUsebPg7+UMHcWGG870wZF4ybBsJZ9yaJnmm44miq
QwKhW2D7jFyDNyYK9QPtf3tPx+x9pFFYjXDyuG9HSHLQsYwRVsjWEQKh9VJV3Wnhb5xJZp5vNLTc
DUzIvzIgr75WIxoQiKtp/F2Dih7SXGGDJ2YqkNUQ0dVBFC0j3bTi1DZ20kXtZroaoktJKG76ChmI
iCs8TJYClBhSHG5JJbpXK4SnmH0xq2URUWfH/cOoocSGNmTYL4lK+n7nmRmT02rt7p1WdBDE4XM6
IZF1CH1MmDL+2VxDmK7okpDUrXZ8hFrOetFBHsPgXVsz2ZdFXDk7Z0zcW5m36kslZXZLMKiAR7VU
/VUWuM17x5y8bo9ecL6Av8jbFBRFf9u41qyispgH2PkdIM40tMUhT01FcnW7+EerHxIuXC36QlaF
hvGka6QOeIRjchz4CkWr1FwvlDH85jCmIsc5TWQTDMG1hyZWFTP0sWqe0ESmNrqGgzZxhQjbZuzv
GEW3N3mRkPadGTCGIINOeCsr91PDTPmDTdMQkDaVj9cYTGTv8mKsrzRiaIId+ll+m3TDtI2769vn
VlKCGgaIOB8cqKtmSI6uf2WVy3q3rgsvsTcN8tYpvfV9Mery0ZkY88M5G6w4KhsjQ1w4lYy1Vxht
141TCVhs0lDDvjUWmrOSJgWxIizMIlKiTqydaRKJHklrSsU+zskAORRj0DXZzivdIoggTXG8w3cX
WfuN4cn8rnATv/+a2auGD+rr4VJ6cPkjO2gYidpuVTeohmpsq1E9CySRI8s9QrzYm2EgVOWGBo1T
doD1TiUTttCRx0NR81Uvk7513S8VYwb3HK+uTmXMvGe735VwCJZ1bybLDJdE4HXJUjWXxMHmDZ58
O0eB203+gmBCGe95yLDCdT8FKBY9O/X2rSqBIHifxLSbc9cq/JPfrLUaDkbrc18OxqwC78kbDZ0e
PTiOfnGgz0P8R2MZ1GxFAj0hGWapnlV+2fQ6Y1LKVBrBc4Py4JTWzNiRu2Eqg5UgRXZNudna9iCu
UHEVMOlWOOby2BIHTqKc0Aa0x50t0vjgiYYgAminxXqKjQGdQiTpd5zz7YiyIsUsWvqnLh8bb6+D
SrLH0U8DTF34Q6bny1VJmzhbM1fKu0PZCPAJrbhHlcmuWvvH1vM2RS3VWzXdxVORio+92VbLvu/z
DYQYuj7+YGWz+ra6Xfwee37XCkdjMr82YmnFWW0mc4eik/F9tOaze5yAYzjr3NR8YLeLv2k1Q5DJ
zepbXsTBWT4MHeIiw4C9qPKgq+mOXd8MlzYeL4O1gJGYItkV+2Sum1uPZuRDS9DxuWGmw+NIN484
3C+6J2cdaFjyauELT12yJvtYw+YMk3zO253XcI6HBiosEvv61rxn84D+AZOouWLHYgLK4jXZcY1U
nfU+nTl0PwN5/TR1SLK32fGb2kot2O+LDXU282v/sVvi3IKAC8Oft9G29MGdG/1ZxZz9mBSMI693
UZlfCC3o78bahGBic9CRAF8WeJoguRj33iqGMhJ2y4fXsjQ/97bTaJi/ZfIOUp14WjRrOly9mS86
IhI3h6gz4AEcF+Sa6aEt0xTRdl2s7DZpvty4cxC810U3YDXblZW7IyGbsAGKhbU/Lo1NRmWvuird
lXkyE/bAXOLjTIwlM+AccW+I/Y/FRtd1FTNAK/XvDbRe00FWymv30iisYSezwd6Y135ZHggQzD/a
KwKGyJaJ+LLwWrvkpY4pmlHeH+wka0mYHrrMJTRLuDAwjPJGhG2m+XWHGPkrZynqYmcK3SCHD4rF
oce2i4kZ7pARQ2E35huZLjLG7QEiPsrWApfiWmatd1lNmHRGFGbwBITB9kWJo2mvKmO7du/Boz/L
J8f4UMx27cPyXAUEyz7wROgtjtXtnaVqulOQpKB6CAbZ0b1+LYcIw4q0De3SW9ZdMK8dhvcZGxOC
M+qfZdXoJh2livIMP+zJ2QcMVsfjqt0RUr+dZAeIar53nplZd6IJxsZ7ErFEuxaPHvtSwI7bz96U
4XsUxxc1/zGzwwEHhpARymRHINWs1InYFveEo61UkdJL/mGeyW2PpIBaGyIgUF/GwfCtA33eRDwh
4tM1qmq0LmFXLc51bk3BzTRB07Q0eDT0d5f9I+lWAFzPcK+UndafZJXOl85AyHtEprW+Ymkun1zL
TcXBWSb0GkjYjXPUnv5bc/HMIQQ/z762g16uZ00q52FB8fmBb86gMMiT6Q7/dWzgmeO5Q2SplPBO
D23HY+M3NUeUtL8SCdnydjqxlUe0oBW7XVolkGdz41OQI5YkmCRB8NKMCLS7uk8eFqqF6xj69iW+
f8UHntZ41k4uznB+0FljCCeg/YaNIrYJAl7eXd/h5Bg55eJ3u6VEEXlslE/uDuCMuxvhfC3RhPnB
x3kshyokp4/U+WkOkpj335h0RLg4OtnSnIoqarrarXYmlJ93JRq+BG9hL64jSnyojEOxlB8CSpUN
CmOLCYGEPOrBTQUQLpnBm5SZUCBD9sY8jkj0HQXgsZ24oe12boEof/EucPnWt26Z5mkUWw6DEFtD
KYAfkpHeFSjjGyCFca4nCkbcYSz/gXz0/BpVqHMjhyE4m/zKVdz8AoVImiYw85bZUOqskz5weI9y
GDy9h6sNhSxOr5Buyq91ldifKvaaKVKp4RkHs3bYFFxK8CLEXdOpD7JArH9Gz1Zc5MuyHT3B0NWH
qhlRsMtMB1PkFGwOIcI8M9sjEqkABpCKkiM6NHG3Dyqvv7WysjKjDAa83M+Du/3n3dhm0aYVHI6j
NY7XdWdU2Z5KhjWYwVZ7CykmV1HrZTby25qtCVZ8/dafLflQQTB1Ip1pewtIrju4eXPuHPJEec2h
qyzja+0j2I+CLBmrixz2ebpDQkoZXQQlUAbvX+q9C8zYRsJHmbhgfQD31MN1Jg3jLKPI032XECGQ
T8q9yLwegXucd8HZ3OfddZnglBuVdgJBThVe4UXIgOeaJ+bKLxZSnYeKl+B+sTvmFjQ3RNy2/hqk
5ALH1VMS+MvHbFLc7sBq7KdAC5iPkyMGBVVuMT/V6LavMswToJZQ9tz3wtr8CI24uZ40HwjNTMPn
KfIsfyochPUMxWN5azUFhEWVt8Fd2aEY2M196R8dNbnwZvVssCxac6IEsUZAdiV0j/7PrXsP0Esy
VClbk75n6Ax9kVAjV3tpj3O1N9hW67BmQocyRIz2ScBcREJhdFMWznY6QhWh6Lhv5s5TUbds21RW
N5yGqWOYyTmbPfdXylWg29GccHuzSowHRhvrTR5Thex5ozZlIa4n3OS59QHDRsOlzfLWfD3kpUKS
i2tOm4Q5iW6oP13RHG1r4kRc4J+TT0TpQqywOWnFqk2XB0UrUv8NVP4fuPSf7jY0/PfgUpj1/3H3
OGflj9Tz77/zD7Tk/GXimcvLEWzTMLClf0FLtv0XY0kiz7Bi/M5KF/8DLQnxl8k/8ATIbN1GMWDY
/0BLwvqLv8MPIYo5lKnijxJYX0L224yOzCNGWsyb+Iv+C2wJgVchAoTRISZvynpCCUTXhwmD7L/F
rZ12aGx435DAWXkxWBgKJM7CZEFPuefJiEFYkRxyoBX39s/Byt+KGv4/FChg3sXoAaNwkGumwBu7
/3cr57+e1q/Zj6vml7//9yraSHr/AJL+X+gPCCMB9wfIwQL/f1aNZf69oEDsWGgorEHs/lk1krRf
GHJ46wkIDIFHTsYfAJLfKR0/jCXgVeEqxGgCtBSFIPj5c4ieAIF4Ntrh04pK1tsTtO51faR6RrDo
3gqMziKn8er2LFUxNBR77c9tTJXYqJh79cGtot8tY6TiU9n2aB9BGONwJm3e37Epm2vCxDp1/M//
+5eUu9kZ//vN57/q4bH/jE8Ho4D/FwH9/Zf+Xjegz/9aOMb3f/8HuzY88y8S1iDbbl6+2MRu1/ln
rRiB+xej543GwO4Cis3P/mSxMCx6jmBjFgx9hSE9fCSIk1tSz/P10q5mQTkWSHCeccWYSFTnRWHJ
LMCRKcE3QCC5VE7YzlVVTcO3FiXvYF7HSEgx8TE6CNxd2FR9hSou7gro8Xu4sbYyLu00aZc1KgM5
5t25v+baia/MbHHwQ3OTOEWWrVYwvyNcKI2Bg3JcJzfAurpxmc5r28O64opWY01m3C16onx6BweC
CCHo4LxthsVaLls6WCfU0kytE0qdtf9iqmGq9mvlyPXz4ExYjtFtr9UexmuPHyKgnzhC0tBVc14D
koHVDLFCe0MuWBCYp9V1qKYBAzEOyCnh8rlrqe/tAbcXLAiKwyhdfVEmU1dctRgvZec4Wmz+F8Do
XfNZLXY1fNDNEt/y8CRakXL0011uzSK9jDH8nj8Uyl33FvJF0s9mWWJVgRh0n/pg34D1bnvPFepH
sgzaqwWBZg9/3E4r/DpirzmRh7WeK0sjPailJ9Jj3A/Tl1La3fBmxazjWunYbSqg/waXPkcbJEvC
6JseBll2Z4D01h7/OeexGPokmrPVS0WI1wHUm8ps5BFM2YxGAg/eTxN+cPvMd8zVjxDbJOuJmzVE
BZrZNqpNRMFRMfUGzj6To85RnDYf5ipdd8O4GkTF6Mp/s6BzdskwgrZwmFUV70Cb60PcqNikWkYJ
eMrxatBHumVYve8wX+6K90prI/+mRpqkJTIMNN9YeiBaMDAu2vYe3G8iFOlCnDG3GHOeNBY4b/pA
dMWTidzpGAwWaDnxASem3cmbSThdlCyefDeNZik5MtegCUnB8HedVxhvxxk5oRJBFdHy0QKuBvxU
WGrXGlnxHJpFWn1CdpQelkbkmJ8mqRnib5y0kWm4IC64K/hqZy+9DksK3UPhr/YZhl/9B6G6po40
UWlDGLNp3leBmq85AtA+u63O7nS/TGNkIAlYvqH3aoe9Cz473ZB2igpHNLN62602j3NviLVr4r2N
L0S6r1O1ntSaiACR6VKh9LYH68LqK2Of6qrPLhGFeCwYqgDzTV3wJ95kvd97ey81EgMJSgozBhaC
UQZDu8dmi0/ZZ1PznnFoPT1WVmkfzNTUp3hGwnQ+YpikI4bdsfjKG4zxcL3E5xWPzrjAMNJRJ+RP
9DQ145rvqG//vvIrL71Gi7nsQNvsvfJtdcBMUTO6aZ3p6+w29geps+ok3MF4mMaxiIHiNScNrkzl
JY4g5TvcXHQUI/zB90OO6QF1lWJxjqJPtqmJegu05/Dk09qZIzHGTh0mYzug8+98pj7zDPaO0n4e
aeriOtGRTnIA6zpT9n4cdXDSoBH7acloGIlhLYJLp7US88Y0x5l0Sbf0k8+wmPsP2E+U7ZsA9+jl
xJxEFYfVQNW2H9OMiNMUkPQ0Czgk0RIbIr5Y8H++nIIgu7XmpfnQYUVzP6xi/rAWq9wVFRjejk0i
iexe0H/V2GsBJKyNE1T7uoGbYRVmTLe8OEftFck1tqfCOiaj8pIoD5IGG8l2NqIxN4ILsP4cw+kA
xGjKZX+pJjnRz+MV1YRzOxRIqdOp2Pl2hYeYl6/+FcLbGGAp9pYDgzv/UqVQEnZOFdTNcRJ2NwLS
+XE0jXSRYTD2AYYtZXIF4IN7XdE44jC0Ri0+9Q6kh727dka7txr2jmhSRvt2mvTgRIpw4L0BLo2t
SjIXbPcci8BuU+5fzt20OYaxfcMO1ZPa5esqMMfohLqsDQsMYlnixf0o+ia/1m0ix11ceNYauc2C
dtouhym+QL9cvWu8VV0gSl/eNb4sDqVCHrIzS9e6TbvUeVsbSfweYWBnfNPVEBS7pW7AIFdsprya
/XbVezRvmPW4pLCJiPGWS0RzU2XLSEzC1Oj4varsDN3aKs3uuoN31oVd3qvmgK/4MN8QF5R7J1Gj
JVZ49XzSjZ+2EdeYwaeSqoA2UOXdqU6XFgFgwuOzgWB3GO+AFUeFY9gyzMTUL2vIG5/degM2OBgI
1gVzsTo7p+PGDkFijLJErRk3N57bbqML2xl2k7maN03AWDwqRxccheZRhAGBVR9pjOf7LkboitkW
8TBflbLch5R9iYAJsZg8ZrTj5vYyJYUMqoPi9Sz2eZCKAIdZFkmI/1H+tnVpq7Hwy9PLZHTAgg1v
muV+Ej5q1tnVtX2SXdmYJ9X4wxwGWc/4jN8cmifa6e0S2B5gvljkyQmvKSaWajLxIW7sEadCyc9a
KzRqF8y2E1bO8a5cBrlWmCdLVsk72Y0O0Z4J/pF97xOoForBw9dABdgf8dH6uDrOttnoc99357dM
b4N6F5dG3R4WBs58opE9nkp3SMdwrZnKsfPZKaHE6WAf4EjpAzNv3IpwJwfudLpqjHwzb6yDU1jT
eaCwW+VeGViQJaOZNiESuIqxcWPBrt/VFQd0xJgyXg+c8db1UploQleV+PNbaqaV7S8vj7MeuFtJ
idVESNSX+zhVrQM/sQEKx9mlkgbKNuy4TnZNkkI0wWDBjJeDsAaJWIzyXpaVXPadYY5YRM1xHqGs
g5Di8siuUDSWDMXR3np8qRqlb4/zRH1GEBYAEOWjmo8cufOZAQZdRZbhOHvOJB6TLBPAwhjzygYA
KFX9eefFcjhrXW2JsHMX53PNlDk5Jb7sW9xvCWS/HYtqLi9NE/PDWrLthbaoMY7ETw5mTsM4/AbI
mfxFdyQBILIwYP0geM+Z6TictPcxpqp3JsI+EyMkR96bIHpBBAZf36YpzqDzVBofczuT7SV0Hbd/
m7JVRaUzwGRoqzwPcMbURbaHNDhdd7OuOIxBxX3GmYWffSiSNHmqstjxSFkc6x61cZw4FyMZ8zXm
UgZeRhOqac6pzoRdJzGl/MJf2tzzlqy+DRqX0CQccKhKIC07D4zaTRN/OXPooBCYc13uXWHqZRcM
mAYTTIyHVqb0WmCjY0P0ZKbe6tCAb7T5HLbOp3b0kRP3KlmMw2waS3U72cPmxlIRAfROM4//orNs
fVitmh2ynpaBuaDVMWP1cWY2w76V3s1kdIygVGq1y/2aD3G7V66WLN+WRK1DbAOWHvK5lxc84mEM
Z6PwTj0v1Y02WvG4eG0b77FrtBBUY3yBg2JQML/HOq0oEV3XAV6Ho9NlLHyfLZwMisnbBymQCHVu
7rfnvYdv6L6oAgwaexNRUofJhdYe3ASJJ+6xbMUMiSH35rt1dIovylfKiPylNHZKqcmIyjoNdAQL
vKUER9b6bhKMCc7rxSmyXWGadXPAjq4tIvRdpn216pjSpFQpxFapgi20LEEWXcspVpcwC5rHsS88
ahC+PuMv3MiepqJPhmu3TtP4fCC/+Mj4I77tWT3ukYxNv33swOiZPVcjFlAGBrzd7eKNuruBcq7Z
JDWDYiuaRNAxA48L273vGHsyynH79I1i+ktYB15Q1dGWC1rhuK82Ey4/mJ/i2nCt80Wi84/arl4z
jBMneT+kUhoH7H/EhUvJZYc6h46AMSLO03trnlKFZU4HA3seZuigHkcSwn2MWYo9I+/stE6lXM7L
DCZmbLstnuroYIsahHLStwMCHHzPDR2cdTU+b/iwmTiZwkjPzEPnsOPzOCb3Ii5zy2VZiLk4gHe2
3+ApGz6YrufeEeTtWQCbbXKVj6OdffQMBg6hcGqBPazbpuK6aPV/U3ReS5LiWhT9IiIwQsBrJunL
V1d3Vb8Q7QZhhRFGfP2sfLkRM9FzqzoTpGP2XjsSbMfwCENa9OPfjak1dL0wy65R3ZSCNaRhDcKt
LIGyOqX6GbTt4ty4dtGsVPkQjS8xy4N/Ay1iywKhnNAJ0Cdc0JlG083dnPzXqjt12+ZBvjal4xRH
hq8KrEe8FI+0nQg2+H83KIAZ+eZwTmkELvVWJOLBX+LWu4Ek6IJ0GrXzt/PVFFzjKXer36Ie2vmv
mwPouZv0g0HvdLFQcS6y+c1O155UP9e3mXyBq2T/SKGW579BFIAmN2zsfwRrbMShdB1YxtHG1qLs
dPPKuiv6zt8Z/pAEbAgaroOWydk0QooSTUUOR59p8zG7xs8e69Ak0YFTqZj2uTM0waOXOKE9RsVa
99+XQI7Ft2oKZpVKJlfV2+raZrg2rixwCWtA8ViGyVeoL2u+uO7jsvI8HLp1zKddk/XUd5LL7BMb
z5ifyF+130S7ue6h85yFjdUAn/nJX2X2Ew2RpsxF7gAuv5k2m7MJ9MM1dTC1rv8W13ThxyoJ+Tg1
2+qlpQnnU2H7/G3aIvc74mn/o5nldGncYuu+C4bs6SB9A+x+deJXouy3aTfH4cIzjUguZbmyUVB7
MVTw2OC5OenFy+NLHgUAzNoYthOBD80z9o/qHA1tDIDGmVmnqeg0mCp79Nas2LtZ5X133KbhqRyz
sGOD0o8cOtPM0HOmhEtBbhCDKGnfXuQmwRUO7FTMDrtOsJ3AC1TboZKrW+/6akRsg7AteaTWnb4o
Q1W+m2RNDG1v7QOQX+xKbduEsOzDyY+OVM+Ft+/xuUf7DPliv+cS5I1uk1DXPxTPQvvYhR4txTrS
8p6TZqO4QKBYfmuyZrTHuhM+jTAL0j3TuvKUteN6IY+w+qOp+cEYwo1Y3RYDPzKz8RAViXxeF1hr
wjMtDcTaRDTk1iUOIHKb7FfsEXNMuZyPzxpSGySnuGivoRbrExi7dfrSgc2vIeoDaF02UrcYRvxt
qsft7xbUUYS9zGsgDon5tCY5BOO6nFlQxS1zn3SLqu2txbs5s/7D0bSXyWreK5bFbJTLrvR32E6x
20NpHv9uoRo+siCa5XUE5iT24IB6gK3ACz5k5ufvAP5Ad1Z0L7ttE3f8GzLk/DSJ1v6Cs+G9O4vw
vhfWAbExbM52qDXBcTr2WcmwAF4obXufoswvt6dxbflGt9hYtDsVYL0SoiX1Ws1+LBnkwuK0X0t8
ga1ani3e7ROZIUWSRoVxjvzAMb4YtQaHBLg2gQs+DKF9MQBK5SnxK5aVrKAhLA3sqyfWfHu3G0cW
Zypzqs+whEF5cmNGomkFMsl/9Xqq2Bea6jj7185l/pkvuCJZ9bvNFRO7fiv9bFpoyfuuTakDTfus
PXQcu3LFdQpuwXWvG3jL4UQt0P3B9SiiT+PMUqblFEsBs7/u7q2q/whSbFrfuNHCn31QupfYzgFG
D9wdn22iY3sdvKEg5TNMXmNfDO1+wkn4zjaulweyyjU799FZItaMy3QLbab4sBc0NpcsavXnRuRW
D++5yF5yCIYRDpaRjgdPBpeb4sYnNnKOP9aEl+swLsLWt0oRD3HBaepE6R398Ctcw+AxkE528nQf
PIlimf9sQnQ1KlSpDndQzolk4PxH3mUAPSd/sQAbvHx9yPGync2g9bZH5BW+g+QYCDvNV/b7E37d
J0ri6Mh9n3gnLfMNJRouxWORNegk+1Csw6vbFUufbtPgFOy0oUTjFnEW1m62Vwt3cy/DifF2a54V
IAx4VlWg3iFrdHuPRyz4lSvw7QUx0f4uLKFfXb3Wxu8BSrsDb0t5gulTXUQeZa+hE8cvbhDlhMPr
qZFntAFkA+MAvoJgazsGB74+rlZXH0ipmnPTTB3MrZym94jcNSAVVEb9zyaLa++7kdHi37qRMTCH
BcwLCHgLsFeOKgB07DlhQndlEvOjhiQ7cVcm73DtnQGxU62XHTTS7TUzqvzpZCHn7X3c8DhkYFD2
idA14i6TlPxh6cxnoDslHxdK+C9Kqra5sBFq/3ZcZmndkqG8m/2Bbh3c2lXhzITWYplCUjkkOrv2
LSbEPeNE7xF5xxzCzdTdAh7Pq9vhIzJ1Nz1XEOC3/zRywpeYW8k+lZtlGiZbxnNLE6D3yxw1/0C4
1dk9UAqRWgRJpBeEdVGV6dbIZQAWyBn1BFvB1Cnqt/qxgyvWfgSqEAj/gnVqobK0nbSUxKON913h
SGa+vhz+dW3j/mT7FSMhGlBqAhEZPVjTOHr85HUbvQwkd8Z65EV3wpi0sZkBrk6Ti6FRhd9h20ZP
hNwh6xzC2cWmDWio3cd2bB9kg6Vif89e3QdMKf+WTFkqKLn0v8dlukN+dJkkkEdEd5Y+GucjHGb7
zKtsPxpkHm8my5kEDMWiBD15NKcFosP66HVanCwproJRXFWgRHXm/FC2gfhcyZx+gGV9PwUlSa57
z/KAHBbEjvG561BY7FbmUOvFL3jV0kIt9Wef+0DuZwfOQeBb86Fq+D7IOmNRXeLAdsm+F1nxrVGg
0XerneYkHTbPrukwNHJ+KBQ44m523Z/1WBXiYNq2nM6W9ITlw3rx9HPu4uZz0Qi2GkV6/U7ULsUq
GyO0a2vIPKlfpg9lDWfm5PauPQR9HJ/v9Js2Jd89sSeO01a/ZpWTABa2uIBfRZ0wfnPyhMN7TXrS
SRTjlp1GKZVzCtTds191y6khHeDn1rcEmUgwx6VypkNiugB9o0qYL80S0SozkPCMOQ3woWUWftcu
RtXfqW98EjdidarL3jnFgXEe4Hmv57mdwoscvPB51on7s8IEdsfhds8qIGkMVk54K3XrR6dWeQTB
SgtxsI1hnOzq2djzZGV3Qsib/yvGWHxU/daqx3bVK3zzxWY/yqZuX/PWKc+ZMfAusmQYr94YZNU+
951F7yBqYuvU4xLBcHAKBgpBjXDirlKP/4BkF78BvY8XFC4oX4ic6Xco8MtjAPX7OyERGwCUZJlN
efTkpn/6DON5jWApvoJlVAVihU2La0H2YLmr2ilaDwkM3jglEmg8m3iGpwevpHKhIyUwkYzf+fWp
FrMemQP4Y5DWCDa4/DXwnh0LQZXcMhvIH63MHLGHxLcw+gM+/TABdoz+MWhsiIVDIQ+5zHez+dig
vH/k/q22ndJLclpWal6Qpt1T3teh2DGOzZdjb6VhnuAEME7o1SEWWBjWD5Kgqte5nAx4aUmo0wGV
qyxoI4zPuB22+4u20/SZQWz9hoRSFhxbikVEOCyxTEMPhy08csR58UzRR3ZMJ0gXLGpVFC+zt0Sv
oeK+eBIIUsPdMFpFvovws08Eb1JfZVTGj3PZ+y9M2PkKgsY5D7kGiu17gUT9lAn/GhaEA3xFqo5/
TWFUP2ZQYQ5hVfWfCVDEEfVjTIW6YT89e0GzkEhF4dkckaAxtkSYvbS4qF3nwVZj0+48QnYQWRpV
Pcstrl/rVdn2SnxKIwDEd/GvgNcbBFIYEBOUAclKiy6rjljASAnoNVrkbnREtJ+LFmXcZnpJrhhc
eu6WVuh4ry0JR4g4/Xh9N9E9qwl8ytX29fhr2ywvr6iCCbyjdOI0UU5wDol4mtNYOsWtxh3dIDyb
xp/KxKkmuXW2Nj/Ooz94aSVMecEYYZEgLoM9djDr/k2BZZyCjoqpVjEwlKHNnu7wedPoHfW+/R1T
5DwU7ugw63W69dmba5J8wHHCZnKmN86VNV1E3WTHbHayh9B3yvoQsbxRp7HsRb3bWgYFh7CbYKPW
tivftqUto8McEDRz7AeXMcFWr+V+jd36Y5iyMW3GIPnPLY37lutQ/4AloY5lCSb+R2G8ewRQA37z
gIgqfCUJ2tccIJ773yCkfWR0HuhrMCN35nmEi8NpWAt97pMcTR2NztbtE8vk7ZXRCL6QsFT5S9Sp
arzVNhnXmwJvoi7UMuaZ/AI//tb6QdCjh+8QPRHn7sgXrE0JSSZxEJ9sEfW09jpcbkaEKD/zOIvy
U5zP7b4UaOx36xRCVh1Yu0y0VWjiTibmZeEQzlh3ySoMj+48xcGXIjAiOqB+RjtMcNkMjctzAiir
tQfblYmnmchr4/q7DYVLghUTvrFGFow8iRLTdqF4XKiR/2QbJM6nepgXfRFdFLiYipxYp9CnO7Rj
S6V+JKIfWcBAb4HLVs7ergWlnNJQ0nURQqh5vjFkENFUle+qUouX9uhvqXnLeE4lCoMDPaEBDwvL
0AVD3+iQmbQTlKG/Gyeg/uC9EVIlOxSPcFHRdDPd3UvVL6eFt/99AwtpdoqfT6zu3A7DPjJOzpNc
+b+ToPBKSKh99Ml/O72pKugua8zsld3S9Gvzjf/DTUb7LS7vaypCrHxouejiJtS4gKepkFaiUksJ
L/p7DbjGeYijVvWvocjZevrF5EsWdVJ/c6pOvsqBdKJrVYqmTTdi8B4sri8af6I1ulcgVk507jB2
OKes6UB1LcROTV/ZmPn6p8gJHvq3jetmOYgi2n/hFSW5CRXBbK9BshAQt6nEA3qqKrP8HdoEQ+SW
TSI+kHtTyv3KBo9tZsiqY2+zJPvDnIpxGQXL8qszAXJ6zcdJrkG0PGaoJ9WTXaQD9ZE1Ax20Imen
CYBWH2LPhvWXHHv5yzeW5owcgOqMcWr4rS07lJ0op27sdgZgZXkZGJPnF/rwABcmMSn7UPosOVp/
KFMcNdFjLdsVuZ2dQtR18ayf2Te43gkFea6+cdFEA1MeSUYmvyTw4JWpxvSB8iDbri6JC6fQzqt8
yk2XsKYs/dC7K0tNNz/6JLEkF48J43iMq/E+W2fu8VFUPk/pls/Tfyj5N/86zq1WV75UcWPZgJi1
bwbnHs1iIIsnddh431Y56/W66B4mXetYDbsavQADrfvA/f6bbogASNg8rssyLe+tJjsIzYb9xAJF
Y2SLYFRXcvqC+bL2xeJdIHioi+wdK9nWMacI4mapfjNcJ5gk6fw1BZrsi5OcdPW4hUGx0hx1S1pN
Jrp/C/TyA0PbO6nIe7OS6Oy4UrzVcRTOZ7/uxWFy3fVSUHXq3YhZ4D3r+gj7eJTZ+DDVbeE8Dg5A
74snwYmH6+wdltpzb2xkux8WgDdv7zrbxJKj3nuP3jJ4bxXwpznVtA/UwdaGMkWKOKbuIKC1uGtb
f5iV8JRtx4Y2TOEhIqCt0Al9ApTub5TiLM5W0Iu2ptyV9Ycf2+0XgTcb7w+Khe/ceyDLEzYUTfGw
arzn3pnixl3cnRTMoj/zulHFsakDMl42uis6+2gkBYB4jKl4p1ONENxHlH7nLGemg9s4IZDj5zhu
QUgsVtF0xUM+rc10oI4oE+yHmaKLe2gmP17Kgxi62RmPJCMMMiHJRCYYC6N5gTHpEAYifuMmJDSE
goUZjGHaOb+6intiS/NpbPILFsVCRUwrTbdd4S2IkdM/J5j6pqBDxvqgc2AG7UXxZi6fVVjk/osm
aL34lEVma0QA2FrQcPBmyBbIpu86T75PZ52Osp/NyRK0aHHIlZV72jy3Z+DNnib58kdQVYZIO7qo
ArOH2y3keicjCpZiRHE/ZAymj4uYOiQ4JQjE954FDM4DXk1VfkP5nKPxagj52rarVp1TrXsdhsKQ
tNstOnf381YTGJT6A/Vef0oYSuMhubvLzqF1qPCeCHCP9O+Wp4Yq366bPhSUCKCU2UozS+JxEeHy
UGdUCyyYWJbRIjDD7l+aNVTrC/6bsun3PREtpOcsyHKidBWumEGejHVO1tHaMWY7O/Sueufh4pqq
U17UHkUyWEPGcHFjzXRWjKzX/STmCn6nr3v1zMkBD3PHapd1YGOq0utQsI0axTgf4xje8yB7fBpk
XNQj5szWLLq6ZoTVaIdoFTNH/7SIhugDh1qQP9DI9s1haaXKyTGPIjCejLC3W59NNdejm8We4f1j
vvxdQ+g3h3gM6vbAsp/DrQ2Rjly6PveqJwZpwXpMzLAsl03FJjvpOkuSfwOinWbE7kczrc/Y7XSQ
Qi+1CdnRa3iXAxExQVt/YHm1RFe5Ik3HTbE4zARZE+cJhYRaIV7TytVlGZxVVKjxhoDM+PeBtE8n
ukM/UvwdSnZj92K9HUdN8Zw1fngiqo24B9R9Xe4BwnSHIDwhpWEXT6VkhHtSTGMCqnEkJgO5B30Q
trtoQ+2y11FbznsTC0OQkdOr8oDjMlPRhe2F0ecoyVd7MlK7wWEgwqzag7KvGEdBnbXxyR3QoGcn
zobFHc8DwTQEbjg96+C6IgDxHyuYGvR9EE9OfuTvFw4XhVN0fF2WYnX/I8bFYbbNW9H97nOHxcp/
YdEbNsCibQVLLIrlLUFHjacXQHGEsZKbyA25QR1S05zB+Tes/agxwQRtdarRlwxHR1l3YSTMKJil
HHO9XZdbmOxBHfIbK39Q63WOrXSe7kxVvV/JGk1ekiAhY2mn8IuEINi7pdTvfVTq5D9nlIU9q6Fz
9UNdkB+8DzMMJmyMC+X/KmXjsuySTLO8W16Njs8qNRyi/8YGVjTRZm7bHHyGy2OVVpvvTzuC9arp
cdai/eb6NMt7sPFJ/btcXaOP1liEweOOuTshHqyPVZV7+rKtKBG+QXxoMnOoFOkOWPF6xz/OAKHV
YYqawj05WpPPgzZsyj91TRF0EcpZCStkRyAvIxd29MXxCE0iXuqu+p45uK6exh7XYLNrRi8nRqLu
8u2WNOuIbcBvyS05TkQzRtwWhHbO92Yi9nEp5kWnD5kPm+KYjLkr0nqorcNVuan1VyzH3P8yDEPJ
ABk6iud7QrtinCekU59amgdnPXleN26Yw7ax3IhORHnIWCiBt8UW1UXvU0/MxFxoOJNsGmIWnJZc
0vYYbVgx+sNE2ZtcmeVoc9moj7dP4qE8cYUROcHbZ+HeJ2k32269oNPx+8d5EmH8H/9rabRcOLTm
KUak3zcXRiM0Z6u+2+pwmPJE0vpkcXlZyqZ1jgWzsOyIOLGq32DsQ7afWroEzkTC7xj1OetMVxHU
C0r/NuOjeQJR0SY/ZKt7Ulbg7dvxukQAoa8j0oXs5Huc1S+r5B/OkQuurtyREmHJkxO9jqmxEoWC
4AWndNDvNzHkA0Md6w/ZRRLT0Rxr4lGa9w68cfDG+YGo4sSefWveyqpRdWrngiwvcGVNYx9ykvBI
tGzmorF7Dwv59J1gWEf/mxvl5v9k10/VGyeyZhPViTFLB84a/2FwTC+ODCor850WLM7PW86E6VeE
1T0Kj4A4muqZh3zpP7a1SzDa2UXghZ+UIhyn9hb8fZSY7M9IKi88whu9yDaf0E/ZolqsfPl23fC9
3EPN/cr7T0Rrh0fMNfFryCZAduxYnqN89kckJmXIL/lc2iYD4kPNSgLMpYnmaT1KY1yYw4wD+/kX
6Rj4eujmwynjeZq8juCj0FpV3hiDqLlHwQU/59luMd/TbkNpUqg/xJpt8/w8T3qt//gZqF2fMVSh
STStca7r4MGLq3ClemFqBWymnzD0VeRl7UCJSOdQwRNkF+V7FVF3NWQo8yZUvXX+abmv59/9Ssfd
WU3cpGhxgEf4atcmQ1t+yRmUeEdS3IJaE9iKmjfQiy57HhjXDYv8xzz0JvFEFwUGGq0Mwo0Xja4P
nANZCXF1Rn7SkY/MHZ5/Zr5vl+rQkeyTs9KfR0mxii0uXo+jmPihCYK613KecN5H4BbYsUiUdStO
yo9QeNbbDdsYgG9Vw9dcjOK1cZRcdoFyzMPUd1JgvpKkCrWDWyZPTqBwbQ1gKsgBdxKzNSeCG+Lt
MMRNQKtNytxkDtIdXN2zvpjVW+YHg3cE+VQ1/8zM2O8ZLZe/fN1jhxPunz4HV7gbI/q8HdAE2ZyQ
TE48tJB9SD1prSvsA4wG8YQlsjiCgia+CfQyok6czc7e9TLQODD7Yfc7nhhe2jFLzlncs0MfTK/O
G3TVpxVdWAOcyQC86B2dGlzdOQTRZXsThOs8K+z/G6uYvvwaqlKeijmQ1zCQBabPZAguXug4X1IK
/nPczZwT4B2+d1MSpYVU7i/KTXFCYu/dPL6NvTt3od1D3UiOJA8yNWlDcR3csE5JDidTB31x8NLO
zfyslOP42NkJ5tk5VYbzieLhKV+HNvUBbjwmZGqxOGYGfdHx3Ly7d3aBXNvozfcViIUNWvOeUa1P
WHIA6X3mhPje0hkfIsyunxEyYnJIivYUNcSQdPc0lCVbxiu53/gg3Xzo3mmaWoZnjqdYyibgghuv
d5J95xOhzMCx/iyJIkydqF3/c6Oc9A1WOyT2bEMtzqrK1N9xXHCmhjzj99NS+X9qsZGDC6klP/XS
muHIn0fcmauItyIsnuIpKH/C0UDZ4g1j+IFgFl2GsJLqgCDHyyDbeN9kKnsAL8iI0ckRpvjk5fIN
D5gJOV87xJZ6QkJDzvGAaHKAvtGVzWEKax+o/l2by1gdjoZdybTjUnCfSD5eJW7+LHpRfsEaTVfL
8M01IbpdfmH1GFQrSdhJwYOYDzVZcxVzmQtZmghdgoyA+q6Ktm7na8fHqT8A+UtAozxJg1+W3VuD
u94lGaE1SHG4VHwejX4NdopM1j1Cn1icWxxpp4oUSbZtEXLuhFi/lK0wo+6yZi9PmlpV0KmvyOFD
NQt0twxNToNU4otRFnGHY7megniLj2zJGBZOwmNOsJTFZUWT8Wyjtr3ahBQltulyYz6JitU8kF3Q
MG2rmvfaYWnPxCDewjTqw/pm4O3fbA+0Sylaxv3CcpdBpWrQeMlqgt2yVSxn1bCRg9PETrsdM5+5
EaYkfzywKQzbJyaSwW3xBVuKyvZx6vhd7KQ083WKmjC4FEE1nme3wtjeM5wlrKHv71mI3TnaSEVU
hBCzvWqgs/IvPxHPtu/ExNUf8SaCdDZMhekZYnUummB57peqeMhilTy6W7Yg+4I58+TNCzNoV8ro
TTUJkjKyH8SZkDbnmkWr+O0y4YG7Aty0Excy2UrgNwgcPnTm1N/cyugPYp2Tq78O/qEePRajnt3y
M1UrW41sViFkgCn+HtULRSZxgiI33vbQMTp5mJZy1KxvPO9hKVT3WCBn+Yz7PvIPQ1OBDWrgcu7v
Bof4LEwClUUBpLhiH+At9IhvfR5qg6Ao5pIBvRIQI7R66mFAzlIcTe2N6TrH03QVKF72FH5Fu4uH
1TxVbPQ+2wAx/xqF+kxj3B5h4WsWqAl5FvvZtF88z9WN2KTc7kuqjcNAqsRjV2eRQ/pEKZ8MlxPa
Tvac3BLspM4wgnndJDkT3xhFbw8THToZEKK+stUeDqT0UdEFmulgjhd0r7J6fkm6eMO0H4T7kTHt
MSSc/klQoj4k9WZSsdVbuS88CueXcTH9gIWgJ/s0ipeXiO9hz60NN9zjzPln0bJ2Bx+e3qlHKveL
+iux59Zv3VTfIWiEcpoz1Cia210jx3K/9Wvxo+Se/SLlqlDcN05H3eSybcPMtdBU45Mv0nkxM6t8
Gf7phix7V90gmJVQuDBpGfvEPwdsPe5Ra+NM1j1LgTaN2G290Dgt9ANh8zGiFb4FXZB8m2LfhJeR
WdZpirZFP2/IXLzdkoj1I89a94lgSKJh6i559ZghXVxc3hfNIqEj/XeMvaPNXHHKmTf/Q4AZhmQy
jOadCeToHAmBnJJ0onZdeEdzxpcELIo8zcZ6Toe+abGob/NFydC5cv+XwzcCoIIknQu315dyRKh7
6CLMthE6TGhx9erRRpAiyk+dQxgmrPPkU+2LkRAu3xt/zyQcfNwVETHGmE1ddKYacseqtjm5faLs
Kfczd/tsTBeVzCSJcezPfPB1kDI/E9PffCX2pVV1wR6QzT5qH3clS80pI7e4GItW+uCIpB4X9h1a
UAyqZCzbZ3ClM7Q3lIjVa+aye7h3+F6GUT+cLG1k5uZJcOO6W4huLaIGoUFmJwA3voNeZUTcXRep
C6AHGXKzYaj29zpB/k7FuBpmZoENiwfIWQopAnvChYUxf/oHQvKGaqWa+ulGBUaweTfJ4CVcs0m/
OoSPukcH7HV80Yy4BA0kZ+GVW3Ddr+GEAiSLsBGkfR4nVE/OsqJfhvEDHisPh/q7crxMIaxDPn80
HDoYu80Esyqi/0OLiAf5S5DEewNMEYRHhwxdYsZpCvd10vbmytnl/HIpNfrUhhN/e0dT/IwIP3m5
eg4RwnznakLEmdvoKEoRqXO2Lhsoh6Z4zZu7YWQrXSO+OtP3/Y+YTKAqxWMNv0MNDii9yolZyHJP
UQJHDGmL24Q+kyTxUtyVh6uf9f2tgL0RfVNkxsan0N+SngS1uXKQDvD5U6v2HPvnxIx99JNZ7XJk
mIHotYlAo3OVdHX1fbQ1gttkYUubEnZA/g4a3/4PnprOcFtb6b11A0PCeyjBROxXso6RlzYrHIaL
NQpT08GdDMBGsoGxuBIK3QzfaEqJ1Uymqr2C/qwU2nTAES9qbU3i7bps0Uiqeu7/70S5ED3bWZwK
f0JvYFxZRQ1fyMYG3TJBy4XpdoNfJGdqEIfgwHnkhErdRRdMiiOynTu4LcwjW/wVEArG7lCtwZI9
sx11jqEZKkgoeY1c3XWbX/k207NuBTMUElXCbMBH1b5F8z2h0pS13C9VOyZn5RX6OE1utT44DF+x
Z6qqLg6YzcblTxKG0Kwg+Da3bhVl9Johv/mHAHkpL9I0/crGjgv6bo/DfKHz/E8zipG/3FYxxltd
eRahLP+VoKSuLNekPJvEtQ+of/+5YxRzUJVREbRfoNXw0DH+ChsY7+hU74EKW8TvDJqk4+DrYXs8
IbEiy0/xAeZ/+k0AeJucaAxI5izZzKIitM14DqzKZL3vdeigP6elS9wzoR3uCHu4ITy4aQh7RAbj
zyt9MBYqpFlVnNTFS7uwbz41yWaaT8d0li1cD8uxOs7E29ifBYhK4qwp2zsSEf0ZtxYULp67SJt/
W5RgjSYxRKy4/hYEOczONwQ7CtZYMgekxkpgVSPd3jC0fzrXU+sNXXSEvyPJTeh84PVI/IZiZpmT
vx3Lx+2xqwxyn4EMov5gkYBVj6pVUJHcOSeT9ZRvZtQnVzCFOeA2zyS16Fgn7KFR3q/nYgDuZfZ2
DNvf/WYY5l2XFU1mli7Sb8Zr6DRJtu3H0tWk9LHlqEQTvgNrmKy9ycgZmKJQdk2bn/YZk2/EKUvd
rk+kDSMN3LMgFH2EhMcIgYGHOXgL4MxDDcyk061TSS7mDzmO3fhOaE5dHiQWZR5jqhdZdOw9oNBc
qsqIPxufVM2PcmFPHcI+doavdkB2sAs3VvQDkv8AUdMQxRbhkoqCbjgCRWvNQc1Os/BKNMK2z54W
Cz928qEiPpqpW51XV6tSig+GVeRpuvGgklMhGK7TIQkzoI62oR56ssMwlD3kqJRNlpKOlDf/mQr+
8B8PSBT9c9sj+HXnkL0KevZXAEF5cKXx9cBmRwx2Xv2xQ4+q/cBdbmvBx/M+MAxfDwLl67TLskpc
wgoJ1I6wGOZT/bK6R29gQIo6fgXhbutOXxw8VzfOpHwfz+ymruj0URF2+fynYquYVmiRgtSnYMLT
tJTXSGWLexySVhyDPvIeAFzhoxs6wxl0GIOSeMxQTYuXHFchRi5RXGnhffBh1XLpOhU6e5/fr8IX
4ci/W6mx42zhUP6MHGMAu2wWIFfQRCGjIgYZPKSW3Xo9KHl3qgLdAcwSQ2opl+nY1WZYmfbwBRxC
MZnHgSzXmkNBt69IYLOr34X63SKNzegmh/UJTnL/aUZWA6n2tdiRwY6Tl0VttzwHzoBK1g7SQ/6E
Ana6oLfYblUQYCpBi1srjGJck4yImRCQZUaKa3nq3WHgX1WbuQxAYZ6rZKQJM6tfvDDdl/omdEZq
yuIuxSskcTBFIb7yR79Hk0ITzdo0YCU67xn+je5zO7FIva8+UaxXdMFvHVQgzK71EID2mxpiYOu4
bHmxx8q9BEr78aHBGNMfW8l+fh9l0H+7yC9+BF5ZAx6bYo8epmKTViM2d57kRpZEPaFiO4gi024K
Zogzo2fiui/g+RBEHo95d2yFp6ZHYPh0cVjd/ifpvJYb17Ug+kWsAiPIV4mKtmzL2X5h2TNnmAMI
Egxff5fqvp4wY0sMG7u7V+sVu0KJFEWQaObXZXaLvubM6l5lVofplgI9eDRUL+j1VLvw8w+8TKaf
pSVrQAYHl05HBcSbEy2i3YrBanCVkUHq7wwOLoKgaxSrksb3uKtm78Sy1832iV6oqLYy5LYCGfw9
mHIREi4el/8yn8TunZKReQaI5OuT9Ffzak+BZMlijcXB75Ks3YuI8+S+loN31HnhzByf7dp71GxS
npoyV2flTcp/UHLozwXMYpp2maqHup9PYq2i0zTo4OSDyvsjgfOwn8hYj3te2T1xOubrApQz0rUa
kOz4I+nnOgJbkUdulWzHaWViANMs3c75wtnuZBMLIahZ9mt06XpMgkcFuS/bC5cuNUxnFjqphbMV
u0wyIawDg/MPUmX9TuTMqbw0jfpvSGeOtpzhAzZ/67TGtsq7u4K9PHdzN1hfUYZs82LXeJ3ixGgW
Hh6RNvIbGbIx72mHQ0MzHLpB5lMM7xCpd0g7piZD/8HO8bEQsC2IxlM72n4ZR4wDLz1Fy++dqxL2
X7UcGS+7WjG5OyKC0akTxmuClhuTu8GVfkBifPO8NMDKUrHQZWeNT4lVFPu1tOrzYpJ+N4ElPrnj
sFxrwo9bC1wDIQ/TDw8LpLfzwG2nOHFWcoptQ2ch6LrGoBdLtV98p35UXHPA2Tr6Ux2Rl+e+chLK
73Rq4fO38G4GLM3p75sH923kwQRicpDeIQst7E15buCWzorG163tVriKWPS04tSHQ2HFgaUibAVj
0h1W5K+zhTWH2XskALzHDYPBeaVb5OLQLQnIlUgi0aXCwRSYiQE92RkDfznmGMTJW09jyJTheFFs
oyAcBzHZ+9It2ZNldmL9JSieHaIqyL79Hk/uZk2Ee3JGjSGmAVkpNw7bRHYsbvLtkSt6B980Wtse
19SZhFm7z/yRFjCAbcXXIGz3xXf8fMUhgErxrix7Pmnl2e6+QS3iZJg70UBpJPrDzs+z6q81jsGT
oiWiOtZEgMW2oYzzQN/M9KdW5AY9Qo/XhqLtuMbNTLe3nvE1dFbdbRUK7Ukh5j4V4DOfhsGtkucc
VfSxG9FfsDMEnKVKDEcs8huY2Y7Rqb9rOP61m9zGPqtFywFwAhb0J5iaJflpmja5R03gLmsaV7oc
QtKAMDYrruNQ4FqraR0JxeNYt0NB6B0rhLXMSIY8DYrXTImmOI6JCHY2mhDDz+jEiMkz6zLM0YWQ
yYvn2xyAB6JZGMHqOf839XoQ4CrZ9UMKTXmoEl6hSHgkZJgpdxF7B9/AywLirdiwUBOHXvdhymOT
Du1NT9DiT2itxMGECbfKVvpRFHYe7NKWx8ZWFVbDFoSR40LCuKN3E6HlAchY/z4pWDubYPAzPqBk
orqrYsPlNMwblPn62ykozTOH3iy8yGFIT3Xbu/eh08/FOSJLEe0VHQH8AaYjnSSg6KkPZBKKs24q
XX+a3X5u9gSHamy8yKtwyrGtYlYgESAulJU36ojzYPzBR1Ddabn4tzwIjL5sjXxo4IlpDdDaXLIn
KLwHvB5Vusk8xTYtnVt9nIai+WldkKkb1ubLiX/tPrhtg2eWb9FyzpIFtH2hk8Z5mCI7O1uuro8Q
2bpPzq7NcL+oaF5OU2d8Ntwdb1HSJNKbSGtJKrJ3AXyH83A7rML6I+vVamGKk56hv/quKP/luuF0
0c1+/w9aUOJtcMooQq8wtXk/WZVxzvDLi/Z1koNgUPCiFLhmTak5uYASZYv2a7wQWCeLYxX25ZPl
tV56qOtb2nKyJ2JUNsk69aazZc3FBsJWgLusXmy/+0toSt1B+NC0OUp827HWIoCFgGW12uHhZhoR
jhnUgQRbJzcgB0qGwXrUR/S7iEwNsJCYt/b0yPDa959kRkieY1Bz21PI7BQeV8+k53Wx5u9Asy5e
OlHjEoqSz2oh8XO9LZGnTyUDkJnwWt12OyZO+VUs7C82HF/XNxtHDVc0Gi/uxYTz2IOT1QBDS+IM
mOQCNz/2tXRCaI6DueNXhL7ACaH/B3o8eXNWW7NPVjj+iip3PIQeGyYBJsxyBSDnDPIg0URo38YZ
l5LTwDqTEkPEX2RuoD32pesXD8ccDYdTuUuRbEJ6FsEdxfOYziSmDxHMnix2G4P5LlwFtAldea72
YmDSSXRYnbz/dYKxuw54EtbNUnksHbkUUP4rTKbXMrSD56bSsNaw4cZDs9jQz0y34/lSxIsT4tUd
cJLNr77BjkFZ+HDASxep5xDeaXaXSZprDi4vgIKta7msp8kH4bFLFzK/MfKSc69rVCqLbMypdTO4
vJ5sF5a+E+pNxPrXpQ11D11ifEyw2p1TFuN/LBAyn30GiICXlkkIKoe4bGhyjPbCiNtjM4PlwIHD
a1F8cmsfaF8HR2phzY60FE+dyXL6Ol6WlTgJCBjyMVrkI77fkc+uJS6x8Ody3/v80i3yQjymY1hX
myScZc2qAsaORXaeiemAX2P5kYmejr0yQAUYZ+Hb0KWst6Bxp/+4EZuM9H46PHCsdNzNGHrV840u
/XeyZ5/riUXrpoeifFhbM1xwtCDu0sK67kgEdI9gYa0TbfPmoOa1wpg7tiz4UgfxcsfnYr0Mg09m
OltxqxYhij+rnaHdmSHgc604CewE6YRPkXJv/ltEp8W3tWCZdCjuKGJ7yZnKySXXsZFGPRI6Ck+a
WqtoXwJI5hSVCh+hKwVhV1brzM6mmbYDXu6XnjPNUavMcJrJmuKQsxHGzO8vmEK7vresYyVt5grl
k9ffQ0uNhnhV7MSJVwd8s74OfcancuUq4x+TbtETH18V1Q+9afQl4Qu/xzdEwKxKbJ/rDmD6Fsgy
4TSVEjWR4VCfOW56dApm4V8YliRSe+25W1w4fbKbtEAlBbhB6aCnJwycJA3oQ/Hd7r3oMg9JKZTT
pmSzUh192RHELTNd8VwICcojFjdBX2ykCxy5sz0AAhxrIBlLBIDq1e4HP0RQ5dtDikdlONI3Aojd
lo0NwHhws+hYs0pudxV4FqwvElWdLKwJImVj554y8kEOJBXEZr9KD52lhP1EznQ0l5E8yWOdlZx7
w4kl/5OQGgc/JkkPVwO62sG20pxlH9+8tQmJryr4H8O8LYpifQTurPkjAoI8BKo/ZsSyV+ZMzIye
lwX1HbbmfLoX41Ji0JtGpzjU3RDCkQ99S9/Dko7s+34VgYda6WC6TwZAsD7Lmw/MqsX3HJWG6ikn
xBzLu6h76y3OUYJ3NyzJFV+ePkyNlUE+sP0DGVmWjz4KKdnXbsaY6BR35ZiUX/lUyb9u6AXXKo18
57La9ZTfcR7AyMjbfa7jjF0Ci1d2zw8NrJk/oVvlj5qv84qFfSDkLasiRBNzYEJvg9GzkxPoF8e9
SrzI7s51hh4+Aztx6NINIYZtMOF5QbyokIUEJzIgxozejtwgNxgchimj6dwnFsN6NO8T/sD/qhp+
Daq5FaU7meYjZ4HeJsp4a9oO90vOxEfqBYvJu5yxqx9CesC7nRRRdFrGIjy4XtY9tqPKRz4a4CIx
P81ApAhz3kk309Jvp2UdP6Zy7f4FoZrbuFoCosxNwIS2keVI10GLqWA7ixVcQosD6v6G9TYPM7WQ
fDouzdqxbHsU5TCTLLKTBAv7ZQ3T6mrJrpIXa3VxsvhctPJgTZk+O6u17NrFDs6VGyZ/wH+b21M4
0PKO+kw3vcC8qtd4EULJGPtu1Z6zahCPVd70MZJlcqU5Sb+WWIr1xgfe298Bpk5DiEnrrdi8xOoX
rD15qW1UW4Ay17Jmb5ay056+x5EPqLoFORMs7r4S9REVfnpMwf3SG1jV7W4BiXz0xwY++OyII9Sl
xflErA/xVZdMDsCcR1LKNzz2s8WJ3tty6g/D01L46xFVayEFp4z3snhjEj1ijuBE19F/ri8R+YuV
Vb/lxrUhjwCFFC3coYXPPU+WgJZqOZiqtlYSOsFXZc9u8do3uoGnCfHfKYhjRQ7zccvvi1puQ43d
uiqzX0nz8GDA4uA4d/YYhQ9lQu+4zjX9NT27FX5c2HgvWPyj8Yo7X3JIB5rND8oWD6UC/pm6Rp6/
qjvyoqXxOOMQDuBb6ct/gtHOe3PrzgL7i4g0UQtoRHg3TSl8nzZrcVQQyQeVqvww4YiYA2D4a3tG
72VYCf9iqQGXClkoTVHbZqxXZKwNOyIKcjaQpBzsVpEr8o2S43LhRlE739cwiqo5iisnwv6ei3E8
rBYbxU2tPChCjRuVyR63hn8uFuZxqoSC+5pgB6GKxU2v5HY7/AU2QwI9cP6lSpzghx4f1XjMC+RU
nhyLUMkRYBSJAdAHBIHbzYitvyJMSZuCuZQyapydJAfVx4Y9O8gHe5ny+5ETRHao3YGVd2FYf23a
0s3NwW0t8sDFoOR92bdi+iYm47tvivzVj/L5QbO+bgoaRngIEoLWENbUZN9eOHSW43Yf6Qtf8CKf
PPZFm8UequFsB3QybyaYdPejm2KvBLTjoXM08+J/jzOl9cd0kBy48TqhcGQ64L0himZc/i5h2b30
CFxQV9E0MBPSG1myuF+aspT/qqFpiw8ECJEecTbQ/34TvvGKqGCmu8H2i34fdi6n3dLvPC/WwJhD
5HWpTh4TBYq00+l63fcYurj1PZItoZjq6I5D8Gr4XcP1J+Aoe9+Oef9Be4fOn4AeyweWQ2sZ96YP
e3g8qF/dljyG9V899b19qyzqz4iYPMnQBq37Sq7zDotnRWBU4nC2i+HYw/eNgQnRjl5iYC9wkbae
82aNNd4v49XyB0DB7eA2Uf9RfOnInhElF7xt4zwzUAfcGoCk0XHgy/AIcRxyzO94anF+geni0byH
+4RLVLG+lbtITOt4nG+AW1OxWP5wy4a1CovFkgWRPyVYnOr1vmTzA9ZL4aKK+eVbcrhJxF5mLBC/
+56bj8jFcxnR7K1NWncA2CbWEp09We3JQMGeN75KTQQHh0jq49gsznC1bJlgkgyCHNeo5j8Jcvtm
fBn0lVt5vsJiss+Fqasnf5oodm1F4v9hwx9e8IoPcTVDWSWFwmQJug179w3lpYNPR423jUh+00Gz
lcjamb1w/uV2kfQ3ROrdh46yCJfVyVyX/i8CPyapBG2NCgCvfHTrVhJacbz5GwpJdElL/JO7lbiJ
IKUplsPsMTUc5tpKPCAtnfJ31VKId42fnoWi50HsS/EBD0duNAkcrsvyGm8Spon6vPqTvldFZV77
EPswiZJ0qg4wcKYy9ou67jeQm5rnlfMyPW5Z9dAjfM+byA79LSDZFVwE3jSJafAwYNbZWRz1/+P2
JxVF+xvTl00aFGDVGCanbh7n8DiWCpWd4Nf61q1mmg9B7Vnec9kXaHcp5tVqS/03zALcXAHr+BCM
whfx8pUbVqdBdNUFW6wtB/PuI+QHn4FdCJ5wNSPFOQiyhGxsZrEA9WZtm60J9fqFqX744ZBQboQa
6OY1yQxBSvqsEFPsavuVA+CLnZUr+wKEBbEfCJgVuxoZ9UY2wk6e7F1bYI4rbEylCCsZnnFenP5+
4AHVXbtU5jjPqDbYN2GjLrPN6+9KhMk4l8iuvLNXezVFHhKt7ITVvXfvLDuAt3TjBn+D56YgnLx2
0xFJsPy622dShdlDhU+6+IzcNjgpH+MnBKtRSwgMuT09m8Gu38KWma+K0nGHrlN2d2XTQn+XARyb
BbiUJz6mrJ1/k7q1jrNub9Ux07I8V5YvB8Rm3f7zb7bb7VT1vfNEsMCt9gylFp7ASkJ48rI8W3Zp
YnX3FbPMBXICmkHkelqxJ8QieQrrMdnJhIVVtecMysg1hFPdHfqBwySG/NVjW2tF4lrZ9EpS3eJW
HT6qafaONlHPc43LPoZf1uUcPub1ZBJa//YJjkRsUjXXOh7daGxPaTNHR7eN8icaMbk8wtFuXlss
2X8iNwm3Dt6n+7zT/X+zX7o2XlsDYyMV4sKL1CBfquhDELUEdK6wI3F1edPFYFw/t2wstyBHNAHO
lo3zE1oNCUF7QpM7Rxn7yVcw8DnuJgfuSf29rJbYJzOJSEb0RPBXC5BKu8zpkDc4D2HoZGhvu/s5
FXBL84l8j2LH4ezCgFabqhzrv+UyWWfRCAQOpTwfhxmc3E1kpVCacbNHLznixH3XduVbbkYMxHz4
UM58bggTJKKPa1hM8rXQFiJoNwUueUUfK+Mtf4FxYBjkqUGNVleFWx6frOyrv7ARiEtk3swy1BXy
9qBcUMeg1XW/a9S31zVf1t/MSO/NiixL3sNqbKwLa5OcmwU10GXt0bjTzhd4bN6m3At5ObFbuWHR
zHyHcC8p9Sh5KZ6ogjGnlA1gsF8KtVpxRSLjwIs1S3nCF+Mjr2L6mdY0qvdhVdvLpuzs4iDHaiz2
Ba0B974peT9YzEEgHbmiLBCLUfPLihjiaETwAiOEvu3AskEf1zVilSgM9AjyltWJG3PAN+aqU4/b
09tU0ZJQ09NgSAJd1fMqhG9GVCalIyKINaSNDF3GLf4IMWU7LPfyzsUHwBztUcSIfp/ih+uHIG5p
Z7W2XAzgj9MkItQdAko9d7RvgrMBdtQQuCVUw+CGloZMZJOU2pMWmbeNF7K9nObcvBSNykixdaRz
rlU2MJony1LsxUjKPRjF6DyCYVgd2pdqndGPSjgDjlaQvXZso0Hj2L3KLswa6cVkhFrAkTJE8Lhf
xcbroqihEyFa+0f4ijivIOLp8H6mzAUj41Ir99yiqnPtgl7EwmWlatl5g2nVHdVC9A/kqdWQbXMj
AvMJWteyTQOXJPWgAN+Sp8JZGOMdHtwtyAwckpFIneafWsPmIeD19e0WOnyeLc8cPWviuVRmGJlt
4cwN4i9NSxsPY/9D0Vaq22OWCR8H327eV78op11n1PTCPlFmzxFZFplT45EL85WudtQCFwsjtIfA
Vmw2hpHIuvHYO/yj46D2vj2OGv+maiGW2hez/JKtk29TDCQhkfSeoiqvGt2r2/i9z289zesrczIN
c1bGxqaK00Cv8kix1dq9BSZp+7+VCdP8lxNGTrxBr2l5Dtee0DnCEG9eid63YpStQm9fhWkDLkTW
4b9u8qN3P80AaKB089rHbcF1gcqqzSvLQO7M3UAK4sG3jJ08YjnEiLipxYJovNDU9RGElXedLbts
j0ZVy8n1GgwQztK+eLnBWEVhNPFFPUGPUvRjDRuR98u56Pzwu1MAqP40JDF+m57HKGJmQL3w5NdR
95Dgs3BPsAz9BmdZyFlAEwZly9HgMe++Odap5S8RqraMiSU7/ynKeusneaN8CLQAunuOtMI1hx63
EBHxkAPlxpVJeC548l58Oh4COCDS+TGOCY5u5GIykV0T7twk4Cqne6LZCiknG+eG2+8ADHAAa+eI
0AwQjPVU4IqaP9XoBeoL3oZTMOcsqfnWjpom3sp58IHXYNLPXCl2/w5EUMGOmCOKP7YzW0AC3G35
xDMCAEw/ZVg/NCt7FfTpTssoulPM4RQnJDZALOJuo3esy7nOTlnhpP+wtMsm5kntPDG4jueoXeVt
7x0Nv6Wqu8+umAldFGmqjiQ8hmcNKODQhX33Y4A+PSh8E5oyjZTuPezV0SUYnFlt+CkEYjN+SGBV
TD3FL7v4yU72Y4FRhSCtGzb8Mfni71BH/QRsK5Y/vjW39qe/yZq7QItbbIJjHBXgtb94cvNXrgxM
CbufxHtQGScnamJ859x7iCqYn1aB6jIJOxexD2/6vYTxUbJ8K0BXEDaRcsvHaH8x7ElILFmlKJiQ
RIq5omdrzGIJUniiRwSfyichhgIToGU8cxV1z9W/cUjWdPcU/HVd3OgFJo0/ZPoQFdKwMGvxDMXE
D/McWpcmiOWFprGf/NxUDOQDG8G29zk2rHkVWmRsde8DbtWd057Ayjc+3tdu/js0jOP3RRayADZ0
4NzP5CB+8gitPd2lSHd41ISDhuqCM52BTySA03S1ZlfO6TihdF+ihul5viYu8OxpS65JHFmgoqA0
RAF+2rBP15ecphe4r/g6Dq5CekLD48EDyS0R8eSoRVFPhu3Wp7LI1MN3UzbBpSCK0iAatrn/n6Ge
W/BCpVtFUJaYcs3coJAquRLCaqu3OofiuOuZ0ujtdUqK+hz4xPs06ZZi1/Q0joCgoLvvjyC8Z39Q
qGljYfAgFL6N5BbKjxAPArIontkkO8OsdF4Q/SjRIQyKS0xIqlWoQa52npegS9hd1h4al4dtx5m+
vpfTTMQ6x+l6pSFJUno5Wf4T2+8k35U2DNs/g5ONXCCQRIPhwGhD3gTiIode45wSBhsnRnbCsRfO
fWbFbjQSU8BtRPDSz+VGkPI8NBUNAEyV1npcndCyXpsBjPchHLM0v2n2dnq/uhaIPZciJnWnJ/b7
l4GrRx1KrSPmQI/1bJym+XDP9bu+A9rSFe+gDjOyGnCctIGwkUTsXP1mcz+WG+U2RUmMIyu4LULP
NQfhA6/aLaNNjxfzAeEKl5M65KJmObUz9b5wypxqF2H8ZnlGqONkuz7EdBmOaCm1Q4RyU9lJu+vd
Nr1HFClear/DEVK4Xv0eVUBMOOG02Q9qVvoL1VNAIZkM1mw8nHy3sEi2uCJdIFOWn9Y1HrbVr/R3
2S2BORYzp/2SwgZvJ8Ht7FM0CzKwdCAw8Png/d5vmLOC2Zm7edcz60Qb10UL5ZpqnX6HLdTEZL6g
kJGzgLvEgukmxkOMBPLVNiutnVSgPbKIJ+CfVw3r6BDnF74gX+RsURzSWQ27Ap/gJ2zNjVuuioyD
NmxUkmARerc67C25rvrFTuKwWKfwq+OBBLa1Y5fxAlHQyp+DnOXFC0IiE0Fkg2c/MnUs2dvKczDd
OWlGMIpD06lGT4Q+k5iDn7Vo6aW3nLHiA36DMnpcyPx2G+UViBqVbSTBmdudLAS0+gMvw9wXmxT/
gWLx3sNkwTgyT78hn+FyzxJ2Bdlm2yTacNs3GpV14Gp4Wblsy9OAH4EU3EBaFr9sEL6FVT79wEdx
uw+LQAVhhoYfI2Wpc24CKe8LNjT/OFkmuBR7XaHHD437XiRO4h7Zbhf3GUdlzqel26dPmFMcnBLL
hDidTumFfRF6WZEi7PrkwDasrz0WfMbzrkNjgYr07Zm0kcdefMcTy//EMWM9t6WDM9TTHqRdsCOX
eYR8koFzRSOfuvanBdF1p5te7zl2kVbyRO0cDf6G1ywDjX8JyTfHoCMsAZ3Myz0KrZfqMVO9s5LB
Jj+8Le0J6R/ty92h8i7tjl/QvCwcbl8xwgfiEBB55GOaKFJcxVyC/vdleda+kta+7RL5GJhBImou
KR5E7AXO8J5FdftnstlAkzHuW+x5IkjucrmAU0F+cN5chPTmNNfr1N8oPjo/QjxILqnm5Uca7rY/
2wwRKaLb3abtz1ZCNvxhCvWixwHLaP8yp2Mp70J4letrSOGf/upBhu6bLgJKG1Hs5FE9ylz1uLLx
jUO7Xz4dh2znTfz6B+MQY5JQgGmbAItVMvbdt1cvzBldM2p/m3dFeQ8lORiv7uyyMaGcrwZ55Qs8
lcLvjwRrU+fU94waY+ijm6uW/3BTWUv/3Vnr/GlZBM9BWinSSIM5ABXxA64G1ZyM5TSs83x+RFS4
JVQPMjT4bVZVFRc7hELzDAnDSXCCBc6Rd8Za0zPb4WHZsXAIvgRIiyt5zRLYSRuxSlq1w3kRi3Vc
My/AzbHy8QCugHM9uOfyvyyyZiRlWnkepqGp5x9VhJjs5iBYJKSbUR88e6zM3lQggbcjpnx3y7xb
f6nAgbHatSTGp8oP3Q27Ou+RN4R8qTi9YjxxMzIfTVj+AqhVF4DeM7Wt2HGfoBgXcZ3znKacclhf
PBmVlLBKqzm4pPl3jZcQKk3spSRjAomFB5M4CIbtt2wirr5JA+N9DQv5bw7CfE0z5/rYpssZ1DUQ
q3c6JpcXkg3dE2mYHzyp0y80++w4Q5theV9W5wqrzNEFJsgK3usKlseTf5JSAvrJbxHmTSgG0dNn
t053ts4jdzdYJf1hpk7F1fPC4EcrHtY4f7L+WFE0CPxidD4clgksiUbl8HgYkuAYOD7CtnfD+GBT
4KdkVZz9W3OvfCWluvyCmbSgW/iJi8ZHeMUR2KnxTObR4zyJ5kXzY3/Bru2fmFAZxTxwQaTSRH6t
zOT/FIVDaZclTXSJhAmWu5SiVXkgaEtsZbbm4EAN1UCywIWTJUnlPHh2w+GLSWHnZXjpt0KB34W5
inPULOvFwXLPpAnxGSkdi5mJshrZSqRr7AnXBDGeovyjzVT2XnHq5yGvo4esq/RL1+Vgs5hnyo9R
Dp95X/l8XCWGBq3d5kLjmvdFF3j1lrkzCUg5FPkxoPLxtHrL3y4Lp0ORrv6Vep+iPIbceDuXt96w
6X1HPtJXiO0mIHR3PwoO4rtpCEaSW4E6LcrlU5Xd8Mn8sex6kjF7h8Lf+dfvaxFQAOus+xZmQLFJ
VY48iu0blyy125Dd/Zwik8gkR2umTzO2BvESRt70IG6HLHwjXL/ZBIYSg3F059RF8izYJGx4SVWx
h+qFtkGDyVl3bn5iS79bvHLa15lkziJi3tPEmHXh2Rg1gjTxrmbOAMB5S3u2xjx9X0zwQtTK2jvw
+S4C1/OxaezwSRImP6xVu5iTTdVRzLOI5uICq3QT267rnHO+HwhGqAf2xnMnDyVmtBkzvKp5X3gM
n8Hd8d2iNGVoPH0efrTomOvRw6Zx9XhZHYssER/YH6iuwPSMqCrBfgT9Opbx5Hqhx+lx+MGaqV+p
FcUKVAXFB0ZM59T4MIir0TEuLnzQkFi8sz8oRdkub4ae4mX8cIHm52pmWFbFaOOb5lAVt64LBauU
E3Wt4cQ6mMay8pFgwxibLIyeM8QmjvQmT7GFWQGKfeFVGT090LswVNTiiCdr+mvmbv5xC7tmnB2+
8RvOO6eaZryqdRK9W2GCWy21ruvtN8UE2S5UYXCP3AgwxC4oNUZYAMENqJcT7IgfYOjNsaRiZwuu
zrnDTsFBNJTzeNM8aZus5jY/S4I2/KgrtNw6x8YhHEYdsKdbbdhoe4CpNzYNGk8IVMCi2fsUMwNT
75Quj8O0pxFBdyfQB5qel3HQT1G6Hvmso12nVuyA0kL+I1L742ANiHvbWOc5n85EqtlWdsFQ/Avt
TG+sweHlp/lUV+jK5cu6RGEYj8FE7wnEA02USW05fla80AByfaacd28D20gxOJIQ4yEuqSd6NMIv
S/uXzFfmDlxA6pyj1OahaoOwfhAjNv4B6tOWdDwEU1w1F4al6uLPt/B5gNXiN+lsPm+fOq4uKsNg
T1NIb0Pf4Iq2aIosFHgwJ18ALZIz2LN3odHzFjSplEsFMgBRXsShrF/KVpZwLsvKOYVsm79Cqdq7
WY5E0BmHf5ncmz913T5Wt4Qlt24i+Z8pO9oI27K/p656bLVKP0M45psBRfQxCYN6DxmdPuEpBeu6
LfzICAI2LS/13PttLLu68sKazz6TFk2SYHk2Y0+3z1G5zM8Mt5DkXAkuhNqd2yu04o317qYCgC67
XD7BaDiypRAsIPkxV8XuQi35csbZg9s6K0gvYApRcVZJtgfMthtG+uhDzSlRgrGVR2xAADiKioht
UalXXWkOmxQCacxH/g2Zuk75rg38nIfM/++I2lR/EaeiZuctqf2gzJo6BBrYGVHkC21eubC5prz5
hbhCRyiX383wqobsrUwS54Eel+LZQzaPKz2HkMeZ/+etwh0id65esyKu6jHjyJp2yLMwGzYo/P1t
ssj+zIkzvHDW/+oSquJ1AfaYRD0TAhIpFQS1+kaIn2j+FZ26M7qg6TtDxYYNwILue4Gyk20Dv2vM
ndAc+dXY/2U7nMQ6dCdgVvPYPeeBCKFORfnNeF7jAJLFDS06gnwnHe68+u5EyY7fd9W3KuzssOK+
3xa9x2Ibtll7WCCZPaW96Z45pfAsCUxn/tLoYTbduGIlME3NqqXz/WzLc0FStwPgZ6fXIBv2N7vC
llPltDUWsKB2UUls1Rb+DnqVd51TcvbBy9qgZgTi7CTsdnvCWjFmYr1rTa4INFCNbERh+m0wjzRC
FG2ohl2+doyyLe4qGrm6eARYyeNkeQc2h//Rnaxhq6eIaOv00WWU1oLmIXqO2wn2TfppJnKlUPQi
Qr44lbN5NvDM0dkDHmdkKmzr1VmQbVzXlPdCus4nO5rsy0jRnaIhCszBrsoDhMib/ajk+yEe7mRP
ScMybC8d+Iu9IrmzpW0Ma0zS08MzEcAucnUC62adcoTH9mANrAc9I4OXilT2i3T9LI7Iv9HLFcFA
k9r5qJQWnxa4NutQ5aL4HY2H5Ya3Vv2n9PV0yXFjRcDdqenaOuz7b3lxhn0aOGqeHGP+0AxBdedN
Yb9VJmTVD/eBQAfwnWSgSRrs6Yhx32jv5mOHVJqP3TEvQoICOVJXLVMPp9/8XzpjjCIteS4EwfKW
6RhHVfHJ4oW/7H8cncdytEgaRZ+ICBKTwLa8kyt5bQhJ/QsPCSSJefo5NduOme5SFWR+5t5zh+ip
0mxOSd09YRIgNzYc+/ccGj0elWlmtL4USf9qivkliW81Qs6bth/RciME9vzNDFNoK3VYHjGeJY8t
K4fPW8gqqRtVwFj7tmtwppTjE48TJRfQ9T1LBqYaoV2Rr2Or+y6E/JnPRfsywqdYF4VxuzXCBHHT
KaYvN63fG5aHuTrFDD2opkjNJhAIxOtlAaO+JQil/8GAHRmWWUnNARdlKMH8wJ3p3QiP3So9Tb9N
m7O7HPgrfv0x48nKiBq3yGqHgIVX50uZYjxXTGfcPSVQCJ6bTTheNB5wBLdZZTHRRVcCl/sX+sT0
zvzE3odl5LcEXfXu0xA2XXosBOvsXb94HkYejHBmJbBp/TnC4yqaEJNuhtTW//H4inpfsbF/dfJs
rL9sY+qHpVvUYwDz4XFEdkJv10YCZ384FjdMPwibI2o2j1SpyAbWm8PiHAnwBRQwkDPXyepK4+h1
TDsUNzgi19w5BG59o+jF1Xg20zhFXwN9XoBQqse9gWrJel6Q3c7/tRmvwBIEkGaZNiETGZYUsCGh
pPU5m0NuXn7APK+egnEwQDgWVZwyJ0hh5jXZz+ykglsVbbW/A0jjl494AJxxO4ITeyeNjlrLYIDb
pbKuD3SHaKTJ+A0exAh6L9ReTmNbLuFzmhQ+QDmD2O/ZZvSbcWzAs6GaGFwzbJE91NtYCyu6oIBx
5FqTNL/Nct/eji19N3pB+IVFRuTfjsaV1ZJ2i6vDy4fIbCmPdl+1N3SmoHecQ4/IpADPtjkre+rT
J9FA1D1YxA7s4JT0vxkCzQfmNqT3VJHnoRCOXdSYMBxYOYZYiUhX7wwzHxs6AYMcjP3rwWOMvvPD
YPlEZeOTFO4t8tX05VxvEruW7cOosYsSS9ehv9WrUvsAAv0uy28sOIfeLt1gbm3JJ+QD6jsXFF79
wuqKfGtePZqPL5u2tflIPfQEiAoU6xOcFHT6/M+Vg9HUn6yKIovMpn7t9MyhWrS7ST8f6Q74mNih
8mf4JUyg1mw3BJ+ODSi+rtQrJOQo4KprHD51/OQmBbniG+RU6dRSzDJyzg4cBlYimIm6iXuNUFFg
EkYRmb5CTszjt7gaTPQ5YovXJzMi4Mex0lgGabaBP9eM3D8kEzp79AB6PKS8nXnFVic1FjiOJraz
OyeOXRscNSQn+G0hqQ/FsUiyYCLDallsTapS200VIVk6Kyna+Ec5OnMpMLBTYCQxxi8aD5P9sX+0
5b+xhHwyglbIck+h4Cjl2F7TMm5jFBV0xIUPAA/aS7djmAz4m6tmuSIEiW6OFbIvr1FuW/2hjYEF
EZvCBbKi7RKY7JQdbSrZkoOUoGxYYY1lEpZOCSNjZNH9Z5FMt01U6Zg7elqCyTtYF9RceEq8le78
tjgM1bjonYm86pP4DLs6WgXZBAIH0LBxcrvID/TPpCXKeVzye8h2ebCf28ANjxNktRgRZ02VCULG
ORl3oCuBy8OqyadffQbGA+txZXlK63OlY2Y2qPGbGqpWmE1XnExohWsjaZod7vLhvtBT4B+qro7G
XWhlS4ulrjGfjjNA5F1RIk3ehX5lPPT4IRHgl13QPXc3PkcjbuGMqFwFrfJN+0vUIqHmGIF4S9Y4
OxK9E9C7vppsQA7iAbTmdql85zFI/flGydIImnpJVsoROVg4HzvlynQnnLGsLvwnZUuIaIsElwNA
EmJq6bfOmoMnJE9mfCGVqH+QgfH4owieAU3iuu2+7isXjF3EDEY4LS2+j6CMEra0R07ztHmlPKiH
3wHKzy+RdPifHNbhIQYyLPt3iBK6d1WmCpgt4/Wn2hr0X+ThCDngckXEWiIivWdy6OYPXutQ6rjh
tOWxS7/xUwT90WKeupIqyR9yjoNyb8YyLXY1YXc/UpKMs8lwHRJswbAyORSQ3FKMnxmfE+JwdQYR
JgmnspzM2yyFcuY/JvDDtUvaZthHcxf+wIizcVGTmchg0dVUzRKchr1JE9kcGy9v/uvBiTBJsi3S
6PpltM82e7UvHKTTdZ6U9cZrS94T+iAyzcIhH4Jj78fifqRP8Xa1MMU51dB+qccUhzu/PIH3Xluw
E+4YEWDSwOjPyqLNo7sS9pq1STBi0BxyAonzWC7NG54cyZif1ggdtXAyPCxTIOjUHOnSFpHJ1t2T
fZAHhDYppCKldNrvmNiNi+/L+DT4mMe5oscC0o1oMBDKnk3lJqgt+bIkGDn4d+D7IBw0aQAqDSK4
kKCAO0pasAJvnpzUMLQrZbVBz+YXbxUk9PFQDUP1Y5UTcrSBaSzPbDYJDEMgiX68HFcqznkRBy9Q
y4tnftGaLUBX9ieCPoIP4dO1HRj7OaiOeoPcOKvDYdfVyrd2IV1vs19cxuobvCj0m67tedOuQ/Rm
cLbaWPp6XN6f2TLG6lz68IBPyF7T5L+uS6t8a+lRJ1trbNvyGINjzGDDEruGuWISz6DNoW1Ltnu3
BE9KswHb31PQDS0jEBGLYl2WFIGrkS8TOKgCLH4q6CSechRbZxvGZrYXPv0JoYl0yWxs5ZU6BISp
KW+fWA82E4raqgnA8fMSH/w4ROwrQptawS3zCTVxJTi3zaKcYI+zBVYzJyV+4p6T9wnvQPUhGp+U
W55eLASJgYq0IRsM9hpXIoEQLQfR0SRZlrx0M8Pm7QAwa1gzMHAfM1Bhzablb3hJDDyuzeR6yRpY
rLizdGbjRkmW4tLommKrZ8xafXa+1XWvDFDri6WXMcGxNarsRKPnbVu8GXrPLI1njwVYPQH9hAzp
IcC/MIOzTyLh1BBpbL5FFZZYZ8qFaafANcf+Z4Z4eXvmkvrYsiFEL0OgmUA0iZ8339Sj072CCJPz
f05cEQGyqgRDu+/cNQgTKDZdeaAENHLVd7ZAJQ19Ob3qoubbKGYxknfkySmCvxMxO5qmJuq384iH
fyXgnI7r0qrMvLdHK873JgtDd68tBmBOy7OzUmOrf0LBRnsnSzVeBDIc9a2YIBdIGJJOH5mHW8lF
ESEq967JpaRmKsHGjIwTruXkhuiZOopszKQ5HD6JT4goE/Zs0E2Ywgq+ammS0T6wCNDZFzvdob3z
JA7zg+N4jX/NGS/bK7sb1HIom55UMbcZa/8w210eHrktRkbg2Q1jqhM6YOgzDhtS1waivraVCl5q
jJAkTIGBSr61GWp1Srj9/4hmYTPDj909Wx16zU0PF2S595La/kOLPD0MyQhGWmWwXLA6CPtxbuEX
bKYRTsypa5zgD+UCeznp2VmwDhA6hifyRZbgq4UXuhlCRE8abiHVQ1Vm90HnGXtruIktOiHsbwIh
73ou0+C0hBHpx5RWzNzyLgXjB+V9UxEoyWFAKLLY5TYbzmcXxNqxBIJD+TDWv1OADHplOo1qxPgQ
nLciqRkGaG8AiViXrX7oIIVQUVaGIjhrM/+Fvyl+nnwbEBx3dmQDlouJb8rDsBmeMsSBx3xhr3/D
ptn3GN7TS9OKD7tlubvREBsflnGCtEL6XbvywbZs28ZeMOBb7ikEK5hwUEu07XUYi3ccqDp/mgfb
B0nF5HvtcO6y+LCchwCekI3XuZKMvhrrUaA6v+RMUIt1xWhvp6ycCMJb0kNXI9PalgzGjwgkUtgi
UxXtEYqxyXejvPpYKoOjtXIJidqPZrKKSze7SJOMgBGm24jvwsTxIrbw0VrFZiteygIt7IIBqcmd
f0WLCyqtJm6kpqlv1VT4eaPD3PMZ2nugbGxPXXarCnFTWTirbGygl9XV/CXdqgO1u+BNsbGjnDzH
fUkYbm/jKrxxqow4oZWC09BU0QfEmP+gG3mAV834iMKQ9z8fFl4CJrX+w0TbdAUUPHHgMUPdIXNM
3rSlvX0R8hgW45ySbFFlAmp+ShvgK7e8g1uAummO9D/l6+JUK1uyaC0QZ26jrKgukRMXh77M5VsT
ltyBrK5xGnWwgVdji0ccfWCY5ivuhGCb+QiRQQ3F0arVkQMmDcvQPh3IoEb7jVNOLx3B38XYBHeZ
wNUMRAO5msEew+4ELonrLVs/9rhJwRfcZ0UqH1KkbpdQEC7EPBpeUcCQFHWlan8Gqo1hQ902v5jF
BXxEJR553w0DVZeSlz9sPbkOw6iGy4LRmNqXPAL2Dq163PDttdwdc9/C3KlVMXVb7QzZdGSBa8cb
U1Ya1CyVBc4X3o1nXmsCFhkmF2pngnSwN4HXquK7mA2bA9+aOHJzUFsgBCpCCV8ytFAobJSBRoYa
WqbgOoh4AzqAXuwIltdnLD3ZoBh2QvD6bWg+qvmjt1Var8XSh93DZCV6vDBdwcoh8eh5PPsRWoZV
EmNC3SfWjWzJSQCnSjE6cdelM6IBYMwTIZy0vWjvKVPeqLXk+nC9JP49PIrb4kyn/6IEDxm0ADXf
In84Qcg9RCYP6MOJyR/ZsTAn2haFRAWaLCL5jC574Eh2a9uQj8eYjPy6vkIVY2YZ8McLus/b5BiB
0jpLq3bmNqrEwMAKxhmaciTSm9pJgmf4WezO+M/n723dcJzNYaS+3JjF3hrSUcQNgmtXXXuctfy8
E2Gc2wm1Lg4vDMgYUXHIAgsJg37YIbD0nuGPRSzj0GokKPtyle3TgpJny5nNUjLXaRTCyI3R0gfc
R7zmJDDD8UzNCH0xBRa08WrHmw+4gUaz7upJu3tcqU60d4EaHZsIpAtSjtQYhiVtm1/wQ7TtXhds
VbaiV+RPRLJXgFFCq3/whlsiRkje/FtlKbR7GqPItfUKaLJABBEC5ybMZk4SZdt7gmOYHfIkkTKb
kUHsnjvSFB3MW3WX/gLnALxch3P8ZQMuQ2Ci26zd5FFZsm9y4+7FJobwd5l7kNkkOXHfI9FtaPAD
T9w+mwmDtyXRuH2oOks8dB3c21M79xm5gUTuubtmXkgIohXx6JgcKjdeVxLodqAl9bJBA0uLiCCZ
MpA8X7NsIHU7EPncfJwOCpTFn8MP+1Uz6A3v6jm3pjOHJoZocuA8LHY0WE+83jhYg6kL2VJFBLxQ
EUSZRTSNvBEB0Co8Raib4c3FbHJ4nuziOLYAsNamn6NPK3YsZx3kN5cQ2tXah2Y6dw7LhV59IigF
zUaFYO8GWgqibxz0B4RZd5HeeaiakHi64dyguRj6kAkT/cxWNx6EJqcEDrUawhJqhmmdtDj3DEd8
Rt2Nnx3YsVn20Xckmj0TqwqMoTFhuJ2U5hGCQCKHNUutxmVTU/VXP0cUf/OLjjZ4PA4/zhQXGXGd
17S3gho/3LDA4sQphSA2J8HZKCFOk4C75XtoClg0sfKOyFXc5NkLEdM9sFzvidTwG3/69IXbtDvw
ns6wL8rQidbIRaTPJhYBFnFbYf+dcpGQRVOMwW3ISrTeOkVp/DxlJVGQuPa0v0+kNfpbivDOfc0A
8tsvgpbLggkdZBF2BZ7PDdKTsrgMCP8AIFEInwppdb+Tq2/w8mqq9xSCyfMQYBHZqkbgJIdFM4UX
W4osrKBQmxIyg2/qeSunBsJsgAKQdby+6VKpSOUflGHWd1QOfniaKyf+m/whJ4WqdLPfORXqUhFX
zSgFrgu/++KVMYmhCCgRAUWofzr2qKxVIIt9Irxrega3DpQjzK0I1NLEsmBjBNk3MwNjmM0qlElx
K09VghgLC4Wan/lnwVOE1FZtFxft3C5l9OyssdH3P6xeJ2tDqdL6m8FK++GBQW2RsjvXNdhVMfp0
kz06pDsnCSv/w4qx7RznImfA43WGSHf4j0OxnuJ8uJgRT/9mRmhSbxkxqXad4O27ooKg+807mHxW
6ntv5ezP5w5Vfg84VgWPsJkJoyFto9XHmdqUg7ZjvQI8CyEhnMkhPZBP0P/ZQ5P/WH1GLTz2CCeP
DpZicfC5rV9mYJV/gIni9rF2sMaulFMt9wNFzEPX5/59nSgWEDGHKfiasbGeklk11qXq2/I7JQv+
n6cTIr9ahRyWwYAiiIHET28DsV8iwjM9EZJRZ8FRM7b7c5ML8rpaWX4vWSH+B8lI/KJKrx/DZEaO
lmPv26NvglNrJy6ZYayoYL91pIvg9stuKK0okAOLM7egXvOEoJjF9+m+E9Wi8zWls/dUtiDNt0Ut
0agpy2OZ2SmgXs/QMh216ZAX/iibvpzoCVu9CWLGgjVxGFm/68Ke9U3eMQW6qcyiK85r8rl8kSeY
w3Gowh3JUNNhDzZ2sAnmNGWRiv9Aqyr6jtusY4YCSWlxZ0q6lk/YspzZZUrKe2n13itUzGvRzC+g
Fx/LLJ8erWkmrqGbxAU1GXSfLk0ecMjO9x2PVAbMeiqOJdLbo3QMIgv0yemxN73cccsUB+TX7TOZ
PvOV/f2ypcMjmHIKrC8ki/aZWF7OZ3g3W9WT0pWDmtqJsJ/fE6lfxtobUSrk+dpN3eA8YRa6k3WP
0rkIrVMdTvbG7v3PhQdlG/v6uQVRs6lB7aFGIMsO7U7NOpbJIxvYFttMFKTmA2vCOyv68LfE3PRk
adgE1PfZIUU7SdJzGX0pCRwpEYZVmWJ4u4qbsuRUHfrdHHnyywej9G6l9Y1XNTjVYy0C+84d03iN
gOsrDomjARAZKESqCuYDo5D2gsHpZeHGX2n8APC0rG6DPSMnx3DKfhsbntw8D9apiBIQ4TlMBrvs
5kfkguRhdBYZQmHYnVFeV+eiGPIfpRJwH3mVHzpSAB8sMyzvkpdyQxsb4Anyly9a9vnI/YmZIQU0
+j5leBWZ5Pv/AmXrMxSlG96yi39zKvlNEi7dOWrD9uLgP8Ii39cHZFvD24AojFVu3z5EbUB33cGH
tOxAv3SEwwHOwGMCTGfm76p/8jSI1rqrnFcbmeQ69KVzhLrtHjyj3bc4T+S/AVfbvnPIA0J0IB4d
0Revvp+3H64f0t87DX5jh7W16qzymWSwdr+0NhYGfNFbCwiKVG2+F5X6R9xKvQUcwRCvZCRxNgYS
eNyghfaN6zHtRbS1jyElYHjxegJ5CDTazyVyWEoV1GAuwrONKQpxV7Yme4MCVCKPpnBERTLsBiH1
wZf1eAfEFYrvIBkAkD7EIDFiuoifD70aY5MjvIMZqUs+hix1pnBFuRw9crPICpL1HNyPXvg84CW5
K1Lcr5zK/Xh0bKv8RoF7xTGiPt0B502UDghjm+lIIlP81hTRzmKI9unTDp3nvnL2DRIILKVMa3HM
9QceoEf8wR9Zz+UsSmv4w/iHS5WesfSm/pEz7jOol+y98L1xA46WUZQD9akmVBEuc890nRnX25TB
qk9r/D5U//7e8VrOBZiC+FPdPnDXMXlJ1xJwlAGdUW1FE5UHYMHtI2ljeD+rMTguuIF2pdBH7HU2
OhEV5RtyvmnadO+/zqhAPvkpRjIWrGeFGe/TKmgZkEvUF6LgyKXxUNGA7RuwD9WEOx+Uk3oHH/ga
gd6wCVkr14xtknH5rUQ6I/bXZreIFuPUOLwLy0YnTn6sZP+awEKIx4E5JY0A19uYzc+SMHBCb63k
XXZtvJ4J6XspTEoE6OK3wQ/ck/GhcNk7rupuwZSAC46JPMpQ5yfpe38jITiJla90Dt8/cdXXoqqn
VPmABHp5acGLIq6pyMTg31HgEmvtNZGs+j1Pa/PMbyJX3NfBXuBzZ8Dsm/9sz44+ghHpYzrBt29b
v/K2S4J8P4EbBukXmcymXhLx4s4ttg3fwdbp1ASdEn19FXmD7jqHGrcg3QzyV3oQtQ+datqUSwkN
D2m5OsoERHmp0Cd4DRNYiW6hBYf5UPo2C9C+WT7tieSPKUaCz3rQObOQ1VtvJIdQOEgsAvjqxzaO
PkYfjL+me7pmSZj9MfREMaEy+n+7aPJdkMlgg6cAdwc1YczMVekfJ2BoTcVLog2TeTJ72gC4X+Mi
LuopVLEDCKyhJAohe1ALxN62PYUpSptCRvR+TL7XXRy1h2Ss/t+Q4sKgJ3rPBtt8YOyjdmdh1Zw4
jdOvMpHOuevMP9ugR4CI9pV5wj23DmHYI1EAuxjM3Fpox8D0qJN7VliYP1225Bv0WTj5S3ve2VrX
97hTAE4UHYuUPsUh2uSybjFHs5oDqNd+6zz37vLQxA/Cn3JEgVa6tgf/Dfhr8sYAhqUzGrcHyyqz
z5HRwtMkOryDFVT4FvrkHUEDD+QUuI+lCcS+m6fs0bWEeXdK5Le6EPoGIr3BXS0Vntsw7/ZRBKaX
QtDF4QVE4h4rCV5fOZg1M57mpfFs9K/F2G6bKHbWkJzMjnmbfMx4J6iWU4IPEWnjl1uC/q+IwX4h
7BndK9uZGOu4EYeWweDGKXV8XcoQOENCHh7KxPjOBAQK006Th4S0y/3G9YWRZpp6ykRv4LTCj3mG
qwLnBl3G9AY8rUk2MqLjXPk2qzaduN5lnjN1h1+R7b1InM3C0P3eSpS4wJXsz9MUtifcE+170NFA
ShG0WybB81eXpE9gIdHOJuEjQNwv2/MVylOGdavKwZQj09q5xoAudtqf+7PrKG4frsGdlIN7FHN5
vdmBt0RXwaQvHIvdiR73c8QXMgbl0K7VmNCZhX4frQyar4cMA+XJoGh4DnwtXrXuJJx4G6jhNsbf
qVe1pAE+y9yXh7Cv7SOluzhMc9eSjEF7f6Rnsik7GudTLm58LPD2n9qF1idizbDpYmm2AxIOgTC5
657mptKHOpumdzz69SHUNRg3vtgApiAL0eepVctd1LFEtycrPXdR477kTsinDfs8YqzED3xDaAwP
VldY68JKX6YMuiFBAaBAJYQkbz3aREIYA1V2wqKF0DVMWON7jCKBsXrpd9vHzUaMcfxhbH0PMMx/
crIbuawK4vjs9jJ9KJuhesWnhvC1BF8aDSTOsrIdmq86Z0jDttH+LRziVGrdDJsuaEsY0A3JFtYQ
XwnxYKMI5/iHoG3vG4bLfqRxxbcDYeMiRDXva8gkNIqIomtmj4O76WeC2055z57qBtnfZHHmphv2
R4Q1Is5Esmg1M8Lr2PEyttDVsrVLnezjiUEoT06+rnPhzigtuVXilrrAXWTzm6ZG7/1JB296Mtkv
gmAUFUC8Nj7W8b+5FsgAODO6lSYgeJ8F7rsesbOuotkfxw3+8vLKmKSAEO7b1rOD9+RzqI1BE+Fb
8U42fnyfjTJF2U2bsCXO+C3VrSYkQ3qPKJpgjXGCF1R8U00ugIf7IidUAyMOG5qPmOiEF1pS1G+u
TjboEcNdV/nWPqmE+IvyEbDHDbEO+z+lNo/9F49Ad2w/TvuMYLmDJxjPICzI4M6qSZP/SyoPa8Ny
oHIduyv2mOUJfJpFdz8HTPbK0hwzWENUdHNAeoMKN2QJxmg2k+Hbdyt717iqvjaZjDJuEDvdJEKw
+E1CAg6auKE86LIUDnMkjwRbR/dtrrtvzVV0GcsgeMV0NWzmRLMUoPH2yXRyeRDabimiFcPkZh0z
vf4uFHnxrKKmi2CYfMhwlFzzlFTEjeva9WfOWvUXH2W6I/KSNVth68deAV5wijT7VY6L7skabnFZ
sXdGoJffL9FETOVseW81atdNo6thl0QiuAn+VPiOoKN7ZTUZH123it/mdrhvmkWfdA62vybm5ieh
cd7i7eDYmHtnlYLJuKFRBHCdkNxnUVj6hBiy/xf0Ztjx/4tfrNCmHW59guYGaPonqMr+zqHXx88V
zBcZi+lYJ9zbY8XahhGko+8z6iJFXOyNv2Wq/8a5Hu5rmH13vo9fDHknHHV7wlRYVvkvG39O9yy1
buRc034PE7GxDPROE3isFZDn5B+TrOKBNkB9zpMhi6Y1on5djPOGfY7pRU/a4Fppiu1IBcNDBN+4
uHnBa4ZDnv9uLJR12PCDkXAFX566hdmmibln66FKro4y7X3eagOSfmqrFYlr4xPQRLPjFbWJWrDC
E5P1SO8DJk2IGf7vYGudpb9OYWJOGshIfyIXcTiQKFPddZA/V3KkzVqBwtVwx8ra4tzNks/CH4hA
xnomV2UylbtsTOgwGQm/+X1XY5nN2dPCZb0WwDr3hIyFsKBsEkexgUzITSEdGQwWuERWDrC5/6dN
4N1wDcm3iFlxkFE50JSjH6rSOD6gK4ymKwkng7wgISo25EjEz3A1BJU+jKQG8P4tiaxbl2Ckd510
O4IgwlsES5iTAC2c/j+wm9kDyVh+9mXmkMdtok/g/X/tnYyP1Ln6g3VIsSn5ssq1t4Rym/tciwlj
5vcQlCmRoFPSrEZLUupqhNyMlUZPMVMQ7mGStdpPkeh/Ui71/+9Owi9UgR6R6eAiOUKG7YKtpTou
VttlTGsjllbsZwh8pL5RxbZj3/gU4y36jTvop0UbSyh4lfeX+EPHQIaR+IVTJ7JWPm8OHpW+PQa4
6uWum4IvQKWw5ZvZJV4IiMzBJVCPJyqlbGPXgB1Ozba1AFOFLSnBH/8Dl6LEXa6wS6xB/nTnhXSc
51EDgsBhlp6jbGr/pV3XX+OoLjDhtt1nxql0wj9rNgnRrM8EfuTHCBvvhRWq3luSeiirfKSXs2fV
29DR2aG0u67aRp7qrsKSy5tVJfI8F5YfIsVDK4i4oUKPxyhF8pP09g4yfLrRk5+dXKdyt9Y06Ss6
UPsYMYn+KNrc2WKfK5hs171/X+aWRspJZSYflWu1HxmLSg4tRigq9mYMJIvKDhNiy88+SeYf6ZTL
Yxvq4mFWi8+ZQJJF2NriQfSSZGhT1e8eAaobHXv/QbTqSaIAYtpXvfVtjcTdTK7JDgH0sJtMv/7s
J4f5/S2VIq5SyejKT38KhB9sAmrnLIlwXI3GzXDf4zGD0JEEQMwAVjzGKYqpFaBIeUyMdAH41PnT
Dbm1MilBUnLkyc6FAqiBsaqn1nTK8BHHtH7BoNzd1fR4JHgWOzUi3B3cAyAYd7+gdWBo5M13ZE6a
76XPLWgRC9P+PDKYLFCY1nVPKcWQMcFaPoX10eYyw+Efxal7NygkUTbDf4SbpXwzdE3RCoDaOzYI
/NMW/pLPOFbmHofy+LSkiT7WXG01/ldiQjyJj9yFnoGmF5ADS5cx3JLIsOyGSpb7LIrHV7Ap+kzM
dXUVt8QR4BseIleWu2wSQUcxU+tFdLV81B2QmuF15fgCrn6FP5lQGTpvDNYm1ztCTv0vCqlx2tWD
Jh0QBbI4SxTeYudYrNshGlBKdyzy9oOCi8yd7X0wqs2xPGdmBAIazsRMeE54mccpAJ0xZT7T9z4b
fkFmCAdpmEz53tHibbsmQ8UTTZLIi5trZOehknqvb3z7JwbOQm4Bwjkn9GbsgBhDVz5Bf75vR9uM
EumFXSOTJ10FbP+ynHi2H2yK4xMT8ETs0mZs1XpEfTKd3bRHxUtIXZI/orxxyEyiv/l1pbDddVWy
SLlD5d83oIbT/JNJJJon4kfTZYXBBwmzKCa/WleKL4OBmywfTdZhspjzysWmVowQEBmMI7rnPUaJ
TKgQyuSI5lAvk3VnyhtQBl0sArOOm43kpaB4LiLvlogtsordTGHylBSeFB1DFXXJ04ga6Qo1CYFE
WliYnyGybGEFUvQHrlsfFNIOKpSyDnv0eaJjvRcBRjpWlrgRM4No+YdVAadQuOjx1JlFLCfoleoF
9DIIuI5lNbiE5laJ5YGIw0ewrmx+8U1xW3opdCGwZIXFr+2POCYjuitmXzXuxbODtZWXIdMVoUVh
osuDAQMG8H4CA4bnUwF6g8lu70fZY0nJ6+JjRKRKWYhNTq5QIZMCZxoVnZes41fJbGcBywfpdw17
z2F0xvYezSwtcFBF7DyNl8L2aC1oFttpDu1/RW8RfoI7yj5nQADoNRsFjpI/Em9Nn80CIl7l+6dx
HILgHm+O4r1Xguhk2wqs8yxMFW8dKepq0wFDUedKRMGBEDa7PY5FCfcumDLxfeOZUv2arvlz/THY
VZLwi1XOfuGF1Wu/ED4DJ2HXEpo2njNhe3+2GWhdyjRUd2AfvAdSWYL3hMOcFpY56Esf0yRtBWJj
gnzBk+39qgFfE3G7wuq0PsGb2keItIZBq1M14Q7RpQi3QcVCdcPYC0UGyUb7sS3HZ4d566+li1eC
gQG2JBGzVNzreBg8WClm/gYmfEJ0iwo7LpwZWW07PcNWCc+0NBQeCa35O3J5IhsIRGWqBlg+Lsw2
Ar+5Kh33nc6RAYOprD2VdvSWddPf7ObZjrQUmj05MFv3qujQIqynlMDYwPRbp0/oLghbRYGQ/nMH
dB28DKCq5c/Mcf0OxunkYxxdTYRrN+74SIbDuvbxhIODe8QWeQ1vBsWIIhKn7bvsfbSL09iRYg4J
d1uhs9qIQWLUg3JIwGLi7FBQYWuVKj84fV8iCQmHvUMMIiBK2d7jYgkelWYEv47J4QJWMI87nCUf
CBzHO+bW9jlPVHC0/VB8eFrHJ8h4ZFqFVtR8LqqN7gpz00rF3ks5IGUf7Cj7b6ax39u4qnHSAhdp
ENiUEQtpz6ycIryEkzPdCRiD67KxJaxQPGtoGtKXloWZv/I0+lCoh1fGy+KNgWB4x7yu+U1iYR7D
5lakxHeAhkBWouAIz0Ep1AMVQNjdSqnloG/a/IKqdHJE+JTCewUMBSmhEgHSlU5VGOkXDz5FCd4K
LPR7FXZ/EXv1HSib+GsGnPQvJn2bzth4jz4Yw10Rq2nlhtaBbRhj7yrkwrax41wGKTCZyZ6LJ6ub
18TynwZKzKOAprLrSIa8B+NQsE7liGLPdUgKfCR9FFu72knVKmdg3W0mMPJ3tfGrM80sM7jwyo4w
Q1vRyjNc4Bj7a2r/j6LzWG4cSbToFyECLpHAliToJUqULW0QJakL3iMT5uv7YPPmRUxMdbVEApnX
nJtwLhxfrKWY3Y3fQSwuRqZLK544IYoyngNJvQMBE66LeFfoHYpE4iz+dPQgNoNy3n28pRBbp9xQ
WL/JJogejcl+yKjJbRQt6z1oJH5UfTHs5kXq/TwFzQ4luAoXA3KoEn3zDbRv2BNnHfa9634kMwVI
Zti3nONBSQIs5gSLsRCY0r+SLfXOQhM/7ixGs7qIvJ3u6DnbOngtYihxDAfDgPG+FwqPYBx15Vwk
QepTlSTeB5b4RSwExa0uTdlEFmiqyvozz/rXbvOHHupB32rbQUI124sTldnBkd6JtKq783xRo+lE
yZFochHGXYKKWIt5Xw+d/YTk719EOl/A6KE1R+MrCB2Xs9AS6sSdL+QsvxJLSYo2HThs0sp7Mk9/
wT5isMUsSBLjBBDBrNcaL4ypgi52PD4pEy2lYOSdp4R5Zn+DVM/UyF03uRatOmd2241MqvaPReZ4
P7Y1POB2JDV8YZhTelsteTfwzQDDalmbySfCi8EjDlCQ7Od2zTZwfOU4Oxdu2GtQE+NKxuPxRIq6
q73HluwneXQr2Zks4CKrsUzOaXVn0XsmDW8PR+phRNNGS28SXfxXOnx8Bn8x7h2nwLNvdv0RfMu4
7fy0vkbO8BbgPb7EnYPUlBFx1CyN9pFzaKQzfVum4Drh+leJAsYdDEgQUItuD2UNjBb1vCOco/yx
hxNzaAbjW4Mr3jCkNRASpmvhe17PNgaPoqNMO/nNoCApkbwYa8bnKbqaGv+pCCz9SIDsgYoyy+LC
xMXx56oOHXeOToU0uO1yck7PSaWQN0ACHEZpWlgYlBhKsP+wIrOWxVq2CVyatYxlZxYDh4b3hx73
wC6pKgQEDWkpLuPEMTfQvAYqo1b62MIY2oOSandt0KRviWV8g2dX49lPDWCZ9KH/ETc2AchAqj6Q
+a/JTafMehvVJPZLx1wtwuk4nThX8x6sHXWBX2McM6maJ9ZXsj9c6MlHAfHnZ4neljZz/cT4g7za
jt4H849bpy4aUUcjdkWKgZ5YaBvWFBM9z/ZOOkC3yEyVP/mFIzaBbxt3XjcEV8a/LcGb7DAhEP5x
ncH71conO2PF87zVWdzbJ+xfrvXpH9W70c3jrXRBV9wTJvAfaDlchSNZV80qN1Y7PIOPShPE5w0L
kGrgmpCy8lNOBTHsWlEa5bOPSfab9pJEedDmO/6f4GwmSzNfrKWKP1KDpWo/suUWgc5nCcj7Ozvz
f+2o9XObMFzugh9BMii+TT8i95EsV5/NglvbkPUy4/Lalm2HK2rnhJdzMywZ6NkuJD+KjRB+s59H
5b9hC9PmKBRXSsVmySGzO95KrQyu/mqyqxT1kT0lMBxxbFqXZup4ATaifMVfYWWWr/XkmjWkjiR/
43rFAwnHjfIaj3+3Rg7IBB4ToFGvlDc8/Fu8HhsBwhUP+aLas1MN9p5Qfv3CGHfEtDVDTDvbZK7d
i6lUlhzXvshTsU+uhrfOIBRXVr7Hml8NIamRnKVMXOY2WPkiuM/3ydJnU00ffhvvg4GIVUW5Zpmc
CdJ61eBC2+Vv7MxNw5qHAWNFciRExX4Y0ky+5wtTLdOc3Uzh8cpqO3GuxmhfdPl3bxRAbeD6B8AD
vZlfJr0yik3xb28s6kKjB9LSyPMakot+dIPAQaZPu8OcDOvfoY9vnp2sLz/PEVfDj/tDbKX9K6/S
OTTHGvSHWw7Fp/Q878ecrOyHfBkMlSStQ1bp6n+RjJ7SlDJMqNTw2TvLTXsZ4sKEi7UdmAJIFq+/
e3ZzUAOkEtl9x2SRt1hVGYWpyTyOotJXzLF1MnpFuOTYNWOiQ0GUccsr5JsT3BkI6XSqFx40LkXs
k93NdEamIU43fcfsmtJNGSLBVgehTD80erX6Hc0bLtCL1+URjZC4v+Rmlb/1Cz6MkprJTlRSjXNY
52+1w3NVGjHlVli/R+UHBwDs/6F1L8Cr+7CAMnZJc/KVKTjvE18T96E2ksM00/4anSrKdj0i+K6r
bBjWqRoNbGB8DdG8dWRxNvjmgFQsDr2TWYLlFCz15O66nl4s4pFO3WhybYYDHfV/gkYfAW+UuCtl
DVwmeMoz6lgyIoFBmYclLjmnJ7bysgvHr/gwEZq46uqTKA8xbPVqME7mwRNpaB0RUUBFX6CZHGJZ
+xy8q16zzQZT1ICxd1AjccNqzI9m31r7Vrrls6YhGNbpqhVmJZtPfcFhuPRusZsdLU3bhx5J/5f8
fntwXGPes+/H4duW0PmUah70ktx9eDQcSWA4lxCcm1UGty1Rf9NKTn/6vH/hC2Sx01lMr5VL4B2X
VfxwTWeTwaFIfc+bonuwaR+yK4p0bPvqqxOCsstGW+k9GW1S1F4Qr+omh6gcxCY8bYQaL22uwaBv
ZAifG4vQ88xO4QZKyXegq/oCeKYOhznhtKjXnfEc4/jSGU17Grw02E0xg8Sy4tyWxt9z2fFydCd3
T1DjNbGqW9N0vEqRRiewG7E8jhyH7go3k57QRAoZH6oYU//Qa2m8JFRzEG/xqW0Cuut333p3ViBd
FnDMIaJZHA2RPC/YOyRx8noXk51+NqLhqcjh6nKoMEO0GjNs/Db7NckR8JjhizuIID9MCFghT5AO
RhMRpZBhS8HmvKGeU6U0wz60NjaEfrOYJNE605d66Wcj6Kww2rXOeLeXeMbKpPi/1/w9m8aVewol
3PRiwLtcgMFt77rUrY5dlsBsiqDKeP6/qE+uLllqWKf4M7n/l+uAd1rgjRzs0REPkkf7wcjo/E58
LqqIlyPMEisks8uVFrF0GPdN5I+vvojrXSr87JW1g3OLm/PgyNb5j14NVp3Kok+Hcu4K14P61ig/
xFN7j31T0avlUuTTvZkn0jr1gqIejPOI/UUaeGeuh46dEXFqpYrPeHYcxGegw4+B4Y6o7NBfcodx
hPNCE/qhgJh/lguwRD65jfwKStnfO8N5bOAXYHEhzZ9I/JNPTIIhvSQ+DH6bA8eGTHt2W3J8E6XY
Ecj4drxFXZlup8bqPxcsOuQPJrfh0KTnVMWxdyoFKdUaPYSzPJoYwGjQfNB6uG7aReIcaFYVO75r
9QG0QUejBZKfy7gcQGZJWJlzJxtJYEf5oUyTcYNax09GFMYnp1Dw91THtsQkH1dOJE6sXZ4bMpG0
S2ZejRdbTuWLO8XDm25F+1jnsbnvk2V8teD/o98hF517D51ClPOl0Ezo1HbJ2ZBF4H9gqwOOk+Pa
qZJMOe2IBYK8KuNUFXuWlZrHtumdveqtv3lQnYU/jD+aO9yFAqDFs5fyy4Tb5fT/En7QxSEvXY9c
YdtCAkizJRoO7DmMuKtR9ER8W11iHXvZvUCscfejQA06eVbPY7/hykzBExVikzR9b2HN1PK9pT0R
ugxEP8kUQdpYBpLeBB4rl3dA3j9L6f9YKk3QqjrnUEDQCidvJpOc24GAxOxNocvVa79wkDjUPt+b
UkmYSRMlopi1H/Lr7erXmRP4G1q3BNbdfPnVQ9r+nUv5O1e9dyh0l4f430lOjrDku4zadlyAxTxn
ojS+/KaOGI1aG+vEh6mY+jYLvPCNWy6mhdqAk/2F1ku/0uZts/LUtjmbmwcuTsO2HZiP4S8P/yJZ
7/Xc5etzX8cNbXqq5G7MKhsR6sHeLkF2ElVKWK7tNJHYub3yyIQ+QFqcKLap5o9e2TVIIVpUPCwZ
tixelYNVeZbjmBHb6Co+pvCsCCsOCZ4gAgOLMCk/kT2BHU8eYAX0p6IiIrT1CJAdSK512Jpp2b2z
A0O1F4qMK84lrIN6fJTEs/B8DaWT9TxGcEJTea1Tgnimui7El0GteFKESxn94bS93F161OaGWrp9
RKLSJwVQ4ZXSsgQnQijwvZUaMj9RxPJu6nE85ElA5HLgf26affwP4qQKA8Yvz5Tgv2huVMeFAPsa
pmMDtlyX2I0ZfugeZkpbhY6s3Tun9+GST7DGCF8h4AXaim+R13lhGvC5JOpOQKMZ0Wrt7JNlmP6c
aAx8LrgdoFKJHUatXp1NCKOY6eiQGP/YCzjlCTFEBvjYx8DC/qZDRlfWSXx7A1yKgSzWGn1aLIhr
KCYbNIf8gPHgZGFhEdwgzJ9Yb3au37O5QoacZ6g2FP0dQnui/dcnJWBPsKSo7nY4yvmWs6y7UQkx
I74/u6lS/iNZG++hI6kLthgsY+ti/M6CFSXeB7+po6x9VM4JDtj4HtsO8FbIcrBjuMOd2mVRRECa
PEKV03I8s0a/bNJFFyvfx7IuykzkQ89B+Eg1xGGNBxYpgHrGc1qQX4TXxvNkpfS0MIPCgin2xakX
VISj2eICVEGSHAe/pW2dwvR2iz7YdegwxEx58n5xuiLMHg3uW5TYH/xUVwWcbO4mNrLrEsnlo3Ih
Ftb9SKStsxnQXNLqycpNHfp6Jk+dtXeWRzHtI0DO68aF9S9G/4D+t9o56HsWxXjYE/xDVoMB0Zw3
FRhPKCySpy+fnrnb+R0RnsasOSllLJSx8Rawx9dWF3ZHFDOUkY+x1Odhtp5EI/iEjGFMPkoLMfsd
zdhN7WScIoORnSjY4Lcmk//mxf9voMhPoQYWyWCwckVCqSBtObiEQBcG2cNBSJu7kyD7CZEQ+maa
1Xvbr9bkzFLxBy7ijQ4aw+2e9NI/vEieKXmyqGBRYgdPzoGfGa8FH4O96eg+QwGhsTAP0yPv3/Z5
opk5n6icO1Sp+I+ZjMHMUwMNcGAkxn3KbOs8kHw9IqqWxywbGAWxmeXDwQt2+AM1NqdFVNeOs8tE
POPuB9MugSR8kKaD/V2Y30tsHHTbsVtZwFVsxwJ9K7GD53lkSUFOzIwUc3PyG9anCIEZn3FWO0Ae
OzPi2+QtsAJb66vqVdLs2RMFFDLCBq08MRw4hHbnciHqxRhmc/O72T526bhSHJiHC2xNjcAJ8Hiy
7II7FTxlgXEfHbveuXBvyccaaLjFaE9M/rTE3LuxBxgzsKHpr4DV+athaQ3IPpP1l6GEr7JWIvyv
2tFiDqdsXsqLCeX8RSLV1mfCAugVuutPuqxH8KWdHz3qga/tDUO3LsKpziE9JHOpxr3wFmqxO3y/
qqd2U9qXqVsf3q1uX6Z8ume2KXZ2q78pFU3NdtakLdGHOPk1C8uPYM4pxXYxlB0yUjFBNgF6YDdx
MzyWacAvcDLF7zQEzTlCpyPWiPTX+cWbYdA8jGd0dJM4WAIsfdNReI+p5E442tMUo00WhHtyMydu
YRbQiCLqwKg1nVVc/IVFVzEX4zV3CzhvlozbbdH4JW/bbDTtLWEF5rfn0X7nsV7/xylg+Wi4XE5h
t8jpBa1Vv7gLvPGMGvbRQpE8F4b5vjKxQwYl+jA27eCV+PNA1ScZCYc7Q49FaTZnz2z9E4cJkBf5
JEPi5gh2NrMsTxAV5oJOcpvRh46jq+CtlN8MR1vjBQ94PsNS8Yhu+c1wJGYxBlgdBJgy7qlHqcfo
wbIWONKDzD/nsvD+NswH3d2lcN7ZcsUVaEvtb2xg0HyLNGNBW8yqmI5IxPJ1iSQQADgAL9m43VvG
H/zRFnWzV9oNUSvYR1wo6u75K9ocy7SgBM1TPFrOnozSewp+7WH0wZahicHOAgqZTft0niislKPI
t7PU/a9f48r3skV+4km19z0u2TWfXaNM5yQENwHqvaWPdgRa1/IZ5IrHUi2JZoZks3QHLooodOrP
O5OayDEtA/lYL/kfeOJxuFAnphon23PidY9lv7zWwKlsjWUEholBGmPp/hti1MNA1mSxvRG+t+dK
/MWyMDaeV7YgIRKh1n/Wa1SlxU9JFCQMWtWSw0qDhRKrke9VF7lHE6Izmc2i/li87OCm5ZOXpP9y
j4cABXza2ENGOQEbgvdXM7brEIaQjIKnRraNEyhJmQK0G0MADaseAY2CX1++68HL8coAbqPD8oDt
yDLtDa79J1M7+cOiadv3qM8oNxhFTRQceyJkx5xbgqThNr8o9t2fGEqu+dDMqMCq1fs0GMQF+Yar
syzVoabNfI1BCv2XwhQAHwzmCTk54PpR2PVNznNwxJW2SWBRQl+mVu576f8nmfi+MPvDkQOm+oFH
DkxWkfFD4Gu8lxNnBBKtCy0wr/5scBJ8hkcXBmcGLbaiU9ax9u03K5iKmk5L0f6ZiOfQ34UdleyL
VNrPJMufmW1wzv2KS4hs/9FvDPFIRhA3E2OZZVorB1OfRM8JLuWOKUtb7kjSD2x/KCcIoT/Ob60a
rO/YIwRs+/SjVFZbt0ZZnG9aOM7msQo6bye6uryVQTbtHJpNdxCGItjP/NfVpnccDRmbkNMFk7N5
d4Rsu73WyfiS68J+XLKIj6uTZkeakcWZsyAOiWdTEAdXufrqHG6xjlh0Hg0yCV5bDPo+StH8HbrY
/cM5Zjjn8WwcGm1llyAZBg+9w3APYLWsH0T85D9ztgi8I5IXc189yKl4GF19qzGSqNIHVMbHIi3u
S6XyPQse67oKpadtMHoO9F2DuWrmqU4lN17+j1sBmmY7GleBKY66/S9NwQHZHY91hFheeNTlcQkr
5JzNUlVgYUfr3rUTfwjfWfbai08r69v9yG0l25om6/bCldF+nCqGw9jsgM0RsGWI83lKWuifqFf1
MsMywpA+VpMVR1Q6Bsc4GTzN6YDV7Xjv7daY0GCs6Nq2la2O2cDv4mUBXASIM/e4GbsgppnoYSZT
w9rYsTZKQiWSOO4uNJmDABd5sPqI2O4ieC60I8QywQwZqrimGcpOsGf9JLiWNwAJzHs3/Cj+JXIp
TqoYpYG3w+OuMlkECUeacDefFNkFPlWw5xNYPM2l+NW0/sLIgn6cCMCFtAq6zci3LRspT8+eZkMd
/ETxXyAok9EZwYYf0JD+ZU2MID5YxXjohXG0RVlQ36ueHe4WJOGpNCDoMNEQNwmZF+BgWAIWJojl
GfbBaVp+KDSnXoCr09llJQh1tJmAT2Fs7onsAdKYKhLenvamh4W+LlpQKyIEXCQ/Qokopo4fwMaq
vPoY19gH5KadYHkVQ594YdfJ/ks3ZlmwzlDO6S6aCMFuacTxpSMcofQ7MCXCNm6tzKtkN/scZLkR
vLC/5oXSagGwVuBTQhai7X8WZeBnz40jvZmILu00wYLPpIeyt8kT13loo3lga43Q9z4L0iU6kHCv
OjSgUq8rg7j0+TSgn0x2P6QvXAAnJwSEiZxdtX65640p+xSJne8dbhHeF/fxUZ0M3YzZ3jV7xkfh
aZFQ83hqX+w5bZ/rDjwVCK5IfkG8l+VTgoDpvvTCxVcC8lAnz5qXQR0GUdBUN/Dagmsfy9GqOWvK
n9Nei8wQq4iWXPuU8cZmTDPnBV+Taotjxn6/gYTC6uCWe0i8TyMKy8g0TEcjjNlMQjdLcaUn6jBf
XRk+Z/xJzHpEzGDSF6cKAeNUujJH8SAVSby31lC0UlaY/cbVVLIL7mAb2SxTd5k92ypeJtAtxmFI
5WhGG0u3NXoIKS2WsZa/Xcke3cUFXvSXiqq9LyoRLzdyl1kXdlEfz28c1Sjwo7On1Y/v9uKZQ18p
D4XrR1QbFQJSX4r+0SjM3GLbPR+9T3rNdXNzGkssB+wA0i2bxUIb3M4JrJVmg9ikYB3mwD4jI6IM
ltoub7ya3a9ma0xuMfH1G5CquW6ZnL0I7AbsmdfOiaqi+Ou6GUPmxNjEjlcES69RZqnHFCOxuMYA
aknSEAw7LVlXuo9WDYD3gXWE6s7lLxdHLkAjj918ojccWYBFN0nC332T+3CrIMcoaI8jr4sZOYG3
ZRCUBd9W12ZYQMm6sXY8ddJPjocOI4pmU77NXa7aD5B2MuM3SDweLIE+dFGG8d4yNxudWQ0zrVOZ
DPF0xWifBQu/XLe24PSTj7rsarkbI0WFRfODv5apcMczmbOqhx3n+EciYL39Tr2XFVOXsdCDx9n4
J2OT4x0zpBU/6eSm11EMnFAFHmoIvCU/w7AZbsVoVUdzLZPUJvtTG6NBYkfQ8NZoP5CcdxS1nOnJ
SsbRV82JdXz2SB/zDGNP2ikNl/GWuq/W626p6DB5fZSO/yYKz/WuEols9wRwpuG7MHQQf2fsmo9n
0x7t/FoMUp20h2LKdlBXrF30sSOTbMTRuSFxZN6JZk93Cong/7pes4jtlQsYe6ZvEm4/j4SXbOJv
KY+LyUmJfy3CVem1ogOXPZqlzWJjPNvZ2SEy3kCnSVxcMu7KukBAZLXhWJkZQV+rjXNSMk58j3XA
FoEoOvr2qizYhRyy+WoQ4h4wnEX6YSwVSrtbsYd8a53IIADrANHy2PeWD9m0+B9KkR3eGBMz8RES
/HvbNGJXTZF59+umOonUG/7GduBJ+Ca2sAhX0gu7BAtc2TSFaAv1btaVYsMVxQO9OKvTA6IYg3yj
js3kYDsUHHiwUzfgicOWy9BFZLbJM9dfjhcrh5NCpin9TXj1pyY2xx8modTnkqNoJlTeCjWFsMLR
Q7sY7s0au7Ci5hT1rU2kq+gXEuFma9bnDCwHSNU8VohtTLuUE7YLFGmQQVTlncVevi0lhvGdvYm4
32dTna0xjyRltaOdUj87dKPpPnRcxZe7YxGDyyEcyWpD70bQ+2eJhzEj3bRPycz6AjkyZvo2ljLY
+qkqRKBQ49WiwaLtD5feGJSLoBlL/9GEwx8BlkjtPzWXGdiK8OysQ8KW1rlF057ImNrGG1A1WATM
cygfwutKUE62nYVdzTWut8HGnv2ckH6LhJQxoV1kMbECM6rXOWurgoPnQAkmpsCrexq69jVv4SuI
NeD73qjOCf5pysHqRt+0hiAvNGUXA3OTKMyjNfcmcmZtykKcfdZb93VEanLbKehV13RUtmZFwamS
U+NzQjgqfP6QxOLw5nQpYLQmrrm8rkGbk3QhNpDYBfDDdJX84fjfh6y9ESqKwWk+BTbW5aWxiO7d
B29NGA5zbUMi7bA2yfax/fOorMKnc53SAGcfi3EpVgOm0nZq2nc6IL1cVO1JW2sw0FyTNPusCZJ/
bGJY/iNypVc+Erd0SYEGlt9SBrZQ3pEiMyEpc2Ujrx6ZmIO1d/A85c0J4gRnBbti5yzQVXccUvP5
Og28YJ/MukP1ImjUXmQ51u/0OyaOSpXRfxSm3YZ5WjbWJ+e28pRyOsF5FrEH9IWwdv/WUC1PMF4c
b2d2OJIHO46gcHmJf8rKLvqVwPnR0FVzAYwdnZlpHq8ytUpIOfwNXDaMe6cj3jlQ+8jw92CDCuIE
PRcxzC7+AyiekxTwAqQmHs/VMdkTpu+nnZsIwIBkqFziY46LAUtbMQlji6LwpSqDZN24GNTiXzzX
hsE1KrorA58Fym+1UMWhhz6ASVRJ882vVlQzECykRXtJyzDHpSy3QTsDyKdxyT2u4KmyzXQrC/bp
OmebcHZ+T5UMbvxr4uuR3FVrzHRObhJzy97YyhmSAwfvnhAxMxvi1pHTPRk+xixF84nMIZBTsm5x
K0wsC2d+dyzXe7cTbT3nKsc2H9cNgge/c7rhwWTdpHoYkGCinxKHjyeHLXmewqNjyurIFRPFEa2J
XaZYpoWR7gJqlHHBa4LP79EYU4dXDqGU13gq5VXKYTSyDXM1RvEwm9x5oFMloOAnnvvNpi8N+cnJ
1DKeTROb9NOEKHog6lS8Kwp14w+hXMhnvM+d5FMOHE8O5Nib8V5lc8LgyyTJ8nhzM++6hvkPdm6l
S0dH1s8OaNqZZjV3153HZg6/tpp6xWUpM03+a6W0fiijy0Iuxc2dz0SkrzT17FfWRtgcN7k0nFLc
VYmnLeJPalPDvCMhF/DV4lceXSI4kjQ5mzYEA6KYQhoNuXX6qXJxmWyReI9Cc0E6g2EsxbIBpzKT
h2rjdAVIOHT/3xA2YuLaDnr8HAUUYM2k/PUsnz/WJgQZ4meNDpkvjtDHaLaDE7D7AYufr0lozqqN
L87EfXqbk7Mvb1nrwX5AyuLsW4ytB+5wsLHxbDOH81FLrzdIeAkh6dT5Nh1c2ZPJhX4ZeCHLDd70
FYAnfTQsfnv2DuV4fFfVYDjVjq2r/hM6NivhbcNBxKFT0V/ioZVnBIIk25KEWMUCz+UD52ZuRyPR
gjnpbyzftdOTcD0rOFVZKvOtbfDG2KDBEkdMpDeG1LuWKxLw8hn3ltkd1Nx6SC/dzPyPWhivops2
bgnvudcKYB6cP5FU2S5nKXShwBv1xjtpz+jky07yMARb5dxru2qn55S+Z51tC+hE9MTyNvbF3hqs
pnsuk3nEuoCESolAEEHlQ9BqMCSOPqHH6iuBLJuR5Bm2iCHEVcJ/CXZElQWEiqzura8WmLy3Ux2n
5m0Gm2QmrmKlQQGCSlbj2QpWj6pObNG0uxq6SMA1Wo5iVrts5DOJ+8XSdMHuNl8H7l97SoHxLp6U
+M5o3T/4fEqPTHHLgSm/pZ7urmGiB7djBPp8oIECQrjIXOr1HYK85wRTtxMzXLmia8nUkqoevzGJ
kuTHb1gYfqAlXVA8tdkD3NsImREpzKzPh+fEVZjpzuBXxQH2jyXuaOTw6kfpVIekjQw0gTYqqcYx
WtdoyvJHz6RdGmZ1Vl8IEBShbk15jCdip7uyRn9Sk4A5JatErszJmB/z0j0wPcxZOhZj34cE65w9
UvpI5gonsIWLk6nydZj8PL/mpj/WBNwX8zdIWusXoQaib204gcX/HPjgV8sXRuyWDpBNPA0Awjep
V2ItD4X7RpPT3VGZUODEKuNiUnjmUIc2WBu7pvCtCiZcUUACiUAukOOxq+jvMvVjqKF0KBccWbxA
7hwqwz63sWuuPUX8bUUd7c0rjMb7a/ZJ90AgfAG61NQH4gnsnWAjZQ65n1ntoYxNmP21QreBFugm
/DwyW4UgBjtuNU0/7EVLRB3V0h/vnOCy+g12G6kD3rJa0h0cONU0YuYt0Grf87eVS3Zzridy5TD+
423NXiYZ5saY82emohf/oBVHtVM/uJE4+nVsNa/F2ixCegch83fS8wQTsII0la3J6aY5LyDKqINL
01bcCZY4fSYV3rnPALRG+mCu9rmMB4kBq4YJ62Ycz3AVk449vopjzyvsOO5RO9tbQZh1YIhQeKnC
a114O/Zca5osefIHZgc3SpMlzIlY5zW9ORMLinEQRij7sJHj8J9brD54hjxz7qQP54YrKUNX9tC+
1WkcHFJhOe0+tq3EJ8gl3Ndy6oOXQeXDq9UFyX8TUAXzSwBnWOHuvvVL7HAkZZ4L/cShPQFJkkwE
EnLRjrzIE/A+HX9KH9QIp8YQJ6+Gmo0/iETzPYgzN2JawodvC7YP8tc1gif3HHFZ/681A8QingXe
Kzhs9o+KfFTzrQCF/tAEA//yQBMcNlZdXcah27SuzfppC7VbeUndhaVFMXTrWsV8MTLsRXZHLf06
JV3yNyCBZe3JuCflk9+YFEqigFZWiHbMU82cOEfEpI9fwVMa4jy7vpo49xSAueFaiboC9Z0ziYLz
gVdnqiB4oOvSNEy5tswElR5S2aUkglswpsqwJq2TxLVCxVLHxW4woAG4saqNl8d7LyQOGE1PlIKC
T5ogxRuW9KjDDvf6JEsPqj9AoPtiY72cuZJ65TnG+fxOzE6/+6b2H2g0GDMShj+zfm0DCQ1iaxy+
2LFsx+aytGhCNSEq3lWPqcb5Yx/YaPQfZm0IqBDiWbDMwAxGVC4Dk/AYmNsFgYzHOoRzn0CMWxvt
ZWIvt95izGMFJaof8QWZpmLAV/heB22YfN70qK1A33Q7yEc7rcsXD5ZhdDOmnEVaO9ITO8mNHAJr
V1lNz7kvaoI6tKFeJsD12/SYqka8Jy7rdCdMetm/9pxeKJ0XdmLtAlZjJFfpBnruhh7kCGLGAM5v
MSZ4jDo3/RaJ1b4JtwNwk2nzp8iK4EwMpv03pOZwzVLfvTRFHBcHO9BMIgWUI5DrxjL9Led+xbY6
S6yZ2DG8Rxlhbj32SZQE3A05El9mYXb2lcxz3x4dzb8xiS3IRkFSUdKqJz9toSHbnvPl6sE4UbLv
x3c6aYGJ7M6FFIh7R+v4v9rn5X8r3RKtF1diqYNf4fZu9lCMKkNhssF7MR3AK4WgXeRMvF8s3v27
isFgaxMAHjtqvaT6gWsHaWr68VwRpiwDYch0abMwFbxw0jx5XkYmdpybgGXzWcf3jqKZCtVs5aDE
l8RxboRdDEUklSP/eWIkg3/GnFGWiRx/fNS8Hp5tucw3BoO95omFoeJPVcVIqmMQexAf0ialgLb+
7gDUklSqaDLveuovxt21AV5URytmKgS0+9wFzbPhBmCQjUwAzttonjl2vQ4BZ+DnRRKA9JCRqEml
ypFbwgbjdDSgdzRigu3F3/ccQTplsEE0qtQfBo5g4mzF0FAPQ45Kp/iI1gwu2naW1fl1mTW9mi1P
HyKMCHLISHPyHgOVa2iX10u3w1enA46UMsk3lxE0iOBER7KrG/RySOEFAp1pNryygu4qsJw+vAj8
/9cAI6JAKaljLvnlzDBqBtMBbMTk1nScAcBzsxQiZx9koI5pfZRlN4BtmXUSmw9cIweiewVtTUx0
p3ZzOhIUR4jK+e5ioMbTjMW3Qhs6cd6d+OH1tXcsrYqmRtxNBhN4vjj9z9mZLbeNZOv6VTr6eiM2
kAkggRNnnwuSIinIsmwNlu0bhMt2YZ5nPP35UH1jQgwytLsrqju6qjoJIHPlGv5B2ippkA8hK0EN
FuET+2mhHZe/kcrNDsFglQdZUXL/VtaySTosOW6VK5hM9mWU/RxjKWKKe2Pe9Zibqx3O3ezGoato
tIYdhmt/zQMM1mNaUH58jDRVFg9CaF21r4GGBVujz830VmtG3YZ+bebWfRIkACbx34N4gkvPcWT/
I4spB1v/bQLJTw8w2QibMaX9nT0EqOhGSVo9IFvNVe4n5XhfMDHQ3U3dBpX9nEK4NJ9gL2RpsAH8
pN0AbQNGWKJkBeDPHV6ZBKLFELk6MHk6RgFYjlIT9ymp94tBDpJ9nuM8erLp2FK70Tf+iTUHqZ1j
BvVno6njYoe3gnOXc66/QXec0UyGv3tDQUaziFmmMSYbi9JjREm9yOy7qAj4C6jcoy2I64KDUGej
1eVHxmsR2qfhLCv7i22o6Yg0gQlbNseWkGae3HQqRuE3T6rbRpaJ9tBQAwHhMKQ1PhTEUyaijBSy
eTc2KrBBvbjyOUIKEERU5OapFzE737oAk7tyN2SxqO9B00bZtzwEPfvdtO2+w7YQ0PvW9pt22CaR
rvmfQg2CEJN1kwwBPmwh7K8Fkh5K2wToj4lXSEAMyQB1uckt4KPyXowmojbMGqwfLp5wPpQkvI6x
9SEa2QdtpnmRUeXQvL/XDD/xf7sFfSu0ygjKyOp+L/mi9pFjVbc4F2S6Ud3LBu/jL71FA3wfd6I0
IGHqSt0wjoI5F7TDfAMLAbdhxRwKuZfWnNUHZ0L5AHmKWd3nuKooxkATrQ/3JqWfw/wGYctn+l0h
+DXmoCQhDpR8mFCSIqqABKGSzosdIEO3BLTZfsTAuwoQR9H8hpy5ZI6YYtQnH9JZ5tvSN4A0kjCG
ufPS0KWiUi8zNf6ifQ6MlcpzArVAu7FMaENigjX2v6XLE24NM6JH4Y5d85ykYW5uM7pBXydiMeNQ
zQ4zMrBpfG5Irj+lc69xssLqFR0d81iVRjd/qKyesjRC7nVvI7sQvJiGPtLMmI3E/kWNYUJeY7wl
ntKwcl5nLCKCYC/EjIjHSPRH9kMZCbpYph8/50UR+A8dHP09lhkIpjfJ/NQZqO8trsx90L2YY2qE
N24/oZ2KSVmVt5+5dmIAz1mWF6+iCjiesGDCb4QY52szDYqGSzpjPovzuPnJ0CxXh4xQ9T0dtXQG
MJGZ5ueJ+kC/bbHG+F44nRO9AjBCwWy06gTPaMeXj33hC3hCVUJJFA7mV4E1vQcPGU4t+aoVPLfo
dTmfsSOl2uLkuD+mfuwPrjQgKY9ldlcbC+SeJmn6SgI7HWn/wqJ0pN3eYM+MVCLC/i1KYMAGpvvM
mupXiBLR+JQ46TDVm6IX/J1Lh5SmI6ntz5ZZ9oLct/G5QqMG5aSuhFiXZ7W6mamYIbwE1ILbuXVl
9NtHcPLDOOHN6BmxWzCrS1q7PIhuJgFFla88hFEXM5SpK/RdBEkrNFqmXjj3jra5zYfG+YghNCk3
DBAmu0mROd8YOZefO1P0KGxYWd/0N7x+Tf+Qu2qovxno+2gvAyRxbTvD+NqWBGnz1lBGjf5XobQe
PwbZh78U+Wl6W/foRQj8MNQHmtl9fZQQlPsdInMZ2Ci3ScoHx3UG2HBUWpr1N/0nC2K3htJC+ZiC
mS5uDKXgIyKLiUI29OKB8aqlpcEnqaHupkcjXg832txUzmMQ11BKyWH8LSNOhD+Q7kK2KoIzp93w
+1R5Xw56Af7YITLjp4A6YeFT1u/82XJ+zoyUMGfmFLwEyG6As0jQXYZPoWGVSVYo0m0zZ4O7oyYS
8i83h8C7RTuZKTG6P/pEMgw2n1kTCgaIC8EEpF3AiOxJtho2FRVTUHQfbcaUg8huLGS6OmZKijoA
MS4wJyJcNGqV3kJFobMb7AcJSbtHwFRuJdO4ZzDyerKPyU6WCbk+OT9yBGeRtQpFle8ZSvsQWDF/
9cahyF+ytq4ZeMTdFICsXGQ7qW5B9O1DElQYvh2iKkjqBen3jgg2PjiJK5I7I+6ittnrU6m01xLZ
LfWt7Fx0GduAe8dDdQt0XmXw32ni0T59RuEgJTEmeX4QY6cn88aUwLh+67od894ILC6CxOiyzThf
Vq2DEAuf+GuJAPb8ClvADlDSibOweyrwCXxidjsGWCg4wd8IbHfJ56pyTOS9QSocUo13SFaswDth
32m533F4MvAgkNH0Y2pxNA7TgCkrtFC5caYADLbSA0oIBhSLblIQxPdlFxS/U99xaQAYFn+GbmDv
baen17SMvycPeLdVv9bR6P9mhOcUPwYuCmwiwXWTHml+XT/nSDOgHE8P8NG3KloDCQJB3B/CmX8k
WlhCiiOxg9iHCzmeNSVBx+qApd7boz4c01kv7+pw8NtnwD6jfFxEAupDK1okC3ZlV024iXQ+ccQM
Ycw/YVeUhU+MmARr6gmcU6nhVnPArML+jTMRhWjstCGjpbjbV66jHiqzT26FSqqbyoj1vxS0Prj0
IPOBo+FrU32wZ4EzFW0xAFozR3IPT0HXAVFF88EocoqgjrPhjFKjvWP6tFRoOCGooVvz51oDZrUz
M2v4mgfZ6B4SrContJt8F88EGdON2CLJnmM+SPBAngEVf1+M89ecIRhAUSOf4wkaBHf7lpmUvYhf
kmFsemE55TMDOme+DSCAJhQ9k4PkGnGxOoZWXzM6msp7xpF5DSXHyuXPLrTLF0frDBPhnmmwZoA3
Gv9gm0/9Jzuvuw+AeNQRxxwN7k4iAFzkA1IEk6vcpeWfI/Hq5v38KtsyQsRKH4dXHT60RYcJeqje
Z2zhiPdqHkmWAmwIc/eJARPvONOcWCOQuRb0zhzzczi5WWwUT4FbZljsEeKASnYF+bWPNooHApXu
YoBCdnpDujWDw3DNUm4TULj5oeiYggZgkE300cEXHjN7tBLOfV9b30BXFnFLtyGu6AvMM8BJeTSh
G7BCPOmh8xkEbHQ/N1laIGzg9NqnfnYGLMwq19YfxspodY9YBomQKqz+XuN98ynRtdL/ospOsxbJ
CVHfhr4Q+woihoep7vTRNCdmslpk30+UVs3X3mYGu6UTJ37RZSmiF9wY5pdKU2Rt1IJqWzi81s/4
IUYvDVOcLTjY0vrF7GEuPdwy3busw1dni+apyxwqxogIKjHOBndI7iefuBegJlESSO0mUpXL9DrO
4DXum0zNUFiGiCM6ehWSeYgAm3R+8brDBRXvaMPG3AEpVHeIt0ZK9iAAuvQwKI9Jq9sq3gWcT1Ld
zOrUUzxQWe6abh6o7uWkfSqdSYNnnC0N7Q8zcPLgMMQwdbBRcq3+u4HsYvI8NWMSIEGnN7QlrMGF
JgPRim5ygNbUuNd63DX1rcTOINM2nVkyh6kcvEAQsy+FP/WPkAGCufpb6XXXQ1vsywkaJbSodqRv
WYBby6ddX4V5qz+hlxvj+O1rjPab50gilfeldYp+vAeoo5XBL5dkO/b3zM84YGC+R+DyB6cDb4zD
Wgal9yO13owNh6l0N0gRskAI4oifCNQHa6L6/EhP35l3XSGK71FtFP0hNrWKAZJRSbM7xFxkHXS9
EYJQvlUZEE55ZFwUht/C3iRiHSfcQqdyb+Tg46z273//67//3//9Of6f4HfxqUgnrIz+hfzVJ0Ag
bfM//zaMf/+LsL78z7e//ufflCGoVFoKRReyNteiw8Vf//njMcLjjb/7v2QSZC3sq/KHb7dVtaPy
GQ6pnhqvtqCegO0HTxviPDbcje5OVC+1w+R+TJhrRcCTLv8adfpjhKLJjVeEC6fTdpcJ6umPYXo3
2QP3/rfEAO6xM8zS/WrAaWlvRJ9N2QEjFejAVRKSUrxzZUj5liV0JW2Jar80T1cWJjMgLdSGV3LF
5FBnE7YsNuA4pezgA+TIn4aPwNXlNQ339HElgnPSMUx65mjAKezcTxcFNkUrSYH3xgBkaO4d2dkI
R7amlW2YxzJ62gwcG0Jz2VjGJ0vAO0UI33JTbmepaAuVTFN3+LwW+tGmTRvTxKo7kgIsNRd8oobB
dTLGZf80GJ3veEFGYfPh8kOsPpnUXYmksGO5pjBBWrnO6TMIXtBsBb3+OCmjB55Ujt9Rz+tvGqEj
1SVJar5OQgS3l1dd/l//2LXSELqBwQpdTDaKZZjLrv5j1xZzk4SWbxdPSD1iYlHmTvahT2AWQiOe
2y3tYMV8GY/Z29DBnePKNrXOrC5NZbJbBf+hi9PVO7CyddPoxZNfDO1jkknrKWgWmC76iFeWWnb8
+kGlYwkJMM92TXPZQn88aCOkxkDALJ6alsoyB/ixhUxU77vEHfe10p2Xyy92/TkNYbIhwRs6FvtS
6KvPaSHYU43QHx5xnYS3ELrLmIU+BsJyUX6k4c/cyCY9vrzq2xfKqhYNfNMQJOGWfvqU9Dh4UIZv
j0VCir6ZNfuvsKGDzdRMm3++ey22KZ0xxzLQPV3HGPZmpdNi8x8ZncsXEkV0S6CjRUs3Cjbd5cXO
vE5TmoZyhGEyaFWrnWJCArdpXS/GQAudH/W6H9PCxkEKSMBfo1jHVjKNjOnm8rrG231jsrBj8xWJ
o65cftgf+8bSAI8KN/UfQV95pSbrdF9LtHgDei2YajdI1EfDXP/IbOPVXDx6tknT4jPgo1hRE21t
iA8D9ZyL/ssnJEueXbc3rxziM7/RpuCkC23TdNT11W+swjIYGsQrHicTZ5JNmNm05eBLm3d5g+9j
lBbV6+XXsg647G4liFPsM14JIeT0rYRUy7MTauaj4GwDDIQ/0NIUAB9to+AsUZE6mrbG9B76SbuP
sMTdXv4BZzY68dLgd9DdMmy52uhJb0AT6QL1aHejuE3Nhk5SmfqAcfvuylLrm50YaS6QIOIsgDbk
MuTpwwbx6HdOVtqPCNq5uxJe7R74PTUh4/xDHpd3JZnfBv6r3BmGj8pGUQAOqOfsePmZ38ZqyzVc
ix+j8+S6tbrlWsxcwPGP1qM2uAK929Exbss0/Qqbnky/QIq1T/VpB0c2urLy28/NteSwqONwpfMa
Tt+AOw+1a5Wm+QjkgwmoZo1qN9J/2jtzYn1gKPWQgjXa+529gEOc8u7yg7/92BbXE1ejYZBSgLY4
XZ4byoEz0BiPIiaTNeKhGBF9CuedjJr+r8trvT1LtlI6RnWm4NgzajtdC4tpfDcax3/UgTPu9cZd
CrrQOgCRbre5PsaHy+sZy+E8uZgU2EqpCDIwknWkpE4XzEBc9I6eMeULNKO8w9wwlseeiSet4ci3
6r3dDvpths0NIlJTgM2dmm15O2FqN39qkJz8qwBsLzcAW9W3Vgqt5OjHPorqZRh/dEPLfbj8i1dv
yLbBs3MWlK3zZ2m4q23YN1OHYKyR34k5n4/ohdXHQsuMHcO49DEI9Wvn7+16Uhc2nwTZXpeO7Wo9
HcgRBuhJxXTSxaE2HyCuIyLqo/PPwAJ1cWd/+QH/iV5/fBKeELyS7ijUvBxOv7uKpz14iQIAU3XH
HLl9cU0tO5imyLd2qI+3kZzlV20wE3zgRuAgZdYmh5nJ9U6nfrmxhBivXOrrAPSf36PIGNiQ6Bq6
q+NnpOipdAI5JfAyeRbi6VnLX0Nc+uHffskI7rYOx0XjR0/jQw5gBpFhlFGfTAyKHE/idvpy5QWt
ap1/fhAQJEdKwiFTldWBZFRnAJds+SRBlvZbBKEBKZj4NLE5rVh/wD4SEDGNWcSMcGqc5N7qNP3v
tBRRuOszk0nj5V90Zo8YynVdy9GFs2yX00Pk6tpA0j+2gAHsdO/GxvSEttR0oO8gf+sGDaPL661C
8fICuA8M17ZBOgtdrPZk0mF/09HmuKtQjEY2GBWn4V4kNsPtSoLJPzpVbY8fazrbz7hr9vWVLSqW
qLDaouSx3Pq8f4McbJW3N12KY0wTNnfhmE63LRZ1CIPq4xc3qj+S7JvIaIUPi2/tr2yZ1VD+Su6l
ina5jXHqEaskxMWZ64wbBQYKUWDD+TvoEVgK7CHe+KEdPU1SqWMkU5AgGR1GILM/Lr/E9UdzKJn5
YIhBmlwvtFZPP1pjomVI1Z7elvx03G5sC/EaFT1w/amtgV3B4+X1VteI7Ti26VpQo3XBMNz9JxL/
kcqFog4VWuDareO4vQ7Jk+bzyJyxCuC6bdJs4vK+si9XwZ0lqUa5siXPaeiGvTq5NtwEev1O65mt
Xh4VHW8sPyb0ilqz2dpWNd6gtVhc2Ryr25pFHWVRBxi2sBYlx9XmxC1vyoB74kfgKIfJYQY7zXqw
U8Ylx0ov62mP4Jem3Y6NUbYM7ME1bOOOyc+Vh5dvf4irIzkiuEsth6xh9YFzHWhPDefLw9lHHz4w
Zwvbxww4ecbNbXfNV7MzbGi9HQ2/nQwQ6cnQWWvH6Vn1kdV8aBm46l/o7Fo0SFAR1qNvg1zccgDz
orj5MQbklzxWKHL4O525mvuzMRHevDGA7BN4wq7WH0tEW0Mq2AqoHIIWiNgDi25DMrRyijCKjobS
0G8bpIEw9snMkZnpFBfaUoNGeuQNXdb1+DdGoOu38KS04FkOCDO/xGDr00+k1sgRjsM4dmKDfwSy
3Jf37JszQm3uWlIiVUM5J+zlFf+xZwVwPewQgCjZTc5wNPEHe8N0ETUcMZe/6Kk4Vz7asjn+DCzs
fQZqujD4w+HLLYHnjwWTBuo2VmSZpw9j+xmt3PIJT9TgyipvrrT/LENZLTgU3LSr5ypRb4nBm2ce
WA1snGka3tamxKjF7CVuz6W41TI0FvH/DqE9YVeSllmzVeGUXMkt15GcH0JJaQGPMei+uObqrh8T
id4l7gBe4JrDi1ml0T7HltrLMeLrEZhfJCCjovSodqsrL+HM8RB0pWw6BYq6Yv2qDYT5ijIysAyB
Wbi18zx6yJAxuhmWXTjC6bgF7qPwicR/OKUb8+ny1jrzpalnJPuKjN6U/1wxf3zpMGvEPGUAKYPc
APEKHDT7pUVZ9P4dLMC06VyTQHh1e5Ur9EPRKYzI+dIzzESUTUf7Xjr+ZO2DeAheQfIj/n/5yc4c
Gr6oQiaRnAndmNXmiptwLMMsDL3GxBHH7Js7yIMg6juAZZbADuPycuc2M/LLhg4AnD/YzqdnptaT
qWUaFnqDnXKNjklNfPMJHuOY7FF5wCUlLZHYmOLyQ+AzHZic1njQ6+rn5R/yJitgM9Mdp+Wk7KUD
vE5LenMEPFAHmYeCqsBafVSj48HTGZOvJl6l86bCskp+HxtAe1uKJxHt7IJm8WZ2LC34lahRLx/8
TqC2ilJLPdvahsmGJXe14QZCbgpyydiLo3koP84gkvqHylAw/V0djaNmm/mdK49FbtYAcEDUos15
+QHf3OBcppIuO6knqbA0V1U/IpH4RwsaMQ5g9d+LWOyh7XvUXcEN4f13ebF164d7lLfJHxYQYpoq
68IDUEPuRFwSiOalMt+HyAr9hOKJSnbiTPaRoKaoRvHfnPcC2EC1GHP1zyVuPOkH/tH8SYCF8bfK
aaJ7DLONco+Hr/gZk8MaV7bgmR1PTUbLXXHCbDqAqx04FTqc3ibykMKcJThtrGrNQDUv1iyc4r5l
qPH35bdzJm7avBVeCyWgFOs9P9qxoNWuJd4wuf0OWyELRKyKvJgwti+laD40MsDmsAzil8srv9kE
+IFLZFQJ21xQDF1On7VJDUyZqoh9aOMyC4tHBBnAzy66y0B5319e7EyQJMG3KL5g+Ek6q6eLSQsy
gFFWuOhJZ7xt4VdujSn5X1xCxCkmR8oUNoXVKpsfMHjoIwjPXjMndDMBOIMd1Q0ND080lRBS6DAc
msDB+Wl2c/kBz31HUjPd1omXS7P69AFncDluaxaxh5lQSvtOFIcWyeFd6LB81kBahR5lbgMxD4fL
K7/NjRk5LHGaDcv9YKwOMxh2OXRuknitYxbqIdRo/9xgihI+iUAw1B1xasTaohj992/dJZda7nuq
fHg7p49cl6acas2PvRJ7l5tkKLXNBJr9wzjG9u8RCzqcMIICTgu91vLKnf9m8y6NcprzOoNCGmpy
+Rx/XLpAx4PI6Wbh2ZDotgV/1+dZ+EgBxnp2pbx6836pcJhGGowBeUiO6OlSFpiOnP6Q8LBzFjDw
8HRSQM43gd2MNxPSe4x89ey9gYiXuqzKLQS+n7z1dNE6Ba4/6VJ5Kdodd5RZqFjhCbTJ5zY6tMw+
rrzPt3cvVwKFju3QP9NtrobTBYXK8M5JMosrD+oAzEjMw+P478rGhgD3kmmTRxlPX+aIt4cwPWA6
in0xolnzzt28XE2GovfAkIBttdpUph0nph/4pte0lXtoWpCdyFLkO7NWcgNSV3/O4addefo3h3dZ
lHtqOT8s6a7eduQjiTnqvvTSJrZDwLvdDFhmIF/fuKTuHgKHqFErK1PHGujqezM7VmdUSaYhSH+I
xaev3tSNmugeWyguMYh/rRXmAah/FMVHMFkJGhlBA9fg/a+Z+Y9NjGSIR3/udM1Zw8IxC3qSOVzD
IKRU8Y2vFe6Dg9nJIVik3gDEZvGVXX3m1LpLJsmkyxQGX3e1qsGAYwha05v0TOqoUTUNwk6BTzPW
CMHRXn7GZauclGDLe0UOkiPEZc71c7palqou1rTc9MySyNCGKt8ytDf2UTj9kIgZepeXO/dw1AGk
iyQeXOirndvBZIsQf5IIRkzZthURPnk6eJYcdYIrJce5/br0VqUgXSZTXiXmlVENs8mAxUs7XCJ0
2blHDbXufa5yedsCeX9pI8PY0b4s9Csbxzj7mA7RiZqLgnM9w6iRPkA/NnQ9ifB65oBunstiizLO
WG8qaCX+jRsBQ7vBakPHWxfvXhOXiMCdXPpfrbTR6Pdh7G/4Z2M0MpHZm/T9nKM58QK6whdX4ADn
NoFCR4HoRo+VMH66CfzW94M6ggw8O4AQe8CfKGWo7JjHlDRTmGhX3s+bRIdNtyAn2HCUTa5a1TAz
IPyymgLExbO2/YWfY32AkJp9fP9ec2zdcGxgiuyE1dY2W2esdL02vbao2icMlrK7tkXdKWpm80ps
fPu96V4YkiYlKTwJzuqBcCawNFQpFAlqr2/9sBU3XWWi9Rz18kogXLbt6YFdGiU6rGPHsN9iXpLA
amrYgArovgPcKkAGWYmo/QJAvN/7ZOA3IOn93SRL+DE6oiyXX+rbi57lFbNxYEegkv/Z+X/kFBKx
JTQnctebQmf+kJbmfVIidEuLzceJHtihCFEQuLzm25PMmiCLFHuUzNhZpY2IMeIHOC16FbTqHvV5
RMZMDRJ/RpV/tApslpuhh4BdaD8vL/x2ny65EztnGUYuOKPTc9E4Q1lVoIE8O85s8740GwTSkUuu
ki+XFzq3f5ZqfimqaCOsoRS9ZvXVJIkXIfoQHtbd5YfIDl9qnVd7eaVz24fXaC5dWz7gus5MwlaP
JhE4XhnWGgg2u8WNMqrjO2MYkIxL8qr/nKQq+zZ0evzb4m78fPkHnHunSxJBg8YWFAGrG4DatdS0
bLI9lKPmBx95QIyMqPffH2Oo10gPHU4K05o12KiPlakpNBM8K4zjHmXTtnIOCe3Fd0cZ1uH+BI5H
05khyekeoX07O3OpMLYEZvpdmXN+B5WopobTf11+c2eOAcmuYwuAf8u/lk30x9FTZmiCn3Ytbywn
7cbXjWxPj3vc9n2FuTbYM3JsXJctRqVXvtm5lUn9CDm2kny85a//sTJzngUeTsyBMp59QzIp3rl5
C8uD+xTJ2lhlB2T9uh2YsmvDpzMng94k4y8GkoAv1iejiHr4pGGnvNDNoWFpTLemNk123eBEh8vv
9+0tSLrlQvIk2Og0VFb3RRhr/T+8Sw/uMGMsf4qGY2bSVKFPjNaKhlPg5QXPxFIey2FAxL3Lv9ev
VSsHVZYx4cUI0FLurdvOctE2iSQOikNR7xSyH5eXPPeMiiBjsFXZRZY8/ZLUDUOFLpv03B6N7QAA
7Z0p4C7oqjDRmEncK+Hm3OcD4kCb0qYGBT5zuh6K2LM+yUp60hSgC/hFiJDNGJIMzvtjNVNZil1J
R+ptWyNqp7Eq9V56c2G5r0Yf9jvHGosrp/3cSUDqw6IpREhR6xmbaAxEAFFf8coK9eTKzbQveAHk
u6AvALdbjWi2KDF+j5T/TsgmgYU+hFSOA87PBOm3ytGQr08w6CNRN8D95htosPaXpnBfhQHG2hzh
RdRLWfbu7SJIB5HLXIoEaS/B/M+DX7QqLPuEHigNq0MbJMHOdAv/uUOUZFfBzYyuZIZn9qdADZHO
vcuHBHd0uiDqBBC4B4rMvm1M/K2j/lbkwr/FmIhRu9W8XH6+N+iL5a0i9EpBiRAwaL/VedDjerIi
t5Meoj7t1gpiJG6AGu6iYYCWMJIbbPpIIrjRm4pSoa/vi4XkMzD7RdohbIYrL/zM9SxoMDAk4vLi
eK6+8ojR4lTYg/SwtG2Ymjt4u2/ApEBRtfGFPNaDW+4beAzHCiTWo2PH6f7yKzlzYqk5FyQKujkA
6pYv9McnN/3Z8aOuFljhDP4hYprujVXd3IRVEVx52DPxTxoAVxk5OgBfxOrqRD5QIlDaCS/OHP0O
kgmKqF1nfyniOfo9qXi6b2WvX4nyZ94woHEAAFQES9RdBd3WtVSvRsv0ch0hXxTF3W7GFwINl01a
4Si76ZEU/Bi0yN5s0WZXd8ocwu7Kky/nZpXEc5+C47GYh3GWV58Z6ckY0T4KoAm3xW9RM/if5z4U
8/tPE7gZi3brMqZHZOb0WxbpgAJfYUjP8BVzlw4906JsBMx8GHkyZ9L7/r3jEn1BqvA1CVWn6+FQ
PGAey/Sr1ozs16iZtod/vPaxgHpw5e48s02XQb9YqntSyTUoFPW+QKvN1PR0OrdbxF5HjCtb9JMD
EaJdfvm5zkQlkg8gOEsJAnh++Zx/nAk3iedeltyaGUD1Z7enqtvA/8NlSeLhgM2r6/hXljzzfGxO
aiwOIXfaepvCiIm5zhzhwd3SP9SFVdLsa1Dvs5E3vfx0Z04ErUyL7vR/Rg+rXdJEmLr5sY/Nk7Fg
dCyUN4ZNgCv4DuYcFG/Zj980Odj7AU0DSszJerz8A87EAThyDsM2TgPoy1UQnqJU5ZFfQq0Mh1mD
Hi8X6BuiN8huiNFAnwjkTrKFmOVUV07ImZYu0RaKE6BriiIq2tNPC4e5aqoiTEmDLDVBE/QRmtNt
3JdmvLMx79Ic9PmiMPk4CCPe9g5W3s4cOr/NVtk3l9/DmajAKJUSF5QzG/sf5skf2ywZNZ2qWk/u
Zi0xfrMzsm2Zxtb7k/k/V1l3UnuUiDrU8ZM7S4/9nXBHE9sPVKFbJyu+KMt9nKOy9roov4bjPveZ
uVgUJ4kJFzSQ01dt5gA5XUjrdwOUMPNuqpFxeHYDy3hiaJl+b0cdGUBlpGq8krSdOUvL8Id2CYU8
WlureyZuNWEjTBnfIQFRH528EYc4NvCsCKJr9/c/g6RVZHecfzJdR0EPWicw7cBfkzhd3Kk6NTFT
AdWKa0+UZfhbdGXXlre493X+PsAmEl/fMQfmfawqCMcz1tEwiq5c529DF7hJpj9Lz14QJlfXOUlP
MvtTlt3F5P0VFqH1FG11cr7PU2kND12bX2P5vH3bC2qbYAlRY4Gyr8IJrKjA0rUYS9pwzA55qkc3
lZU1OyXMa7nK2x0lLZf2zMLDAkLtrj4sFq0tLkPQ2mK7an6ERpSj5MkRRdEnb+GchyLb6ZOLauLl
g3rmERcgITc4eB6YM6ug0dtlF+Mj63sjgnQ1N2md3XdRmBfbMkkY2V9e7W3NQaeGcTB714BYu15N
wlnFdgR0LcK2zscUKbQbv+zwisHkG/XcqevarSgXnDrtbv/n5cXf7h/GeQsZgedVdBdWsbmA2aEG
/Cc9K8ro8KXdtKmtsodjb7ubNIiqKynE2xi4VDdM+mkxchu8YTbKDPk6THm81q9oolqpOAygWG4u
P9XbD8jVatMYXvJAyEurUzEogYQvHubeRFL9qWic+aMGh9xL29y9VtKcW4trTadtQ6ubzP407KlI
pSV4p8lDY2gBdmTIUKP+DU85udacPbMUhdMCmecwgfVa5V8xTvbtgJ64N3Uq+oHXVvopj7V0p81z
fGVTnl8KNT0mgeBO13EOR45SR+yqh4JRjJ9QFMmPojDzG2TFr+Gfz2xBKBIL5IQkdhl6nr5Ap+nx
6nOzwetR+zo4NerZWTSA+SgQCJyHtrvyaP+wIE5juMXYfAHkKIb2qD6eLgiTWA8H2+89/AQzzDYd
K7qdwtF/KszK+ob9hH6oCwetvjqjdWIH3GO7MhPDUaSYzRDKS6xoMd29vGffBjuLgEPlAhiJHty6
E5bVeMOJGMcrtA5Q1RBTcKM6P/FCtGQQ4hgPaIO+k+xF0wHuIOhlGsVLOF8n9F1mDnmKMKcnEfD9
qoFo/jJWIcqZqEHsjQazusvPeGZXLakBAAJoXjZhZ/Xm3RFpnSzqvAadaC9HD/mWHv98VKoxDv+L
peDCAFyg1mZKd7pUZHRjH6ZG66HTlVJuB/6t1AJzH1KYXRmvnXsqwoy5tFGW3uJqP+HA3SF8Fbfe
2EfNJ0cz3AMJr/FMo8O58gLPbBJFI5rGCTWRstZDzwiRjVKvVOvp1YjivFa7x0HhqKrCeLivqwmt
qrl4f0lNw42vRQ4NyoWK8/RVBm5TOyrTa68YZuAmO+ROfKBoKbaNGfbUIWLLGKCN4YHRPVpYhStT
/xfCLGVzZeR7JlKQe3EvG4AS6Uys8oGuS7E5rgsw4Aj8Tp9b7A7C27yuEKOjyNHQQO1MP92+eyM5
ksC0gJpYd309q2ai0TCbjadkNh4mbLf2ESIwR1NDOOnyUueeb3nFlKEu2aW7urZw5RoTfKPIzhfB
HV93f+Vz5N+Au5uQMND6/eXl3iYeFlMvbkeGUkzQ12ha0fWUjaFVey4nHzV+GO4TfhnHMi8+4y8U
HZvFqgt5n+bK2Tz7nKQBFMA0Ed4ALxArzCcNc15vbKzoGWWP9OtgW8EO9YVFVrGsby4/6JkqkA71
cmrIfIEErK+YmDSjrNqy9yxYWADQ4gSj8hQ3se00tMjMNDUOJcEUOUhLZvNIwZQFfyW1lnwfjaS5
vfxr3oYLzhLUoqXfClJtHS7CCUFz5Ghm+m7VEOwwYZs/un1STQe9MYpre+rtR15OLgIOC7N22Vun
h7cP63gy00r3jKrAyixO0IHf4VQnXyY0xJ9dG8ltXKfiZFd3SXkF8fg2XDEW+GeaTVzkvl0dWKBG
xoS0ku4xI6m2qonL78ZQR7+LXENVxl2sgq02dn68+wUDRSehprUCn2qNs4zRajWtAVfewEBUzoxb
5yHPRLNzgia7spPPfEsanACXaFWRAa4hRE5jVaFp0ZwaikR+z9U43SKagvigjvje5ada3tVp1gJV
feFomfTPdT7m6YcMuCMXTf3JC0BM7xmrWkg359YxBf13xPMWYECjgYGJyxGViTK/cobOPKkC/s7n
5C6gWlhdAg5yvNlCKvVImYpDQymyGfAl2aAqdy1BO7MU6CGmIQCkoOGth0qNrklyz6TySsDwN4Y7
pU8Z9kg4oNbRlRB4ZoPSFGIuSHOKkmE9L6tp/+AMPfJUKKMC7x+1xgPznuFej0r0a1ZykO9qjkvx
7quMeSuqCgb1Jbx2Z3kHf/SCwMdGUxhi/iixBwG+FKhJkVyred61aOX9LN16SN9JtgXrDF7GliYp
/UKkWq3Z4kmo44ide5k7lNlhrnQ321dhgqpjZneYoBR0fa8Eu3MvGHzWMnRdpB3WGE76gmUPnzvz
5gS7VL+yfkTIRW+cDj6gsMtfuYbD3eWD8vZ24TERkgD+sNyk60maMS7uQ66feXUlm3t7bsp9O4oM
Etb/5+y8eiM3ujD9iwgwh1t2pFrSaDTJ4xvC9tjMqZj56/cpfQvsNFtoQusLjwEDU81i8dQJb2iK
06i0W/IB6/WAG8uunmRV0dRz11mJ1iOna0+uGcxaXkWo0xu4WOJvG0f9c9qpeV/6ckSlbpygdTyQ
yzJakGNzqRW0rnHVqipj+NJGgM9VO5zrGaHaXWEIGzHsHtnYMtIgwhWWu48Z4B9GdxoP9zf65lrl
8KPzSAMKrAkhYY0KFg0uvEsR6QHeQR3N3GYqx6/CAr909JakUV8mHDvtY6h4YXiskQ3BOiuvs+hp
rOmxH2LE6ZONXPymQcdvomFjSPgsXCjoktcfVhzZESDWeg7yurH8KorEZWKyurOgzQCliDG6geG6
c7GUooeXRacai7WPlrTyR3DVyhQOphIYlesfoXHDKwlskmAEpnNwXBbETHx6cJzuHxUz440UdX3H
y+VorFN6SD49aer1crE5429U6EMQ2+MkXrLCy2EnxTNO4MeWY5I6PuK1GcbNuL4lMyNPXBE2jqN8
pN+vJ34DsDFaE3zkKsi/1fWEYn2CiYY5BFjk6f/Zy5x/z0WcP4s2HjYeV77C1VI0IDl5oBxocK45
qQtOf2o7Wj0ieaWD2UTTHmwKsI2r4fazptXC/FDmEQSwdc7oFVbJJH4cgmGo5yeRQ+tFqgJXmnxS
fRd1O//+1/TOS5SyK1yyshSn73n9Er0UfmapLX1g8PbGr0NWkY/3hTFPBW6HhZ0/QHHTQxwSMS72
o7wz1Y3JwTpWM5InWyKVgdgMGE5dHSO7zhxUx6M24JCleBSkZjnnR+h1kEmyxkH5qlSSHgvKwsDD
e0tU6YZwJpfn0bmiaM+Q6MgN+u1K7EtvcDBlXwKMuCLdOw+Cwj7zXfyf8iNy2sK9uMz+1G+liVQe
7XS3q71xJxZ1cH/2OK1oz+PiusYpt/VE+akgsFcfjQH584OiIl9waiGYRWIXTbQL/olDkeYvWp86
eHNUkgj1p+vhxPzaYl2OjmYSo8L50TcMqoRrQmM+w2eyTqHMxEvA+0bMvpLmaxn3WEF3mNq0Sg6b
YhjKS+/o3dHQEmUjS739YAzwuBKOR4SQVfz1zmYGptWTPYeBqoIkTam9drE9F98//HiswmTYpKjj
9Kzen8A1uNLNPgzwrNNTP2p7qRVlDiNdw96q3ZNrAw4/OFOmm2BJi+jLR9cHUAJ/gzQD3Cz2J9dP
GTtVOUGx8oLFCeGGEqmE3w/MnJY4C//CHjDaZ1Hee2h12d0WP/02WqBoQzlD6w4qIenk9eIo8tUo
2yxeMA0a/kCqVTymjVu8DBqCj43Lqvcf9p31aMSgxyd5P7AX5P//7WPxELkd4nRygjZr8DSuDGPA
7FRALmtrhQKgjZqN7PGdmxW9HBIOyhCJaVhfarYdkoA3pRNESyepILidLxXlhzozI3ea0EC9sokr
BhmAaZKE5HlOYKuOWlw8Za2Xlxuf03tbALacBjVfp5RVut4CkaMHwJCeLcCC4kGJpq+ohTeHcFCz
p6JWko1s553lmJDYEMcAtkrKwfVyY5k6He5PVhBNaeHHHcSQKprtgxZpkz+rTBfuv+Hb/A6gG00L
yndddhdX98Fkspe40kQPfYWVgb/UOnakKIhof9lVWD42g2Xj8TWbwzcU4HEl8rArKc/3f8PtjcBt
wPoQFlG5uAkchc0gOTRa8FmTVp37Frf2LIlzTBpokpQRCoc54e6D41x6qIxzEX7kT1luymj229Eu
GHLRJBijB9T0vH3BzPTkVU55hNi/pW5xm7SwlCxPZH3CDGz1Tg2VvjOeMdEDZuKKfkSEMqoOlgpP
8zDkrfdRsCtPRt9SFvAojsg5zvWTaXVW42Wk483sKG2A16Xil4Wd/cTWeKsx8d7XCiiI9hL9Lk6s
tfo66tDAP1TrsWyzrOVoZBh4ljZWZbWGfLgYR3OXTiijIieHnzlMJBx4vfh4//i8s73cOJTVFAgS
Brt63jBXIrUePC/o+r46jqP12Z2X9DEEgfLxWEDGQPJC4Gd31y2fJPesxULGJhjYj5NblGrtCwNv
hF055GKXR0XyQb1Jog66PVyqdH8p4qk2r19mspho848KsmmTpj+BeLBg5mvNGUZZt6Er8c7LlA08
2kzMwOXHuDqnejQWWoSPQrDULX2CpmnVf8O60f6whwxrlAbe9IM5dxMez3OvPi2mkv7ACdDcCEm3
IfCNQsYhBppFeSND1m9fZl0tnQFtuQmmWnFp1HboZokse3IrIQKNCv90//y8CbxeZ/pQ1khZKKQY
FVNlXy9YdZgcYmFSBx7ONUiW2HmhVA9okjv21wU7Ch7YCAsEyqU2zanzzEZ5nTBEaR6tUc2a/8JG
ma0HO5kV+3XEHBXvGtEWxl9O2tsRzjyjESc7M+yTIpj0ue6PnjaWCDQnAh8jP9V1fDwxHsTY158Y
56qJP0eRZ/yIPQfznpMmmjY+WmY2gNeHS6H/VHGM+weNLSwWXWTCnUM+plH24pZV0ftJKErlcH+L
biM0CsacCq4KCBekl9c7VBqVzkbw+5O2Dk/etLwyMZ3ODEaKYzuD51WncNrIPW4/a1J1Kd9Hz1NO
oVZrKoqJ0bWdIeOKkeM+Edg3q6VlY29FE/KjjwdcirQK4gWVHsPv1eOlc1HGSpEHUzPr303cK6J9
l7nttAsdvZ9O9TCBUV4E8XRj5dtyjJk+hB0mlXzb4FevVy68qBBMgfvARgFogrMeqaBPlAgDF5oh
2dE1E3wjmwHv1oUYtxE5b18rFSBUBRo7NM7ogl6vDuurEVxbU2ANhYEyN1xCOgnTYaCz81Tm7vK5
lETs+5v9znv1GEkwWaP5CmN0dWX0QKWZueND7ehT3JyHEtrgWdWrGHHs9uN3IRJrjoHwppx6M++6
fsIkwv1h1tohUBvVOtgtfuEkOJ6/pMZWn+pmM99AYTraAA5lAcOu66UcRJvnqYq7oAZriZNm3hzw
+Rufp0jVHso0z3BTzbYwpTebKbEn9H6YboESY6y/WpS60hyrpA26MEL2nnaY9ew0s1ejn1ZH3+6/
OXkcruIkCktk5KCVAJTy+lZPmMwplpsYswR9O3qHifnWczHWnh8hUXaYYS7u54zs0e1LadLdmBu3
7+39JAsviaSQLXuMA1b3U5YAi8LuqAkqA8I6ivjeySzHHMHpRcSfEDTOdzNzJ5NfgKH4Hi/iRsdW
5MPgdpJz8H9085kfcJLXmjWZV+Gg7GoiKBYDFYqut3A+wAjcz1Gz/Xp/z28uQ7mWVA8xmAzTc1tF
wd7SkddEhDewZgMka4lpZuqXHSKmRyKKdTTjJtQ2vtD31gRTTqbDUA3d6XVYMFHYEHbYBE1r1fG5
LrR4+mYLBUPrirbQqwNt/qODH7mnJqNKIpEcFa8FU0Mnn5Sstxoae331rw2Hamcvkf1t7tH4uL+l
tw1l1iK54CCTW5F5r/a0TpPQtopeBApvOO2ZztZlHu1y0bW0bJVw1s4kBF5xcOva+0aiXluHOEv0
9lXBwDRM/dZoqm4jFr+z6SSWQK5Avcsu6+pHoSrSdbhaF0GKr9sPIInDn9T3seID2xtO9KWi9uOv
mSY2habUJZLf9XXsqMvFcpTKKII+L5qW6fSkJfsYc7blz9DMzO9Gh2vkRo6py2/0OobAdqH9CGnC
4EivixM1G43Eok0WLAA7Csdf+HCSemdhWDgjYiLbZHqc13P8YBhYFX227TIdjw0Gbdbz3OiI2XTW
PFb/aJjsGLva0rrozWgxxdynt+mCeEmkev1hjD0PzTkswEbLj2scy76qzjSJc7PYdXe6f6LeeXdS
C5ccwrUBHa0nFHFltE45NTmo3Co5l4qlnzNFTAe9tr7VbpxuTB9kabraQ9rFlKxS5puCchUH66Ko
tDpJ20BlvveQTV17KZ15q4/4Jom6WgZ6H+AJrjRu6nWvXcQeCltLMwa4rgxOQIVbIsWi4i5ybFyH
IXeogOW395OCScLXBr1U7SEiV0NJ2sjL7Ge24DTygkn0GH6nPePFn1IT+7d5b3mloR/wEoyw+svI
lKVl61TjyYZvph1Y40RMhw/qIgo/N7lxsJIs7E6g7BPlDGWUjlspygYmIJAD/ZzU5qDhA107lp8t
+ex8RtZWRSEnzL3lz67CpBYTTFy9/i4VTY0PRaib9XPsaUlyyBHsGHdJiynQPnebZfqemyaSL4mu
D/9hP1HMz0updf0ln2PFQKbWiBeN/DwuS+VBeA1yQ76mI6uR+eA6LO8ZycPQpR8540J0/5DdXvUM
PsgVpewyhOk1oAMsC7+BIiDoENOdzm2tT5h0R3GS76DMtP/eX+0mMQUkDOSAXBh1OI7BKrGAQR7N
HkPrYLJzp4n3yImbzQtW9Y5zKucpyf7tmijttb2LZ5lzSCa8VV7v/4R3HhhYNoRPmMp0FtbxSRlF
Dhx5bugtTOUPA0rFD4HnDK6nOKv8fywlvyQmPjA51jeeVxbObCelCDpkobUfC4SJ8aeSkaH+N6HT
ZX6+v9xtqsjWwk2kpfimL7jqYY99k9YAAewAN7j2qRCYwcFwDXJN9E94ruY+6EFrI/K+s6ZsHFPW
E3chc62ChpmCUcWUCldYMZf9Xu87XexsxSy+DVGr7BCn6b/EHq439x/15iVK6hjYB0nJwTVmXcyT
1tgMjh0bIFtpPjn4XT8kTKvxs+y27vWbKPy2FDqCEGslN291ZEUahy0CGva5jZXmL7P1FnHAZjN7
0RFDCQpjGTa+yHcXJOhLjXea8WuYpFHFLX16xT7b5vJ3iNr104hb115zl1+Fribf7u/kbfqLhCAB
H0YI7xAogLwWfuuLYEyzYC/pmOdKVbLPWm+pP82eZOKQZqUdI59cVvgkp2MXBrridJqvhohG7bGe
1Q/3f8pNIWAw3qHVBjwUEg5X+fUvUd2wjdzW0c/jgNHuv8ocz61zKFx3TLvHerLSSOqR5erzkgJy
2dkNoL9jmhnF+OP+D7k9XR5FM6oactblwPu5/iFe3zLATLBbHZc28iMjVk+61ZanASxN8OGlKB+l
aQ/HWQUde70U1rfY2Nc4gWJ461a0beLcsL/oIrKnH6Rprvf1/no3ARgVJSn9A0KT+Qtn7Hq9lJnx
PKlKf7JTezy0hR3/PXeYSdH6EafYrKFru110Mc062d9f+XZEyieElQBQC5REtJuRR14urkDipjvF
TotvG6IirwluvxfFCOsDW1Tv4bii8KM5HUBnzUEysVoe21ZNAruvMJIz0Q8FmFDs0adDzKuoqyBH
2ZnCzGtwOx1667NVj1Ggjpgc5qHQn00tdTYC3s3XKZ8CZysI4LDdGYVeb2ACXCUy8Ts8sU/2JW6a
JsgrNd2lOEAccTTbUo29AfyTAIEJQVSVWhxowjrUkQzY5VingLpMM66PqLnHjNCNsM+Rm1yWRo++
TCiN9g/CCbPoUw/SPidTAM7z6OLQoX71pthVTvhq0mrzFcSUzK3K7i0Tvcrp+I2ED6QUKLOAGq9i
pIJGsNVNvTi12DM8aO2s+0LEwm+bpNrFo5L8bRe6cVCX0XiaqpAiE52HfdekWNvWaXrSetXda2aE
GVUcp59x4DaPrWU1+3apsgA1/+wR+0FcQNFK/uZ1tX70RGLtcoJjUMet7Vv4qh6BjChn/ILnjZN7
E5fk03F9u2CWEFxby5Ah9IeAUKWIUxE55R56Vf74Zhhe1ULfh1nfPU1oRu3Vru8eGYbFHw0Rcnna
TYjvyAH8+gLKhIYs8RS3p6KagZw2iXuKRbPsBtvYqqNuowPgUqYCBikLpcCacKrB8Ztq20iDplA9
Mey1LHXC42iJKT0aSxVWz65up8afYRSXy1+LoP2nbmz2TUIBC4mvy2D2QyIDRmv1fVnZqOai5Cdk
+XSJo6rdYRzaPllj0Ty0Nh+60i3L+X5sendRHhhSlwz4a3HxEQFX4dpRFnhC74ZkJzqUxlEWtyvn
rGIvsvyT6XqRZrsyM0W7pTR+c90gBMTpkuMRUL/kitePPI+i1itNDc/KiBZYbznguwcnO9BnyjZ2
93YpOonM8Gji2ASUtURITDFjJ8XsnavWzs+0EPXPKGg4uwUn3o3b/CZQcsnQ+KbQk/19etHXTxXN
GCCrTuidpyyJjmqBSJw76PYFPsB3kenZR8c7LEevmRkayZGch14vl00VPktY8J5ziPIHFTX1XY6Y
2lmJcclSagSK7x8ZY7WVzNBBFJDxvo0vqE9W2TZ9TDU0jVF5NIGJFKBDq2Z8LBKRZMe4H9yG9mHh
IMhLOy0SvnDUuvwDu99RPWUYRNoXdzRV1GXxJ0FoFsaieiSP7pefNUXpf5SUuLSmiwVmeaF8TQ+m
ndnzyQIasLR7PKeyx2nMVPuoTXUW+x7K/80u7KZpxvBqCSfl2YO9/IIqidmf0xm+4g4hbiYeZgiy
4eyktTXtl7oJo1PShU5BCV5oi7GF9FgFFBi24Duk5YFE7shy//qtDBau83R+okc1N8KTEOL70Fn2
VyOcnJ1j9vY+HRzwPPOw1fdafdEsTIFJ/gYtlUzDNFcLa1Sxb31lpMoihDRU7S84NsqhyTo90GJz
PEsxj+P9I/HOmghyEqMNefARb7l+WLySk9pa3OZxilz7HCXoFZR97V5Eas6IjEfZHvjdFs34LSv+
7e5FAhyhVZaUgE3EK9cFfDRwvVvCWi40cEz1MAzuomPL0+UVMzRtjn9VIhz/aDLFwE+5anNz56JH
/hrhboyAQwrPftc0dtv6M3qhz2bTlOIYFrHjPEV15H63FqFHP6q0UPKOSAyYD3nvPDZwKC/iucHJ
ja2ofS/CWfkZnawu3Q9z57hf1UZzy32jVl392XDrRfsuxmooHh0cwzJaKuGcVbsyB0NdIIrr9ZxE
KRgfIQ8ocK3A2GEEdfpKZw+9jp3a2DUQHaf2pmavRW0p9j1+Q5e2hbt25B7Jfgw1MnU+c/MxQIZ+
UQ8J1+anCSrdrwxfu389CIqu3+KG/bFIxxtgNvMm48bIjVC3urIqLx69BUnrS+FpAp0x7a95DpNn
E3bOeU5SYyMDvTlmLEdSSDKAEhEl6Wo5AQ4unIA0IhhppZc2HEyGs1iCh7Stjktv/Sq96INcS/mI
wDH4lMC8AxpYK/N5zIPaCa7tpe7F/GrVS/VHp/fiYhvMaz0p1nf/U7oJrmgASqMEcOL4t1CNXX9K
FsKjSURq+NzE1nxCWC19XJa4OgF6Xk4fXIr7nkCBryGmOJINc73UkoVNCTk4fGyot7+oYpp97Iu6
n/k0bRE23vSJfv9WgbPw1lATeRP4AWx3vVZWuI1GadleiJUVNZhhdsWDpY/Kn4aSmviVZa74txWi
/wt41djvFLR4vJMonPGbm+tRBnkPG5Rz59LIhgCF5kcz99qPbu60LVj26vqWYUWKLBG7JRyS3OT6
py5RRV+7GYxLU5nzzxJmzj/kFcbrrJd/KamoN1pl8sl/3xnaRzBJyHMtOG60hlexs8xauxhLc7mA
xhkuIw7FT2NnNx+N0CBsmDICBKG1AhFIflq/9TqqvsahMqvHi5ZWzfc0G7H+rfPirNVW9xL1SXI0
x8nZWPR2J1mU3IQ5Mf0jrqTrRdN5ACCy6MPFHJcZEZFa83a8aOuEZm50LEVlb0n83kYIdhPeHLUY
UQK0y/WK01wulVKSPjtxo6q72kDsPAmNpNhNRTd/UiN8h4bZyzYe9OajxeRY5tDEJTmpXgcmRUOt
HpaadmmtZdgrmW37VFX/dYu3JQz9zkpMROTXyhQentzqO+pgXmZl3ncXK0T9yJ8HeDiWSZnoa3Ys
NgLEG1pidTZlAGRiyUtkKr7aThWOld3lUXcJUyXc9zpX/E4RANT+6A2nE76Ow2Xnu+Mc/xw6c6j8
zutND11WPTR8mSxoXyNmYcO56buh2Zu9leHboSs/uAq96lB0Vv+weB3OZbaWRGiqCaGZjw7G6Uyt
mAmkB6cY+r/N0lazHSo81Wc0UPXsqJrzXCOG3AuGJk47bX2Tt7sMkZ+yBFdGMP2QfK6PETS+ydIQ
FLhY2LedCrRE/cEJh2fGF+NGNn37jRDQaJIj4YNsA5ow10uJdtCsmQHApXKG/8qGej8cucQkvz71
rVqt/vlg0KeeBySCjJGUniG8Xa8Xguwb7XhEVjLXzf8m7IcOQ6c303F2onlL7XXVP5BnhztMmoaC
wSTQraKOMxthIirPvFiIPe/r0kQ4gM/+YlWRgwz/MKdHnD0FcGM9X05GHW/pltzuLl0Lhs5vwhvc
c/JF/xb2CgbT1Yxl78WM3OlB9L1Z77xMX365trA+maVIwo33eXt0uDuYrYAXRbwQSsT1il5WpDnm
7vYlbPrlEOOHE0T96B6iKVk2os5tsMOyCoVbndTbURHvvV4qsgbXjDQKKiPMtIOKbOi5Nyduxhrl
CxU/nD9dBUPa++dnbVZKvof+i2QLkO+pZBByy3/b0lRUYeR6YX0hac5TQIzOWOwGpJ6XgzCUpX5E
9M35A5JYqAIADpvlVKuRbu5Q+y6qfTKbdeaLpXKN5zQenWOtQsj36eg5+jFtykQ95aEuhsP9X70+
B/JHwy7DsRQ4hESAXv9ovUCEwJ4hlSWkiOnnss9cbd/CIPu7juO6fhmj0frg+EQautIThOJHXS4h
6KsgsriTNQz23FySbMj/Ju1xi70iuvrJS9O+PXrhMP/50afkDpIYDNrpEDrWeCIHGmw+T2F7EUNT
Pentop7pg4sfaaT2aDgaWwoa6xqXJwT5QcxCLRcw/1o0mvc56FWB5WYE1D2iCNeSbh+5RhEGlcAM
y7cRCf1mL7WyG/V++fHhpwVjiBABQo10PdZ6MK5V0qAateaSj5NtHgazttyd19de/DSNlXpIc4sf
8uE1JckJ5BvTGtopq4AmLa+L0LFwE5vz6nsy6Q2y3J2r+pbWFp8TV2lf7y+4DifckXIMI7uw5MQ3
lXVr2lyLujJfJCv2nDOAPwoPNGWft1vlwO03Qi0AIopIQtvgBtpXh57eIhcyXcZaMw6NaVa7avbU
U1RG/yw0JjeKufeejBSG1cDZSebv9ScpIR6jAT39UqJ7Ge8ErPh+P8Zm96dVJx/V3MQTXaYbEost
h2yYcV6vNnhzYrpgr0/5tIwHRy9+jJDL9gOqeo/Z0Jsbk8y3T+33zIn1oDWR4DA6lcybVebkki6M
oE6bU6WNMUzi1PCK5653vc4HgJXDpNKT+jTVmEr6UVkazL8UFH3OBVygLzhqejGKj3WZ+U1duBBV
Wn387GqZ+6NRRKv7IeqnX9TWU8pdWSgTg2foje4Oy+j8EKXofAKYVvpDVEIcp9Mkyng3R4jr7WKn
Lr7dP6LrS/7tUWXLXKIooAGu4hyJHeatQyNOY6+I56hNY3DManNkElYyHMJ/Z7Jp8WqlmZ8cL5w3
Ltzr5ZGVkQKRSGfTY2MSQ3i/frOllne6yyDqOE92dg71Qn+YlTE9GDRduv2oYIatzEkJyMKqf0aZ
uiUXvkK//e8HgB6BtUHAhwe5OsiO1XhRBvDvaLT4qpY6rOVUW9TXGOjvHj/k5WnSXetTpxdDILQ2
OjTAPfeprdQbV/N1OP7fD8GFh4aY5NLxa653omjiXvEWV8UuPAQMQOcKDckIBd2+afuHEMb0S9M7
0RF6h3m6fwbkX/3/jjsBQ3Y5SUIk4VaKqa32YMGGG8RFrJ8yx46+ZuESPrZk8Ruv+jpkvK3CRJAr
jgY+XaB1mzFPqkXtzcU4uSblOY6V2qs262LvpeFWw+I6GP7fpZjEk5ozMKbgut7LEERV5cSmcUqc
Xv+UKB1XmNCmn2E0ucdlCbfSqptHo3VPuYHsFVM2xLZWG+gqQ+cJOlGnpBxgwqjwXjAiVY4jzYPd
/Xf1Ji559bKQ++TKJEngbUG1X30xVsRdjlOgfhJW170sfR/uNcV1faim2knt0l9ZEdcBVfL0DQPE
xY+s2H1S3ST7apc4LpHjtSfOIQgJo3L3M0nXw2zje647afKcxIXyutgZEKYROWcBzfA0RG4BDVqa
TKJncCjtvvl8/5lWs2Lel3wmKZFBIJKl8eqZNKudaTb3+qlBMPULd3SKVoCznI3MELShQVGrZjmc
9UEouzhfnHNe2oJhrCIOrjEjauCirnr/N90cIX6SRDEy2pKVwHqb1TrWjIE508k1MusTCsyfu7md
z6JE2rWqlv/ur7b++OUGkCVwtdEaZRNWH39lLxMjVMM4QcvxvmYeQmacATrWaque6sXU/Ab22M+0
JjR+eGUGUKSBKNLRDF4Xy1lMlgaxxDjVfJoPsQZoJjXi0Hecev6iGolyidtFD0Kl3ZpE3T4zpAfa
IXAdiXeMPa4/UsMKBc3SOTrn9Iv3WtcPRyPFyq8yc8pLV1SHPC/w7e2NLXHm23dLhs3jSjlti9Ji
tdtDbZUChFt2Xjz4TXXlVIfKMuKnzCVLQ5xriy+0Wo+RmvRPkNkLxQTRb7VePpmozkQ1DCGjhj9/
HDOFzKygvHM9hI+nBblTWqzD+f6rvV2WthYMNu51DhVswOsNFk6CurIttHMRGgoukDh2YZ7+y2zG
6Zgs0Rb+a3WV85Sy5e3yUi2Iq/QMr5eD7NBHJtLSZ+zIxL71nP6QVYPxwyiT+E9L8bpzNrn2np1W
/YK3vZHcr47T2/Joxrn/MyznP66XtzGJ6mfEGs459/lDD1rR7xJlPDV1+ikpOvWQJ9lPaIzG8f4u
X9fx9HxoFQByIT/lBiCSrdaNSjXx2sjUznkTJj9c7CF3ZjZGL2if6afFILtj/FtsZKjvLkqDFPCV
tPtZRyc9QRHP9Qr9PAnLOCqF7SLJQMA02xgWPuXcvum0LafRd14w0jN8LlSpsCFuxLDA/NpLYern
GHjZCXvC0E81rTkZKboUNsXVzgv79hxWlbWHoaP/d3+jb48zLXbNoECGG4ZU1eqSGNF81ZPFsc6I
QE+HvLeKne6M6cmNrdRf1PhjnoHyxfIj4Q+S/tNDvIGxz4luZGOT2efUndydXbnucwyYA7png/Dk
xrX+3sOhYsStjmmgLMevTy/6F6WyDL19zjjDZ3ydxbM+SvTkaI7fCz6cjZRvxTz439NB8YNkQeSl
7b36WptqmdBESZzzArvAb1JjeazHsfiiV6HsDGvGScR2edJzE4c3QJOnmTvQT6lcT0PRLY9pqA+v
bYq7OjVC9WLUZfHSOXBFak2Ld2CCCuAoKinRGEZj8bFUUr4a6jMKM/4EpLEGOtJiHYwqTLFw1sbi
xeoLa2doCPM2ot/SvbkNK4Rt6WKiInpAlq5fv5hlCLWydQb73FRuevZ0mDEacJSXsbWBIECN3VV5
4h6TBtXG++d9lVS+PSRkNq4oCkZpVXu9st1yQ8YuSB4cVKw/Fo8f4DdGg/hOqWlf76/1zvEzf19r
9W3VqLZiO945ZyfSsAx3oKvPTm8/2HAJdsIcnPP99VYeMRw/SVEHEwZEjO+LhsX1wyVL3dshI/gz
V1P/qtTDS6n12V5v4+7rKLz4V+OlF72vrWBAPcRHom06kqhIIqrS7O//mJuNBngOGJy8ndsSaYLV
t+cMOEOrkKvPk6PYOxSerQf4mk+x1xpfProSSa6UkAWPjTHdWooXCJrpKGS3pOfoHCjpohzG2tGD
JNPtDwYUxmcsAceCzWUAtH6o3u2Wqik9LdDtpriUXfyX4ta/knwqXrVCnQ8fezA5rCOFlWxEeqY3
IgsY/TROlBsm5CPb3InWSx+9EtfGfCi2HMXWVx9LUSRw5Uk0GLPC1X07iFkMzsTBSNR29uu5s+WZ
WHZFF2qHeDb+FoXpbBQo68/jbU0qIekiCDNMXZ0Qa06ZS5qtFcQI8R/1ttL2mIuWu8QWyaFb6LXd
38510JHrSUoTPRGQQATL66+jzdH6L6lKAnDlzb7XamOnToAI9zPN0n8GBVl6dSq8BZLewKd6f3H5
l/9WYCJ6IBdnbUDPXAHrYbMalk4/TJYFmLJRfxp1re77UGCPdX+Z994jXQeKDlh+/LMKOVVRW73n
jlaAY5tytOf5m6FA4Ukd9KkRV4memshpNm69994j0w+aPchB3XJobCRw6y5L7CA13OiCivzwObW9
jBA+Vzu9GNW/7z/jOrLIrfxtvXUfwixr3c7oJAXVVH1TxTg8Ilc4/zskjruFe3hvKcoMHk5GMI7N
9ZGhpwTjTowQWho6VXlXFc8OF9VesjI2oth7uwhnHcAYsEUp5XK9VKqOZegCBAjccMhSP7Qjd9ck
eUbegMqVP9hluZHuvvdw3PWw7mhUSZW06xWLqDWNXI3tAFcIcSLQKE+9HlpBBkD1w0sh7CSnLy5B
WqMqvl5qno3eSkXsBFpS/MpzY35WUzy06rCeNrbx9qGYDMi8gnEc5dIbweW3UVw/jG5bOb0TMEOI
P8GXN/AsGaVCY/MxYAU1LgxaJjyAC2Wnk4r7+qGyPq3mMDKcwND7BzuXtsnu2IFUc0GtOfDzjdhe
vt0/+7enhOkOXEn4MBLNsTbemfsFd0J3CYMuErpvw2t9UIUmVQBa8wSK82N6a2/PKNVoaMDBcsD5
bHUvFOEwTS0ZwgN3qb2fSxG9OGZmbLSF3uRzrqOjJydIpM7MUGnZrJYxtCi3ZnOKsAz0ipOT5+2u
XfLhNVHm2R/TYniuGwYHThrGr42ZpDtS1DHeIWOeHFL+5bftoJ9h5PRMMPXB2Yiqb6C9m99H7sjU
UoKG1nhic5iQ6Mo1JUjtIfJbYAK/8IEaHkU/fs8rFJCU3DaOsKuNvdHVzs4qSu9kWWW7n8NYfxjG
qTuXU2ae9bQ1pL7MSzMtQEObPEJl3zV2TCjFHxa2hTvc9AjcOWp6imJHB9tK7V9ZOtpPqGZlh9o0
xyfFHJ2gnIrpPNStt7cEaOoxdaKN+/KdT4mRPYhk2VHis119tJVdtCTqvRIAGZ0e8hjVxDktrYeO
KnFjg99fSsLdGQowAFtdzVUmWtOqZiWwuKCfIaKjOw2i5yEaSrGx1M0NaUvsA6NKJgIgxL3VUctR
fMsQQ0kenKGN90mq6IEXt6rvxK0SGC58PtNESOr+Z3vzfCwKNImRGwtKz6HrUAFBkDBiTOkDEmTt
Kemt9mS4yXAqzXTrNn5vKVqeUjSY0R4t7eulHAXiS2yH6YPSVTjSTPb0NOpTt5vaotzgiN8EI57q
96VWt2OfD9ZsTW6KvJnb+yLWysMcG/Ge/f87ihhj3t/EFWCSYCTXcyXuimuEfHF1IL0Z3qzTIAw4
9JW1K5Wq2kdZXB/0acHrxymjx9EC62GVjnOcFaMH/a8sAIjRUdBTrfzkIbrzdY6GGkEYCpOqzqOP
prT8QgcPPMAnnC5ewvXmh05Za6mBDAvhv/iU9taPSdeinzlrHj0zrz4mZPi/HWFaAVCS0SoHzLhe
D6eXaEQTP8NpZSiPabmI57TsESspHcVHyKBR/FGPm91C6lb6k9mmFxtLuI0EcMUaffsZsHSAasFZ
AfW3xvrpbqOWZatmD56xoOCoqAjlTvW0mM+L/n84u7btOnFs+ys16p1u7pczTvcD7KvtbWM7sZ28
MJzE4SKBACEk+Pozcep0eWNv0/FDpUacRBK6LC2tNdecJIf6Em2DR5f3eYeITzl+52aCBEuAIvzm
d23WBDZ8ZgRH9Bu1JrMtCVw9CF9rn5wJHajDMQXPFar4y42D073Q1Txwh90I3QO4EajtwOtzjrVo
O9YXDHp8ZzWh5mVaUi90gD9fZ4YnDypp3MiHLEKcuZl+nqQQ/Hr/NLxx+J6rshyA8Z61ro+XXoFZ
kHXgEjurjF5tfK5nZ6zQ+boe2HDrIKm50N+bi4wAEa4EQM4nOvtZh3JMxrrs6VnvKgsbnEggWMau
CWXgZhS/Zk40ohggjUYqzIgp8OfgUC7pIL417QBETzkOuEDO3CVP6jboQUpIzzzlqVsFKNgmhXza
mU3FHf5E3ltaQCN34HnkdlDoWbg+3jCvk1cJBAMezHjvTMvywr/sxiYdknqkZ7agCYJG3L/kbp2f
AUKxpND3eoWxhfHyR6QUWFrEUY67qntU8PcqKM+0JhtCJj2J8HCgPYK085MpcrJE2/wqfDQB0QG3
BjoRzhiKN2fWC1VnwM4aAT9TzPMjvQDbIgebMGqXMhZqVQUmlRLlgLoI6Lq3LLHlVuNfI/3o3Hu9
vZSTfbXh4HogHokth0OGm2w+1U3VuXTQlNoRj3ZB2AAosqNIqkfYajVIQsbyMsc87Ie6t78gzd9s
81z7/nunDKHQKU4JcghMBwqXzOM1gHSWwyRD5ZiwAnVpQAEgdDyWnYOTQ50rr1kKj8+9E4TGcXkg
QoDLA8+yuaMARWM4W5VjnAV25axs4OBXltmKEAJFJkg5TBqRtHIX7Pfk8rzwbgFRmbgfAQWF94WL
ZM6LZDdJxwaHaBf+wKyzSnlZrHV6D65/gbRs1zs7xaDWUVbVUoD+zZ4nQoypYBiUfzNzrVSK8NCA
sjmDOPoZSwN/C6lAvu8ZOKRb8CWGnW5keNhAwu/9hZ3FY/DNYGZCAA9RvMmCzoPdBYhFsh7ZnAMH
OmpFeiPZFLL9zRzl1AsOFdCAeI7imTjnd3e4x7ugGsuDUobYZXpnhWmnskPL9TEixqjt3/+qmXV6
7g/xCgvPwwkGO3duS+B9ZOoM5YH6XrFynTbdtaqDHvhoLqV73+gKtGSIiaCoD3C8OcYIheh5X1K/
POCVi3WqWeJ5YSlBXBo0hb/0QJy81uMtGhz1NjuHgEmPGi8hXolEiOVFeYtiWCFdijQ+u4Ujb8W4
oZtPtd0GBzCLWSEknY0F/3Nmj6fJneIKuFxgmIBrmplHCeUWQjOvPLDWLtNVCeaqCAWb1m1r2ee2
VoIX8/3VnBvkXz1OQA7EZqdwxuytMnT4ZG/AHDvpOJwTZzhAcCr4WQmtORMQ0gP8DV5uXQT3XeAl
epQ6iHSAEbfC4OqlIsoZyhmWafp+PNHxHgTxCa6IY1soMs45tI+rAxkdDZnflrpR33AbhdgEgLau
wGqUZro1pVdGWkK7NDRQa3oAsJivncwGy7SFKGFa++6dYGCb9MASYK2ScjDWCxP31nYxEGfCqcNh
wKIdD7WTBtLmml4d+h5KlgQVtZAASN3IS2z9ItfgqXTAx31tfG5/5qyw1qnf+/3C8s1s+fN8TU9M
0LNPIS995jDRyVv2C7c66LozAhEhnR7Jc7feOk1PwqTotNAzyW/mk3/1inJub+LUwlNptksTrfR6
v8QqpcTyLgFffaiUyQByGcZ1DzxpxOzsiTW6/3ls+3HhnL5lFHBV/qfzmXckk0aBZoJXhxqJvMsO
TH4r1Oi5Z7lZf3l/id86jHC/TBwOlIqBu+R4hf1aSzJWD9VhaJLqK2DJZO0RIREDwkUdlngJbd7v
8PVVBTYAIO2Q0wLXx6tsResWtUDgpzq0eVNftRn0zpLcFVs5dDEIy3OwmvrqU4+VXrDpb20jYF2Q
09PxuEKG5vhLdUsOXC+C6qBBY2ab602+ciSqZY3Sy851D5T5YwpUyPtf+2angCF7YGhELntexQoq
ZORAhpQdslyMt4Xr1RdWCkFCry2dTWKn7XVeu0skyXPY6PPexfti4ksEOAz35vGnMqonKVE1tk9G
7ccBhPw73FzDmjcFv+GG8xPyqu6lz7X7BrXsByh4tAgiu9ZSGfVbXw+CD5QpwDGacnDH40iUUYDP
pakOJQ2MjT244oeeBchMS5p/VYGTXAxCyIV1fl7I2R03haQA5USQCJTEs4UGKMEnw4Awv9mCxx3C
6tptIxwU+PuF+mwNut5FaaOPj6VNnQ2AR9nWy4MBS8LYPklYvUGyN7vAwi3Fed6YDpBWI/yLix4v
kbkjXrtIrAq3zA7I5YBpSfjDynNaa+21oEccDD/ZDgOV29/cgdMlA3cUxw1IkVfJz0Sr05JAiufA
+yyF4hUg1aEuGNQa4AyUl70U4JFxWndhFV59K7qF241fgDyCzz9bhDq1NQeV4dmBdobxk0JKeg+4
CjmjlXzIJ6NmqWHJF531CRgCqoARPcFmQ2oFnBXH261WnFiSNtVVDY2XfNsmvvRpCFQtc1iEdJ7X
xXrSCboJzG5wfy9khc6n2C6oRoB7Qs3uXHa9GLMSAStPXLFmZOd4x90hwoUaJsWNECQnauFSnNlt
QCHxuEQSCLiPqSLMmoUnRd27DrOd7gb/bVuBKknpEPC+Q+lmB+yiFb+/iwJM3Yszhe4AxQcQc6rG
gaMfzG7Dlnl2FVjSvtGhmxYpEy+YsgAbgAuqNjiKg1pLvYX0ekarC8Kkdvt+97NL46/usaXwkp+u
qdluAoYARd1Wbt9wayzWQa/6vVa2OuCQQ7AqlPnJkb4bKUSdV+93PDX8+rv/7nj23RZPrS5La/vG
LwhbcXBgXRem6X96v5f5xv01u6iMwUEBi+M8/JhC7cFuam7fFAHRHtoeBY0aXpqbwffSHWtocF62
Vr/waa93EJYUBEiIUIAFCSjb49PSBpykejraN2PH5Aa6ce7K7YBohhaaE5ZBsoT5mN9Kz4v4TPAN
Qg2c1Hnyh+ZeXrmja980fS2iynCbCDJo4KO32LBC0VC6cYu22FCwe3xioLaNzExvrxsQuCyE4Gbe
1TSQZ4kGCx7lpJ8wLfqL2BPh/mCQvHBuMjet1o5o8jOTo5p7ZGyJquWNSYaCFupXUPsE6Pic5cpN
aQM0mHRuVC/ixuuNMyt1nK+0J0BKeapZKvl9Yych8YMwKl6tQLzOcQuVyYNkbIVzM6C2eleVIviJ
C0BbSTB0rBN7CKAHaC/VTrxxOi1w0aAIchJ7g+07nk+o11kFMYV7Ax09AEqDotsHSoAAm3X2YUxQ
T0EYu7F1NSwJO87v+mkpEa2HGzkFlSa03XHXiYQGmKgM56YeUAhL3QYpXBvk6gkQk5sh0aFgSdJ8
7XjQHUKqXGwYMEBhBo7aq6Qr3HVW1fqOp+0ScP14HYAbwUUP12uCrOOFh4fJ8biMgmQZYjXuj6lQ
IjhHsJOa50mut02wSiwLgN++6or+rhQsdX6Ptf+5c3SL2mjgnlBmMoevZdJCdBUyZj9U7eUbAjmG
M0xitiKut1QEfXwv/OoKeQqUoEJc0QNm7vg77QIei28p/8cAmNqWeka7kSYddoErQMCgeajvD4iu
f/YhBRYWEDD9rVsXIVF0DrjaFGwDtgQVUsf9O9RQAuHt4okpFIzsAtAs6jFvst69J01myCTUwB0w
LpjOWUBh6hbBRVDUIWqLWx9s0sfdmnlTDZ3dmE8jLzVUyAWZS9ZgpHKbvUfbuucrAIh0cWuh6NCP
AQPVi8uBlxkPbTMB5B00Esm6S/CCXnC7ju0NRjQJHIOuG+FuZPhAFHU8MHhcgOy5uf4ElCTKa2xC
jE2RVF2/cnjZPPhV3S8V4h9bU8SxUQGPElJE8yfc9SuwpK+Bxq/3nOwnwh0cktlKfoYsoQqNssx+
/M49+VdXkyMyad/AmZ0Z7qwTOHCQtP+JYr3cuigCAawbypt8+skwCy8e+gxahDhrnrOw4vN5xU4H
iB5FEgjQgYpjzjaA2DZEpwJVpCHpPXGe+5W1HUDvb4W552o7EA9US5Tvr+YVsF6QAiHuAQ1IWNbZ
UvYJZKHKIIN+rOYhza6lnRPVKay60Fm6fX9ijy04Jha0NJPpRqwDWT8cquNto8GGeVrXtGlYOG6y
Y1WJvD5lMhxqI7+So2dfgTuNhJk3lrv3u341s4DYTmE5bNqJD2PedTv2iBOCIBKS47Y/XDI8GiOo
fNUINIEKyWyQCXy/w1fzOmH0A1RzoYQKcJx59pvnmgCypUrwrSIpvoL8sHZDQMbERTnygC/46a97
c6c6fVRHIeaHX2cGkhgFIucjkRmyxsAaAmpEypAXNAhCiZtqobdX64gnEBI80KCCfQLf5Kw3fbTT
MTWpm4V6ausSvYE7NGydLLGRBKEOmRC9KE0InIEdrMH2H96f21muCRsJM/uLxAEhQyR2ZydUInxL
rd5KshCpEFMHtbBVDKtalj49YyqAylfL0gIS3nrr/8h8UP6HpAv0h67j3e8pgGEsk+rvxPSPPOOk
izwbSwaXefQC6WWh8Kx8K0zanXes7rHkXgV9onGJleHV7CPFiJAWZNxQvQUjMTtFZi9ShegkKhYq
2fEbpFPFBlxTWmhTmuwzwsR16lpy5cATWThFc38DbMeTTA+OMD4bQdLpnn7h0kLkxGv9skfXyirK
L0NZ30CK2frMKh0pZM8c9gTk8wtW45kR6O/XEdJNcLzg8oFUFDFSgPdm12Cf5LiJmKVnoQ1Hnt/q
jeRq1apyqCL83v5kuZliO0WV+cXtyvzaKk1RPbrU6C842Bll6DAyfHb0KjdC5ZVDfZEXlf0A5J5z
MEC+E7ciQ/16njpS23JUXaqvMInyotNRdxx18ODa2AOFl/j1Qvjnd/U/6ROLf30D//f/4vffEd1s
8zTrZr/99yH/3jLOfnb/O/2z//y143/076v+qe1E+/TH4bHmf2xE9eOxy1k1/zdHTaCnv0ayeuwe
j36zrrq8G67FEwjfnrig3XN3GPP0N//bP/zj6bmVT0P99K8/vzNRdVNrKYb1519/tP/xrz9h/14c
7qn9v/7w8rHEv7tkbZf9cc7ap8dX/+rpkXdTA/o/JoAtPG/sgokc/88/5NPzn5j2PwB1BEfh5J/D
OcSfVFN7//rTtv6BXQPeEpRYI1OJ/frnH5yJ6Y8s7x/AAQBtAhcGAjr49c////qjFft7Bf+oRBmz
vOo4GsaO/3tvajgJeNnihTc79RKRH9BVq/Qm8Mpi16SpsYV6r/5bzGp/tz7b8Z6b6DqHhtx1VThf
yo5DZYIuce+cGvnsGcUN4YO5t0xvkqq4CsraX3GgZTYvFvGvafpvpgXT/tJAAE3ZNdADT64rWnyt
YUL2EOtcosI5NfLZtWP1uFryBCNHgMQMkWk411BQvHC3Hd+k/5nyOXwSMo523Wk0vbE1I1kLqbFH
WunBKoW++YL3fGL886oNiR60cUQXxiDAliXJxkMIfQG7farxyXS/MM1+jWL3tPCT60k+Z5XY9p3q
dJy5f842/8tVPTU3k3P1om3QVBbjkOfBtdczPSQt0SPHyLPIz/SFfXN8t/09+7M7rWNKjRXQxtep
V48HKut61zqQXlJO3l0pktghouXfICtCFi6XU9M1/fzFJ+E1aUFuovSvCyEux5QC9Ya4xcJeOtX4
7PjiAVNV0CX0rvXU/arRnkasde7fX4vnDfmG5Xl+NL4YOVgma+Fx0V/zxlibTb6WIwt9CDx0d/74
mbUjCFeiglyRplhrlRtaKC4X35NkD2p+/MqC7wm4BN4fzIyQ4e91m533hhncHgEVvBYJkGW13Izp
uVbeyOIARm4UwH5TPkFyfwx7c9/7Dx7E3SscWdo0Z4l+UQZk9df/mt6Z/k5pFGHWe5tSG9Ya+2lB
l+/9kc5QqX+PdGY8dL9NSpX1/bWF17BlfRtABOhiRix13lYbQw5hCcUerfVXY7PRRB2ZNnQKqIr0
KjgjZAn5+Mz08cbyvUozB2WhteZQXoNVO8RjL0QWNvTLbmu4mCEww5t76T8k9XWSbgzUOGF+GLJG
Ro+4RhsldoLUfbfDXyZkk5hWKBbrJE6ccn06my82Vjl4JBegKL1G8UyB8ldvL5X+4Dd2RMBJEHZU
B4EIMyGdVd8aYPoJKe+r68Qp7nq/veB68zOvg4u8Lh8CK79BGcxBBPmD4ulnjcMTEeVqMNSZ5GbU
ZsO5b2gHT+ApCHZ8SBVan13ZfiOlvpKJmyFsq742fbnOaLMKsuxcaAM4sJNdC/hyNo6Xbqdu4Rec
6XqyFcI714BjzDT9bJqx3EBBRzZc8l5swRpxXWj8a141B4B99dAym13QQy4jp9e5GwCqpfkbh+ar
gdI7qckNVWTdOkUWAa25Mak6c/L6zDPZlvfNuU/7S8uobiitN2lPqmgQSTw0S2TUJ6ygPrPhCOCk
jdORJjZ7XHCZUgqMJiLbCmqWB51X9lU2WjxMRLFwKk4YqnlNH1fQe0NhH76hrTeotwZ/3RLA4VTT
M4teSDO3UZxfx7bEhhg70GHWS6iCU21PP3+xU21WEt+trSZuGrMOAZ+/hKbDzfuG4tQpmNnuHril
Ao/XJgbLGAexNkjgrgvaFldF44Lt+v1OTn2AefwBVmUNnp0OPB5kcC1selboJP5Y0zOL7LUckNDG
a2Kt0QS09NiNKIIl3c1TkzMzohrKB7TCSnnco2ox0gBCDA1OwIrf6UuCQm9PDVJux1OjkGKuG9do
404b4lHTVGi6i1UlpxqfmTiB8FQFtZE2lh7umwCh1J1sSfYhn+KVSI7yVcF9m/IYTPFfPGCIUPD1
9JFVBZX38azgNTrkeiba2Aj6MUqGMbZ1q/71HD16jb50707Nyuyoej7o4XsJs0MTw44CjByUbN6X
j4186vTFWS0sDQzdQdfERAUg4UN5Acv1BV/o1MBnZ5Wa7VDYLO/ikvvbqpX1ihuoHvjYwF+d0YE3
xEfjZpBsam4CyJzwJXmaUyOfndLEUa0glg8r07TZroce86pIWrqwoNNZee1jIJh8POdlXxJHQsEw
BpexCJ2RbXpKbhtSnEMh/Ke087Oqo33sFFW6UOJy4nvmwnzAnQ+jTqbJqslP7KfIqpKlGOeptmeH
NmBeSqTdtbHZ1rD2yDWDHsnevb/KJ/wxpFCP56ozcx9qo1od951XPValo30BiQwPaZ/467FR+oZg
m0W0asxL5F/bJGyGhEXEMW7gMjRXVe8km9EbxGc1utYlBd1HWNXEW2nIZISCDvKiHcQP4nI7dHvD
Xb0/7lOTMjMI0GEFxbumd3Ht+0+p0o1Q9N1C22+7Ia/LokQJVqquxGJ6RNuVTuuFIMu+0+1+DX2q
9kJAQmtNa31JT+3Ut0w/f2Eixk6WQaU1XayoHhqtDibwLss+dNUiVnPcOCCJSdUKDVctGN5A/e11
ISJ8+ULrb1+Ir3LShqU1KJ8BptDxs3yVjk4JpngotXBhGB+60EH4cPwBonA44EikjTON4cUwEcV6
bjUumIpTcz8zFUlj1V2ufB57HYS/Uof/AMnw0mNnhsn4/0cX8tTHY/cVyhtBhNXECKPbex0I0/NO
5t89wG9Dq6nHdaF6be/7GTmAHzSIeGE1a4C2l/ARJ75uXg/NPAor67ZtPJb8BpJf56IKfn7oAM4x
ywyaD21bgn0QmKXvtW7/0Hn/4/2mn8tV3rDfcwSfTJQlEj9v44IpsTeawQUfXRXgvaqZeZi2ab+q
C2WvoPB174JWbSUbowkJjBXKSEdQ0QMftQ3GBCBbGYhbr6y0Q5n7UAMLSobXzaAB8J2UUV2iUIcl
pN2OpkvXACkEW5o5n5o+KVfGKIEPKn0TOGQU/2egmAph1dOoN7py11HOV4GS1sbP6RjZetNc+4NT
7zM60LBzRX6poSgmtNwEWWrQ7j+QQGN4+SXZxhqIecsG1T0kRA5nRgMBNlnKYT34+ncx8CLSJeoh
BsJr0C0aZTilBbbSDR68vgQEzPS7EGjoOsxV/03lWhM1Zf7B22ZOs8AlNHUHxZq4KxXU6wekt7Wu
3L+/sicu5nlS0M1qH9XKfR0ryDhAmT7wwlyvnlAxiJiDD8XxsKiR1DIKvDxGli3lX09YqXntY99m
NgdlZh3DlGd7nlSoDwvKZq/M/mOu75ysxRSUEtfX6xgFURcQzPVDBv6sBSM73WlvHYeZCSdQCkx6
3a7BZeCLKAta0LshkYzIgTbsjUEjC6tzylrMPD41krIGXzyPed1ciTb5qlfs0/sLf2oFZkZc5ZCP
GcCJEEvgN79AM7m8qfSRrVGLsSTCd2L0c1KGYWxI5eVDHeuZfiHr4UcBruUPjX5OdtLWgwmsBXyk
lubmeSdqMxwAvDk4E0P6x7qY+TNgdieeDh6j2Mz14KLmWr+zvLaO6sFXH4qQv1JSEJrwhnYw3dit
DRd58uFzEciFGvtTkz/9/KUL40HQtgfRTaxRlP+JokVJxcci+yBSP24bZHgidZH9igsatQ70Ixem
/NSYZ9vdI742ODZxY9p3+zKQj6kVfMxncWfb3VTKbVquuzEg7xrKeFKgsiQnHxz4zGdpQROQDIAt
x4Be6auAgY12MLKF2pgTs/JKwVmqvnFo6caOxopVS7vLZNCWanenR8UblmwOtmlV05mC127c6H19
KRMkUlKooe5EYLQRYA4ybDyprT50pOagRXCwth7vLSdGYbuKgoLloe+32qXbq2rzfhenJmt2arUg
gCo5cD6xrPNIus2dZgZPH2t6sqQvTlSay8Gs2wGL3GgE5cPc2EyKNgtzc2rg089ftO67XUaKXmDg
Q9KHELu77TPjY9fInF6BZIHeoHKujauChaDAyBAxtx/en5VnxONbO2h2aCFh52cFKmVjVVxUnbfV
fRJRtTGrT0mWrHh9ULmz0o2tKp9M6xu17nXoclnu3uNFOP2uOcuhdQxy8/fH85y7fGs8s5NuA3gx
kKL0Yj8BDkgpsCjQldGQcAjMvZ5cIFFhiytUXu8JxIeqNmIJ7GNjb1WDYPOUxGhAdfH+YE4t6swu
yKJgo+tSFsM52DDqWCEYtZeqPE80bk8u3YsdU9ldXuMpyeLEdw4ea84kmLcXBn4ijfZKuzdLiCv1
3C9jX3Tyu5MVYl/W6SOC8/mmBn9uaDbOsFd5/S1L+k+2Ud/Vle7fqGG0IlDIZWGZujwkEwa5d5G3
Yr2Rr6zalFc9lJmvURFvRbzzvR1j9Zeco1i8VOZXJBsOVtMs4ZNOzdAskqKQ/HdAklfFIBT5aYLH
JAz8fgkEfsIHtGeWZiyZ26AupgQTEz2woQMiAg+7ECQzj2a6VNt16gtmNkcig5T3UtLYS9WjEOk3
V959aGvOuc1HqKZbjdaXcaKCdRkUcZHUS/P+XNnwxhm0Zw5C3mVjk42KxgI5y32mRuO2tlhxMDWI
jdc0T/dByWvIRvlNu+pSTV1CrYPejMJqIy5rCi7uLl/5snC/ZTnrL3yr0sHSgdBhh5cgsBDGJ8dU
5ibp5JNqra5ZSSbdVYkS7k2Zfywj/4rWIKUjiqYqENh6HbQ/zGyLF8XqY7M/M1L5OFYWbVPQeEGQ
0vWqO6ejCwb51JaZ2Rww6OHlSjsSE796CurgwXAXTOuJlucyZ7pUkAgUrIjT1knX4JZo15nGP/Ze
m9ewOYDx2d4o87gUslwbaWOsBtEsHdYJZfWWnzPHMVuVBplRQ6F5b9MPfQSvBsExiFbtkXIvHWBI
in6ts0drutrzJxQybks7wMt+P6VNwLSwyqiz6jKJ+MGdb2cbZxI5hqJMAho5ZtzinEZjBpUOxAbq
ewAb4COHxDJvUXe45ohOoqfOf5D4qdNtfnVrQLDtQ9vJmtkiCb2vwgDYMlaj/o0wmFZdWzrMp1Z9
ZoKQjQYjFWEkRnkWcuVqw3Lzg2s+dfniBssDkroaqUicNOkFM/lVLT7m8czLj61UFigDKCe7iZAP
oPrQiqOfPzbZM4eHwsBkg+OC4drdJzbkXxbu3FMTPbMJrKSVIV1FYqun5ioArGwPfdwl/dBTrc/M
AkkIiqI0gdZZc0gT8YC43P2HJmROzlmxBlQWrV3G+kicKBWk3mqUVKuPtT7lBF5sksxhvqt6k8Rj
0KISkZFLOzGDDzY+8xBqZrqa24giHmh6D7VP0EYq8cFX4bwyNoEwiyVHVcUDRKc2aTupd7LNx2Zl
diqJrQP/Bq82Bs6er0FaCo8rSMzdx1qfNtGLOR8RdUqhHlrGdmPfl0X1rarx1H+/beM5/vOGdzCv
+kzSmhDhVnmsm9oWhvgCx95x72Brncbf67QN83LP1X6y0Wrs1ll37yIWaw4mpJfAx2fjiV1q1ynU
EQGzh6BxGUr+wyKf0AJFYNiizoWJVtyuh7UWO8R+Q7sc9pZxARnoFbGwSdk9w+vThW23iB520F1t
xxgGvK6cHRP7HoSYMNXck2GtF1v8ZMS20KS+x/3RWNm+cr8qxryo7Q74Q5PYcBCsEFLK3/zkB7gx
jMQIbfsKj90LXAZQYfjRqr3nZitYf1SHhz5zo6bIpmuBiSaEiPwWvTded+ukTajwIXl9U5R7gu/R
sqdkqLG+3zmIM6d+0KSBWLCWAKJWHPDXfN1eYxyOoYDcQgi3/DWNnIZ6a207KNWg+5rzCEyo+LYi
eRJgFMSE4Dbr9fosofZK5Pqq9JKwapuzToeWIihqvM10xw0eSrl7esUMcY6IwX0SAGlZ35ug+pXp
hcCzxijzdWq69xhDivgKBGp3pvEwqaq5lfMlh1oBarHWkGmIXD0D34QR8u5guhceEkhZmoYuIqhg
x4hS3Vir0QTqTeymKTSUHuFRJvSNQJkuRt51X0AhGupygMYdX9EM8MF6Rer99I2mePCJe0AQINRH
fdV8MKjwnKl9cRxA1UEkCBuLmBdpHhqJ8zXlS1XCk6V56zDMrH6a8b7UazwjvE5+8jpTIgMlurXF
sJR5m3VRDsXnhaN34g54fsK/+A6ftW7bAxMSkyy96B32GZQ2CxxHJ5qeg5Ub0oDYR3ASuyKz9z7I
nEJbefJjA5/jlGuhAmg24qmLjM1DKdWBdEvaLTO1q/9kBJ9Zi15MSoOkteNIK48r7P1MZZHRyjMc
sEw4a+z/yePh5Fpi6/UZNFaMS6NbeIKdWPpnYOiLnqnqUA5ZJEXsW/Qncl5anAS8/gTZGPLTyp3g
0hfDEr7r5GfOLox2SGy3Ht08Bolucy5BsXBdcShKV0mO8IfQ1KHyizxKi0ZEdiKCEWfSCPa1xf2o
wsHf5xChWLheTn347HoBUw0IPWlZxXrB6gPqIehlx336kIPYBFZzSNeiAIPz+/fNqZ1pHd9lPtFs
dwTvcOwo+Qg9kAfo8Dy+3/TkgrxxdufAZ9pZ46QtWcRGSibqAA88I6QPogKUDXsocAY7UEkOK2j2
sI89weasRZ4CIZavCI1BRNFHALgg20g/mGh8rnF7sR99kKiUDpKlMZHsS1XVj6Vufn1/pk4swhxj
bGWQzvTBeBk3ZLgz3P4r4p0Lm+lU09PivBj1AG7krrDNAjo3+l3Ci/umdZbCYKfanrmHrOBtpzOD
xkGv3yck2NBmiRXt2dt5Y/PMka4QamLgYrPzuIVy6pkadNDTOKX9iQ+Dt84KM0f9a+Uju8y0xlxT
OVxD5yoogBEsi1UmcmML8lgzpIUGCeSh6ddSsXydp0GzQlDB2LVlCr3DPnU3BB+xkqZRkVWWNMmS
B3riST0v9W/50EsDysCxUFVIHLKpYEkK5Mor4oequoY/MwBQgf/pHNWOPfIJcLWkew/apHXhQCSR
hCMKiXCr8zE2yacagoZKwxeRLX6GR3XnlmvilWt4a1lrryfXofeTaPK2cutrSW4E71eWjZw8t3dd
/0MXD734WG5uzijulp5eOwW+Do5vPmyNpUMG7vcpQPvWys8sUhuwViI6WsTUqLPbIa/FBsHT8bPt
Sn/X59RdQ5OqXRMowqwNSdNtpZka0ORgBt+CWkxGgFtDe3FsK9SzdokZAWZR3hEzQ7xC43YaVhy8
aTmX7aVscwS9meuGvVf0W0tkI+yU7C8Vc8jFxCaE2gwH3PKT6DSYsDpj09WSnMsOZd1tCt1Xva3h
ifCi6jcZMIdYIVv77LPgRqf6ylHGVda1cKKVlYUUIn1hNw5g+aJ1C0L0eiwi6JawsKr6elXlKF3X
ssCCJz+wjS5K67Mt7XEzmBVZW1TLf2pCFo9+IN0nEHjWT1ld8KvRYiTMSUDWwYhBAMLthI0wxH2C
6sY1TogXNsqrEFz2zSgvlH6RAMS/cWtF9xZ4AUAaaIHn0PlWZNawTgxNixyXtruiy9QZcHZeE1Vm
cYFionRLmuYx99seXHu9ffDt8gkF6uldNmZfArB93zel7ZzbJk+20rb5xtHrMtLLAsCPypL9FcSz
u60EKeEOjF/uCgxbYDSGmteZzbm1ArYCnqoctahk+R3N2/qy0OpipdGkucObyKsQnq7dR7sx7Kui
a69xXUedltm7obHTNdquQkPvhg0ZhIG/gKw0mGVlVNSMrKnnpVcJ4flVXvcWHuEgBxR58VWqulwP
BGZkgDLNDiJ05gpSxn1EdM5vNVCYXI+1/RPAIXvrm2l1hWaB9Gi1z4ICUE1SBZRgnwpMVZ8P+2HM
Ex3ZZFf7VnSBubIqUa9Snnc7ywBXeDpaYpOXnrniadbvUlIZ+wKqutVKofw5BPtUutcr6m1dKC98
0aVjrYLGDvZFpfRtByG2kA5WGfYsD/6Po+taslPXgl9EFQiB4JWw8+Tk8Qs1Z2wjkYQi4etvz307
PjUe7w0Ka3X36q5DnSaPAUxO/uNTG0elgSDoIN0MD/wUdgTQd6MqY9v2OkzDjrnvgAPfj3MYChVD
mplC42yFfGxOS2dzKJBgpMpLFyE/q4Cr0jKUydDttxx36JO2tP1rYedQ+2aI/6Mt1SP6wkb+13vX
HfIg0XXkwvAoG/ITzhqoe5mtSP/Zw/hjTEzclyZo7Fc3IMxjWua2NtuwlR0PE4GmxJt/MKLGCpVw
OM8wb/cldOZLuqG7dL6HCWgU9EenNnLwaduVIkbiNBDctMiSOR8K75D+sA9mPutJuq8m0cllXmBX
X8hhXrEjLL0sTJ699mh4HVqqWEWFJb8SFZc54WetF16NsHY9KcF2jMrk+dOGbLvLlO/xpwlFfBft
Lhtht5mLi8PGROk5tOct2OwTN3Net7hNjiGiUVTdWTa+R36Kb0lA9VEKT8GYDRsrcjbEf5M+GxHX
FYfuAIGJuWoHuAbAqYjuOc/75uSjKUVCVLj21z1O9gAoaRedM0emB9jA93kNnyhoR5NkfIeRcXcc
MVHzZo2nBtNbSuZFzpF3m0djzwupBCZodokBKgQlozdTetxfthwbBxZD+x+T7JhYyYZ5QxxVsobb
QSIzyoF1HiOIXxEtzwtCpXmK07l10IGv9rsLWPPzixL37vIeoFavl3+zDnB4dC5aoTYjsXvKdpPW
npBxr4d8MJWjagnATkxwjm3Grlz4jtHBxs33ChnVR1hNxXUyO0xXUWZGGMuT6dIhkh2cxU96L4+G
Qpt4LqIlw7QPUhB+TBnsVZkoqEf4xU6FzEJbI9QqqFK2tnU+Le4pBEBYrV0a1sZC1db7JS/FFDfA
sDVUGT2Tfztr9y8DbVyRbHsDg11ROqXKBlaqxT4hXZBIWSw7RGUTFvxaIAWVnTrjSMWQtV5taS7L
RiQLLRqfkqki4NL+y7zCJNMSJo9xG6V7gaOCVpgtwCzdbMkhTkxfstYP9UpiXTvYQNcBLNnrIeJ7
GfkW9atZSDlzRGpnIue6op2x6X1kJCkT/Odvu1j3sbh9ubWQ4p4Uc+sM45isf/Eqb564FR6oiQ7D
IpmHrHIk50ExImxkK+gUwsCzA2czByqBrmywRSTS6CveEvvfBtfLMpsidW8zBQN2244Xuq7TOeYr
EIRoYqWS2EcmgV8gsubSh3QTZi36VKK82cDLTw1pLxwuiceeeFqH+Ti9BUpPJ04TcT9v0fiv4ynG
9Nb1ITMN6hZh4gd8q7jk47r8bZpte/JwuSvtnPv/xo4i/XrzwQe1CIhZ3Bx/ujGCQzpxbbXGAmcb
QtCKtgt/R6L7Dkf2wH9iyDsTxU+DhKsV3bzC/Ktb4OrYvCwEFwA8Hn2RmWmvfJ7AyTnLZqy81VXO
JV873WhBRnygjKzDAdaEP5OziLrAAOcI98jIPphxMYXZUVZ6HzPs0R01F5xt6iEmAc7GNS9mzpNa
x6jtVB+QYhwg0eS2SUrHWBmgai22Ef+/jb9muOYFbiyRajaWC66MJ9Qz3+EEpyTYo6f4uTy4w+S8
Po9Qx1bDnGQoWmGoMJBDrobzxrU4jvrnG7VIekNQSHTMEInxCYOkCcHllt3roPGHvJ/DZ5g6RzWI
u77uaRND1Rv2MYw33YR/H7akqEXC+XWa8zg+SBMNqLNcIE4/Fma8Us6H52YPJwg5N31wLl1K0uXp
YYuzT+0dPAeCFmaVpKkH2eMaQ+1ex6MIqiFGgsk0r+OlD3PsCOzRpiZktQe4ysL+qJHU1hL+LAc/
tX99Pm9ly8RAi1xPXpRiDIYRk5NCv6ZbNuOwGmnFo7wpwzntjyaX2xGHETA8iuhpxMzi9f/MZooo
2C9x5GG3Py+YGp11myObUcU3aNeeKUw+CyoSBYuZoCliDDBD6aD+/lS29xjUdQVryBLC3ca2SZHB
w6SSpLWV4borghDuEiKZk2MQN/Q8T8iwZRJ7enTdVIy4SS6jJLJopjS4DkH+i+9dep4EDW7jvLy1
oSdlCLXv2aso/kzzrq062v/TG2Ireyvf2Ry3BUUhB+i0hz5EwxT6jQZd8AUENCw14qAPE8q5j3ET
3SHR8Dvk24Enmfs0+IClodF0L4IEycZSNW+pW/Rtx/VZ/cx35tP2gsNkqWyw+jeFHNrvTPT9GXEz
+5moVh3iDKc2dqyE/0a2YnOYXBzjweTHSZixxJB9wItgjcltWrw8qIm19QqHl2LItS3zOHrZd4dC
Mcds7GxYepMja69zl/bAH6cY0exsmwqrp6xA+bD+zceBsHIxG6IQGmQ/jTDoWhsMq2GSfKbDwlDR
5Oihgmwr3ZIM98oQc0vViuq3jWCityPv9lVq7VzREhF/cxJGh9Tr9ur3+QE1I3ntvH/3pmvKBbJ/
eLa3YbUFZHyGhSMqDehF6m6J8wfdaPc3RBzypc3FvzSfwzqeBXnbUxn4AqPt8oTE5uiE9LEZyv6O
3Q0ygqS5CYG8S8e3WwMzubScBq5+7mxVSOe3AmdlgwcTTFW4qDCocZROn/1kd1+mfd9XIRU9zkJk
0/Euzw5OmPsNaYLXfZPiN01ld8SQc4qIiHGomODbac3Gf8Dw0d84w689zt2rw4TJYbVpWDXN9HdI
mC0hw1grPDB+vyHxAwU+Kr4ZmfRQnUbbAfkLe6lg2IMBCEThwd9sOMHoCsci5RSs7eIGoF/7N2/2
bSsRJruWWyByUfeJxTHKc6IPuQ6pLTldxQ7C2xYjn3+NYZPdEPmK6hBFDEZz+2+p/H5AeoqqSd9K
rKgQFoCFpzsmy6cQ1YXOyXXh7Vh02TjX7c9sr2RwEA1E/xemRelTHOutdgBoD+vElC2cCcbXfKYj
RiBGIOv43H8cIlTOommDooPz12HVc3qEU8R4VgPLUe+66QAnccjc7TJ/qlTGv2eRZGXM9rDE9ZkW
uhHrCbN1BgZiizuOc2Nui4jaU+f36c6tkTxp6/syapAs7KGJL7vU5ffOx/QNSUjzLbHalwZSgCK3
WFItBiqKjON4C60a0AxwXkuJ66YLNo1TSrb3CIv/ueebrATrgGQ9xBK/w6/tp25Iw1uIj1APRqSQ
n6MiTjfNy3Ua9H3EW4sOFtyZosbWdJW8mjRFLjLCY166DZ8AyDk7Y4SGC7y7IP8wNkAfu/rpczSW
xnUm2+xdWWa7Yt0izHgnob1DQsb+MKD4KIeZ0X87cIW9IFxPK/rYxrz6Dd5BWbimf9qmj06SMF32
aUihJGMc0gSOoPYk/SXdkpU+hP8EzYN/P5ZmBxjCxAeywiT+ZyrMVQpT0695i1uPD+14balLr5sM
o2qWeXddhng64evth6Udf0gim17CKYKsZZ7If3LtPjQiHWuNjgHtTRfBj8zkQZHQyZ4SYf5BYvCV
9ImXxbYMvFZ7/mdpuKhHJEwWA0FghDG4se0840E5E96jE94hg8dIZa9Vcth6nFCZM9uDdzjdtnmV
5dK12zNaqfx5I4EoecfX2gWLqBCoDvt7pBVX02B3sFA7OeiGYQKDZvJu+ulJEuLyWq9TeIavWlrH
gdAXmbG9yKMteRkytPQ4hdDkbYGfygyr73k2EvacGHCA4scz7IQ0fpli5cMCLWdYxlpiYo0gzjmD
KO8AR2V68A2WFVyw1Xu3rtBt4CAvPBf/2nazpbczzNqWLKowpTQc4P82HX8CrY7Sp1G9dJgMnsja
Fa1f53tPtDA4kud/XDbi19CL9oqLkr1JZftzkJCfdl3RIoKtwHFvm6akgUb3uDt55uTHsy1HhE8M
n9YjAra2+wa/9biGfj+hNlBVlEEG2ex2K2e3SfiCRcsTOFo8fMmDE/IG9z+bitMqCEGxjXO+P4oN
9I+fxu9xEMETMvyCetYyfcv2sTnNKL+vCuhvke1oJtax2Yps3VF1IAnuQDvMSGFYNnkdkUp2tw+0
efJ60pVPMP8Ab7IMVf7AxR2cA+PniNjmQKFvOrdq1xgHTPwbZprRVaDTOHvqdZ2q5ddCU4zVmQlg
k2YZiEpmThYXVBHAl+HagFIoxMbYfbqAYXVqyu5M6KabXZMFAzf55lBktv60RZAcTCNFyiFivo6R
BmSVtl78IiMe0wQXuUegHxTeBu53Iyhm+2AN/zmniTlMenzWnj4Qv+XHdeNDlVnR3RuM4xVMLuQx
5epRZmOYFkmw0ksouTOVakMGEpUF/GBV9p5KFpU7E78yhzzZsLNVaPe/6MB+Dbz57M0w/svGFsHo
jlWCrQjWXR3ZilRJXg7p+jtsJFJVMQZe9/BgLGMyZqXFPYcouB3R1wByDkbMfS356jEU5MVtSwKM
IQXYym1qVY3N/rUR3hfALBLsqfwvsk4IoLJhqSOLPtbFRlwAdD31UOEBK9mnWvRMY6/adC0GVEW1
47CyGNyQvGqiyUVOOK3otJy2VbnnaF+DwyD+m0P0oxkklceebo9oj9gJjbcv2Y89kRvkR8fbBzp6
rGRtFnRn6fphTcj+9AYYGPbcnD33YJ6vBLGGz5wKzFfGbnzXuqWPjdVIOYzVWvgZvrG81VC59xHi
yBsZ3YsEDbIMWQPtUf7LuP0+5vTaUPD4WTPIql9Je+hlul0b3otqgU3L2wi44S5Eafqncx1wpADG
Vd7CHt1yc9fL7g3PTFQDnf/ATF0BTspdvYww+dukfd9s9oKC7BFeAmibI/Il8uHVjlN3hpiXlWOw
TL5okgxtLvK2inUBCrHF9+hVbIHNcjfifGmWbqr3ZR/O2mB/Fixk3Z0TgbkFmOkB3jCtj3bItt9s
jX+KDB2VthNb2ay6UhIm+ia/5a6jRT8F7NIh7BJ/J9mK3W3pAeVTWLdcAOzOHX+Pcg4n3uxmBxLX
1qa/kPvzBoPI9T3Gcj2JSOobPPLTV0D94hBM3B5TK0ihxybD60yqxrmjNNn4x7UugrkhWySWYSgv
PB3SwzLZ8ERljEgVlil4gaZrWywT5CdFMkKSvczxUxAHRThlWR1PQh8DGKRcgtjAcQD9fCVH0R4A
YM0wM8/padQzfEl+0hoozFNLpkZeD6iDqjQIWDVZupWRWscPxfP0gthf7FqeVMCJO2T2IQKcsQ5N
Q9hewtlUUhuOezRaDhOm8W6u64OnnajuLe7w1PGm82tGJlW73KIKCMgDyyJ0ikmC7ZWN8AP7SY5C
NfCdIEG5EpKaEhX+A86ttFK4PO/UTq+ukTcWieg2t8jOU5PXBXrx4KGJty+/9bwcZxQpCQs9suXG
4RjQ3qMC2L/THxQKar8Xpl1ezrZjBct0XIFXErDb0N+RVr8C/iNLDMW9XyH1A92xAyWNntZhvJK4
gT9BG7/vI4Nty4yoMcJuasGwEDHuprXuSo1lUhhDbkbSruhzb+reR98xrja1ziX6vQ4FIzxqm8n9
9kBTYtSg0do80SRH076P2ykctfhIGfDrTk38YUZDcV42Sa4wlUMeDQzz4cebYxJt5he2k0tqwOmS
6Kji5BgB9WSReuOKZI/ZZCSOljC7KASnlwFBn7cG6PhI4HEtZ2HVp6k7ID/zLLhca84JTtseqzlM
FvMEgWn3HcHmms7hG1YErsBAiLJJLCsiEp4WC5cseNag1julfrjtYftl4uaiBnmP1KeuGIP1KvYn
s6cVC9ej4EKBnlig9kiCtkLMgT5AjHtSZB9LFuTFrqafuu8X5MEvsZjyym846bfx2e/NJcuC/sQ4
fFMVysynod9rFedXiwvOWlhhQxvcTruvd6z5go/6oZvjmw4mcmGjewN5+ghvnWvUrE/G4O1PtMG0
QJ/Qchx2pMH45bGFFKqQHYy0t0RMj32fy8Oy7v4la1Mg4mL/1U5kPojgS8/d1x4D16dwOyjTBMSI
6hfMjW6wo86YTv9Lxv0iN+9PnDddITosFY4yTckiH+Z357rXAZyXtuxtoFOlTIu6NZg+Wa/+tmaA
khqXRTMNSCOam5vARR8wEd0FU/sMiqXcx/2J6HA8E4JMAktApu1qayEJ4u9r4P51Pj7FKdSvc76i
AdLPgAv6Y5cuWZXtMA9vV39DT3cbltBW0x6dVuhgy75veMlM3t/xNQzuGcfHj5a9pl14VVAy4+gZ
ETs88fxltyGHjgjPLAL/sDbw7dgtHUqlkhrWRi+Jg0GmEw1so/KxyjWQpIXPJ9G3UMeSMQUGOQ3F
hOTeD0QrbTXlDdwNDEJJVHhi4f4LU1VhvUQok1DjudPamrz0QwP0aVvv5hni3Wj9T1N7QiGJAFM0
8vvQfaeIfLzsljvgYPqUrdNxmsVnp8QN/fk12XD3N5bPr00UXxX7kyTkQ4b6EoctPD0fUBpUvQAY
gkx6ce06C1UwoHn0NUu47GU6GfExpdM3XJEFSt3+oGPxa2ksu9I185fMAvMjrYrvRiKfgeUmBSTr
rz0Q9kIv+8VYbaFQxRh0EC1BSdjyKQhOFxXbu34GHZrYR7rJi5HtJ7BPWYj8K58kALC55JDNq0JH
4y1UaKm1iKIz18SWS3zXN7qtvMBwi3fkgQSQ27c60j9nU3dWDrMa+f4x5iGsuZf5uEHYMsHXqnTg
0kpGZ4V1Ruhl39tD277A1OQaBTD0Rl+7Zr9x3N818d/FDHMBWTWqPbfbu5UNQF+H9W9Lc3fkML8s
Nhr86+PgFJEfh3Cpzmh5pjOUXh2oFjf8tzRyCC4+2rLkiPGYDkA2woh0BV3YAEYbxr0o5GNXoE1/
m4McYd4si1scmWyFo79n+rchyx8TgJoCyxk/ceLfmp+tmuaDBInA0L5FM0WxEngoe+YcAC3cW//2
GGAPlLvfNFr0UaGCQLvfvwLf/xsMwXwKMFWqUk6qoZ+fwhXtL0mGohcY0+Qwva9jn34CGk8rMkf/
zJA/p5APRhPM4Vo+2BKgpqrjRo5H1fwn/IqOx8kqWLUB/Nh/bJHISjqMd1N+g348LEPv695gzwbe
tAXbkucAFJcf5r8O9V9I4HHGmkihkp2gkdtCMD8hPQSQrAeWzYVP0uvgwhL5h2BDFj5gRGe8ejwi
v7mSheLau/DKFvwopnv9qRvCl5/rjKj16kI9Pazp+oxRmZrH9sio+2C5YMXEbP4HTp/HMMWF16AR
Aif+3Y4Rq5Zl+9v1pgjHBIB0JvtSGwysbbBCC4bHTLfPoULLPccTAym5Xru0OfhMdvXWdKcR0Vuw
85n4XSJId8yJfV+MZuWGpDNwnD/BNaBJYg9jkwYFNdCZ/yRCKoTD3bqDtXCtzoBFd5+AuoCNpbyH
Mx6INudUZYK4SJH9WKcp33D2jC/B2r+GSYznY+5hnl6LZv5tsT5Lo+xrZroEUQhux7Tp/ltF+X+D
6H+T3PwHjnGvg4zMZTStU4ULJi2DTr64ndy68E9ENQNMmnQnClX1zS39UOw/RuXBlNO3FcV6HRt+
ieCOV00ZSI0uiNXzppKkmq08jcKideLCg3oGLt50oI2CSA1/xKphdj6EH7MPbBV0AB3UNo5lskOc
pmJcUIxM87PjaJxa2zD0kpv+QBf43MBF6tjPMSSebO1xKm30lDWBLgXzc4l8mf6UOv+eIGz+PmxE
U+9ZBClqMtmDWPv1ZaCqf+e+AzBMuXnJGKA4ztvlDsxfWgdrlr4w59nTLN2n4nRD/ZFFMDzgcn9c
pW3u0NrQlzEQ4StugviZtRJFGlufGpAFcPzR2YEgKqPEi2G/kK2sjmw0E541zvImXOJnNU9L/f9S
NVd9G1eY9HG3GVfgLRJIjqVmk6/xJmmdJN0zAthhnQJD2gJdyVTtkcuflnTP4Js+4SSBE1UhqPjC
KOt0HFEkl+m+wMogAo0FBQI5glnYQD0n7WlX4+umhMXJHfunQScK1eHUF7mDXx+XAL/bAX4Lgbnz
KA2uKZIlygBzCycZNH3VR67BFNK8nvZFHvYIq3fjXVCnOm5/4cRuwcea38sO780CacsG42GBrJJE
kjpMW3WN+pmeg5WQWjikQcKI4TqMxJRTR/L7oc0JkMDGYegEo3OvPKLTjRAExMH0u0NFtj0RBAPc
lj7EwF2MzLFf8D7ERdnAM2/o4gcIE9YnroIf9U34L7Z4X/2UxK80noYqCSyIR+32ah2Rh7aCG1js
oNFNgKRf8uYFyaqA7TwOzrnE9ogVtiA8zYEvBG9wzQCwtGLGGQuoQ3VokuHkiFOnyAMzALqYJpXI
sv26cjxEvyX63DYLVjJkMi2pELYMmsFQ8Tr1ZrvIJJirYUmWx4X9QA50YaVphgmFVCDeFwdnzH0z
+RNZllegC2GhQaNTnOeNO+1e5PfrnrU3Yu14aNYBeoJl0Ucv1P6UkYUoFG7wyZpj0dytdu3O6Sri
LyXoXu1NTmC9TSDOtxRM1kx/LoWE8yPsqtOyB8d2BOsb453NI70K2gjAsE1WqCUd/zSGwhrIjxEK
ROhICBTie9j8t6imP6dwSz9bZfbzQhy9wU56T2AM2I3fC7bVA354piVHHNt76i3cmwYr77bUhM9M
2uE37Ul8WZcJ3Slv5g+aLfF/IMlSaGCa8dCBySsh78JdAcSUVmLf+B2Qz7Zc25bcT5nOiyQORyDI
KcBUgQnYG5nW9QgWjNezYBif6405azcAztt8dgQLHX/oMYwePV7KmdjJXjWqm9celfxzrjr9p/Vk
Y5icF3EVjqH9Idugx48gcREW0ploUUG1B44/rgDN/tGAj8doB9xaro1cfOkb+P93Q5NPlez6AXYx
KgCSb5HjLiSOGciru0PnIEsoIifZZfd9d48cl/1PvE8We0TDzRP5SV86VOgv5JSf+i3EydgLeWzb
hv7Fqnc339LxAP1i9rx7a8osxoIHyzQiALuDzvezJRzpuTpDqKff0eJHEna7BRhaijEtiWjd48Y4
PsPCU1MhA1zflnjlj3ZqoxszCBQaBZN1R+2hCztQdgBDs6PC94Q2J2bQv6k1+3I0HU+RAXAtnPux
Gxj3KABATcjvNF1nlHuT3P42A7ShYAtBlrZT++UDtpyRaMdemRo6A4sZulSEmBV8DQ5eENLA+IAG
pKHHAkBGZSYz9a/Dyo26ydx3DC8TsjiafSXgWp9Aik5fRKTLP5n7rOi6BgAbyZJHqxkOerW2/9aU
9s/CjqxiLgbt1zTLBSbzrBy0BJMTxd1hpChzW1z3t4EaTOBsy3VIY30eUgrpxNqn6mOXuHzy4T/e
stb8IDfDKSAK2e5Kw541pw3itxG/AJV73aybBKoUYG5ALhkm3TN+D17sHVmzSZn3FKskbF6GvJvf
dkQYYkwDqIasRzOm37RdAC0F+O3tsg4XBHYKeApbfSBRH92mxIYlWUAHsQEyngZo91cY5O39zDxo
JkQBlaB92YOLKSxOlP4MrFa66NCh4Ezke/KXjoPHeBtwlq7zHEoswZ6WCDVau7S2L2awJo8SsryD
M4S/GDNDIiACiAVy/DSaNRz1P8Ltg1nH/RB7fJzAtfI8Y1614llC6qBXaNWZjK9T1vCvrgcJidi4
j1ZOQTHhJAhKmIIlolLRpH6zNpUfC55JzZIVtwPmi2GsBgnQ5iGrKUQw9UfFzdfS6xZUqP4tMrYe
MTttHnuEEZQowckJMWjz/UDT+J311pyo2JBUR2NAU+uMSt8kG/obHR1C2dia+QFKj2RYynGfoVZr
OfjwCMWskttvkmzpcQuX5gAWJ0PrnLGadVtcTV3UQ40PvnjPl/WQZwH44iW3d2bvUxAm4IbaBhbM
0RLbQoG4+TM30NchrTAvEZERFWLATMueI4wyblYAXWHb37Us8WNh4xhZwDHFohTIMk9N/p6IDDsB
9/PwyWOtH+Safac21DeytDgUzBTiZiHDG858X/MUmKd9DWEC9UK3GVCBlvG5cWwoKGf9dQNGdpsI
WHM7+aAE0PNvHNOf5GE73palUyhvO3hyLot9WaDPBK+eLO/J2nQgOEPwG7AIx0ByD6AmnqS520m/
VVFD0Ak22PrpABs+Ameqh4TqTyx/dt7nba3QsY2ndTThZ581/rLxBXQyg3bJIMLprdMBlJz9/Ixy
bC63hYx4fjx4WBIETBCWsQoKtQiN39CDZoQYVjRWIHCMoq9uDb5+B0mnpvtv1y47BEFpjG2hp5px
KWubafRr85zfQ/TfHSxDNR2A3S6bdEAoyZwdfQ7QivNwPMWhhyoideaa4hqSYNoWcvVy6W7zSsmz
IBs9r3JtjnHQ/GoaS44rRwL8yh35apTGH5Xdbj3zyZljTPtIQ8HPvZb6OEvfPvcrcIHCL0lwL5Rf
Supj/23HbpP4bvQlXxGAA9/tHfoaLuYja3bQ+Np/Z7GDiBjd/mM7dNsMZjmLbknLunJLwEipOKIX
CrHPXI3G6a8esTp4hQ59BJJnvnsXTdfB0PQRPp0Q5iN00CE16WYVaElCyVirBoBTwLy9hBjeOwL1
2+73LnBVi/T60u52/xW3nFV8ZHEZ0828jDrXr2oZEQCmY3qGJSepFtwNn2KZDlC8FV5LD+iElxRx
HpBVuGcA6YDBTUwLF2j1gOSfvhYkJW0BQhu/W0pd2pHjOIzIAwigPy34upp64Q8zV1ACj2cQ4dWS
bQgg2c10mXcYIPEl9K9+2FQd+E28ih2iMdYS950BowLotuuL2uakZluDP7YCDARqCFkkK33HXzWX
BHfuCc7O3xwqSjxP649pI4avHb54bwvt7QEHQ3PTzvPrBPknDCfivE53jD0gV9B+RdBV/A6oyVLs
HNNUow/fHb7VEU+XPjet1C8Ij1O8mLUTtZK7qprVVO0aqHqbxuYaeViNEUu2FwxKbvCQo3HFtmF6
0tEMKVQ/QxNPVNY9tHmWnGCHhtpbR+4C4cL6vCdKIhJzs5UnKr8zIKU+0Cqjw+T/Y+7MlttWtjT9
RKjAlEDmLQdRJCVSkiXb8g3Ckm0gMc/T09cHurrLlt1WVF11xL459j6bIJjDWv/6B9fJXo0xQnIX
lPRBZewDbXd2exNb/XSmg37ynWzaYaYqsA8Ou+omtIYnkuHpLKu5WveO/NprYR9r/LBhwQAsM3hM
GEXCikRt+ICHzhcRF68yCGOgAA2+ilkDsIVXDj9Me2b0k2TdxKGatxt61ZwDnx4Dtz7zxfYDZ5cV
It67pSqRtjEyDFZ2GDrVWjf2WGMDzx+naWFcTyJMrqXj+Scjyr8YwwQHdMaj7tpTurjJ9AQvSqJ0
9MsmZrJc5sxfxb2TePrOCgomXL6u76dmHh+1j0ldybQOyR0T8yhLhl0SG1/SUcYkGdbiWpSMTpLF
O3KHa2J4TKWINgxFnY0TcjhgOtpXJ/jLT5Mhil3tluk+xzdz3eczQu5ZPAuoK0ed9c5nIaGjxFEf
Xakx+Oil44vGvG+TZJm7hRCBGLBgSREGHDwUibw2xWmYIVx4uvxieJk+VbLOH0TtcVHKegN5xZq1
gW4wmvGoh/UeMrtYealxntNSg+Q7LyUH8prb/UcsvatW7MLq3nSa9mS3RXPyUCfOnRduAx92ogwj
dWum00tjWfnGKnvA3iaW3F1dzm0LbpdmPi1OnjnyVVU4sa1aHzZVNLvednLM5mrUFb584BTbVkAC
bRRsPJRWn/umSNdU/5jumIFvbCD9eh88jsCz3STRXQUD4jnWxfzDnor80TYhYvhtZz1A7Eg4iLoc
vN3wV0bYx5+E0SD7hPc3Ux4b0wbSPSxNw74OOqM8GIoOcJsLO71v0xEuEZhtxdgv8KsXZaOPha5T
bktIWNcWI1h42hqz7MINoQen1hoeLNfHULi7CW0qIy6jvIuA5vajsvX1VAQs58hqbvAFp6QkkCBo
huyYpoNNdmgXMHYPw+FDB/FuB9mLG2tIg62ClfhYmUW6oaqfrssgDtcWWPtNpM1wDW0CxKenwfGY
p6wuJrWBASwRqkQB0Tovsg0A2nzLAEZMZkOdh5FCfAhjtSONqvtWMWOlHZ8hOtl9sm16nX+sPLeA
f1iDhaw7U8Ub4VX2DhWBKY+RTBjfpfQWt8nUEACB4FLDtvHEvfZb7ko8Hlq6iR8NMP6pc2Mdb0Kv
lz/8XEJR6+DtBExEd0E2eycTJQ71lM4/DJlt43+vQCXbeHpRMFMPhYGcsEyAD3uBHCeI+/iphzgF
INUPx5acxHIVqMK7smsMtizCgfgiMICNSdW3DcxVoPgYukGY+g++mUEpMXp7FY+w+ahUzF1pV58B
H6Md6Cn/0RAK+Rz13/AUyV6UObYnevDgKQPX2ilCmQ/FnIzcZ5qmpGSB1tqbrumI7LXlZPVBdbne
dDRGH2c9E9/Q9C33kIWZJjGxB69ImkNfD4gB/Bgux2iLfieTLDzlQa6+9j2oXu01wdbPxvo6Sqhm
ir4YCa9gwnGYh96+RrLRU7x61DOKFi2a4FCOSTjHwMOyeq6FO29HzsKVF+vxxtcIFamIvOhaUD4Q
mMB007E0TKNItN9b2xj12m2K4jNwdfYwNtA+Cm0Exwr7o63vMOudrVB/aPNuuBk7yJSYiqKZyehJ
nLZXzMBS78G3og+RWQXEocXM4zLrGSJNF68TLkPp1ME1jNlilw+BtW9LHwaXGzrxqgg994MTyupm
gjHH2q+TdcU+AtsRiq3ORCsKPJB8Y/RWAxbCn9jk8SlwIZ/SJGcfW4XjwMoevAn8RjbRVnXOcLar
IPwS8vfrWPZ0xTGXZ1GSjd5MujtYmYy3DRbB21KF5QbvyXCdClCNEGc2HK04c8HrPwio7Rv8M5kj
hrp6aYjMoB+Ih+sQ4vbaMqbu2Fsz6nU9JPtcyeZKz2r84YuAvaC4QXdcP+W64CpnuDqQpmE0xAUi
/ZnDLXIczuVGE2YnwulTI5G+gw+/zmbXbXsHZqXphFO0xrfduHa96ktkV4wtIRhtIe4QiQApZUAj
Qv4GOCkSD78avw1iLldhwviz8/toEw862lXswBMxcaiNOrP9zMg43RKVFm5nmtW9OUnvkJYyhkkQ
5F+SJH3uSUG9JvZHQ29G1BEU07NhFDPSGFfADW+MdQmf9yFBwYCEPmUrT8IXCewRwmq8sGM7uJX8
qTX9H8WoPRYZ/7zNQ/stUW33vVgyx5q3/9L/l6FpaCL/bzLTH6FpH5Yks7+FpvH/+u/QNGWb5JwR
U+EouRhO/XdoGhNqV5I2LoH/FiXkf4WmOfI/PMt2wMoc34E5sUik/09omvMfNmgI8IhwUBApnGvf
5Eb9zLX7e2jaG7c4hkY8muLpXN9RKBHMN/YoAh5LSLZDeEc2y3QXiTFd9yKrV6IbjFPQzYT5hZyL
tWxJPg3Z1CujbNNrUoHaG69JI/KtUleuUHEPtyWLf0O5TIRToPxoZ9j4TL9jEnMR4/63ePDywKSi
ua5vCtPzzbfa47qMCKhr6/AOEYlxD4UEoM1Ouqu0tsO112Wfq9EF6c0VqicDMGFX4bXzjtj/d/32
8gww9m3eGP/w8731E2ghSLWuj+2QEXvuOZh9+2vWW9Ueoi9zysZMmo1btdGnX1bW3c/v+GsoxCUZ
9fevzg9kK5K+id9b3sHvit9Ij00V2k1xFzW59s4tUqhnkXn2abILvcNFyr+ZyzJ8xOJ2EU/0hWWv
VDlLCdE9SPRVNuby3m6HIEXtQhA6/E7rnZi83xXhy5vBMNyStm96rhJgLb8/YhY4zdSVeXrXqim/
GVzEKpFqGjxJYLJV12blW3uEguLk9NH4nlPT5bd/84KU9H2CwdlrvqveCEwbs44Jn23yu0jXp9gs
o0fykKlpsKu7NRh7H/AkBBYlSyCA1mzV+wbKxEalOj4kU2Rt3vm9lr3z2+MsG9SyHHfZ5MoSbOJf
FdpkKnW+M9rz2eZSPxbFXCA3k+5rol3r5AdDAaSQnuaBzCMoP8hTsJff/fsZLvnPfzyDa/NKHB7E
fetz7Q9WCSDqmuexCyXsSc8sn7E0sU4hFVW6CpjIoXhMEu8qn+bo5EaV9WHMq+J70elo3niuKJ8x
jW0r/Onq9ilhrLM3ete+99HPHkXeiGOo+2JfW15D5TWA/KUTxR3kglRfQWcybYoErSS4rlnsL+sO
uzNW5r+/KK91cXJ481X5mopoapJRHe/trkzznvlZN9jnZhbimHKhn1y/1DtQTv8euqZFvJghNkVY
fY0Bwx6Yb8p7smPEEX8oQlND4e60aU83dW5/CLXnbkcDMU+hEJGmQsxQvN3hO/xB50TZ87l2enHE
4m9grI/rJuS55qPvewvpnyKBtpBTdBwd51zhhzQhR4JzB+BeUdlFLrowe5weYO5XaARtuPjxjHrG
QhdyGhPBDjUKRxzVpBPouj3FxGwc+zauDl0Dy00lrdgm5pB/rrIQFqmM8i1s0wJTmDq5F+4YnsGH
WFsJ05qWVE6mjLx9g59q78GcOaDDqR4nVXY/5haVPS0/4FJvh7cRJIKdSu0ZQNdArNIbxgt1JImv
NEL22uF/p3Coar5cWYgewQLB2DFj2dsgJRC+UKRKr+MplPf9kBd7yTl5XylkDFmJKGFOSKYP/U8m
NF/o7u4uNEN0HkbZ6dfCgyQ45yrb9nNrnWKrlAd0j/EB71y9E5W9HrM4ukpAig6QSkf44Xa1s4N+
PM5E0O9z1/PJEOxJXlbV9D0nD/2k4x4BVR6M9NzpcKycqsG70zU+yXz4ns+JOuFtS6KaMQWoRQOE
1JGTfc2STh0scnyvujZBexVb0Vkqxt0ZEAUQRqcnGIfizkrjfkMndqMTA/Hw0FnFnhFa+5RVTv+A
Eo9TmNv1o2+lFTBCY4247qPwWF3+JddMkSFGtfhQWwlKiQ7+kx9jweoO8LHrUaVPgu7jFUG3zci3
Fce6haxigOc/R3El9lnsFXcYjZo7R4BXrCrB1DkSSZetVDAWcNjsAmEZyu2qq3gNlx8NpNxeB1Qc
L3GSuLddZfq7vKFt6XqV02tNYXU9DdCGh+bYlmHxxQn627S3fGBjCcFD5MG6HQbvym0EjSF2JRuS
M8OdcKf2sUR1ymxPiBstGnmoE0L7Wpjcq8SuGrpvN0uOqhw4MipPM3SsZtSXRu48pq5b3lpTgt2U
K41DmRYpgQmue9K2LtaTS7rAUFTFXY4Pzj4URr/RI81bn1uo6DVpQ34ftjuGDD5yIgV93MkadVvl
6qFHLXaTq2q8rkHyNtogRiZgJUMuCQGASzeynpkTwVgzJ6QhXQakuGkhpK1d14zAx/wY81ptRBuL
3nJtl7X7qak0/QM9iIEPLX4niibbKyGW04av4Zd8tBrf5igNvmZhmjy0o+9/Hbroc9CE1lbmbrYL
0YLfpfRj67KGy3w5FSO22VPewU0IBQ+m827DwIfo7tT+OnM4nyqTs7Rp+i9OHdFMjXnRv9ayYeTq
OsU+buFJMuTvIXC2vfOVoXLzhONj++TWJhtjQGm3GquURWi6LsSPqYi+JjWnnxHTR/M9h5UNhXZn
VRBL5gATqWmqw5sAAszO64P5qcK5ZquYHlyNC5O66czmLh7Qpk1uG56NrA339E3IC0SekQdL6ca8
z0ABIF0a05XvzsSAO1mMI5ysPsnYDE5B6UVPxApxvOhYjFu/nR4wucPS1/TKZzBfDsJ2DDlSStY1
jGWPgsIR3DJNHVfPUUUfvwqWxX55e+nkedhrMMuP5+w1qHQBiIiH7w5OIy4jS7gJFgDpKyxL8Rmx
7vAtC8fidjS0PHtZYXxgkD8dmsEWV/XYOHvTb4a95c7gyUHbbGedlVeIAdCkEnWA6jYuEV7UpFfG
afvky2lgLDr3MaAE5r6Xo2wa7faJwQMcTESJ9nVEPta9HUMPqrpRHLhy7I9exqmunOLR1ubtPHLL
zjnmvavSaMXK1pAeuwLPCsOaD9lUFTvI+MlNI1GW6XDi06bJKj+6BiygEQhy4HsW+BB0LbTqUX3O
Wrf8XhLrOKz8kqkKfEnzufD0Qz7YEyMrmAMglEcZkk7qJal7VaezvG0d6exdyxbXEnH12u6Bthdf
hEKX7YfJhtupaim2Nj36bRZld543xMe+a8W9XPa36nx+OYbA5TPWYVa5hnjq76B2DEPWfyBfnKyT
WW3dXM/fsYeYb/spLc6mM7RP8VIcxdpwmUHE/lrzU+3S3sGwyQmNYc0AC7JhyMjXMyLzxu9hdHSJ
anBOKSARVnHI3WZEn9H93niGiJEYhcPRHACls6EwHzPqzp1sq+k1jw1v445p6G/iGfnoapZt8wTX
iVK6U5XelIH1zTXH5pNblAYT6JjhhRNY9hofhGKfN/F0sJVLDEbtZzA9aqIYgiq5rTXK9RnuG0YM
yckaOwdGYYKX2xgOOxQ+zC+y4XuBQ/etBaB3SDwHXl0lrFPqu/qDnZgeVNlusQfpgytm58FDaozt
0fbb4pzmU7O13AB9t1x2PeMM88nTbnpGPIGBXjRZ/Re0fg2KyVbvLuUeYjh9XzlJ9n0OHNqTxfs7
b5Jw1RietykEQaYyifH3GniclR2DvLtT5Z996ulV7oKTtmqYPqaTYRzmMm8WvLU+4Yaqd03D1vPN
3F07ZiXhbPEikSFQam5spyn2ig3+KejQ5Usa2dv+ckNW8YzLoVvhseWQJ9i5NiTmpovZ5XOnuM2K
GUMTpxzg8Sx72aZoC6vCeeiU79/nCoYq8tVtEXt9uElS3lQnZTJwdyHuZ5tJ9WFyBu/YwYvdUQZZ
T6aBQDcBdmHZCbnBZsOnm+1jeU8m9lIVL93QEHreFzMdDb5+Esn70bbYMyo17eeSsiJdNXXN3V1B
6ohhnTecPEie+JNhqIbXSx0J37p8ZpLIX8EBjtkBnuwe4oY/nQF1j6E/NZ/DJmQFKgmjFMG0e6CN
ig46trxXhWz6VKsEfyAJ7LUHU2qOzFRsIKm5qV5ct+LjUqRu4MYzjCAgg8ewlMZZFtpjBjiP8Nit
Od8XwcTpaxs+LiU9uh24Er03uXcug1FjO1WQok9xAGSpdTI+DLk+J4FTEXnbLyMcLfyeTFe3wVjI
6D+3ttA3OJOgR/AqqgkUgrO/d22nfULaa3/DTs34bFL1AvdXTnPvdGX1vajtAQwtilKMUMriSw+/
t2Ow2bQaDZStmZnYV4y3Z0RY1fjMyQMbuPdEso+QbKFrkNiG1qX5hWli6ECbjIbjONtPjSzdB8Yd
d1MsnvzUU0+TM8o952jPuHPg4S3ToOrK2WUF2TdBZK5sCo3t5MXGhrUO4k+9EhprLyPpoSxsqC0w
cleOXz6IwEz2pNxP26qBrpwanniO/HK4sRLpXkVOP1w5fuAdCQQ6uLHIKSI06io/+ko/SuUWoVI7
T1Ad1jbjOgZ8gBNJO1U7N0InnOJo6EOhcerXUZaLjCn0ZiYauVG/MLeqmPykbXDKMeXLN+3ouN9Y
e4Hao3jr4tsiSmS99ghruvYzSHa5V4oTXIXyR65Kb7gyJh3h06Pc+FM6mcsNIEcko9bo1J9lHzXG
DRY8PVru2M6qGx/u2xd4mP6mtBpF9O847dImlesANtUKRss5k85hGrLuYMthPA0eil87TqvbODC/
VxqDEfgiJPemueTy5h5IvnIiOhNc4VFla09zmG29Ttg3E54jZCuXyv/a9NTySMuaqDkkee5+TEMc
4zAI6sZz3zSqu4PNGVWKUU9aJTtX2OZHizko/z05tk+AaFRAwpn1DtuXfJuid7pH4RKsIZu4PRGr
dABY0+RiLVRvnX7WD6lXNXKFcWVwLrXTnbOav/KXw7MyIPN1ParGyqOPtaeRKjoLDPa3nfVsHTsr
2DqXfy02LT1tEEgWezOMKaWcyAJYudQe5XLUxhldyuVfbQLqrXTq2O/94MmNQnh25dZ4iESe097h
bCo3tZlZJy5NvbO8loYh09WzjuvhlfN8YKpMK8c1zCcGS9ccZiVFAeZTn0wYp3iaefAI1zipl89A
zTi+qlF7P9AfEAJ0qSXTfGkI8rCLj45XiKPndckmRXATM87Txcd2aXjDbMCQLIvE8Bpohv6c+hZ9
OhRoIv86ROiczTBVTm3icuyMpdcu4WClahlatMQqYh9wDzW0ORuu3z45AqKVp0K2YRTYPx+jKBv+
g0ZYXk5Jl7c2RIvwrJywH2DgJQ8oN6DhMOA+MW8uAiaMOXxVy4is06VjhYjrEnhWVVeNmsfrKYt+
dL1kWFON057r4G6oUBL1Vp3vs0gF15wO/lM44Koa6Y5Liq+4otwNr40kSA9Gr2KEHtRWhkzDD02R
2bfsWew6lerHNew266Fou/aJn533R7WJJ80Yhds2QQaL/UB2n7nBPK+d2TEPZWRcDZ1AUdc22Bbk
JLu1Yfr1goRYg6AZbxgX22YSbNRMFyGtJPymDDnfknhuoXwJzegl1/BDVg3EZLnql5fjy2WJ5U1/
542xcxwNB6OSiSnQzx8WPsyTNVrDa+8n3nXGjU53kvYbMCjxkJTEwS0/7RybJh1MYgZkybn09kPT
Zi8+hfcHDIyKrR6yT0Ya0a4ywURwFlvZ1rVi7zEzE2tP/4f8bjYBPxIcdwpg3hOeTozcqRA+GLrl
suUcZH2EgYapm9A1ZEOkabdZwXEys2KRecDnx5Zsdbkoft6oDrrDdQV8uq8WxCJCzbBXljfB+Cye
IkO/+I4riHdGssIN6E4badOSM0rrboYGpZ0lHee+m+r6FXqdfGiiKnE4GnhhbqWM740fl+k6HWYI
JuFowWNzk/IUTpC8DG+GCTnH+EdAvjcZtDYtDjmmTldlVo0vFsp6cC2TMpEg8fQKsgXaGJyWr90o
NffS8FOUN2NynuuYpHTT0F8uAE2Yohlf4VKM7mGu/OkjlzO/p+/Bpwr61HkCxvrkpotVQMKI54vR
JKj6WieCMYWZ+jENZf4tHYPg7rLcqxCPn4LaAi+7ZXcnaaIYnuJ3047pY1JwVJhegUGxbVWwvJhg
cYqEoCWYMHEakXXTPFWeAc/CcLCW+XkcWTasWB+mzJr9iFZtaPVcrNK5ffIWOHdnxna9kFVxeoWW
DQKS1/fanSjghTHUGGqlKXT6mbY7g8RFfDiqWKbNY1BR7JjIZq9a4jpY6YGdfcFHoMfvxonOl9PN
tYry2hbig661PPUNJd/VBSW8tEggHZWGyptad4FTiqd6KScv7R33EWBhO7ALobiV90gtoLZzSwY3
mInJ+0GAW86Xg7g2+dJ5EB3jtkChGI3oP7vcUgcXC5QjOr3yNNroNyH08keYUlQYVrzAqgi2jq7M
O9OsIzJqjORZ6Kne69FlrivECXDMeMDal+ZlQfpKZx5eWytHJMlay24HUdbPqVszYkRNBnW0Gx9i
+O5HhSDw6GUDTc2YXQ2VcPctWqlzvtw7yIXwA1sASbgHxaeU1J6D14TQ7QeiIOsyCLdGsUBETV80
Dwmy0lPKLOK+Vz0+ZGPXn7p20UAhS5Or0hdfHdtPj+Zy8UEL6U6Rgr43mzHsmz42gUVgdZj16F4J
Bz7ZCjJyAN+cCnrMTCy+kCZeZ+0U7a3SUa/+PIHZgJX3ud9hGGVirD0VJ8uZLZiyLZZ/ygyoiix5
ZTSGf+8TfyRXoqIq7+VUIqhyRXQSei6f3bFhibQhCpAGLjtdfJvqreCQmjYgZDjgJCrtvllQe91D
N+GLwo0TD6+dmMUxuWAVl3seMy3uKH9egAC/Mllrnp/yOyCEfyqUDtaFEv42b3V4j6fUuAM98gEv
8AC6rCWmIdZVoVxAA8QxB3Qk9S4Hg913eSmvZSXKfYVr2V5Vw7bMA/PGMvvosU/KrwygoxsKGooy
ESc3COev4enaL03pUvaa9PcSchdTaKQKqIWjW4vuAMeEcXpMbDU+YoWRnJSiMPDwKdiJGK+6rO/t
q8KVJ5+m+kYVhv2N9aSfcUUSx8uKfwcTXwZCvyPipg8WLnxwZ9vBa+/3AcQc+/yX20Lf/USj+9IZ
XucFYjbV2GRXEUjT15mFyKsEFUwK7AFXtiinm9Ao8vA2ye0MWWM/ceq8Pyr6c5IHJ9FzlGPacAp8
T74ZZwkjFhrLb3m+HH3eWMwnOdjNs2UB2l64/LKDzIsDV3tM49g4FFaRvDOjWUYwv78hPt6WjiWU
9Bzn7fgzw2ID8lvQnGE7l8+TSlmq2IYAni7YhbuMN975TX53jWVC5jjL92XeajPA/WmO+ottb+tb
WZcaYjgzTWWfk1FWH1JiqrG0Al8vjNzbCK1xuDL9nt5Ygupg52PgR/JzVv//zJi3/lwdPApTRCks
3zY5RX5fHQGMfZIk6VgiE1v0VjbqqgQPRrEQRs6qFqa+hY8fUHhkyU2bDxotmkb61xc+Khsck+Y5
7j9L/V5y+R8zRIe5mScUc1WTn+Qy0vrlDRE/G5bUCObZv9THY0+/bzsRtN/Ce+Y+UfjOTNYqLGb9
jpXynxNWPtoTDm44dHmW/XZJWgLkAsMyF/+60n8qe7r+gvM2B/xRlFx2xUgJcsidg/50HRIesJoN
QTVkNKgHksgsN1M+DNdjNBXXMvTb8Z0p1+/OuZfFw8LxGOV5nmlb1pufrDIbdAqV7f6EyrrWgY1S
dd0XmFP1TcSdePbnJOopHiyBaDD1Xt5Zvcv89s1+Wd6N41vQ5RlsvqELmB5RUKg4GXoz6fnUTBlc
TUn+sGWHBOQsfZBfWfo2rA1um4ppwsc+DKh9uY8HgN76fxaxenkhvz3PmxQBBFJZnwyRe4bB/hnP
iYOl4h/vfOc/54qOgLrBZjUthstvF4VkElTLUGLOUE/aXMu57a4ufV+OpdRNF6bhTZyQc5cvtwJk
XXEdzj2q3z4HzEAX2q0t12q/FfirbS3VqXcW7d8ej6VqcphyzJtv02a5o2bVe6jeLoV2PdTVbsIE
MVtl9cjd+c7L+MsKRBKlbOgpHnP+t1eKIdrRziXONFjncFbqsuk/Al5HR5k142smVIvjLJZzK8eA
ssvd0W9dv+lvOOOfJOxXYqBCUV2FWDTSDjckkVphjdOhGTa7xQHt2pyi/r0YwoUu83bZwr9xLYdu
4i9XzSyUGITdWKDuJf1lDP18XaNDvEHKwCPlil4LdrbTHn3mn4++635TJU1QhwTuRzt4w8EuuiV9
JWGE2xjpY2817dM7r3ZhJ7zZWzBwpAsJB78Knvb383iWswVNg4dsKoq39bD03rmf5FeulXa7MC3V
flIqeEyX8T3KzwENod5kBYkBotffhen275l1//XFucLlYhT4aFiXv//lLOYzZ9eoYONfZurNUnbR
WJWbQBf+B0Ie9RHQddyndjxjWZGC87U9t5qBtE6aMc1i2zk38dK3XGaZ7jId/V+8tguNynFtYBtz
uU5+eUQxmgzRsYaADzMsqMGc3ok4+KSGEpE3APU6oyu8pqcqjtSvD2VdcpLPnqTmnduzEUbvGKf/
5RLhKXwphaS5g1T15oxEAC4LjHpYbH6bPkJZ+CZnjY/BAPO9t0R+qAtT7oYMiycd9Z/6vmcT2IZ0
1lrlwfefZVjF/btLvSG4+/fr+vNydbnxTVhlrocwz1tOk1/eVjcifE3LZD7j4Qzrk1Mz0bB2Kd0j
Gw57kcTHDrEkXoZlFah30hv+JOg4EuqaC4zkSW5ZZ7lefvn0IBW5N/gV+UChhloOD7N8vvTBzAbx
fNdJdUtm9schT2Ow27Z07pyyiL4nZlrcpn6mr/79Mv48FuCfmIL3sFz7ONn9/jh1ERXCHBrvrFMm
T5cCTI+xOMLzYHDlBM07a/XPw5PP4wpBpIeBCNXX75830a+6ZNmLM+7b8bXAF5sFoYsPWVowfc0c
OJs1lsGplOogXOGv/v11rT9PGKYdFpcZBY5y+C1+/3yjtvBoLaU4J4bo9lBfw+tcpvlrtVgeWrHY
WNNSW8DM+NjPMr+1J/nYKIJR4mTwrkNstt+hi/1lr/BEAo6NZ3nYW3tvfgEH0mTplJ53Bmr3nuq4
CKGsOXF4VXIegT96/g/XZQwY1VjFEP983VVJu7OiKMft0IbbjyGafhnMcHglNJ4J0r/f2F9+MN4S
r5pqy8H+5M3jlQhojNDx5RkbgWVUVbtMnrsMkGvhViRWMr5eelzs0/PtOM5MFP/9AH9pkqSA7EiN
TpXOFGN5wl92TDsWrtJE8pxlH08PTbgYGMcJbOUpORaibY9ZiO7Swr/xWo9juks8pi3vrJvLifX7
zQSrzhJLSe4StvD2iKUVKrw5JrJDie5ArZkzRh/bHTZEsBiMef4sxwFpeA1aC4fAJQRZ3yde0h2d
IsKYNq0TRMZ287ULUZogL9H4nlnd2TNAQSvi4og58EH2//3qllr47UNLnthz2S5Q3978dmgWAYAw
tbprBimOAM3+fWfbxBiU3gImLNP6TqTy/n/6qaiQHO4j9KQLevZmi4d4CpGXMljnC8/FzXX53AfL
QDCNkMxPvl3Do4ee9u9P/csy4WMl+d60+57648sqXme6mDudw1yFL3aH36lgZrmmiWigms3D/QWb
qlXp3zs2AG104Yj+L55COsKDg0eJpN5eLioZxtAYMexMMBBhYOrIBm2vF21jDwIIEpQXs5qDr7jL
YeO8/Dl0l/dyVP880+EzSxgcyxFLe72cgb9sGF2T8tEFhjyXPpMN/CVhAJrL8NX04dckLjDoO996
+Ul/X2i+kpYH8dUhqcH23zRlPZScuMxC4zwRqYhPeI3qbdSm+mbZk3meysJ9MIpFiBlKdYst4WJs
w8OthqqtD5721Md/P9BftisPxEpYCjZY5G9PLVu7oOvtjCwMTeK9H0TqtZ5hSpkYwF61TfMj7Xu1
Cx2JYG4eMfIfwvupleUP5RInDAJkdpjSlFhUGma8HZs6OJp5xOxIa/nkAp1dd0Ond/9+6ktS2u+v
kbA+rkfLkXCrlfvmcjJ7JFmttJ0zApZkOzdle21UEQyMBHVzNQRfILK3d2Ee4/+Jz0C/DfLcuPHj
IF13BVXckukw46mHJUiIH9Rdbbb19RAieL4grxINxDt7/S8ICo8MfmIqynalLkE3v6y1wk1ypDiR
OPuJn+I83jhXfeQmOw3Z+Qpqlji2A3MqGU7ieRzr5ioJh2eyZ5gv/xc7A7/3aYreK7P+cvQB9oFg
+HDkebo3hxD09RLNYO2eh6iJPxLXGOw4vbunxseAAvc0+z4b401ckxFRBJ46+BAmSQ+JW+PW6mbv
IJeRggO6swkcr3ntYHVvLlfcOz/50tG8/cmZ4Xo8I7er/7a7WICwIcRy6pxcuJIXNomekvJZMzBb
8WTI04lp2Dt1+jXXcbJBaQRnaWHG/vtJ/jw0JC9q2SssQcd/C2swvbBqbD/s84UabaK//qaQ1eLh
H2anYOFe/vvz/lJX0KhzoQIoICKQb1o9ZPqIF/rUPjtFEJtQcl4hNua7oozdu3q5rgbc1vcYKfbQ
GYHX//3pf6u6TAjprA7bVMr13mw1jYR1TnO22hhYOE23HtywyZOnTqXQwdr+AFcvuZGZqzE0bEtc
H6vqXkQKPWWeGa9jUT5KFMH34AvvvZk/+xNO70VAID2gSVqU34/vEPkSZNC0uAvHwL5x/5O781iy
48qy7K/QetKTdrRrMeiJi6dlaMTELQTCtdb+9bU8QGYiwUqyaFZpVtlGWIBk4CGeuH79nnP2Xjth
fGOHEWRn7EvLtC4VLTAQKNrNHSdp5U8+l9+vAxoEIh8M6EjOo9pPF47eptWc4hTgQ9CZ66Whjuog
NcWTQTCIY7QKhpc//ix+ikGjg8VQRFHoSixuCUv/uX0TJqQAZmYXX7UorZ0uDFQF61kBRrdA4vBZ
k+AlKcm+klpqoLZ20kprL3XeCZ5RZr/qDOXaEFdJYwGnHGHThQZeg8+Vk4TtuB+A6/pBND98Oj7Y
IsW7P34V5lI2/ngl0yMwDKwwXETs3rSG/vFjMwDjlUAOuzOZSOXBquVqr6kVPMtGvZ0YINoMYhKi
AnoQ2oBCkrcuqe5riUkRguMAji3X2BYdW+wCF6EcLfwxdFFPwEqxsmMR508xsYKMyKVkfmYOVqwx
TjJ/VszqzgyV4VtiSdNFoMv4hi4M4ZkezTcjQWLvoKqrFZxkYPnJqI3P2SzLjwnGO1gsvrYnnGvc
iGbNMzQrZSNPFdA+XMSrauh1NxtgGYDbs84+CEDwdgN5OpNmesioSomFaWXrYkAqa6LUf0EQoXLQ
m9IWZDoE3/VnMZnH4nAxDZBt81w+CPRsD2y0tddrXXebqdQ7s3aW1TnGVj9bNq4E4SWDe3Zt0Et7
esZAzGxbqVsntRhCDmXOXspt8hFaQn7/qWMJ2lIGHjL2xb2cl+I+xp5/aHEUvJmhLH2NMt/Y0naq
iLYNUfRVmhz9ySr++brhZqMaEko1Dn6S9Lt7t2YN+RRLtXiGQoZEfeyM66jl6DhVLfOsPh7f/ni9
fR7ef1xvFK8oBnW69Ivb53frLYwZDc8AaS4jw9e1rnXlvYQhdTsA6b02uUQPilYkSUSs/8rhFp1A
i+nRgnGGKC5TGOLWFuLUaOwkSB8mVb3FvjrapRY2lf2pmf9U3OOmRxwzSLwctSodlb0Uevx4V40d
6jalMFSI7PA4/bjaDyINJbdjzUX2EOTZQ/4pwpuW+ZooMm2v5mneM7JvbQTN3U04W8XX73KB7+Ls
Mp4kd04ieVMX0XS2gnz4k7ftP7ntWJySdENj2EVoxU8lUdbrSa2OlERqNOgHLReTDekO/VOoyhLc
16Q/hUUoreapzODONfmfdKr/sx/PbR63EzsEN/xlFf1wXAqsFGXGMESXRgiFHTir5LsIguFivSmH
AgowFMlqxVp7KxNF/pPWl/r7n28trVV8lQr9clbQP/78qfctQC5BeqHDwar4lNtUFscCsiUZ7kum
Wn6lT439fxKlE+EK+YdUm2Qk5FXK3lMsBpOSrjFxaKZGxApRCrhgukbCd04gqj3JEy1x1Q9RIGDU
rrZCNCKfqsRoHXQR35LIC+kceD/FbHM4qG99YZweZzQGRHOROycBAbaQhkTayJMSsuUKKog/tJm9
UVrnc4vv+lO/1tW+ODp5l9NYXaRunzsf+Xg4kqogewrFvrpvYabtdIQF++/Fnl6LxrWQGwxg0dLc
/uNL8vdvLppVmfdIX+ZSv6u7eq1R8qHWkouANRQAPi3SSykpwRb1qESm9Ty95ljx6XJNoSdMgfp9
cf13W4+P0VtdNMVH+7P3+N/WoMwBmvP/P7con5sW0M4v2xa7YfnL//3Fa4saEdsv24ZD8zs2ZdQR
7bR9/3//S/r+V/3qW1bNLyaNSloKGmXZp3vxV9+yqn9hHaoc2zVMsKrCdfSrb1nVvmBUNGhXib+Z
k3/zLavql6UXY9B3tDTL0onC/Qu+Zf3ziPzDHcDCFk33Gmo55mksuD83xsopy+tCSGkaatJ73qeI
fsWa7M4Yk0cxW7In6/FHWOX+NjENxiV0yfwwOxBri/Rb6o/E+ajvg1oFZF7NVuqMrXwdfLm6Nk1a
nbLJHLcGOscbPyZKAyCkdhbjTDunPU4Bdc4OTQ+S2kjh+MwdNv3AsqZ9N/tvMDivRhmTO5hXT1kI
FhnhvuoaYvDO4BRSoYDSzzLLW+KYt/BWvkq9ci1LNdrIelN6Q95nkExndDWZcoX19NoV6bOf+bB0
zSh2xMG8q1GI2ZIkQLhPW0ig6SzCxSUsxZriZyvhmFcFRAhkz3BxR9sozS0yh5eQxBiSiD/AxVd2
LOKtAnEsC0DtlKKtbUVuHifc1bZcl9JTViWvkUT3F5oq/GHw+TI/fGx0mA5s3Z2BxSovFTvOwz3J
EzB+VRIi/YoBLzhO0Iio0Ndi25crkldJO5OMEY2x+OAHPM008++ApujoPCPQ1wpvFgOcD18uRbe1
xAcxq6f1RF/FkSYJQBtQbW9Q43dD4OacirxusYrKM3F0gI0MIN61ll+aeSRgpRWJjMmK8B1Uj0gX
Ju82TMX856HU/KcgNsJVJ/bdhRFaeAEzrLoBuYKlxP2uGNPBtbqycRpCH3ZWO9fIgqiAGoBkHt1r
zYkjfj55QuWrrhXSUwfpBPEayBWVkcoK70Pj6mL0LqTq1TKEnTTwojmuQVYrwo9cCD8iJfiISgIA
eyU/oOQ23QQkyiow1IbM+w4v2UiLO+qFEespbH3QGeIG0/0NU0DE9KWkbaa5Rv2KHIFVq1a7icar
y7WAkKTvj2isJjtEWE2cGUapQJ4eehOXZV8Iy9G5r3GJTURxcuNfQe9WUIrLzXLPffYDn/mrODws
mTRAz8FS0I++NqqvIfLUFIya+gkuhnaKSrV6w7RXcWCGfheU6jWkJeTR2LkSaPA+xONDTBDJJimL
+Qh2ZbzPuipGAMYqChBvIp7N73S9lz3K/wW1xt9SRnj7auWaRNXYEFnBp6gqLSQWFQVGHvh3fhW/
CnN5S9VDImTMe5CgLV78Jo2bM4O22cCugkTyRWUCYI6rcD8k5UUc+mOvp5B0pcKdZ/Ic/JgrySgM
zUlyFnvTsjq1UVurchHaMdQoR5NYjwKNiQOOh63FVN+lNr9UihFdSXo7yXyadj2VT+Brsen2gKqV
QtsUbXEr5nx841w8gz99wOwBFFeUH/yWdTINOS6OzGzdqM0PaZ2rq4hDwRqfH8tOjXXEjTRtAWQ3
dwAEDA+7tH9XtuwvcZVha8FthQzTi1Reey12x8AkYYBZjmNM1l0jl5eiZz2BjUBJzWsSB346zanS
aQZx3khBO7iG3BIBocUf+G2PSP8al5DfDKi43Du48YjxrIk+yvTKf/7c/4oGMr2KVdGDFK87tcgq
Sv35QdBB6IgtvEmND8nRK0C5ksRnXKWgt1W6ZY5OKEsjq1dR0EZbNvXiDPiaqmg2RleMcE4gOBc8
URAbW6lSOLsCn0hRS58RRQncFNPnLSkkvh/Ahd3OrUn2nsXmYVT1Uy7VTwIkQRuLfQNcB0H9OOXE
WMCoUkYV4eTyQWaavtJEIJJChHWFPfUh0Vk9eWPe+T13AZEnQyehfupC7hSl/6Lq4UemDfWWkTqY
mrJvvc+/O1dkUtxmbUtc1J2PFNyrOxEG8py8Tj1p0OjIG4J/i0+8Y7kKByIF2kFZ5yF64Cj+kJvo
U5SI7bofjpUkEDcVcMnCIiC+K0wPi6Gvyng8d8+T1QxHBX2JN9fclkw1fs7V+qnuyKRuzVBCezw/
lA1o8rJnISIowLw5dFXo5EwG6hUW2bhaxYaQTw4Im/podQlrTYTchpCahk5vnpRSwZ7NdScG5S0x
ns+VEN/HkLfYC1gLSWUFi+CzcTCaKbY0sBVpc6JitiKqNAjSTQqa9lZJSsOTW0yQssBnKXM7GLvm
Ka2GZDdI8TtkJ8WuuhYFN+QuZ0CiuEtRKmwCWR09i/blHcI0zekHBanorF4HJbHWGpGKW86XXtAT
xU1IFZ+tr98VqcjEL6UhNgisl6YNP+Y+v53V4jKiqx55Wg66MdNFVPgaTDyUnKNDXE1U3PqpL6pq
HWNv3UQmaZooCRK3DeqnbE4Jjo15J1pT+AagGZdEQJSxlT6zDp7ykUVtqMadlVlvvhC+i6YxepCo
2b0j8iMVkmVv/DG/pMn0gEADh+9EyMQY10clr3qbMzE3ZV34xp2GSrOIPgRRaFdVBvY8zbJnSfB3
SMeBpYXBuxAsb32hswOVZCVGuSzYw9g8jQt0JQp4jhJvcz/hCBIQmo/F4O8Ss8cIhy/+uqC5UVkF
e0LdhLuB8aBXqwBHNS1BXx58TGOwatvgHXMZWw1pURsBl/UGPKjmKCHPjiTbyEGRSAdCxcivirPs
4SgnqaLig+WGBVEEMwZ6k4E3SYg/rIirrRb47KSBeyDSc55hF732irDLQA05VibcdRpbOSxg0wZT
yLPR2Zy7mLUvlVGyOFBgprEb5BNCYlGvK3sgJ5N83L5w+zYg8UgWFyikqvnTse4l9YGIN246SzqU
NpSUSmoRvWoKd4EWAH+ZK6oripJTK7x0K7ao0YXxgdCuytYSfj75cmxHiX8XquK1xaRO86UuPTC1
BHZUhgIffcYx0JJ6X6dheE6tfFzyWxhjNeNDBMD2pe51XkzaPC3nuybKGidKBsLWZliWImcrMnY5
1OC0xQIZVdbKiArCIxv2WV/00eVzEPTkND00mfRSTAnY3b54Jhi9W3FuXhP/K5OEFrxHScPyY7tK
EnZ/USCnrgo4OSp+XmyA0tZHsTCU1VTVsheq+F8FhR0y7vkilyxNgz6gHavs3UJf96ehgr7ca+JV
JDtRCWTpEBlcNS1vpk6fwumG8tIPPL9JBAIdAj+zZ4LPnaxhj4xC3m5RiV7rjG0nxVrPaRliZDHx
SBP+thNA/7BTI7ztCdVZTTULNaGx4MjL/UVXgveiTJ6DwZoQl3LEDtNMx2IcgTElW8QNcwuzxZgN
QMTMpZ3HcVoHvTrO0jaoyxp503p+9WssfjjMhNdA5Gam4tvAwcqFnvoq+bDLZhipoekFvryj4fMB
3Hbw4oK8Jg49D33pt5thlJu1BZjfi1ANupaWEkvbsoJllYzEgAxSDgThRzDw+QOKnjhQG3czlTxP
hZD1CiaIG8lj4VY1d6I4Hnkbse/uRGRN38dhf6mc/a/Vqv/0T/0PpGlBr1NpbPxRueoWyXtBmXr3
knxrOBy//Fih/u3xv7G1pC+moUjLDAOms6jTr/+1RlX4jo5BXVRRbn6nbv3G1jK+yKpiMHv5e/n6
G1uLb1FVoo8CS6MpC5HrL9Sov1c7UTkvEknkVqhHxJ/lNsxe5kLQ0uIakIyt3o/YqWvQUKj1nRG9
SIFtpODoZGDgw7xhY/r/k57M7wU/Pz2Dn9ryAIgTxap5BlWJcWMemTQFLmGv7nCctlqduGZ1jbrn
TG+dVpdsS6BfQKfhX7CKQcbx6w+bMv9OC53180eLfP0yv/xyC6u0/HF1fz7o+8pW1C+azjAIRaIJ
DgHQwm8rm+/QZWN4R6cN0hlWgr91X1jztGUYQ6MDZvRPk/Pv1DjpiyyLOL1ESRF1Gj3KX1nZn0K1
H5ovsr4MLtkUkQAjJPsdVSpvWt3wy4AwGToQq74TjPzUY+qxipiRsTHuBJ+oDSdAstrIgF+ohHd0
c2o6210/0vWtwIY2ZD0cm15O9hqOqmklDVlvo86fCesex/jckHpC5nke1N4w4kt2kS0S1A0BWjg3
ItwTHy5C4kx5pMUwbNATQhsgz7clP77lYE/CXjqxe6/+VWv6XH7L+ZC/fWuPL+XPS/t/4O6MD++P
Fu3jt6b9xX7Jkx/X7Odjfl2zNP8MxHBYeQAe0g1mvPB9N2bNmiZCS+yapmYwTOAO8NtuLNMxlNEk
MsdR8G8uN4ffdmPpCwfxRZLIfkwYKi3Av7AbIzClvf/jol16kkvncRHKo876nGH+MH7Qk14pQ0D6
2BOTHYbxh1bRu0uJ4c+llQP9BFCX3Q+GZGtFOu/NebzIJEKschD2DpkR4K/NHoMoUoJDJ9bqmnqY
JZ8o86XQ1XEzRrQdmL/K6hoCF1ZJeCG92ImriP3Vpqvoc7oYI09uKoKQk6TwuhzxCvWBYTNZ29cM
DqnIl3xNJWwFWNDGg8DRmRNcJKxaNP4f/lRIZxkX4mMiTNKl6BThCny1vnRDJHKFDdlB61sCRwrS
TRTH6uvwUcrC5hnJdtifptmL63VjdkdGEJ6ht7vY6r8taBA77IybQBQEl87duyKDB0Vik9nKMDEK
qp9lQmu76JYMI2wm9ZaR9Vqbmq0K2v4FJMpRE8aLVuQvPgjUfK5e6xoEt0yijWEt0+dDYZAdzRmT
eIeLFOSXLCeNlEt9A2j2bpwCV9BLoOveYFxyM74Na1o9Rp3Zcm6cOEN6KHoAb0sevbk9VKkL4fNx
ZLgk2zh1na7N0YJGOR76oXJptBD3VQjPVUs6b4Nnu22CWwvXsG1o8XM7Vjdamz3qcKHCBKxVTxRu
MT+S6bZFDbGeiuZeozkVdByUy/w6BfXK0EkCJOnCoHP0tcnYjhQWieCfoQAD/CVCchC/KukhqL6N
0wwlICa4r7iRIdNiLw72RmHBTIJ8YQbyHqUnzyQyj8wgP8hBphTkEC5Yp5IpGKgCqLj8RJN+lTHF
m8CMt3NMTdhTscZnMLLIJ85doCEhgi+V5O+5MbtCexXk+Ezv22PGmAyUVtJGky9dTtp5vZrnr32+
NcPxIZRmzW4V4pEn4TYT5ZeykDcJ3hGJgN9ZrdeWla4b4oopVNonIuFWtQAKLijuNf+uUNZIM25q
yafQH9cdiPkllDOMgN8FW8FS17Uce9Ygn5RWO7U0GrCKrKriYW4e4Ztt1bp+Js/LLTNtoy65wYF+
RIlCqob6HEH0DP1kPYopOjqmU2rBT6p08mbpQwRKuhWS56aXdn7Zg2hPSHebnHFidUpUidgNKlk+
AusMTuYo7bIyfNbkF1bQng7hSurFr4n8NTZvpJDPqdrkUK3g3Q0fTOWuYjLc5r3iDmRxBElli6Oy
NfKnXKhkO9cRjJqCZ5btQRmsXWyU91FH3iuKjNE4NtQOJvDRWrqxuv5RorhSh6OpHBnEcRMt7cGY
1tY0Hrow2df6gynEOzFIV0rSeCoBlQbwPDlqvaYJnq00ZSqY+9cpHW6N5eILTetO6jfMitXqWzaR
jRqv6kxyc7BGI608jcJkMLeUzStTbA5KEa/00joWOl3/hFttjrEfhVcU0uLDwoZtr00TW1dI5hDq
p9Sgmyz790YueE1ZHoQkm8ElW9ceN6qgX/sAD1MurwuLGd4QeMO8zrOawIJ+02iNp4XPk6pdGvSE
gBHT9bB096v+xKn6EdUc01S452U0eDNzGptW2lgdNUhEvOZg3TblgqPaqMEuTFZqLzw0BMMhz4U9
Eo8maGLrnqPRhcOrkwrQWYQmyp06ahtbl9LVKL1O5gTdCCajZazmel2xfGuySYykf5BFekF17X+E
/uxY4gywDiC/FSdbcBYGShR/X+b5eykqIhu6nzlmp23Are5q6Mt6ONzqkK5cprG9h+mKCMAytQAG
lvRIxPJ50VAc1DAujzVqIacxxD3zrrMizLTxltnQIMT7CQPMufO5Wg1DCddqFL+HXY+IJD3o1pAC
N4DM4WfhVdMjjTYnaErd2GQ81C51o7VbSf6a5PNtq6UvXdGfmjQN91VYC17b5iJ8cKk/IPqgzzqp
2UnlznOjZY2MWkaRTrL45MeeRo6YqxhkcsSiE0T3YaCDtGqClLVbEZcQGSsQeYMVvaQpsVmgI+ad
LA0ECzYb35iubdaUa2JJ7gWitZO0XKdJ1u7ztZDgH4ixtrVjQnMsWAJcal9zZX/YA0uyNhaEPQtY
H/2K6JE9P3Wy6Vb2GZPpEQl1BRnb5lMV9veFSssZeNZ9HVW+O/BhEZg0uV3VHbL8EmUET8oRsfHA
CnunycZdLxfvQ9+/zZ1yF9Y9WRwD2e9LMkQunlWBYCbsBE8lKL6XsjYAcwmR3UZcHeMu710uc7sJ
wtwpoFs6YUeyRoo0xW5zLpChqx/rjuQJZk+jPUi6B0DjUdRHEriwI2xNaTzG84shh0/DxJ+S7bEG
K5eBNc2SmTQg4V1MZC/rmcsI0OfzanAJ84ON187wTLT0lJcER1tVQF4DLc9+fhI75UOgfwO1HXhk
G8M10xQoIzoWHQ7AKl505ZCk/p00+8/J4F+tMjz1uUU6/fAyWPKF4ehKUdv3cNxW8k1QDKKLJujQ
clO6GyqVnpQIbEzRenE3hLQ2ZPAI66FYOEXkzB+EWCBON/nM5xwUtu/0VkkDhhlDFZEt25zqfoZc
1KAb8pd3LEVZgtol9YElSN2xDU2u6al9yCvSSno19Q/gOclqUI3gEDGEjXTu3z1prU/gTLnBq1X/
TSW2c2XmrIaxq3U3LTUTEEDU7ow2fMca5HOcmg/oV3yCCzERwiXpt7mvJYew0ZNTpk/iGj5cuzJr
IFli05r2FMNS7+oNkKvS7iTeZRMvZosn0gYatEh2mvWg5+tUERRH7J7K8WsVqYdAKwUns/yLYgyZ
A0Z6x/FCY58y74TWOjdpvSVTzlHEYVODCinGZUSqiqcgebUKS4dsFXSerE1Y1qvbajIT+tIFs0cC
vpMcioNSZncol3eTFLtmSPBvXxEDUir5bTWGYE5jIhmERRgX1+UO/ZK5J0+wnp1WUIwTgVfjsSW9
7kIACLtnRZOJLpalrgppyq8ZsTaJpexKEdxeMJlbsoSfWiDeKyXaNGIs3MymYt2DsJ5mW7HKmHHQ
OBDlowa+NyLDd5GeE9Gapc2aSuwxLw3D6xvh4/9kIAAkoVdG+GvGrdC3GDMzEtcWEmEldBCTdJY1
AUZjOR3lWn6NmsyVe/m946CplvAxo/xf1gj7dyu3UN/+Ubl1Kn7JXvL/3fzys0zj83F/K7mggdP6
orABY6AtCuq/lVyWpmFEoQeGvwr31N9LLukLEjBTwm+lmOj1lg7C30suU0IchsGbKk5D1PlXSi4o
Ar8ruTSeE7UgCm8DV8YiGvqh5Ep7Jj+ylozkJXbbODpUtXIKyuK1KOXZBnu8yn0Oj4p+3/nmrlRS
8tu7Iz3pVE32Er4wUCbiV6OUiAqkwRwqRCzPNL2RN6ocALn9F6a/kqKXppWfBV+aiJoCX9arauHE
fUt2kexUyKuXcO25aUjL0xgemAb93uqFMk2WN/GtRachWdewrYhIKFe+6emFU0CRdOtmrZm7yryc
Wwo4wzhCmA9Dor7sbl2pXqYwxvNIgZEle2C4264It7AbpqWxl+ZbMHQjY3HVLbuLldBmI+8RNck+
QiqAlNR3EzB/CTSZtZxA/VtZ6ja9TW/R5bvp2Q8+qntFvOHMBJg5cPiqJBDp5gM0qJX2KPguiv3s
mVNQeQvPKkvsO0FyxMIhJquJvoXSTX5LXPBdlZ4K4UFOqLbM2WZHC0ADFc5sp3J5rOK1WJvrOSZg
cFyjEF4ObGQize42HQ+1VRGdey2Edditqs7Yk1Sf0tVBnWxLa+buTPZI9+qepjfhWXie3sTP38XP
35ev4Uv78f1r+CK/tR/y22//9B/xi7Zm6v7Wf6hv2loHECfIg61PMIJW/rSy1lVyILAb1EPCjFO2
FTCajA/L7Dk9xc1KJClZLr5yQp8N8rZs+Sl9URWn56iY3DFHuBnFbdJ6oby2JQe3E0ErmTsEa6u2
B/+cZI6krQYUximV4hmC6zif2WIVjBEMYaU1XzukasWZ2HQDZuY82bqdyXzJNbAp3ji4X0fH5G6P
cFghhWZX8Wh+T25HZ8QoaNnWc++oZ7v2+HPmC/G9ObL153VWb+LyTTbP1DDQOj1FRBvo0BHWx5WS
utOF1xkCtMsBB7rqHXYc9Y5chlefQ1VzyaK9ke9GeZPvfcUtN2HHTB31g57eBMJb0Jwz/SBv024V
rHl4ET6M482oPOM5vujiKhaeWKqBWrncpB0kAWSq9I4Y8wzptJF15ZLwRti1APNlC16WTLpI3deU
q8p4YWKo9Gtx5vbqVoKX84JpVIBbro4jSd4Cd0CnhAPtM7w+lgemrONK3RXtwbw+azOIOslVQ8c6
1+0uDEmu4vp2JvmuES4NmshsXtQHbixeYia8H+FddDq6K9dMd+bHCul2QTvk5SjYxF1zVrUctATz
vIrCa4kzRXWIdvZCZvCzZykHRn/pnXDuQ4+/UZ48LfCayRtlhvL+LpUPSfbhR49Io+1k8lThQAhf
+4LexmuUDPUCFZlW2qpAioqcoQ0C+flZe0BTmoWNFe7TNnYkhsxm547NrqbWbw+g9uwyQfhOwJEg
Ls8NTB76k5eAqNrAlh8oBaqbrPpICGIJJsS2wI4h49/MtN7DskNegJ6GDQYl+I7Ypk3+HnFSJjvP
odDLI4ZtreVwDua/zffzKkh5anyisT1uJZc5eyY6kvGcMJALjW/WIDy28SrVNinBmco+szwDV4AZ
EKX8uChJGsQJ+AXyhxy1VeqV/Z6DzIscc5YPG9vAdTPvhnSP7oF2g9fhD8lX3aKbvYtlRy1XfXDo
jsbjwH4o2cU1u1qizS/MqcLnv+Tn7tgcP/83/+/7d0S2V/KkcnsJ4cOy9esvDcHVt+IYjQhVtmyM
835+nIaSfSoZCXWn3EUzwxHkUqknjoXS9MqyBxopjK/NkkPbnLQpZSU9CqIXMJ7ruKYq3V6EYByl
kIu9SjllonBj1IITBNugFGhoQXTOUd+Rfo3LeuAEaE47X16F5bbW7jPPHzx0Vclk2PHcIX7w9adG
ZF+F5w4ldJPmEtpbFgY5B4su9xUQJD8ZPgSWdpl6EilHba0LZqKdPRKGUj6lINNTd0nfNcitB1H/
oh/Q9g1OlSCzqI5hAcjtoeD26NNTzDfMaGCZz+FqPpW0mFQEGM4oP+W16rZz5gQ4o/xx9CKTawdj
qSlDOE3kS2uY/DchLRUcQsvLdxoXbdQ+qsC1S9XyrFZDj0gbsPBX6VB+BFrqlFgTZJWQ4g4mIZPV
RL73peSVG/vXOFUtexSA+JmRE2mJi/DlkrU1QbO6I6oQ9eYrgkrXDHonsEAcdpLTqdK2yYlOT8n0
1kVXm0xXEVKEA/Txhw90VWZD+3JYM8NI7EgMV7F1ERTw9+R8LylJbBRTdEUkREgCOpAReaZTW4KK
SaTfy9Y5G28l6hSMKF4ik5OZVy6nj2XuHWRoXOaVkKw7YXymbDzBNT6MWnpGqPmQpfq7nHP0V89h
ztjxrw66/t3On/CV/ngUuy44ev5y272+R2iIo7f2x8b/r4/+2znUtDQYUto/jKo0UowUBdqfpVNs
/MMZVPmiYBTmyIoaTJZwDv39DCp/0RGSf5/nan/l/CkvB+qfWv7sZnScCFpUdJyaP80/UagImqJa
ogPLYrarDD4/Kcs1W0237c10FctEThjSIw3hS62ilKaomwrjSLyI6hVtsydeZ5MRhznM2VkQAHP3
6knSjL05JA8R9bgYzvf9iDyirYxd2g3rvm7wDyE+yeVXoDa7WhVv8ImCREms3FEz7T0LOUr0tNwV
6UM3l8Z2kw3rNKXFUsTxq0EWyzfIU6hp5FmW7sfc6taaVuUnTSi0XW8a7cLrVLZjmPlA2fXuoQUt
iX43HZ/FyZfdUUH1J0iCeQ1z/TVpXgKkmGcERJwsSv2tFKPRDWNNcqe6yXYBfulVrhnhWZGMcKPG
zUJAY6ptp21Ac1GJU6dua/1mnJLbQNSKNyJ12+X0ILkEPKmnNu40WgIKeQV1ZaBDg9rf20lOUqmY
G4/o2hqYmpa54FV7JzNJ7pu0migRsbzUiK2UeFyCJOD9oua7LWW2vR5C8JtGlmJd8GcaY9glWRNc
razcAgbj3Mu2GtU9oWfJ2uozj6yX7YBkyBfD3aShKU32zZDszZimtwLpJ6O92G4hfdu+mK8EKmpT
m09RhIZ14rAV++HDFPT8geIUqtxurBqZUlo2rwTsrnK5u/DRfx3L2RtKshzNp7JIVrNVoTfJtzP9
cs5CgkHP1nKE3HJ0tLoWr0mlcR1b+kEKhR4eaXfJqymHJU5slq30Br1MyQ/Kt0aZEQFpHFEltWy2
kpwnD0ort26a+6esTLZoTerVmIvPBFtJ97BGb8FAiJvRj+MzvHlFKHaaH39T+30TAmmW1JURE0+A
6z+x20C77aFTsYDf0B6kF8422qbpol3cI4El1cDJqh4kfcfMQMG1DNNCZWXm76wDwUEhKbk8LUTs
ol/uszQ9p76RHfH7tQijtcNYy9mWOGAVXp0KAqhqDNskDUJFbEvEXUiaiTU8+SE11///G+7nFP+f
GzV2bLbHF5JpftxmPx/zfZMVjC8WG6aMYdgixspkmvpbtS9YX+DKIEJXFwQu5AXcFb9NWA3pCyU4
D0QaYFCFK2yCv5b7hvgFpy2bGU0A4y9ttcY/DleBDTBcxaSB9YfbAJ3zxZL+Q6UfqUHZVIIwu5k+
57rTFLgb4p612OgGLjNWDQzuPip6rxbq7lQFWhftYRC59AiDGEmpIESI1wPUAxBnKzqhdkiq7mwL
alj7FN9W9NhrAlpJ4P3DcyqFNLDD1h/xk8aLMXiUxBSylxx0lMoMQe2uQAZdokql9CGvRdpXsz2N
UoriGEKK1TVGtGaD1SsEj2X+EhNxbYCGjzu67lDZjQktdBI14v2gagEBD3g994MgzrWrhKgVmrmS
K5s4+gGGdt2Eu0HX4jd5mLempjckWspjsCvHRQUHS+E/qDuvJceRLNv+yv0BbwPgkK8kCIpgaJWR
L7CU0Fo6vv4uZNWdyYisibC6b1Pd1lYtsgmCgPvxc/Zee3iyiQor/DhCiNolJMbjxdFzssPNeybq
obYlbRKYv12Q82sR8ZirtOAoaVcFcVFC/2JQzlEHDhyzyKkxvsx12n8GxFYfKkwsGzaw4vDv37D/
UXLzyi31v63wgV3461bwJUhJ/DPTMa/GL1lCBfibNWr9I3+9hgaKBZCqgKPg7VE7rI7uv0Vn+KKA
vmiwF3DDkqpFUfP/jFHeWgrRc9MNQ+qr5fu/XkLT+Q8SNvQ8YBXR1QBw+Tc1D3+Q/6vfix4uyEZ7
gW1rfSMxY3EVv7+KXaeylmqC7bEtjBiLaYVygdiMUUNJoC/ZtuZhQlePR5qhmbTy727KoWMZoPwC
wz9MSYZLQ3nEJG1FbtAfCmX6WZEzfAwhF7xUE/4+LPnepwhb0lORdpLZ2/LAzlIRt6MGv5vpfi+i
tfbT6NH8k072I0drejFSCX2anHG5Q3Pt8/hG58LlVK01Gefhdiy/GdT+jPDn8akeO0JOSDu+Dete
nAkvJ6fAdbomsGjZHwxAgVvFgPhk9uXXVnsCW4qZ93MeO0GSmt9IW6PtdhObT3UYFrfVMjbYFRgn
LBGWhWEyv9fksd6bXTJfT9rA6a2tjP6KZqOFfnw07ganWkAcx/anUtHJ9ylai70ReepQpJN9m+aR
fQS8iIZCowlkWW5PB9PdIjzkRDiDIdaG1D2EFH+bpibKt8VCQ+xt1RymCTOSNxomZqpG3461z3SL
0hFdYlCotVtvuMtVuaSPg1MzwxJNlI87hN3zGTH2dFGwygTVSIdnMKP4PDDq24esjHZnfdMza/D7
SZ9vSseaL0dZlOcwM/RtaGJArWA4ubLW/V5qc6CRTX07Zd4TY7aYthVh0QP5RAgSaaPZUdedqrCd
aYF0J5ssdh/Ny3ckL/YxaS1i0ezyQVjCuvTimo5X1c97MF/leTZI07UYmj1PC31XlsV229idTbKP
9dJokXUjejKeBXLrM9yWeh9iwWeOTRodeVEdWdxl841opXKD9kQeMmsRJ8xs0LpbWX0ZiidscoqO
aNre2rDuLydJyvHo9T9rD/8tZdugXxcqzPzSrvrLmevaiWbAmlUu2sUyWyMpMGaf37lROeCGGAvK
xagEZjXg4FURv0c/90+Yt6aneeTGjZnSnmW3PCJlhyfuoOfAmdCc6nIYAwNEuh/l5HXVNE+KxoAP
yuwNI3nbq60xG9OJnEcjsNHYf64Zre27WHk++hainuJm3klg7PizyOAzFQkVOJCay9pz6Uz0TVqU
vkjnF0Tr6mABgbyuSofhy8g25o+9etb4I9tlTmhrFLIvAC6RCRyq3jnkiR4xcrKc69ZjE9n2BJM+
lVD2tlk7qU3pFmrH8SImo8RwToMn7K2ol3rXJgkB2jVIzk3aqQtGO01AuF37rTcRZPc1WeFNG+mP
pEK3xzBMNB1RjQvSMK/1o661MojS7GVyem1T9mVKn6vRdnmU3s34rHFp1ZP3nafni7dWqFj2hlM8
VZUvOxdt9+ra0CZ6912NezA2Z/5Oq6JgXuzPixunw05TwtupicGlZpAFWIxNc1E4kXecrAwfl9MQ
pr0sduYvpsMKBOaOxIkF9vpUt/dFkownzamKbQzmcGck44gYxywuQsOEmj7p3oPNRPlCQq9F7q47
3CahaPqGhjiSKynoONe0XqfB/BKXS7ytZEmC9ByhUdC7OrDwrl+4Rm0QkWAgIMrNM6StS8YtyYth
E1dQZS8i6YYdxweDBBJRn2N0vwhbonvQAGpXw8EDbIdMyKFBlfNKbwykRvjhxsHPO46MVsPppFUO
1T0GNa6n4hfEkHEOEeRttch0vpoAhR7nDgAVXSPnvgSxumAYiy7CMLR26TARFMhGdG6JiuGd6Nee
CUiDXVWP2lHZ2k2kp19hEJgM1HfKMQIxmJ8jcSDRIPbtNcVbZk4w12sckWFWAcE8ZxUP1HhNgSCg
FIm4A0+xXIOXQv9SyyO9np0FiRwQBJNtrafvnCVjvYsREgVjjd+qzbEh4nt6FpmVMnkv6DWl21IL
rXXk4W7bKL2xCXXAkshA28jGi4hj0nGwLUYxfWkcvKW7p0V1rXQMCsRSGnQ4s+JqyMR4A6oqetbC
vt4NhvjcES6xmSPLvRmKVAatDWNlDD9xAGaIPvWHVhneaTK9AyrxE6O3/t6BzKHH2QCi3zk6fRP0
kdAu4EgwFycMjxHPqqyISGYLokmcZun9lGl6YxkZFhwSGCg6oy+aF9U7oQMoTZOmPpkw6H2nsIZN
27rLt35smBJ3vKepjU/DwGsQEYWEJEfrscCEtoVtvuPXV/XP1she4pogH1MUxoMo2yjQcsm0YJ5+
UIXPG7Bo8WEkmOWwGMJ6SezEPXd1jBHEdiBnNebFWEfurgrHBmsOa9WcjNapYis/pq4DmnfJmrOL
Q3BWrUKbRfNN6re8ZAFKK06JRrIan5crndCwa6JjMTg1vb7DcSqPalkhp2Gkd4FLf2U/jyb6R7um
S5zkmGC9MRwf4XHWhxwQxN4hRuWqmvLPVWesFlO6AXaHFsGO259jnOeBCx293sxe5d5nNVIQmgq0
YRvyMYXbiT1pFp250Zwo80MRWnfNYplXESbeG8TTDjahEh+xGxd3Vp9p+6nw7BMBDOFl4brEZTVD
fVzInbuI9VDBaqCbPU9dDzc5FY/kABgr72UiBTFlt+uXZOg3WmIujx7sUjoIbt39MF21MJFQjeG3
zYRxln3iaxbSU3YEwH+vrLxtjtTxiTbywGgjIe2iV9N3rNOrw0aY0UXKseWySDPGjgKm+DSeHSOX
gUnjyRo0LchzrTlqPZNJxxh8M43vLYhy37PJ5MayZR9zTRbnUfbjbujw1dHh0DctN5/ed26jY5Ho
FOdUWYeGIsuPheEextyNPncC9WWCN9z1LmZDXdgOqjFTBHajBRpgcQI5mi0JMifsU8cmLQ+tBxuW
PDpctyzek5BxEKf5pVVPW4IIJb2xmv6/jWNV5tJPsiE/V25hBk1X7rNhPi2kwd2qEYjGENoFgsip
CuyI4aEmjmE9M6HF2D2rG9VfJD2iGYL4ZE0bPI2gandyZxHVqCXllRvNCwNLddETIbCteJD3g9U+
Qwa6JH8S4WBh/WIB4LkltqTtt2HRf/EyPKsiG8Xe6NAMVg3z4zXGnKGrWkoft63feN63GEw+zTEe
Yt4RhLvUfRxXvX3sRrshm7424nNfl7DNjRhFkMtW5ssFnUvrEearrDs3bAN75k7OnS6DPDXP6ZA9
AifKg3jtVMEBup0YfrmKdl9SXnsqbrfVYu1p6aQbRe7QNu16ZEvoLvwyGr+3ujH5ckJuiO+93iBe
3ChJtJhD/b2RZXEURvitGr0nyyYVd7hkkEaxL/V0J7Tirg1trn+8kPgYx557HOY9bjKHRSZ22Btz
sIy1ZBJWe8ivlEn0YaQ/ZMI5QIOtfWbm6jqMkRhN88Uc9yMjkcJGpBs/9aYkgHj4LMvqHoPu97GN
foZgPifAtjFxh5t6bPctwYQblSnpSyu5DcNp2C51gfRIs+tAjhS+8FDOSvWer2sFycBMYAbb3DTx
kOy6ido654ff2Jnl3mNr3XIawBxoyyyIxudYMsmp8R0/LSqCu5dcRVbEZomVz6lcm905fyyrpmCo
32DGNk7p7I8z66myiv52hksa6hHUDLM64V2er8USTc/GumyKcevVXyE1PYxLKdBh6slZ8Ca7FDpE
0LCgD4e2bR5qooR2+i9nckIeTpqnhLeV7QkfOtJKSF4AltlOPtUN7NiuEMbPHCnvZ+J+NjNhlbEq
TlT7/KhVj1iO4D1Crbf5XF9lPIacLUBgWTkjkRLtHjyjxml/jNJbgmhoaIPQ810RaoFsmOcoLaWz
kpSMSTGd+Jh5vvLtTrkglGrsoUbZ3XitjZn72Lv2yMXMMM1oNFAULe4OWU+7JTu78VuX3LusGDq0
rN20dbzxutAHPYiXvNqPfSMuhNVqW2eByoVL2H50M3y5FC713qicatfXZFrPXDY6uN6FIUCvPTU2
iRHirkeQ0UN/8Fwfp2+waLY6uxPRjwpmvGlcVWFyqpOmolFUJicg8jAg0hdQPdV12iMBqLKR1Lh1
ZVJjFmRoL/rJvUp0T7vozLEJYATrl9QkoE8npAqlnAMbbrRyhs+ZNpJYPC+XnRey4eEOOI5kth66
ZUqPAwoPtgCAO0sIsLGv6Cc387MJ8osSmpzoARWta0caHd3wNJKWyBYhiAeLxpGSvyX1OpaAPbu7
vsnTgFOkzetcm7wnyad8ZES+0L3eFHaLYFzrGSWqLuJw7rG2CbPbxaL/micY7F0Z8b1y6QSeHQVk
IT2YORgpaADcNPvnqHv3RpXdsRv6YMvMDe/p0bXJcmoNW3vMec43Q0EXVuVKbcOpYNM1vXCzoJnk
BW/lZuqXW5BmGcPP/IvBWIBlTAk/S9E+ZG6f7LRkMb6hN9qXnOL7hNb/VFp7rQxPZVblPuG5SPHd
Gn+mVRfP9CN38GH0U2dZPvm8QOaEy8KaOk+Gjpgk96wTTvwt9KRzbJDLTVAATk2d9hs6H29tbN2N
CgzsYlmXOeM8FrDQBw5lb1RuJbs+dF5Cnj72Gju/bCtb7VD0fMPf80RhdD0UWnjjMIGEMEQSvfli
pI1J15zqp7AM33XDkKok1fexrj2bhJQhKyqpy10jRDw/obBoq6fKWxjRxrF2KW0G9RS8+Z6Ss/7h
JoU6dZIRb2IOigMdUcyOZQ3fh1R3eYrnGspT5+XuUZUi/VS5bn9pgQkkACNn6D8u+JHSWjlfSohz
+9Y2x3JFbOUnIy3CT2IZ5fOiOoUlOhEXSZpO2wherZ9GTGErGS17FRfesW2X+tEYeMfCopN4T2yy
SlnAKTDVqMdsVQifCVy0nol3nsxg8JJPcdrTFFhYpTdQle2Cf1Xqym5Qo44Inx/txvw8kP9zjNKq
IA0LGXFWuwaWAErjErvwalOItkbsVGeRmOYRSi9pf33l3DIFIOQzq7Qjq17yUFo2KoNGE1feoth1
nd6hFRma3VUvjTJFLy2+TGHW3w49w6/e7K2fouDMly1Kv8SePT80XVQeUMQTdGxZjAwaXlJ8ymnz
nIyzdui1JTvyMo7XvFCGudVsUuAi0ORIec0ivNetUEjs7F21s+uyuZvaKv08dLbGyau1DlaMRWGJ
O3FHwBGOHo4CW6PjTN/WJZm7hTmzt4RuEAEI3rtpJ3zCkvLA0aHKMgRb4luYtBSOrZ1tvVmvLnJB
nkAnO/trW0vnQh8678RdBI0TOw7jPQApB2vpeBFJLM53Q7Owjc8kfie72lVk9Qm3nvmNjTkgSq8N
mmFyL7JsdrUtbgSUEMJB20ku3rDtEXlfu3Hd7EbHFQJ3KNPvPLHsF5tkrss26vutGq3cd5qsOWWR
J3y8Ad3RKGc0PAkEQ6hJ6aNtRl/AfSa3s6O+WILuX2U6Yt94cXu0wkiigcaKh4DU3GVNaa4/obmz
mJhmcE/saPAbWVwWVCh+otGiC5cjWEpaJAsRmRzv7SXIipGLjR9MF/qkm8V+PQ/6d2tw3BNFvudD
9lgOiWhcbBt1vY/LQTt6DJJfSK7ZpqsDSiuLjpRISVVJL03clF2M2MWci/gEICQ5tML0vlWkqxy8
oRVf60EROYe7aG+3cY3KBwj4Y5YW9r3eMTZIhcdy5YwzUdeRvAPXU25G2jPbacZjIkL6C2z3wie6
Gr+NM483xCk2tyZM5meWl/zZG63kIYpD50rT5ngPMU3ehQPomk2uCzqXhD4fl0TPUT5DgzEjwSXM
5cToYwqneyK0Kelc3RRo2nJjLrdWkhbkQNfyWVqxfjm7DfyDBBkW/Tjor0ezbPRr4l4nZ2dGkEDg
c7YO01KR7h1HQULV5urOpGVDT8DKhxcQqYK4qMSKPk3sW7DmWBPuYzu1sq3lCg1tXozFfyftiOAs
CUfl3w8G/re1/DG/vtvyH7/kX7+0339v+f/6I3/LG+R/LOJjcC9KsFFIZ9EZ/N3y1/6D9JapGlqK
X6lezL3+bvm72n8czI5IbAkBWZ26/+1sdEzUD2gc0O6iL1rtvf+m5b+KaP/b1wjPEE89vkvMvTZt
JK7wdb9fgNtcsk7T6dZ007VecSbl+In4F9V64blnvWk4ywxdJBRmIC3vz2IsdOf5txt289fn/Z9y
KG6qpOw7YHHrhO/tZbj4gtFyIKqHy/n6MnBK6Z2nCi6DmOxsVSeZHiN1IISbMQHfnSwLAzMMVPmn
obHhcAytlyjQ8JmlDkRGh9cMGYnUY1Fy5NaMI7rOWSvqjaYabBqpY5bRzQfXvI5Cfr9miY6B2Qti
E67b8uSbqWWaLp5Om1juXJDP9PzoFySh019VtlZfjJFhkfwaxneoBzhPDal9LDQGcJQZOtm+KJLb
NGw464Ot+NC6v0pT3l4a18Yo1YJY8ksg8/sUZ9C4dbrQOfZOenEBnpnODgEiu5kY6gBsFUD/RB7L
zgBAJ3T9kCxW62PMYFV5/yYxVP7zQrBdr5MuF3PiG2pnNjU4I5rY3JmLxwrNtlv+gPCR31iNmIKw
cRm+konLcHVR4fb9z377TK2/j8XUYOXra0w91lHXb1Nl8rUW3Q1JsXJtyTR3HufI3CRDinZxdGFF
ubWVsYo2w+C//8H6P9x+6IKEbpgO75WrvXmpuhWwObm13GH7ZMArZuQeghHeoXNTZMmMpltSet1p
09IOvpsGpSNymYtbJwu96oO7oK8f9vpZsIAqI6C3TMaDhv3mMbUJQ7cW1E87oxY9fmJHpGhldYmb
iG0RjxedripFimooTtj2nH+hUY++1q6biDHnf0kSbv760Hdfc9ILkX6xdgFL9/g3b17zyWSOQkqV
t3MbU2F3HhnIMSYNL6MhW3vJdh6+JBADaGXV+VVihupxFEnzAHwmyO1SazbGqOqX1pzFeWYk5CtP
xAe6suHz+1f653P7a12kYYPxG2XEm1+Q04sVEabt7QTtafoCGkiixp7rc99Gl0Ye5lfmAPdXqTr6
a3L+17j4n+7RHw+PZD9Y5W24Bm0oCW8e24qQi7FtuiRw8S8EuoHKaFsxZMEnLGoNIHNnPOtDvvzM
vHg+zJUbXyAUSAJIlf31+3dhnUa/fna4ArKW+KnIo+Kf67X+9goNaZTSVCOdr0nIid5kDa5JGk0s
a2dw5stdWXilOhms0NeLAmdC36HpBnxzs+v5vasvtzjXZXJRNpz+nik3fKJBLRF07QL5a6FWGQOp
Kf2M0i5SHLgKkmG6snJA+Dk5eK1Mzc2HgW5/vBGmg5yPFELm7KySzptFKc2lDVY2I1edDJzDOEzD
QS/xJkzxlPhjAz5dZuAjNqWRfmPGJw4Y+MaP1uj1Q169llyEw8yBf7Az8Tevby1LMli8ah4Cw645
tuCrxAE2ailnm955LIvc3P/rH5PNVYLe4Fhtr6mprz9RDu1c68obgtlU04smqyrI+tx8MLS8dP0m
WYZt3dXzuVkqKOy1pSGHW+ITYwzntqyK750x50Q7oXlRykifiPWJdg7hxrGuqnwbF11xYMpJhnts
FRWaLia1+IWF8+397/Em64N8mLVIsKmM2HtRRLwFUWPFM7HMhSNpJFCqfUSSPa6boftkiqi5qHSO
UaGHwBpfeX2ol0gxISdwDhrcrTLbOvBw3zEgM+w7k21vZyUWU61MutdhJke/ZgX9YD8w1jv7+rde
rVIGQAqOzDaS1dd3fvB6iAt9OwVu0yY/EVtyvK+m4RrxubqNw9g4GLwwxwHPwJ0jpm9r6/9sVB1A
+6ixk92SKnF2wwUKjmv310YlabAIWWASAo38vFSzCVa2nK/TuX90IpEdxza8xHuKY5k+Es5CQfrW
jHzj5v3f4s+HeH2NkI2hALMNfpDXX8zoXbLOS30MwkFT5y4Tw26UY3VNJaeOoTTTD57hPz8PCDd1
HBhIaaPEebN/WAO64DS0yIia5/KT7MV3io6kY6w8fdUisuU/2Dz/4fPWACg82Ayi19/v9fdr67Hg
KD1MQdJZ5qMbW9kPsczOhWURPc6s3vpgwV1FPm+eFM/6RTfH96YB73lzQ50sLV1GWSqoWyKwB+nQ
OGyq4h5ZDeG6anSuRMy+0wyCaExoIxTCQ2kxRqs0/WZw+uhB9qa27fvZ/mBfentQQBiIcglmD9Y/
6fJivb4VDBE8fPThHHi5zPah8vSnKESi6SEivpp7tPYFmvwffb+CP4yy273/pP3Tx6NLopLj7efd
f7N40YonYxBhIJ3fbH7URK1/BtK1JxIPJ3Hf9dKfRf+d1Jz6FKeMIN7/9DehJ+uawzNA2gZZPRq4
sLcPHv25UqITn4KuombBquBZD61ZN9u8Ucvgp0v34BF8ftMzhQSDaB5bzRmvJWkP2TZ1JbrBocaw
btM33idDGT2+f31/3B2LEyS5vvRLKXT56/WPY+dDMhVaIxkfwZJpzdS4rqIqPudG03yaLPmNxJXm
LuatCsq80+7f//Q/693VoAkWh0EXwB1e0dcfD9m4WqRHgFGatIYgsGqoHidNehNuO94qMtwqW99G
M/PpXZd1tFOSqGoPOpPxBAVm1//r0p8LQuTq6ex0km/15oKicKHrmYHJNWbYz0yvGMSE2qroEdn0
4uj9GRSweXz/NvzDj+DwjlDwY5rlYYCH9HuxVCxmOOOANglqQkCwgY6j/+xpTO4Zezl7c5yKb45X
6ofeTfnPCHCvPzhsvWHG8ZRiiFh7A6h8icnkBry+gjkGkxqPth30oQQQkvWEbCNDnRDfKUNr1uzQ
tDiSTt/Efsb/5Iy4vJpuZK+PODLTplwf3rCoPnh33zh5/7oumzqeM9H6s1hvfo4E5C9QCpg4DPlC
XDp5g37cc4Zy2vbauMQ7yE8VUj9uTOmXlV3IfQLBG9RB0ttH1OujjpPNcNXB08GzB+Wae4UMXmiO
T6PVuk+SCQWVSGCo77vJKDLGXmKePrq/6y/4ah+3CB9djc8sLWuy45v721ZFrtfM7IIh69LwsHZL
wHGkiNG28RgrHAJlZNrbWHa4/ELPxXqI6IqJV2ZawHVUr/r9lOC01Ev+5LYmabX2pVIMWP/to4hS
X2KbYdUiVGc1yPz+KDqVDc274IYLmj+Qd5XFrFJ7bozcuzQSlR/cBi8cWoC9so1/F4y6/tp8OBUm
1Gy6XrZc35PfDg1mG8PiSVBYe5MUdxmD6Bs79rRzpnN4IEau+SAH9Ff59PpngQEGOAvprGGsOvXX
H0iDobP1mMlX7JTD11rIeZ9z5kX+ZmrnUAqz2oWmNR3YU13GE562y+asOho5CxFSi+KqWpzMt6K4
u5CFVe8Llawm1ZxuSMG84FPsoE2YVEd9pZL+gxLjDWbx1+1iq1+1wNQZ1h85skyPUoGEVAtKnvAr
2Xpwe0rZXVSRHj0xaoVaP4sYAmyi+rOnVhtjpHoa5TVmF0emY9DYaBA/qFn19Vl+fVNXLwB/YeZH
FGyupdFvv2JLy6SqCcULwjbKO5+AFeZNjRGCMLLNsHqezZiwk0npNT5TY7SrXQGV49wv0jn1Vojq
RQCVwBM6ADT2lBGFwVQINV1MjTeism+T0TrXDPb+fy4cpTQLLUkxK8zw9YXzJBilPa5IQHdmitV4
xVTussH2ELXa4UvZN4grgemUtA/l4Oq7VNcn5j4l+Qps1czJLJTO8TbpyjXnx4mcwwDxjFpbWyvu
Th+s2xgBnvbRha/F5Js7ziWT3o2hgtoPT8WrOz7VvRMrnajFpNFMDDBS779YmXsNCTu6LclMDYrI
FZ/NthO3kRF3D26VM5jQ5vIq7Xmx319C/mEzoS1MPgaZrSbC9F+Hmt8egF6SGQt/QQ9sZ1IB3gps
7cacnIBMd5dhZ9eF38XOya0gW1Win69yfSku+Zsj6JDog2y1Pwswa83SxZoCV3Ud8Lx9xwk5NgiJ
p8JJKnAsocqg7dTTHQ6PcG1DGCgvsxZKdaOdI7sdHudszpE4d+OOiA2GY/BRbiqiOLZeN+YflO3/
sAJxAnJ1bhZBbCxCb67OYFjktMSTBm04CvOSYHiMy3aY1DdibuNqm8skdp6FEv3eMsSkBWhD5fw5
8SIKoLwoRBUwt6v0S/pn9JJDy65t3w1dMGUiW+LitBilhGHpNH3tNxaq/CBfEsrMhFPLR7f6H55D
BgtrNUlzhAXgzZdx6ymTaTbqQVl6wMNjo+UYarvBnEYIElurWy4lc2hMcxHYCM29kW1qH6QXdvss
Z2N//zlcYaVvXwuWdHygGqEtfJ03lb/NrwepgOcwJs7smGpleVX2/Bo+XMhlY/ZS3/VKdtvSw88b
AhWio9RpN24xl0HcjMyB+wkhj85awckk8vBmxrLVNlmLfXlJCqSwuRzEg4PyE21LnH7GmxNUUdp/
Tao5fckLx356/zv9w5rPEdbg2xBf7Upgq69f9TbNlMha2wsMXrBrcl7kpd3CCvTKPPsyOsiEYMnV
O0MjysvUQu9HEk1f+SFWVZWK73pwUR9UDP94SRywLFa4tTP2tkeRVkNvZMxbgohG0blFJ39OeF4x
O5qLb4y62tt5Pnzy2JWuWBeUP1PEbUgFt3cLX+V60RgAv3+b/mib0LFGTEnnUaOPzw/0+i6NCChm
4J4wo5RlP+NpSpDlW9UlNf2I8KUSj2bn/O1c+h/7r//wvNHy5VljLsbkgJLi9aciIh6HwuXsQBiW
uafxaRx6Yiz2KbqnvR4XxQXAmupT0qbpRd1p9k/0SF9inAErDd2q9mhh2kuRexmmclleWAa5N8JD
N5Mtugmo2YO3TpahvoOhRTZFWcNGHI30gY3mjKyy/TC4/VfT4PeNBccQhSv7CpM1OPBvu+5Z3hrr
lqjtuqRpva1EEr/4vWE5Dymuh9kXY90uQA9oPfgswnXmy8HwjkAn0c+ZiiPnJicefQGoIKf6qTSq
KPKRaEAEnbtRM64UOtFpo2nj3BKmAJ1iZByxX0o8wtsxZcrtZ6X9YGWx+hRK3Wb0gk21mjUyUod4
3Da1VSKVbPRVZu3lVO+pbNArhrwmuFCpjwdqN3O6yQZ0mhsVO1OytZH4wyZxu3pD7J1OVzML85ME
hjjtxmrUm61dgGpx7QZfoanPwvPL1oLz3thmDq3T1KYr9DoCs5Il4aOhAAeTlbbZj3ZIYCWKbB44
uY5RNF6MVDnhwRi7qfULo+86vqAYMkgFenZLI6f9iWYfqIziyzHIV0vuMx6YEC/p+bJLqq65MuMR
bw624Ar0ybwqQQbweSTOOBYuHiQFOWcF+PQXQ9g3n8KQoPEt2bw2pyUxVSnDfg0VzDBUbPaFgrkX
ljbgso5gBLK6yHYLpLumRIYREgxtbOW11ymhnRCruskuW0gjxT/oNmDeGqRP+6nHj7EHJZnfcfNY
DttsvVFhFmlb3kbsQXplO9+LpizghLz/Xv8xkuKBZDk3LKoKc/Xwv+ly1RivypglfVeQrYMFKsNX
vboWDL1JLuVS5BUySVKRdDbxk1nJ7Mj5Uf/guP5Hr40PMNZm2zr45thsvqm3NLNdOpcTI8iluj/m
WRidytTCceKiBiWi8Sgj+x6leEI3NWovihlRkHI8sWcoQsJIr2z6QEn34/2b87bl+NdVUeO4Nkxj
Z/Xi/l531w2rf7PAWmtVMf3IsxlW6OC0N+MQ5Z8s3ELB+5/3R+3CCsdJjQ2WvHnyb+03Z8U6G3H6
tyOhQR4g3BTJ1Yms0PzFHUcDK0XDuxGZ5dUyFESOLUWCzjoe12OWjvPKzsATbsY0Xp5s1aKV94z0
3ipq5J+1Y19qxcAa0WSLsyG9hqGO1unaR08T7kTuyasFjsJQt6E903nBVvFrSf+tVPXM2aqNAct/
vSZQ7xApte6xyRtsbW7bDyZoqDg+hTkL2h6/w3Lf8PxFG2dYNC+YLH26nCO3m/bZRP6Sr48catcQ
ouol6dLJ2ehOcezRJcutXnZQebKMunssEySQDYy9CnVT3T+1pXmBjwC3L7FiVnxquq4tyfeo4vk2
LlzgpaiObHBQNXzY2EZYuW1AmQIXHBIXshJohfTQTVHf7ap0DvPdOIzVciSqqexvvDDEVpkWrnVa
z9eeb2itbu0wcFTQlpax+Lp6yOogzY1sASvmxF+dgVy0w9ylMvPJ9qFwzM12gIEKpBlM0BIaLRiU
Vp2XjNYYZD5+L5p27XcWiLx/oAnTfo1buIrbeohijlNxoRencilhUc0jYz3fLaR1lbsras3ViLYg
QWSZvpiaKgz0smkKb52+37Qnro0BE0qXMjpKCI/z1mZsa+5ysgW7NTAIIkONM5bo03mxINzkiTsd
CHnJy5OTe6a6TNtikD4yqXo/aVN4aRgs7Uqrl/VeG3dh5VEQqU622YaocfMbC5AL4hIzx7ZPk8KX
5OJ6zBtTgzRffIH0xZp7U/alwGO5cJaQ6J9gNtGovZ5EUc9baWUgQQdPI1U4zjTjxU2Ed9OlkYNc
T68ybcdWBBAsLLvloRRTC6sWgdWNqHo0kHgFxktkXQQuJ2vKFdG/ZXfI5xSEXFg5RHGFA2aH3QpL
NgL+W8/bWDGNYfJtyIMjjKpIrqjznfg0g8fZO3oblfeJMJpit8x51zwYDvrBG8epynHfmGxMoEdi
8T1LObseI4s9E5hzZ9o7Oyyb/0vZmfXIimNd9BchAQYMrxHEmHPmnV/QHTFg5sGGX/+t6KevslpV
6oeWWleVGSQB9vE5e6/90cmnZDkmPaH3+7b2oRrTLdd2p5aALtlUFMNd23Ur4uUV7wvn+UohkGjH
BCNYESWmfxZLob29KNbmY1LSXbq3MTchlVnlErHilvOp5qA/QdaAgXHqkKQu98tSIeEOq2oe6Orl
UINKp4gROW+dfm3YZpdUNMWahhBNyODzpoidP54dRH0Wi1bK01hBGZtl/tDgFysPGXbFV2RGyJfL
Oc7sPeq6rXsj2w3IlObdNLhL8UsDPzGrc7JNiDMwiGfJeMxWdXm/rTKbDrzgZAdNorMaE3+l1cmL
liU1NPTr31XYaTjZxlUBJOglYpjCf9+fk0XjRvYKZxa4mHqPlFI6nTfKUFfNe0NDdnvi0YM/WBts
yLtAAd7InX6VxygeEFKNXtzhGcl6FnVOLRzyTPLN+MEY7Wsvw1xTyOGeL3Jkzo7j5YL/DAdiFhfJ
29AwRn5mQVlWwHmezdNlu41iDFPQD9r4A7tXfEMp57Os9ovHvvmAFRnPX5BTyh69YMi2dFuVIPEg
D2AVZv0IW1f72iNuMViTt3oEvXRt6jV8m0AM/AqHuWV5axcsXImIxXj0ja7Vuc4CpmwO3UdSboZt
+Ir0ESZtt+gGsSkpg8C/Pd3WO7ZTzCSTm3jmgt9yng8Gd8Gnyszxb4Os7VNQDU2/xwOM99QNkQXc
9bqpATnXBsgYKVz4aKp5GVHGFiKZd0LW5Y+sdc102EQ7fooY9w4nxBsGxLB1ti1dcieIT7qVtTp4
Op8wcPPETEClmm56IUwxoI8xNVSM1gfOcCiltXd9UumfqLKdGi0o+XZIHULixNypm7DyZVR8Otg8
w7RtGKMHhYfqm1NXqHj8uWCdaDFuEjbUeQM2jDDSAF9ziT9ez7zqdLLRsObL5E77UMfTi0ui2ccN
5DEAFCzY5UPSl+R2TvQL/I+JGIM/3N2wucPusWJDpEj65KyB0wMXDLZ7Y8bxtyCvinbzhknrIOQ0
uRfAGfDZtkLB2cnDBLojMavGP1nLq3+yVMTLoSTG6+M8AE8nHE81uORyLHtOWer5Us19+zbSB/Dw
kEz1+mALZ4QMhpqrOmp8hwBokq2u0l5OFGmxOxJdSOrcdgjppU37YVHRQOSimNAODzHGExG2IYRK
rOfnYnJh52X5HLspMlQeYEU0+VWAfmnwumClCpN64N43Wwc/368DQI6d63+oZDsWZBwXbOWzNslw
JXdsm84NtSkV2zR/6BIgYYyf85e14h09rFHpPVeqjr4sk2ztqXLddX4AyW/fsNbBDRxrX2xP2EtN
tPc26Ze7agxYYlWwRc6ev8WWzPMKI9OpGhS1X9kOSKJ6F2VG6WHfUJGsDXt04X9W80zijtiSQgDl
tCNugVBPr2ZB5byH/WDiHSo8PbDoW08ePCu6+IXZgYWV6HXJb1XG3JfY72lR+qDB0TATSl4AxPf4
LeHUdhe7hPZuWxbgu/Ft9doNUD4E0XOx9tE1DkLtTF3QfEtmet+rQVKXVgaO+BFDYNYeJ/5JnPUS
QJpMhtK7Dn4DWbsxitByeKnlHSER1XoZYklsZ+XXBsolwTLXAtK72McYHsJLFhEm30BRH/bJ3ASQ
TLmtjxXiQqz+tfApfiix7lZJHBl1oJxVuukNoyVxX95dGzkbo898tPa+62Jms+CI5mNXxDeyn6XB
fM0qCFiHhkkIVUFBwwsXZPSK7AjeUxTCBP9Qa2Xcx5qxmbpDSR39QLuG3T/BK0PaGGERJb2IfKj3
jd9P39V0A2aFs+DTOOVvX6VTy+6wLAnMp7jdxjANNpyaeyE2ve4W26+v5Rpt00Fvjv01W+l+l55+
yXlbuK5+BgzL6kKDaRZ6OUX4r/Eht654ydbNn/e3LjeSPiZQ3oNTujAmo7xyHvzGoV8uE7s4fEbi
1ucKbNdytEHrwH7CYZnCTlqzXUZ63XWSs+Ocywb4Zud6df6xoPu6o79ZzWcTgIt+wOqA5MCnqwV+
tGshQpYTqpYLPRmLqj73p9fNNpja5NYHv2WjrHek5nPcFzx9st3zvkfZsRZqegkSBlGHpRp5Uikp
qI7wo1MOj2NWJpzUt7wFwzUlV/bVAMd4mYESILSCNIEGKNcCOFJH42HQS4RpNUng5MqFltw5M2uM
N2kWwUvfC0O8uamc8xQatPo9C/nORsbQXifQELdP2MUBGQE4zbiKwWEgGE/OecbSPH2n8ekSRTBi
XVgZWmq4u2TxPOd1NGcnt4sUY01P4NofQw/cqiAIlWO1cpJj0Tp2O8UaA9kJB6IKT1kXRDXwkigq
L/yBUfbazqVPLkaXbQ/4bo16CuIlHJD1eY57wnTn/aHpJMzVduQFA/XsSE7UQe0f5GQZUNZj0nwK
ChdSQlN4ESkRSyG+V5w6iDRy0BCkk9Xb8GgcghT3bRfk/TkYq+EWcezJNuVlJ02BZIR9Db1VwKko
CM1T+nvu1fIjDjdCXf1ojtydH+jef06akTWdORo+sMix8mtVBnn83HVNORy7rGIdismMXs5FP0f5
F3h2bn4OyRF9msj97O9YwenDSOXbRxPXxNcIE+CiahgRAt2yvSmPxJJ64S7Jt9nclwEv6r3YaHM8
mS4o9KWo8yI7+EwanlXfU2HA7Ih9MPNDy1y7iDHxq2QOCBkolCmRQ6NvOrUjlEes+YWT9u3KmloI
Ub/yyKNoKZDEorkiYJBDWNEDAvDaVd95PgfNdAnXCDOD7My972UcItiDPe8hN+6S0X0R8fdJtW14
yFa3/VVCh28pGoG7ZY3XQ+UvaaGfXbcKX3vR++1ZBQjGDhxYMg9vqcIHwXglB+OhLd6VYDJciZVR
ZfZrXW4/3KICmkKUZX5Fb5pMe1hJ3EKnZ8s2EJSmvYvCqd9toiGnkGTg+GCIP6HemQhwyYOFwZfV
jhGPpROJc+Zv9Q9hDadSa7oYodTUlsTBODVpLwP12wXP0NyeQtVIDvqYlfIdTIsCv7+T5fUxcRay
M5tgndtjLHHdBmM/BmBFMnxJdTNtNz/UTRcb1sHw4fY2AAUFDTDtS5N3n5hX9m8eT3SRhltXAucr
rQG4U8fW3RNWiuPfJRiceFHomWRUj2I6Ta0tsM8plIHG8/I/phqK6q6fYY0ybhTiOmmJj9cNuq64
OmWCy72XOgzSIEYBErFy+amWHK3ueZ/n59w0cXycarf5jiu0uoUWB255x9o7vRiOEtFhIhr9V98Y
D4awi6n/LVngauDixtxV+Tjt5p4AZtPCDfuehJv7WFgqbzh+gz3mbUmmeTKh9UvjrWNeMbocFQ50
9Mf2T2TXsTmMo5cNp8LpckxVcbB9WPK5Wy5MlEgd6KIhArflgUZVyGCJe/F6zrNDXmhM9eUsl12R
bLIkcJnnIc3iRn0HrNMT3eINQ5Jan58RFayTtJbQAijY/eBXMTvFpzmoF2iNeWff6Nup16Fv3Z88
FaAdFBUSiJow67YLpfykAJv3TQG9a9G/Rk+N52CVgHnXyLkZ8VbVElYqzWhfMmoLN/X9G9E3r1UN
DNzrPf+E5QHvX0UBR8jS1oCmlE3P5bTruJBS6yf0DAbJTGQfkcdyU6dQpj6JmpyZPdtBSYgzw8cw
tbTtXgM0XTbdFqyMZMn2We8A2PCz+pkqqLon4tWZ75V0ojM2NJJzxDrLmeq5Topnx/iTn7aLg4XK
L3zz2uO6X3ciyMf11LK1yI9MeZrhkKBGxJiRO7CORW578dRVa3iy5UxirOsQf3LmjUm+CnSghww5
OZsARct2SfwqpIPuO0kEmVMNOekkPeWAr/OOErOWV0Ve05q6fZsH+2EdXXILAt9rr3iriH0aUJCw
PDHIOxPIu2GHHegCCe1C5xzbrYWjUaBM2rel2MwxGIE2u6tyvxvwuM5+ptK5ojxyDfHprYYezST7
/taWAjpgCm899LGvo9cEh+VBe5FBrQKWsk1D2Y3TXeiSHn3a6iFjIrXlQQvX2jN3mYy24RC0883q
3+hb2xcZJRSKpVgM8c85dKcder8CytBQge0tNb3ncVeXa19durVK9F3YJS598qSZ6TgXWfYyjDhq
j5ky4WUwcpjSMsuWb2qjwXDsmfiTlsIooH9SbaLbD0k/EyMlyNwqELOUkmY7Amy2ydh8HZKG3Yoi
i7IBf51MGzXnHGwgS4HK62TWPMcOFfNlwJLnX+QaaOhfa8Oe0nuj6ok1v62Zju7bhvKDA/OF4KNw
gIhMEPcny1l2PUyG0ueweFgnj1CFPVyaXZV9L8uYddDWnKeYOaC8Tx3ivd/YZKIIfF3iz2ceKxfG
jUfbDId5Idwn7rL8oZwGwlGUZeW6H3qClZ88i+MjrbfN+1l7dOWJJVm3BURYVqgD7nvbnEtckidZ
tYLkLGtuh8Rx0tcyaCpv5zE4GffD5tkvhUngQ9jWjuyDOkc6kCie1j3E7wTbM92DdI7Rv6SFDIbP
W6TAE7ImQUO3kA6LT20IJuk0o6xVxwGRHHtTaOfpcZpvodIIa6bU+K1TPFi5YEdnj40JVBo4Dj81
2q0IcK7K72KpQlLO+lLlZ7+MCKfT5Br0l2UsyEJSowGXJirSOUW08PFJvH4AqpUzWODUba+cdGYm
eO2cHRrbCjgLEyTCIulAehazEmCq+1v0p8w9pXa5W5YPWHWyu1IOsrsn64aDe9YvXXAN2Ti+TkxM
i12nTPAjoeOXH+oya7qHQNAVOfodlI+9cjni77DlbnTraE/auySxwfbSVQmydNngU9mPdOS/mFqW
wx0PpmFBdqJFfhXjUH/xVuzuu4Z3NHgqnHIL99m0zubi5W37UCmnjj8Nk1+i9AACc9VN1cHvp5St
CbMb6QVGUb5g2EYkCnd16fC+2LHVvxcZSbxRQVz+4WDfNqeOsMjsMbQrM9imNeLH0liXnNXQix9V
wq/dcWkY3b1i4HqKXFXZztfA5pAAEoNG66gA1oGFPEWEYNwHb3PjlfDfnEJcSEe8AAGBVNmZPPmN
GG7GV27q0j2XXclwcFmkflYdEXn0KbiTnAzNTMGL653zU7PcDZjC6XdJpdjQQO1Nx8Rb8Zo7/EWk
MbcVqHGy1xPgAZOBDKELWf9GaQNdUs/eD5qD6Fh0FuNBczdAvBy41l3Zjs2Xdasqn2PTWmTPm+pI
PRtsBLkJQWNH6s6IdXQGiEI+IWaRjWLLgfOm3DEgHSoa/9DrNvIlEYUdjmFsnOFVsDtFkHidqTkO
m4whb5uMqAKaEklwdefN17dal6ydxIlrRfI5RtvU6CF3UqfgiLPjuzaYjdnAUsgcHQJzQpHgdnJa
fxtXGhrXeOptfe1U7z5Moi3ejOg4kY3xWnLeaYmNnjYHE70/xFVKdB4l5hoS/nnvd4vN0iCvOEZy
rFHPeSeJaejGeCNrF/HQA67kor8yn47GoxJuYx4hIcjh0ZVrCFxqXhfONF5fTd9np1JMJmMzwHNA
Kq471yEZF3wfikuiIygRG8hVVdc9IE5dE2CIQVlSMjhreCRISrcpMV1kSXjhtAS3pgUsdrp7wF16
9NbyyW0qbDjT1q6Kn7Jr9JkmZlcfegGxBiRW3fdn/mLyjFYkjOMhw2i1kD4OZO+tzIS7XSffm4tz
oasouchyKZc0j13IGnExxs59MS5DdQyNAfCWsaJtcOqoUeH4LJTaWFV7Sol69k/O2voZ3Yqk1v5T
1yv3QmE50U7d/OHJUDZ5Z1P7EgW7l1CEJ/Q+x2/9iHTm0Whh9NWGbfclqEr5AzkwIQWqmZR7inTv
fcjEkL8sGYaMvTu4I2eGoSrXO1yeU3Mac/LyhoFNfddjy14PQLPIjvDqZl7vQ8q9z0BB2JtMLko/
HUOAzICwNv5ClrWgSgMaZ1+TrY8/y8beNPIZLai05kS40rIk5KGiHP7RVrX64bZz/i1bynE9x47J
EOFEdfGLHh8xhGb25HFwM8IDb1wAcjiScn7DL5R7Oyo+EGKGb4aer/JjxBN5Pdxaoe6N03/Lviw9
+bmv3O1XVQzTcBnBXhJjX4HdP/I+d9EpL2iRp94yCXvuq8rIO2KVaH/SGTbqwbP+0h4UfxWYjWVw
f9NlDbIvsi/b6BvD2zW75/gY1OTXe5BXqgaU9muHKElw0pN2+R35a7IQLg9wP/VMgHK15EkUz1tP
UbKvBFy7lGpuDI5lJPXDWC0MAJkPV9/bRKE3ClfVpNoG8qQLEzc0IsUAZAcZy4mbwcf0HqQegAwD
vYShS3AolNk6ghXiy9GPSkaAmzaG0t/A6YTVM1YhEtQcuZCmSS05pxF7zmEISK049jTaDHDyPsvg
Waml/tX5Y6hIA+ua6dfaTjMKHwP0crcN+eLu0UtxsF8BAhAN0MJMf1B0rl6ypoo6hmQIPvYJc5DP
Qd8X6z1oxTk5W2qtlC2KHQHSCXsXxv740wg5BDYb+PJzUgaJf4XfxXxfFLkv6O0Gsw/3ZHD1Hxtu
JYB39Jkg/MIm2u7KIlGKLMRABBlqpcGc4RZrkkXRvf/iOF2u6er5zh92Yw5UnTOPOi2QK7pvzcbT
87jh8it5iZPuDKZFRvfNINAs2Z6OPXDNCpRQoCvHJ/h+7V/HpuGFrZuCRmqhuhg02wRjIC2LzC/3
s7JdTtjcLdkji0UNhq7gBoAOXwAPx8il5cGte3F16jzhF7hR4+xYsIc0XEshTmXtIjx1kU3KtGyZ
fxOYx9v1xQwb2KewzkX2kQFc+4RchJAvNQ9TdTcvnYBIgaCbxD7QkU/4xiJAMnnkO3sz5QPRZ5at
p8Q2/DPGy5Ts1GaDc+X1zmfTs3DtiBOsCFF0bJZx7vJZ1Gguuxj0kHS85oqh845mgLhALQlb2EO1
iPYz+IbHYoK/dlzWcTIn7hLbzZp5TcJmgNmOFyymPQfZAFJ6tliSY3Sw0ukkHQ6hC3yPGe0vJM0o
pXnolMyJ0MSnLYPgOSUnl+bc4tm+3g9hASYpGOr2BbujVx8FRBb53XrR+KFn6fsyeBUMKiyEvc/E
aILv44ftuNex3T6tqo+9K4Jg4lYDs4gSKaxwHTLfpBov8dypOp26KiaCtdjan/QZuFedmm6v01Qt
dar9ojOkB+oYVAOjub2rB52cJoTMnKfaIgdyMoLWHWvZ/szGEEjSwtQS8lEms7NBYDxAR/Q5r/Sg
Ikv4YDFUv77bGMUSgxjucqzZFHJyVBEcmWYO7qhWMdrBJ4l+cxTqLTEyaxty4tAmvuLAQkOStSUD
N7mAx6eUydHCWG8uD4yV4ltf1PeeNGTSdY98k4WyiBQqA7rMw4OLeNs9dMbLFSVqtx7BfRNxYvlP
XuraWzRALl2pi2m1undlsaj7sEiG37YKakgpi3b0lcpN07fAj3+sWIlnUpdVXJ7rhQYOrTXmqKna
jGmelHQRKrX8ndFJomENjrFmCMgQoRjumR/SKGxIQfhT5pXgegj+CN/0ILLimEUT+gUR1NvZK2bG
6QTE0MDeD86auWnEoVXsijWmE+NFWnCmAltw6GfLHa9tmF1H27lECfWR+61oCElFT27scv6ftRzY
loOb/YMUbcye7wwKeeVyZvPmBEAjTaWRpko6LeF8dZ1iwUDY5r+g1VhG1Z4cj3Q+vKNtyRCmDhPX
NYqznTKbD+Zwi85VO+h9s0zqY8c7SwGf51+hpIeHYGyJqqkzPX7856t/rzhns8Flx4WHPhYCN3qn
x9H1qqOFccmxxf9JxJhfXJSUIFsj4JB61ExRGglrNGF69y8aEineK0hkcJNahoHHeJj//+6zmVJt
cUCS83EJ/fFpBk20y6bAI8NXJ64+wsnqLfJwxt/lacxik6VDFK3RqZZGiCPuBhgOhV9H4xk6kEs8
WA2xZ8cpG42cGSs4bIIiu7hjo8tfRlObD6UExPzoFWVMbGtemooivkPBbL0MjpXtozqn0KNHdwjA
cQ9HtWQxMZxMf5iwMKUJD0Nm6+4x16v6XITAO4FSbsXFOgv68LWfzMcCd7bYN9v0S6Bn2tPRbT6j
gp2fmXQMBzcuLQg7tYSIT8ZJEu2JthRWoHK51XxJUfFCibL131WZRXHqTozhiGPyy++b3Xyyqym2
neYLXWes4WMQQq1WYVv9quHeveTeKtznecnQvTC/LZdXlZMJevICdFes0Fn7LbQxluOxNc43pCvI
y91cBVCqusC0dFm1Q0dbVJn3H1Lv1zICavFvkvu/CYduX3sEbuRGiLj5Gv8qtgpo9tJ+l/g7ydM8
ssaSKIof6eJz+w9i0l5q5Lb8GJLq6xL1xe8gq8n0yLcHAt2ZN9fB8mQgfP3L0/g3LS7WcD8MGIJj
MfqPP/yvl6Xomfj0Dgl1C6vukc3M/ZQA5jrdiKFvLbP7U8/TsKPDMAALmzMBwNFke4Fqd+/7aiGS
ydTiX/Ry79W4XBSvBvfIl2hxYIv89aImv+tnF5f+kWwmommSFqZRNvflRbEo7gyHzkuI5ObfbAi3
N+8v2i4IDLg4kKdhh42D9xbjSE4UTgHTrLGjq10Q6EKYcDA8IqZHT4LhmREap+c3p9fFtQ+Wz/ya
5knHzXbOI+kSQe4lzwCex8M2VNRK/7xm/berg+/BWhvhrHffP0AeauiKMah3ZIV9MhXA5F1R1f1D
5+t5+Rcl/N9sllR7QYTODZMBTwaSj79+A4opsxJzzqLtTMGPeewD0r70Oh6mxS1++TDf9n3R+oci
IGC1aV1a4rqTjKez7fC//tkSbhF+T2STroRT8dcrmcqpAyGr7DErzPRacXSn3VQkUC77rfz1z5/1
920h9lFCei46TdzH75dmmpMz8gq1HYXsOJhL9KE7EtcZCrbABll4SAWYY078M8XAv3z238SYSPST
2x1HGYl1X75bH0YbZ4ydeObnIlCvpmYCEPtLTVbZqMcDWU6O+pcHyvffP++Y6Wlp+3iusD2471+z
joOLE4O8PODQQ7sSQzhSLEoueExRU9OLYl4ucx65C+q/isy7qfHaEw0sjvgcidxLEwdUJODzvfmH
61QkxAEeo0FZUQjwvDAEEIeMKjHNtOawVwTTMF5DEg6gKGwtg5V//vq89/eQ6BiPoQTZM4i+eWje
CVqnyvIU9YoDPFrnH5x3IPU12BY/sPw3d2S5mK993COzhLsfEyBJyHZYJXQzhptDlu033M1ioRvc
5+7DPDvim5V5ef/PV/nfLvJWeGBY5H+Ivd890AjE65o592luW+kdV00U4Ee3hai3dydLhgHut3n6
/s8f+rcXmlvDI+p71DyRH2Ns/+unol9yhwDkz6lr5/5C56ejMgvCV2q07LAxMX8QUbach5Xpyc40
twOjkSIHwUwT65+v5T/u5P+/zkY3khhkaw6mGAXwW/z1WnLHL1qX+dMp8wBV78Dy2rt2HP2HsMo3
ed9FPvmhG2e+6pE3IvNOWPBKeYFuOGImlkwxdgm2eJFiZUyWexSvDDEQkQ0eyHCP1s2qR/7FHUaW
cacaw0cGLHoj3CAe+4vxWc52JDq46uyPXXafFCg4dtEG2njfgeUd4Ai2ubxWAevctfQqP7sPNxps
6Wjo7+y2wABIKOjMgWIlrjvfcQCFbqoMZ6x71PfjlxCWzPo130q3fGqHhoauHdftriOcJ7oTwRCI
R+ir1HFh6Ub3OY+a3gezwpDXOjMHY/S40UeJyZu8+aQOzTPaNmX3tC+xRgw4YU///JX8zYEXsd26
N8cGnn5K4ver7Kqnhn6jdU84D9wMyEDSEQQ6WXxmuStBWoke89++D914wfmkhIMiUMdmn2TFrO9c
GxtEP707LP9SCrzf9ViHfSHhMN1YEOjn3znE8Hm60Nfy9bTpSaXTlHc4Uyve1vxmVf0XPxob6bsl
EfoGZhQIIxxtqD/ku32vXUunHqMpPyFdk/1NAea1T1nbV39q4XREduKKQMtVIg97mUkC+JTMcRFf
ZxqE+dO64EgBIZ6H7jdSVzlv2xC10Qv9N/WY1OjqCJ/Ml+CuQpTkfW2dRkMWVUWvD6DKB5Ivu3Fw
DyGET5GGxqXcH1dgSA9ZS78dJ8t/bngLBexxczOiLGfufnmQ1uT6lFXG8XN+DB7nJ6IE7Hoex0Bv
H6WH/ntn+kAw14No4p2TKmlOBMe6W3qbj35JvCz+PbUZXZSc5ALuLV05CrtmWp0DoLb6m1/n3sn1
oiy6am9FhotLiyyovsK4hNMepAm1vxif0HBDGgf86HknJmIkMRAjMkfMo/J5PMzCWbKPI1P7U0Tf
Xe/DtW5/WuEuzRER0hAjTO76D8ng40jpe2f+07W13HVbYvRP9g46PnVCAOcXxjR+v59U4X1YbVFm
e8ohMXzuqpDcVI5P9SWYw+VVtF1EYZJlbXYRMrO/BCsrS3yLR34vqnn+EIsmMRfD9FCkjKnHL7ct
K9n1SEwVyS3GG8hgUWB0o1iLP572Ady2xUQ2GjLKN6GrQf6qqhg9uqP6qIFrnGVVibXbgNYtRg8g
s8fDcg88WFf7ZjQ22skYc+kBvY3uUWBl8zGQdcN8dbD0FRn+cIpB+zOTbRsXLvi0qq4Mdp+2b7mK
0BVsptxxDCxxmZ8iDqzb3vXm5mtsb1HBsl4Aseuoy76xQW7trWxTEDpbK8ODX6K9OedQ9v1PuGex
HPvbtFwDbygucnEgbCPsizFSM65jPZvLLj5rcEd1Gqp4/G3Lhblj7eWcI3twDg7RZwFzB5Rrk7nr
2YDU0eZgt3YO59/2TF9CNndq7vI7Azyxv9JjlziyCqnsrhWq+DGVTdnhNTZA4DyvqOt9NXgt04tl
k9ueNZuvQTVhgJZ4WRs/ZXyZP/sF6nf6OqGuUkeYcjw4pDl1e0Gc2RtZHPRxvcYWd/FSkfzK8Tb8
vZU+jX6sKXG3N222PtX8eJm2LKsx2YQuSph8c55tK4fvnP6j5NaZWnkC6pGgki30j5RRnHUIgpD7
LggsSb5B3UkGxIpsbqARyd5vasonozI/P5SDKK7ExnrVoZkW9HZO3XxIonK9NOgIfiEq6S9RFReM
hYnfCI6w7d3k0gi+QQgmGtElRpm4uzHxtw3EarvGOyaF4r7ww4RdemlQAk/h2CHVwSBL8Q1c4bo4
vfpEO3YeHvKps68Et0mglnXnkSVdOkNK4k7f3NO4BBgpNymzV+NvKrkrSfEMU6QtPKTxsPlfG49Q
KDx8OAh3NNS43Q26RUxlHpDXdKCMtYeospbhFag6kiv7rHp2tFbrebW0tlCylT6hxTmdDjw8GBVA
wmYTdyPcCpRGSc4qlNz0PBIK833TFas5gL0sBJ1opyEFq+u/BDTJ5A6kb/gKZBnyu4hJJNhu9vmd
S4kgUlkhHtn1tjKfidHK2mscL0Ha4AX4UhOr1+zX1SFUuenK3AJSj/UXelqu3dN9CfL9xlCm3uPb
KoE6JerAW0FLwHQ+cBmvKb7qCsfLOan74isuRjw0WZITjOTrrfuUlwgDobZJy8rHNLHhqdA82/z6
+KMpChDdeZSVn9sBzhDAs9Dqw4b057iRItofZA3EeE8r282OjSphKbMtl+vLFNRDcsh0FDw3Xc6I
owlU+zoSrEJwh9vc9CEkTYf72yyHABCoNAX9ez/42VXU7Yel3mR38YJp+2IiRRkiRp7UApxX9Fmj
yEdvgmapTGnhY0v0J4eXfDEM8Nu1W/N9Wwn/uGa0QvceOUgHh39o97KTKHKVG/Y/IxVSI1mSDQVB
Mo0klMuy/DTkG36ra2b1+xlGEctPnKB0nEyIyWQtt48baK96Z4PBf6NuI24pWsABXECF3QTtCYal
/RYObWoVU0TaV77j76wbOM1O+a7Ud8ya7KfSMi1lHbdWvYb5WP0azOa9aLft1TlqQHCyYDlzTYJp
5oWfPeYq5HQNYIKuABgcjJVRznbEdI0Ejgab/oKgrz0w6oxSd2XUk2vYx5+HTvlLOhDwRdq9skyb
A6CEAD7WJNie+8bNj06Ccmm/bW5RnNeJUmmHkttzj04nag6nTAH8k17w+RlhyW9RwaSiY9l6IOfV
6Le/sbyNCGJ0x31WPZoI5DY6itEkygMepus6AGDAXjljDdv8wt562G3/M2YI69Ly9YXZR6sN5XmJ
RBZ86MZYWATX8+I9W3+Lo49ZxKO3x/zLpgbLid4WeTY9AVgIMNKSDL1Xv8TNgwV8saeB6mFkIcer
tUtQtXFHJlqfspu3/Fkz93tMRgRAKbeWFI21cjJNfJ2zkF7HKsHPkEcFBC939GGQFnOoa313ZDft
h+yyFI4u7lQdeB89syb1hbY9BjDa9dPPCqFWg/miz9yX2K2Dg5wTeHiIkf6PvTNbjhu7tu2vVPgd
vGg2uohjPySyz2Syb1QvCIqk0Pc9vv4MkFQVSZVV1uELHXHTDkfIFEklEntj7bXmHNMv0YApYTpT
8uKm1oNILPwUNdtSIdKXnAwLEhYC12iyeJC1u4AE6J1H7Mr3iL/DgIuoCWPVVZg40O+mwXII+uba
9GX3XldGuyd6zOsXfpTkdxEHxXFZBEn2aHoWKr+SlZk4uYcAC89ClgAWx1ycsjlF9MK6LjBl1B48
uzBi6NDFW5ydzazrin5ncuRhGqyMbbeWJKJ5nZojMGdiiF4HNYbXcwWv12V2K/WFuaybzLio4YF7
S0OE7GOxoVV8v2zHV+Y4QFnXQ3vct1kEoBMaULqJVY4ELLyGT61OPWStmW7scxeYpCNbOB6W7igw
TfaBhdfP6lW0z1JYh7B583oYz3Dz5VAHq1LE8zboRTIvo2Rgzm7YYch0m7ge0OOFNRsCIParsI9M
gml4f1t5lE3EnbXFfUBC1IWSEGCKHq2prtp8iEcqRl04iTp1iHzWWeAQOMU4PAnrXloIWmfpjCDi
nigq22MFeRpHvgS8frtnnFPcQbjCeqD0cqufSAyVO8cKBuVA8AC1pj8qwOjTVAn8PWFtxN8Z8ej+
rree/liwneiztgv1bJcOrXqKG44BD+7nOjJ2UqqlYOzzog+3VgDrcx4lbNZ7wBg5mV9MP/MFz4NA
LNROEe6BRT9aCOfangB6Nq1jiRn8ca+1NeECVaAbFyKbMOqKD81za6V8SPPpKI2MxLfaxNFklGVL
NSz1PVXyOMztSAbjrpGWdyt5vS+zOSGBAPheg5n3yR3GAjwEo0S5AQ1oMUjIe9OZybjGPvgu54i5
oioEi/VdVIwnkW70BDppbmMtqKrrcU2B7lbN3M8ajP+wH5R5qKJuWCCYzKV528cUip6MW+U2R0Ki
L+M2K0gcUSVJm1eqqI9hSkvJNqGheTfKDbh/rSmCe9fgs3aw1zT1PlPQye6KRIuNE5hHRvut0t22
XUTo+NtNGo7iTAoDoa+oqCp2fRRufUMuRkRbm9LG/qL4Il33fiBbM36KwORUQb05DSrfYgTRqqm8
MGlaJItQkrC3CT2svX0gPDs8j43OJz1qSuPadFbs+ZcmbszJD5lr3iKIQjk5CUb0JMdJ0RvEcJW1
190qrZdzHK9I1EoRQcP+MWOf8CWGeJl3HsPHxh9QtJrSMPQxqmFpGIkbIjHsY4vRrE+qgoMWU6Hq
L1CpoOSXulMArSWNrTjMzry6QsduArzrHK1jdrX3OvqlN8IX2RnqR8zuo480gPIySG7lwQvs6m86
XT/2kKj00bEQh2wQsvweVJJ6QPVVzlQrpGrZAQrE7zkOvm7GzFie50H/d3TeqXH2umMDOoQ5ASAR
C2IHyK13Lnqbw3fcDUOzCoeova40All5EoTnnV83S6YVbuPYaXcLaKY5pt79O+P4X/16GgDQxWgd
0al8dypvLIMOc8lUQg465EtNJsG4qIQorzrhV9e2Unnf4jpDOZUF1V7SpG8/b4+8//3TxIb+CGpu
LgT92amR+sr0Tft0KEvcUivaNcT+YOGiC0M9tkH+VC/AeBSL0craSY2HqJ7asvibltn7tsTUBWE+
Q7Gj0JVWxbsLkFNNyFDeB3hhyMnRXHtbKcjlG5u3vreMpv2i8yz+m877D+yE6bfSCoIXZjCupMx/
+7Y9vHlq6fqw5qXomolNsCVUqHZUtKrBXA5xOXihZe1CBbpGjO77HLZE8jf9nx8uPRg8/YmeAMNY
1ezp668uvWV1uIX5ZFY+ZSgB8gZUt53cNW1HnIxGWEoBOio99wtRPiS2J5/AVKmr5c8//6fG8ev7
n6IKqgnsAuawBk2yd1cCMEuaKQo68aEDe0zntC2/ymXejQ+lXnTtOaoV1XRKuikkFNpN/U2lEA+W
MbCm+rgOKyU+JmNElU6j1M6qb12dx5iAA8P0djxdbA1vKctpRjosBJg2H+OF6+aks3myjxxJ+Ab7
rVQODdknqGIcqVZimYxYCz1tX/hZt8wFkTPrEJhVcoX9QmS36MQt9WCFDcYL3ScXZE0LmIgR1QBP
tY7NphNOZNAEWTaZLWIs5DgOZ70kUrnDMKxnN8zdB2XRNGrygHVUrmddiXrQyQGHXdJ9VzjtQE2J
d1HSu/rfNMl/mEsSEo9Lnz6cBhtHN7V3V1xGQ0t8aIezDKzzvEcYs3Qza5zrhRpch+hA9nqc9dsm
S4ghorg+gSavryLCjpywIWsok/Ns/fO7QPnhNmAOxvzNgnxp0mSD/Pb2ZqzHPPUkOHRLu7LgPHU4
zaQt8bGKdF0PCVwAi7BKTEixVjgeCWjpojEpjA4l7TKWSAor9LonKKPcoGob5BXiHaWYiZaexwPe
6urawjbvrQeXftGiS6Xii0nMA2LPvtdv80a3DEpXs7iRqjIOt32IADgGlEsWZiKP7lqoWAtmTaFC
gu3VFG0GnAwEL4k7UBp6dP0WceDmyAabqDV32DW6dEvzQxdnnRb2+TIW0GUvrNrwig1VJ+G4dpn5
YonRvZNmtRRa+wj+oZgzSNVv1GIsY3S+RV/SK2/c9EuumMRjDLVoOOgC8CiXWUj3ZGZjheOE3NJ5
cpS61pFcKGodng7UqeaW0w/zbsDTY7gY+rBsTgy1TGkgpkV5LkKk+rgYlHbYGICAjOtGgZvlSaGG
dgp5hnHl8UFdd22m3VWS3uS7qqf7svB9eG0oYEl0W6Yj0xUE0hWyXF/NxnEZoy4LDl1ddpyPq9G6
FK0YpnwpbzyvWFipkwERMeYhpQH5va5EU83Uky7gONfYeIhDbApoGZiFMSa024PehnY2B9NAwxw+
ZLngUxjdOR7DIVpWutXc5bEnyOkAubLtFQ9NbOOH1bLph9BwKOJ4C37jGwiYOnid6AMEUbNuokiL
Cqx8cNKGIG62mZxwm+voiVrH9PKsu4d3inh/xg0Amxnaag2ahzmYpO290p6Or0ol8bs8I14hX7WG
0zyq5HwWSGZ1y4mMOhjlC0K4KlL9/sSr7MI4V5os3qJlUhCOW0ZMfnkdNCs0T5mydJXI81ep1Cv6
DicgbzoAEhccABq4t1jdYaDbkSVKkAzQqBKycx+FX+OHiocOvRjRbtq2inuz2g5SiZJJMtLuOomq
xpzRCJabv3mIva+UABxS9upT+M0UnqK9kxJAPM9lPxg96FrA8bzeLs/GkpQXqplxk3Kj/eIYd/p9
lAkT1IvPQzHfPa+oRZumVfl9WiJpF/CL7+H4IDtFcPLV18vu68/3pB9muPw+UNmWTXAEsgUYrG+3
JFOy8xhIDG44U8c3Y5b9iU8EbokP8gtRU/Al6qGNd43dZjM76IQyq221XzFqt76ohncXmXLK+dgQ
jHFNELOwo0PLSd0ucOc2QjmHcijbR3mb7n1s0fhNA3Hz8/fwfuo+vQXegapaTF4US363q3I8c8ll
hrrn9WBfMBsoSxNf1NwwR1qungoQTaYLSFQcWXw//9XqNPZ8/WBHjkMwA6lHDP5tWGzvhrFZ1iCL
JOZ1mQY4blAvRgByqy7FQebKemMfUrXFToTaGKVrZXhIPaQuHG/7uiC/Xq2hgDvUjJCdKo7YGPW0
Rl1zxsTaAH5rvDdig3vNGOlL4PTkDONg77H9paU3aJm9QpGO88C0webQfmpnP393P9z7zAC4tohG
2IIU7X3VIqWt66Wk3eJOHsK5QbvnmxfCc1UUjKYI0aXwb8pUbZrGvb2ckAaB2CNCo2CkZH57N3qw
BsEPecWqG2Sa3q5H3IzVJFDqcF7yIBBlF+xMuhHJSvVKQ52F1FXaHAOQRmh6HUSDIzIZfwl0Dpux
jlGSK1nFokaAEOAZ4DiGD9n0NTxGI7Pqaylp+itPJWl5g5KIXn2Q+U7MoVhe4+ZLOLKKsN5ESDju
cw6HC4LIOCV5YXX9dKn/3xuWX/Wv/+HP91lOMpTn1+/++K//tqwxCNnInYBC6hwTZDrf07Tzj4yd
+V1999tjChdpONwlj//8hxMHef5Y1ln6G5i3u5SN8fnLm4d//uMvf9ZzKBlcTvuI6nk6QyDNYLWx
wLvHqv7nP56+pNKMY7O00W5QpP4RS6bIR9TcJgcvBB2aimTgH79VkCF9Ir3kIxUhnUAMhYKFZp71
K7FkqNze3LU//NPfp5Uw9wsQZAsSVpMd1JWZqTwmRAsIzKQSsQPKcIjMOQXAUDjDeMXEU6YfyGRO
x3/uILilie1npMg4NcDPaG3eR8ZMEB5onBfFqeEeRnuFt03Ea3O8sZp9aD4EbeakrI2gvi/EmSL2
rnfZuhvfm3umo0RMqu4C/8KKDlJzMPNtoe4q4zSz9iI8batdxP/C/9qNwUnVr0j7dWJ3p8A/UoND
SU/fHEYUmAdTrGhWzeToq5muXWY99rUenGTSIzQc/COHchxmFVyptF3mMdHep6LdINNt3Z1OTGV6
2ZOwC4CooIe4pmT1uzuVrZCCEFF/RZV9ngwXvnY5goWJbpTx9zbamD643nVSb4xh53Wrkp/TLY0c
q+NKt/eGgjY/vrb1uRo5NSPA6KSH9RkshX7i23vIN2G8q3KaRVutOx7a0wHqgjuHpza2X2gqYERl
1LbUwlNTmrna2mQSNt5C015L/Xb6L3YPcQMDrYku806eSeEuSY5T/VCKi6K6cOPj0F9DfwhxRVsL
GqUMbCPwlCFo8m0prU1yZieaEQrkVeE/g3t/aYe4zIhNSf5n+p4/dpF/vf0jm8rLj5wW4Js/MCpk
MZ41j+Vw/lg1cf20HXmP2fQ3/9MvvqzZyyFnSd9nTVpPP80LsvT1coaX+LOt4PquDu7v0t8c/j0/
fNvzqldUAgdBjU+PAsHJfWJjPy/66SvsNQjddB68xoRafUkiFMrRk9SPJU9+B+1KnsYvS/7pSyx3
/v5UxRFg9itLXrx9TvHQRw4F9doCkslRDlfJ2+dUnSOV6HroXbbsoxw6C8SZW9+505CknlfpmrOZ
2V/IBt719ckyyc/t4IR+24L8nLlO4ALctiXIRqxpBHSUl2lxreXX+nDld1fyePCL06Yu5uEKCtos
7FdYgwfrzMjuLfPg9XvGrrpy8evPn7++u97ca8fBfUnI7Lf67U33Ke9BHkpEL1HP/vtHEqqwrM1e
34F/fNPzXagqRybliGZbFo1DHkTUf893oSofyQoSPJ4r9hSzMGXVfb8NtSOVg4ImPwVlUl3zvPrz
NqRInVquDOMEDyzlV25DRXmSuv1ZMHEjAsrlsDA9fVkiP5TvcQh1ZDSilDKbw64eQilCtuhtClA4
pBVWEZ4g7FewFL0hk5etWsXX1E8PXhb/3g7aVkUpGDIYXiClGRf5kENNyloSNXUDivyI+KgHOwRc
ECcehJQ7L+i75WAia1GGAdYTh1ip6E7wUyN6Td3rzsSrachsjVVyxkQhWPvWgJcKdxH5czbHGOVE
bfrTRKbH0pLoMdMk5dgqA/Wi7LYZdiMO8Ei2Jf+qD+pH/FQUmqhJqKNJ+5wq0rnbVOaMYoFVFJTN
zPDdr4rdrX2jOKS9vu/N6FY1la1oE2/nCdiPddJslDzxFq0d7V1Vb5zGyM/Jv0pWKVCxudn08bob
48NYFerGleIdrMK9hQXCxAFwHAT6WTMIPG9oPpmFZM5gk0dWROFJKA2wLzW6aKyaUw5sEv4ecLnl
sA5bSV8JRUtXdpgsrKhamag1eRrCzMs9YvpU47quZOyAtlNqjABDoCokRUN40bQLZgmHIm8dW2Tn
sg2oocFiV/SLciw3Qd87aa5tQOfsW/nJG7fv8gTmgTWFZ4PqCRNGf/klmFj+ZmFe2VUC3RPpPUfJ
DIktemT0yys7Ka/UHmnK4II+Att+PAgRL0IcXjSIAkgW/GM67z4qe8c3x1WO/AO2j69u/CK30NJw
APbdC47olNs6fPNo1Aj3juYpg72ZLspF6KMuS0z4l03MUD/aSLQR1bRYF7pxDLVkyQhmlZpFNveo
vOdeVO1Ictx1uUuPMkRIJZVECPNp3HLkMJ0orfEytYWDgGSpVuYjyoRqJvJJgArpKiPCedYE5soN
m/tWKPvQJkMcuyyCO7qreRKtRGHx9xDZyWo9qXH8dUjmqiNrwx18hd9t7M+DVVTLoUn3I5n0UhWd
AnI6KRBhRFV76QL9c5l+Rn26oAOF7KImJojo9SAPx1kQMmfshPUVyduqt9DlGIzKUFelKdbVAA5W
k207U167gNOYXG1kzdhrWb8xiPqZQW6WoAjK5HwLoM7cP9duah5kXPdzq6GpYk3KwW7KKi88zjPF
GvFE7rgUk3jhIVOpKYqjxp6TA+YgWEoW4Jwu8jRa0udZmIN7A+2ZpB21/oqnFFWcfy9U6Rp4YbHV
PDEfWnGPpueuhP1BZsO9KVe4XXv9Ui3N+L4xggudiXxvKntNH/ZaEsyioVircByRyWAa1YNVaChI
+HKgFP2ZDS1xZg32HnrRlV+EZ16B3D/TLgrVO8sV6TzA8ONRPqrw+RybelENeaC6kYLRjapOJg9I
xPYNwjU6XdpBVO7dSIy6M2rFWWmRMODSGs/z9RhmAuu67eiSvFbCtoVbTqxenj2YdbwJrQdoK8ZM
rrKLTpG2FRTQWe3B+S7Lpl1aKZtEhMxXr416HXdgcI1E8KBFiMpAIVnm/bUmezvXw/WeJFzgkntK
TdVL/hDB+zEXA0oPrGhfuEVdJ47UQ2IKhpFFgYyMDaeQpK1iNEu4MPFJgTBog8RxSQjgZTFWV5hf
TlrFy52yJ5IgAwVeyzUcKUXWVySnMwzK/SuM3XODkVkR2TdBCMxWzY5bMh7mVhusE7Rxc9u4ttMr
37qCljQ6iP2wtPvDHLbTGblEbP5jewxoZJb06nVUlqvadudQB+4zSL31pNi2h0KQHGeD9a17daHE
hlN70kzvg4McItNyRQr/K0B8bJjIm9NZ1gBh0li6s5BEcNRHV7qZnpo6i60ZQ1aJmvs4Wmtjplba
Rm+aL4E50XpQ+6jJWtGMU1U0N43O9NnV9BK3LqDwpGRbS8SBfKLQycf2gR5IvtI8XAxaFp41fft7
knmTNMOePj/rquzSMzsH34ZJS3c4sN91fgAIPinPskJeJiNiVFVnyzWH9qZr+FMlgHDJaRasa8n+
isKIllWvbTs5PWUr6Gdc6xtMu+NF2/vXlUi/Gp6xt9PifhAqULf4lu18Q2buJm7tEa4CeCKluZbL
Zo0sHF93U26QxrCaAy43irBlnA8NHBC3m+lQmfDZcXSTh37L1POrZHC+MvxWmY1mN8/j+nhQrfu4
7UGLMUjmkKhdp0aCJdSI64Ub5id9J3gyoadSPPtbR/NmOahJwy4P5LUnFgZQqNHus8L7ve/kW7ym
21EknKMCjMUFXkTPNu/Hvt1lTX4SaLKYYYDLl3nbQyViZwCgkt6kSlgsDS84DbThOpGlx5acGnQ6
9UYMyjksccTyholmB/2WGR2LrD5N4uIOzd25iltzhojuIBCZ1fg/5nXV7xjCEUEYmTBwFGreoKsW
SW+va9NYIO4EVhYgtaI9/WCGIOTy7oqNq9xDoFhHmuQ7+MdyJ8+bc7PLWz4gojRknOz2AO85a/rH
3lMuajfEXiK1u9rODzw6oknBgRDFlReEHzjQtA0SgbJlIA1ncYmstmMCsxRZdKpYEzzXOgsyqMq0
CKnp2zhmCFsETtB5X6se+W5rSyeaiO4r1QLZRBT9kI7hMRUN4lWU9TP8MTcdygP4HVUyKzryYQE4
zXDInAc5MBitgHJmx+sWm7Yj2RHmCaNcWEp7SKayq272ahxfxYz2JFsDEkScE+TTb0nWL6TS2rUW
QBQQGqytTl4JgRdG85gINWqjHAf5FwMPQTOSA2QUcwbsm1qHe1nbK7/uCmSZY09LYmR7qDB7Dst4
MLE/2vVG94Dswob+PTCsr4OS1IwEGrx6unwymJw+8vFL5vI5GQopeATAQoEJ+UiiO6Qf/k4b+h0T
CDq8NlJpNSeWIUxWsEPpyg0Vt3OK3LRKhCMQts3sBqhNT5jECtZX4GBKuJuolvM66I7jdER7aOjQ
hLVqhRsDAkVL1gkGrSvdIgWuSO+Llli+0g6OC69HXph0wFzrYG1AYVkqtS/opkSXUiDDt3LxvQK6
WLitsCbBTLGAuQMpCnPBHLBauCwFhC4LNLXDKGlfJAl6E1z1Au7oQBqpg3LmpuuLZjkOBaNVHUpY
oU6QS4boSx8gy0z3OnUGrsdBNabxvi2HJOBDaqp3Sk4aBBDAHOl9fWCf28Hg27OT40BUg2MmvHdm
zMcVSEKedSD7HaJLFlIdzhvZc2dSXUvLJKK3EIW9viiq+MQYNPjjunVVq8O50QRfunE4Rr66r6rw
ziRIc1aaNf8aPWoXql9EM50sjPkADsYxipxSgDGsAwwTSIBnPuZaYyzYFwOE4cNJxxNXFOG6EcUx
/CTaJW13IuGWmXeFdlb3bMxKKh+6sp/VMMh3Vl+bC/ifF0nXr/B87YAcbr2MAGJQmg85ZOkdboKL
MbeuKmEtSsn61o3Cdoxe1x1SEjAJkI1DagfuHEiKtsbSksxFjHRsplnkTXRp1Dstocro2DI2HaYQ
Q+05jUCIDEFgP4AzQdrIjl8jRQuMAXBFTGuKGQVFMlJu6LF3Ud/sFaWqZ5pidXMARIcp8Y9cpVA4
ml+NCMbTNcoqnt9Fc8bdh4ffVR+INb5y3XQTDqgccZ7lrVY7YhgvCbF0Z2FcXKaVly+iQdtV6nAr
mRaHHw0yXNkPl6pbEvOtXSaucWJFDAHTZsc9nPCxdpfoJAonVPSvld0e13LYOR7tpgnZMejdTvja
xjOEOmtreIsSOvsBVtocxNppCzlpVibSo5oVx6iNMQ/lEwk2tE88HeJQHbe7Ls0iB4r4RJWP5/jj
9bkU67UTRe5aBwSv5vamRuDian6zYlK+gBJwHUrQr90q07dF0t1EeBJXsZf8DhtooZf2him+tZct
2uxJHTXbyDcOwg6hOPvVjL1o6UXhcV7oa8ouaBD+bQavZVPLebORSS5Y48ZslwZRcesitw0PBbe+
8XW2azsLmvXQ1FTjbKtbPNzyonbjDshyuh31/sotxG7QKrg5gX3XNhSuFdaixWBXcybh27whHZNY
UGkJtjCmTJGHmT7Ffdc2t2oFCBY3SLS0hIzApBtuqzhXORrrp5Nbm3SmcIE4h1NoVN1odUJucTCN
zHcBxJGFm6HMyI3oTstZjSKDamR23rIv7Y7vKikDW31WamkJGt6YhJEoSYsyPgWKWAE0YUCtdAU+
dD/8qqj+uMNCsk10wJ1twZbYa9IK8R/ELcZFjmtwHCUw96D5yanv63e1zjgnMMNDLQmI1WW2lPRi
lk2/sdPPTHNqNFoHMimot2p+COk8pVQsZAuhhgIpxIXdOEt8LEOhjjnH4DCDs8NJkuCK5XpPY+wE
twvnixJslDWUD/izckca/QsjvR+0+MbQygStRLIU1NacYPGJDejiF7UUJ5AqRuV3ogRSx/JzH32s
OnAjIi8fojzeY0u9U+CsklTHd+GMkOm7+Bewr3z2aFhTY0ykQhTDnhgkDhD2olBCxUmeSFz7wZJu
Q/gZFIJ1rOz0icSHceByBIXGMQRGMTFDGpNfZVKMBu2DlS3GgczKlhJEIxynPs0Z8yV1TlvZE2ss
5ecGkTLwUBxm6JBpTZJwhmpDaAABLcXWkBFBSpa+DNxqxF9k7OyJtKGo5W3q+XRNVCgDojGGhYHR
kCe6OKvl2x7cy0bNBVoAVNU41o20qWfCKm76Vg8ctxivC5N+nzYcu+ze8IUPWaWVS9fUTtREdzLb
XNkpAuasO0sjV3fUGoBOlu2CSj5mGnxcU4L5RnpVZeVlkusXdpRdK52yhgZez3SlWjcjMmZ/uKSN
IGa5XZ2iEFKoTFSqILVjPq5+cbMadXA1lhx2m9swPCRVcVUmyEAJjIzWqjE8lARqFFAeloIKzO2m
YzzozShvIEXrvuIg9VcdHVp8zKiNg3G6be2wm42AhCc1EYgjN4DPBcHNvdfUG8iti3YszoJ28Fet
F9/uwHQeZ3ly3LagY3rSR8DfnPhlG290y92m/J4yGTRHN/zHyiz2uWw5hpyspJzTtKwXe7PB/UF/
njLzdkzuiuZUz+9I0nT6OkrnpkSWek5NIoey01TYJALF3ST1oSoRAOhudt43zThLsQLN9d6/GGDY
TXKvel7rCCmKtqXWN+XDYIrLLLKutEpN0T6AgUKhp6zhrVNSgmTNHgD8QfxNxwMgTmT0DdkgZb5G
6XbIK7CHeF2NsrpEFFAu0+FOD/U7szDNTdR/A2C/AWmLXEI+KZDBH/TRxDQmPSj8i25wtsyQZt6m
ZNevmzp6yHA4z6x2aA/DAOkG+76jGj5ykUK3ZnUQQoidusy5DV7CjBL02z7dutBC+WAI3EiNtFLo
85Ebwr8d3+nMTgP1W+l3jPNrCh2h1u5KFVl43OqWtNXRnOyMmii6XqEN0OEfmgtXGp2q0f8PTeV/
2zF+01f+bxt9Mpr+WV95lqV3Qfn4urH89B0vA03DYp6pYw6ViYojIHLSgb0MNPmSQBEBnRH5B6Za
hf71S1uZuQd/k5krYwwD0YbKiOWlrcyX0JUxi50mngAIcGd/n+2cPneLn2fNzHpe/vwb0SOnGSC/
6p//eCJB/NlUZqpiaEhSUVQwVZ1+2Tu1bjaooTxYiTLPk1q54eyZcSeJvpqNSP+gO/ZWsYBu7Nhl
XFzbeOkvSgFBrOIYsdPtImd4Od5CDWzwdU0EWBkzzX1WyRyUGuBGyaKL0Wl0OkDRqpU6opPHZgEa
uqYhhR6rabw8RizY218i0niOvUQYj1LgwYR2sd9v+l4Nsf1ElnHcQcBaDiweGJ2Jv+TCqAVQ6s79
YuKjeL6duRH/+rq81Zk8XxaL0GwTIbGBA/6dVKaENKhAd1SgSxXuAg9TNo/hIy30SivmPUoJMqfc
cpFIevIsM/ml2d9/uJBaJuxN+fjb8V1e/bZs0gdGbVn6XzCuYWTysyVFyXF3f/dmVvP0HX8uKaYq
pEfDQzDpWxh8ON+XFOoBeBzc1DjUkbJY3M6vltR0f9omX5s+YMY735cUs0R0A1AtbEHQMeKoX1lS
gvfyStgy/WhVQaAg87/owE3rnbBlCHCj+Txa8WOo0sNYtP4hKpHxAhwoZfIWVGOeGWa6zHO2f47D
X0b8fLu2olpytLFwcchMZ3srU+wFGjHtLCCTycHYUna4v0hfcQS+nAsPYfFSpK7tc0bIzDWI3ype
p6QhfWsBr6D8bl19AW4Sb1oSLNpQsY1jfNA7jMgRntxg/GKJooTRbneVuZApkCCFa2uRKdQwSJA5
sHVtEyfz0BtKdH3EzS3h2jTbV5/tX2xB0/z0/Q70NCRjUoPkg4v/RrVNLyN05RrDLlrqbTHkdFj7
6kpEZu9Amc6fwT3/f3m9Etgwbnz1EUwT/5cvPotzLu6+3r19XPHXv68t5pkKI3hbgyyDfWFS0nxf
W3xJf3I0IL5TmHQis/6+tswjAxqEyVrkW7DMvXpc8SWFsaVMCjqjelrGv7K23sV/66iWUcixtDTI
C5bFI/XtzaKEOUo/WPbzsSbxcKDPSCSnjW6sQ0aPMLW7NHIPwYnW3VeessHziuJkzA9amljzbCz3
7OKQ4WVtGUuaONbrL09X8pdur58WOG9Lof/iHZxP/98P2y+oNn5bNFXNE6mp3t5sfOP3m009YqKN
jIP4RdNE18VT+M+bDcaQ/MS805+m8a9vNh05iGpTrHBjUVT9uZGbR4IbEQwYfwOStf1LI3f1/c6E
1JSgX0zXOlFi3NrTRv/KT5LQQI7CVKE2KlwGX6briP7O6z3SnmwwWhVUgGA7ANq/ibtpy5SMC/iV
c1UkMtZZEnGKTtwqHdFy7mh+9Wi6rMq4OlWQG2HolOaWmV2oQJBXWtidZd2Ikhsm/H/3DflKsPSD
DOmPwnXasp4q1ktyn94Jmf6jv/S9Iv7rH/Sf6Zq092X/07/oSVL1sx8Qc8vXzQOKKRSLR0hDJnUI
PyqGZfH9CzpbKXcpBQpusen1/KteXZt/9+5//sZ+lHr9+HN+9m9/fLrYk0ZTmUBMb9b3r757xTii
BcwjwUZ7+fIeX18DQ+VgpBgWwDiEX7xY/PzCT3UNqNw+dg0EDz9F43HK1Xzz5uUjm0clteEkgJ5e
n+3Ns9d96K1r2tHke6KbRUjo9EIz9eoKGMaRqrG1yor6/OXn2+0Tffo6T4MPXQFVQzWGGP3l9ueh
9OYKSJZ8hFaZpxRSs6fX8y/8TJfgg1dAsP/ZmkEpSdza9GKJv7oHhIngDoSWDFX36cUF+mQ7gPa8
Lp/bBn88TH7hGcAywKxCBPR0SH313jX9CAOORhnzsvt9ug3giZ75oQWAz+WIEl2n6cVu8urNS7pB
D4sijcP7HzfG5/rkJ/Hnh968rhxh+sQKD3Pu6fV2/5tKAzZ/ngDskdPr0937H93+UGFP72tSqr68
3twDin00/d/Yxj/rLTBxDT90C0gaiuLpMIyf+68ugWQqdHlpDaMM+Gw734c3Pso75suc0RAsP73e
lcC2cWTIPPrgr/7x9c+1BahTq/5DN4AwjjD6c8Rlo3t6vd0GFXFksQfy+r5EPttd8NFNULV+ugdw
/OeFm/L56nzCTZAu8gfvAYkjgI7i5I+N/t1ZUNfxvggKRevznQEnVMzHFgDDr6nCBwzyvAG+fQhy
CMCvByfm5Rk4mU4/1x4wYU4+dAVInD8i9wLoML2oNzUQR+Mjdn44kp/w9D/NLD72vuUjWnAqPmJs
68+vt0dgkB1HBJcybHk5IH26Agj480cvAlWeIJdAZlj15sNH0X1kqKoOo+75dPjp3vxHtz3B4x+b
ks0Z5/nTf3v3KxQHk+l78vB+shX/4XM/Tqejp/AOmZPv0+vte5+OhHS2GV6+VL6f8Oj30Tt/EimY
fPR4uN/c+JJyhFGOqZJ4Li0+UbMDduuHlzsfvEW7k6Ptu3dt0u6SJ0q48dxX+0Tv+8PPeB5jBs1M
XLh/9YwX1D+mxiCFeeLT69NdAO3DVS5TJ+IJhMUN9KrLYbP5awpjz+9b4Kfb69RpTvuhxzxwBY0m
5mSIffXOjSOe+vzH/l7Yf7rP/GUZ/t/7egplO519KBTvlrrBmR4QmUHj45Pe7x+e7JhHska+wh+f
rswCevXpP3V24A+SyvTZHu5TGfah+52mFkMN5sITHOjVe2aXm4ADEHRe5jnPv+gTbfNTbN2H3jof
K318Hm7628UucY5hwMlDXX6ZdLAiPllN9+FurkS9bhHGRmDQ86p+t+ypZ46A/UF9fDkzf6JP/qMj
DElRaOOboAyeJHK8/7dbnmIeIZRUyCf6tKOMKeHoQze/xH5vG4wrJ5rtq3XPfcEZBv3uhNh9en26
R91EYv3Qe1eeFMwCvubLJOPtWVYymHPCcKS2/aznmQnS9KFLIDGqpbiFufH9Fn83zmaJgB+ZgtE+
6yjzo71sVjmJeoitvvfz3y0E6h7Cl1ggdPyfXs9L7hPtg08sr4/dBtMzkNqOg9zLY+DdRVAM+whV
2v9ydza7bWTZHX8VojczA4Qe8ZsEMgNYtOx223J7LLUHmV1JqpaqRbE0RdIeOQiQTR4i66xmkV2W
2flN8iT5nap7yTpFtiTz3LRvuhpotET1Zd2v8/k//wOSrecyPrGpwtI1NS2CSEJ6bm5UoV4Dqhao
aiC6hy6MbvLWS9DtE7DGvAfTpNXAqEp0QORJLxJ5ojN97Sqw1yddg4xf41UaduCQz4cjwQbH6vl0
RXubDn9/QkAXwBq4lV3BDhK+AmKXoH71cXRugD2l86RP0h5IDySM5aODHh3yHfQlFWR2dHO3bj5B
TeDGPVjlqjvesIPpfMIFAM9AOq96ohOAziPfP+zRJaMtDPugrNcHvGYOD8j69ChaBPdSrUB81rBV
BbS7mPycgD633N0ApQpQ/twQgOvSglie+A6BNd4Jbg9w/QHQXq0BuPrEw8h19ZwzFN/U7VrwQOhp
1yFdt8G1KyACkDqy4WAstWcom5gsYOnabNJ/GMAdEfyDrSAQBasDEp2k8qtbUXmdEU2+W23H/rIP
4SZZDAjUd+p+9B5cCGP2vbz2ZYfsuLZf6ldMuw+imdY+6P6BV/5K9JHwIIkGqTflxOUTnQUgJLGm
FZiAagCwQH8jt8na+ulKhRydjwD8x7oCQsNuWoL2+AlleLCtjr3+08jmNt2hqcKiOI/6hvK7IhIC
zijdXwiQ2xfEDiU97kGq1KR/eyAnhMa6lEG6IxDbEtA6wXgCemNM/JJZeSe+gXwAsEbK8LyLEJ0Y
GFhXoE2QA0rqsqfa+qLXj0FnMOIP+oA8YrUC+9awcI8sL3WROMObsG9tCToHFAABbgXfFd0NsGZE
KN+Tti3keF0YkCnWpt6l5BnIHxlSdz+iQ3aK9WZSAgQBD0CsUhKrXQDo4sj9w6HAR7HKP6v7QyQc
/5ZIX293EHg8Jic0ERIK5yNHpwWFzcS0/di6tBakdskD1xGotQtQKsneYEyMOLa7D/uece5EgTDx
eqQBdhd1jOVqkCfpOCN4Eh/sx2oCUtfVBeYGtNud8IYFSCSYAClELIC7yyc6FWC3ggH0dVkEmsro
o48BKBGwoRAUlE9sN0BYDkyXHwOfLBisVOQC1zK+dvvbkggAD4AKiG7uVqMHmAeQdnEAnXnfEHxE
xggB98E2xzZ1aWti2nbkHg1lQYFIXVxtu0n5PpnA00FIND5pb1V0Ys/AUdABx7xJa9cmT0IQ7hKC
Iq4HTkSurhQc2zYcJQ+GD7Ksxn4/kS5YvQE7Xj7RhTmFRsY087bY90NKU6he2SXhuiR6KF0hDxJf
lHNgvufCSoh06/vJaxEn0n3YQ7uvoS7RrYG5bofiFfo8UbwqtBz12w7oF0EA+DM6mw5LzHjoyV1z
2cdQFWwiV7W5t0dw2TDzsf9UEFDcsogkntM/huAethvsZwOKdteirb4EY9L7tCITVVeJheiOvjO5
DEsAjIsVkDz2riXgZpDfptuVPwWVqI3oEJjlXxtDh1oddBwgfq/gaqdAkL6UPMAUuUkDxXUPsFaM
soC6bUlkQIe5U/+NqWDrU/QDXWz1eXyiwJrsI8AlOD7Ksh2gS8f5BQhIjJszsokBxXUIaOdrPARE
ccZEOSlT3KTza/egPYTDCtwvtV0uERTfKbAugcgC8C5IPKGykkcfA0gsxkT5DyQnWj7R2QWuznJ/
hdCGpAGNAKTVywIWtXYMJCdMJITWmD4dGJtZIByhJncAQAebS6xTh3ra5DnhSC17CleHI7rdd2GI
/XcfR2cELbjQV7lHbX57DOSHUCc5cWcxRWcRQbBu3P422hDgKyldIYKvH30ivThCfWyB2M68dNA1
nXkKtXs9+OUhKFBzbo+wkUltTGA1qw59dbsisgBRysbJE+Ac9UCyNCIf4h3AA7tO/UcI7ZMWAqZ9
J209hiF9dODTdyj12pGn3ok+zELa62xjhyiLafvNlD39gZTwlp2odwk9MQ1hr4AeKjph53zy/eU9
Nh9hLwn+7PSApcxxRBkcMP9Iwa32MAjRbAqZMGudfNNKH/IOCRDA37FxDmMz/M0RQBDMGPZk8dEi
9csPtFU4XagD9OZAbHpPemab5B8FHpLboc7T+X16+7n7PXEJh9FuvzRwMa0AhGQCXgDC5S6ANnrE
FqIlCn3SY9v7smG6aeoTwr5g+9BwlWnT0P/oRh7qe/zH8Zl9lQu+v/ynvoNKXiKcnphc+7skPsh1
dWA5cAsUXYZ3q1fTF9OWA1vrUcRFcEcLP2A9Y5hsyPtE5+aZ432S0qddEqCmZknHSAxCVsOh5yOy
80ZWQYcsB8EAVFdw8TU116vu+XAtBqI75NhfRiHfQ9KRwCTD6R592KWIhfIeQtxEecsnNmE/sho5
A1B68BNizTpDTqs5qrx6oLhw+aM1dSoFvL+sh5yw25FCbem4VD//wLu57yj5TcwzLhN3ZPVy27Bz
k9uAmNRz1mgRUML4IbYCA1BJmYjkHikJ4+WH0IMCdvB7LIC/3bX9L5HbBDvpTVCtc0STH1njWlKc
J73j1tdaR7Pbg4qTWPKf1dJEl9RwZYX733uYuaFrEipCN8WGl0dOg9Ie4L0e3xrfKbCqPyhrMONQ
bmCUy0dLQIQ/nfsm2IAb7RiXBKTpp83Lg5pcwBzg1FnL2uWndGswRiv6Gsf4GtOYAdxi7ELhQv52
O74BvQOhPfq1RufdQido3PK2OHfVpmttB/IHOIdg/eITdtZ4TpuADsE8KrJ9RFsLfDgboHHsjySo
5XVhZFfdqvIkpkvEAr7pTciyduOF2kz8ACgdYjPyzSzkQj9PwAYAg9tcVFlt6kgAsDwHwudTRfui
M/acBba/soeXiMOPZ+8BW410Hk1aUIFCUe6f2A7BxCr3KFSEtIU0Lb2Cy0dLP1JaUPeO6EXiYC7x
0fG71nj7nwIqdoWJHYo6betJGav0n4G2oNr+yrWIyODvmGvV2rg7YDax6AUJULv9mEC4d1gCtVhn
XKLfxdj33/cRYRwqseFhd6K/cfuhs6VBG64g61M+0e2/dM1gU/ZfAkFwAeTsjcY7nd02vIVQ1bEC
nrIoumifKyA0LAG1aoMuPq86/jJzqeIiyrFJ9MR1/uESNO4+6VrYSgZk7DBu6ncf3JI05RlGS1Xk
HC/DrgNTmMDDXja6r029DU2LUPWg8h1iL75LX93B/ecuNH1Sp9ETLEh97jC4gVZE3/vCnujmjiFq
PPPEdUdSfElZmp68fECzJbi7/Oxjs/U6dlkn9QtEr6nhaEx+QKsCIXB2bT5isnEckMxw3sneUZO3
cWIbO0+yY4ipM/aEFDGitsyePqwcVKSTm/a8C/ruj2CmoILpQCpVyyc6Z493N1597LkJ3EQCSa7s
OX0OsIUEvzOmiDfWJXANofa/CmQuRcIT6GqYO2PpSgKYmfB/Nfnogl0IJ+P+d9lgydwBx19vcE39
SVqXhB++vusBEpEQpBOccfI9qLcA7wDfcvichp8/kZodrN2er2qqvjCmNTB3XW1zyLt9HHqP32z0
ZqHtNMwcVPT4cGeE9k+VbtpfAkBP2qFiHyLGTYFe/RLIMWH6oNsrGRldegvoofEqCAMHFgGQHq0A
JBaCKyT0tLFW60Ctb5w88WxyGbTWpkizepQliI1QyoEBFR3lN0UkAEhFGCePBugJAeF4N0VnWb0B
c9HIRzuq5EJUS2DNd8BONAS/DLjDbb8O+xHzHwzhb4LJe60j4wp7DK1mICAGjGCcKRzg8mmYQgDc
yhoObwZGWMhCTZn1HLDRnYmwdHlKYn0OaMwMfyEm0RoFE58uNPO194SLk85MdX1f04VwlRMJ6Xua
Lmzj6CSinapw+EQMQnx/ZxY2AgPCZUYGbN2DOr70TwC/EN8XQA9qYdOirXYMJEZeeoTOM45PHuDQ
GBWjNOIWTj76EmppCFsnAWIgYe6kxaQLpcugLfsBkUNFY+GVobKF2sC7xSHCWHQJ4Ah9ImsOQMh6
6XQ6JCi40yAADyQWIxbDSHASPPFFhiSYYToIJMGBOcBlsKYmVweB6WMTgIWOr6aRC2ucO9mArtD6
9H2iiwFr0g+GA7h6x7TwcyVf8e0/SD3jGgAComAbYJuUTdQnTxawi/ajrVWsLB52S1Corahkp6iP
ZaxNnksxISzepdixeuIzf7rWaAjd2KAhJ8urtR6IEJpT9+jntQmSxOUFdczNqUkFYfFQrO5LOBoO
gJC006sBjnbHGBCT6u9Z3R9q9UA89aRXza4wCFEy8t9C4xQr0J0gvlHoCeyJnrxyAar7rWUfwVAa
NWL5xxsJNPMUkxGSO0AXgk2yvyYBBSBEKT9El04MRIcBpZGG8RQIYeWYhMg6DqBjohPIPoTSbgTk
v3wqUysmWWDm7h1Q00HHTnqzehInpQelreVASuFce6yo5m6Vg20EIfgvCh0aFb3Q+vQIA7LrXj+U
By2qyVvNftI97LguWa9d/7aQ+QzG1EHWXKPIzACz6UvZA9VOFLP6bh3aEpKUCD4yYnCjJGJbAqsi
lJRYn6Qg7K3q4pMKAxhIV7P4cuHmVq3wWJQoiLFz6kWP1I4+vHWOLCSqC29Nfgl/CSYdh3mD6K3N
eggcEnJncmCVrovP1QW5ZdT3pMCokQXn5oo6ZI61JSDH9mRAdx5g0ZVqiWj/IVI0Tp6IPteZ2m3P
SKmNHTAScBfD4OHr+iv3MqIlwFcNAYOCmlU6UOw2dzp0MsAjHtei4ZFJfDORV8lf0BtCZbUxbmqX
gPp3mKyxen0ju/giH64cbX8cCPQG2HboACfqmuStAAK7OL9jPOTKQY4u9k3QyigO0HIU8kubNkyI
2v63OwfSzBoeL/6Jzuw1J3vw7McUscPU5PJdWveTCpKaF7JB8R17M+4fFU/Yq8Pddk/D3B0h/YTa
oe/iPvFpADOJfVca0fal5oezXT/1hMQIhpFMdMcivlzvwGoACPoJZ166l6i5k/9g30cgwDeoqMiU
XoAKdzae4gap/agOvzb9iPdS+EKuh6Lf8qlMzZisH9dHaH+tJ5Tlwl9JYBd9Vjv87L9Q+o2GHvoX
nc9X8u1yJvefPIEsskXSm7Yxd3L/fUhNOlQ9xbrx1ouPj0/Fj/DyumyWlvtEu4TQDLEfnbo3t+Pt
l5x9uLW7O3aQ6eiMoHqKt8C7R8s4q+ffFmAjFx/G7s0hr93/NtlOetcJ8td9Hp+9a+arp6ZbelaQ
0nEBDi0HhNpqLAFRTP7YrgHRSaOxT3OeCfW8WH/a6adZCcgn8h/xsdrghhsn3WZ22DSgurytr3U+
AZEJtNVwmkcn+MxId4BNcPZINdfOG093Eqi6aVUsFCDyROfpYaVbtx8PF3CXMLhsKhpqUg+uJzK8
VFTUmL4iM3vNnHbAveHypJxB4MK1uVMATvSHFhW+0CU6mQck17z/UFhIbhvNpibfGUqzvvEBtr5z
dMtvisjWh5PBOHlSV4g9wpzrdmxqCcpGvAiADqVQawhIZIffqaT9Tf52iXA4oK69lr+vXQJ6Gj4R
XmOYTqvljugEkHCnGhdSHvaIsyqV+cYTIclu4h40p/Nh30YUYAjOkwrBA2oAS5UQnwdsNoTpwI0n
IIHtjZdfPxCwIGAfohdjEwhwERm3H4NAdpWUrjN/tUwk/kFAHAvRcYhGdBVAaFnnjh2IlAPfrB3f
IbztREOlKL488RGmPCfW/D4eLrkeKWWqptio+oUOgPgHtgBIr+gOvWyXKehDYAOXtusRbBQzaC04
PiAiPqaLny/xiQ7j1hlbD4D0Ke9h8kwg8Vyf8prQa8MAIg3sIHeNzgkgS2M8AVS9S0cSRLqP62u3
v02BB8Qv4Jw8NUglaGOSf25fDIYQKV+oLGHzW3M56nuA/BOCFOAhIIHkiU/3m9nexBWizAdC151B
UGIFyMI+0YLqksS4BFVKcv9zAMQD/A8SUerZ6iIAy48PCBF7PHh17SK6BBSiGCUBHhFecG9MHVO1
w9oAag+JgcIMAz9AvMaAOSImYSHgPz0QvbsWAWCcCMKRUxQRFv0inozngGQXNEcUfYFyKR99F8gT
DSl8xnPeBI3icozBahqXgA6eVPcQGuho6AdaACQ4BAiSKpInOjVAHZ5x7tLOaDIEB7ku/dGikBYI
pAmA/fhOX9HhQEjU2tcAFABFneOGPczkCQhiLtfKIeM6/GLEVmbq/moQTQClM4EOqt7LR3uFbVpA
QHkON7gnP6hUT0TaUCp1Cd0bj0GbPkc08JYQWLUOzeSQNLsg+ESKpIoZRCcOuuazQFZwAh6ofyDo
irpJRF0M7b9od+rVRHTucdfc0LQN3pnSB3iuBVZXn72ERqUmmnam8c27Y9V/gAImPaT8OjGkxaBw
IZIy6fOUNyyii0/3QeOlp00vIS9p1OjDwGrnwccNBh3anArziTzx3XkzEZYwngr6F/6f6mGb1eGn
Opg/AAEcXUAED9a4/+TEoHJYZ4VYADX5EgZBZgwF6ADy0V2BjlX/kxrDAOQfD3fUVjB1MqSMIMQA
/1098S2B1QLsQ/QN1R/Nit0UtQRsUwdDUHQ49K2O4xMDfWs8QLh9wAZAdVAJukYRGKFhKoFGkCNE
KAQqnWywgAn6Y9Zh9+mjT4oQW48CoFGsRx/6TqMARP/1iYF0IXaqHva3Lv0x/A6IlAIL9Hcjuutv
7n1AHhQsoGRGnAjU11/4sLqUCsTLBk+Y1noMSAwcUN0rUrB8tAUs5FjUwND5yp2S+CKiPasSEAqx
2sn3LTViMncdD+v+kg4Xl1Q/1X7exdXbLHyvJIaHLhAQo7nbs3o7NDoZY9AT79BzR9YzXxAhTv/F
V+nddZRj+2+/9LUQwAuxnmqWaI/akZdGNyXxIb2co5Py5ma+pHuI85Pa9rl/vf8oAdy8PmauC/fz
cVzBPkIvRilPvmNE1gdnRsu6NqVu8BsgGzzyv7plUck+q59D7ptiPohuG2F+DDxiWx3kvVTB8sTn
45tpbdhecF4QXLlMhsyxdvEhgu5SQks7VycXIjz7VrlPJou9hfJ/zXatloCeKJg2lD55MxcbMLLr
b/bxZI5ge4B5OytO27nQO7L/UH77uqgIiz7BZNCjVCAqoEHFJ7eKxM4QkUjHNw+BbNyMNlig8u6Q
KHfOQXznwmr5SnNDiC2lFLIUgI01IAEEEhaAeHyFIWX5Itd0f5NImvqKTUAfBO38Iw+lNJ6wuGst
G5MyNPf6JOcH9wl+vYdAcYZqCkHgH/KZEF9WT3zi0Ex/I+2eqYghp1Wd+sax7xzg9UpvPKpiorvz
wtBmOvfIPbBfMN77A6B1ATWy2EpQodeowCJTh2YMuPR46UvQs2xiXzv9xP2wkWkL0/8CO+gR4mHh
BdX0KptdHM2X2TJLF39apcXdu3Sxmi0f/IOfH6CVynB3Ly/+8A2G7OQb9Zend7dpNXb1V/LzH8/z
1Xwp33yZ5fN/lNevfSgStfaj+tvF1h+7uZfTct9V/9VRfabqxfwn/pffZmmRFOdXd+UHd25Sb5Kb
9A/fPP3x8iqZZ4tlMv+mNlu2aPOif/hGvWntjtw78qe0OEuyn/TAqAPzwMVNOs8SP5BsDnLWOuph
Mr+cJRfp4sqPVe56gIU4vkvmN0mhhg3xwler5qZhzZuXoVjN08yPI0sgIUDrqNPk5iy/0Hsm7pd1
3JMia71O5tfqMIhFbx2YSzfXgwY4uN/m88vWK/nXydN3/h1licvOe9ZXfjm/yOfpQi9yRyhVA4zc
HDXAtfguudWigUiB/V1f3RWXd5+a4oxcjH3oN3mxvGL/ilSdDMC89rFP8tXusQNc6VfJp+T6antJ
Atzr10m+8JMvD7I4M9bjdpycJ/nWFRHD1Dwydy+fNc6y1ICbB05mF9mHVK+FMMgFGDi5a97pYYCd
e5PeJjP/fuXWjQJs3dukSM7TWevlYpbML/RyCA7Uuhxvk+stU6Us3TMPjO2Y3d5mCFD/lrIoXfFe
rGOfZPPL5Bax4YcqR5Z4qXXk06skk4X2I5UDC62DeeDkp2x7pWnpHWLo7KOW+wRJAgy7Kq7FLGyK
Oej17YP/8Oks3bEc/QDv/T5Ll/Pkxr9juYMhRN33i2WRf2i9XK6K1W3r962jZV7ky5W7mfWvK1m5
/C/Ez9jP3Hdf+Go1TxZXWcFX+v/Mdn0prmDP/qUnt0WynN3tkjeUI4awfY6zi4tZ2jpKFkv/urJH
0JvdOzpSZB1IuM9Jcqt2cpVd51jzrNr6PysZWv9SwJT0ySE2a73ex8ksuUvYoCKb/c+//vviWn56
UdwlFwlv8G1ylt8kfteUPBwdwOzbJ2dkfYPT7CYv2q/TxVJJxTXm3Dr+SYpTcO2P++L3z7Ikv8Nf
ylp/Ws0vktzPQPZSStVoVeJ/tf8VeJZfX+Qs4GlyjRuZ3SgzEQAAYZEHN2+Xh//HMjRwmebTn4lw
eEf/yz93G1mKHfgfOr/CCMc0mXOu/e7KTENcoRdFms6bulf4XK0n9zj9W3auzmdJw2sd9iTJ5svW
WyJBRdrCZGgdZ39dpYTn/BuXR0BKHazf9MM8W6YXrZNlsmwYU5Ift44+ZYAimbWe3qRFdq62laDq
+D4P8rEyeZoU2dlZqo0UAFw9uFLucyOr8b/eBR4R+FCSwAUN7wk6bsUc7/nbrxWgnF2y02qjAxyj
p+IIqkEflMwsDSL4PmV+mC8X2LZq2E6IcbFr9T0NYNMeYhjOLzJ/I0u5GGDY6VWi3BHpo2G98+/S
29XZLDtv5T+2lldpaypuvB9WXlwyCtYveZbe5OdYk3zNw98X4AQSEk2LXMtfSUBa5zHNsax0VGZw
n9R6pKG6lrs/itidr9fIv7BswyCASztNbtPW+7S4UHahcAlYF+bZT9kZUTZ14oWTyzru0eXd7dIP
I8sQIjxz9NdVgseWoelerIhKKJki8AzzWxfZshHIlLIv87DLqyy/1eI6hGl9yrV/QRJBjyy1U9Y3
foG3o4Sr0MGYByWnprZM0A7mQbcOAkaJfdjp5/9apq2L37z8kGc6RgVqyz78q3R+p5ZC8qjmtXid
nTWtAsgWAoybLvLllVIunRD+Lu/bWAUhwraeiGMcm8tkca6Ti/BwhRj6Ll9q55ySzhDjzpKPmR9H
xGVnEOAWE9FoDBrgFh+jSM8bvtjDHvzDduJxQuBlma1wGKoTUC6DtB+wHwgZmXy+vnEh1Nxx/knk
L06jf83qrQMc4zcZJr4aNYTKKEdtLIS0obGucaWP24fZYpGs/HDlWkgrG+vo7z7/fTUHOuJHqgYO
sMjv8Ex0GKTkeLG+70l6d36VzmYNV/8gwBtXOdGnpcFZXw76iPsf94/VESBML3UGrCu8L+b1kAhL
0nqdkov3o8kewvnkfzS8NHHZRvoShHmAcVcXOtoBf5d91NNce2lwpNsHPfn8H3nrNL/5/PcyivW2
+Pyf8/PsVq+1tO62buQp17CReKWLZ4Bxk/mnpoAGOm4f+IfLrQseAmJDnOAaLEzrebJQZhFFPfZ3
BoOWNWz6kpPdunlHxGGW2VyZBN0QCvYvWz5ISWtifd+/ZDdnydlHfYoFimkduJKhJ1v3W0jfrWMf
kuU7xZhTMIKyq6V15KdndxqDBsm48OdSSQJtFDVFtBR/6P2/YhxWqL1o8jQYCtslTBgB0ir12biw
bv1XRxoL+rMfVYBYFSRW/+tDn7szIwqtyoCqofaIN9ff9OF5Vaa1ynL5F7g3LptcFaQ//IkpTaoA
7sH07rbQNnwI5+AFaC2SJ0V2q95Xqoas1+plobU8nPQBBl0USapEALQGAYYtkr/6UcoNEz4C6wJ8
lxcNQ4d2XfZhX60+JpkKAdIJyj7s6/QsmTc8gRCGwvc3jWMQQtH8KVk2ohDSQ9a6YSfJ6iJrPS2S
ppEgnCLmwe+Ir/phShs9BADVpT/lnVtHNxkZhYZrJIwI1lf/M8CJFoj1az9U+foh4u//lIKiUqNK
UYz1fd/kLQ7dbxatZsZ8EEKuvSCVN2+drM4ugH+RnlBXkTqkEGIZd+BsF8xI6I2ExsW+Rk/PVq3j
1UKdSDd6ANn/z++OTo7evT969i8tOTxpwYI1zz9ULdSA9jCwpG2zcPdEbGVBqkL3Hq/+S5vgZ+wP
bKM5B/iBXHd+Tsb/gb9RZTBfKx++FQ+RvH/jhropPzK393SO7D4n86nPHnAz47hN/3lH6P/L3vRo
VeTa16ez1naK+csGrXD9uwAlJSLKtrQrJNJWzAaginFpXWxsGwQjtaVbtseXrcf3chO0ZoTgY9yH
vL1PcfhojIjYVu5f9h1vMRcu8+a3CEKO4lHpFUIV7ejg3rQv0fNHQSw5M0njIA4puu5DW9Ht40tC
UklfyuZJX22q+B77RYfJTNAD28Anev5KHzy6AjG/LpSH9yrqx37dMamqW0CjN3qrEOJb3mfjCO8x
t+Pk8qpIz/wqibkxguBd/hkLlduEotd7sfKPndUafNV6k4L1KMRg4P+tDBD5WqEZgmyhP5F+czRR
n9yblaq+tu5lHnFQpUD0lwFVsu+/yqrRnRpj8DB88CvuRKkoHmMv1K7H/wd7YIaXqEXAlvyvzeiR
QvMpxYTkMdTF8z+ImbVfjcBT0Yb6XYVnubrc+w97mM4us5WuoQhgkB/mCxa2TDN8mxaf0sv8Q6Mo
VKjDArx80ggjhQBIHK5ml+BY1Q72Arzus1RqmZXfGcJBfFmkTddQWvNaF/dosWwaGdLy0zrs9FN6
fqXXNkRm+Xm2hSiXboTWt32eFHm6y3cVmlPz4MQUz1M/TqWg/U/73+gX2RlWcyOiJC36rK/7AlqI
+SK98yPJC0sHOPO4aUGAQw8bQLJJlYFeXekuZ33ZaZGTHVOigYyKfdxvVxQ6FmoRYLuxj/uSklLM
QD+Q7Bk0Ov7H/U/Zy2Uy02/bCbAK36VF44DBAGt/2e8IcR0ndzo41wmhgV4nyw+N0xAicfw6W16t
mqYJtMj2pTiZ5R8oBNYHOAQG/HWGXF+mc+JjjXRRiGT369XfUmgwVsWlX4LyJIeoIj3OZxesiRpX
2jtbJcVxPk+aALgAVwS03lK/bIhi0J9xGGGitC8EMaKPiZYVIVTzW4lca8EWIpT8FqaKVQPdBEWn
fRneAUBqOBtlszTrOZMbTZGLOhMQLtlf+KSUmkU219iVEF7HyW0jp0w8IsALf0hw6Ap1JmBQDTDw
x/RCKw/6EIYYNltC9NQ8xiV3uvVU/HAtaXtlXBKxs7+zS9G9gpfhItdu43YofbUJBD7Sd34vRUSc
uynMYf5lRdJ3741UPXJwJDIKKr0s9IEO4dWcwNfVuIIhSkKoY0+lcuu4kXWm+XwYwQxxDpQxKexH
+u07QIUCKKtX+SL/oFZ7Qqvr4XYE/8tPyud/k3uzyzUb0TJkDEskqKcxOdJe/+Gv+3qhtarw1hpa
q7+/2PT3RWjVdx2tI7oPQ+8JFWWfGhLF39H9HYlpDu1I610jgRaCWOho1jpJZh8SonH+NUWUjAKo
xhdUmKXgiZXS3U75ffmphubsQnIu9Rcmke1/3H+Z37DARXK5Um/cubfm+5FS9S3lWpquofNwVKB+
YDdncNdva2SUO0/uoz53xrxs/3BHokwN7O4P9yGVy3EnPz9ATVl/b/e/13/lJ1i+6i+TO9mVdLTO
8p4V+Vr5/CqHCxwjucn1yQ5g9R0SlwL86+9eaYYEGPYkn1FmPN+luUIw7U3z83zR+u2rFGk9v/zd
rq8JUT5XJv4FCXMskXIw7jtoy0J40dM8v945dgDr5Hn2U1bf3RAsbs/xFAS35kk8SustOy+26SXv
5cN4pOx9XqTz86sWrvDdFn1lCNnuxi8RE7LZYnGtES/CHtrILwdIkqBalVuxjZbYQ6umeIXuFJVz
OD5/RnRm5n/XULcBZvEqgwcFX6Z+vDohSmumVwVAvZtk4aajvyDAm79JP7amyWyHSxDCT3qTNWog
Q3hJ75M59thKLcUoQAbhDbWmetQQd1YW+C8ptmMjeDUOEGN6my3Pk4yLukMag9XxK7S/Gfk2uV0l
wEs+7qBW6EwCrPlbFkav+STAoUZJLa6S2W5yzRB2e0UR9W06S+fJP7SeLs4JhFOJWgqbU7mxxDQg
iJuu5lfaoLiXCe+RWuA0vybJo1aN5nj2zT6FK0a/bQi63tMVYbrGywY4mX9me7NFueDPV0uYFP38
q/BRgG/YMjLLBt8bJ2E/XMdUuFPTglz7Dok+AKY1ogd8jy6HuIH9QYjAuQvhVVg7uMzmedH6fgUV
JPbiLsHBl/LNjRY39097l/fzyzg+a64xq7dTn8LDPt2e1VVPi9WZOqgdf2r3F9HYZxl+fnkTDpPi
rOnChPiGy1U208GPEJS88rZEa7Q1FsDOFwKcw+SKKIUaOkTFyjS5I6uz69aESE1OG6cjBNvHs/yG
4l4NVw+RQfTj7qa3CsHnDaCjyUYZIuGHw3EBmeNKY+O3geB7uB1UtmkPQHpY3y85Hw7Dfsc5buwf
TXPs42IjSdl3k6QkBAGaJF4Wwu2w9K8pSrlzL5T7kbbPW0BJy1zixyrN0A1RG1UZda+y5bKyK96k
HzItQaQlq3U/q295vTrXGZhuiPwLpuc8u0guKjs0P6NuwL9waRaFgMCcQnJQrc+Uc0nsaYfvUTYK
DbNQ7zMwc9CxSihCCA0rqUCqU+9MiBjXoTANLa5a77PiMtsp5Cn68uu5v8L+4eTebwiQrjgk2NHg
J+uGSINMSVXQb8IvQXmkRgFE3EmiraJuCG+eVgLL1hEoasIyuvS8GwKAWl1jTJjl1ee/z9Iblb4e
hIDclRM4TvgGjUWQPujB5FClBVq/fV5iU39X39oezsiDblTdbD5aJxd3/fZRiZsvIFWQTOqvsl5k
VxlcCHwPIfwf85mPrtd3egi+AMLmCY25O/0x3ufDvI67dviX8fiqqj2ruxdhcqu4FI2pAxkhwkWH
tPFpgFZDoEkOi+ST5rMJwVklxclp/WyGYJScSgqugdcJ0Tjk6BxfQqMNhg9KzIctfpeFgTyvwYwa
Ap35PJld/yySZuJXfn/r5sWKFn46xnFvseMj7f4TyBrBHaij0QlRlCFtmAifKPVdduK1mq9v02Yy
IYDS/qFYNV+2G+KGvAcn94keB2rjKBx96Dx8PTWwqy7ZqhTqs/k/iwG+SHPcC7XQIdp9vVstGpXb
3RDRh9PP/w2n3Z26d1Sdx3sudhWQ/7Lnon6KvEkc2vjdVVD+65vlrvr1yGb5wGY7YOb5DETCH/8X
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/>
    <cx:plotArea>
      <cx:plotAreaRegion>
        <cx:series layoutId="regionMap" uniqueId="{49AF27F4-0B20-4503-BC0F-EF8A8C10915B}">
          <cx:tx>
            <cx:txData>
              <cx:f>_xlchart.v5.6</cx:f>
              <cx:v>Page Views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7H1Lc9tIlu5fYXhxuypiyML70berI0TqaUsulSjLU7WpgCgUBYsiZJC0Lf+du+rF3c3y7uqP3S8B
JIg8SAhQKR3MhTkx3TOZSvrw+/Jx8uR5/Gv25Z+zRRxlgy/3i+Xqn7MvP7+6Xa8f/vnTT6vZbXwf
rUb3ySxLV+mf69Esvf8p/fPPZBb/dJNFn5Pl/CfLMJ2fZrdRto6/vPr3v/Bt8zg9TWfROkmXv27i
7PEiXm0W69UTfdKuwSzdLNds+Bzf9POrk1m8iJY3rwbxcp2sHy8fH+KfXwl/82rwE/2mxr86WECw
9eYGYz1nFAaOGTiW/2qwSJfzsn1oBiPTcEPD9M2w+PB/9G10j4E9JMnliG5usni1GpT/XRsoiF1r
T1bppPjVk5SJeDLNf9NPIqr//hdpwK8kLTXgKSRdXRT3gyxZZ3HEIXg57qY7Cl3DsC3LFnC3/RFD
23M938g/Fv83C9h7CCKHvRpIYK/aKewHF7uHfYIJmXIAXg760MJkNx0b/1PO6UAA37JHgWVZnt0y
5/fj+3SWYe3MBhfxw+Z6gf8j/XOwvo0HnZLKWen+RkJX9wDK42RfzqO4nGpbwtAY+Zbn2JYXFFPQ
MFwBJsxdzzFD07Wt4g9MTlExRxVh0/I1BJCWv2qgcCRHgWwZ33QTOYwWd2z3Hpys2H+tBj+cRYtP
yTJa/cgBVDDHXXMUOqGF3cUp2BE3mKEbjlw7sD3HIbRR8Z6SST6bm99AyGr+AeXp8M3ueRpvsjuw
MjiMVgo3H9MaGb5rG34grqahOfKCwLBNx+GIF8uorxhyLsTRhAexk3IwPtw9B3uL62iZKDxwHXPE
loPleeXWH4p7Wlicu9CEin6cDIWOVZDRQx45D9VAQkHVTtHfO9UA/c1qnUULlfgPLRfHSmA4gb1V
KGsKp2k7I4epm7Zd7Ftkd9rrI1ILBduhlIRtT4OGdxrQ8Of8FqtgtY6WfDa+/ICw7ZHPTnbXLleC
qPh73siyA9c0TKtYCNithIXQT6YWJuqDKRf1vgYbGmxJZ+lyvYoz6H8ckZeTYXoj3zF9wwnLwxrq
fm1RDD1rBEXLCxyukZJtqZ9McjLqYwkX9S5KxZkG17HjdHmzyaKVQiIcpvrbrmcRBgJv5IZ+iKsa
/pd9sFzq66GPKHL8tyMJ+tsOiv3x291vSofJUrEJwh5Zjuf7nlveN0QGcG6EloHbhlfgb5CDoYc8
cvyrgQT+qp2if3iye/T3FvM4U3kuW8GTehFuzPgEFgefot9DHjn61UCCftVO0d//fffov40/DybR
Ir5JleqmQ8sc2QbUIsPF5K7t/6bnjhxcDgIrCIrTWNx8essj54AMJ0yQXsrH28nu+TjJFJtDXWsU
eK4ZepZd7DbiXjSEdc4PHRwIfD2QzaiHQHIqqoGEhKqdwn9ysHv49+6xF82i5WAa3acRn5ov14qG
pjOyQt+07FBcD0OoSiPftE2YTsFM/RzuL4ucADqe8EC7KR17GmhFUzxFRA9pFnNkXs4E9iWoRJ5d
bD7sP8X9yYDFFLuT4XjltZn/08WtuZdEcj5qQwkVtR7KwlQDK99Feq/YcgEFKHAt07HKG5l4YbMc
2I/cEGbr7b26vjB6yCNnoBpI8K/aKfoXv+x+SzqYbaKbNOPT8OUrAOY528Z+7/kwz9WO5qEfjmyP
WZMsuRW8hyRy3KuBBPeqneJ+oMFJfB49bKIBUxmONslS5UvZEK8NgekZuCFsLwA1ImA3xf0hgOnI
Jlez58gkp6L5DYST5h9Qcs412JLGtxulJiTLHznsGS3whCURGiPHNg3HhZU7/6C7vhN1iyFngY8j
2PNmivj4cvfbEB521goVItsdBUFgmoEvfdOBuuQ4hmUGoS0i3imGHPByGMG7bKVwn2kA997XOLuO
kg8q7aSOMbJD27MNaPz5R3wrdvyRH/iWa7jy7b+fSHL862MJCfUuysSeBjfkvSVO30zh1Heskeu4
0Hz4piLeCMyR67twXjHIXtNDjhbs+Q+gwPP2Bur7u99uJml6x1+V+Q6gQPWBWSK03CDEviNbAkPT
xX3YgisAzoJ8wwc39Q2/r1hyJsTRhA6xk3Iy0eAVeRLdX6c3Kk11eEH2TWDuOeK5iyN3FJq+g8c1
ogH1kaEF/Ep6CnzVQUF/c7z7hbC3XEfZDA460eAH5pazxntNsk6zx8E03axvmbeOZwxu4vlg2ulz
QVxDulzGCg+/HE3q/Ee9ySZZCicilZuki7uIGziOX14RyTUdKjS2Scu0yGNeD0Fapgf/BXR28HY6
OY4vdj85JrcZ3lLhzFlulXyzUrBTmlB9A5xCYSBqCXChHOFJyQ1xfZTukM8QqYWJxjdQShp/QLmZ
/PfuudmDo99C4YoYmuYo8H1slkF5GSF6gz9yvdC0HEtuNemWR04HH0dI4M0U+j0NTCbTzY1KvRmX
EbYT4UKCzaZ2T7dC+HeYvhf65VMG9qi6stAphhzwchjBu2ylcE+10NXW8eDmHyef0kSlpRaaWBD6
tm/wE0C0EsKKApdi9nTBXy7IVXHy1//0lEvOAx1PCKHdlJnJye73oLPoMV2vFVrPh9DYArwkOVDZ
hLXguCMT90bf424dRG/rIYmchWoggb9qp7j/psHt/WgT3fO94OVnsWnDGILrimOUDhtk44e5EK4G
pudb0hO5Sxg57sUoAnrRSBE/erf7mY7jaJMsVJ63LFwkdJ0QXhrSq6JnM+9Xw4LfcdFPdv8+Esmh
344k8G87KAV7Gmw2cPKZD97gP9TNfMsaQZ0x4awhV3lwMpse48cl14BKlsF0D3p6cSrLVqKcATKc
0EB6KRfHOlzVv8az2yqk4ykAnhdc5YTw7oPfmGOahUEcZ25NI0IchW0HpuHhdUN6OWBiPX1NlBMy
4QMJFVU7JWGigeVw/0NyjTt6og5+dgUwmcZjlo5l4kkAy2LgwKpYvW7j6lZXSPsIJMd/O5IQsO2g
DOy/3v2pME0X6X26/AaGRPgU4/HasQK6APCG6jie5zIDL/uIDDxDIDkRjS8gfDT6KS3T8e5pmTBa
rp/eB565L43YIW167Lmoth8NfXj7GXhnwstesSERo3ofSeREbEcSBrYdFPqJBldjmBOTOd61WdDW
OMqucVPmM1R2PD6PBdOHSgTzA56Qqu2/zoaH7cti76mB/Hh4pnByYqRfQjiS/g2la+9o9ytlHGf3
SimyLfihOQaCIdx8eyLuT0NET+MR0PQsv1ww5FLdQyA5LdVAQkXVTuEfn+0e/rdp9jl6VLdAEKkY
mrYNZVZ6fsPm6ttB6IXk3O4WQ445H0cg580U8bc67E/ZnGksS4W70hBxWIg/dxAoXd7kiCGJZQzA
5RkhQuW2ROb8Xh+Z5AzUhhISaj2UB3ZjQcoD8lrTaPimkb172X2s1CMczgewlMLzkjv1iSTAhuH5
8D6rbBwNDjrlaWOgHNjAv2xvoK/BvnOYxUvc36bshS/OloPL8tEviVfqNqMhLnO2gb0o5BZW8aXH
C0cmFCcf9tXqqKjfJqiQTKXAwVq8Vg5O8f8+Kaycrl5fSqjsNYbSfHmowyLbXCvc6GCbdeEz6CEm
Va5+4fTBzdFxS5erRuRL1iGOnLK9YhghpWylsO+93z3s43gxTzYKDbSugfQRBiyF3KuE7G0jbHo4
XhD2UnzI3tZDHjny1UCCfdVO0R8f7B79POxZ6d0PD5+BbyDkVISdGQfBShDY29tIff/qIYgc9mog
gb1qp7DvafAkMY5uIzgKqDs+4KXv48SGhVx8CRr6RfydazuljRC01HG/hBdLD2nk2AuDCf5CH+Vg
PN391D9Lv8LXKPm4Ufoix05xBPpa3JNWtAky5RcO5XhIJZeKfsLIWaiPJSTUuygHZzoYZdP7ZAlv
Kj4nFVg9ENEIRQl7jYj8EOYOrA/bQ4oO6b6/30MUOf7bkQT9bQfFfl8DtRarPosShZkfLA+vzi58
XrzSmiFqsDiXsQs5uHG0GDO65ZHjX/0QAn/VTtEfH+9+95l0aHfPs/Uhsxh0TdwPSp2GTv7AGAW2
FfjVpZtaXjukkQNf/AaCetFIIZ9o8Cp9mlw/Iph0L4uuB69x/N4mWfKocOvB/IdBFTMcjnr5xxLM
3+wJG+/T8AvYOg7UT+JcvKc2QjkJ5TDCQtlKaTj9bfczH/pw8lXhmQs7N7YU6DdwTso/ZOMPghEc
J2Hq4NsS0YC65ZEDz8cR5HkzhX6sw3EbL++j7O6pSfa8fcdlyTM8xM/xKBVxygcw9ZkBYhjJHWu/
Ww455tVAAnrVTlHf1+D5/xcE7KqDHEETbJZbgVcq9OJ0R8gEcskg41uA9vr20iWFHPBiFEG7aKRQ
/6KBTjOJHuLBVZzdqNxf3JFhw+nFYvGf9Qc0HLrM3dFBl9Qk108YOe71sQT9ehflYHKlwf6ermCr
zt80j+PsazxPPyl9QYBx2kZ2MYe5vuQfUc3EccBcMhyEbYkLYPxsueTUtH0Poantzyhl473dU3YZ
JZ+V7lGiEcK0yF7U/e/JoefjCNS8mUJ7+X730I6j5XwR3cSrWz4bX37HZXmEMfth4+SJM4SNCXHS
FrJqwA++9ITHAqmfBP1EkjNQH0tYqHdRJsb7OjCBGN6bVKHRDa7ALFMMe0EuPuJRnKfCRQQv0hhv
eRKJ6JaojQY+skEC72hQoIGr0cH88WHNJ6OCdYDceTC2OQFPlyTij4gQLBM4rHJLP5TTOvyd0six
L4cR4MtWivrB0e4n/vQRGd3Key9PZ82ReDkJMGniuQVaPvaj/CNqSXY4YtknTRaZU3z4P12m8GHC
8SaZNHIS8t/0igY+lq2UhKkOt17EiSar28FVks2Tb+ADCeuCg3xW8CaSGt+YK5Fnw5cIN4dir3I5
6GU26GfLJydm3PI9ZLm0/Rml7kqD9XOwQAKyxSe1eX9wdvh4JUDaSXHTGsJcEcD5woYZVWSopxhy
WoTBhAuhjxIw1eFGgSx82Ubhwe0ihgcHM94CSpMR7BO1mx3yzyCM0LTdsDzZycEBE0+XPHIWqoGE
gaqdoj/WYOd6d8eeCRReqOHpgiPbRKBmmfaBnBjmCOsCabzd8kAh6msPeeToVwMJ+lU7Rf/d3u4P
7zEcvxRaj1CcwQrZ3bk8BVhek/rMx80BwbXwGy4Pa4J9pzRy5MthBPeylaI+1iBUYZwukk9P6yXP
M5Qis+TIgEuKB3fsSg+qAc/OZ9hKkWWP7jXdkrRgzgdS1Hl7A3cNHE7Zs4za5+AA6ebzB1+5h7Xv
41UYalMA35T8Q4xGPQSSw18NJPBX7RT+1xqYT8fpegVD0JP6+DPnPWwVyC9voirJNsqgNu/ht4Lc
krimueSJoI8ocuS3Iwn02w6K/fi9Bht9uvkUr8vgqMEP4/z/TR+jH7kWKLscMTKIZ7LCPDLjLPqa
LLr+fbHQ01PF4IZwqYe/PXO5xy5XmwVDKGTFgcRv8nQX7JSkZS6U4+hMKJsb8+BCg3mwWcyjjjvx
89YgAhE9w7eZNVBAHZnvHSxLr3HTGPcQoQXvaiRFvOpoYK7BDY/fRk+WSKi1HPwyi/Gf3M37cfDD
5Daapyt4DiBe9gHK/zzd4aqc3Cp9TrFhRMNFB/r4NnK+tjRNpGBGWSlUtCMbdKcY8hlSDiPTo2yl
c2OiQT2KcbZZxslgn934VtFCZSoJVpHIM2E34+ZhURk34TOLp8XAd02qhucyPbUxy8EvfkvDbMab
KfxjDeA/3XyJkehuk82f+rnP3BARN4/ETXDEKac84K1NeQ/hqyw1POLyKrN+3W7cTyQ5A/WxZA3U
uygTp+92fzBNUhSKGlwoVc8RA4HaNxZyFJSXIvGEGgbwGg/hUogVIrVa9pNJTkV9LKGi3kWpmGig
I2C7XCg0yAxtE+FgCIX0rdIiQ2jw4TuLJJ0wiRGbZKcgLdAX8lPUi9YG4BoUrENBww10A3Vb0JBZ
IFEjEyVZpDMfb1chTMCY+tRO3y2JHPPqJxDUq3aK+/hEgz0nQgmQNFVoAMORCkyRq5LvOOLenz/p
2qgU5cEoWd/0keq0UxI58NuRBPltB4V+ooEtYAI7gMp0BCg157JLiMfTEZArYOjhlgL/ZJSiKLZ6
cgXslqcN/uJ3NMAvmhvQa2Dznaoud2NDj0SOOCRuEhQdGCWR0smzUBbKxo5fn+6dIsjBLocRrMtW
CvX7qQ4bzCO8M9WnpDERB4SSKq5pbp29ayrmMMAjh4Xc1sipXOz/ZJufRH3lkhNBxxNGaDel5s1v
GlCD+YgisYO9P4siUOpdF2CSt1GTsUpZaRC3NZzBSFOAHCn0LPgbkrXQ1PpNlLDWP6TUTQ41oO42
uuH7SZvZsr/ZkNWDR2iLyXKZ5R/xxRxLDflTPFT23fr/A61k/Vh4NsB486QwLczkoygLeSNF/HJ/
94hfwDih8r2KuYvkLj2B1KsnRHUKltvMR+nM/EMO625x5KjzcQR33kyRv9DgWnyZIYLxJrrJHZ4v
02sYBxVOfeTpQP6ykOW2lEx9FtRo4OkK77XkYvZMqeRsSL+EUCP9G8rT5eXuV8gkncGE+8ObGOFH
y/mP6o98lo0X8Y9YFqz8NfuI+xQUXJickG+LO8oRyv6GgHLaWr+IUNf6d5S+yWT39PFY2uU3yKPJ
TpAQAduWi4O+rqWhGiSeqgKkZSkDK8Fo/Wh5nlBytmTfQYiS/QnlaF+D1/sJ0jtmKh2s2ZJC8UcX
Z7v09ZiVZkNca4jyzoUWTRW1boHkpFS/hDBRtVP43+hwY398yFR6ybFkBSy9OHLYFPuZeHu08bIP
alBYeMtNfXFMOsVpwb4cR6EvmynyEw2uKtMEKaGiwWmcqvSTC5hjtWFXk5um9mD5Z/EHFhQ1cVvq
K44cf3E0YUHspFxMNTDVHiFJY7R85Ii8/PrhQscKEWEM14Rqk6kdEsynATVqDZ+HGZAzooc8ch6q
gYSCqp2iv3+w+2P64OMmQj2kBPd21YU6TXYLhMWK1P0A/jgfDNvlSWUJ/s+SSM6E5CsIJ5K/oOwc
/aoBO6u12sryLmLrXQTGety7SzTqwsPEtmEBw/WkfOXgy7K4mh90y9PCCB9IeeDtFP0DHdbG+jZJ
H1Te0jH3kZA/LxIsKK42jg48cSAoZ3sTqR/NBz0kaQG+GkmRrzoa0Gtw+TuMsjRWf+XDmwauB3Aw
RZ7Y/IODuHY0DHHjC0yUOHT5syqxsvcWS04GGU4YIb2UlkMNLgyHyYeE7wgvP6iZj3XAksCjTp3A
gwkvX5zfSFJBzoauf78F9lxqinbe2ABZA1/2wyxazmJ1MDt4qGMPF6ElooynJDfAUcCjOmi2/W45
WuAu5aeAl80NyC92f85excv46waOgupQZ2n84IKBSh/lSSqCP/SQfAt9yAFV9hOXsV4iyQmoDSUc
1HooDVcaHLhvkODpGpUw1bGAG5drBChzxvUZbOj1DZ9VrEX0DArW+rgs14/cPrLI4d+OJOhvOyj4
b052vwbKPMC4BSgNKHBYehukEa00StF/Y+iixgT7ILVusRCISai3WHIyyHDCCOmltBwd7p6Wd8tk
HSM1NEuCdnCfZNFaZRZrhHPAVGQhTTV3axLWB9z8QYqDSvMFNzS1/nOFk3Mk/xZClfyPKGN7Guxi
07yy8FGcInC8SKuDNORlveEp8np/TpCc/GS16Erx/Twf2aGLyBwY/1BYdvusWt/q4DeONDwmi+Ms
rIOOuOGJYu8hHXnR8hyR5fz2/+ZZuoEPweNFPE/S5c+v+g+k8+BouvuVW24u5+nicRkrfexlijO8
g/CKTip/D00Wq4vSziE0O5He50gjp7H5DYSu5h9QWs412FCPomuV/olDZOpkxxe8nss9MhQ1PVh9
PfwFFl1plSd3mk555GyUwwgFZSvF/Whv98vhiCVvVqhgs7qeABXVtLfPGfX9Dl4oLHEnktuKC4Hl
ue6WRQ56fSxBvt7VgF+DxyaUrUG9+7NoFt+oNSk6zM7rs0hoaTwS0h+iIFJgB+zpg33I9H+GXHJO
Gl9AiGn0U3bONEg5WWoLfKa+3LbCWMErBwsWFDQ6vMDCAoa8wkGpbpNrZw9B5DRUAwn8VTuF/UgD
Ve04QpIfdaDDLyG/zsN+KIDOCunZLpLa4uGpOCTIntQphxzzchhBvGyleB9rYNY9ulV6t4SNBQlf
YEDkNhRxrg+ZsxX6ATz/cK6L54xOceSwl8MI7GUrhf3oWIOjN7mGYy5qC/Gf//L9BbcJBBeZjuWX
KXegbtZPXzwkIWcM4gNKPzgWQF43rxz1EakF/u1QSsG2p0GDBhaW0/g6WqrUPeHREaKQKovGE9C3
Xeikrs2iZsqJL4LfQxA59NVAAnzVTmE/HWsw+7M4VmlPx2MdSmbDaTAUX4+g6eDRAppQsM3oJkz5
TjnkoB+V4wjmvJlCfqSBPZ3JtmQGDj7vXr7h+CiY46IeiMEzTpC9HgqPjURJcArcxghT9DtFaieg
HCrhoOxp0KCDa00Wq40JYx6z8Oyz/YDnmxL2HebeDN9ncMBLhtBdv1ugVgqkUWGYaPKwsKN9DTae
DfIIL9LNQ6xuGZgone1aMKc3gGfJqoLK9Y8C30uUFuxrY+n8r3U1FsC5Fgys43skgVBIAIJbYCw3
UGxTpABZnJmOD2WzPHTpzQqOVp2ytDLAhzYJ4D0N/C91wB/1N1fxozr4c/smbrW2Qd6REK0aoI4X
EuSUKk8D/m5R2tDnIxvg844G9kc6YI8kkConPkJbWLo7WA/EiQ+nJij6iMGG2bn4cLrLW9amS5A2
3ItxDdSL5gbmGiQ/KVwoh+MEmWc2HIWX6z7McZg5wyA6lUDvIlueixAVF6qooO3kmPcQ5Cnoq+FS
BqreBhHvdZj8qBylcPI7cFSC0+q2mC9ZA/Cr9ByYOXkCWoO8vhxtuuRpI6IY12CgaG5A/9vuoT+O
o+ymfN/MY+zOZvvpMlrwthWfqS9fFywNHbL+wJbJS0WJh4KPgi829FW/xdX4RaLKCevxlYTLHiOa
SQMbWQS/aTnzqyReL1Um0mJvNxasdlVWW3FfQ1IJVhEDZ42Njvq+1kMSOS/VQIJ+1U6X0pUGx8kx
no4H0zge/HAFr6gZ8h5MECU9mK6hSf7IgXn5MsLVOURRjAAx28X5LW5uuPQ5SEIcuPzmTTmpyfaU
UC3ECKMpO0Jng6I9DXa7zRLZH1UquKiOh/SrKHe9DZGrGVbxxMDyoCO/FndR5pAXytZxtzxyHqqB
hIKqnaJ//G736Of5HzkAL18IFnumQZ75QF6nx0eOEA8FIX1u3SBKV6c0cuTLYQT3spWifqLBtgTR
EDen1qPFQN640IV5r/qQIwG5FQ3oX1gXZPvpJU0r8vyHNNHnPQ0GNLAsncCXWt20t5FvFuXXrMoH
MBRuGcyxzHNQBh6ho/mHEtAhTAv2+SgKe97YQFwDizYQ/6gQcZT/xWxHfhQ8BNd2d7zOmz6qjXtA
uwXqJ6VohRqjmlCjsQH1rxps6qtFPEj/hK+KwjmOSWyG2LuxdVdGihrwQ8xxN0QC15Abton5CP6a
fYRqIaA+mPJQ72vQoYHjUJHLZTk4jG9ieB/DMVPdOvietWazWOdzZh6np+kshzdPCN9YrqssihWm
drfhtojK77hlletBvDkjlQAMqY7PK7FRe8ZJpzhtK6H4GY1FUDQ35r8Gj2gn62ihUr+HTQIBhlAy
t/5wtY2IvbDl/owceZOvtkK/75SmBffiR1DYi9YG6hq8HLyOHlRu/3BX8VwH2X6qQjnCuYtS5Ehs
jKBomr21Uww53OUwAnfZSuF+rcFD2es4U/1MA78UB/7p0lQkQ/aODBf1ALZrqaLTLU8L8OXvoMiX
zQ3oD3av7rxOsxulU93EDuL5hsOS0Nd2FiwBlHVEXlHukUVM1N1ytEBeyk8hL5sbkGsQxvwm+hrd
3SI7ukJVxgmYKRp3KKcMNRSNaAj39HGaYsqXEx6Kf92w2U8kOQP1sYSFehdl4s3vu5/8b+LlY8SR
eLkBxxw5jhnCDUJ0j4DHlsMCbXHLrQycAvhdUrTgXgyjkBetDbQ12GrepFn3i/C3K0/0ZvMZ/tbq
2EbOdbif2sxsJLvTOQjthZXUQYS7nPVOcVpoL8dR3svmBvEaPIe+eczmj1+/QSY+PB2w+GobBYUL
jMUzhzntWajUZvCEGnTXy+Xq2ohbaKiNpVTUuhp0HO1+1zuN0sF5nD4s4n+sBvvxfTpjF+vZN+CH
VRkO4RSJpCayJZIXC/JCFK8NYPOrb4kQ8cmHWjknxSjCRtFIeTjd04GHtdKikS7yxziG5wQtoVDM
hZXlXmJuHCLYXXK0wV2MawBeNDcgv9IA8niVrm8VZtwd4hSARyqSm5DCzFaAXFYoN48QwWrqC6B3
S9KCOh9IYeftDdynu8f9DE6QnxM+7V6uaQ3xhI9Ehsjuhjry+Qdzun7bQGgCMk0id8A2KrCOfrc8
cvD5OII9b6bQn2lw+J4m17HS+oAuckwjoBjZZcq7hCNAP2TPlC7KciBTvnzmdwskB7/6JQT9qp3C
f6rBy81pEs9u1/FytY5VFmaGdmk6JpLdskD72sTH+zz8s5EIFPe/+oTvLUYb9MKvaBAg9DZoONn9
BnSarG830VJlBLjLgswwwwOe8UJkApVsfaJv9hKijYBK/gb4VU8DeA0sqQj5jhSet/CRQGEHuPui
3p5k3zdxLris7hgCpMQFkMsxmO5hSyjWhewQkmNfG0qwr/VQ7M80MDRBvO/h9qt0UqR1maQ38c+v
dAi3P0OlrHm0mqmMiB3iroUCQUhkZeAuVTsRkH8PVinka2nxn+snTNvK2P6QxtLYdjXWhgaX4PM4
2zy1FTwz/RGuXtDzPVYYvvgQpch3R3CTh1bEXYXRXz+fu8SR41+MIsgXjRTzcw0MgExNflTquIVK
ZYi4dFmmleIjXgNYSVw8RSAlul/ewkTU+wgkR347kqC/7aAMnP22ezXoLNpkCR4eVOpBFrIKuw6L
ysSRW9t4cBFAWdwQVeT4moBZvD7n+wnThv/2hzQY2HY1ONDgRoAZcpN8UplGDwTAzgBllK8CUkoG
gQi4LKOgO5yM8g/ZfPpI1EYD/y0NEnhHgwINzED4wQqNEQiKZbXEEAlV3ojFTQivzRaYsaq3N5qM
okuaVujxG5qwo7EBuQZ+LGdRtrqNFgv1qQdRfxtZVs2t8y62mdo2hORQI59ZmJ3yHSaku1B/wdqY
oN/QYIX+QYOhYx3OhmyN2mQfNzEHSHZFep5exErS404GtxdchWukDD1jFMI5g71JS41EmC49hGnl
oxrbZKLqanDwqw4csLMrUVmWZ8jOZ8TGIkhTmqkOKYgRNw53GBSuyj/YvZqndIdIbURUv6bBQ9XT
oOGdBjQks4w74LdbC563FJiDBqymjss9gLEP1VYEkmmiOJUBN7HSskFoKP1fkYs3j79a5S7KvcSU
c9P1fYSwrj+nLB5q4Dp8Fn9JZiptT+xRAZYnm9n1atQNTQPh/4gOYf9DFk+nCHJ2uOiEBd5M0T77
bw3WTLq4ST9F/Pe//OyAiRvB/qzabukyJp7reGBz4WeGY53/k4WL6lm3HC2Y84EUdN7eQH1fB9SX
kco57sBqjSLHIcuzw0+D2lSHT4uJZN3QtorehiqLUOunxWnDvhjXgL5obiA/0QL5ebpQeZGGpS5A
+B+Kw5S2bdGGxLwl2HOmj1scnfLLTlFacS9HNpEvOxrYv9UCezypxfNM4e7uoBIAUhjhKoGns9qU
ZyGvJsJ28OjQQL2HEK24V2ObyFddDewPdMA+S2dPr/HnKUY2PIZ9lEXC/K6uAjX8hz4cKVgFGd7L
ElwLCiqKiHYI1EZCObDBQNnegH9PA/iReuNe5cMB8gai4BGLrpdaL1CG2DVh10Zdz2LLpxpOtzwt
6POBFH3e3kBfA5XyLeynGz79Xq7iIHs7onGQTQoZvcqPqFrClR46p+U4zMeRfcitoFMeOfblMIJ8
2Upxf6uBzRSqXaI0ffsQz/NIAcJuW9skpbVdByUOoAahRJJb3oqhfNY3nR4CtUFf/pIG+GV7A34N
Np238UOkMPoPqrvl4qUs5M5Z4lU4wD0LbtMh/FiKA4Fs+J3StCBf/AiKe9HaQF2DqKi3MSq3ZIoL
taDgER7MPNsyRTUHeQVRI8lABtnyECY6Zk9h2qCv/ZIGAbW+Bg0aWK5rv3ywt1wni0X32823i2I4
j+6SLo/15+lf8GBlqhVstOIF2wtY2rc8MU9xNpGzp48k8umwHUnmwraDToRzDaokvI0/D36P8Yat
MrHwMI9hMBCaFZaxiiILUI1HrEQl6rbSI6ifOHIKhN9CWBD6KBFvNQjbeotkVFk030T8TH65JobA
58BBlhGWo6H4CJfAYQD/DZQmxk2w7CZqcC+RWqjY/hpKxLanQcPJ7q8ib5N5nCmkwIfpCTHQJCkJ
dic8nTrb1DxkG+qUog31XPgG4nlrA20N7t1Toa7b3yuQ9ryD4XtNt7rjoA413fK5rtLkyIJXmOcC
DOnFR7x+Ii0BPqKrv3ALYjvA0/I8sfrYQNn6Y+2NFXi0+/1umiWD02h5p/DYwdurizsowoNL/EUf
8gC5jfF6joBictz0EkUOfW0oAb/WQ+E/1UH9SlR6Jgxh1zVw3DsWCvTkH5wrNQPAEEYv+HQiKaVt
lyoBP+qKd6a3HeLI0S9GEeCLRor523e7n/KS6FD28Iwb22CS4tGBQ/JyBQxeUmFgOoCbGwXEWF7Y
a5BgHc6EqCBafPi/XdDxEknlVHV/I6GxewCleKLBCyIK1P2ZLu5KvywOqgpCscCwdByPB0CKVh7T
w+niIjzbL32msf6Es6W3XHL66O8iZNFuSs3bw92vvrx2IJL8IxcdTtllpN53DlUqkewVu6BDyHEQ
5QfybNRSka22vyNZK03M/iP5jU3CWv6QUnemge3uHGaCDZ/QL19MeHe3vZDlByz1BPI0jIRprgP7
HWyq/B8ttsVOOeSslMMIBWUrxfv8/e6XCkSLV8y1D1mqL+MMTnRpd1rkb2mlW0b3CvVE+LqgcLbF
81gg6FBUVqAoGni6dh3uZAw9vr6ZnmP3eFqetnlQjGtMhKK5MRP2dJgJuWnokQPw8sXH3opsE4E7
douDN8ovQFu0Ed9D1PTzwkz1pCxtwPNf0YCedzTA/00D8G+TRfLwgBIpK3X445DCexAyW/hSTd3E
C7Zj4aU0pK+j5/2kaWGgPpiSUO9r8HCsAQ/JehYlOFWROBbmaoVkDC1YQj0XhQblfqzIzIBk2gZc
CjyEp7MP0evOnyFaCzONb6D0NP6gwZEGTkznqdqXBPayZ2KTQi7tQkkgDwmsOrCD6y63pFJeOsVp
YaMcRzkomxvIa/Cid45i5Ju5yhdtG4Y0eDDBN098VYXzEvLBMTdW7r2EfuFg7iFKG+78RzSQ5x0N
7C812Jk2cbZOBxdKPbMR+4z3bDtAAtVi6mNu12058KKBC5llIgtf1S+w0E+oFiLqgykX9b4GHRe7
p+PXSGldZhwONrz1wgB3EX5vrBHhmohURPFalHspeCAulZ3SyBkohxHsy1aK+q8a6KgX8WapNJP5
kHnx2ajLgvxe1QyvA+/C0Yyd2kUnTP7iNnTx1386JZJjvx1J4N92UAYuDnY/7y8+Qy2KOAgK7ggo
YuTB1GWbuHnVgIcyhIxseFhmcQzsQ07dbjlaYC/lp6CXzQ3INbiiT6NkuR6MEdh3Gy/i+ycvRc97
qISzHqphI9GmK911hh4e95H0HPkZyvlPZn9Nsr/+0yWanA/JVxBqJH9BWRproBsVYh6DIZUFDIfs
DofMg0gLLSyPIcyMhofXfbjdFx8pNYU4/zXYW82QSQs7Z17Z7zLLPaEGN9FgslnePrman2Kt77dL
Ce07mHI91eCW+O7rdazam4wVQrds3zZ4ViyRcA++nUhQxjJR8833bXSPvDz9ZJHTWB9LSKp3UQre
aeDKVCy3N8l6vcrn9Nv4U7LiyLz8WGJuzMgGiq2RGAyxJeJVE/bEWob8ukb8bLnkzLR8DSGp5a8o
X280uLQXop5uZk97PTzz/GJvmy5y+SE4OP+IayYPlsel3va88u2TXCJ7CvUUReUvkhJT9lE6Tie7
V+PG2WYZJ+rWi4N8xXjzZwUOiw8MujVtjuUT8lCL0ocfIP9Hi+2rWxA5+nwcAZ43U8zH2iyBIkED
B0HBThXgBcPEazBq0+Qf0Xo1xMFhII+TWRUFQr+wYa1H7JkUT0C8XSaTnIRpbSwhot5FyTjT4Il4
+hl1sZ78yc/bilwYslgJOEQlFQtAPDcw/10L6Vbaiq13i9PCQPkzKPplM0V+qsENsth0zxM8Nsb5
0X3GUqdgs3hq/j2PDAQEo6CH4cBPSdiGhsj0bcOQggLG8uf5vyVbCzP5rU36MylZ7X9J+TvXIJSv
wOgqWeJKsc4JZF5NRxnuPTeK368Qamah4GLg03Md5jDkhfJ9eJbnH+m5/vdEfIrNp75RSupTAyi3
VxqoBVN4ATCfmaVCBzVkRghtqGlVwCDZGVGmGlFVDj58Ayg0g36ytNG1/R0NYrZdlIKpBsvr8jZK
1L5vMV8lG5H4yE9RrJZQ2BTx5jgyTGQGBgsiA31EkeO/HUnQ33ZQ7C+Pd68VT1Hg4zK9L46lcyyD
WfIQc0xkatHzjiXkk7KZSzJ2q5pujDjxEKVWYGQr9DdqYp7+9X9yqf76T77Znmd//d9OueSstH8T
Yan9DylrUw1exqbR5iYZ7GWR0kBnC5VnLc9CTXfRZQy1fl0nMJFqZOtUIejTPaVpoUgYTWkROhtU
7GmwgFhyEZXvw9Cb2bO8hyuMsGiGrAOqNsqgbk3XAg3dkrQwwAdS8Hl7A3cNrpaXm0/RYqNupxp6
SCEVovIyeZUxfaZAm/AcYolT8YFiVke9Ww456HwcwZw3U8gvr3SY6pnS/YbVEHdthKvy4H3xlEYy
QteFmz8KQhXHBEF+GneJI0eejyPI82aK/MVUB+QfZ7dxn2jy2Zd/1go0r3IEag2DBcp3rTcsuz0K
ieOVF/f3gBd6FM0oqFmBbNkGSigQHWka9xGmDfvt2Ab+2y7KwVSHi8ICKevukmjwwzT/v6oaaD/y
DaFNXfp2vsNMklhphm7YEViWEweVCotFJ5oTcAblgf7McaP48B9f3mB6CNQyM6qRdF5UHY1ZcaLB
ykzvkSA64ii0TYH+yxK1wDyf/Q+/uYhOAg4iZRDjD+c9Hl3O/+mSgG55WvDnAyn8vL2B/i86oL9Z
3w72/swQ/c5xeDkFQySdwd3ERs5hcUtk/qywzDhWSC/uecB1txxt0Nd/RQP/eicl4fc9DUh4gDVP
HfqOgRwjhmnwBywav4CqPYhdwPsWj4OlakGXOC0kFMMo+kUrhf1AB50AaZGXeA9XiDyrE4YwLpdv
LeQCAlOyAWduZPWUx1VOe0jUAn41kuJfdVAKphe7n/mX0YdEtVMEKkDnV3CYTSqtt2Y68Q12AHtI
IVw+O5LHxX4iyVmojyU81LsoE5evd8/EFJfB6yi7Gfyv6P7hfw9e50bdx7h3UMO3U9EO8Uowux1M
2QnBYhfhS8hSQ0XZjNXRRY4ApREXUA/y7IshD8YULc+IU0eKfdQWhxFBpr69UFj5tOr1pWS+9RrT
mIhaPLJGXxUbs4cW7KUsqynWvGARQjZUbAIwdPvkMehg9RnXvGXy1NEg52o7khCy7aCoT3Vwjfqc
rL8W+e+e+s3Ps12zHMuGiQTXUEbyj4g+4gjg/AFHXl67lJAw7SeTnAdhMKFC6KNsTDR4U7iMll/V
1o2CcQ7h/z6ixHjyU9FCbcM3NEByAJfva41TsVsiORHb30JY2HZQCi41WBCXyX2aDU8R56xQPxwG
cAQM8G6GMu3FR3zWMXE/Qo59JEeT16XoKVQLEfVfRLmo9zXo0MBT+jJVmf8ENMBkZyFWoKRB3JjY
2yYyMUFHLD/kgtQlTAv++U+gwOeNDcSPdq8QXqZ3sdK0Cpj8LhLRwjuWX35Ea/WQZV9k3Sg0Tk6C
HrK0YV7+iAbsZXsDeQ1yL10i2Y9SYww8X1hWd5i8Kp21diEC7uyx33ctv3Qjb0z3DnnasM+HNZDP
Wxu4a2ALu0RUltqCmayGhI08Ib64v4Qj7DtAnB/FjeneLUgL5HwgBZ23N2DX4h0yu4sf1WmduP/D
tItCpOb21as23aHpIMsYnCrCbfJR4Tnyr/+X3SWPT576LehXIyn8VUcDfx1sMJvs7j7G1EepUoUs
4B7te8iQwrPoiEsArq94lnRghJdHiV32FKqFCWE0ZUPobDCigzsXJCwiVCYRQrdX6hNLIILVRxC3
Aw1IuBAPUb/RxUGAa1up/BA7PePluaK1cyT/Jglf8j9scDfZvdr0bq421hV8IMgbj4nc0wuHc303
Y3koPNyguSc/lll9N+sWR84OH0e44M0U+XcaKKzvlskaFfveJMv5TXrPYXj5Y5bLKiQwHzwepiJa
BJFLEdi7HhzHy9sCee3vL1cLFeR3UUpIN6XmaKzBoihkLIspnsFVOBv8slkvHsGV+s0NJYJR4ihA
6MT2+lZbMnmyUbaokMGifCLmk6V4AS4J+9vSPkljx7fKye0Y9NO//0XM740G+LGQP/kV2TIeL+LV
ZrHOBa75uHR10UTCx7iwDN6w/5juQaEp9p+XLzwL10H4jSG9hfQhh8WHYeuDHd7FC3990+stj5wp
MpxQQnrpcjvW4AIpTmCkkN27j9U+8CMFD0Ik4fzEanGzj6jdDUM4WcDM5eHyU1w5iRohSMjJk80Y
OUNkOGGI9FKG3k112xCvkmye9H5p6+8Jg0w9tuUjjy94KD6C7jD0nFGIXHqmG/D3ak5FuRFOB/1F
a2Gq+RWUreZfUMauNHBTes8swXh9nEa3yDPIcZJNWfZG8u322nfZBrU4FF6XhzYSdiAQ1EW+JnF6
MG8FK6/1Xi5i8ibQQ5SWScF/A50KvJ1OgHe/7X7JXkXLTbTedDHff3WyNB3sfowwG5xfNQWF1aEL
oL8wDzX+zxULsocMcsSrgQTxqp0ifvVu94i/jxaLpLj5HW7WG7UpUhAmGMAyh/ktYA9jKNzYDZa5
zyNXqWeJI6dB8hWEEMlfUGrea/BI/1sMixGfm22bYP+lAI0dPhUm8pOX55R4xUJxagQWsOKNpbZB
blid0sjZKIcRBspWivpvB7tfEL9H90rDB1hADCuyhCd6IFrbgSxWKiNAFV6WYbGuWXdLIIeajyNY
82YK9u8aGOF+T+6vo+vPMQfg5bN8CH0MbuEOgpPFkxZF4WCKCxyEavB/rdjv+8jQAnglPYW86miA
/n73M7w9iFDVpfJ7PGWcnqYzeDely657/hPWAWoCuEQ4/xiq8X204lP45QsG4ZQI1/dYzR5hexr6
yF+CDwt9Yv9tNB7Q+kkjXzrCTyGrR+ijC2g83f0Cmvz1P+t4cPOPk09pkincu5BaFw9muO3zoAoc
DLUDA6nlUNYKQS9tAcn95ZKTQscTXmg3pWaiwQ1y8jWe3aoMdIGrKgwweOnkjvziqcKuF3bAwgDk
2TB7yNPCBf8hlATe3kBfA3+uw2hxx1IkqDc3D5FoF2YupNpF8pj8I/IwxFuni/cDvLURx4rnyCSn
ovkNhJPmH1ByDjUwWJ5GqcJjg6lZIVy7THAiMXuZhj1CwWv4ANDrdZcYcg6KUQT3opFifbq3+xNi
64esSqX67l5djxjOlSqZenSk+PZm2khzYBh4xNru7/UjGfu/Aw8YuFdzjay4VDAdplsW+VyvjyUz
vt5F5/2RBve5Q+RuyyL2Qly+puFd5CyZZSnKp6g8lVGexkAVT2SXLDcf2PBqtJiuA8sTinq0uPj+
fTHljHV9H2Gx688ps4caMHuFy8wM8UqTZP3Ip/rLLx/IrRsidX6AaJ+CSFHjRQ1rlksEFpLt6qtb
SvoKJWdNHE04EjspI1canDGXlcObqjPmu1Pf06/19MB585jNH7+ulLr0YUW4RoCaN8w7nn1EK62P
2zqz4Bq8cBo5d/qJJF8P9bFkNdS76Fp4c7R7fes0uX6M1G1LCGULLMSPeDVbeP14wfGDpwsQsXV+
rW9LndLI8S+HEejLVor66W+7R/0smiEvm2p3FKRyQc67MjaHvBwhLHTkooC0B1c9TnehcPWSRY57
bSjBvtZD8T/TwJd++ogiqhyGlx/GKLkJBzukOULAYP4RD2O4oxi48iGwviWpSpc0cvTLH0GQL1sp
6lMNZv27pi+FqgP4uy+JOn+5bbUeVex8L0nUwQ7Vj4qExHl9nO4qNM+Lev5eIKeDi2c8KxU09S37
omw1wXTyvYBOulmus8dJylLd6VBAZ1orHKCKaZxq3wshdD8E092TeNiqYuO7V3G732iViHIfRSQP
lshB+Vh7vn+6N9du4d9Phj7lqF9QenLz8yto2nBoLXy52BcI/kB7GYscrBT98u/jaLX++RWyf3iI
sjDg18Kq8sG/9NXgM7xo0QPLNTL0onyu63nwwmMVFxASsr5FFzKyGMgVi5JVvuNCoYdj0opl/vn5
FUxAAeozoJwVYjsRwumGr7hcqO77OE+XFQrl/z9Ybu7PUxTCW/38Co4C+KqH4g9zOZEg2EMNFNyU
kfkCD9cBnAweZtEFYlLY3/9X5q3Wj0N/8+EgyJbJ4Xz1cLvveOang4evt/4EN/D5xP1or+fjxF+/
sz/fB0fWvfe7Yzv7yGl1dju88yZf/Kv7rx9O5o8P7+1H7/Xqdv7GTx/37zLzeJ3Zx+nDx+PPnxNn
/Gh/cQ6/OH+Ms/ny/upuuLp9c/fh4eRuNR+v7sM/JnaWeftmmCx+t+/D9Vtjvjr0F19//cN7+GPf
WtrW6y935pnxZR6Zd4l14GbpeGh+2Yxv3eWH8Rf/y/X8j/Rh7Azn6WT40ZqP7dv76cfg03HyIQgP
vm5WV8PHZD5xHj5/PvnofrDObzNzNV58/XqxXrtH80/zD2eJswwuvA/3m18/f/j6YWJ8XC8Ovnxa
mcdfso/r8dDLDlZ/DNNfNul09Uf6znCWY9sZGr9ad/P1ePnxw2b8x+bLp/GXP8LP41Vyf7K++5Ae
fvj/7H3ZcuQ4ku3v3HmgGVeQfLkPWLjEpjWkUL7ApJTEDSAJLuDy9deZVTOt0mSn7nR3zVjbtIVC
UgQZQRBwHD9+3EFyp8Z1h8Jzb7ZXGW+9KJTVqR2dIVl01kbr7IiXXpsRXKquTLU/rjiXY0+smldE
GkU6lcuTsm2PWI7oySrng7atHI9WH5VWFUaimIZ4DniJxzUb910V4pYH59412OTLAVd9eZ4Xu0uk
o60bux8RC50sxFrNxF6M254/NXrRuJsLiXVZYFhs4lNzWNJh9R9bo39z7FGT2ghtAotQXKramk7+
hBtziL3JudRSZ9jK12/cbzMihcjx3LYdrr3xzi7qCft1nzV4brqzb3o19gwR4sAfzAvcgmfAVm+e
w+DKDPLTMmiKqv5St+Fth9AutPiUdCg7oKFvidu7Hc4y3uGyLsmwmB1xp0Lh1ZiGBy2C8NT3Zh2Z
a/tNWsP04jZ2n9SGOOvOvzWGMF+JV67Xslxm1gRrhSXKc2zN5YylYR/sfl6o49vQj76Hh5X7ByGN
DnNbNyyrjWuLl291KOJqmSvSSrRzGtnjoBxWrLrqxE1B7KmeaVmNL6X50HTlQxdUNbbLUb/k9TRg
XlQDnrsJYVdN/MrOuCDSlEZUGVOf+HOuH/SyODuQtRamwCSjrqpu2ykwiApEdu3UMqel9j2izMoj
I5r4WyHAYgo+nwNkOqwoO+fkOGImIBIosgoD0aBe7SSbupy1Ll9uA89WODPlHGWiqi3CUeZiOyjK
fahm9b2y/eqoLZu5a+HgUZdE89RXS3gUPSpgkorz6liIAH4RMbhx7mfDzTqP7aWeg5kI1xRnX1c5
zhsLjNMqS7KIAAzFk6R2Mkk9Y7zVXaCOXpbVdPGVvPHs5SV0q+kYuI3c6bmvqWmVBTPaQbXEE4MY
og6tAuFlnAQ1a18dC08tWHK7P4+Fm5Mps/Od73v1YwUJi+vezJVFlrxD0dS0Cy57b/xuGIZMlnxu
a9KVnjjOjV5vADFLWlhDMRLXX8uzZXDrqqqVr6lcuD1guY72ZjBovq3ycr4aajTtxeTXt76b1S32
l0C5uApVl+NiygoycpR3eC7HNdar7bFJ+dM5rHPAqt7n7jdjzovd2KquxZWuYSKN2RpSr+6kDTOz
c56LLMgeO78VTmQtbsP6YFiZtZSSLGWVJ7ZRgdW7wSzTHs2hxnVjhsya+/xBjnAyK1x7FGvTNA5I
LAvCDoeuL8rCO5aBmq5nW6/fe8efSSHmMV29YngpVVPgqh74FC1jHaZWA5N4NFT14o6+RQa/W0/W
bIw5RllVdLhdET92jsyj1RvDBUNyXD/UFszU3uugJ7OVV9R3Vx87cnUjq20saOa0rtRxOmvfjb2k
Gs43NVU+3zjrjG5nZXZ7N/emNxWizsGhP+Vs6VqEzbBezn7RGum02LMk/tDArArK0SfKqF+XPleJ
6Y/DoXNMHklrsolrBGFk5KXa15bhUwlQfLI9I7hkPBfMqIcpLqY6y3A7eVmNjVI2xBaSPyuVLTaW
rtDfygkFV7adDYmqrP4mE/YU5Z4WMQeII7bKMpKNVhvlKBdnuBqmwcbVGlPkTfNubSseVeBX485z
55rMi6ULvMjBe5NhaR3GvKq/DYA1K5ZWUVApPHU26rAnlbYDbPfchC8PcZ7XCzbbGh2GYO6PvDdy
gWW4eIDStR2ki0QrCZu1w7k99rGXD2uc26ghVVh4ZHYLaWLVuDkdjcxmTbP2h6bKV9zqHO3Nxh8f
g7xYbzLPrG4Knj0PPLeibNEttkTQkXpu6mgeS5f2rWGxeWj8i6ry/mUxivI+c4Jl54y2vQ8hP88a
d1IVXuapjUbktWlujRnM/aJqEmV6bdS3rbg2sjGImlVPJ09NZw8VQxLCfXRJ63MPL8iVN0CJfDqU
0xTPvjvQRgLaiVarQzUuAvPK8mk+rX5i1utIOxkYSZD7dpRVjfNtWRuwvWxVkeEMQeQY/FEF2fLu
SkseRlu2zOnCG2OW+uzBLRBx3/fR7EzMaoYnboDbbpcwh8GIuK7nVHMz7Rx9lxUOWxyVR7w0NUbB
S1cPbA0FrbhPK6t+aWZ/N8uywoUrqDv0Nna5RdvWb0goy566sO4NS2ULbHR2EKHMi3ONLpl2Ztwg
zY/QeBJ446VfGsrdeaThiOYkaG3xpvu1uq1tXj4M89LgsS/6C0c+dJhRX8kFGfFQWs6xWiYzEr5b
PAazDm+XcvCwCTeIYg2aQuIW+YS9pjR3wCFu3bAi1QR8q/CcGM01s3xD07n0r6SbR7ILyAqTkVZT
YeMmR5FAxi2SHcezcm9zw31aTGO4eFn5JI3ZOnhCFUkBRKsdE4fbNPD6yB2yMRUBp60TrKReJhEN
csHBmrepVtm7oSTNc3DIqvYrbI6Zg+ucD1T2NUFumbiDllGPJhM3rlIEKa9ggVT3UHjWJr7hA4mo
OKuWmkyyDbBa1FsA83aY1O0s70Z/SuASTE9hUbPccU6mFhaeUcb8dYmk8uIxfJ2b5baDS4IwNYUI
hwD6VJsVOPLplAftaQTSNRaBZJOpr3vwpFWpRZTVPQbfGg8KscBxZoZG26eFG/j7QsioMpcR5m54
NtbVIra/vJt9MzCNhMBKuzO1RTYDQy0L6rn+E6x9igONWA0seufpjFqFfFeZDRunu1aLXmDfbtXJ
deyo9eb3GS3n0fRWCuuFV+BGLQYMij3D6w/Ik5wWum1JrfsxgbWQHUbKDmOvsHMMvs+4mINVxG42
gbvps3itUdwsHl3DxcFuVq2JYa7ebVD4+7YfJ9K7/KaxRdDgAZYlx8PkLXh09Q0vrOYq84J65/XQ
XXVbNLhY3L3qhoHIHAA9yInhT9ReAqthlhL3q9HkeODNcrfYgwaDH4G85dlB+D2ZjHKNQ7N4H+bK
o5mtUTrUpYEX0QTEn2oX4dmawHWg9TEL54CEjj8eW7McR7xCHOKgYB8aZZAMYebvPS3rGleB0TxO
nTHgbJZT6nWB2EHT12TyRydtuq6Lu642CNguP5vcaogWoX815vlAyqBqdp295DS0ZwMHhTZwqxyD
eG3jxpkYGoDT/Mo3GzNBYrCvrdDQR7jGkX7rxlHd8trLLy64t8gezHUvZLZmOECBPDSGCT6tnpd7
HgjVMltnkrShColfdStpka/J7HAXiPRcnNxJB7t+qVzidkBGe2sRFUZ+qd+mOhjjcqxnzNV6rVZV
mdSxa+vUhEPA/LYtd1PArX3jcE5aVY9kmEz7cbTX6mALVF7XwLGoVQ/DqW29lg1GaeLWW8obvyl9
bDvCuAAEBN/GqvL28wKMPvTdcR8M0D2T7YxkWapn7gAFRtKoE9dXRpKpqcLe8CqzOgkQH8nYWg9B
W8dlXjDfjpe1eGwKtAvWdz4pAreKeLfNYsJDqyw82i3zR3noBp7YZXbkNgBxNU+kbHgcrAJXRnA/
SP0GbLtPGyu3sO9OT53Li6grh6u8ul6sNbEQ8CndLLFU+TZNl6qkHS913E26JjxYg5SHosN9B35V
T5W+QqME+r9qYg/qWgx6cFgWroKhLpsSr52zSyOKYTfJNWO6bAImZg9ufVXkcPwK3LKZAxnPG+Ne
c1FycAwoezWLqmVjP6y0QrppgIVXLUQw0mdOsYqbYszRVWHoe69uhIM7w7Fc3NmOehptt5mwHOaW
cKHUy+iMPQtrU5Km6NWlN0Jzxk7D67jt5yIW/dixwZLTmy0NiJ/rloMdLFN/cA1oW9V6/Gi05RyV
VdY8tJUvDrZqzpVZDnd2pWaqLKMycJ3N/QF8IjiLrAl2Yz9B/Gchp0R45SEE5ovrLzPOlJlhkbnm
c9GPpgVY7QyxstqAysBsIqSm4H0OXCMKRtc24bRQkVS+7OPOn0LmtVUZd1x0h7qoJjx77RjncqpT
f8ibBwPiW2yVjX83t3zA/ap1UulBx0M4tFFZcJ6oWvgvxjJk+6w2u1sblBI82a6110Ll3U57UsQI
cCO1+tJJqqVVqZrQxdF2HJgFdJvp9D71JtHi3ugCpsJyuugGNbcDalY2StcRENj0/UQmazQgYtbr
85oFfUe7yndOeSmBnzv+Ashc6ccekCIyur4FmqJ5xPnSA43TtY4KNIzYGIBMirYIDg3wL4jYp7Yj
fi4eRxTqbYZaT0YAPBY3GSqwwYulJ53tOhCU8ak8S3Bxu8UV4y4PpPnq81Fa2BzGcGeDi97L1esr
zLvMOGmTN4x33F1YVyK+k7M4osVv32wl3ty2K/HaeU5UwUbiCL+Gu4kiveu7umQz3Gttgeiw07Tw
miWq7c64D11Rvhdl6BPTz9a45oH3JBoJzsAYxE0tRntvm33Bxswcz6XtaoRHD9UQ6ZUaprnsPYhw
K7OPQ6WnAofriJ6ktSpAwKkubxAHWoHD0GagHGkg2VMAelM1iV3FvWnfzIOXONqZvrVmBvDWmEtV
Eeio4Vtut2+VOdrXanKyGC4bqo5huFRszoCDlKsjVnBEbgGGkE9HFHgLDZfl2c7WJ+3x66yYASyN
Zj+Ini5y9PHHwo0/iGrfIVTsiiwfftPY/uPl//1RQtk378OPNe9/eX9TDP/y6qp9q++G7u1tOD63
n/fcRM//2BW+/3cRdBMb//DiP6me/y7/fdI1/5hf+rTx/0/0dKG06a+rnqTZLsr1f/ZvbwLEwn/7
vKRgUxe3L/hNBg3hvrI23MwSLlPiwN2u4eZw/y6DwpYALr8AS+8RFDcgG+qlfldBDcuCKh+oT98u
Fgu4sS0c+F0FNaDwEK5sAx8wt+JDuHK1/1+RQRFUo34QQQO0lQrBwgS4fpELMgnc8PmPIujqlqWY
Q8eOkZbY0/syS4puH9hXEmS8jiJJZX0navCUboZdM5mHBDl7tGq81A5W+a5eqRKk4HjKaVsQYBvm
RBy064LIHRlyWeASAAzV3+kydozY4ElXsdoHcfUgQXKyAgpM2y93XZ0604GjFKJfcKSeoGiI5bxv
17RoIC5JiuVedqAkHPO9/9Dfy9f52Xufn+vYcE+LvCnKp8VNJf9tvcNvgvZPhOLtpnG/7KGtBz/I
xHbQZB3PXUBUg/Xfljf/sfmmvtmIeI/mmwaX+GK11H9pvjXfxjfAhKrC68s84PxOkoxH4/K2FLSx
ceDgZqRek0zlfiy/o8rBq4rL9dg7oG5ESwOyaWxliTc+CeN9qSzACdATy+tpoR+s9SentK3u/dUp
BeYfT8kXbe/wDAZ98i9tdxOIxAz2nnFu7Wvgnaf13bgJLuNB3q8P1ZPDDGAiT0NBFGihK4aQAHxz
KHB7O3G8cJx3pAPaAR/8O5sJs+Bjz/8PNfMrA9nu9vWxmf8EBvIVKmzrlT+e0v8+VPgJKIQQYsFt
JiFxtF3L9Y8dJC2hJJLIiYtaBRiibEFKxyMVR7RaIBz59Uz46mifQPrvPJq9zau/JMZ++AS4FboD
/gUSeAhulvnHk+vctclcXbjxSFC8kIm5pKQlhUlPQgYQT1Z4eKSgWZTRjHpfwJOFvmiA/wmfpKjW
lsvcjd14YiZTAq+gUUMEI/AosHdZyHAwBR5cou+D5/mVK2yfQdsfZwy/If41TFzt2rsQNEDQKte4
C7DzUgBPJA6nFrx7lm/ZzWARiQhkzaqzcXJ8POyLszlh+A9+V286EebvL9wW8myg6OIJEm4ZHkvs
s6rBHSgxPSsHCPIJus8Ow3suqXE2juUt0MC+wc4uu86e1ud2pqNL6tNE9W3mQpxDDhyPh+4BCdIK
fPBBtLhYD/2rjqur5XHaZ1TeKowELm4rRVyIUjx870RzAxEJsFfSeFiVZAIV+gnIf04NUODfc9j6
3n6vv7ffgQJP2fbjtBidXs2TA25Xs8WCBhOnPQtEyoyIKm4M0nl0dvEY4PqbvS9oH+Cpxguo4HdD
zFtaCJLvzRwL8muj/nqYP+H7v4b5n3GYv0KTLaP/0Zf8o9FkQ+L/BGawbsHzvQDWg27F2R8Pr/Rs
Bfki3Li1szeIna+XWRV48Ps1CTvHJobjVr/FRX+VMn51yE/O4R9xSOunkAm3dENwMVK4+KX3yUVA
6q9SoVO7cc8WMtOe3D+uLD+R8Ytz+/JAn5zD33wg+2dOD4VbUAJ3JYHCj0+9WNhNbge9cmPNQdBz
AhCJar+EbBWo5DZEtpBWmbPED3uI8Wu+RsZatLhDlYe7bgmYZxkKiicWmS5O3u5AvTchGyBArVpz
FaEFkLc7qVa3BAUAySWvasqr+9l2RWRWg/ii3+yfGcXH0/k0QHVfoaIrSjcOHSIJZCXMmawQNW0p
dGgCEZpAUlgUFJyZxqaBzctckFldg+PgGkPJhT8f62chsU+binzldH86TT+279O4ZlKYYSmhfZBr
alOjgF9cYFGT8q67Ci4oCRL70kJsEFxNL/o4x92x+G0hwl+dN18NuffJ7/+TD7n3yb/9dw/5ZnGf
kfHDiHufgLnJZW3aBtA89QxKVVbh9rmHoqJj/YWj/8q0tnKvjxD8Z5jWV+f6qdbrbz5Xa/uiz53q
w5UHbPO3i9Z+Qq1e56Jcp8qNLxeTXF1leMBPT+e7uy9UiR+D86vjfIKTLKiRDrfjLLvsdkhzorC5
43GWDOlLm3apC7QdESDIaY9nHBuxQzhuMXC7Q3uq8fPzjjIjZjsEb1rATFv86GKEa3yCZAcG0fcL
Um9v1vSrBn/Gl24OCtUAvjQrrm4B/3hGxpswyq+tnFVENQRyzpAxLUh90+7UVWcS0yW+wvzsp79m
nl+1xfqEM9mf2JavDOaHv/0gL/2tBvNTv/3BMK1Ps93LM5AiJRiMjgZwgrv+WwpOpoldKJqDYr/p
q0n/xXhvFxf9OOmnUvWm2cF4D3T+LmcaXol7VRDPpk5O84KCv2sd4GG4TJwCspv3lQbxkCiqOBYQ
LvVfNOirGfNjID509P/4jPlyxEAf/tiDf++I/bCAX8xQ6xNT7tEY6qoAC6kh9RabEBYTnrgutd4d
kkPN4EqNv9tKPsHln24lX3bCJ1z9R3TCzwTEEO5W7tmg+YOe5HyCRqesrHXqWzem9FuDv7XRFB+/
STzQS1RS/JYx3NOeBldP5KZnDk7u7k4OCfBCk/1CLglNziVOfg2RUFv0M7z+S6PcTxgpxiHomxUa
ZcY+7ig4GoJuPDxH+T2KxwVrmkPFb9Tvmn2/g4l8QccuMm8gU/Qd9myJkSww9YfIwQ9G9KoS58mj
IwkTTlQC1SYsOHMITm44u3kQxLpGbNmBXpKkUJ5AAopSENIIVALRIh6wT+DJBhxfZ7iM5n0eva1E
s5X0tGVvUDwHlRz31yBNGQy481tz5NS9HvCbQeK0in2moQMRJuwJaoLh6yG59hrQNwHejpEO73rK
o/wFXPVLFvdRAd+KsBUX5Pu1d8TycB1Qn3ksDcFDQfkRtANRgVkfDdhMNYGkYerCHn0UkiLmh/qx
gEMi6t36p00us2IzfSzfh90YPUKlww7O53tFviN6eJro4ynAjyBvkcfrW0liFw5X4yadaA3OOH6E
TYe+wN5uxwIMuzs7sWlvZtSkNd6d7m5uJK7wEHkYsX3PtsdlIhXev85XFe6ikXS0ZwPdj+T1wQbo
l3gE516SVw8+J+FTHa0PUPwcXfYjPooUyn8pOAg6kctxX6YdVQzUoav8sK8P25e1tIvydNrpi3pf
oBqywRNZduWhTMcO/oXMDx53JTGi+doG+bA8QJ3c1XbYrYWccHg+VNiBR4VfT09ezK8C/Jy8j/jh
wbwpKFQkmxirA5QNQR+3rKfmhT1V6cAQ1qxJn3o60omuuynyj9DNBplxmuF4wQtOapJAjQ/+Yib8
lNF9mAifWHw7rjmyttkJ1ShMwJnCCRyjtIkLfHWc6RrVh4nRaz8W2No99SmzdtDEaIkYoV+wvq+Q
wv3kxP9bkOKr/vnk6LtBqWHufvTPZlT86F9N7GjgHivyzaIrDbEku+flQJgTwxyosRll14fd7u7m
i+75GrS2tn7w8f8CrX+B1v9O0PrEHf/MSfkVPnyilX8mfsLaoJ+wGkhrwQ2z4GricDmJT3zTcAe+
5g2A1ebMOmrGm3/smY50NLKRrdEKf+XDHM0R5J7Itm3ZKfCSw4/9tozUtg0qiKLmuU6tyIqC3Upt
YlEvsllOJKtYwUpqMJ34tzrRiUFgIQpFNIS/BTBq7wYyPvZI/C6qH0Y6E4QPI2WaeTvNnjMa0oBt
nhTFZTox424BL6qpFU3wbkskhTwNxOzAGASwGkDTU4lzfH52yHML728hPpCG+E2S4LoB73hbxde3
Lh2AGGl825CDPeLqEJ7UdydeyQE8bY0P14fHJwSiQI4TAfThocEhXn94bXDTr/sHD7gC6Bk+Bga4
EA/fjPh165v3rUF37+C+YfsE2zdS8fr6CtnQHSlZFWWRiCWQV1gDF41Ry7ZuyWl/VnSJUCRpG2+k
ACpeqYh/7bdhPL8Y609UvgjmvM46qF6FcjU6Qu+NJIDnNvIOuPJtJPew6gqI7TaM7m5ibVqnQdym
M12YE5mQerRBRIFaPFowL4EqaJZHJbyqQV+XLKcVDLhD/SiH4d/eU3EeGSBmlFHBegJl8gz2jhpS
sDWRcQVb56Q6QszbhtS8kg1QGjNagYJWkTosF1hyBT/ulRV3bIr6dGULBabPmY3taGYeyYBNt8DB
4GTgYUGrCsbhNBA8FwbsjcICgkixkci9Ys4Viq3IBCFIpDpqKVTFAgP3wOwDGJkmGoidtITUUE/D
8gRDjXm6npyb5qBS+zDEJGcZrQkIwHiF5li7OikwBnrOVFxHkkVTOpxgsWJk0noH33S8oSMOSL6T
8KlmH4AJb9RzoCYRQCSBGJLiQcNrwRo6wzdqyCYPuCAu2PHABuiKPehOQEDtuGEBg0Jz5sMJAWnf
Jg8IA4l/CA9FlIQEFiPcL1djhIs0S0mOyzj/yny+hIpPUdm/oOKfFiosc4OCz9LHB7fwOdjlI9QO
FwFAhY56AIqeoVgD4M8Rv5l/dwwc5pINGLFt8S483vDBoiZbYAby2CQLVEnUtIxkbJDvGgJWMFqW
Fg5pLj2EAyNdmaQF2LMPk1AQEe9ofRyOU4ouM9iziznosOtuuYKyAwqzImN15AB7hvgCZu9CIPkP
X+lemfhkX/LbgYhdmA7xEMPki2A1Cz6l+alJIalPgh8zB9DuqzIU/wv3udUlfuTXnS6DOp86N4YK
7h8zeiQQyR8nsrnHkXnf10jTFtziGnkXka6ASi4gpEM3nNweiFgYkTEWVELv9cRlgvZxGcHqmziD
/zNAyoxxyukMfzPWxNmuYCLqYxVbLxv2VoCsNeBrSZs4v9s+J6E6Zdu3uCnA+UJJHVVH+Bxgr/Wy
fYOVlJGCz8P6pthgknBqQIfrvYy3vX7bs3/b9mjgkUfb72wnomJnJSqGv3DEginSxxLaXcC4iEgR
Ab8raFnFJIMlXjD2OTwhgxfBKgWwgwaOk8N5yBieRxlv57MpF9kO1ikmzdaeaPsL7YQzaWCv7cg/
nlebn9g+B2B70okEyN1g1wcC4YOgUJDrKoVVXfSwko0/CBzeeLs+FbflrXtpUoBv8K3Dqb+3dhOd
oyAGweYHyZkhst/IjAcPi45xDaPgkpxU4OVGBh4D8BsxETc/MLqhw2llgO5k8y42jFeWbPY4wxiY
MEs4a8lAOmJSjstbWKUNCYWK5sy4LqIqylnOaHkDNdLYoAa49811KXAIXcTZkog4A5e2RAuVsG2I
QEnYCIULbdXR5qrzeNMpArAvn5asvl2oRQ5B1L57QCw4yY8cSMOCvWvI7e4yetdA1U8M62RJHQe3
ZVxQcPMc/BonQEqgzp6wDnrOg56ElEwIKhAslj/6sUfCWKX9oT/48d1RgavswI0dJ/ChNjS8IxW9
WJEHJ91DB/WsBbPf5hdnUMJNq8ghGRRC7ZN9mE74YTvDADoGmgzNp8mYQD4XXC6sRYF5v9COjbQB
aQvWfdyE0IIwDhkG16cx9kE1WMk54eDngZclIIWnfers+oMV2xf3O/oONdzfM7DMnlaH4KCTFOLq
hqxboI1tAvRL4j1IOfS4RpdIM+MIQwvMM4uhSu3a2M2xYOS9Bnx4fxfk5hXS6eTufHou8fk84Vdg
fRwGjIxJeUYnut/YnoVXfLtJLD2+346i4J8GjhUCPfRB7tm43kOYdBRkELqZmWJTEl5nMMIB9JQC
Pr2AaW1D6tEAdu8i0JviKWn2DQzMhoVbb3EYGgV2sOCCQl4IWM8BCq9A3psiZ5cnOxjJjY7DcmCw
us2YIFsOJsRJSYAsgzksYK8SAFYBzyR+3KR+bEHHOTv0/9i70ubGje36V17lO1yNtYGq5FWlsXAR
KYmittEXlFbs+9bAr89pjhPT8IwYM05sV6ZoSyMuYKOXu5x777mPEqAhVONgQ12ivMweMTEbO1wK
eI+51sJV3ewquPoo3ARGhI+9n+OBvDbcghDUKp61sITUMdwQl5FOQBb6If3lM9Uzg3S00oxK1H0j
TnJA6ypXOfgk4sAKC1UcCkRQDv4JfxS+hzjQxSWUjxcsQQbhTU59q3uyo9nyRoaA7S7BQoG/2xVB
6Q0Llpotzq5hb4WZqm9K7wWlR3eQYk5+dbBUIdWEHIPF6uVesu4WFeQdrNcdqu4W9T51um2zkBmk
Hd4HSbhAkdUCchqSOYYELqCrhKyD5QtsMxFZgnjAzbDAXHDFd8pe2Ueb7ot8qW+TTbDSL/uHYsGZ
hE9ZroBIgaxeW/ANhCwUclhmGJuQstAMySLBuTUgC79eW8JfwQa1Q/CYNNiw2DbLwDNxyMQqCYAR
tvUFSnbt8H7w8C7AuT0+M1z3trHiF5DMi3QfuGKM7RKArQPgrnVhweZ3gZPCxgYu/TA81IvOqWB3
RpBvCa6PXeDGCxPiJcYhHqG0J+ym59q2YVbX2J5YJ6xguGheUCiN55Qd/Dicf+ECxQt5BTQUuxBw
qbBu8bv3xErXgFqF6hSiWaDr4l+AGaHyKyTy1ABj4Z1iI8JmWERXIzBOCVfMFynOjQnxiIcbQ2hX
2MBCKXeYjBC7WgY+3sGsJpCw1mKAu1V+XCIX0qMbAdLSgxgLYLvjJQfVrvgJd8MTlngHiJVj1sTH
uTvBV7Dgc6hMHGFxXC0IbAtuaoAZSTHnqCC6zh4g5la+ncGdwVphJ2QQbcLhheOJjFERwGhxfeHu
dCvCbEhwHCfUJuFxmJmlhEvSL8OFtApxmA8PL12jGsq2VvklQbJkft+v9S2WS4DuLHyWdlDkrr83
EBzAVrr0HVS6QeKJrYgCLfurQuWsfEgwBOFE6Jemo+J/oVyTO38l3UAxX2R3/ZJfCMUsNpy4ggTX
xD8YFTBKvNyJlsIZnHCIXuB5N6sG5Q8Rgx7CQ6xGDKGteBvFo+6r2MgRjIJhEcIFhNGBKcg207a7
KhfLyMttO33vAFSbWN0OgZAK62c5EbZyuwjBpsLsN+xjTJCYbZQdL8SuFh5y9SBmG1oRzg72+q1Q
Q9KteK941rTBo4F/66t4odwIzSm8wXABNwreIN5tY9udMAhP+tiigdWxQfjDx/7hYx9xMJ1yJ2Zw
PTVoO6UD0LgYxq9QHA2MvGchJpXtqaRM46TzIkZzFBz44bz8cF5+OC8/nJcfzgsX/Wyuvzopxxx6
AgH9zHWZRXZkKcsCS4hvpBoAk14tKGziE0WAp75jFrA56ztOO2GzUMEPJ+yHE/bDCYPd9cMJ+/Od
MPmUFT0LVP2PrGh6Qh7PSzQIqZLM4oiUDLZ2iHuUKxE4zzfqlQisiswxxB8ZwApEd/VDDLGEb0qB
G4O+yVUQx9CBNU3AYQS+/RU1Qp6e6by+C1w2sd8Li5G3h2kNeBv1kq6+GAAbdABxOJIeCydA+psA
ZATm8RVnvRD+8am8r5N3Oot1/H3v9GT46xBJP/KM/p+Gv9Dl6FsGj6GCylghREe/7l97kEMN/lml
B/WnCHgBuUJkAemt92/3o/0CULVA8sM9nigdoOkXSBMc8FMV0LrA+4BDrSbn5WZiVxXe2tgA1W8l
doVUgnV+lV81C/O6fVCuwWK65TvttnRLANoVMkcowlVgBHbZ9fX1a4pQ4TVQzZRdA4qa1tOarJCT
up4WlaMD6u+8Auho6Ml2sRqRzFo5IiWEw7kOPYZP92xafwG/2u7jYx+yPcIAGKvkvEXO7gMxABX3
kCBUnyHP416kbUrexf0FgO8NSH7tt7fYRu4HYvlA/+9r5x7gHXBBXdwwUjiRFdKJ3+IVcfe7e8zF
YY5w5dbDD7xDJBXs3j5P9vg2in60MjPfPo0SKzGTTkOusnhcIORjPw0udwr2SJl3i0Kch54F7Iaz
20Mt+wLJy8zdMOS/bJBBc4caGTdgoJJDyEOE7XoEV7wcwavYjRCYwL3EwFzv35BqMx5m7QO5L7H7
MZ5INz2EUH9jVB/dycyo5uoo6VxBPMB4Kh/9d6RZL4Y13UfPxo7slB2/blyQAPLQUZBiCTJaCzxx
tjQxujX3KA7UFFCGiGoa/lK8GgjyORJysWO78VHhZaNwUNkZbj+w/svnK6AKpO+zcc8MdatraA8a
K+SJX8oR4rTvIgSa2a8yYkYOSLS3oKC+y7zMAwupk+yTfbhVmIjcRYgICUxb5Ad/PqZDgd1nY5qZ
9W0daGpSitgKIlSajUgUQiGq125M5HGJeB4SYlizPOSa2C3K+GW3QCaQ/DB4a+QuoWIKkU1EAZtD
UEbFno8xVOTEIEY0IISZbhEzgtWUL/QvKFE9sRXABXRiTsXrR3I5zkNCIwnjF9ECsHdB0VbIVVO2
IuVnRMhWRAdEfChH4tLgBjcifalHJM6/R+wH+WjtlchGa+5S/BbhbRFk9hF+FuF0kc4kwt8iyV7s
98jOEH1f1KUbaI66C25r66IC5zUIKgE8j8sY6dcNIpiNE204ULpn42pylyLlx7RLqHsEfrGKJgKn
DeJ+vXcIpwGEFiNOV/yQlmQ5CfLXtCuRr9C76prARABTJfLIFsPF25vvfnzcbd6zxc11DorFnOH8
QUZFDn6EOIP7D8tpkKEm0HGBeQu9L34OQL4Rt0agoFuKv0UUSGDlCC8CXK8P8WSEbP+H20uZlUh0
Wh75o4otnzFyyEFAve5STO9wpy4rJqJnEQvtCKIEgne9hsTYl/bISvuOsLvMubvbF07mHe4QMnH3
9gZWz4OM/PwcfNtC/EWmHAo0j/YR4XnUqx0GWt2kV5oBqwuZZot+UYgssEWNRZo2ysOJLz2lLQ9V
eEff+kNb/l9py5P7YRa1+UP2wylhrMyMpz/vtJwSu4fMwKON+0Ps/rXE7sxC+otp9VOG0oEo4mh3
/V8YSqeMTmVmKP1VjM5TZr8yM5D+umY/FWjCb0xVShXBKKajMGEmHfWiCkA6AlPP3D31yNy5Kvhy
dZXvm628RJK3845MCjdl78k2gCWH3AOnu0MavR2tYV4sszVyexiSfeDevXJbXzTIJQNn1cLwpm0B
JCZmSNTrt8khryK3RZVBeGfB8o4SO9yViyJn8a6u2C6Fp4dizROm7Mnbm/lnf7PbM74JwZmEymh1
hFLeOQWgmTVZ1AoDi4x2ftshRUZ7oM6jMM1FLix3YIzb9S3cDzggyTK5MA65opXdbUUeaOyJMhE0
ojFYC7ZxikQr5O2J4gEnvkKSlZdtLbj8IuWoQ4RcJFwilcdWsaaBzRcBKggKmQ3GQpc9q3M/N+RO
3tzMWvhb3Zz6zczvo5WbnbuRJEEOQl/wdVCAHRe7e+Aa94/wo5F7R4CCLBbXGhCX3j6gk9eL612J
chnZhj9ywp0Qaus3EuBoJLMjUoF12kh1jOTKW633n6/hyduc6cz/xdvUxYx+dp8zoEBXwYfe1YBq
KlfkkiaXE0AaL4L0ehHgy8vqUmHPXzaLAPWj0Xp1CcgG7DR45eoFyY54W2EDQxOwwug+qYtmpXnZ
tbIxlsaFucz2QcuK5eezJ0b02Yhn2hF84LQwOUYMblvvAoDe55fXvunmH638TIu1SYGGTRTSo7ZA
BsWS0U7uX0QxmbzRbILfOTIw9aXI0BSZ6KkjLz35QqSNCw8+9ELnpsls9aNGVT4Qi2Gj2jKEg89U
O72Z3JohOY31g+vffD7wE/Nizf1fbhApnDAv2e4LSsd2pxzsb2uNXybGmkHwZcXDVq3wBRctqogn
ZIWCLcsugO0BQpXYrdgZE3zvF+Cq3ootUMmW4wnde5mA7r3jv/drcN3c1exLCZu2ZhglCtoEQhjC
C1/X7Aa6EAVOe+B4H4QRpOV9nFhdVczCJ7vHUvD6kb0nlRMaDYS4CUgVtNtkjxZ7rAAAC7T4aSue
6Z1KpLNCwbfu5otYPGlRM+fzxTp17qyZGP/rnztLSJKjmfu95+7U9p0J3O4P374zofv33L4zcf2/
tX1PaEdrJoN/l3Y8JYAPSNbRRvvLCOBvEuaZaLCpUaKpYH6cSeA8keRGNwZt8RKiPKlZFCDuAdj4
AFln72Gi3EHeOailEEGqE5ULMhEC47eC7Zcvn0nndGqVQkJny0WZ2dVljIqiCbWwo7s9MHtdZa66
zJFsL9L5LRRTobGByPPc6yiEermo90HNzAodFKDIkXiNmi4h4cGpoS57x/+ClHTv8hIdNWzF+Yhx
F/3CvEBTJHgyGapyCke19wT/HFd8IUqNYgD2kUeWMfhDAlSRIEgjgNbYVZYJ/J/Mi90MKdZ4EdUf
CgxoxSGO4jwLO7rCC58LW/BunpicmdQfqwgslD5WxqGopB5RTCMk/kUB1TPCrBR/Eoj+7RM5VNOI
2hpUG+MZyh7/M4olqrDROgkhc6Ej0AILtQFPFj5Z4WlhNYlKHFGPKK72VDG89vURXov3gD8YTuEt
SsCQxC/S/EsEMxAydBUEB02GakObo7xLRNlBuSX+Rro/KpJQFk5RMdAfCiwGfAq1UzmzFl+z9+W1
DAXFwUfz+ZR9Rz/9sp1m+ikL5KwrEmwnAi+pYi8BW1X2zS0abArTsGG544knxB7J3Hz19PQwOg+q
Dea6EkbP8/MbGGygw2P2tvtYR9j1pR1iM2TOqbU9ufFneun/08b/Jm3UsUSaKdWq9vO+zLCKB3Ne
IBXiIRZNmG+xd7u6RQ0RaolQQH4w+tF1h92+vFQwzHYf9/egHnh/N8H9lMAf9lfCwkM97Wb98fGB
WsL90v6QEI4Vi7tG1zOcZ3uPEr0IJTol6vDyBQrcRLw2Xu/RQ5GdkHkn726m0f9ed3daaM10/Q+h
dVJozcySP01onbQUZj7mH2opfNPQtmQio6GNrKgHcOLIvPJ9I0rRHRMVnOypwXEP4MJDWxUQCetn
wyMsXZ+Q0d+knDWPvnJ2u5EitUas4CtDKr9xtOZbZ2aNBiztixai/LSX+0UWy7WTJFnm5RM4UjUZ
VKNawiyiPQ4DiParLG9siZTXWa+8lGFl9/lYL3SaNMwaenJqxN80GH4ZsTYz5dBEM9H9BoITTCQ9
6nCRkhPa5Upl4xb4YIvC3mUJGpC7Z5GUsL4MwM9/QgMfUP7fGHRHQ5gZdFlNNTQixRDgWAsRfRO4
olBO0NmlTNDCiLrBAHlCO1hX+48UuRCf2wCKsIo+G8HMasp41yRhhRFshXf8ttsKQsQrD5x+rWC1
uVvHbHfiK0/N+9zs+OPn/cBk/tldz+yJpuzaQZJw17JXwZJDXlhlA/sC1FEhraBaTDgvghgBTD49
G5xL1PEJ0zBjuxzZBJGDBIlxiSUR1i8aygqUA0lKH/efz9S3Zd3R9pipdm72kqTkGOY9tPWLsDBh
lcHsBKQhTNpHZ9Hb4CMq2bUgWXzVQCwkaBsXl7XwQ0Rh93J5KywBMfRB4DE2CtHv7z/2H5+P9ORG
Fmt+JHD++I18cklnmvRPWtJTYlJ0LTueqD9fTJ46rTO5ngWJOiQl9mDGtteb5ef75sTF57nNv+/i
h0YTn5zyQ37E0aaMuaoTf4BKwmlpcIBl0JSAmMROtvFDyzaiCj6y08sCKVUdKMfArwG6r5JdgpxB
ZDy9iYjDF/fzOz51pueZv3/emZZPGBFzEvk/wog4oY0Ok3e0Yn+ANjq5SWYyNpsig5a12CTEBpVY
gEReWEvQAI0tqG+FTpDYE3fg8y90JNGNAEASz79ELuICuYx71ObbJyyTk2OaS9O/wphm8vWPPEw/
t6O8/nqWZ/0vZ3/+89/R4bZ+TqPn/B+sq9+fu38UH//Yt89t1LTRa/M3aH2pYst9v/Ul+msFz3X0
jO6WeRu1o+h1KT7xtdelYv5kEBWdw1RVRn68YUKfDO9N+2//oig/qehWqcH+B8IDpBKv/NzsUtN+
UmRDkQFhwkXQD30wf252qck/KSqav8DoME3TAH397+l1aSrClvtFBKPTJVL3VUvGGC2ioKXMzLzU
hsgfOr8HuyL6p171agJKGEnXJtusC9BcVyEHKT1624MggmrGe4Iu4L6dqOhD60SkiR8MszJkty/1
5LLWIr+xR62LwQ4xZTLIaJR2epQ1CZRfel2AtVlGr9cGfVzbidoJ15XCbhVeW6sy9aubSc0tkGhE
gdY6Pvrdg8QxlM1dJ+lUYjJXDCSj1wW6qudonQ72LyuQ3yoZixNnOr+Pw9HfgMoSX9sHPPFZXZYU
7NR6StEC2X9X5CRiXRKUAaNJFXr1kD/08HQI1a8UNbsK9fZRQvcZPphbSQ83CXiXrQw8ZT2ESQ+S
wEpylYC7vgKawxJJrUjHVRp5ifcBaonVXnSEJqvKDCb0PNfV9ppbRH3RlfvaKnS0rwmVbWyC68eK
7NKvXZMay4aUz1VLL30J7NZmfFFW1h1J+G40jYJJcetOMj6JDvZMCkD8nAORRNtzwgfRSa0axQ+3
Cmhds9Ak6IyujviINjl+KNllDUKiTn0MaOGNOTqXmlYpe1JVstacljzSRiYZo62g9/P7OI2BLfPs
PgrgVyX1LjKKF/R5pswoBzsY0nxVmpVtpNmqlEHTkdxqU+VFnRaCtCzcNRPx2hRci2W/05LIxvQ+
1sZ9HAGclr4EpurFTbEmk+KkKqi4W2Mr+TUmibPJKtD1WB2CR7Pya09vmoqZAdmH9CYKx7teGWwl
ChdBPiIZuyudtAhjx+xAm5kklmPkqOxIQCs3IaVbL9fE71OwZCsXxRivslG71nxwlqCnu6lFbtGB
L0YZGELtNwZJL+gg23GEBHZqdZi5KGeZBNC+AL06Rbi4WTe67JYx4uvxPUlTTzZ6l2cUd63cdUF5
0SA4HVipetNKT0ZBt0WZhIukeq3N4UqXDfRvhl2PVYtoc90Etctr/Sbm+Uen1fbEm3uNomylaZDW
MkJzSakra+VVXgZOg4qEWMlQs2CstMyi7qioq5RfRkrK0Ev3xmwnJnW63fs3/gDm9iYPNgNNr62e
JHdgogMSPoJmxU+XRtIv9WxCi3SCHvNEWht+VH2pq21HRtB9cl9nU1LfS3ibItEQjUs7MHCGNk/H
DTW12zTriUPM+CqI+oUyQbVKgVPnI1n2Gil7llaN5mYDutrLBrg+08yTo+hCr3x76KoG3ajDCE3Y
c8dI6UoP86Uc9VsF7fNkk5uMRObloAFCCKJt4stLUqZoct1yNrTGNS35qm4TB32fwcjuE9DKjyiB
qxobDV4u/TFcKb205Ib+wWO0AcjAnIkdokjZigw5eADrS8UYqqtEaq1rdUKYpek2fbbmshIwRVGc
fgz3iTFRFpjlLhqHC7Xzh5TFA1lK6BsY1Om7UcPTHH1bQT/bNgVj0EjQS1BKvoykBtUS+h3G2gj4
1iA5a7rE7kZ/GaqY0bS25RINvevIg12+yANUC3SDk1ra1VArdhsqjlJgkdB+Xo4yWLaNITFaJftY
NvZZi/3nK3d6gjb1Sb1I0QWdmMGaytky1hsWSVXG1EaOLtQ6v+ZZcDnyaasW4YZ03OUS8tcqxdYN
axXKpd1o2lKxEFFKDLiXar/NAgiGTmY4uB+8TB0JTa0Ms13KLbis0FBSznZ6VOesrqaIaUX4OKbD
heaPV0pTrY28tq3Qt2uZXJhj4BR6xnItXgXoyYj+3MaybtosssfKZGY7OnlK3ETtURpFqpaZhf4y
1WYKSYVbsojBDKPeklTU5kRrKslbIldrdJ/PbJq814lRPpQqkr8SP/CUpnGsRt34JH7SCHeyKFxl
um5X2rQnQbsNtcA2qMpZHaCb5bAe+wLbKUeTyE73UiT387HekVT9mMzC00c9c6DV+HI01KumIYw3
oA3S+QNNWs/KCjAzhcOGdsZKJajdDKfGLgZqYwUiu7FQSCLRdUu7XaFVGyGOuB86elIpK669Sz6I
WHUfrTXpG28qh+Sgt4yudcLBVznlLIobVtOKiX7s0iR9cH/bZnytTXTZmWgZoKLHZF/Uq07Hsqv8
ciCh1ytZcsX98UlpMhZPYcaaJroeOGj2tG5wi+kmKh+zquSvNORLrdibte4NVnSB9uvbqpXANexn
PhA6ORvNNeUFh0DkxQgOsaGC2KPt0Fu2X/jFW8uN9jEc2vJBqWmXL4faD5BXNKjWTk3jQWZt0UC1
WIZcv9WWWt/zyUofSNmmiDf1un7N+0pr2ASW+if0l2oe6jHTX8YcX83QTB1Nn/O4yTe6iuwPViUt
TmNGKv3K9+MRKI2cW69qNoBGqgkV6260sh7tSDOKlu5+GjYvTTB1YNMdgwEJgH6tFG5YBVbkpUYc
gs+stIaNlrQxatw4Sd4bjQ6NrZS83jSD5oNyt+lw6z0ZIVPSEud6U6Ra9k5lZXilak3CSyxxUb8k
aD6CQNnQ5IuKDDHYvqhUdovQ1NLKo3Xhm0taBbLm5GPSag7+9+sL3ozqY2u0uEfYRQr6WPs66l24
RnUWGUnOHTr0WbFJsy6OVgnJjWZVtDQxt3KeoeJHnxJ5lyIJDLZPEjXo6WdIJooWaTNwNrbJKC1V
KQjkzRSbkbEYeJsBN4aIHe2wtYh/OTVtYThZTSTN5UEcgjA0iHwwB8dKmTMtmBTAo3IvW/ZgyCRh
3ChAuRxInQzCuBBNIlnOhyC8DGQYFA6mqgKdYdOoy1itmnStySX50msFSd3KzKJ4TUeFQupFUV8t
m7EN9xU3GtkOlbIBRlwYBFSQulmC/rsJ5NINoTFQkzmYmrXKaO1fVW0Y18wnMESW6ZiN3IGZZxSu
pdVEXZpT1BWOPLS8uuC5ab3KU1uDf7Yrs5Bpo68qNm/zBuczlSduQwprha0PKVU2UmdI07Ls/FZG
S+48BuUZt+ijVVjWtAz7UY2cejD9xquqtJdXCsknwhQ/rBImWbleMt3UpWytjpNqrSXi58MmC7o8
dX29Aw9i15jdNU8b9XIsxgYkt2XdghGtioJiaQwDGVB8SGXJq6s2RkhY9kvFVXrVlxcqLRqZ5dYU
Ets3eBh7HR9oucHAwvepMuqGSUlTjlfUKDJjQ1FZG7qTWcYr0mNH23KfURCYBaWpuWpvGbqn59zS
WFwnQ7sauJ4/W3Xab/xq6CemWGm3zoLUUCFt1Vhj+GAve2PfpEgI421/UZaFFts+7HeIFNJG3G7r
rNJXkkU65DwnE0XvFYOP6AIjJdpTnccaEnCDnqQOIWMNvzrnmaPGvXHR8VJC3xMpMTZDo6exQ/zQ
R0Fs52s9k+QuSZyp5xpCl0o9wYzppKq19agModBh/OKZTM3Bjslpyz3VHBSKRr61WTrapPaAfy0V
beY72gcgUARgBDsjpq1tokMldaCCZM31tRGGTm9EoeVwNSyE2WBwFPUWFa3dIJ2Kt6yp+pdO5Toq
gLvOyKFHfX0TWV353lSBmuPTljXaUd77naMFldPIyr6ycHE5C43AIXFI9omuotNPmKbZskstXXVq
FdbSFAzDg6ZlgcmUFokIchMXThMPyoteFiSDMThESBsY5GjdJ0Fzkfaw/Fwj93NwwRdZFC1MTZd2
owK0w+uDIvii0/tAT0I7zLTuLeP1mF6avcbvkr5WVUcJUthWphFYr5pPIw0mcDtejaPUguKvG5T7
GCIaGQwxhY6W0i7wGSbY2NNSU1/Voi0iWxn0tnNyMpSvZm42tetXdaEuMl9PUadMfBVGiWySFWIP
zWRnPGsfRyKV1Ia5ZCCnopWN16I01Q/dH9Q3jQa0daSKq0/KoOqx22rUBLHraPTIFU7CAVKQyBqI
bQ1T/giGctDQh7lXRs/S9QRG+1QYqAa3WgpTQa/yDJZpQW+KRuNIlZmS5pU3eQdWw6HD8rWV0bcs
LggWSTUUKCY06mxdVRmj0DblAj3U0vRGrasqs+s09ZELXllFZYd08rGbqAX1W41xAlK1bChAt5zz
Cop5khFnKtXRZHpeBIZdmcngjSU1QbbZ+xJ3BrWodqEfoZ120MXhE86s9TY102A6+mT4PtNHs0ZF
bBD2NVONoY+9Ugn5TUq0fNdGqvxMLb3AgZxyqLBpqmF2IRLnj+4Ezbku0rpGDXYeyqDizUrOmV/E
NfZw1qOxUKM2k+ZOpKg0ZjWT8mJGZvLS4mdrBz6VqJ1mdRQyy9Ij7Svg9btwnG30WhcNmlXNERs0
M8VKj3UUhO0/r8r3fN/W7+/t9rmcv1N833+9FTjRz9/vPLfPv/rDPQApu+69Hm/emy5t//mvXzum
inf+d1/8GY65Hcv3f/uX16LLW3G1ICryY6RGRkTv+9jOv9eBAHXyX4E74iNfwR1JV38yANFYJlEU
zSCWiON+RXckqv6k66ZmGnhSowZAnP+CdyRF/omalkaITAglJhHQz8/4jqTrPxGdUtRMACSAHazo
vwfgEXGyX+AdfJEGVEY35iC2VnWw5/wwheTrHiZrfPG7+6OJ+BnZO2a6+t6VMRnH8ZFUD0irdbiy
bKBRYQQfHp3kz7v0LN4bTWOrQYIk7mjRa6JK16kMKXTWtQ/5jkfAddlRJfcTHzTdg4r6H13htj+m
xolo7XcmZR408mWZNimOoyv3HinQlSKqT4QlvnflGapbxCTmoymDHobn/XrKSeekyWjtz5uVGY6t
+PU05LRI3XKoIdm1GHyukvZw3sVnwD0dQzpoBk/cLoNzGOTt80CSU3yr35sX8fzRek5mE2kVhTWq
AjKCl7KJ6mB53rgFZHp0aRhV3GxJm7opMv8aINvnnZw51IplK0tL01GzEDTKZaPn3asKjIx/ldXf
bRn9vRmZHUzf7KkZR13qdqO6giy8TXR65qVnB5NWQzUYKUzg2Oz4RRF38tY3pRO0dt8Z97zVo95S
ratHTEuovFYlPPlAP+/M/ybJxjB8TmMFCxmjd2AJ8EGTslNdzL837NnBjPomabSCAnksqytf6YOl
XnLinbUFD0khR1vQoEoVh1Ebu00Hf1rvtDcVDc/PuvYhtnV0bYK28WUjo8FtPY7p61RnwaqJFWt1
3tVnh15LtYQX8DFc/XEqbbU8c9Cz4+6bOmy7GJdFU1DAU3IV29oknydj1dmBz1XTqGiOHRjweFEH
g8Kynp87cuXX0qRP5LZE5nPq9jRo0MY3AjpqdtWZ0z079GGe+vA9oHhMCwzkjbBUqVafOemzYz9l
2TQEzZS6NIgyR9PhMo20bc8b+rxQ2VC6LpsKXL2MN013W5Trs3bgvHBbU7Q8nqQxdSMFgKefxqzO
y6vzrj079IYK392atNg1NXVVIFHuOSx09em8i8+UcWWYTcMHNXZjw0ieaoM0SL1r6vxMmTI7mVNG
oirSDDC0N5E3DYW2HGWJL84b++x8pgjLyQHBxChpWji+nifL3mjP1D+HIOaRyIJ/T9o8znynrktG
NASF+rfzxj07P3k7xVIampFrlsTJePkUyvFw3vGZc+HIvk6rSa1iV1YMjUV1s8xoVjpnDRxh4F8Z
KW1P27GuMfBkCNYZPG44+8nuvGvDOzk2gHozzDNFx8BjXJao+V2TZdfnXXp2gHKuUsvMcematnTV
qnRNak7P2+GHApSjbZKkY6jVDS6ehcj6Q1c37cxRz44OWpE0dQad4yIcAoQTAtagsXzeNpkz6AEp
qkdihNgmlaQh9kA017DGu/Pme6baUl8q86TLYteIUw1NOGRr1L/QYijK86w3eabeKC3aMmzT2A0n
AHLSQ1irZ67m7GiOVOq4j7CDW0jjug1KmWXNdHvetMw0W6mHcdfTCTVS2fAiSd3G18vqPGOZzE5m
QWjHeaiGbq9y4yYm/E7TA2Vz1sAPXduOtrifV1GkWl3kBnK4zaUWfg8ZmvM0J5kdTktpJaJFWQhv
8L0OVmZ+nkNFZoqtUcO06gNc1x8I2Pkkh3fJeduPzE5m3qZwKeUkdIfcHWK0/TLPNH7ITKMpgSbH
Y5WGLgLVIKvI8y9waMPzzvyhnOp4GcsEw2710I3aJHdNqUEJW1afZ6SQ2ZHMJeBUkYyLl9EXK0To
JSTnmWxkdiSR+R/HgaqhCybyUJBgIyMHQ5KLM/f27FCSmOgl4kPYJkG5wQHaKW2hnDXh+m/KWesB
kS4Jh5IHz1DK6MndJectpj6vw03NSB66TOyUFCFJM2jvm8Ayzzo7ujU7k0MfZYpA+13a6izWF0px
nh+oW7NT2ekK7PsR22SIEYuxELjqjCQ+Swjq1uxcygAm27DHfGdmhQLErFDswJKGs/ahPq+Cj2Mu
xaOkhK4y9iAaHILYLjlyVM6RsfpvWAH6vuu5iasXZLhMk+G9miTjzH04O5uIWvu9EkIU1iK6a2ma
m0zNKZIIIZp+C/rqc24ILTCHvgqN0DUqBWlSMmmR0FGFZx1PbIhfW4VKHXQB0nFCiKvSnspro3w8
a77NmcKsM3Nqg4CiRVckIatmsPpdP5jmmVc3fz1saVDKOAkLSJURNLYpaILMs8xk/VAZeSTEg2LI
h6TCleMqdsZ6mU7TebvEnB1NVElbAwJWOD1SAbpP9YUjp/LMa89OJqVkTCWh15Khlp1w1HO749n2
vKWcKc3/oO7MluXEtXX9KvsFtALUwi2ZSeZs7Tnd1w1R7gQSPQgQT7//dO11js1y1YxNxLk4EXVT
YZvMFBrSkMY/vr/tIlY20IhAbRcvybROxymOdq7h0SaXzYdSVjnp8PDxvvDnatqV9ogtqUrRxo3T
6vLT2Pj7tiwf1um0bzg2+2XQR+sSxSO+MZSbOhl2bfAi2kRizWc35EOP7CFabmQ43jFIkHZ94x8E
+J/mdNyNdZTnE2JxlbfV/MB88ULD8N8sTmoTh6VnwbxwbDddbsxzzoZ3tavtvrVJbXbJpeq1VQte
IRQ9b/rooe2yfcuH2oTiwpkae46NjPu3GlD/fN+kU5swDEtO+n5AGIY8/OLDNVlXti91FWoThWMs
9ThWmHZLm7lzZn0HVVys9y0gahOGkJTYIViuk7oh/WmlDdwBHdmXN6jN/sgqxXzT1Xi4rts/VdSG
97lYybDzu28CsowlLM9iPN51a5RM+XIeNWE7v/smLFs9BlHXIH8Vtu8+QGngZMqUE8u+CPrBaP0p
NnUQWGJ0i9yhNE82XBIT+cuusJeb4GwmlUOSgvipqvCSlx7EgMruuwEXchOcDcQaqp+vwVmd0U77
yi/tvu1GboLTGwapA0Vwsjq62HrtzhBNmnTfmGwi1FbWDJJhlfUjbX2q9OqHRBm37JyMchOmfVB5
nNLwAT3h650t3VfTUf6879tvotS1a8so5KMnHr4VClLBZV+t+4eu4efbQZdBRc+vKyLNYaDA0PIh
4yrYF6ByE6CqawqyQL91KufmkhcPKyn2ZfVyE50lmk5wlYlly0bD6zIiYSpzr/Ztm2KTwipoz2hW
g1I5xeN074Kgvu9Q79mXRohNdMqg1bYaV5kWpocAf+L1jZ87sfPpm/C0dWiwFY0y1aCUnON+XG+y
Uft9wy42IapUOy7hWGAlzObpwJT2p1xCGLlrlottjJJo9XPcy9TGg7v0eg3TBcf8fQv6ttkxyCoS
93Un0wiy08dY6PVYeujM9n33TYTWIit8lmmZ5nYKEsEGwAPy8KXpfh3f35wFtwKgGhtdLYiRaWUa
80Wty/raDAxt811n0rAt5L4leNvCK22+jC16qFKV9eEddu8gyQqd7YyrTdA2PqfL7Bv8iljWTx3v
2I0t45d8UK8L7W/GaKsJCpAzdsvaynR0i3sSUC9eylwtr3e9360mqIhipgSvZTq7SB7MNEYfoeV0
+8b9R7f9T8lAX635Yl0p09pTcyE2Z6+nbhz3HW35NmqrKh7piNnTWNokdWCrh5mKl5ze/27cN1FL
asLQW4aRqYyLmqSV3foQjNC/7hv468f+NDTBkHHiCR4f0bBJOxKFxyqCMnff0zdhq0KPtswCk2bu
8qeOLNV9O6Hla9/D6a9fvWS4OTTQbKe2qIpbNgj0GQZyZ8LxA3n+08CIIKziWmM9E3zp3oqmpt/z
plA7B2YTqwUaubpFY2CW0VXHLFBo20fWty/53aqE4mCAfP66WlaRH9NlbiTQ0Kvct0ttlUIV87bK
50yk2rn8vEQlP01RYPddV7LNDsuh1zM9xw47GkvTYWLjaeDVzgm51fMUMy7kXU7w3UW3HMdgru6c
FPtEa+La2PxzMEnbdYNRFeaMmOgF6Vh0WKm3+3LsLeJ9QdcD2ikCBFMxOLTgan1cWdjs22G3up6K
swhipFlee32fO3Q137qay31HJrYJVbQ01C2dJ7CaxuYr2jbiGzaalzDLf7NCsk0arKuozIM1Eqkr
hTxqZtF+RMg+Laz4gef9aR1gritWKxeJvuAAInZesrNRbbGrJCe2uh7LDVoiKibTcIwI+gm4uiWe
uZ3Vlq28p85J3Bo+YGvqnD9kEfNJqZZqX6hunSgyNHCVaEMTKTUVWOe1l4doNdm+ZeYHkeyngZ+y
tjWMIlS5rcibDELTY9hGcbVvBYZy/JdYjZTjy8QwJXuUtu9MjY6eoEL//q69iW62VVrGaFW0iKau
oDIJKlukJMr5C+F0/Y6/ycW2Ep/I0KKpBJWpywegx4ZuuLNimW5s00XHfT9gE7GLyqs1a7GU8ZD6
j20Y9E9xFaPb8J8f/3e/YBOzBecKlXn8AvT71499VtYHXGJh8nfoZn7hM/5mXdhKivJWRpg06Pxi
7SJv4pzoj9jG5y///Av+5ulbTVE9FXWI/0QqI1dc2rBQ52EMd14th5tTbKUM2EoTR0P9Gpnz0vMq
jSeZ7dtJfrByfgotqvHFse2JNNKFwiEwU2foAsp998tbZVEprMMBE1Mn50Se+ECLE8TcdF9k/fCm
+um7izxAOxxfReplPp/q2s8HZrt459M3cQvuSC4HAGtSMujq0hToC1tFu+5LtkP265qTX/tYVFEC
ciywVkJRiObYKNpZCNuqi8IRfXPaIOsLxqr9urSDvJsBg3i7b75vInYUNpvCFlnfyCiaNMkcX/qx
UPsy1nCTD09Bh4WPINs24wRQADGq/9bqhu5TAMIj59eRX5TsZ+Hx/MF7ypNoVeqcTZzsXGu2UqOF
tLau0ZaYQo4xfoiCobhfy2Z6Yb2/5r6/We+3WiMoXadCXmflwOykDyUqcIcYPbqvKlYwtEAPK7gn
AbAku171VoI0oUJh0K+sUoZy8HHgffvYzKHZd9TfqpBwaFujOsMFnS67LqGGw6ciRG1/33ffBLBc
ZrkELZJkD0HCO+zqfQLlBn+z7+mbABaYMJ4vyKcGEGTuUFUcU/Ql7pMHiq0WCTzS3i5ayFRCIRMe
anQYwq2i6Fm2r462lSSFKLqXGktP2lV0fe+ijH/v42jnHU6wiWEOida1SRXnk8jGp4i2HwsBFsie
kedbTZKt2TxNQuHhaO9+M9U8fMUHXb4QYNfZ8Z8BxreqpIo2FNyCCO+VhuPrifjwoKqy2bXd8q0s
KQoEyUk9qDQe5ya7ydB0+2ZEFJBdc55vxUkErWNtQKs4Fb2LkwzddSnxSKb2jfw1hftpwzUddxFv
mzgdBsMeq7IK7uPBqo/7nr6JVw7sQZ3nUZxGA7r1iFPxO923866LP75VJw0B+i1Dx+JU8c7ctB48
EN0u066VjG+dWeqsAWKDyDjNVgtllWDVl1yz5tu+kdlsuB5NB/HkKMZdEv8eajMwfA2Uoc/7Hr+J
VqlyGxfKxymxtIMb+VpKC75A7HfdzvGtUEkE9bDk4J+lHvWeB5CngCQKerZvyl9BcT9PSnAF5pHW
dZaWIlyu5JEMhB0z7ltstmKlphBxg5b8OGV2JImrAnIBtiXeN/JbwVIxsKJEK3R2vesu7+YxZ7dQ
voz7wjXahGtVomdN2z5L8xaJN1Af7HGsHd8naODRJl6LPIurKJ+ytGuC4EQYMX9WdTV+3jUpt6ql
ng1eO1qTtAD/JZGToamYUNzc93T666RRS9xkuA0haR5X4TvJADNo53z4uu/pm3hdW8sCZN4kzcBn
OTnATM7zSMKdr3UTrlVNejPEZZbqoQRvpPf2tWKWfdn13bdKJr/AOONawUtLVtIHIBW6tzj/l7vy
SQTOr+O+Bnk1SudJOnXT8pEu2t5mKlh33ULxrZyJK9NS69oMGPaVpnNrHousanZdQgFN8OtXz6o5
7IZmzlIlSHsK/QLm4Zrn+1axra4pm2TdAihHUj4J8H5IYM4zBaBw30vdhCrNmNNiFSQd61KvN13Z
dm9YJtuda/BW26SrEWVYzUgaKsugJpnnNjxQVwT7AmorbzKKRWEH0ktaBaM84n46+8B4UewLqB/e
cT+lNRZ8omXIsdQ433d3uQcFkevlpRPbdYx/k1CqTbhin6bKRwKrsHflDUVn8nsr5+ql4+Z1+v3m
8Vt1U9viGOibmaRR7oQ+ZG4JzmihcylokiB3ykaqdV/wbtVO0MdFZcUXkvoBaM1GMxgLrs2w8+mb
ak8B9FVZ6BVLMlvYbcA1aIG4ANiX/m0lTwWEWjGptD4Ps5j5bQBW7LsGty79vsT+h/PpT3Mojxs/
LlHQnUcXZinqQfPFtMPO1WEreRoJ5U0FDNa5sbo8Oj9ZsKiaYv2+a3mQ7NeljTuRFyG6288qXvrj
mIsBeFJr9i1tV6DLzwkaALNEFrQiZ+6QXeZNOZ87I/a1jfGt8inLY5IRJrKz8DWQk9QQ+Y1Pvd51
GwVWza9fHgSxKB/sqC+WkqA+go64PkjbLztn/VYBNQ1dAzAeGBxATAXJRCd3P7ZW75uVWwUUSGyA
XAW0vwxwFCbHttQtSCV5ta83motNzFpXs8q6qLvMVvSHFgSqA7Bi676Js9VAdTC3DjKrxaU1QIpA
nNA+WTbOu+6mAZL+9c021s2Ylwu5FF37wc+i/lYCfPhpV0RtJVB9NJm5Kqr2ZmK8/EOEpv3ajvVL
ylC5MYf4N6eIbxH21gXUc+ram9yPTN8JXEWBlKdGxkR972nuSIzuocEEd23UKP5g55lEZxoyn32b
KQuu1b/aXLFXwdC0gLLmwGqOD4SreqrBsPNMpUqS3Hzu6hncR0WDBexb4itJb/PGWRj1MbhqBqkp
AL/+TBbWouls5XIOP6nrP1mQQBbd+gwQXl/e1llcVA8qV6a+FTpq9SdXu84VSdsMS/8m6DpXtgfr
x5GbBD8i058J+GTgr9mANuYrmck4w2Qudot+B47t3E0J5yTHpGs8qIhNyM1yX43LKvvDEE4R3LJ5
ZbPndgKl4qFBUXglRyAdvXlWnbMh3E8WHSzq6Fsv+vcgiJX5GQ0NdXsTRy4SiR6namqOoPaVFX5/
7tbuZu15jI4EWNV2H2lbsvoxasK4Kw5zz+UIIOFEQU6b5yWKvla8DbtHlYsu+FiN5USD4wROJk5f
DTg5qj/UNAc6PGFjZL27mfDMDui8DhaNn9cyEHmXzFFnivbg2ZKBhQdBNFUwa6FIFQGAVNnUnsDH
y5pH4+tRPPVaDHgCIIyEiqREgVn4k46wFb0CPNSax5iuU3mJcTYBZldlvPHpOIQ4d65RVJRPZqna
mR6xwTfrOQfudXgYHCu7EvBciBjerLGgY3kYYyV1l4hl1e0lB4WdfKrY6AdAWiFZBA15WqoankeB
WMQ8A5rdzgN4eaFhILyh388zducNCJIHFYQeTOZsqZUwZyCrSj0cunUgApWWOoLV0yFkMW//nNgw
z+9cQaP83RUPOoEC3gKmUxy4pAtoCYRplt9I1wj5RzHQ0nwfA0VWMLk1WekVUEjwzw4yn8xyMQt+
VXj2YLuWJDHAI4RBEtYKn3sCZFxniIm5cdH3YNA5M2DPdhkaH7vI1QSk89EJc+jzla1fQsBVyFce
qLI6okVjBCjPtDHMKtu5W+o7YE6vAaZA7IQ/de+beDnmdTPFyx0vGhb2qQmUHOsTieFNHByEY3lW
H4HNq+ZvFPcN7jmqtC+G49iMmTxYpz/JpW/UyQxj1CVBH2Ca950qxi8hKHfz184MFJz2ta5Cf1sH
daXu0SE/0OeoQzE1THBuLJ8qKYvbObTB6xisS/61mSeQs8EPW7/QdTBHxr0CUyjU61tuw1l/1VIy
MLtVDAxgotmSd9nDUjajvZ/BV+WzOywAhlv90eWYVPaBr3lMYdLZTEtRHmYb9/mHAasDb069WVSR
H2km5+a2NNpP3RE6S226Iy+9nD9IEgzrN8Iy3b8bJtXGJhlz3FAHiWN8XJ/yMMN2fCyxM4T1oZyV
NXBt7qAn65IGwOeiTSeIBHp6UcEEfNYZfZRyAMURSKPuOzrPWj8nGkiWsYU+HWSWKBm5j+gE5rsx
3aeiHiGNSBckcyXgvnSyV4xmHTsNS1HCuwDD7sHP+iiwlMbPPa1n+YmBH6lpEk9Vz/Hd5mnm38ux
Z81TkQ9R93FpqiaED/zCW/cIGDNd/pz1ZEpw4HzQFoBVi6kH3qprgaFKApdXRZjOWipoEKzv4S1w
b6cwmMKk5HXHpmMfZQwihZKSIfy4uNkHJ8Wt5N8dwSGsvBkaHTdlqiyqCGkY0KF/7Cbj6iaxxTKt
qUCVRb3JgX0IPuO1ujlLoiUSRZVga5jj12ACUgUpVwPBC/6NAuH2s2FND6cwZZYg7MHVrxfqwG1v
RwJeNMSg+pXMGemOdBRrcAM87Yj9QskpgutiN2dfvS2n/MmqcnavmqwT9Iyx0fxLGfEqRPtiJCL9
Dhu9MzYpI1vpKcmHqp5vIuCquwVi+WgOdILiEwrsh5FPNSD3yoHR+Q6mD814CXo6zB+HcuY1OXSi
yO18KsHBHedDOy/B9OQ6rDMPgwGEFGSeoID5qIJY7QjIaRwB5do04ZPK+QijhNIXsFFo+byUH0jm
5No8Ibc3KGH0aAg27Z1X7apOczi0yx3KiEQAhUvrwZ2hBQ9hEZDhbqyMQGlufPVZlAsvBAi2+YzL
ybzreWsSlwMJZIF+0Pkro1yPJTvLFv4nyGZlXQH7akZYBqCxp2+BGKZ4xochUvHwqrLWNPU5B1bV
Ruc6nPooOIU6JMUdbepg8K/maLK0PsSDpxqQ83XFu0q6cCx7qBNGH2TBsQHz3VTHWuLl1oeuvR6u
k3FlpH1qx2hQJkHbp6fdaZ1xyQf3rV7oOnpVdrP+lJFGICVYenhQfAvx2+H+oBg101c+zzEUb8sQ
1nAaIks9XjiNZhC3wQOeuwSgwjl6DlwIXayOh2KKE5SFcKT/XmTr5Lu0RVkqfocVMKBA4PMiJmlA
JaCz5162kzVJXefUf/bd2vZ3GbU+uDWdWue3dbkO0wMPfDMGwJzaQjDkFisWAZu0iMc1f7fMAybI
gQ6jCvsD7D3Gojn4hVbLe6zqhvzhlFcga8NDACIIbWKWfzMAIfdv+8ixRp95w/IoPHSl7OJ7EcCx
Qh4cfGan4VCEbVNcfL0UAZw4prBup6QjWJ2eZ6ImLMmcd7x+DbSpdDdZvIzyaQ1sAC6vVIVYzYGO
o4ZHYI8xiQD+1QwSEqSkDrYPuW7QswTaNivfxHWDrTxpBFw3/iDLPOlvrcn40EJrXM0A7E4o9ZtP
sW2BoUkACDbsQzjFhgEb3jc4wCRZ5FYgh5ccEKnwNKw1HCESvAPmRTKV3Js7IadePqPyy+I3xSq6
csSboGGHS1gJ7jmuvyKJ58lV2/Y24pkw78vVifqLokVLfcJrtsAAsYx7kG4LobENJLSQZfFBe531
Go3EBLlPsrQi626qITcZmPkguNP3A3DQQGwXU5ATDKAcR0ytzBdKn0WBPJYeCjBBDdbBSRC4p8QA
zICTP/Y4FidFVbbZTZ67ASNo/RLeI+fg0XtWYm1M2zW8csTqFfy5j75h1qZLR+fewkyiYtmnCpYa
wxO+isAil7myGu7moBnoa1nxiCQxZH/wg6hq1xxIbMewPBiA/bLnJuNLfxMuZUnTleP9IOGemvjd
CKh8j37KQftP2ap66xKfE1aNSZgHDX8gK2LiKfAGyrYE/iXA9sL2QoqywBJbjjF+vm+0Edg1prqq
kZLwgtsTiwetvg0WeDSYFQcixt+vDKq3MKzALvVh9ZlSt4uBbcBHHWI9+bI2GLAn249iegW8M5se
F6hm8lvorBR6+XB8nqNbIMH78XvYrvV0CoJYCZdMLsybSzYx4z7aFkyPNwyKx/x5mglzMKBGF7R/
D+K67S6ox+ZgCUeBVM37PkDN9OtaRWEdnlg/LXJOKIqE81sbdxQJ/QSKsbjxnZkLdam0KdHVWuTE
VcCyt058A/XaCOyvVlfvZywiGB/cyBUCY7CQDG8B8dyBbr5W5fon4OjmyeOoJeA8QHr0To8ueL00
Dh0trOiL+F1RFGaqDjgh9eKB2NjaTxToKvPK4hKCpr1BHP6phw4xeYBtZizQ8hXGDA2aIf82ZQ2J
nzzwAwsOTzMJxKUOQAG6QRE6Gt82JR3zzz6Gd0mYYKm3YJDPdQnUelf6sX7QxBuXUJ3P9Ue2II1M
2lbCXMe0uu3uQc5f2HlyhbVvhWjzyiaTBcr6UrYcRhfwY2fvHaRe7SsYDU32PJiRkC6Zgjoib/O2
0xS2QuPsztj5uiWpoc4DybumCrMyNHQ4BuNkgvueuyx+X7d1ybFmRwI+IoWL2ndLzXEfiVFeEQTD
qmDBDpIFUrInMswjrp6dzWpzmmDgA8v0aBrVM9HDQm/7SXN1MesMdxcUC+LykZWrhZtJtWL1ebvE
fhGHpu5dg91Gw0FhlWZwd0Ew5/IZIL9qsoesViXw71EYOf6MazgxpGaZLFbCmQPllsLZQQTndqgi
dQraYdLDEf3PfD6BApHX90g+1XSrIh3KUzU4rVPDEKG31VrL7AQbJoPDrirC7j6bbHAlnbqmsHdF
xecSQpNwtuNN4EcXHSnOu+XjBGXXcOPyFTVWmZdNpROHbygvqtaFfFxEFLH7ClYY5VFIYlp8WfSW
qYTpaA3usl7a5ouWVTR8dCrswldhiSwaBzj0P8lXuh1sf4LJRz/dy5nK9oZngNwfaOim4Kbgfbjc
oz0VeItEmpHHf9imaJc0KtapfmsRxWBGmDXszj3DoeaVnAbeIrWKjMon3BjRuHoobU3Xx0lioOvy
4MgSUHMjvOZkPUIrWNTFISNexUB6UknYvqrCtldKVPBAagC3v1mwIwINUzUdJDaoG/+x7xJlU0br
aIa4mvocLj5Bd4fyevBo62ZfdwEXm5s9Wo0A41u63ogmH2DZEHZvfdRmT7u++7ZHSom172rWzDed
LMJbmpfmwzVjfqHQ9UOa/Jtb/22TlJ7DXntf2JuyKfPWnLhcAWwMeZ/dCAid0BcHmqM+jpISTHtf
QSQZANj9rYgtzlqm0eKxwEQacWGK1AtOELyNezhb8d4zbEQRehuP3FUR/sLQcp2dadfEbWJsS1VS
lhDQPpBY1cOtnoowx7QeUBMLVg8fqX8ev78pa/xHn5ZCrqjNMt/ECseHdOrjcbkMWTh/b4IxtEcL
QstLteC/qdBsu7aWzjIyDX64mQDVI7dl0cREHFkRBs0xbkCpx3VHtnIB14+VRO6QQ13iE+jvQiJw
JbYGPsGOMQ+nUIykT5cyG/pLXDEq7q/8e3toa7TjuRMfLYkdLgT6sh6uvlRXD6RxbF00AsU8DG3/
CmrE2T2CP5Dj8DDkUXd7Fa815Kgyi1P1qTDEWQHLtMaoI4WLyYwVE+sOPVup6XKedB/Obyvw6EOS
lHKqcsDw4WkVWJxmcX73546JEBcx3aqH/BBkvmuOdAbS6ASPo2WYbnm0xNNjBY8EwMbsPMyw4vnx
Sv9fQPGnb/0I78P/AhN/+K/U1V/hftjU/z/g8a+yz7/n4x/6Br/kz1+A+td/8RceP4z/BdE7lTHs
D6EDptdi1V90/JD9C/IZeJ9LnE9ggXhtRfu396H8l+ASf6pCAfFbeK2R/g8bn9N/8YCFCnaFES7V
rn/0b2OA138tJn95T+pvzf/8/98D7FVAGewr8CDJFA1julXEOAFIvqthGIFJPR0aSepjVPcvEZx/
NEj935Xtr4/BJQ5MFqWUKtoW1ErcUk9IrvUB27h7lnQI3ncyIEECfnn/7FTXBrj4KdooqccaR4wJ
gLwe1wiLJ4cCB78POQQkNkFRKML1nu/hDChpSe5ELau3ufVlhUYJCShBzALxGCOFBfuyLmHs1bjF
NDDFQHsiziUh7jfBqX8zl4V5P1m7uLOfFchFUDLggITyagCXIBEckVCbu86Glhz4YKNX1wOUe6E2
+utq+GNQYjgjIPWE6QfaLa4r2E9VRp/ZWpRI7g5rth76On5ECv+G1++0wFz7P9PxNy/5KoLejP4v
H7Qpjqy5xdXfgA/qtPvg2+axw22GZBX86hm4rDHui5bbsX9JFvKrqhnzicfw+MMEF1FIhdoihXRR
uInVQZYMvqoPOEfNJxwQmhPaEjIoIyrY1oN7/sIWc/Wh+PnH/vhUygWPFGVSxdu9ugsk7i9n6DlW
5uIDbvFBhy1VfUAVg77ubIW77UFJC1s6uuL6ZmzOkP7CVBGB8kKV8Uc75k/jTkO4isJbFG8YgRwH
W6nc6G1UynIhySBc3h0nl4sHAZX9khQ4QLCkaIIJNOmBx4+R1vNy5LAPfOgKI4qLnsoYvpw4AN2H
Ai0ACct6/6GAZOWZd9Y9EdfE/rbtQ6z/cNNpMmDdPfFnbpxv066XuMBG6xlsjtxcToe8b8T7hbBp
hgeOkTi44v7s83WVCdKgClFBYah6+FPfGP/calx6HGQoquGghF/SphGAM6qpDJZTLAbzRw4MS/fX
TvK3yP7rLNyO1tUhBL5oImJBdH2xP4UDkCl6BUGZJFUbuRa+Pt17jzz3c7tQ/0LkbUyjMTXxZpRA
oh/GcIKJt4LpasTZRpsCGkCJwz8cd9CcHqGseo87s+K1GQGNQ2sBOQwolT0Si3SoKrv+SZhmvfRw
c4RSawYwVcBj6RZWiMCzMgMTPMtH88J83iwSP75phF0ClmAqpnQrVIqUXaxvBn3wNZnPEilgf/Bk
RhmBTM1TNVHg4P95tfjd4HAqOAxdaCDDcCvWc3nfdqNHP0KH+HqGdWz0DX6v9fQHXL40HELN9X6+
C/LygvpPHCQ5B8PlwGpcX48lg2xlIpm/gXkixLNzba1IZlFN7wpFXX3I4RlA/1cirh9vE9Ju3NUG
EtVE2Pj+OnNWP424N8PbRGA8d2yQNkHlFIH+zwPzH+sZqmugVEdMCMgrca3+68fAUNHKco2wsnAA
fIBLGE+xhzkWLhxfl3TQuA9YxheW7h8NMpuoQEzAQkcpHkR0WzYXWjFCXUUgsvUwVF1xk2vOIu5E
czCNaz/x1oO4Nw9K4xTJl3I6D7iDxX4imXn7z7//uh9tvwrMmINr6iFCsW0f4X5akUw0BCsrPkyO
bE114bKXpt9vP4ZyGaNRguGW6bqb/bQOVKLkMJ9rCbw4caKGerk5WYse+itmR+E+UXP+x4S7/Jto
rOM/UKZZsQBW+Ze2Qfdug2oDruOjDC5rKqf/q27eHxMN+1gcqwhvH5eTm43Uo1TOcgbpMNCBkFa7
gNwgs9H/+0+RqOPAryhEWoh97NcBaHVP4NTVk0QbNC2AU41KTkvZh39+m1dx5uZtIrgpgiZAyPBt
lKtolDANxDCHLK9SIgd7LgC0RK8TL5Le8uqyZrM+rJXKXjjnbtKR65KGdDOQYPbBdA9L/a+/j6Jq
BUk35hE3QxRhF7xK2zDdyBPMZOMjGZfmIZCSfFR+hsnz3Grz9M+//Ucz4fbHcxzZAiFDxNa2bWzQ
XeA42qGSaoYtd0Hq8tijYSkprDTPBDvm5WpoeB4cm264QnnCmtBdbChha1eq8TYsZ/8gNJxxUV9Z
X4LR/mbNR4Bd96gA/lGwRf91gFzYFMjJIw136D58ZaV0T3poRHso43W6j8qwfUno9rvJgG3wuq4h
a/uPXWZBrYPVLNQHLLNV0oExfsdn0nyuYe6MLi42HAum2IMfIv/xn1/FbxZVVJyRaFCYvFOsLr/+
1li7oIIbnD6gIR9ZWM8wIdt5Osaa90ViB9wAtkOXvbCU/eZTMQEjbBUKeanYSlwXqvupXBy2uKAq
cB3f6U8QpnfhqWezWxKBS9XigOJqdf7nX8t/s7hB8xFKRDdOdzj4/fpz+6VHZUd2GgaCK48w6Zrh
MpCOhtja6+5W100mThqwK3IakYXdQs3DpltWOfLdjx7wg7niq750UxB8L2hm9KWyGnUssLFodYBm
1LTHIvbr56JiK73EsKCGId8VanVQJe9gwNJkK6wjyyh6i4JtNcEBG4nPJYRs0N8MFIbhyVKtQ31o
8fjlv6k7j+W4taxLv0pHjxsV8GbwTw6QSEMmUzQSKU4QsvDe4+n7A29Fl5jkzwx1RA+6btS9lEjm
AY7ZZ5u11j6FVpzQYn1IhistxOP0VhzXZ9WeNNoGSqp1k4y9Pm9VVBxJOBeJ2dN2sC9mQSY5qoQ1
ARigAWxvgJzPx/YC/vOFcnx2jgmCNZNOI/j8prOepD/uCs2hraMhL5xjdNuvAhpQbhIlGzS82TLa
9mHRu0meyl48ZOM12hflFfls+cZxEhp/IFu7t2dgV0mkOTd1J6unQRsJMC+sOc/w5hlVy9JMVCx1
9dycz6oRtoAZQzoimtonZamMjQV+61Ju7R2ralsMYMvMh8Xefj0VutNMM8uP9xVVlTdA5sjJBa3o
Hvp4xZ4doOuq2MRMnt3ZkxunlnzBq35vb1sO8Z5iOCq34/r9PxajG9M+nmf6eJuJpDxRwGjdxFHD
Cwi/99xTYimDk6urWKxzsS0iuFwmcCaXUEGp1NHIA8TVG8IJINPPRg9udM5RIinBSm4NlQ7kdj3F
n9R2cfZVnKqpyOem+BKV2O1EXmTXUeidLYAxKRcm5K1V5ajrZDxI0mBkztXzZ0dOkbbnis0Li5ui
QNGvqOTksSrH8GaZHWU/h8nj1MnmhRv2hRL+es/p+Kqr987Iqn1OSC/kBhpx1EqiSGpjl6mhcSoG
p6RMAgDTWaRQWPFg/ibdowlw1O0hkZPxpilpN2wUEdXhvz0CPI5OBMNs4KOfM9hnZQ5UOa8loUlG
4+UlLanzWe0vjPIinnD+1iZhHb0mTTpSnmOT6bI6FSSVJdo6I76EDhN1pmaeIoLdQd3mSrF8Gon4
vy6KHFRuk4wJrMF89tqYIq4PwapAKFKm+XqDgrjsxmV2q1qLtaXfhE6lN1S+fzwtq7F/87wv8adq
ayoH9/WBGdG3KruO/MA4lt91roJKZLLUubExpd2FyXl74yHSq8prRKeamnzOaQxzvZSUmblZgsQ+
9UuTxRS9tc81bVc+ozqCcwGB+MILvrsP7dUY6BT/VOuNn5WTd2smmX3oRJ8tKmW+DDxKEyq9v91s
Tmk+IuWR4krEVambLvraj9geIjedYkfEhnmpH9Z7U04YTaaTHAOn4+z+pYgDwoqQSkxlK/thDUxS
SPR9pG9zPF2S4XhvQwKmsHVVJRGEUdZeL7AWmSQHHCYd6pt2148TOitaMtX4HI4cOekO5I6WejRJ
dcYdjcqRIc/zIsncKLO7xpVVY8o8W9XjrWUidffkAPlu3cyMuuTk1OAb/Y7+ZLE7G2ak7D7enO8Y
L33dKYQ7QAd5jdfPnksh9B9Q1aR9lPF2SJJkV9ozLTqyodmWjZ4d1aBP3NBQ9UvSbG+vMmwFuY6X
fDkTdzZ0osDuVckAE8dpNBcnM7186ZKcKqssDbF02zlZe90koWH8krVxeZgGJWm8j1//pePQ2eEk
Ja+RlyV76XDXvH5/ejEGE73CeQi9iB9G8AVeWYWWaCbjs93Sx2pYbAIGGR0zQDjDUwXcpRWpMief
67GlG7uBiN0uqCL5gtPzzsIYCgui2c6avj9HiyezPchqGOIxZ5byFb4sCoVtqSrHeJDaZZt1spP6
1G21eD/SYzn//PHEvL3ldZZ0zVrrtqkQM5zNixS0TmvFRIaBDn5BGQuP7uiXApJ3zqmpEp7aFEDw
Kc7NVWHPc2eXGI7RckK60dMJ0i3VxKKRNz2yL9zT77ySqRKWknGg9bR5XjJMSmAFqEhKotHIaoi4
U8Aw0UX0kg1+dxyNOYMwyuV8zlpPLZBsSrgeqQKwVFT0wyaFJnUh7fyiUHS2c03VUA2FpKGuEJe9
XiEri4dZ71cb55iE8tUyfon6odX2cVy2z2auRureSlXHQ+Ur85YQEKYIpfCnOvZ9A+Ym+2YDx5Zo
QW79zuMQzLhsxr3Lh2mhGEo1dsuZprP3f72v8Ax0jWjQ0hTtXDGNnKJhz9pAoXOyFVoCObMAT3tJ
WettaK2TIyRbyHqbJADWJfrDR83ymqxHyCgSjdRdmilE21htlc9aGVnXOLCt//FbvYhRnS8GKTOW
gcKXrp/Ht9D2pBYvWEJnndxpNdXSo6pSDNAW8KVhM61Qt2AC2S2nLqLyg9el0wJOfdRUr0rjZd+D
HBRGauc7VAJDv7YbwMlEx/tS0q51B7DXddK1zQUv+72tCotGZf+sELHz3kzqUk5KZQWSAAdVE5AC
NpVmed58PDvvjmKpXC7UiSztXP8m6hqpNzKi2nJpjUOzGECSleaStvB7tgQEN/k0m8ztm5sMaGOs
j8FahikDx2smmLKicrTEy5Qc9PHHr/TeYDbOJ/uL2p55XtSbFkPOm2yWBBCw6Doe42ZftqSSdFDc
F7z892aPIw5dFoPCjXB2ztEMqseiZmstBpiDQmnafdbl+oVc2TuOo2lTKCH9TLKO0szrE5OiDw7u
D2syxFbn4uM3frl0FIzbu6ktvGSI67/eFVRmOC62QuabEG99oj/OqNHGTaX1BHghkaxI9ak6AcWY
Luzwtwtl0NWIlrkOzjDR6uqE/DGKAqIxnVvusaGXM1+WLKgioGitjWJF4aW0D5/12ggwFolTrD52
4A3vsE+UJpIaxjJ0TfZqG+BfWLfLBY/tnWwICTyNDWGum109J8GlczTHZVDAGx5a6UeTmZPQVb06
1gB/xQyU/llOw+RmzKP6ykjmfpdYUueniVl7StP/SMfCuZ+AbBx1dUm+tDI8rwtRyDuTbqoORXhI
JmtR48yzy4ZSi3OHzQRYiSy6VFJNsbrRofwaqF8/PolvNy7JAZWuogApiIHPLa9uBKRAFBIirWxV
Qiuo7sFdzd1Ca+hrHEpNeB/bY3epz/Y7juPrcc/e0elgbZcl21cKV/hio31LqirzeZQFOlBuPGSa
Zm4TfZH21tyZJ2dIv+WpAzdjltLSHzqgo3M6lt8+ng5m+O0uNAmODbJlVKUp1bze8bk5U0J2Froj
y1Fd3bbzIkmf5WrJskMT5kZyD2BYzVx8S+W33XIK3SYOzMSzmi6pbo1qKBy3aST5pjCrzPCTqK8J
B0BN3lPaM/UdC59Z2zgM1S+J0cygoawJmtgwhKaEI+wYG0RLy9mFv6eoAmck0gQYvURybRsFdRcd
jCY9DM6yGKBdF7UGFqlBPjOWRUm8boLr5pLRkn9BDwB76iyEsMs49rfkpBJVFGFT/BhKJW6vut6o
YvyXSgfIOGkgWHnK2XDrke19vSqlLtywa7GW5nqwG0CAzI8a3UGjDUB3K3bDYCkb5kmtrsgV1rOr
OuDcvXRJxx+TWnN+bYAlDb/ogFVeaa1enpBlEhIMnC/o/cexaGmvMgozcJQvNdq79pUxVk67wTWj
lkXHe3mgX2O5QGnoFeU7iiLFd4dsZIFbRvtTP2VOFk+eIgkAgyTpDw7aALgssKE3ij1ahps7YBBF
i39MV5FC1b5adaH/BHmWqd5kDPohDIYyhDw4DFsQw3ScVOTKEmQDG3yNFiE4EbTd8qPW+urR7Eyh
L8zwGBSGJqK4Lm8HFRdVNKPWOvRQ06zcN4oEYKuaNJ0OjgACpVCUwL4bI2o9REZRNW5j5FAHV4qj
SNtGTZzd5WMyPbVgMp6mOb/V6j7ZN7HZKBs7yJtfNcpcP9KhLh8DR1o+AXyEv0Z/AeOnPdIDw5Uq
KSw/6XJRNa6la+jWaXkUNQDqCwv6hj7Pk9dCGR/cNgy7B2XorQ4t3Fb5QqJDWw6JEdnaJrOSAQH0
yEorElz5vLVVMxv9EcgdBLahMzo3Hyr1k8XZvZUbE7ZTrNDItYtn+0dSNfoiCjuM7jV+V4Fn0lJ0
hASjm261VONzS+9DHWaZJH/O6iQ/Gp2ZRW6uTpO6SRtFyw+9bvXsM/oiKqxYE5piMMzgfh4zVYUA
ESrXo2nSIAtCVnczzHH2PaUr602mW933FLZhsrcgS6H1gfcHAwheLLm/9r5MkkiBDRLHhiD3Ooci
ha9xNZdlY20Ms1czUWllFfmmMsnmJnLkhC64QD9KtwgCVBJnp48KoXexHHljXQXf9GmRuAhzHVwJ
/AMTWOHg5CLKKyTBpSk1hWMtxr0xSGFHeteEDtPbfRt6+mQ3Garh4fSzQD3oua5bkJ1LJfeNWyoF
KQ+SWtWXLE+K0svqdgAUT2nye2+lUgioMm56twp1e3GhcOjmdqL2k4tqdIpmM5mgXq9iGTFJUTvK
ku+kwUjXQzhrj2nTlvAmlBkqakApfUWGDb9TxSoelJ4AU/SqAa3R6trxoFHbtbxFjcaIHnt5/Kt0
lDETliwFT2YRltfFbCcjuKjAeZbLYnjSSztj3RaS24JM1mgJ8mh1ulJXFIM2rn1+krK81F0pUrsH
WdOWp35NSfSNqbQgI4rScWmdk0Ve1C3dF7keNRisaDKcFsWYBxEshvrVGqLgU4zJBo3axv0dwf9y
68wh4B20JwmEoF5r8xZMQh2KQJv14QCzOK5Y8gZyToRW86loy+wHDOBo8EbQ/BsDfWhEs2NpvF2a
2PheD1l7AnzaRDDhBvn7CEfb8iRnTOlMKddy4rZcU67dxOlv+Gvy45zI8HpSxPhugW7FCUfaaE2X
c2wwxZUt00ajXEzdUynC3I22RgpRmYYpcZO4hbVSLV3jQZTqj1kP4dUz9KEerwKoIZMnJ3H2EGpj
bW/JaOkPysqYEmadJnd0j4q+E6WRMA8C3f6mkrJ/jOe+u9fVYVp2sqWpFVkBTjcc0aF7lKMieDFA
OSY9qW8ay4SJHqIczv7QpOB3ORnzYwc+Ir2ndX32hOV27GtZJzoWWVWVPzoTOO4Oxgm8i2Gcs1lw
fD/bWb3kfi1zWQl7iIf7RqYMtyFGpYRSz30oXUk1BB2yP7RLFxDjMprbDX0Du1Ep51lU2TRcxwES
B1oXREepDuRvrdJOvQjHbIZCOYWFi8aRtewdI4kLV6NPxiJ0J4I0QLOJWjTZ2FxFXNrZwaA66aZO
opiQHDT1Bvof91ZnaK2yQ5oxwHJoQXqiYB00Hkgi8GAObbg6EZGWTAAPYUthzCM+55ULFW2RSjMU
ESdXW8olseV8YwAoLZ2ZtpEf2R3681ajRZ9He2nUbQBmp0lgf2RaGB3CkQM3Sw1lzDRAmAALAFmM
arkkKV7JFpx3UCmkm9Z0oshtDT38sehz3nqLPqo3Cj1SlA31qhIIuEHpX4oQb9YXXRtJn2l56UaF
s5YxwW/btMGVaHUf241ZCFQ1ApQCgt7+bpZF/iUzwblfO2G5bNI8hjwl13n0tCyDXrm9qSMs3uS6
fKvmCynnJRy1aNt1GgVJjENo7lHAUJ9pJL1EQjK5OAR1CuvTpCgUX1HN4vOkoo5UUSJqdd1UE8Dt
SpbKUzjrTuzGk9HJW3Wmqe6uh5b3VId2qLpL3LaHfjZNDEzdTEdMswzBX4+X4CYrlNzL1S53vPwF
MNQahX6ijcNsUMCECSVC8G+lq1byYoo0XaC0BIoBnTV0uhppNl2KE9QLyHduwtbO6NjNyv00Gmv8
SgJTzyhiBda9g1j7ILKGZudCq+v8Gz5hpgJ1cFo2+KDLg1CMUfs2T1kOMhCfT3LDfJLRF7ImQxEJ
gpk5JBsHlV7TSdQbs+2dk5R03R1Q9ujGXOrwFEWKBS0dPsGDOmtFhjugTHdN0dBibxoSHTLsAIbR
TeZ2fsb5s2G4GSkdWQN5hDYoK3E6QJWbZtnFV2lvwzlTv6a1nGK0ljnVvbQ3rZsMJSfX0fuRSnYk
ez3cut80JJO+9SrlTCgKEZw6qdYQF+AODYRchIWvxqM8+Jo2KzsjacYO/rsEuqVRY9W3qEvXd2Yr
T4lndOoQ3nE+osqd4DaVLlKDcSbSULK/jnMaZQdaPRfZVabrwyDsuIdQaeVRA1Alk7PGayGCpPvU
kPVjX8AKdyur7g1XUkiaCRV4QXM0+jqoue7yNN/URuZoXt3XRbdVpbm3t5ZaxNVhsumIQSYwaUJf
CmTkE5yhoSdu2s+dcGgA/zlrpOS+jFVn2kBSlzKRtZJuCCssms8y9EcZ0rYxKPgsaZ6IunPCdDMZ
STp7/eCkj0CidFUETil/MXIrpOnJlKsH1ZqiQzlZyuIZaZX7XerMuNlslU+NleJiaYGd7BxFG5OD
PfTjsSBRRoVqAkYggGz0hTcuQwyhdLKyftOarbVC0GoHyEy8TLsita3c05yJfT0bknWNFJ2Sb6ys
RckgKzWH5tn60uO+0M0gRGijde6U3Bptv5yH4OcwdKHlL1MWZm6DAEaxU3ukV9yitKPfg5UEPBvO
yjErZvnGCNRlHRwQgxeNtvqD23P6wmEyJlTE5+y21EaD7EiVf6qUKAr2lRo0X+XKKU7gstNgk8tj
vUU8IQWzoOarW10pwwTVuTM3DS1/Y/Q+pPZa1/tucI2KFsDXzQJBf7PIgdJsEMuodpZZJq2njzgF
Qp4NdfGzdrZavzHzVPUQoQgMThiESFeHCNZ7SQ6hcFPRAcFtyMOZhqCXUVELfYyWL2Dk6xsD1Lq2
i5ZZqkSHOGt+m45RWm1sOQsGL1QGhJYDyLwIiEZw1HaGNvP7/yuEBKiFPXCe0sC5QhYjql0kUCD3
U2xp1Qs5zneqfCQ1LBt+vQm0/41SX5plzjyogMXS2ahAIHc/+0gnzpsjkFLoJTIPtkHKeZS/t03f
HCJ5aA9ZNQW/THO61Jn5vRQDtXZLp964QkLP8lUz0K6ioRUq9Uw12iLD1/6y0iJw40KHDHwhpn4v
oqaFNCgygFGwPF5H1IYW4F1rHS+O8JOIoDB7Y5u0v4tVtIWKt3ohhn8Ht2aY8ChMKrkvEN2z1JhW
A1+odBJJukmFGEpo0aFksTidsLPpZxDl44NpFJhACFWfU8muTvXs6JveQBOjDpYkd9H5rOBz019w
my4Wde2PZ+S9pIsJhp2ELkgU5RyQA0RTLs22Aq4c8pTTEGWLcKaEXtmDLX3qKuAWKFfMF3bg24Ih
V7UJkEt2GNY8F5GW9VGh2QFwrqSpHT9xnO5Kthr9V9oljqcFdbFLhzE3yWfA/rJG81JXgbclOQ7A
ilW1EAN2KGK83gdq6ASpXTB+syTzoUxHe9cOefu1VYtveMbBpyknWdBK0l9TLAxrhfpoVMmoaVMW
fD3wFEsOtEQkdlpp7A+EQPlBkwOEHkh9RqKYsydq4Zd6gb6toYB/BYBDZRZ0qnLeYV1qFAdlB/Cb
WphoB0gsBAsLvlCJTMc138guZE/f2fUYFwfroskAJci6vH5LSY77qa7AQ7ZSWfpll2SbUA8yd5nw
OLnXzEDxrEnntrT1dNSJUWrCHPCc0Z0j14W/gNQ9sEOo8KFCEbmjquMZf7zx35kUrkKsINgTcv/n
wL4xGWxYv1OII4LEx5iSJpfL6yjRfLlWfn481tvtDgQbjiv4QcCE8nmNAeZ6lqOzBAJqKMtrp7Qa
aZfokmNutMgyVFSd9PCxXyYp3GoR1WAh23ZhX8jSvyXakNOBA0IZUwF7D9Pm9aqArTMgmK/ghmDu
8kOpLqaNllKs3+dKM95Jda08T8GwZF7B1aN7s6biXMGvsH9KkuyUFxbgnbyrLa9oJ9mG2rEiLF8/
T6zZEnoo0BaGpFE3dbboANVxMqoltW/zqCTJnUfVNqSXDq75MntZr9V+DR1/1yTJ8HUgH7jpq/ZS
28a3O2N9LgpPYKBgtZwDrRt1gmDasTOSLM+8aQHRYMUzXCikM3bZUl/CG741RuBaqTbAGgHjSkn1
9TzAC5FrNiL18mK0H2eKVFS0uzbFg1jDgnDGw04Q+4MjYavjhVV4m2PmDTFE1DswiZTbXg9uoruk
VcEMvnWcm21TV6PbDZl1Ye+9M6XsPA4BxBjdtN8A66DGL8qKNIwIGx9ScNSfGhWRiLZY2j2cq/kS
C+etU8GtQhmMgwJMmULO69dKSVVIksG11tdNeDJy2faKpLBcvYOJ8/Hhfmcoi0ob7M6Vwyaf9/gb
crVREEQKwQD1i7d0bbKZAMuIpQ6mS4b1rSFhBDYLPi6VaV7s9WuFFlyzIZK5qKcovzL7onqEzJNV
VBQL+xgN4TSKALLRde5I8m5c1N/qEEMxbmLZrTqyyL1Vlge9AVNZ99KyIWsT+Ga/KiKliIQcMnCv
F5753elRNQvELzhTiqyvHxm9NaCfIaep6s2RbFjQ2Vc1tsiP5eWS8vRbk0JNmsVGIgVbZ+FOng0G
SS7N6GPgUqOW81PTp62Nfls9/UyipmjhqA3Z18IEfXRIJlSGYTTG0fCtVqO02zRLg36gnYMC8zRq
GOptFTmhs/t4u7zgIl7VFkFL2FjhtbADOPG8jql1cgsjfIncharg/BjGU6jACNcWh34yMdnxUEJ4
d2sqRTRuu0l15s+VnLVAhFMr8CbLkCcXLEQDygMb76MeVUL1q2rS1XZWgh6nFCTdhFmnNv6QIsAl
aj2IVaHCSqoEblcxHnJDa459jn7MpsvCadOGqKHspT6QqURI6TTftJQq1Asn5eWeO3t1GEJr6ZsZ
0K1zYxMEOTEr/TDdRuuX7SghHOdlsp0+k4DQSm+x+zzZkES0UBiY9azyuZxUH/nRLN1EE+Saqxbd
XQ01uqUxrmMEY6RNRtnhXgP0/sOyElKIiaMvpWt2rL3A/+qfk7xUSTQM+pxtkglNOOqLcfS3YBiy
mLBmHU4l/1DXeL3x6jDIUIDTIleSCfecxrDcqpnHCxLZbx0rsANESRot5Wz8yHO5aabKjpWgAwna
B9V1kvfOtG2LuY08pKEb+EC2tHxGkbMg4R0X+a6xk7Z3475CSrOixkmmznAkL5w6uNjkOwJ1M9hT
slxANL25VFbqGwhZKpfoXBrnoB2ThLcyUdhzLSWZtmFPWySZMG/z8Ul6bxQHQ2hD7lqP0tnVRWbE
SDitpJIiKyQzDnDAHRY0Oy9s2zdGF5S+asGNxoZZa9jyem0l/l5tc/Qwx6qKPCM2FZpFL9Nmzrui
3CbhZF4Na83IbSe9PTQG+9L/+E3feAg8AfMJKRsQlPwG3DPKxaDVC0+gq6Xkt7pcCgvC2TX1WoT6
EACdNrqkOFuVcuGnj4d+c3MztAMcikgJSCxV+dcvP1F87+VYosKKaIU7wj05UmlE2bVGr28K0tz9
eLx3FnWNRa2VRYXAwXk/EdRAZfC0pFzQYZb3EwqZMyz7CytqvR1lpW0TC60MzdUnf/1WAfFwl81D
4sZmbjymJKtTelHo5PQb/IYIic80TClTRvBtYrlHl2uBQDpXIMKQwjVBY5TacCpp//pD0hU02vSZ
erHV62W/G4oiewRVMn0PpKjHDpQtWfZWHZc7cGzqTWZZneWr6G/1tDAotRYVIdt6nirFkTY0aB10
b+FMmRweaQwgPLU5OTfDKlFunCtUFjJgkVT9C0m6j8ECBr/sTKuHHbwZM/TzcdKcDeXZAC4vMOHM
SyVgAl6n592yIf2c6x5qoaHuc9VPnQCCZT6qAexqr6E34C1RyVg+lCSB5qtJTRdg5tPQ1Rtw1xOB
SjtliiiqDk00qtvt0wIsS/GisDImL4micmBG+1LddumCeGi6aOVJkgKr84a5pXzVclhuQwBXsBgQ
anlIpGb41lZmBYAAQkP7taIMvTesqgPQGUVL84/J+H8hflL9Ku675tevDvWT/w8kTzRi7P8jMeF9
6779j18oCnXzzbf813/9T9F8W+LsT8GT9ef/0TuRVPtfGLY1DwPZAPdpvVX+ETyRLO1fDnxPqFpQ
QWD2rt/6t+KJ8S8kUnDpbZsGoSiFmGSW/q14Imnav4joVsatZTokvhzrbyRPXnuQa6oO5PRKRbFA
T1M+PTusGmqnCfy/WdQGdHV3ibqu2SKCopeHcIGYesHYvh2OwI8UDWERYHIs/2vbUAEs69NOn4SS
trPxc8pSZclEEcSSfh9SBVt+/LESn/5xf/57RZf19cgMkIfgDQ3Iuus8/olrk+MCvEBGKbNGIfKu
szTzoY7N5IIbjhfC5/zH+VrzbSq1VgBrsDZhOJ37nfyVIimRcnu1P/mnnef7QvhXR9/3PP/o8uej
x789zxU7vvKOV/5e7PmZ45E/HjyP7+28A9/bHPiSn/b3+5O347tHfnnPj7runk/zt4KP5OPXH/FL
fn//4J/2ez5N8HFis37b3/vuMz/CIwh3/Ru+5g8bIdydu2NcfpZP/LQ98fFXnsdHPfM3+43YbPjE
J+8o9vsHsd+4/M5ms3E3ruuuP7bh9/m89cPca7448iY80d06/HbnHr5sDuuPbg57sXFvXI+veevd
tuTlXZ7O3+yuXdffH/31QXm2Lb95537jU3f86OHmfre7X6eJiVp/2zsec7EOe+/y1x9vjDN3+c2K
OWdBbJ40XPWJcnv0T897/4GX2rjf3N3Bvb8w0hkQ8e1IZ0cMOPKqpajc+t7t0/dTKE5i8/XGlcWF
cV6Y4h/swXOWAP2Rq8hax2GJnvZ3d6yzy3yzJLuro3fluhcc0bOc19sXO/PLA6WrE8r9t0fv+YHd
wjp9vEbYuY+P1XlWrVVBXaPCdnu8vfKv1g3tH1/+4b+nZ5+zcWKvHp+P/vPxVAsOzvH5mbUU11s2
1v5uu99ut5vt9lrcsMMO7tWO7fz1+vplO14L92bHenPyOBaee3vlCs7n5nDrXl2x+w67C8HpxY2w
Gsc/QLaUmocAhNKt9+Q9cG6YsUu7+gXU+tEeWCf0jyEWLHlhMMSV/3wKNxxLjvtpPfBM2x3/24st
X62nOhS84eH3rnJH8dvb7Xa/R3F7f2mLvMCTP3qgMwOcd7aWwGm7xUo9nHz3924fC3/rr5N+9LFx
3v1xNZMsDAuxEdhAd/2jd/IfvIf93dF7KrFtW/F09d3nA3iV01ZsHz4NTJ+HFbnbb9l3mwP7vBKb
m2+JONyz1J6nCu+WDfHsiM+bGyyJ74mdt7nFDh2Oq4H5eKu+8Iw+es+zOCYtaROhsFMx2EfxhM0d
BM/9deuLu38sM6+HEb1yvSufh9hgdz9+ApgzFw7L+v0/1x6BCAB8TPUT5v3ILBxXu3a8906ee7Xf
Y613z5wWjDUWn1tiu9nUmFffZ865enbrLeA9sTj+s7c/nTDY7JvTXSjEI7vIZ024JTYHTuETVvsg
XmzZfrs/7e9+7UPx62790O8Pp+dYPCzieyj2GDvs0OmOP/76xW7E5u/cm3tsLP+93d1v7ne/XUz+
7l48cItMQoRiy1F9vL65ebw57Daf94fdz/tbbgr3luvA3WzuPfHtmotod3vl3XNExeZwuMZmH3ZM
vcesvkwzb/6b6eZyZUTult2Re/l45e42Nxz1lx/8cs9fr0bh3ru6fXpiI7o/L6zIx9YLWP3rBbEB
UUgWVwy35BX/Z+9ujx5XHkdfuN7hn0vOvbAP0Gz6cB+o53JO6WBRCWFYxmQ6jifOP0dtHXW9vWvB
KRLf17sec8m52At+EOvg3623MgvNwvPVHb+wFzc4BD5frb+7329v+O/unknzDu7ti2PDtPrrrcmJ
uuHk7l/chd3hwIFct7q/7sGTv5rTSOzYQkw/1tr3sMdX6zJ6u6cjno63O3n8zscLoL+aCMpB+LO2
qkCeUNdi5Eug+seBGBBcD4kvyUzSZd6bu2pwLVot/BP2/LdKXa9X+d+jaLh/pBFIPatnJ78M2oq+
CuC+kBR2NgEoC9EUU/YcTkvtxakj/ZUgzjqeAXMCjgY6easS0tmtmynoBzvAS0XfkKEEtD/5ET1H
/qp08c8oGvVUiwoG/Llz4IACiC1p5ADZQT1SH+W4zvddNS0XNuvbuaNwShKLzBu1C+PcbW7qTI46
CwwaYmGR5UbOVPYibQxEupHXKFu46mP08PGueB2CvLwZGAXoTzL8Hdx1YrU/zaRTaHWVD3MjyrpQ
D7JUGx7C6clR7m3zwuu9MxSRH3EO+eg1RDjbGmpFk4S8TxkqGyoxOMXi0wejAlyaZxeyl+/MpAlD
F0UNppEy+JnxNyr6fUhFDmMxbpN9HyfmziR8u0bZ3znB6LYuODNvzxY1vP+Md976b+7KpUSDtWGv
I+Kxy5FyljbJYMYXxnlvCtdcFdUNhkM/8fVqBbm9QOOBsQNSLRrcJAFT4HVxvzxr4XBJJve9SURg
FCoxcTlV/fX7fxgMCuWm3SaoW4ezmoIWa9SbyDQDl9rU7JmTrV8wUO++HAVaE0EUUkHnjPgB+XK7
i6F2KBmIeSjSqODSnkSEMZLjf73rwcqgesBppliongUhyPkCfpro8TI3cuaBwTZv2mSBPJmHzYUD
trp0/3GFXg7Yq6HODtiwIBHVKryVsZQgI+lwQBuo+gusUP161NP6C00nnj5+u/d2459vd2YTaadB
x4gU9DcdCHIXqWjDj+EZXjjO746CaMcK66IUdr4XW6eKGvgAjahip/+UlhUwcLvQ/qqV9L+nj83O
4aJmDIzs9SYMDJjkkWPVomyhCUD5Mf14KM0LKYv3tjrifTpJKQW4wnn429A9r4lrE9pB42jIPVIF
OmRmHvzOae344GCvuv+Lk8zUYQ6hvFH/P3uvRIpo0mJqtejIl22zof+KSMp3tVYv1cPfW6ZVmW/l
nKprRef1BJqGHIWjgcmIAslCQpoqpZ4plyAuZ9Hvuk4kdRyk4hy4zFwkZxY3koDAZgb9ymqNjGtb
aKNrLFGyqaoq3BZjCa3WNLZBkKZbzehAhtRD0YtF1qMLVuTt+5ocHYBAIA3Wx1q//6fVinMCy4Fb
Rim6zLwtWj1q95HW5+2FFXwRynl9shkJojhKC5CHlXPXY2rD/03aeTXXjTNh+hexijnckjxByZZk
WbZ8w3IYE8wJjL9+H3r3QuI5pVP69sJTU6XxQACBRqP7Da6g99RCiBLZtZrrw75pauOpGto7aG3T
ddvVOGFllYbRXV8EE7BhZNsCqUnvCmvk5kIqdBppaHauokJoP5iAzTbHfpzJj5QB/c1aBRrqj7FX
2L4ux9gIMVSCGZG0g/2IkulFS9rTNWdkHWozuBJacdv0aNaNicYBN8VkVOB8qjQLFjDAF77s2fm9
GmWzxeah9hZae7gtCG0I+zjX6WVHyqFYFZq8lyodL8nOnp0XH5iFQ2vvRBjHxePDIKNsfGN2W+xg
JjMACXRJO/Q0+LB64NdUF0QOVfHNPVvSM846RzaAyz37ESGVZmdkXXpAdyL9JZN22b9/PZxbR7as
TdYMJ/gkIkRZRQHf4kay0xF14wHO8Y0egfRw3aK704fZkyHNPlBB/3/jbuZp9/HUwDsBYVqU7U06
VtVVjdviXYqfyw1OjGagIqW4e3/Qc4u7ZpvQ4EnggVm9DQdT7RYQ40A+Z4lmfZcg5vud7g2Ybpee
WvuYQctv7494msYgbY3uocETiGtxmwv2RjyWFiqS/hDBgbebpoWWCLpKKaePp52k0mQwaAWqaGZu
MSiZuUA6tc0aAnef71RIIfsJkP6Hk2nPMjUSEhJBKPfm5rvR868qU58RQ3LgcBrIf/pZ6jyoDeq9
+UU9+DNn7s1o6+59Fb/HWLe7ySZaqUkeIR2cOBnMMr1d5gs7Y82V34Zv+HygwdfdYdJWWn/+aiDO
cZLT94O1MKjdtXCV4gBxSL2uCsvd1RjaPU2joqyKcKO4BIU7cwQ9hK9ALDhwSFA1eTs2ws3ukklu
f7xYvS85JnmfwXJCctSt5qpqbVQ+aoHa44d35ipnwA2Biif7ZnNB8CZBwkYbSUW1qIf8icUpfk+r
UNGgfDxWe//eysAleKZs5QbcGpcNMwZNrtCoBT3W9FdgB6zrBPWgo6RLK3x4npdU3s58Ukoc1B1I
RFBv2IJfW9Hoi5SMavS2Drs5SdxwRNjmeqWkfJrMCl8518N7NBmSC8HtZNuuly6wG7SPQPjq/yq/
r3aTFeE42TRElDiFzqSrpbGnFjNc0Hc6iS2MwvUKkgu0KJnqJmtsIay348KeXRAiwq+yRzeAJ25+
NGqnvCCCcW5GRBfST8ALCDduxsqwIUusWkIH9ErQayuI7weggty5sFXOzslEeAf8JApL2yCWLGnt
jmqPkBOiG2FXz+aNmvfFVTNdVNw5NxSgRjwy7PWi3cpHS/jrVVUATYMs2/mUPWDtLfOLqNT5QnJ4
bvHIhTgCiGF72Eu+PeANEpvJpCNR0ppqsmtRFPLhFX9MDYXsFrkorhmuRhYPEOLmGYtDnMCUGLJv
bi0TSkzwNZuqcC98oDNzIaFe63mMAcpqMwqnSHPjPEIGL5s9WEKe8mvovfLDb3Ims0q1g34iQJG/
vl0yqFWQvbAa9E1w1zDOZBdkBrgZyiEX+jBnJ/RqpPXnr84qHBP4LhjyYfY3PLtOaexKPaovZFkn
iQfToTS5xj5iLu39t4NoGJJC+8OBUbMr9bZB2e9LYWAo58W4luGqB8nm/ei+oVr9393Ay0v3DKS9
GHWTHy9NnuZgkStcSjwWsNFEOJXA8yLcqnNfWJE4ltMQ7+bE8g4lQPC/uEJcwzMF/GiM2eP7v865
ReZDQvhBTUQDTvF2/gJja82d2DWZI35AoFZ2jbCHC6nJuUHAduoAPHl5Uod4O4jdjHBqawubywQK
Z4BJki3DTvVq+8IZOPc1gbhSMkIVHVT0GllebZnIzErVmNmcQLtRIxGGjTK0stes4VhK5ZIHxblp
uaAkPFR7bYcj/na0fursCU9y+IbSim4yDFOvaiJo+PEvBHcGxYBV+OqEDefkkLjnmGiYdkV7W+FG
DDHUSD7+iVi2lXnFk4NCzmbl8HHDizERa47qiE/56JmBlljio2UisD8IiVKHggNEvXKTo7rLoEgw
vqvvsVHcFbi9hpAnP8hr+XfEEGzTeUnQR+HVtn64V9ugwB8YDS/M2QHFJrfKjIO01uTX0Kw831aH
T+5oPdZY4LLXneiGWve17dX1hbvlJHlkrhqiZbQIqLSA0n/7S8AK6T0Zr0h8e9C1nZxEV96bk6UO
t1Y/YsI7jbiFXrUDiNaPHwNeAuCw0IKGRLJN65RKWGpfwM+Zi9TIAqHaczjWya1hxmbQdxH//PAe
5eIBye3iD8Wib2JaDxG5gEZLTBMCuf/OaPdOsVw6Cad5AaQsh+oYOwi4/PYpQL05nlqHz2oLmIm5
61RXc7k42Dd6Yvf+hE4DCUOBrzV4d69Mzc1GXR23VKyl8VXNrEQJ5yqHcgREX/vqdYb1R4wFztHv
D7mu0ZuHDuQzTt5aZSR8ocL2dr+IrLGmuMHtry4LzP7wB3kGwb/8anonD9E6039RApluamFURwzV
ux/vD3+6XVcOIp4VVNtxB9kqthZlo8bDiJMstPg4zG3nT946P1Dasf3GKwu/Ny9llKfhcx2RByud
NCqs/8SuXp3SbkzSRNeayodry4O16fsjR6W88CVPHhvw7PD/44Zjf3L3bFI8PZUg4CpZ+S3Q0iVw
yyT53iwzoNe2jkzspIYFkwJXUC9yctjeF07GmT2L7wWpLPkflaMtdrBdaqjLtLZ9JUc62YqzWQZe
pImnqmuN9MJgp+VdWk7gNiFuwWAl+m0ma+AuaY4SMPhsd/fExexJizzcYs0217CmEtaXDO2l0Z+i
sZN7PYoix1e6rvkqWrOsL7y1zqw8vVjwmZhzQE/avhj0vJPt0qDtnjWC4zr08tdok8uX6uRhcR1l
d537rDWokby/k8/sqxWAz5OWhIa0YxP91cLLraZmJ1swRqoAWQhjQY8BVbELy33u2/LoAn8KEN4C
nv72xBZlmUagTis/7vro6zCnhrObNS+6kYnZO4f3Z3VuMITGaQ9Q4OHPJsRKBPKEInGlXqiqX9da
1X8aS0fBTrYan94f6kzwWzXeEQamnkqjz3g7Ly0yrRkbeigFqRP9SaU2f3WlMxyyMs+PNDPFt/fH
OzM16vMgjqEkI9W8hZzkaKIUPYJXvl05bqgImpdtG9NN5+98/JMhnUffcp0aleLN3gDcX8edTJHN
wX8aG/ip7zHXWErjStOxmwrfn9iZmIp+LxMjyuHz+K818SrCpVNp53GvlL5WFGkQIeePCXxD0y+I
sAj9I+d2UA8Nd82Fl9O5cSk1MiS2LABJNnull6OWQ8Bj3LGkejP1iflJn2kytvhEfh0rs7pFoV25
kNyd+YyAE0gB4PpQstvKSg/OAKMAqTefbTqHaGJ4fo2qQuA4nX0htJzZobCdAA1o1IthzG126ILF
i4McQIX63bIEsCz1w2wP7rFvozQcy1i5UGQ5NzWe1GvrhFoxj8W3J6IZHXTmXa+kvWnaV7qy6GER
W9Xj4iaX9ADWHbhJAyD2wHdlDZnYtlhg2o0ucSXCXT1O8k9mS+koNS2xf39nnh2FexeNaTqB3r+L
5NXOVIs6K2yLaNKkebND18q9EYoYP1wHg6QEPYkUFFmFE9+UTtB2s3GrxGzLmpwAFHo+H82Unlo4
Q9dsLoTIc7uC6tT6jiGpOJEmRefLbvuEuKVI+WWQywMG2Mg3kk/5yEM2F0LJudGo763wKUrEvOve
7om67FLbqDnc7dzE14jfGXs4Qs6VOk31zTIu/YXZnflkq73TGpdXG8GtP3bm6PU4QQjwx6Gu6ckK
VUdAptKiS1nEmc3OEGtRjPos1Nn1F3m1N6ba1IRMOMfTMCD/U4AbCJ2schMEP6P2y/sb8cwqsoi0
JVfuokdr+u1g0aRNpYzd0kdozCpDfp3md9mi/AprmSIuVX9TfDw6cmNTKSUnIeXeXttL5RaTmPTS
R/g4ClDXCU09WsU+LWVnRu3kT5M2hu9P89yaklRj0IVUNnWmdRlerSluD0pdKHhjOF1+rdNJ3OWF
gdSjedFC5dJI693waiQbtUbIayxo3csEHSfVkfmunLOhxjCo5lO+P7EzV80q+02xm9yEO2UzsUK2
bi46DaXYaZGHBZWo+wXBVEymumanTBicwlCPvv0Pg2JC/A9+xGtpM2hbeKOWuMgwdiOLmAAD+VrM
9ldhl0h22I2xHzthXhjzzPOMwE9WDTZ1ddvbrGvnLlWXGi3mmWWjIU5YXnv1lH+bI5H+rgqj+IGk
QBtaitpe6eN0iQR5mkuvHSFCKBk1nKvt4VfNypmMPMEK1pm0h17HnisXbfxTiZr+Do5vtOuiprtT
6u7Czbeev7fX0bpdOSnk0RQUttdRKRHKk9Qn/QjRws+0M+JdaqT6w/sf9DQK8Op0qEMCKaOOtr1f
B6fsk0QXFGyiXvyIFzEISPpdVe7NaKp+IAYc/3x/xNMFXd+5lNQcFKZXae+3x0TIQhFqSwZRyKSA
EJ+U1r3XL1m8Gicme8soEWcrY4T2IvSNLyEWzo3+L4tHiAJb4a0i+6BUaqJhF+SrEIjz0FE4mFis
VmIMPIytkYEr8XgL60mtsyPFYu2/92d/GiQM7hA4erQk0AD6R/p4HSToRpAmEyR0JJmv+PMTTarx
oAvX3X94JEqkVIZo4/wrsL9dZ94OOirP3JIokTtlWC7uOPteRj9/bw/WLC6Eo9NT+k/gnrhOnkZg
WBf+1cS6VMnSSeIbi4Js84cLJMzGNAu1LKICt5Kz42JuXurRqQ/pbJjP70/29LAwOqV0wM4QpCmI
vR1d9rad9R2jgxpLb7TaVn0rLfUPH8l1FJcmP50e4KWbwiInxAWhPZIhjop3nc7mJxj7ytX/MBWo
0Jx6kJ4n7i0dOD8FRBoLOS71PYD0CA1bVcXX6f1xzpx8itvQmfEKAja4bSfRO7WKsUTKJkYbN/Qa
aI6eVsRXYP2ma9eVyodTUsBmaLPQI4NFeoIG62J9rpr1EylKiqj04Oaf8FYcd0U8mffvT+3cXgR1
ieDVWrAEk/52NxRpovLeQkTdccbuSk0bEwK3iaUfktFXddeq1w299gerTesXOHCXRArOxBjSOJaU
qhNg+C0u2MKJBNgHyXc0xYqO5IfX3JsuVtC+Ojntk64r1uDjFNs8oUY3txcmf5oXkGFBX6XZs3q5
bdFSlbLUWLfgKKktlfrCx0hsv9Q5jEEv4rwD5phlj7EyWf9DwGHgVdoBWiumGpvALpOka+KBR8Cs
NV2g8BteDe4ivmvINl7IXTfHnZPngeZZ/flwweU7b4aKBlEWnjknoTp2Vqi5eXfQquGSVtu2qPf/
hkGgiyoih377VoPUXaiJYSRhSo8C46w+HOJF2VUqsvsNOqif6CeW15mh3EdTNO0bup0PUS8/uJ1P
fo1NcDNrdZQkt0mYtG3hT5bTHkgMx0PlFEaI+cGusg3pc5opvAFk3L1/mDY31r/RAfeBVsHGBHzs
JrC3VVIlqdPjghnH/bXVYHSvxv2wr5LhUpvh3Gd9PdR6rl/dIfZiODNu50nYe16yk0buhvrUVRcu
xk3g+zchpA75pGRzPHzWn78aRRlEZokkFWGUtOgsqSBgo6Cb66y9MubUU78geRB9MJtbBwVFT5cP
fvnKxd+sojGbTWtVXhyOkYjv8C2UYckO/lhM/zcK9bxVmwQujrNNlXuIIpFCgSn0ptktbnotN7Kj
NApHP0LV7+D/ODUR//0Nsgk4/3dQUo3Vewps0dZTFIXnSCSzmYTIIKcRDeC6T5bAWbpRQy16QjUY
o2cxjIjPNHTb3x/8ZMvQz2fvg4sAaE+s3VzJ7SAdU4lKM7AaGR/VNpoDG9DrhVE2Ed3E9xGAOGkU
HxDzlS3Up88TyCvYxAVxMsdDMBt59RnLCm+n2JOy62Zu6wKXiL2hL/GFcH5y/Bh69VoGC4e+Dij/
t7vVSys1ws7ACDS1Etq9btVD84wmna5gmhA7nbzQjTo3HueCOx8pH6DqmzMoFjPXI6XWA3SkUbwb
EXxB8iEPrH5pw/e/3ZmhqN17lPABN3EON1OrYXO1WKlpQcSrY4fS6BJO3MuEtKa98AE3GcH6AUFB
0GLnD5pNW5JjmtkNGpYjs+rUCln4sj4o0VJgw+zEj3Kgxx+NGDKmxWTcjoY1XviIJyFnHZ7WCEkd
yB126tuPqCuoqspS6AGb1D0oi9R9024pTKuKQX5QqRdedaenwiDDYlnZPOSLW2nTOp7Qlo8Ia3qe
mccMKbldkwh5YVFPZ/VmlH/2ba8CaeZhId1kRhTQ0XeC2LUrBGpA3WnCexgG45I50LnhqM6uwGxI
FMzv7SJaJbXTxEUchyCGMNG+Nts5EYGwciPvfbc0Z73czTJPzP37+/Tcaq6OwEBgAU9SwHo7sKDU
CH5fVwLDrewXkdHGrLoPwoH4SCidcDVQ0aEDxIl/O0he4VyzqjUGM9N58TDQCOli1BcqcKdTgfyA
8uhKyVi17zZrmCIpEI+pl4a6TtfHcpNqpwBfu/rogjHKWiOiJUphalua6hAMF7WrpGFt6mRm0F1R
GOwu7YfT8GETEnniQs+k42qvP3+1/SjVR7PRuGmIRh8C0gLfnwSfl+MU0ax/f0InV9yKaCKnwi3O
gSi0veLaamXYJkkWNtDEfi9ZXzxZVowAaorWUudWynVMEfXCvXpufiAhDPq3wAKgvb6dX7uwwHHD
KqaJaGgZA2NHE9nxJwV7mffnd24oThT3C+8V6iKbbWHlYkigfdHBWQz5uRZVEVSDq72YAAw/fJhW
5h4YJCrqa1lvs89xFknmunezsB6X6uB1+V+MQy9BD06/F/uBdgSY//Xa3MbbztAyacJqZQM689e+
WhADVUxxC+e1u1NFnd+Vi9Je6o2dHq63o27iRGTPFXStKAkNbViOQ53IQ9UN+vH9b3Wai9DUpILG
tQn9nP7m221h4YOcNQqPEsXtk/si6xd/dibMj81av9FEithYMkbG0RQyulC6OzdBLjFetqg0n8pl
Ir9bK4if8x6y7SnEISm7zSTmR+9P8OwoFLXp7lPthUK2mWDag3iKrCR09AErirrKwJBpl+q6p1ue
Nw2BEBVjSiDWVv6mctSi1KRIQ7Vfoh77ghpt/yVts+LYYDMiL4TEdVu/quYyDYaDjLJ6JFGT2Bao
hrg0m2YxsfBYGvMQZ83yUFpJHqbtWqvy+uGStumZI0DVb9VTp25OerzZjEKapjI4Yxq6DtmGlBo9
KwfPwCMPFbkfwJTfDk7XFbv3P96ZZSUeA7phVJs7c/PxpLImX82QYrDgOqvl2XIVJT0l3YrH/CXC
/JlFJflHMnwN/+pJqcwr1RmH4yYNOyyQKqhnpH4B6APXRvrO68QxM6uk+HBYptCIZtd6wSERtlVF
NB3MNrq+L8KSZmhAbSl6skdpHNHXG36/v5hnTgKNK445hWLauVsElewdugBiKEIw9E4waIMV5Iv3
538ZhEo0dQ5oYNvnsKrVMXg+WYQAoMedKFU1LPG+vnCDnuwLyidcY/T9qNmsQNe3h3ri8UZzMa2w
S1Gah5yye6h27XgQs2Z/e39CJwGS/W6tDTGyRKg8W3RbiY9OXGJWHKaVZTxFILOiq2SZIbiGVdSq
XsjNPboiMMe6yX6kY+8ZF7YILdSTT8f7CagkCfKKBIFI/3a+POcyCJ/Y/86WuvrBKIuR6/n9gP1i
nAV2YXbYKNpJseSeD3eyS5EQdgvVzvAB82ZcCLwEwxfty1IYs/iZYN/omVdj7tbKs3BKKhTfojlL
y/ToKPiV/imLVIlcbMbUSMEAORvKLN2pY6xGRiDmcmjUcPW7iNMDQuat8TRMtYdZki3EuP73YmmM
l8YRhfyrSbUevy0I0huf2sJpiz9NZso+0Ps50XapUiVN6iP/m+LLV6fJteqkdkpzLB3m75MoJQ1y
zBzaFFlNNDz7YNawj8DqEPxRe6fmq1JCaojcfaa8o5s3NjxK9Y/XwXv6mvEgNHAmgxKllQErUzjh
kCspZjlyqKboum4xskd4tS/HLxp+pFAlMTSIorCgSZ5hlyS99utkGm36ua0sxTjmnhdRIGQulfXS
5DNixaGBkaVjHdtmiRdjJ4eUWkyAJZFnOsdW4AVxkAVQK9/O3UHH5W1tkDn4RTY4+c1zHalhJfCR
e6z6RSv/5HVp68lBohL4rel4zg5h3la18gm8bBV9kom3AHbutS7hoTKgj1/YIEu+a9jiQGg1lrJc
vqC5CaYVW2p33k2d2kikwa08xWQUDZoiVAyl975Z0ex0P+q+zUUfUGQq+y9dlVJ09QdEWlvBUxa3
zKMwdDk92skkM14R8dI39CtTVTFTP9fbfvlmYzgUf00sd2iUPeoB45Bf5f3QiwdH9DVWTVBmXPNh
HJ0K8z4Uqcc5DdauLDl2MttT9a3Fqlvl3VXWnnxeZgN7aD8ZrEV5cDsjzn+b3Nh6HBSK4sbYlo1t
iq9gOqhW/6WyhWr9py+LGWcUpbtGqIGIMSTC1NMdWq0L5r6pWhnGXjXGDM9B9p7SaC7ArPe17S6H
Ocaj5cW1sHzKfPASAv+vKu+d8QexctBVX/Zmttw3vQsM8qB03twZmG6WrYXTTCyNvvUTd9Gj/7q2
1C22cmR30BaUedbU7645Lx18dXNa2iGIU6WZXxAeX7TrUa/N5atZ4mf0xfAiWT7BbJ3y0PLQeA+g
RSyO76oyKsOhSmb1rkDOCbI/xfjlGcMYRZWYGNkM3o6NczvPqW0+y9Ttl70b4alnBMDuOly6uqjS
YuXYzDmdV79s8Oh8Kc2Cg7ov1BmJBt/J1AWISJkqZaveGK1e1F6wROhxjodSoJCcB6pwKQP6y6oZ
q9/0CixOTEiHol/+WEKhixVGogMF5OO1p1bmHohQ6cKW05RlxsJMXcrxBYSlksY+jPKovNX1WAGl
isYPsGR/rtw4+2nh0FYjKx2ri/qIDRjCCbB25gitWSyuIWvixVRb/e8inVGj9RWMXnCpXPEQmLw5
Wt6Y8lNWqVbeXrUyF3V/aCdowV2AE1Du2GFt2JF1WxqpXSBQ7yaiFFeSaJ2CkdY8uboSF60V6Kai
1Ehs96Nb61eLURC+vka5Nff9Y5lh+uPtutJzRu1rG1W8fcjuXMtI156k4txNcpmmGxfQUKfv6hiP
PX/ESFbbdd2MJFDoKWPa3mNPOzfHBi2PJAVRKKss9T1LH70/bqHT89jLdLb/yjoZnRtNzTr1h5Po
XfVUOLDxQf0BVgJ4CIm0+qMbxGRfH8gWUHBOhuFGtVEtfJp5IPfPqqzwAc3z2NZvOhctqoDwpf5y
ZIG4ERZq9VUbLfkB0xoNgYixiTXfjsf4zo508dmDebDXcy/7TF+tpt9TOF5nPbmJVWQ7yk3tpPs0
vSvx2cYuD+JubWCK9103qH3/Zk6J8V3aaUdZADKSd+DXouWgiayfA3AIuXEAbq3mN91cRlZoj6Tp
QZZ6evPd6HVXUX2lKJr6VrEyL3/UsyRvbjVu4Oi+MZNpviXe1d8XU5vFc1x6TfTbWRK3eEgxWnIe
ZKMu3newQE217yolcUKh1QOunR4uz3iklYBGd41SRHiOdlp7D2w1KfYTev3eL7ZsxZ6LNOAuD62t
l+UfLzJTrMdwqR7qXbUMrfFfYg5Up32lanV2NXtEnR4so6A9pZQYSX8p56VZroWSmtD6zQkJ+eco
dqVaHs1xdWfbq1YbT9px4qEQTVgnu2n7d3DnUf1vyMwGP0khNbNXgk4qpv5Lb6epN2DPYze7hDA0
hi7Hy7TCfcH3PJFYcDUqsaJSW2E0UxfYmI+V/zl9oaq5X7lNB1NWxLr0fjZmqtbPuE0VCZdSxUbH
YpZrxdaDDAtXC2SK1iN/TiB1p/bgukMO/5y+R3OXKFgV+gBlkAtyq4l4DvSg618KcKFYKtlT0hMa
tUwLMnAgYCy1SqGRNFUJsCI1S0z3GUMEs3iORqX4E5d16lKtzIeManCtPWsKFbPAYC8agdPEbfG7
6xf3EYAXN7ZXYGPwYJfjtPpZjtFtJgz8CIk+zXdXo/Hrd8aQvXSAeh5zPHr/2Ikli2NdTcZDPY72
A6RTXHLXa+EldjWcQXWts6/LsRH9FzIFl5K0sLzi0CwIWxwQM4nkTnUiE9O6CtH/49KpwFqA+xbP
lebwsbDsvmrbWdVCaqNC9UWN2kEAEA8pAqvJ83Sf2lZ0y+tmxju3yJeficL9fVVLvTF3tehGINhS
Fru20bK97c6aucdbOT7w+EAxpJ6zWgXUFjUirIuyQgAf0HjY0r3oDyPzeDHAYuZBE3HHBFY28FGS
OUcVaADVKgPMMPvsqksGZ/bNwQU7hlKcF6MeNI1DmMxKN13HSF7MWNKVzjErWjkhVzO6WqgqXEO+
tg4VoPidgfnQ+sgMWq2yldCY9Anj5D4Wj4Q7/VtnYM7r67PXfTVTJ/5qxVP0V9DZedBapE9YEQw7
sHuo6CPhBKZyHqrUw9jX7UhWEY2p7ds6KqbsAQ/bsjvoZpfWV1MFR2ffG1KfvmawzJvQbBwl8VOr
G2kDVWxNu/MKcxfNrlrhV57Wn9fvQCV8ztAql1Gk6wE5SuWE5kIuAi5xLrhEUgfhd7vs9Z+45xY3
sVEtUwiyOWEO6iSNQ6IsDYzyJUl/VHyaBPucXNkbsL4tftsSSJFl1SWwP5wEcUl2i31q5vwrZVhy
8BjzMeGjnB4/t1maRkczjkbdx9gSwKedul4VeFpef85y2xV7R0/Rs/G63pZ7o+pUWvrekuHkvnSY
s4sBZK+vWJowOfqFau0WfD4eR6crrC9FFqeYi9h4gSK47tSdn4lmmu4sJ66hWceGFwdlPDq4wPI9
60/NourHKk4L66oy8iniLykm2aXTawvWpB7fUDqSYNYtiZnvy2JQPutAq6pfWpXNvuISM/3GxlkC
TfiG/62ROV62G7yBjM92EisGKV46N16eOubBzYnhPXr2ZfYfUvHT+B/Gvt13/Gy4T1KRJEZYdp7X
7uUSq8xF68qAbAnb1HIE7nEdTa31rFtz516XETyAQBj4gy64bKp+DfL+ZhoiksthHEnyhqX29NCu
cH0JEJ3ykFwUU3I/N7r+o8PD9zbJq8L0pWrEkmDopQmO2wOBcVw082urq/MPpcoiz1eQ8tIe9V4i
V2ABcSi+Z20zUBvLOtmXnziW84LQ4sTNZ0eJqtwL8tonvCeRdVErPbmpNKv3ggrV78XvsiqLwzjG
8/zIp7KG/dKLsWOrlt7jAN0EP5QpkZEf06MWxwTPFHufAdXJ/AEak7OPZEQ5eFGiQviimrTv5qis
gCjYnOmeImS384wBNGg0ieiw6IOKBpEVx8VBIZ/GPSg1Rr/GcCXBjr0ndtHZcDKsA6BIYh8C3/We
2pueh/SPBu2qcaQGQ0zhzcL5shNlOCBuPqXH0nTb+oZchVdbxmdJjxQZ+P+oaW91IcYYUOEhsIhv
tPWL/3Rtif+Iuhr/IP0ifo5xlt+WFti8vcEr/X5J++ypjJQc42k2FAbdpdod1Mwon9pMUYmZhbYY
WMPaOUmBig99aJFQGHjmTFp2ZeRF90Sf3YrxfO9aXm+LLI3HFo7dvIOBVIciSm3uAoVbKwDGizZW
lJtuQjJY8kAdcsO+pyuPMMUCmcnbg9FX273itM70NS09N7uSGIJWvhxUZ7fkA/eQ3yWlIXc1WnW4
8mIh8ZLGMOd9QGtq8ZT2M7ZT/wybD4Ti6g4QRQTF11hsaDc9hl/mkqITAJDC+6tiQPZXlYr3tzMt
XrZDGjVz0Ku9RdPSXf11AdjhdWxqhb6LLJ7n4F5WscgJD8mf47i69cbCKDK/8xbjN80S3kDS0zJS
ZKX96kZO9asoZ8W4NmCnH/BVcTEWsd22QYeDKvAe5kpWB6kVgT0RotGehyoaOC7VEv+wy3rET9iM
fnpyVh56Q+8fvNWU/FCT8QCflBasYkwmNHWXpGmzH82iS3aeNrmRL/pkvhubfFL3uTlOvxzkSDHp
UWb5OzXQSEDlpcSrO5p055Cr7aBSuImXn51qDlDla7ecjkPWGb/G0ewdOD1z9bMmeCw7p3fTOz3V
1b94HI2fBoU6+N5oOvvnEOfpk7BQyIDSmGP0bMekSBbNlMGfwfgMxxwQ7hw2Y1L8nRpV+VV2U6oT
3+b5S1JJJFm6asnF5zRpTNqmxVD+p+VdOwfj7GXZblbMPAe5mfc3SjHVePCWc/M3ts3ox2zU8UPP
FX5v50K+CLn6Qg+s2m+nke3NVDQauX7JN/fRX5m0IM9wPfbzXKy0XbMDtqDiWYQPgRD9J6/lGe6n
UyZ5Vc1ifSa4VnKv6RgL7ms1sajIa6gZ7YduHnr88hLLOdC51F5smVk22iSd8tlsLY67Du3SoVDF
Gz6coLW3vulMDq9SkAQu3SZl9najMUHhyKapul7o+Zp7vETiZac3kranNKU8OClr7XuykHZQ9Xof
+33nsMmiwTQ/R40rnkFe5E+j3lMH4uHXd75Re43qRygw2H5hu9NjlsfWf5jV53djl3Tx9SQUw9x5
LknMvp0KVwZZv3ZUsOyNr7TGyeV+mjzviTu9wuDXSsqbFIa3vGqr3P5RDYZyN6XKYu01Vwictbyl
v3bi1nsUXjRPcB8zOAadMVlRMIum2bna5GTHRjPLNIjN2vzjNsYECKiM8htzaZdnc+xrGbRWZ5fI
Hc0Kxsh8mUNBK3LcD4NYvkfxNE+3RAur2Hs6ttCF6coxaIBMkM7WMY+7iMmzOrM3f+fRbTxZeP1+
yVqIvvj8NZbuxwo5QKhns/o3T9LiBrrfGsKpXtn7dkhqbOsoM907mCUi3Iu2AwuwjHawQMv6jKab
MQWiXvBbx7LVbnYxaTum1rmpXlnDyDQ9SBDoQBaj4/icZ/M3Hb7oq1qb3TcTOP0P2gTzTZz36RRI
kXvf3HGo/lAJzO/bvi5+pdZiXFVMsw3okvP8negSoZYB5h8c3OhFV0bZ5S7j/h/OzqQ5buVawr+o
IlBAYdoC6OY8iqJIbRAkJWGeCoXx17+vvbJ4FVfhF17aMthADedk5skkb5v4sNQsh9RyZjuSKh14
s5wZ4CC2Oz7WmHvQ7NuoIjg9/eF+pktdIkx8S3nVb8L9Tk6Me+N7pX6ri0qRowOFFo2qNu/ViOtU
tNbgn/HYdF7DsVcSk66nMXiDYaZInshru97dYdXRxku8IciDkHQrW6frfsooUiw5yWRL/bpjrGsQ
XrTRd7wKpFmvQeEp/m67ZyQE4UZ3RiheWkXbrFdaIMZKaf73ohvO0kYsN2lwCgXxoGINcdg20Z5j
3gXTgappa2M17uULMv303p68hYQm+qM9brJT1TaouTtvPfwII4JH/S7OyKndLgO96Td73tSTt4eK
s5vUnoeuNcE3N3PkdkFmT/XUm7L7MEisb7CPIJS38IpwjTpcMF4sAgFJ8+EGZvi/GORjPbdcAWmO
bSZHrOc/rK3lf5ucnlYOFbF6zmcSUGOy7Jn68XS11pfGKp2reqRJpvZ1uilxWileiqDDlo6eIaUh
DRRGTiNVy3Wzt2aMelUPc8QW996FWOrskA8LxkclHXFcZ1V11zr0E+BAcMpn9ZCWpxTu0JylIpQX
wVj5P7NGtZfo16li6pkSQ5pgfQJZ9ocEGXK6xGsggjwJ3B4BfQ0ghlUmc/M3BWTTx1Kb0Dsa09lH
15up6FtT7kVsaz2+WsMS3nuI+9Dat1iSRJXb1DoO8X68gsrs3AjirfiSNZXp4960do0h60ztFWAa
5UTGyZovUyj8JW6W3tljo+R6rYJsC7kKTfEY4MLrRw1RRf7RCSZ55Bv3O5Ubo86NPYpXxEWMuzP0
bo+JW7vjNTmX/XJewRI9+WLR+SWukVyOOWV1HnEWifMwt9b5zMp630+0GzCl7mYcMgqw7DKV9X43
mnoID/uaV1dbu2mXBszdHELnt/GuWDxuNWJmoTHrSbfnhQ9RdNhRHr64ab+/DeFqDQnfsLqeVmPL
JFxGFnddpc03I6r+PWxqlcUeFcoHJMN2U/qLyRN65vbWrJuo7y2sGEz2GPaAwMlKkjapPOlU6Ffp
bA1lRzGp6ValduYlBNgO23u1C2uM2sqwC0Rg+AoWpTqd4ehUztlJAMCIc6HDD88tdHsY9Lgvr0s6
yS8BxOH5Nls5G2efp5euWcKPZurq/BjItn3GOF19mzpR6nhxRPNqFdy6xPxt+9ddlCGmS17YHaX2
WKWhNy31QYxTGBwIQOyLcw3WPUZ2q+R+ndUhNctOW/zFUyPwolxtnAEcAOw6KfoqWCOsSrv1EARl
VwFzOM2XasU4Aev0vRXRqvP11aiSMtT2Zesfmpo/JunmgUevweCPibVv6w3F80Avu9XbEDcgesWB
6Xyi4Ac4oTexzV6QfdT7CVLYrGF4CEoRBAc7QHESL8uwLfFeuMSHz/5krFhsZIdxqfS6jzs47V/2
5lvY/vIdCvvcDZf++5BOuJym/jQ4MRgzbc3mOxNIj/C6/nJUtqix6HQc0CGM9UCJdZ83cbvv7v1U
LtX1bImlTVaz0AplO7K9OF81JvK5Nv1ytG1qDBQwGTLgpm90BUGzto+lnmyL//nc3UqnpG7byt1q
jjuor4q9tvAeGqIKyaHcph7ErWr8WyzpHD8yvTf9YCB+nSLAEKtPiNFu+6TRIgew6sPsft4wxokA
SirrbEa1uyTuijtn7DZhoFk6trqp03R8hFRp6O23rpWn47t+K1Y1cUxj3MU/L6imI5HK+cneVXjX
N6tZz5Drl/djm0k7cfGIeDAh5o34eRsc31tvsaGrZD5RCVijLcVxCoGMnpu8zNB4lNks465ri/2m
UhWtmss12ESBmdz10O8C405R70t9VehAnhOyZuaoh/9/yllVBmVNHeRgFarLOIwLNlSBViaLVuRe
NKKem51NmRPsCcbExDi6aWmyKMB0PI29KV3fVFsT5Z3TpV6AqTp3nb94v3InVBPnVma2eGQB+ZFb
17t1rPas2hOd2vPT4opGRFIW24g3hqp9SBjS4eK+6RF8b3hjrQGiC2dfgHnRw1a3C/5pbgxPuwxU
+0twA0mkv6ZI5CwIf6AQvGwXQpwDaSACCvICRbylI/pRWXA31VLV7yIvdkBJFVZPKQx9f2h8EW6x
oD+4J3aeyonpIrLALWvcwZm3urogrI+5XvKYWy4ynBnaxKdy1fF0iojnS+4dDcCqXB27Za++hFrS
V0uGLh+hfCQQxiAnCqGJPFBTBXBSm2/6+6mg5E3w464umiqnxpgzMQ/JvOTzO/nYBOyl9kLEZtXU
8sI2qXjSu3Ie0P7uTeSaNARhtVqtDw1s383euQBgeeaar/8hGaJwDvuf9qTXO9Gm5lmk3VATCzqU
P12n4jrt53V/Xzah75ytzX8OHRYeNAdOetdvLUGPMu3s57lW+PXOoE/nvt3ZH+nEkcdPZY3Bi+5T
Mq2t/u63AmB+32cct6YgrxlJxsoFv7bSPXDPqTsYtPGRVpUsPydztxdE0uJ7CzPBRRbm6xjVkxTl
DW6l8EmZGeYv/RbkG3r/ndiD3vb1T23h2UK17v0UmDhaMc1ocGvbSwnSq9fxq1gbKuvcTNZNXZ5O
mjXP04eW69PEi5HzFeQI07cImX3y34tRejeruysPaqapH1a5Ue/yyPbOXoWHreHMfRf4M4eV9j3r
cQjacrgaU99eIZia2U0yvwamxEI7sM+nQWGV5eKw4iZGttsv3tDpsKLUrOIeOPVZLjlgaYU/3hK5
Ctgjw5rEPecSlODaTQoRbu9N91CdnAaOYWtv1xx7Tkv7QXkfeYHofqWiUSpu13ygFZ6d7rFcw3GJ
4cuL8RiqFtMXey3kg6YEscifzTlQKP81x0GQQz4xPjIxGb9amiI7W3F/T5t+jirOOsaT5sLfLhQT
gT8DtyxV1MhJNTGLZHuZp1I8kfOoC6hgrd/aKgWtnQmSq6Jpnft7D2vSD83NcwfSLO/x6+3s+wEt
fApk1xBsCfA4J2vZSv0tBfmzzkpnm+4bS47NVeqZfY8Gtpd3ZBgR/q8kl/6xO3kNH5pxpJZ3giIs
UPOMpIAisc3f2wpsliFKTUMrdFVBE/VVfm8zDTsdtJn1IUtHKP4VKR/vd7MpKnRteQ+VrKqBV51R
K3SoQd+tCmL60I4cxfFWrqzYoLP8X8axtke1TfN41QceV87GzI2M/dld38DBfRWPiJDPPGxv84tC
IY8/XXP4YfZ9Rx6s3WXgdtjQ2GkMrLu/lOssXzeSoSVZmxXJt73qfnr+AvCMyTNmqyUU8Lep9mc/
qq0GDt/N/OGiGQX/z42eB0pa5dduPFSB+wvew4XtQEVwIosbZq5aNdJmYRpvfYCdAIu3HGpzXEEf
2tebbqyvtVCDfRDkFRIjW8DygyOnkPF+Dv6b4CXXPVaLs72vKLle+UEktNBs1O3BZzrEi9Uwj+Zs
wTv9EsDHWqKOJfSFaqmtk8xJhRV3wS6cs00a59Vy2+IZlWr+fQKbfcXKU+Zn8NTN81AW7k+9d/ka
UfRYYP5wc+99N6ibNQyGRR/cOZQfCMf7PbLTEhMAkihUdWFV9fKtJbrLvbTzNtWJQQ3CQmaw8xf7
cR1ADwd44mKuN0o8lDfDwatE3h9GXairEbcJ6Ka1VT9TpwEJkF2QJrlevOXoFztqwmJyLUHH0Ikx
u8ncsuE3wwyIeGW9bsdumpw6bvh2l63sCHNPGcj8WfWLeejbnaJWpGPqxhtwtXNwW3ctYzKzHetq
T2udRhgTua/CXmGE2iywzbGkgX30KyH7OHSF2C4KndtPyGFxBrBkTm3gd3i4dEaCzmSnOiDK0rS/
q1unrzncl/aL0NBj3NKkfUS77P0Ha/Tm7Eg8bPPd76mO4qIFrI5qkbncZ3bdP5lhdX8wcwE+01ZT
50faMI+jXhROhvLG2TZ7v640QRGRU6WgTXPm+ndodfsqCbiH9yQ3wcChJNyJ8boZd4hjRnhLfZbW
g19e2RwfIM/5YOSBnMriqayyDbjHXURx6NAlKeA8G1i5N94e29uEelhWe/XMXJfXRA1+FuSzkx+R
eK29m4grEo5j4qb5OWKgqxIYH3npLU1a4WEZepdeFRDgTZ74+iXnVT73+86Q8VqGRReLirMvnnM7
x2647Yb+CCSU3Y/5yZ+jXjz5LKx8+sa8B9uvnVIEKBsRs2OSq2BUcSZ6pBgqDeyLsWT/vaET4IBU
fgvRZTscthVlFpuztXUfyQKIAXMTxJH4Jo40sYU3GHKBGumc1QbfN24DPz2olSYiUjimkn5rRHnt
bkvqRcFqrUWUzTgTxXULoHoebJ77s3eH/FvLkZLzEvzpopOUREmABko97lU9XW8EMRfXVGfe9dJb
fnvmzu1cxK7bIKqhcgCtkXKWOmlmWwDA7BmLJ3fd7nXeJn7I4BTZQ0PT9W2lJ2DER3QYHOxBn36t
gqzfmKbcfWRAXB3lAapXX/U9ZcqxAVOv4rrf9MT4rKNv5bR0H6IWbkFmr+eeM309fRB17x4sO5+G
W6B7OC/DUOTGoTR4v8K5KX5scKs/a9DXZ9V7SCfSHkef2KkyqjczUJonxdyrO4PcA4UYHCw+SvO2
QjnMqoo3GwtyTDcX/eaXHYfglIOWc5MYX8dlVYx8isVn6Zugb1XU5qN6DpEeveW1XJ+twQ+mqLHb
9a3FIFoSHjyLB+qJHYXKwB/vB81XpSb9XK2dRb790siSGSh0JyjHlKZo2bK+wPLIa3d6t300UYEB
DFAD7vHAXL2vg0hOq3pzpVFfHcufyDamQY3GYB4/bCtrqUdogvqEEGt90fADKenSybkqKEm9uC7m
sUOzgmc1Zp8OxrRzj8iCrd/0Z9yF+buvFtdgLb3tDj5PQ+ElCiVMkaS8QBkjy/XZqynrIC5sp0C2
jGcY/HmPYCs6nckMrfCBVaSJlLpuA+BOGLmqf8Zgqv5RrbPuUOHv9V1bU3ketjnrobWgd5skLGe1
HtcSWntYvWaIN79S/LKUKdHDnnLBwI0H63citKs3GgLmuItG7E+23CymVsSwPKlsKx/tbZaARnKB
heP66PoYvQbMdB2Y7m426XDbKNv5qls6/QdgJ0fFA8qr7xuTda9ZtzVfRq+ixEYBXqIJK1LnOXe3
jgn8rXBuBTR3ft612fCWz91JgUgPUkULNm7mbLLaSkTzFHJfiG0qoZMgE588D1FLmWNzGS1Da37O
DFx892hBM+oNh/3pUCRQTcBxhYfOWwoTD+OefZVGIibqYXROiRo5dIXbLbznosF6OpomWz6szrI+
NAST9UCXqnxDUUcTspn5x4qyuIny8bSKx1EV3fneV+1LByHMgg7rtYgFwIAVwR3kYQToBBS1e1V+
k5u+9WOtbM09vPCPjkOuppxojxxwvLbEVp+rJkU4RPK1ecjGFIlFeRLaR0ot+YYebRIv9Ob1neMC
dfPmS3HXa5PdM06DeW4qW3VBWDkYsD5JlNhwrotBZNVNQeIDqj0DKvavVrbY7sG3anDZWRfyFs1k
S4I4Izk7HhODBytdSn+LOWcRb1B6tQ/bRDxMIgaHD54bqOSELcCUR4Zi70XkTr8mTr5Z54uAfucM
z9a3oHfTJ5cqhvfkieldOjssPwPxBREz0t1o1MWSP8u0cNNLLFmXu3bAMebIVuBgQ5rHXdm55CDD
wM5DRuXuaPCmpve4KrZOXwvF2RL5JjNVYmo17JHwtvSOeYv5cbYD8z4ro/S5xDPkqq2h4qncuhRa
Urlv4HgLx5+vs/POYcIeLLbozqxlQNmzKtFf8VNHpA2+nefxxsjVz4L1wxPwbz+OVuP96lVeeweh
5/btdDzQpcF54ONNJXHhp2uDrSF86esQLJJ5h9zJWm4oEQDPgFHc1prhAuQxXnq7+zVpfjtAHFqE
fO/mJEy7rKckUsXl7rYg2H2KTh0AA/XHcRBbdVuFHZdnMzSLzfLRzmXlwjnheWN1NT2UVz1aZi0/
lm73v+fowRFk5o71bdwHmiK3xnVHrTlqm8y2mDHMJiulLPdm5xursLxGiv+xpmM9xE7bU+35BfW5
vwc2jpBtbZ2Xdo+ead0hOTmwyyE/lAElezQLOtGohK5DbBQu9gWinDw44HRHLpPXCuetRQzHaeVw
DZftbJ3n48CWAPgP70e7d+57EOg2SRdneR1sbk0Wn1re7ZaooaisSu9qHtF+RW3YFc/LBl0GJrW4
N8xgL6xwxJX5YULYR+w9lxHdvF/BYnhaWpd8OI1Wo1rFUxWuGUK2kwCxc8OiOZuHueDATdtXzRDp
y+KM3W1rFatzXta9dWzFatQZh+tQxb7pTK5QTQAJEgUEnlDPl1UL/ylPTCKauiDymSidz9fQbeAb
msIbOYFswF5CUhh0wCcfent2KvYTHyHV6JiM60F8zMFNtRSkmY0O8PgNQ2WgB+1aeT65Mhp9LrAE
aAX3Rm4Oc+/XzpGUICDtcnL0S1fay8+l5Q7CkQvGOSnNNnzxQynqa4S+xVXJadHE/nLqquCY+SOQ
yxRZ5FN7veBDKq6YWoTG9velfFO5Wn7C8fFUXY1VmIBb1cGdVg2AMOmGO/0A/rewrm3g6m/MwfXu
Ve52xVdEB8ZQcM39hGSmEGhGVkZZqlj3KLDOMyC18Zpx2vFmRmg+xQFw135OOmJf5Hdwrav9hMJi
f6fwmtHDr75Kx2eTVYyCHDQWXP6FgMp/w+V7eVkzZ53O4OSDLgnpitFYTAJ3SPprwO3M38VriCUa
tl2BF97mUxXmqMHygOK6676M0PgIq6zCehfII9pkLyo3PSAOCZFG0Zo2iRrRCMF0nzaAmjbMCu02
mIc44E7xqLB9lGYwfeGT6YbgYZ+cxYKs3PmZTCgPZyhtl5t9Hnfgt52TIYEYmR4zRNMT/JCsBjDN
oHousEdwkqnrNK4/qAApMqtmAyseXY4cLSua/gBhiEQyZoxBlyLyCopBsGzgb7FxrPrdT88HsOUC
kyIK3LizbChDKLjWO2I71uPNhJVacAS5r7ibHBtqTiEjxzNO77TLrZ5tSCtHZF8oHpf5kOOgeomZ
jARhsVohaI5Hlu+yWrgqDGWzpVG1cbzDIwL4XOAKTjON4MRH27WX8s2t7Ir54RYbTdxW52pNGmdW
P/K95QwUBUk0kXAaMNqwRAMcTRzWj7oe6q8IE53+QFe/Ps9Z3uQXgsIbbqPonQc/s3HYWmXPijRe
aySsoZQ3C8XN21DOwRfsgkPERyQVpYc63Bnp3B3b3OqgsL/nne27SVmu1sXuZl1/p8NOPyxb61po
NwIU7N2ptG9Sp9KxsiZUYVTkgsnr1hu/tXlNn1tiC8ohj4gzTUDG1QPHARwSM2ZIcp22FgLxm5ju
Oab2OXbKCo1jX+JotAz/uQeUCeeoszpzw9EIT4yOKH1hEqM+33BWXRMED9CDyHyG1435uDEZELwN
l2SmWL+ytQ2cM0uA8cXABJKrxPJIj+RwEcFBLg7tJ8bj5keT2eNCQV1lz3jszg9brmdumN7L3gaz
bb8yH5ndsdJh9R5ySeuDx8aCiRjKYMCCpvTRhW6UnDErHrJb5YJ9wxQDhR+td/UBRt++db1fLJHE
Gv4ZFheMZhnNdtN1S/iG9wtqHhhjd4AF2Esky44IftRls78X9Fb8KlmjaZsaf1ZxWZSuOdF57hxb
hV9/L/B2JbRH7ozbK5A6WM/iNNMxziFi0bbbG8QnlsXHz6DtLsdls01k+fbisg+UyFEZlZk+BH2I
7Jq7hTilIFN7FkPIDrekjllb4luede1mLWEDhVzq7oz6sfo2dJzKFHFIjya75+hH8Nh8IDct75lr
NegMC7sRBxTh6b3hfMpjynxJm1Z00xcbrfjXHu7myfXgERS343XT1c5jWTuqfRjKZcJqJyzm7dwO
5vXLmI8jNqi7drAB6muTnm2dUz5OvTOCPC0bQyubtYM2UrtgmrrbQRUc6JKEdyhUR7u4joOnE9uw
aw6ZKVbOx3DR7UWrVntiHHdRQQi26nI+uI7hv84Z5/noi70XMV5rHY4GpdzK96BDOHGGRcac3sz0
OAi6SKl/XNHN/VS0BnxqeTJzaTOw9lTlyMk2FDDIG4xVvy96TZ9SKv0fmEKdYNZtXRQHATXggVEc
55V5EJQeDeNBr0OxcpFrI8OzoV4qWFYmhJrzFX3nI71KT6hxaY/I512Ggxa5DzIeayYRo8q26xqF
CSBJkqaMyVBH+v492DTVpstUwFWpkd8lBfGSAeTBxPWEuMZ5treheF8DlL1xXftUuUz/6SEerCC9
b0uFzojKnyIX2jWvjp3TeF9EYyPkmTANuR+FNHs8BOm0RIy/oWbqfat7qvxi+x5MnvziQWhZB5nu
lkjyMIScIBcqK+JKN5SmtXDaBxmY4JHkxu7VEqOLYKnrMjvmPAQ+JBmuvWYkTbTMNWvnDT95BJ/I
cZsLzeDVfJD4vpuYv8d6Spl5vtz3pUMjAoD6Y6yK7NUGTUNRO6xNARPLEotspxEbSsH5pLtE4IY4
AAn8t7TdcpWgSNqh4f2gP0Nhz7900NZ13HuwbxTHSPKjycEn7ZBp49+a0hUrR3UtXbC/snzRfVU8
hWkV3kMbgrgsabqLE8C1dlHgCUZb1kJR7m+cbG8UDbQaNirLyHQMO0QMVqXvXg5UcRzDoVTJhhYi
ROdltku1ew1eF9bphimtoS4Oas6BZWsUHc5BNoF/d+o7XQ6Vab8YuzHTcTrNYHv4N9nX47yrr1nF
KRZhcFmQPkRbcgx0TzmDebP+tTDwd10MjbGTWVvw5UXAVAFvmgUZu2bI6mjeN/HCACLfeN2wRA+K
XT45q49Vy4Du0gYao0QjQaezGbyp2vDBVOnuRjTrOUVDKiUbwrLF16Vw9q9pMU8SQfgJZ8YMbnpT
5egM8b6Aw8Q7CRTpyVdwg3ADM7pvtj4TyGdpq6PN8eUN42L6NggzBMe+bKjsM+UbgqLCflk56aHn
7XGD6t3XakmPCEVVdl7LMXwQbY6LRhjC2F858wKbAR0+JinH/siIBXf9hV2qUESjIUfZtFrQixpo
9wPNalsyhlh23YO9SWQBaMZGhmhSC76LGbnpMKz51ifaWqWKg50R6Hi1pultdhaxHJZJy/IY5mHF
nspDj0oLAeqOfC7LykQCCRY/1gxg5jDtQs5x0zEAT2G2VUguwsEuLvEfC5ubZS6Ce7eo6iFx5r1m
TKtDY3fHyA+k9sScAi9jcJofsmrleNzyPV2TbQWyOmY5hXEieYs62TnEqS1KWCpebN0LCSpkp4/F
4FNLDERfCISeM0XIxl79WbcrYeoFcx+PndlweDnFANwQiGBe0MwqSMhu9G4GF945dvatR1oc9CVe
jCqVKG85uSIBkXIrU4nkZQVJRYm3IMtOauaHfnRpv33talneKVTp1kkwCHYMGuvTiHb9ryCdaf7A
dcEKQQ+puEoXwsb4tfWdim8xMS1KSwk66+BO9s4gz1IV7N8zsVg3jJjO1hXDZM6PxZXOCZypkWeS
JZRdAAznO/yo1d4xXOBINPzOlEOzE3AQIwJiR/lraT3khB5UcacsPthsWe7TNGpo5WHyoHcrawwv
NpGZ5Wzhe3/ZucHXcwWacVGCnjwYZwZDwuNsukYQwS3ZoT65pTrguqitsZujfQTEOAuKQQNg2UwT
fAGTrClButlGL9VWwYPXdIhhuW6yu6FGSRzNvOVvKNTnu1OjhxTHqpkHE6Ib75mTTD+qHgQ5np2V
DkOtQY1MhEiV1zDf2MxZn28++qwauKIpMdY94IanPmrANpxh7T5/ylVr6HytcHjFZ8irAdna+iOT
g0YFkVZASkxz1z2a9LZ/kh0KAA5Z9BfKxfM4KkYCyRN28fY93Lx9po530IIsQLUuKhzKRnTSqn5U
BbMMMSyU9+4G2n/gDhqdY5dm8NwsXX2wTKYp8XXv9PHpdN6Odgm4cyhXA4ztBjvCyDxo7k4a1C3J
12G9oXJpR+88g9HeDrmSwYC13CBuxplb87zqOuciABOxowCDeVr4bu3l3cgw4A+dWvudVwS1iRaE
FdO52cHf7pk9S/E2FX7Hu8mV2x1I8TL+9W68un+mLxDPIgQYhQbqLfT5XkmVa5ZevtbtrixqQNqj
jzArZxHRfqFRTCVDU2f9gGr8m09iaAjlErYuh4QDNIbONgOERwBUbF9Rl87kbYSMLh2dnlmeqJs2
cmj/feL65CXw3+YGhAeQIIBdg4XJGSjkp+HuWm5uOCD8gRBW9ncxdWk0VcN05lfLei9EjdmrSDM+
nZmSuprk2b8//vPA9+nx5LQyjh9gYwsL9vusNTOs2iBbaSJGr2iHaqTM07mFStBhurO/g6MIo91V
2ZVea2TB//7wz6lihMvxdNuyYB0d7+Sf8vvTyQnzXKi7NqpSrtyDlikbqSES8FDRVRTImkDRMiaz
4c8LOipmRA9Vi9qEIgbAe/DMy1/+os+z55//ok8WKwie00E3fI6sU5zDUJhJmYV2TKn0PFAKc/DA
hWum0Q61WVz8vYLtrG1BAOwlQxq+ATmgJwn/8qY+WwD8588iwPDkeiudfziLDSsn9KRoidsmA25l
di5D2FGDRlZj53XJv7+Fz94Qp6edHD78k7spmphPNin9oloi3lGCIAcO3lXhO8jjGJeiLFzd9Z2Q
X/svJjp/WoZY7knPPa1B6X6yvkAgOXbVCA/POKB97yEzocyVaHGNtV6gngvP+pbZ7c7x/rf4h1O8
oYfS2DutQJ4vP63AoGMCEf0LdB9GeIxcAf8W/ddGcRdcgARBbf/7q/3nD/39eZ/W1+YJBlP6nsHD
1lpOpqrbzcZzr9BjOGjFB5MMwTA8hm6dHf/9yf9c2TwZ8xkXU2OfPKrTX/Zflk/j5nayUKxsEpKs
ywxtKxdv3/2PXi3/eZ+EBLJsmMgAxPn9KTy6cMKBHe0s0ly6J+lb0MhLSPnli4/e+i/r5p/7Avdt
jg/YYwhBvubvjwtUmIaNYKVqw21mgIZjEMdvDNfI839/ff/cEwqfDZ8kcuge/H1Pr/e/Xh+jXFqv
BXdDOtjDBRUMs1iMDxcxAk+mkjVw7l8i1//4RAcjJibgGU347F4o6bCHZmLP97lYPtINoCs05QlJ
1Hl1j1tj8BefkT+tEKITAgYhAuyfPruLLyRCKJhbTmM90a+Eez/2Se+Pc/v/WIpEEOEJL5Xiq316
lwVicioK3uU++ANaZxOiOVqHvzzlT+8Pu3KJeIoUFDTxv3+xxUenW+U8xaAQ8BgtDPfzMrf1YQVj
hcEHC/v3JfKnxRhaIeoByjJOs087zOu0m23BaYnIOXxYWoxB4jXLfHGYaoqav5wkn02KTjstdHyL
t6hwjfDt339eF041NTCTx1pmzVsBoYc+tEK6svfXwdie4oiFmZ///Sf+4fjiYsCETHJWEvz26aF7
GuyOi0g0wlOAiU7pp2fjBt7qNOVxqNMAFMJRZ8pB8PiXn/uHr4kJLGwznkwcLupToTLbRZcHAzt9
TKfg1WbwuuQulvM5YWXTMWM++vDvP/UPu+FUkBHN4kiupM9Hy7iEBo1dDZeFPDRxcbY8TsKx/rJI
//AVfRtHN0/iUoT186efhV1NVranPZfalVxRvVdjeeaMo7SO0px6CTkyEpXLqQz/8vv++GQuAkbY
CAvEL/339ZOi+18NaWCQJbP1wrRVBb5TpcXdRjLGO0c7WteFSc70LwfpH3YJj7MoLvC6Rt52+rv+
6yDVTLz7DJjyXqt+vRxbaz5gBCseQgCUvxxof/iJuP855JewU05J4b8/aqgte1/chp/I6F8iNMqy
1dXM3RbwRw89KuWXSoZ/syv+ww8MT9bwxAe5ACjWp0/KvDQWzDN7pODbJZZGjcRkS3qWWQwp/M9r
NETyERKyQeoNHpi//8CSmXPgJH5gih9QEhpkTMvg/s3u7Z874RS4YJGx6mL45n12BLTmgBCPgRgY
gX/AXbVUyPnycv5LJfaHp5ys8fgPhycO+p9Oz4lxlaZ1Q7hoH4loL1sXsU7u/WXV/+EpxBliLY+F
om1hfvb7G1utfF6p3tFYoBlp7jTeOl3SaWHyvyzzPz2IghIze4s7jpXw+4MglFTWAp9G+4IxadHY
Okav+BfD4X8eiv9JFMUui3R4qp9Pv8amXlnWFozz/6g7097IkStd/5VGf2eb+zIYG7gkc1EqtS9V
0hdCVaXivu/89fehqsZWUhrlyMAA98KG0W1JGRlkxIkT57wL0413xM5wXIU18I9igPS/gmBdjA+f
XXJo8eLVCEJdm51VFmEjBNVN+YCEWVEKbmyBWayLcRjcj0d5Z2KGSVhURc42nWve4dPrkW/1q7jk
Jm6VdAyTwNjjJVOvTaMNnGLwj3nzvD8eNwB8TEnvlqL4nSy2hkFZBwSCUNP+w02U5qrnQ7SJxCi/
aodK+f7xFN9ZIEwRFzMOGST/39y8kceHtMKDHIMshLib01zIm+nz6x1JHupimjJHXWuh8W3VOhR3
OAd2m4jepTnAd6qjeDxiXvk2LaASpXGSGByVMOIXe9fTA9SmZvVMBWc7gNqIskCa6W9A7Fsbqzeh
4Mb+QAevbtLNx4/xnTdHtoVcoIZVoUQp5XCldKEYliV+JXauq/5XGEDaV5h5ar1OclQ7bD0GUbT+
eMi3xwq+FDzKuZHD4bk8s4NezqweE23bU7JpowHKekwEGpJ7QeZ2fulB4JXsvAwo53488DtLxkTV
02QDmuy/pdQstpfkr8gN2l3QCOeRpqZ2XRT9p9NYpmcheynDt0Lxe3F+5cUAld8E92UlZraB1uih
8SZkBlshSVLtyAJ9b+lwNFMMnJ8omLnD99cqOGIBU+Vaag7hBmkvoHVJKCBK7xnRGXKE45lGzW6j
kFvffv5xGjxGzEZMlo82L61XmYgRUrr2dQ3wP1imSwnJp1WOpOKRK+p7C9SQuRKTQmrcVBcpM5JP
hYLgPMBkPTbsGrzCozIg6gn8ttxCE6m3H8/qbfpBXOYmjc4ttx5C9eGsJtRUchiCsHvSQAMaqfq0
JHW6s0C9EMo6siTfnR03/TkD4X/NxX0fdSqgoag0oOLiwSPAHZimSZ1bQ7KNU02sryfYP8eqYe8M
OhulcPfhiXKOL06HSQaqXExwbUZc2+hTQeMawcLnaNv4aep++nkCTUCulLsqR4OyCDBpH8O0RVoH
WlQDwcgJp6FMvsL/MsoBlvjYy8dudi/eKIc14dk2hduVyXMlhVi8wiG1Al+nPWFb7L10FXaNeNYP
qIhZYZNtPZP2kRSW9SYAHYkPoECLyvZHg6Zgik7ekfX7TtCxED8hris6AX6ZYwY96EwconLwNZW/
wkwXGJ+PWvzHT/n9Ob8aZl7WrzZjpDdJJ3o44HjTNOh21c4CW9hFqpqTKlZzwWoWTsSeHpuZoFpb
JLSjES83ceaJxCNeVe+tL974L3MFwsNiy+YIynmGypR98OOOCmL1WanKGFiY6O+6mnvax5N/7xFT
AOdA4ficjd0O567qE/4USDPahqaUaK/BIjLGtD8yq3cCA2kb7RAE8hXe5TzrV08YdLCaDC2XBWT0
ygcv8ukllrL/hPn2sXzg3Qlx8ZpVysH3iosHiEIyIAGJrKPCSNz1KlCBNGuCI1nHu6NALCHwUP8g
iB9OCG6TV8hYp2IV7IfmGqkitXW5bsGC/vj9vPfksPDhfKX4TgFikctXZPgmxFYGEhpxLYBOd428
M64KWMM3/85QiD9bc3aND/jhnNJ6qBtL4CUVQ1NcmF4T0OU0gfKCKOqju39jMByvKMORZ0vLqziS
NgEK0WS9HU2Ydds2mF+CEne7JknXHw/13rsiT+MURJKZY34xL3BMql6nlG8URUuvkLMwz3WzM4/E
qvlTloEToWRjLhFxQiz1mLOk08dwYt1lNdhJuwUvekJw7O8DqlTrooXx8/G03lsZFPyAKYJYoo+1
OP6UBuJ4qtM+Q1Mrc6IJilwVYRRGch8ceVlv50bJRGVRcPBRzljOrVclK6nBVc+M6moTeOVVblY7
4HL6VqzC7sjE3hnNRHsZCwV8X2bI2eE67FtFwHGcFrvWC/rOTy3hFnsn6DtSO10i0+cdSTrfrg+q
6xLmOeQRMmzXxV4ORR3QvpBDbKfP/lBI00jdTe6vP35d746C0yHbmHoGfc/DWQlCpw8TCk2g2lBh
VTu/OgfGecxX6Z1nN+dCNFu4IVB4nn/+KtBSsochZYKtz7qxu5Qkb4ZNwPzdqWmvf5FLL/n56Wmx
BKk0ySjW0+VZTEvRkyr0A+4FqIyRsafyjzAzPulTTXWBS4FKWCKgc3gs80pZQHAimzrueLmCkm6N
fgwVZjVzgGNAUhN5Z0d289u3RVzXsODkYkmKuWwKll0BC6ezwPQlZbs3psg7E9te6T8d3aFViAbu
5QbRXTYX0d1MwfwAAolRx2jyVRqnz9MMN6v06JgV1psJ6YrENdwQuSfLOJgvNhVqv5XQipARpXIM
H9JcKFZxE3y6Rs8o3E9JJ2bDBCZ0uPwAg4L4NpAcruJeKe04M5HD6cc+Vs66tgC6F9UWQDq48mx+
1C7Lo72y9+Y5hw2u5UQQuo6H3yDhujOTfkEwVQl4mbBSgr0aaulnz3+Ok9lni4OZk5nQeDiMiER8
q861PKhhpmsp/XMG0Hj78d6ac+2DI4Wy52wZMvfDrfm/h4NUYVZXTa0/tvCEi1y40sNtKhrrXJJt
XG9IcCB+4dlwZE2+KTHMo0I4orarzqJBi3cInhDF3kF/HNqdFZj7tFvJueckeuRO09ePJ7gcigKy
SAcCoxzKrrCgF8EjRFtiAh4KM1gf/HMUTzyn7dPuVEBzfWWmHoAyTlP340GXK+RlUPr89DVlUoxl
fS9CeUjr8yGw0fCIr+AIJKvJHM0joyxP51+jmOS8ijKb6y32G41oH0lgphZAdeoBlghzPRYlJQdu
+THQxDuDzYYhcNHoemOTsYj6VZ5jVabNiMTAY6y+MK850Dgxh8b75MJnXgdDLRa+pnueMZUMBT+x
h8iQehsEVj6bss2jUP7BH4PiGpFkERfbVgpA36PQSJDRNj2dYxpuk7H+7EqgQwsTgjhFyYkiyeH+
gnUwRZoOQdELi4JbbB2gsph8NvLS/jkYZbGLuZCgCzBweUQU1LPRznoQY+nh45m8XQCUI5BnNZF2
oahkLN7KkAiN7E/IqWFcpP+QBjQdEki6s7aEccwu6WXpvg5LJBgMRomAlglNpqVLXY9Ogjp2tLLo
pKMkQ84oQNg26n0lpOU5ANx83ehtu0UAVnaGMJJPUMpNjsTGN7uYOzK+JxIILnPmcS5mnJaorKeB
8dUKYQGUSC06gx4fy6beHQSUB8+Uto0uLgdB+gUpYf8hHsvUWimlou0y/Oqszafe3oyKUbkI0Udh
IDxQFrGiTZLBCvShtzHEC0AvF+Yd2inQSNUoOHLHW8zo11Bkudi10sfG0vBwySueEcYZya2tpxDA
aybotokgfS5IvIxC/+dlMthgLtEIU54jJZUFsG0CrDgqWNF7RZyOde2WEL5fw9BimA34uK5qi+eG
dk5HE00ASt9p1TYaynGPklx7rrW+tgm4MMPuGjTImHC4+hgjFcjSrX+iod3i8EqPbfTFJnz5Ojr9
gHkLkhC/qUeamYyMHnIR+Tgkdq3GyemApME6hN92xJT7BRv2ag++jAVUTmbh0MAnNz58j6qaIv88
8h6DqLptIfggn6VsJi/eIlu81fLqsQ37x1bCQkf1bjKt/TrQhh7J+somPkGb/lidYo6Viy/EQW5y
oFsyULolYgiaBcxcE5l8Uaos5TlFAzbeZTWtzkv0M7N4HYdTKl+jCxd+n0IUqY8glt55+LOVrQhc
CdAEAnyHD8SrJrlFArSzgYeh46vnuQuGuHDLIErcj7frO3voYKj5q7y6Y5XSKAfjvOyCRhdOYhbE
nmS0/fxOZRSLPQqabT4LD0epoLZ6WcIeaic/WMvWIKwLGb2pf2MuXKsk+oB0IvTFOrJwWkiQX2Md
5VH0CDO6Phc6Qb/+eJT3FgdwD7YE9REauIuoA+rCL7oUZnUcStEG29bAgBUi+Stf9Zu9WKDsILdF
sVO6qLv7/NCcUSDLAHy83SjQqzOpT6EXKhTnzgZJ65/wRhBOoHtrlynKcsin6folsf8YPvDtMgE8
z30LyBLJNCHh8AUKPf0doYrQ8DDV8iyKs3wbWPWxlsvbR2vSBuTViabIBW9Zrw/EstPFIh1tqHnX
oq49dap56036rkPFBd3WZmuo1eewLQQfKpIyigGUWWVguotjEQ5Sz7U7G2GfIljw1SoQB98WkhLq
DjKzRYBuY+3ThEGmM7r/+HXOK+UwzJgS5xagBtov4GoWQ4OggVAWM7SpA8pWBi9a5UVQrvA7gvDQ
VMcqD+88XsZTaYWASwbAuli5ozR5qi+jiYMQcuwMWa5vrbQV3KGIiy2Ez1sE/4otmsTHfADfxrO5
LwhWCXgpq2dZMQ/wHIQgjc4iwkaCE4u54MZqba0LdLaOxLN3h+LeDhkUTUNO7cOFipxQb6QCWjlZ
Qn/eCdA4iC/CokMnrZkFPz5+g2+2BdZ7gCp0lVU79+wXh7YwQKE2NYgY2oCEh1Ahc1XE+Kd9PMqb
dTID1hmCAApYkcvl4ZwsD9zZhBQVenmpWa/GPogyN9ED7QcUMRNJtCI6Zjf85jEuhlw8RiWBB2hi
bODA+CxcSY2fI0Nq3LRMuiOTe/MIX9D4QB1IsOhf64ujIZjGQEQZCUnRsWxPkCxJHShC2ZFl8XYU
Sht04+l1cqoi4X74CBEX7SKjhKxsxbW2KoNuQrhJn47kvvOnvN7QpC9sLLYWi1w2ESQ9HAWCloT1
E4iX1vPE68Hq8E7y25NRMTobH6LhusuPdYjeDMkT4+4yo7dn8Pby2pdIhjIoNXyKsK4kd0DGXHOs
vBEuJQSWLiyzmWXrxmb18YqcX//BRLmbkanN8EMGBXN5ONFk6NtOjPGDatah3Tr9Kt8oZ7IbHBlm
2cwkZhyOszh2SBhbvUwYp3Af7zMXCw77x+7y6ePJvFxJPpqNcjibQa8DCICMIm8AFthYeqykc9Re
XGxQHG1F980+rewdKvr2+OXjsZf3zzcznBfuq/yLG3SiVrOzlrBVnd4BC29/N86M3WeP1uWTnDf8
q3GGJEMWImMc9crblLDr78E177wjL2x5wixHWZwwsPKjRJhnM62xCHHQD3Qypziyl99clZajzHvi
1VyUsJLUaH5fZ+XqW+zcPmubp/ubYwaaLx6/Hy2LRdgFz5yMUsgw5Qr4qYMMgX2P5ubF5Bh3yHie
HFkJ81r+aLhFyLUwriR8MFzvfEP71f6e2bufzs39kWHeCRivt+7yfp7WWW2gCDrPCiEsh3qRg3WQ
Y7q6+7R5qN07JIOOvbAj4WLJg2pMpbCCeczO5W7HBgtXXyb7+915YF/W7hPXAhvNzSMHy7H3t8TY
K2h1yMn8/kbn27QWNxhjrep1cB6eeHayae0jD3Y+6z94f/IiisQqVEpYhvMkAyflP6qN8KeDRtuR
xzlv1Y8GWoQMVcCRKKB5aUsZCt+dByMir9pdFxvH5nRsrSyChmlEtZnNG83UvrbeNkQyuZDxPMti
FEmO9ZxfSm0fzWsRPCJTkDV0x349wOQCuwbXWGMF59yFbuj+hHtPIBbtn8dm+ZJ+fjTwIp70foql
QMnAyo28q+/z83KnfPMuqTiivl08jbfZLrxQLrXbIyvm2ONdBBi/GUI9n1eMwppBgIH12W3J8hzP
Npxila1813RM5xh0+029ZRE/5UWkGeUsTup5Y9CDXIdbyb1Nncl+9uyCx5uvZfvoOf5eAKAnCJh/
Js3BszmM2HVsppk4L1m8iFcS+0NxLTIH1bFOUwcnv6v6EmHrTbVR99bJkaf8Xlx9PfbiKSMrMyb0
SMhV3H6l3yfrYN2vRzde1yfy9ljZ7L1XSkuBvgW4OvriiwtBhF51NFZFbVeIwIsSJFxUqtTxuc0q
N5quPp7aMhCQ9lP6pN6hKID9wS0cPlW9CWUvSNTJEZRGWSOThLiyVIVYrY3TkZgzx5TXW4ShQHjS
64eKZBrIYx0OlZiyPsgdBloeZPXT3MoycMFKciSGLp/ePIpKE4vbwEyaXZZWVMyqsYVE9aiBnHuB
9qSxq7qkdsRRTi+iIk3vYDRJl59+ihRxuFaRtNMH1ef18yqbyNFLqOoCy0Z8J4sV8qzEVLVJr1Ct
T46txeVNjglyh6N2AyBfg4W12AeY8lSTZQijY2RdZjlIYNR3aMAhpVRpuRLfJlLXoPuaGsjXUtyu
BRuJxPQyiUbvXmuyJkdHoOu6kzLV5SsAJSVWQ1VYmHYhYp/08XN5k3zTdqU9pktUm4CG0b46fDAq
XhpZYxh4WUpdh/WIkPgj0RDp2sAdauxeUYPWuiFaY3TaPVU0H7/7teWbrkSDcFpHhaIfI7ov88v5
KymsDzpcKL5iZ3T4lQS0mkLM4gcHp4UYvWFFtvGkSB+o/aNJ0BeduRsLmWM37IYjqe3bzabw0kCo
URKmSK8sTicEXYV+hCXiVI35WILfuGvQILpAePMYUPSdkWZGjU4nnqoCcJ7DSfr17HxnyROqepEO
mgLOk5uPEaKhtKqeP37Jb/c1VUzKXqgHwNkQl1153xCHNEfRyjFQxFk11YDPU+kf6aC8ueTw2iBX
KqAy6SFzBMwzfrXFfPoTSjS1neMJgWcPGIvaUeorNgsq3YXtlK+MxEtWshipZzT0k2ctHaUjEezt
1uM7AL2ZWUsgzZbFtnHqej8v2V0mks76ys894UaNRWCBVoMkzgkqxii6fPrpznEMog9oH4li/eG8
Uy1IlTzx4NvXOUI4oxqv09RQtp8fBXzz3C8AdgBh9nAUv+9oT41Rh9oLtp4IIiE2jKf2p5+fKipM
RKKwRrvy5R2/eofxqMRGAzbECfsiO0vUWnJDARGaHhFRN20Hb/3ZWc2wDUCVNEFYOepizcijWCdY
0iITP4X+LsqF6cTDmuXIJeFtQDFlDeomk6Lr9gZ3CPmXrt5o1g42sZkrisjgJGi1b0VTEwBtaD0C
sUPdnXhC/RuV9bfvw3/4z/nlr9Oz/sd/8u/fczSfZuTY4l//cRZ+r3j3P5v/nP/sn792+Ef/uOie
q6atnv84eyrqP9Zt9uOpCfNs+TcHH8FIv7+J+9Q8HfzLKmvCZrxqn6vx+rluk+ZlOL7z/Jv/0x/+
8fzyKbdj8fz3P7/nbdbMn+bztf78/aOTH3//k4oldTeShb+9HuP3L5w/pfwtFlVV3v1xE4Rx3jxl
f/ztX/94UidP2Y93P+/5qW7+/ien01/EE4DY5A3UYWeEYP/8Xz95oVLR6mDjqTPbIMurJvj7n6ry
l8k+odNOHZxa3QwwYfv9/hGwE7qdJiVdBVyA8ed/fe+D9/mv9/tH1qaXeYi12d//BKXIzvtX1mSA
cKZX9gInnOkVbJ/DnanLXpL7GAHdCaX0RR3lXRVkV1ElfZ9p7G6kKaeS6a/5nFOE04xVneTPKj6T
npnft4p2JqUIXEe1vO+Es3AKrr2pW6Ms6mBftqHlcx/nk+6UBSew7kVbrYuGVZdjJVvn/glC2jdj
FV9ZfXZfmvqJUaJnl2unmTn7vEPzSnVE5JDwdoEqUvPKczzEAfxGEZr0WmPd4kZ8kwrlKtSFbeeb
NUQsdJOaXP8p9eZF2yh70rMTsK+3uSHcgqG78FJkWc1wWyJ12ZrCFsfGhzSNvmWki3gEIsgT4K7u
IIf1XMkC3Eo4FogMIRGmZlVE/8Uocf6Td32XoIaVj494KPE3Q/wgKAnOL1FauP4YfvOl4UY1+OUK
VrWj1YrbdwDHsMW5NxHa5nPNC5X/t8YDGVnB5lqohW2EklifGveQDnwnsDDTFtATU1VvaxV8VF3V
GOGq/Y1Paxcek7yDUf5T7vPrZIbfoyMO2sXi2Q7dmK5SGdUlnEnWgKX4zlUTIXNYoznYYIDbRekV
iuaaXZapM4zlPX8Lz8Q0tqNu8LG5sk5MTNcxDcIVSjXOg7xLVx428g5Cy1iBmeVzlPDVLaFMcExI
E9tQAyRRfRmxrYo3MdXlPQnQl17xsAYTLvREPE0idJlRSrhGL+y7lhcRLgZqaUMTRuq7rq4ppN6K
VnsuaLfQFJ7rwrwM/fAhm43X6zp79ssSIwtzHVkabRoT7GZa+S6t6dzGpxm3poQDBrWsxClQG9wO
0fjFipQ9Ji2PIBTYIsY5Sn4WMpTCzzaoN0k+3fgITdn1iPhFUmM5oY3WVsX+yC7KxMS4CpXNqLwu
JWErdeKXLinvY0k70Yz8PhGbK29qz7ipXmMNgupWjv/7NN7IVuK7AuJiYaLDKskVhA2bxEnGyEMF
trIcPUAGtZO1r0jWYuLjeVsxZpyAe6WMTJqHFh/KttVzjPKtVcmA8+KrzvJWJm5khhJsPd58W1bP
nRlvY1NamVF6hlsVr8AzrwYV1IWJnQ2g3ZVgdrNjYLPBtnKDQeQ+aPrOaVvvQoms2mGPPeCyveHr
2YM2/pSleoPM1laMkq1YyFgNRA9eIT5iKLoye3mPId2VBNQCa7eETlJr3Za9+t0qpO+NpWH/nr58
tV4zbzNR+IlD1c5IjBNUYfHq7aU9htXfRlG7BU5wOnap7069ukvEeGspxXUdDzdiKWyxUdmO9G9t
QQ2+BQItVnl4zHvzZ5cJF32p7IAmnWJf8Bjl+kmsjY+k1s9DIZ/2Gtqsr4L872D5Ojguiri/Y+MM
7QbpBSRAWsRG9Fpw/+6H6S4zYxEJquJrhMU5GMnITQv/O3TsfWTo68nL9n5Tf43Szs17/UiSsagR
/voWJIMaoEZQCaQBhxE6tUoAHVUl8i3SYqWg6WwXsbYtO2FFp3RvJfkN987HVPKxI/V2eaVcyX74
s8nS1cvz+H0GH5we/zzm/71s4L/NGf4fPP95nP/9yf9/yCD89ukPzvg/7KfqW/uDxs2vtGLOHfjb
X6e8oEt/AVsDmvxyXHNDJxf8dczPP6KBDlp0Zn1RYJqhOr/Pecn4C6b2LLQwU99n1YV/nvMSaQP4
DWidfNZMZdY/dc7Pt85/HfPQ97mqodEEvZ4mMI3MxSICrJDRgq1GFI5T4yYc2nrXjOaYO0Y+id+o
fcvI83axt+5FqT3LJhOEQ4NKkGrHXWCcyINVXmlD5Z3AuVG/cIeqLWdsBq7cYSNO32LSiA0yrEjU
GMjjHsEavVxcD779jCiBpAzAAwAESdHhFhDEyRPHXOvdoNXGpx4z35tY10aUXvEJRuTfqu4lfHts
LjIhFIJUdvWwXePAhQsi8E31hHPewrTDMKXc6cnSNCQCY+XOD6RVDMT7nL75eEnC0H9VKlT67HJS
hMtuCKc1ovXTSjeQcuU+KGRfJ9/NxAs/yZCVFGEzX+lRFOw96pUnFhB4zoFUHbAeA7C+qUOxk+1X
6++doDTfKZaPgqod2STPgyoDmeHre6rUYorFwTK4AAs8p8DtEUc1fKisQjzGZj4sdb1IKaFSg7fF
C0EVXM3hUGGeqlKTIpmuG2O1AuMv7mrBExzZ6rAXwNpu47fZr3rh/0KM+f/3xkHX5YOI89MPnrKw
5p7xOtLwN78ijaHOVwMwFtxvXzD1RJNfgUYX/5pPiJm9gGaArsxkkN9xRjH/AsSDxgb3jRlN/M8o
I1t/KS8CcaZkgqKcf/SJ28Qs0XSwPAFHILNCIQEQA/VeTszFmmkLX6w1QfBWUtZHe0Exn0eIk5jJ
9rBCAiyKtH5XNlGwQznB3wld8BCrEUlqpzmiPMorSpv5WY7gAoBOT9fWQiYhVdn6bWw4uSciTNOa
lXXZaq3nr+oXs4W+8fvkMo60ugM1oWolUthVKRvxi/c8HpQapdPqh6ZVw+lE4BO+EO1y/wuGwOnX
DvOEs0Y1vhmt1F4lWSqiJIprzWx1kPapoyM16re6dVLqltthYxm7ouCbV4E6EvjtfBCz4gw9Dxw1
7T6vLDtpzL7ZW2ZoTltMzZ02LxJXMYt2V5haRxKfSDskHbBCKSnUNUJ4aUyDSKpZdxi94l4kMHVs
X04Dr30cK/QeWwyNoBENYbVj7+9rrPISe/Ilw02QhHdxE9M3OErF2ARkqwAnMWxfMa6OxbJe4+eL
/IAlYqvrCFYmpavO0/L7Gv3tbJRdtKdyR/IjZJ87daS1MinpXtJnh6I8HVZVark1qtT6RdogRSum
0s9WwGI5rbmElOl5hRCGf16k/Qh3UDSq+wplXU1torOaj2xtHcMh6cQzY8YdxQBP1lgOA1tNgvQZ
ESro3mWJId66kgOLy0PQBLKb6mhWO0Gt3QsVFwn45xjnYGzcT84ASSvDwdNc5xwD/f2IO8ANULDm
tAr6+5KiT2zreFCupUKM1q2oFqcaj+1SjIqTtpwwDykucxRFV6NUym5CEQ7Iqr6WuvoJCWBOCqkW
N9rskS4DwUHapK02iP1zc0okVOuoO11kRttqCJaS5iFgjiTZrm+04NI3/UC0OVH6/qQIkvGODoGk
u2NYnNeasfWaaJf7/YSKmu9jcptPSeGtcK1LoGzhqma3iFRxrTUxafeSk6qJcWEO1LwvrpI0mIJd
EZDgu5Ri+2qtJb2BRlmkmNhDCKKNyjiIiSjh0NInzG7l2gg3uECetHgHPlp0RJwwqDunq9pOdycM
ftnWkTOo4nQzJFpa2cLQi6DS21vYQcZF1HZ+DA9Ezn8MhR6ua6q/+LBl6oWCq3Tr4ZIuFfppP/mt
2xQmxjTqwD0XLfqwS39mSrjBxn7nF81+msiTY+sbNfBhHRdGY3uVtTek0Lvv4dJi8iTjwKx5GqbU
DRRKDfODms0UFpj46rnXbPJuENJnmR21ZmGPw66NIyrr01xYh0O/DuIsu1GnCV6WgcPHGVB+fDcC
4k+8y7tyuESXDJcvAU8OlPjx+plQ157LnL4qulhC1Dvk4tPrrDKMG78T9xCkZQS2CmHctRUOsH4f
neZKVpdUFsizUYnXMWXFokhT1n2uGs5YK2WyBn9foysN4N0JDTFINkM0VU9cZzDsUVSrpnVZk7Os
VCRVd63cxldim+DrVNdVcebneSjbtThml1zZ21nPCRHITcNd4FvnS368NqoeAZrEyA3N0RH3V32V
S7CQ+j+naNQJdiOotxRP7KmP9Sth9APFLoXkp9Wr0dfE4r6Ha3mA5X3QStQJqlkfxPTiYYVMe3jd
G8l5JDfSXkZB8ayMocgKvqLcxmChd4bQ1RsMpJVNGvq0ByWzF5wczfh4hQlfdTIluSVuS6t4VCeh
pnJQyqdGMfoj5Bu/wQ1xSKJNg3HUYKtVqfRrbDBwvy6p4ttyCnnfKyo8NPv+qUm4cSqIZ695piyz
MMH/sauQ/RhyCGpF1Va4xuCibvf6LFatJdK0y1sjPY8MlYuZUffS7De2idugchHrrLZ6bt4qZo23
2aDdCrpnoshd+6ljYcJ056vyRVJoEXUTc6tH2PVSxjE3XMe+El+rXR0a3d7SekcVu7je0lY6M1Io
ETjNwZDRcOsTEQRBi9T3TDCHUbOuBh3F6FqT8YTR2n0wGdUpDkoXmhWUOAJEScqVG61/yksyNfJt
EYbYywopMOw6zB66OAruphZJILuU5QcIbVdYNeG7EdBoS6vijgVu2h1SBDCD0QKW1CsspciBp6A8
8yztORrjH7LRa9hDCVgSRIEnnicReh625WcDgSLNsVOWUZHTHG7S2Rac9DVHlLkLswTWiK8OZ6VY
pLcZHocVuP50pQhiuS8ka2QF05KwJwxaQMG08oQbR+V2TermtdS6WoFLWlNlHLlhWu96qmm2HJbj
CmAgfcOYgkdRVTgPCAilIUouTLqbeJO6Sq2oouLR73NZOROH4tprpAmbmhpVYp2N5nlfygzPDjeM
cFK1M91ae0K2SSbNckpZwG4gDGM0vEKpfZykLrttQlM4CRs5u5hKORecSFBa3JCrsAK00FrJ5OhV
dgsrJ+JFBhNR08qQVb4SJJyoIlGJFeCQZR3tAo6xp7GhoeukjRLQ9g8NijtRSKBCdR2DX1luv3cG
e3atlpYGdVIvxfupNcMdbkfZatQiMo1OUspd04TnGLVysGBwTNe0ThzSe3E/hH60UvpgPyAsS10K
0wROAS0TqGfVzUOMFSUderrR5rq2vPRSH1tFXXlYOJ01cao3p6JUDwMGG8XeKuXuwcB8Qt4PNQ4A
VYyXM4YyUQsQJkqy71kk4o3ZYUnrBTEWYnJWNrdYTeFHp0vWHhlmyHKg6pV4pQwjcvhp5G/iyIh2
cq1Qam2HAQs8BBA4HZNsHXFUZgU3pH0ZKNehJ2ONyTIBGe7XqXUZYEHhYxdNuopeYZ9QEG3iWZtI
ijA4nHALdEK19qilFDiKuKGVMo9YVqvYhQOs4FY5wGhzGi6EjSOJQebf+s1o4JDQXXmRiGa+rDSz
/TTA4tblDYJvnsaxyO/VAr6/Ew11Xq0tHDuekIQQz4p2QLhBJSn1zgM6mpUT6hGiM6h8WziQIfYZ
2L1sefoWz2rcB8Q2FPr1UOk19lmq0P/EiTCLiZ3CPZadpjuylLZCLcprnQRlsIUm63Dk03L9osNY
0TaVGJn8yN+PeW7u6qgAhJp3X6ogqNaFREd4JJgici1ZpedaiJ/bAyvNjeHU2UlUYLwKEa7lVeXF
F6waPN8ZdQwvXKDrl7WEJXAuo3GRa96pl8rdWvBMIcADrY2HDRKpguhiWYVd15BiwxF4IX4Z3aDh
SFBW03Sim3m4w6xKFhzTK7dNK/drDWFshIaS5yRUdUzuFPk8FCvjzBu7HsOQ0UehSMgK+VzkFP3G
nbFaKVNSn4lpCfpHr93IKKKrYEi1mo0w+js0DE81Spgb3jJJu5KqZ6OiBRurFW6qQQx9tzPCehcK
+bCKoupO9jFUJIsNvk/BSEUUpqM41PU9RhlQh7vIVL61mAlRtc+ln7zYYusnkY7gnHDFlWMAr5dh
XkwO7n1pCgNReUGxHstSErs1fvHhzu96s78jcpvtrgko4aPeDiY47c27gCMa5xWxwEwN/+H+GzbF
4Z0CaO2xnyiY6liJbjysafFVLhThxAJV8hQosB8bcaQMINdS8X3KM0xFuJT/1BQSmNWsARELLbXp
0Qf+sJmosCb7VkHawI5KX59cq4+Sr9PQpT8SxejGXTdFarLJ+nayTkyhAODrCVLpFnhxNPaUt/Gt
hMeDZY9Gyu+ZctpmVGIxRLeNZND9MxMAvnYWaGqL5VGchcq2ivxs1VnK0DtjhqjnuVr5JcCEkXBl
B1C2UHo368bl9zrlRo8KggZGL9lzRmCUSL1xupJRZJBLzMysRh43gLwLp0lLy8kEjmesB/vIlc1B
/xZ1aXeZYHuhrrFmYsiVzxaDOEK3oppuwJlrxWOF2Wdiq2V1QiDoUb5B8bF9mnBQk7Zt6I/xvsZC
HEeuSHDEVmhso9Li8irBBfFHbASgOZLSIgsdPVW7bTDBIK9sDa1YUa7n3B2H8SwtVbW+5Rih05OI
fkUVPE9upFBO8h2QHdpTujxIoFTaMRyHlQfh/0cZ0HZY931xYfXFhhp7eidWY/1V1ySMLIU6ML9o
ckdgjzC5gmQp1tVFYeTxqYdr6LcUq1nD7qxGfYCkmzWroMcFex2nmHmtkd2JnbSqLqscR7URe5un
ENaHj6eucYU+iWSTwjXNqvaJKG7Xav7/Ze9MmutEtn3/VV7cOQ4gk274YLMbWb3kThNCckMPSd98
+vfDdp1rqXytqHhxBifiTmpQVTYbSDLXWv/OIzIqn7utMDa32ZY2WiHiwxzQqFapttc5u1CD67z6
g064GoQFifkhiScZKaJrJOyAJGzb2TdTlk3kVBMMTEJLLvc9TSM2A2MHskSwDbEiuurl+0gr7ZGg
lqXLQ9AMBn/wPqwbMDCONjLb0+E8TbYo3LGPbT9p0+1DJYTkWxuRWLKvvcx4RwHTtoiRxq1KivNj
NY7VJXFs9dO8OMQbEs6hf7C1qaDNIhraO9ex3Lomm8kqDmkWVRRxot5Xhi7GfZRZdXZh0ah5p6zP
DM79Ttn6R88rEhjvhtIuCIy0j2M9Rpetrm3hkUSfvasgZKX7Je7HmyIy+qcWi7NArSL61pHcuc+N
xfYdL9ErVstMMVu0SlwV+jSq/Ww0dcw/HYWLZBJnl/osmunWmsjciQ1rFQSkWfpIapbeu2GPUDC7
2GKAG0pShxqyIYh39jGrpjkSo7HIMHGxbgutqJfRfmiW4cOsVHvrrdFgk/E0pUeBHeH6sfYiPTqr
aOw6Knq3qHeJ2RFCnlnmhYM32K3Mx7Mi1vODoShqfLuZzWvyl8aYb2AZsIWzKAr8BQ/u+aLyCFAx
VtHrO6Or0g/Z2s/lGYmUWn7q0IVQ8yaw7oi8ieNz1/Nof6Z2FmVKSc38c7e2aXLnFguxuuR52TR8
Ml1qvyGwejppo+7MRwYnqr9IVtqzawLWvWynITpvzwb6rM9x1U71Pk/0aE+Zy0nWTar/5MmI1OR+
0Oy3c+aaYcZqpVIvMo1EwAJjv9nVbA7C5dZuaasGVyeOWmLRQj6zvDSdzD4xiOmuWyLYyIHGNa7Q
7OqjI4b4nArEPXm0K3etIZKHIp4lNUPhGqTRmzVHqYiyzUGT4F4fGwqCzl1znna5WQJYK0Onyinr
kBjF7kz3lvUqlbwH0isveyR3O49Y3V3EdkB0fLQkl1hyyv5oGpqx3IEyym8Jyc7ibd6MRXn0CCwj
VrRxEuZU4whvnWXe7io7tqtrF/qOR/w5zg19TKDSXHlPmphKPWdfbfKHcSrVedvw3V05SrPK45Rq
QLkMmIcjgfKhLqZoxxALoKe+011erWd9waRH/zAVDt+k0dzPNZYKutZeVxZ/lV7cTNijlK7BjUfZ
cjVQ7t0pKm2G4NZFpMqj5RKqTbH7vs859irrrBnLJ2rWRy1rbrxO3bam8ZWgLJSiOp6uWRnW3fxo
JhqBsU5/iqP11ssKz+9hSOBLsOxwcCQOha9xtOprslBvsEX6hIDwLgX/nQppnddxlDBRExQzSX1V
zt0Vg5u3E3gzOPn6iNn8pzop9J3rpNa+VFBUZ7ZqPymtz6idzS+FUdAU9B4B7W38OJt5WFf5ueaB
JBceY5QCIiBIL9N3D6Rb6Oa2YPrFz2mmfaPDaaIU2bFU6b1eEr9XrxSdrPavk2CVGKN5iwDgfdvR
EFnd6i+2wt5Sj4DtoTm2J03R5gCO6rWVspqKyXrnVWptwkqh3SKx1m5l/C5fsfXD/Oec8/kyWvD8
9cTSw2KYr6zGOyarfctM56I2qtNU2YC3TDwKi33LoKUgiHwXrflRNXpHbDERp5GZ7SHAvdW66lJQ
wkfED5PjPWp+DrHCLpLzydbKi0plOoVBfaWPBWWJ3X8qZrGFawKD5E3qEbc280tmdUW91aGYQ0xt
VVNYDq5N+lP/zluc69bw6isl4vOaRkpnf/Jnx5ubd01vfTMLW5yzsblQH+hy42lq3mpkIl4a9nxJ
qQX24jhHl/A1SAN6kNnR17gCZkmj9RG/jk8G0ePhVOSnOtXSc9gfoCv1YZrNy7Ff5K0o7InuY2lh
iQ7eGTbXinw9rTrKirOJyEN95wyu8Gl71Fuza9KTzJaPXoJGW/EDOf0JQbPPkInjkbJqE3bizmEu
ikv4F/PJTrLb2uqcHT1kxOJr0vNag5QRiu2dR7Soazk+Qd2SvinpAwHGIZkXqNnLDFKFWcz9yZHV
FTZKd2uJ2TAmesuVl4/LUyfdkx1HcGHWB+I3z0oCfQ4iX64YJjSbfdatQfGuryo9LmOWHsqKjk8Z
FmQPCR5vSKQfpSUCvVsH1tm4XlmzqY6Tow7gL6ioAX9Dnd07KMyyu+MyYPErn8fWTx+d1nhsMLPw
sU1C7K0URtZaqR/tzmgZNZsXlTkNVy6zNH9Q+X1rl7dWFn0a3ETtPE5wqg3mAnr0tWAKk3ukuBEb
vIvStOe5phxDg3fTuW11VhNURjVSJK1X0Ed34eSQltQlwvoYL/q8ZwBy1Sfug4iat7VhPdTOOIWb
gfRWFw1B4aF4dyvxqdPKlhzV9dJ1Ohas0Z3Hdt4/eMmYh1Kmp6aQZ3rfuIQr5b13VcbORBuZwVIK
04YE2GNHcCrYdyKZk1aWHVefRWU2xZfWM6bDmuTeeYo52R2+uDjYqMS8wbVc3Ntrtp6PFYmXrdI/
eHRZYWIVJMvC2YOvA1s4mLplOk5F0X2YLd4+dm5O6KStsx/MfrntomQ9Eyoq+TwxBhgWZv+62TpP
eGyO1FjM1RVlUZKRLu2ThnmXRUa5byVEHrdM3pJ9np/iqjH2zpZ13Kv0NsrSszqv791yvQFXvo8p
8/1maJy3Y1suR1THx4KC1JTmgWruohJzG+h8VrskTUdAzcXe2xluBfQO90beNwFjJrwQU9N421Ck
HDeuALPIt3y4tp8zmCPqufnQEjRzyru0PJZ9vNK5ZMQ5KqcMjXQ9irK/cBBqQn9Kr4ZMf7c0+A3i
Oo3trB29zRPVfNVWqoB4IN2gp3faua08xzULh+NkPlXecJocch7KMrqL1bCck7lotASBi1Ns00AS
adx9VFbFxHDNLk3hkNFS5heimPAMNcf8HPdb+1PaFJ+JFbT8CF6dT7LLu9WYknuQIH2XNCrfT5sX
Yja3hzjp7lunrIKkhbfGbFNh88yYvKw+mKlD3vZQP8Va/KQ6kk0jGvrSmvudV0zfAH2PdQ7CBmO8
LvepZKddaRrpJgXjDTpS/tbcJBveHrp4X8QEgU2TI32a4i/ZpD04S39dtMbBYh/B8qP4QoPDAa/p
B7Mpj72bfJwJprSM5V1cQphiWP7Olsr+FK+x2LP2+PFuF1eBN+YXIPZPqztZXyZrxUbFeYjS6sPA
A3UNg9+McethXtRJ5vZpzgnHjdavpk7qb9lMpbsj6NOpdia+qCfwsDLoBswXdMblcp8SGbpv5iXd
WXWF5zzgWnQ2sE29F/rwMeutPnQb970TZZ/oTr6JlcSHDfNuzP6SunAJRmEx0BlEYDAb2VUJAxv+
zjvX7ml4Il5d266PUrIBDVnjXDdOvm9qeTEKt99Sq6X5WGSYYPiRjnPAPnZ74mjrJqboG7dIIJIn
u51saW/TGU9gtAa1t43bnKspgVmgXLoFEnGtc7xu3XDutQMDGCeME6/+WLi1feHxlr9YetQ9Gpr1
UV+7qfOIj1tcvuoi665IYNY08EaE6TugPe+SiqsSR3zPIpNUSlgBoZp4BEGUR+37uYkZYWTZvl7i
6WyMK0Vut+us73BhWTJ/KiajpynW4BYEJOR5JQcfnndXI0OFmGdsrWXk+rKu++x2XJvZCgejHbI9
ndSU3JZIx9Cl9aA1i4UIoGXr+JYzvN+MDrOvpt3HG9XQSOd3Vo4/MjuCUx3dRnRnebtOhT8Y02zl
F9ydk1wlDSZ7ZwUD2n3JaCv2k7wn8cQeFlZhXu1UnFpBlLoPS1le5HJm0mpLDtICzp4yl6DOyLVF
0LGHuODuJ8zCEXg1nbrUXOsCIzjtc8pauzY6nB8E453WXMa9N0VMmnuOtVU/g28a7Y1Y+8J2c1mt
IiwgFO46N3a2ifS8G+skIOstkwwQvDzMxt78YplTsuPTkbu5buqPDZ2NvwzTVYOvONZ+ManJq0dk
oygV9TcrrFc4sZixBVjSWhrjpW+Jra9adt7TOps2zaaoJ2oKEe/zLCpIK1Xj2lENVJ3ISUMtTD0g
w3TdD0xF472SY/RRrXn+lGmVHCHKWbPhJ7hMhINdBK6MfjDS/x10BvW1uuvbr197GNT/AbTpjQz3
P7MY/MekfUyfMRi2P/CDwmDpb1w0UDgt4nZgw3+CJPCDwsB/EUQe4Kfq4eK2OQb+i8Jg2m8w7XTx
WIVdgHu2DiPiJyXatN4gXxAk43zXZZE09s9IDM8oDBuJS0oDoxVkUHjYQM16TnthRxeZUyzNzk7c
Yc9J8K0us/Qxw/LmvOTjZ0BbUOON47qn4y6/yKSk0s5mSXi5tz6YSRvv9QVnJCEm+Yo66zu957/p
Pz9+HLYNWCvDhkIQs4kFfpE4EDg0adqcNjuNueAQpFRokESHfg4pS0efaU30qMlmTPyuH0FtFBBz
o1IVVDQyF5k1JA/WIuS126gnO/UWWu1J3EXLug6MpCb53igXHQBQap9QbXUpYi5IJ0Gby2JjWynn
vbkh2J0zaofF6VMdFqkG7QGYSXN8wDBvx2Hq3C0rAa5dlGEXYOcpebuYvkhfZfWFRf6ODEBcx6+F
y/yJUZaEWm3a0/LNwLiIbzcvZ3YjShwIEOTFlUT86a/QqL47o758kD9sS/GKhC7zQqZFXhwTiAQQ
q3GG0CjN0JzMYJk9XPY4enqNc5Z0Z2UcRlxURfdQlYCDyW0zgkLp8b527qJ27zj7VEFRz2YqV2gq
A9Hg/Ou0w1QjT3eugZpUukdkaq/4kW1r8G+/fjMLNeWm9noZVLA2OamkWcevz8eU6OxOBkaeVodf
vtnfcM22xfTyKvZGS/zuh4Xg4PliM5w1Tcq2oIJbKsjoFq+0im6G8rxwyofVmVbGsWn9itzlu9L+
2VVZClsoIWbAOB9h3vH8qjFSx0zZfbsTVcP5LEv9fCqXHhAg1edHi2Tir3zCWeZ7RlzfSDouC+K9
nnxWdVmeW4yszgusSK8HqZe6XyaJdq5nZvYhIwD5XbIUYte0U85ZuTAyxm1Qvra0nnOg+Ea5AfY2
2Jyuiej1pS8d28pqLUBxu6QYZ9z4CM62YFFCW0AfZzI627cDU1qqEGdvwwTYp4vgm9MVFCfDnU9W
l0wBp10RYqvW+L2puiN8xHxXwq0+LIDTlt3dlAVCsbKBAVTCybowaqDmCfj6YCv9tl+X6oqBcLUb
SCN/5Qaf8wK5P0tHyoVqDB9APIdfCvKsUYPpOkzNLhtlezTb9tRgxBPEpvzGmcz0Zn0t+2xbaM+W
BFdEAYXRO55mZGS/2PWKXGOmVnJFut77pWFaQ9Vg7nLtrC5p4/+86l+ISn/c38b4pj8lxoUz5fkC
rPNcbxnCNjsLSmVBlbxXeuoElUy1XVYKd98sJDXX1zQHbg40PX/78w/4vom/uF0oqNTUps4yQon7
/AcMkdYug4ybXWx7MTKFEp78UEYn0JMoiDqLJnAxmxDBNuTPBjCmFg07jeUoqv92DPJ5dE766Hm7
2un3EKTu1zFfQtwtvUDLGQ+btPM7O2dkJkoIQJWbTPxtNor3rsHepYClX8430s2wepwM7bqsmL0m
mD+H0+jFtx2j6vsxGQDiI5WHzuYdv3rsodZMhLvf9279DixRp0rmI5ggUbTkipwIE6/fp0kznBlb
VH3q8OrmfJ1/uKX9b831X6Brv6ykTQr3TKb2roUH+bj8Shv9/id+UtQt8WYL0XFQJePGBKHc/Kvs
0qyNH8pxgnR582mCUPGvuouYyzegogLLaEy++R4QnP1VeGlCvtlaLxrUn3/pPyKpP6c2Y1D23f1d
WOAybP/my+zB2qY9lJNmhqQc6p+o4rs9XozNfa/PSfvKKfP8aPt5LQ5+wR0TseBtv+WXOmrR9VTQ
yorQqehB88hOr0fTcfcil8NhgLx4hwENJM0WRc4v7+Q3h+rzo/vnlbkmFZyHNdtLoxl3FuThmqkI
87hhFyHrxlfla8ZAv32UYitsiBXCguHFyV1KuOw5bVGYWu5dB2JaReNF/prjwoud8ue9/HKZF/uy
MdbdojwuM7VjejlUMQB802r3Smo5uY5RNxzq2ZGLD5eyhrKVf0jXBZbAEL8SKPminPvrl2ypTegr
cNtlbf/6PqeCEZEL7hxOgY5zRxfUF8Q3HdDeHSjhAqMNpr0RmH4bFEG/c28mTEvKpyzozsg3OL3m
E/Pbd0wb8deveXGCVJWe2lIrRLgJuneNZZ1rBNa8spBevmNkoLjRwaDhBXtEgm7H9C9LWMplmqKh
EuBXCqK0ybRbpbTxoFL18Z+tWYeYAaKAbRwhYLnSZ724lIA2Z/bZGiKIMvwmN3mjfe/s/nwVMkb5
e/774EMEQ/TDdu5uaV9EDr+sLID8V6VlXCdvIfv6UluS9WjW0Ix9mSRRdZDjkCQHlQr5hKkyXE/T
joR66GPsQCGt6kyYTmS3RLNvTZvOcnaZWR30qJxxnh8bQq99DK7lFdGPIOcpk/gU0mDCDFdHLW4F
Cw7A3VtkHDPqx64u6PYqZZMJKZiWBQhfmZrU2ZgXcOwK070oIUCXpyxXVpCn9XLpJs5N6VnnmbnG
gFKNnsI+zRsnwHRiNvZT5YxyN7kDDOEJnWrQjvQHu1lqfQFbnH8eMDXsgInaWWV3wqxo3NqpoUsi
Kb726Poq733U4N13NQCAeodhM95nWk5R5ptaqmWfy2rFvX2YlPFpLXvEYkmhNhJ7ZAGlwTbU3rs0
vQDNXkdxGldkEPeM3jdM3427/bpaiRmAj0lIxM6Wg5QlGgpzozT2Yu7cBLA7Eh/nxJjSnYD0eoKr
Xw7HeNXA5VdYEQEiaveLrGdlXKGFRIbq9TH8rHmM6oJfY6RDaA06emEqvuYAA2Vcwsku3C+Ezsxi
42DO7ttYW7hfz1mYMiEjgNSfUz88ikxYA8T0cV32VQpUEuBPAj1FtU0VlhORe4GKYuPabE2Euba9
uNdN1VXX/SScm9bI7SeLb6QOiqIvbr0xMUZ/Skh/9tNcKFyNFig2O6Et3bdkFi3MRisFh2VQWJa+
ksl0n1sSMutiTwyo8UOHFg/6iup4xHXqM+enTQNpjM2nVFaw1LrETO7LWINdyikqP2tRnF7GstQi
nw82pqhSCUCDghdeUDfFxSfpYbEGX2rW4mDSXPUttxkRNlEafY5j1V0zbFhxNEhhMEAiHMariSjT
D0uhs8HGKo6vUiG0xIet5t50jEpg7lTdqAIn1ca7eeybL1PHPOC0RBNZsl2jQdkvbC35wMAyopfQ
u5q5WDrBa5JGW1yCVfS5PzduD3lpTFH72t14Yw6iaP1aLNOliMWMwHNMh7vWzMkcjU29e+cWuXdq
CS0vgc8cO/YnGj7OBR1yHRahEpJxOuowAEp65jVrVQQzuxoSf101YQQ5C/3K1FqEzg2a3aNOSmvj
yyEVQLK5Ib6gqB91TH5K/UIDLHgwlWiMA8vMRSU6VrBR+56+a3AK/cH2iNreKH1k89SVkrdeNPJd
RkrW32pSGR/plqKUpACGoniyGtlVFanlHUuq+JJAViigEy8Yb2BgoRo/Y6O8zGKDx5TJyLjt2EMM
X668hqAByqaxqzv7IrJgaQXCFv3HZXTLC9UvjEdTVsxtWc1qDNa8LQkxIVSX7lXgOavQvQ48HOyZ
D2MFAeMo6XSQMMi1ZTQJw/+Ym3zcPtLpJt8ZZiXKUOYONNqlnSCZwywfyLvuiybZEaqUD4GZqPpB
TJbDLoAQ/Xo2EjnvChf5tq5rCGtQEQHYL5oxn1tDVVjnad6gPYD6nS57J3VWLKia2JPhZHmpHjZ2
ZEmwMQssUFN8CDcqU/Ai06FeumNSKtiMZt1Z7lnU0ar5q9W0ox/Zsy4PcoV8eG4wwH/vreVggomk
4x0OoHpyYFqrJ4yrRyjCDbO5IsQeu10vVJyN1ysqeNM3FgPRMUyNKyseMhUi1gCJKqOopV5UndUE
Jr5PuGIsSzMFogX/Zu7ibC9M76uBVkqqLljZ+1jNXuLdjWThwLgkfrRhOFbpiGjaKWMbbG1N8+vS
mMeD6TGE92UvIsIBljotfeIQCbibYVoqv2xWTqDOUWiGUOpUOiwXVaq9mzvOFOapPjTHHDnQvcwt
/Le7pJjguChmZknE7PPtavKcd3axgMi3Y1K4x0oOFGkCruD1bE6tCpQzCytMoENOwVqRfrszan48
QBYJJG+NwbRav8xqrGIbhx0VtA2euOCYC11U5pe6oWv4yORZAYdE5wns6m2OGha9PvRQyFMvCeK+
NxpYGYCs51ZOzlhYx1ZRBbWeiCLEqsXs75HxMI/n4BQfrLmZnaOcp9m7BRXkgWlV1cz7xNTbGSsA
BcGZ78uqA76cYQ0U5/Z4GtJUaOFQ0234FioEjAE9ZEJsq5nnu62yT1hP1KjO4/UOFhYiIQ+h0h20
N9lvuTEVRePSIHsZlGf7/ZxYGEIYZtFm5647Tt9UlzvFri0zEqRJ1KwM312rrj+A4MruDPlOQp/O
tgNFhntr/KVyzA8J93m15Kb9se/hcJxridbV7GSaMnxwC3EO9pKwDabELO3bKJcP3+udf0ej+h/r
rmJu7tb/M05w91jWj88a1u3//9mwoh58g+2N5zECcZjwb2XnT001Kvg3nJd/Oac4FJI/pY6aId7A
ggZBgCju/sQQfgIFmiHfYFZFv7fZc1nkJ/wjuaPcJpH/Xa7yiwjapvvZ+lYsAr6rt3+twONm0MrS
XY17s0qX3G+xCKEwjFb1RaVREia9ZfkaEh4ot5OCbuDibl4xMDdz51SNejNBCldULKQRdyGUGmJO
O+D6a2khHmFTEkDKGFMR6ZGZCyr/VXtox07HFdec6iddrDke4rXopjBiPniLc/ya4F+e4AppFuOi
wkG3ki+ljfLQn6oKAUKG6Mzdl4htrqmhy32DIUQTTOY4D6Fie9E+EQXlXVFdAOBSPY4noEgYZnFF
QmqzzOv1L2/71WZ4e4J4z7jYpXFeC1zuX0y6WmaN6doUxj0UX9J9zaENylL+s4DDH1cBbdZx68dS
x3wZy1y0RT8Aghj3ZSW7sEqQBmBIPdAzJQkcoFLbv3JXf18Y3IrNjcFyd+ExvOiXBpMiXLTWck9U
wPI2rurxE4Wthmgs8hqUg0O+OX8YmXdoYh15fWU4E/neQjUBtCgJQ6iHdpbJSlLO6/3XSIdlC+kj
r52gp3MoCU+q5Z1MURUFppLLu8FZkIPPQix1mKqKPMJlartwAPYdAmmxsZMmtjFg82Fa0QQop7J9
WcrsqjM6r9lJoRYTa5voUvPWwdhxVkC0ipzm1k6i+SGJwVZhQg/i0YL/+02WedYEGWILVBVjRID4
n5/gNp949mUxniL1HON6xEzbU3zecE5zZ/TDbM/3ZM1/i9aadoBns5reUcuj9Mfr+nfsw/9hIC2P
9X/ee/9v8YTQ/Nnuy///Y+81jTdsa+xt24gM47YNvP2x9RreG6i/2/h/m/xjIMqr+bn1SvONzeyQ
dJPvM0S+3X9NCoX3xgaoIjeVtp65Ov/pH+jMn48JHPROXIY93CNQztxysZ6vjmZoUrj18OqgDYw3
eUXF6ztjpoV1oaA5/vJQfrNF4XjwbDFyOSYsnkVsLoaO/P6XEeSNVcJZXvIkwCVMflzx4nvSnQYu
etEN9YWrMWzbT26V0hCV5vTUCRppfAPN8XKB3C+OZYXWjRrZyq7maIkLCCyQdHYepNEbieAPs9ne
piqMhFe+7WRf1kFZqek0Djp88tRDRkPAju5+zCMsAX25bHLK0TbbJYgjo4Z5ambleytpS2Ti9BI3
tIz1tUewH7+lQf+KBMMZSeso2FnpltKPbaRiqFoFypwEqw8X5n4GmrfFslm+3lamF/R5ZD54QnOa
YFmc5H3HebrZxRYgpHNVzq5vofPXg1XrRbmDf6g5gZur8TJui/pDN0flW/TL2W1cOW12JAFKjkFh
VFBq+4n5RaCP0tQwEWqaazSNZhwa/WKMRDjkjR1uIsCHuPasqwTindgvc2t9RMmJ4HJsCxNFY2FO
dqCtVfNen9B4o8Uqx9Ff83i5cXKsb3bI2xUnrtKaTwRzRR9SYurrHfOtwkForEOEJqKzWWAJT9MD
Rj+d4ZuJ4X6A5wL4vMx9+VSWRO7ta7n0BAg0XRcHHXgNHoaxZ9xMWlzSYfRWZ+2cFe+AbBK25jfT
UPaBGJAhwvOWow7HdVOyVVPrvmXVKp1yd/HuGQwndKOla60crooBFPi5/ZDMJBpw8JryUSs7zQwI
CxJxaOcLwrGqXZrrZerHp6ydBukP3toPfp0OKPNK2ZF4JyFOvGOI164BuIqL/L9ZkwP+CGD69TQt
73pFHcD9b3lUtrTHqxF3XqqOceNDozazdpbmOfvKro35IHrZfk2VXlehNPuNNs+SOXfhbHuB2br2
lzjTMgN6z6Lfw63s0p2eQAgLF0WRcjQA0UKa53H4KBGl2r65JNixCIz/zLDInekhTuYZb/fZFngR
163eB3Hj0I7KYTFh/8nJK08M2GRxsiXJjgHLRHtyM9tJdqZGZPG26iILokOKhFBPoqzf5e6mHp6N
QiHwSbTmjlOYzUG0ONfvDTFLHDxzac4BTqDutSk6NBXu5DGOwImAOYeyzBaHazjclDta2nEkqiXP
4V7l6KyIGZ6+Yceo6APdgq+Zn3FvoXVqSAFLOicEDpbCr7VFQSjVF08LHGBaAw7TNNx3fUsGK1tX
W4e4t8LkopEXfq7N7mU5VxoFI/3yl1WMtE1GZKAUcRuvXsIWc7NHRV2LuYwe1w7ikql4mBbCz3xz
gHCwMXadOJRwC+GyY816kanF6fazarsaVqwBVQy72/ieDlRNoTlXbbW30qb/jATWZkoylrq46BEA
QYrH+hRWaZsMsS+6dUUIbBf2w2prbb8TWWteoS1a3qPd0+8JmK1uYy/JsT8m/fXa8pCNhWvjmmCn
uXDKHwPi/z2o/wu/3l9Opb8he3fp17Z9/D/nX+vq67Nuaftjf3VL+hscK+iWJBQpis7tmPqrWxJv
gLl0YohZobi8OpzzP89sD5epLeqWMnXTEf9yZG+2lYa1Wc3AuiFPSf5/HNnkLVIW0JRtKb7W9vv4
Bb+2SlgUkFy6uqeh8IxHGvF6U2UM/ZMhk/r0y6P5zYG91Ya/1o5cinBx7I9pEgnI/n6c/4KLdIaR
NU0zn1pLYh8CTYOev3dfqQp+f5HN3BzPG4vZyfP7ceso6bN0PjnYYO8tNMbMcJki//lOnhce3x+a
ATSp89QMINaX/Jt5EO7alNOJO+6/2FYBZ9kU0w2midErDlsvbweiDUFxECwgdui4tL8A8phdTSTZ
1qcM/IfRXlyAjijCc3Z/vqHfXwbWn7lBvBBHnz+13p5gkMXqlEa9uMengTJAr/pXwKrtL/n1/fO8
2L0pEElF5F6cF7hYRv8yL5M8WvjSHIapFzDxOujFnF+GTtCRal7xjv77XZGQThXqERtNafrSeN7s
vLYdsEy27agMiGmDy6NaN/zzo/vdXfFpk7/rWCZhbC86ZaeHQ9xRcYwph5VpNYj18QIFIkMu57b5
a2/qz5fD5vv5myrKdh1XzThqoFl76FNWgBVCf5VgULFnH2lu/nx332voFy+NkQxANWIgBjRQOJ/t
D6vd2UM9V8dimaqHGtzsSYH9Z4HMjawHWzOWyM9LN7+e7dGOdyZOMjbGNUP7Tsd8Z90t0sIsJMbI
4pMq6XN3AiokAXJLEl3LLudPF2uffujKBpmV6pLuONS5Pj7mxBJqN9j4m1y76xrjldf28hO2dALn
LSG4s61t2lirv+57vVdGMm2GY7J0FsDW1F6U2E0eFxGl539+hH9/Y1gI4o63BZRBx9j2+F+vFNku
qj+m8FXc6yH5K04wtMv4FQMCKxj7Vb1mHP67O+MyOumjrrQwKnx+vaJBvaPi9ljB48HKc1wOrjtP
x0Kf8/s/39nfvy/uDAtEGkpi0ayXvJA56zIbGPFor+sadBWSnQLz/OAfX2TbxjkBOTY4FF68qCGv
bBxa66OYHe0gHbx/0wnI888X+c0zw8ETwyRYjRZw94utyRSpZmBZcxz7GuByJhQhi1FGZY3VvBIZ
+dsrcQGLDh7z6b+RmGO8JTV4AJnbpucZORH7GugrLKZEvEK9+M3bIUGZNGVSaL/ThJ6vg2bBodXQ
cG01NenHZT7igZQMr5zpv7sdE6Nm4j3wPSTe+/lFUlwAdDKhjlMFkjpBfzwkvcE5Ug3yH04k+WAx
fGUXtyAGSSg6z680lWT8RQvmHl66HOpJpLtWlq9FlW7v+flut92JCdedc4Mw9RfrAAlDLUWfHWvH
e7RUsVwoZ8BGrjTt28ocF3jHs/oBNmDJ/nun799eUnK8S0JEceF/MTNJ9BjxxZId87VJiKagHaJx
Lo+Ay9VxwecGEx1S0V75qKi3/nanFKTC5oCEhwCl8cVn5ThDj3aqOHS2EbvhaOP83NWpDT2dj21C
zjqafgY0avqMQ/pPQm+zJ48ZdOUvou7akHJWv1R1NV0tU75i+2zX7Zk92+1HWvEM0x22IB0yikKA
O+Eosx/xhXJDWhKMsvLWg9fQKMt1bkDi5aWVO+1wneEckO6NAtuYWxvTEJD3Rtex01tbOioPPWjf
+Btj99H6f+ydyY7jypZlf6VQcz4Ye3JYItW75H0XEyI8PJw9zUga26/PpZuvUIUaJJDzmlzgRoTL
JYo0O3bO3msXZiOeLJQZS5Rz0ziR11rJvYXN9Sd3w7Y/IRhgQNclhnwxZkOp3Wj1ogZoNh3Eqq1h
Y5O/eRE3D/W2b7kYEYCN6WRbK0RvMxhqKIZ1Mm7NEOfVkSCZ4CpNLJqevdABrjElHxuMOD+t4/bO
fi718lEN+K9h+pS0Iry2SP8aDVmbaK1EuqkhlJe7NDXHklmzWO5wvUs6Gz74kkg28+DFaT23LURx
lOMb1XYhfszM7/lCfGDSnMAXFvG2GBfO+ytywKhy/KWI4BznViQDd8q2CSPnj1GgAIlLOgc/Wb+U
147lDLaQrZPntl0SgcszUbsFHTTUp2Y2v510BDNY9d74KVJTrVvsYfOFWEiHeUbYLN+cmtFRJHWP
tHvIapQrgKjbM20hUUYLYBd6ArT9PFhcg2xiyQARw6PhZlUMnGp5opM2fIbkjn8lPGB9LJ1UeJBc
u/GlwBr9dBtN4hyHpebahxZ4Vx5razKxQreo5O5Gv8iLw9LX5eOKh8u+rNlkbL3MNOW+C+bKjFZE
kPtOtS8eSJHkECzsearVSkA1A5GA9Qi9G91yem0tz9pTYJqINGzd2CcdlOXb4iJUqNLavATznL5T
+s+4Xo2i7Dkz1zDNu6GpX1JPG/bGXVv/o14COcQ+O3oeDbimeubBnVHvrIIYa25I3X8tSeqPMWqc
CjVO4eW/h6xwv2mJLCacM0KWIgdsSH0uatzB3B5dn2zwkVU/aElY1vqquk2XdJ39XudUmsdR4ZV7
VUbP1V5db0HQpzVWBodR67M71baGIxniAcNu5mOgZUnp6aRNjYiCDM0OKmSxXlIfccumrZf5qLC9
zvGQmPMch05n7KmHUiMexsx4o0OQmnEy+MTRyrmtrE3a6WXdBUaifmVjCPOQIfqyz1jT6CX5Juqr
oCJd53FNTCBHWeB17x7sDnnwZtmRt75UwVvV1rMCm7aszi501iHbemMZvi0DfLHYbpm+4TQTjopc
kZY6ZspdvyqfnwIbYCL7KvwBv1ybZfWfEu/kc5Wv7i3Rlgf9qnwaOrHv1c4PnAyUDyu0dv5bK2LY
7MRtZRzyXaSAJQJYB6ONM3eTu03yx+thlkRLVuDeFVpW1U55cPU25P8hZ/eBwuvYkdb8B9KRnneK
ju0adYu1IFBL0k4hu4L8+DaPyC7CWNWjxDVejbpI7pLF9mGApBmN0c40zeziWb3+zx34//de/idD
4P9iShJB++5+V//jf/10+R+yP57+quGryv/8322Y2yv8e27i/8uh0kdATZnHcfImpP733MRhls2Y
OKSMQUwpbm2Jf/dgTIYt6J2ZIqPK9okwZ+/+39a2f93OlQxaUJVRlQj6Jv+NuQktnds2/38qDypb
dN7UNcDkhcdZ/v89Zw194bea/Ri4QJ3e1P1gEIyDVk2/NQzPOTgdeikGkXuhwgGoo+jjdvL0vQpC
+W7643zfpYobtjT8Zsf0IXwrnfyLdilP38oCGHtj7u05n5hxnUw544tOuPh1iuXk1iBR/3nFuc3n
2BiqL8QXZrz0Ous2nR/IdwyeOj8uTqOOYlDzW+oqfde6dvnkTJ175xG+RmiEVPw0recIRVFxTzSU
95pk2cKzUTAeHfpvBzAs/APXyo69W/gHpUf7MnmZHeVUVrFY5mYbJhURQU0f90nFuTavieB2h++i
0NDAqxrodWVbxwJtz8Gu+u8a7P573nAElpp1ExycfOf4STKGmzZ7Ws0jrWoCJgat+h8QF19MlbPj
7SeNiVcUpQ2Ccpi+2y5ZzqMKq7s04C1PE798ng33h26zfwBmCERjLb78lAu4+nZ53wXrakf/fIys
8aFGZlynf95lQEV0D+PEvyIB/J5yfqpk20uVTexRP7ABzq53gJ5oxqkBwgPOsnwPB4fhQGZN+n4w
McHjNSohVCbZ0TKzOdY+rzD77g/fKr151FrZUdx67SgFTXNfLU75agsuc1FnYodgHwlDzceGkOIf
tMX7XRKQWxCPyvvJ8RqwINxx19Wz+CQMOA54VMR5GPrblu5VJc4tgC8HxE/ztiFKp9kA7phiO8ms
7xrm8wFJd2JvPNcokGjevrx20YJpgV/ubxe3YAs4rHPNjqkYi/1g3PxqaQJcV3v6rqklu9sQxWpd
ebxd1gZo4CF0+MjNwgVGif+1poJYR4Nf6qvU+wmCpftxnTQ/2uSF0I7IgBTY/Tf+de/quOVyXVBM
/rIk2WdZMF5L7U4PtHymaOzxaPNP30QiHswqgY42ttI6+kGOfha7VPXctdrfAm3w7w28B2dTJ/ke
UAY8m2AwgzeBGxwrQifuXdj8W9XbwV2NmnmbeiFqQ4Kt5I7erhEbPLbXthbDVqg5OUMltS9lE9Yx
NMruMy/nKfKA0B+BOWYRhzbSXn09gy/s/fSb0BT30PjNnMTI+JLDjavybQvpUBstUiGRH7Tc1knn
xvi8+4tOFZhGGei/xYSB3ccABBEH8H7Ebk7oSBD09xM3fCB9sqfD2aTMWG2aHfAKHlsx2e9qCKan
wvHltkM9x9jUXrLf6ciDsBI2eA4YGhxSsUxPS+oXV+76AVCiYW4bGp2YmYaWWI1WpFfOEOrkr5PY
mXU+bSBKMOsBadZupTVZV4OD21MofYBriw4fBpGXcVuUMHNFa13KJVyvqZrhOCQWiULlqKMuF/hX
WTayqOtGFGs6HA+ZEBNTKbwM+9xei60/Fd5Ve4N9L5pkehZ0fndtMDD5dP30VCnYbBsDAt5lGkr7
q+bXMq6s3ONQyz9UNv2TyVJJMCwAxlNVY6EKm/DqIYeLm5Qy2Wz7F7Phu91OZQNUUSRgaRKFIoP/
3dkjjwSRl25s5ZZzRLCSRBSJ0AkM5w0msXzIBhM5qifzVzCR3clqDOer75UDIdYSCL496nSUiro8
1b3lqS3hh/YRX+trL7z8Pax8931Q3sleEXauGs6GnzcgsQw65kx/23g1oZHkK3UeEqJMn5ymJ+fR
MjJoDXoBbS31w+Blw6GrAxvER81Ac6LsiSZwgmdtFsbF6/zkSZRrGIlEITfqBMNL15uIHsVJtu7o
9AHFVUFefSuVkDMGmDAz5oOdwThHkJ0/D30eHgZD0VoNePapPo0i2YkZqSp2a++9LxrraDJiiACa
laQ6ZZy2BtFduf7Ycp0e6HBVF/fZkjc7eA/tazohGvdm0z1lUqQPMDwNVJk6iJkazIh1/PycrQmd
Myb1276EU4DwEQd0aaFNtYAADh1OYCEtLHipn/5eB4vP1BHVl1uthndvfJQrqqzN3BELFzmzLE9r
sNaX1SUeCHW6dRya2Yu7HDFP1zR9eZONh1tq1xB1fHZIHcXjTeLfn9EZLl2Bh0dqPm9guOcKMwlW
vWo8Co/AIpUAKOIRdeW5ggO97Yalu5St5Osw8xTyrxqJ3MnmsDsvVoYn1uwsbijTbZ8yobIDRckU
1WJeoiVMpmMnRu+9G0W9NUBm/oEnHVADqJd+bPJjx2HitYey/UYuXnBe5lTcHgn76mcp1SxSJOsE
LLx1N4DPmJt7k+E+5nm/HNzVcI+zmTfUqxLYjOuPW4vYkNgLPGyqBuFi1mpW16SBZhFkfbuveSNb
IwxYW4XkgQjYkLvRP/UrOUDemIT3qA8R47acK8FIZ0f2u+JoZU7xaKTpUzUMyzV1p/Cc67X8HiYT
u1XCMauSEIDrivXZtKZI2Vb9NzWXBvgRLFgMTdzFhXMz6a7yoa76Z1pCOfnjHnbdukymv3aX1qhW
Z44+EQt+f4ACYJ2DxjMeRe3hW+FO9U8evxDe9Njeh6oU3wVdW8QdQfZmefMnBgPnLJbRLZlzD80u
dPP6kbOxvIO0yn4nW2z7yTpxO+byiVaSk0agrKAqoyy817JlCCTMvaWyC9OQ9jG/OTVaEgDxKmjr
4PL6O9eoHwZjbsD+NuNzg0I8LgtjglJQ36vMfSsXf34wRDLGnR4rztbpGGUhcmc2XIcggAvPKgoT
olA2feCcJr/rI6Bs9b3ftQ+9zQaQ19ZLRu/Bq9cvKlhgAnOeAYR0f4WJyW2qA3urIDTy0OYA2Kol
5ABbPdu5b+66LgRT6s7iVC+Gu6FMA/kZ6v6NQ7p/ZqVptuZkm6D+nZsHpxy/VqRxv8oCPjzhX3l3
vwL3Pxr01+/7xrAj30GRnKsw3PdyAkYcZusP3Y1TN4nx2XT75L61cuPqNsG4dVpgIGNqL5C72ee8
KbD3RRvILUPxDsOR0W3Hm30rm+xld9Pw7BSCiz92HjTbKvMXIqLt2SXroX/12NwudTG3sMwX0zg6
1kCQAk1qa+KpYW4S1F7LwbQRr8Fce38Wc652DYUvXJI+22LRUPGSQHLkgN/u8sCfd7acNYkYgR9h
6qjjsZxPWegS0jXwSJ9s9wZgnOxoHMgI7RG5nmBK1XspayIvwxLGr6f34IiaK6QIJw7y3nu1df3O
7H7aribGYYQpxtEDrrJ3oY1tcky726Ciu1VUNgLM0cU5YzBnxFy+s0OsEmwOMzkRPpnqLUtcKt31
IBtj2a1ObUYjrQlCsToetGzMz2MLTLl1puEQmBqYywL2DJG9+F6y0tsXNOY2oreXLZ8piVOiVc+u
Va0PjGp+YzNu/6RAGSORd7/60CZ/21mKx5V6ZW+Hs3MnF4dqeAyuys3ujZXazZyhYBV9I54XYSJO
QLHdWClChmEJ9mwMGoa8b43bMTT6P+G8Op/YXfSfJFvCI/xI7i4pVvPYNFNg7kSyKNZx4MEQthMj
35iuG1gxkozpHAayAwNX2Q88seporo57CRT2/k1r6vxD+H1554pMXpMx0WDmFnd+GbXR/s7VasTK
ktkhXFlSBibUEfaR4lJX03oOIIAlG2wBXox9jzijYTTbJ9fpGpxkhvEJ2LITEaP1ZD/Z/ShvWl+0
mI7VLA9j2hpPA49ovcmknXy5siRNTs39m5uIki5Evy5HZCzOK6GY7n0eevqGV233OCgL2p5FpaGe
qyB4YDArDnDjq4ndSLePY4ZpZmN7yYwPrhmH40rg85ft1f43G8V6dGGJ30D3afbgjda615I7D/3U
sIeQ679NczERaZdNciNGaV7SsKqPTRIWyI4b5DPW2IuZDpZdXLKSFEmjy2LP79dTVtN44bjjY8ss
LMibHJWeDBOtj6awIt0Dv5WqfxMDkcZ134/nYG7yrZ/pLpq9EFHXiO1rSd0PmM8LBirztfbsIMJ3
993xR9sUpQv3L/PAgX36bkDVv50NTic1JpJt6we/tcJ/iG0FS1uXjXc0Eau7MdW/y6HG+mgOxm6m
f7xJDYr1hJv2e9RMZNN6fPJXtQ/KljOMFoST+Bi0pvJEesy0HRHi0iBrDZjkGLXm0b0w1sovjrVO
X6XXlVfQyeATCNN7BCieEwVY5PHQ+BRlS55uZ1vUB8qfR79Zfi0m0Hw7H9PLzPMar8Uw0Z5KvJNv
uukJ0KexLQFgxPnQ3s01cDbBoRSrnyP3ysjWq+qG8rD4o/mWuEa3Qc7jRfCQ0IVZ+g5QwDdrJz2t
JgsOte/sZJeVWxHWu8rAe9jVL3TFnmvt1jvtIVAv8uWloR+L3OuGzZte59pHUJgXzqeasvUMPMd/
oJvdvBozU2u4C0Dyx8+kXpuHwQWXunhmQmzjhN1HFezmw3euII2UtflF8DNqQ4BmMWhdyq0OMfME
k3FX2CuTX0PWdwWf7Sipd3cw5Z5pMRyZPpUbp5zKjyovIhJHYSrC9Y/nvPtacvHV3Gqp3LBfupld
MiTRp6SyPdEhbSMAW7+MsikibbrPyWT8zA334CrvpZg/5SShR8/TA+6bdYNvfLlLEs84eTpIdiv0
hMo2VbwmGR8fYCyiMePdHCcWGGO9m4aABM6x9Flu2mIb9qV1sQtFZBHd5lOZUk1qodyTUZLCqRwF
4RsOMWUphOhb7FFRzMlW0NLfKg8FBd6hPMr0cGe7o/wzSx//QTkIPGmuCVqcTS6GbD+/GKkfnIN1
DH/Rte1jUGXpdqzSU8vUjn9h/xHsXKepCjYMxHYAiC+lW7v3YduM+4JaOKIN9LNoH7LfYsMiMQpm
MHK1dkkSch8Pzbnwwl/SGZ/XDqsOyo9LnofnMR9/Jnf4Y6fermnLE3PdcWNSU+TaDe9kk5xzyb5J
J+eahcm+og1k2MW5aGdWNlHXW5ymckdE8FtTGWcYwxCm1XRx1GI8qaQIANLJH68k5aeDKkbuMvPO
LEYrgEjXLa/DoG5ZcaojoCUbkZOa760I33Pq20hb7WFs3DMZignn7jDdyACLUIKxsCLkPiey/nlk
k4R4y16aGp9lQDu5C0tnn87TxySauDbMACS9d029ificgrwcY5B0tv17uKLpxgoyl7iZeohxmZLb
Y5H01GKV5Ui//nCDk95aLIo9QOxxJr+p1K0fEWANeyKaToGwFQ2A6lWY6b6ujGJb5w5uv/bN0OGd
Gqr5ZInhL/25ZsP1+KzwNGDv6+0Xy0jea9tYMeWJT4ZnLFdT/2Ea7aN0Qfk69Xsbhl/Tkv4UDvOO
mpMLdsrKDn/SyjwGirrbIlmaIS4svtnJntZB/85kC6J3XbnblD3svKo/pprxmzJueHbTLO+1sG1q
RZHc+bUstq5hM0pLs5JCs0d0U3nEHXSgb9nx1IYwnGVPAFSMm2YjWvLWK9fYj6o+zb2976RzqpuU
U53hHdp0/W5A9AIErPoNrNlzkbSfXMxn3WQHWcsr3JJ5C2RnhxuVbXU4klHjRTW6TwD4XXWoANHt
Kuhu981AygzntE0xmc/IUOBkgwQXOCU2qxBqJ/MwSn31VFKbp54d0fPk2FT5D7pK9rhMT8HoHTvQ
9B6nig3SagxqHhTKLH8DE0ucQ9Zv6iH97RU2mwiE46Ce0M/6yauvp+pmwNglE5xZpM7qQB3/aKzG
hedhz6s8QSe9t3LUsnivr05SHPXcQewPqvci7Z9GAo/yRJ5RL5Dy1w6xLNZXtRKxs2QAadKSbkbv
ZI81+xYu5uXNmrOTqJJ7Z8BSmdqCKLBsjEL8uFDckyjIB5RKKn2xm1BHgpmZl/RnzsPtZmxqJpzS
zA6KpWw/WylBuL3P3ZtltISlEkTYrpX/u+sszuBlgUzcNwjpMkqLCFc1vtIkNPd9ZZgnHCMiuuV3
7Evyk6otyPT+bTWajnCfTNLACBuDw0+A/0/5rIqZodeLBHp2HKTQO+zEPg2H1o8tusjzBj0LiyYT
5hO82PBvZQH+Jl2EIiDr5y8tG0DUJHOciHIYL1SqzfcCsux9DdPu2JtrftI+nWF6BDMGbezczbNP
GMefpK/NT1pszqFqBusBJkn/Cn6KrMduxVCvC8GxXCcn3C/LKZVOPIRghHlL8o3KxCc9k+OP2XLc
6ylU40Xqv6tpVGceW3c3+g0XmDCkXRJ480Mw+KQvDbJ/6mE70TTSHke5zOx2gViZAPvdel+uKiFS
2HG2VhVmD1nLSdkhgOejHAYvyoVH/sOYtW8+EP0XDKXlb4wJ7X5mzLvLyDPeAJuyTqKbjMcRGACT
cWPI95Y5mPnGVkX/WXRZEnt6xgXbWYGklLYqpmQcw3CETvuqI/WI0zoNh/42c+KBaxhzbwIFeIGI
Dezdbu4mz76lMDBMrYnAeW4P2G+rHTmhkHmL2nkMlvXvkhbJhY+UHAvZA/WXcIY8RAjE1KUiPzb5
pE/sKP25qYAASH+48Rs62/zwimkE7JmTZcfmu1sg/cZAYWiT2Gn5lIXL8pxJ0sN9H3v2MGj/KXP7
DxuQUx/7g3GpOQzGTU4ZT5DPelKN9eh1zOKaAbg2KgQe7paORscb+g0gc3lWbi92SmPwp9U17ylj
hs+VvsGZ/KiFwLm6w4gNH3nQAYWrb8KHSI3qtcURENUmK7ZqvOwuk5W4G9j/7nrPcEgs9+0T3r0j
jHw6NwOU2ADzw7Ek1A5Ur2PcZ6L4NTkd1aqXP682xxbs0/eazIo7dUOB6aB5yR1tPY0Q9uk1N5Kc
OF0T9VBxYNgJ4Wro4FO6cZ2iOVbkm8aqXMs7IgNh508AJfy6NWO0WyQW1SAujrys/LOW43BOJPrb
TA5YctPbF9s1RXdKuwF7SMF14M6EF+GZF1ABaxQ603PK4HcLErhlN58TMitq99j4dUFyTyGJ/Fmq
eEi7lHRucyICamhiZybfMSck/PcMOoJdtyu26W1VsbSnLvPMb+VQCagbYCiWPAL7EhIf9nlodafA
ZrtJZ9e9r5bxZVDL8qRtPMGMbeejXJqRalkWkV8lj5qh+g5uOCEbS7me2l7LuAhlvS1yhv2tXCjJ
b81VcpBmvMg1FLbiFnrGke0bq7+18TyIzVXBzISBjR/nVgekuRqek0GNzyA6yu3K8CbCqd28l2Ex
bD1v9k+Ao4l/RZQQoyhRcecjQhhtq93Ta2Fs4hnu1WzpMHVJ0T4apQEPYHYT4LjLRfb4CebSsy8F
Bv47Kyh/Od2U7fSC0WFIxnavhE8DhTNXDTGH1TF0Tjy/1sNoTsP9WDY+lj/Gypk7lQdtZtUOR/zn
4GFvn0ovuEsapznk5VDuCTj5GjuRxBJoHEm9QEnO2pjFVY/liHsD18+mrlfzBDa9YcouupMUXXth
FFXsKFB39Li249jqneUMJvV2s8bQkc3YJA9yZ6SGu20mXDbEdIn9TBfiTNOS9M3MyXeFW/4FR2yf
dZHNR3vGd5CKwvwSxANvCXqY4yyFWti4oHk6j/6sElmwQ+88n0aQAhGAjSDWrA24GNZm0xkt63o2
BBd6MP7raDvVJU2UFaOK7beKWVAEYvqpU+Dv27rrX8qp0NtQt0bUeC1PIEK407LY2CihlVQInavf
DBurfUsCyGXkX+MEqoxtYfjWoS+F+0JKVbDRVZXsSG24y/CO46B0sWagaCk3Y+oQ+IEOIHZ8o+dD
juB1Q4KNIvYn79FC+9xtKtWnVNAaEQHImH4vaxdrhR/m+8yrzZ5QH9VgV3KYRNm292qOTM1wY64H
A5PZHwFN4Nq66/TXGJhkmsboh5sZ58whYWJ4WdRKwvBccQyjp/Kwkn+0QQxt0PnNeQbMxj56crU/
zPXWXu2r+i1wx5q+q1O9eZx8YpSayGS9LnxYwFIcZnusTjiRmTuG4/g6tuN3ntfpte6pZejre9Ob
Go0ZxlCxArTvv8PsnykuLzJ4jRFbg48UWXojFjke8Qex+AnLndl9OFUePtiGU1tRIghu3SSsMpTm
dineW4AKpI0gCkKtTdKUkhOao8GZ0J+LQhK7OfDe0iz4mSmK6LfmvPMAgkbcm0qfxqaZ34pOkz9F
QfhrzgrjXY1aH5og1afBCxAbzWH9aJIAwdTKcbyrrYKfqUHetTGYxX8SkdFf/HB0SN4wxcksb/kR
quNiWuBoYmQYVgwu0r50qZbvo+DqMZz7CTsmvt2yJBw3GXA6+HfAcBKMAkyDqc463RRPLr+u8ADo
bNy0+GqDcHokd286NstC+8twxL61FibKtujjm3fjoeym5JjmWU41mXcDUcG6h8myENzZziHllW+R
wlc1RoNYjY5Gxq1jBUzdXX8g3UKZHKy7hT+IlpFLNEMsiUVNrFVbNOmhzHT7gL3buh8JZTmaPv1U
cPr2EdWd89HenE88eVzZ1UYt3N4+bzgy517NoftoEoaim6G6vTdZ9UY8I2ICREND+LLid87iBf41
MVpd9TVqUqGYCeFV9LM6wib07UpulrC+hQiWI+EOjNnVSU4YCAvyqg6pX9sg52VIfAnvRfhJPUZW
18mvxVW2/iZ3s1XGI79Gn2FesJanuQjecHR5sWRojc7OXn1NMOD4jRoufUiAni3IZPh7qCJ0dnW1
rA/OFDCTs79acsZwa5KBM+yXUvQEIpo5jgFYnpvaJjcgxj1nbuVtVi7s6gsPu2nD2MDq9Z3Q2o2A
9DQLvZzQbD4Zs3fuUw67Yr50VQOEMU+cn6UeBzIK4Za2dyUBgGgdK9LfNom5TN2VJI7iL7lX9bxz
i15V95XbGfEUSN88F7eI9e3KSTJ7gp1j3Svw6X2wMbDpQv+v5bjtQbX07CZrxXmZdcFZ4TYN8xtR
e2vyDMZkHGIjSJ+KPLB89s1WAHyqJ4MdyVq6b8s0FRNZnqAbI79eu+tQZJhMLQJJP0Sdcvql8129
rZx62E371Xiv03Xy3xvPKepdiS5hotYdy3MlbzE7S60wsVqh9gq2qyL8wO9ndRfGNK+Dxd+sE4Ku
3zXc9/XqjJiO9rMkhi3I5c1ypxNhvuWzNMxoKRvRHjFapEs8VbBFXL6W11Wy7G6AibhbXw3Fh8Bz
+Xt0R301JlikB6JJ4UCtaISheyU41Tc58HH6EG3zGKQpPDjXN8GSLGD9rANGeXVOkenEJufTNA4C
xp7xrae3Cyt9gIh0XoWXgHsnxWWXDZyLGEGiScxSmUNfrSFKOTR1lItWkLPMpJk3U2cEJ8dRc/U+
9clc7p2pFCSN9uDkt+QV5NWwp/XRMBCVur2zWoSXdK09+LlROVt9x+TOdKo4IyPExs/RGxPm0Ixo
pq4ZxkvG2wC7njpNckevJAAom3neX0SdOBTzCSkkx2iJZ0f4YfVV4e+E8G5Z7Xfm+p5N7LIkasDD
cfrjkgF2b7TCSTY+v+wJyDJnZFLpViZhZNY9CQolgVzQXsoz01Pl0elR+b1ySJ3dDpMRjqeGd81x
KyFFEjgBhWuRrDTqQ5k9OiNywszhdt/YRArA2Etto9r2FguzIJEE2eLorz7ynhSc/pEgudpgWlKu
A6+lUBbuiPJz9c8M7+BG4iHDwoUzxvOHmjFZYoNYjaO9LlBNDeHd0xHp94bUzZ0pAe1rxDgYcDIs
j0q/UCXbXDRd/OV4AnFm7pNhC1BsS2nnZdQW1Rs12mWlb9DZJW3j3FuOjjl3MbxMmKqrN0aynZtH
riYe6n75MOQSxH6CxViO6C/hgAORslBEDvYf5pGUv1K/t+zEdw4D8WzJnF3hGb8GCSts1eYjYr32
uxtYLBRLpw6dem9OPcKFgpMJ3evzTBMkHicvuVOe/Vx3XU1MZnB00gTYrcsJidBj+hLS2pT+EhFf
+sBZGpa+H6DBpKJqNQQ7M+5KDtkpml5KlR15kOHn4kOSq0wRRqvD6Zrvz35ZXTbZ2gte1hQE0tjS
UZcAHHODZYz51NafR70VaRO8B7aNEb01OREWszCJhQEIJ0lr77uSqFBJtEFE3iB7pFyba07W6rti
BEI7SfXVnWqb9sUd3fpCOuBr3VIc+ot6C+nQTkkUupPhY/Ph+oIHX9z6GiR+QEyB5XrQetqERCHm
1WqDojsFmiXdrYM5+YGmwXhaJaNIyp98rzWYpPTG/TOrsz9Mjy5xmqpwH5xVHegYHw0h5LZ1CgcT
t/FAcwwipKS+gH/7mCQ260Dpi3oT6lkScLNMUdWFT03FNLcPpp22IaswML0TQZgTn2TeD4J+bth4
alfiuyW50qLd5pRfhErjn57n5pncYOLq1GxFU7JYe8Z9mLCN9TzMxLk1cOWxa3Pw33ia0rHtUYcG
2UpFzhGI/E7M0nyHafHQhrQ8s07vUwEvoK68c9qaYJus5Zia1dagO0gAQvHuOHU86TY90Aako5Wo
qjqFiEkHVk75xqx0IgpV0kTTqqNDmb8bKivPjV3+wiyQPc2V9TnLpot07xrbkCz7zTKJHihWurXD
cafa1TougYuPG0DJKpKnDh3xVrQo3cn9W/eqsIe/oZ98m2VGR4ocwbitGQxWtnorGSAfp94NrqgS
acKtWXWH/J54Xv42hi55rAwywrHzWbHlMmEMTWv9ZmXKaQSjrvBaad4hXha7ivYLLHk0x23uoc6e
PxI2qmHO5B3ATTod6W/OUR9Jr4sI0zYLpTO9ui6Eq0wjy/0P9s5kOW4l27K/UpbjwjU44IADZi9r
EH1HMtiJEicwipLQ9z2+vhZ081WKIT3xqWpak7yphkIE4PDmnL3XnsZOW9S6cm5kSMO5keOLM3Bo
NjObA0Akv5pEw2F8zrMbYD00rp2ABBWUTGuvRljSDcRFTE70olIoPLRj6XkZLQodi4gvXEX9Ujny
nrbRl0Sr2FQMePD1EF+6GqerwMicPb7sR02qgQV/ll/rNq0I3Bqf8thQW3KdYUtbO6ofpGwP8jnq
6mAbVhrHh29xZpyqzH11WqQqtgFju2aWXqSk7j1ELU0lIcKdK4gNJX+g1Ruq3tphTO2z4fLUa8NJ
9mNOrCuOuFsyYz9H0X1uRzexxuaoJGGZMttR16NraTbdaoy0s+EX2i5tiBdszfSzqpLVWPhXdZ0T
odHlT3GTrseQHO+yp91e4p+oK8977aJ2E3bJ+FBZBv3I8a5yHMpajjqIqroOjAmGfEuopoqfOQiv
nCL4pjeRWLiKso103XVfUX5zYo304P4Ard1is2W6W4zF7NDt/CYin2mDOmU8CPIlKWf63rqOnI+D
JAW8IqElhOEr8Q5IDPtyOA0VEcdl527sHpVMDWoCobdhXQF2PKft0N8YdniDufbR8Z19EMkQyGa6
nyhIcQzpOGt1n92IXEg3Ddx1rkXXFsky1IGqx7wJDg2JxV5cvGA35OCl1Yumzl5rC+asnzRAQIaO
fk8W3HgNLAcj+uCrcmv6BSrC5tbV82MtshsV9rvJITghSnZm2FxHeWEfa72OiU6JCKIj17rlQJes
/Cw8yBShXp7R/kcsu1IVJYwszx8Dp9mamfRuq6QnqW/UNlMtD00bf4064zrOyyNHHLGInSxaRRqZ
ajrJeWYSUP93dHQx0fBZDDG7BsrZa8/MrWczRjnUBQFQTDQNMAqdZBlFAIhKbEpzv87YVNrQU85T
/Z3b+ua+6wW1cbxmc3WdZKKyU1a2Kg15sttGXNfI25FrGTDMfcvDObAUjWUF4arHHZ5uFBrSiYZO
KfL8aKS8aG4g0cKAUYBmF2Z7EXg3FSIbsgSxu1oIRNyYD5b09LUKlpips+4SK/7gsN1fBmh1dw4n
EHJeWMo5ztkzbWUqiVmUSyRVfMbKSLSlCGZmV+ZRQ8W1Rv+yu5GVKZeAarXzzFM066ynsxeD0Gyt
8gQl1TklEZj0IO5vQ+ltJ1rhnCXg/etxK7eUcJxDW2fxtq+HY2NW16GwPrC0HfUMDKBRsVcKE51I
jFzYO1ipDIJepreN2ZvnskuJ7THRjjqxd4IyuS7bcMfhhNYklaEYmG1QVv1iKD5TnKbXEDVAWXJn
KScyj0Kr2oOHOmlNRRXIv9Inc583yQdWIvRqw8pM88ci6VH4tj1Vm5x9NjGiHrBWpyTAvLUbgywM
dtdfe2mGV5GbRSe6k+6VTzv0EISlSXore8IVfD/5xTbZx4Vl+o10sX6J8iRdpRkhvitVO7eC3fGy
H2NiK0fPxWFSONc9LbNT6uTp8n/Wo40fzYzOjsw7USz1KG74z/T3fwC9lPzqu2z//xsY/iHxgv/X
mKflS/o5//KW8zT/xN+GBaGrv2xo5BjKZ5+B7WD0/pdhQTdI3JnhEHPujqvPuPj/NCzIvxDl8WfS
wkaK7+3fhgWh/yWhrMFLsr5HRGBx/SPDwlu7guMICcIczpQJvI0a2OwL/YHlYKgkmiL2obuYjGoa
PjZkVwp+dB0m61gWHdrr3qIXEPfJrrH4PRXlcG+byLmHZqstprZPzqXmE03AqfFVKxNtVyoyCuKm
xng7RzGz+FXWLR3feMVs/TApKekqU4v94aaf/7ZY/I+sTc85XZD6n/8w3howkUELqUx7VkXCNcPQ
Mf/5D1+l7dw2DQkK3pUk8n4h5MQm8zPP92bfckScI/ASIILrXB+to8m3/ki6O9mcia1uLerhRMDp
4poA6fzaAQMg/arcFUZdfAqYAtahp03bygxDDBxs1aWZV5/6Wu9fncEKtzn64L07BMMtgrL3fOcz
cuRHS8n3L2Zx6GSMwEA0rAtnaVtRXoh8Ve0qFZGPSObwiz7Gw7oYRL4jkjvfe4ZezRBuJr6+DjbU
SuNDgXD7YNt9uG0jvy1Wv7/bP99sCzmoieOeeiZemwsXLzTkiDaoqHdqvkJF1vGKanF91bssW5NN
N5i0nGD7xxed3enunJZjYfG5cMQzedKN0opml/KgP4VNgTw+nIRAOteU9jkeSfPViHBRiz+/LpOt
TeXOFKT0XFzXY0fkZxPXLfOEkW1N+aHX8kcSEhkdel4/h1ryDq8B6tlMZPh7mO+//PMfM2Vf6FgU
dfhwgCXBK74dz0TJycydkn6HleCQSxJyl3Ox5UAxmXodi9OrqjzxqafXtGlIn9oGnVE8VJUMTjpK
PnuVNjqeOdGje+jb2n7UHNBX0KxQzkxR6FbbouARryZtCp3Hbm74WH443IeOXh7Spn6t2f0jFEV3
0wfswiy8BNg6lZdsajZPT3MMYgPdcj9UyUjIOA1TD1L0GpJ7/5xgCN3Gtq9eqKcjviOtIE4lwgOI
UP6HRtGyXkiEkCcI7M6D3pSc/ljCLE74yqkXYOqLdU1QGHq1af616ZP/bdIvBH8dEQ8IInnY5sxn
Ryy0yQtv3Qx1dJtVidGg2aNSHDXMJV3/jPYMghh9ckjZZQpvMRNp9iLQvxcLbiCB1iHtRUQq2RDe
uB16vaodmhs2XM2DVphohRnIKGT6ckNsEjQuaL9U6weCtlNPHWAaJEcdbMfIUd+0kBI0tvElV6VO
vy2pdkQNddG6MIqdB0r5ieSbj7IEZQFLvCShESJcels6Y/BEtad9SIzaOeaVme+yyEyGBUg2jm9B
ZROBagS3tBIp0ac57CkEnKSECYEGD6Mx0NMm+1obSXElgzLZjr0yl1PL81e4Eg40rJobIuS9ZpGS
wQe8O4+oqhEhBtIyZuvhB5H3pSwi+UBYvXV0U5Kb6oECrwoqbMKJHZ8iJf1+DUF9Ng+L+IF4rJYD
OnZjwNAOFhuVmc/oNI1TzyEzVqGxdi1aj1OlnTtbb3aN1k5XgE+3GdtWytBNsyAicDwYErW/n9cH
bQgwrNmnKSm/uBDTN66f3ABbn7YT1DoEwzXc9r7L73SLSFHfanC6T5JvrZxVi2rFtIKSCELs5ool
oKKcEGcPDojp+4g/OguzLndD5XRXGdY3QkHCgDrzhCWBxxxsVCrzBsmHx562jGW9qWIKUTLC1e5F
7XDOzYaKcNw2D3agKWeteBjsxtN8oHZV8A5OFOh4Gi4tCySJzRoloLMsa1ponGEif2kZJRXwYdLu
1aSbn4fI1XaaSsTZpxh5U0nTvXKLATtygeK19Ytxa1ZRbm9dTURngOlqY4iak1RPcoAVZF+8ToPT
FgfeOmaGuBlloT0DN9A2XTyxvc26cFcVOp2PYRy/qhqPOaeV59BFIyjh9XvNXta5vsTM+FTq5Q11
WZQtpNTTB2lX2O6DhxQm/CFC73jvgkKUXPQV35m701MWpF2VKDCMxegGXxG8lTct/Sls/WZgXGVY
IYicp3O7M1uFnDzL0WdFDqmR4WHMvGpBWvIGOuIZnx9uGcitMM7Tabi3CxLshxLBgFdTG9eIudsY
RpR85ICJ3tTm3QQvY6fUoOsBW88CV4weLg2/0egPU1NfVdDXmsW8Nq2Z9SA9joiZsjweCKImj8lo
HawGs3ZU6S1N9bniSxXfpRAsXTJDPZsYblNOT4OI7GWN97LjgHvuLGTmu642df7Vxjpg5DkaBjVc
/EVOsNBCDCz1lLjXHTid2zpM0Gs6nn9Dy72mlzkchsx6RDY9nM1JOwHel5taauNNr9OPlSr73HQf
peY51FTkMSbyDxumzMNvfqw9QCUyt+wN7K0TWdN65uEsUxbblV8WN+jm+8VU5tYDPSVvjXIaOx5t
AEcByhfU+TZGJyiDsmq9gqpJb2yTeoqDR29JSGsMyJZu7VguoTBn0QMDV208Nn87p6Klth5F2VzH
zuSv3MrHW14oUz+EJnWUpWQXhqIjL814NbZVswCNFt0haRoe9cLLT3RE4p3UMoxBdGJR7Kkj85q9
ICaA8zUE8WrhgOJf0JJDMGSmAaETOC9LT7dvPVRsazh703rKDNxIjuZWdzhnFdQ7q90HHS99662d
aEBaCRn/JDqZbZsplddT7o3b2hCHvJme0rF9cPGm7swxOzSIN1Dap22BJS393sKd9pQKIlrp1MEo
ctJbzlDN0HCu1ugc+k+sJdrKLkdtz+HeWOC7Ga+0LIzXZmWcC7e48uroQ9iiDWs0RdZvlQbXTpwh
KyS2bkd+FwHYrqARpAN/1JpkM5asW8uE1TOrVYNrUeMp0bpny2JpHYxq6u+vSZwQPGmG9Z2ja+kd
G9bHqhmslRbG3pZ8Y+vWmNwYpyKu0a4BhJU5JfD4qiv2ObKhU9SV6TZIqYwox9NRidsN64y+VKYZ
HjBYffDTbN8jDovGT25E7sKUMW2a5bewd/BqTJ6PwlpaiB+boz8O31ovvI1T7aotVULDMSErxXMQ
2Zha+zntGQpNgiFidER8pu3nrcf2c194GCBcrVu3NZKxpl+WifPZyDsfqX/Z700tJEzeLq0j021/
LFrRchDfldY3+uD2ObfL7iFlNeVci360F76HnRcdyZRRaCiNPl47tXmrIyX9GA2IREg/43wSWFAx
iia6ThAzLssYDanGb5HWZi6wRE4LaBnaNnME8o3AdZaB5p4LR/uYV/7WDqYXJ+miY4kTI+wkRJUE
OdmclndLc6nc4MhU5I8bzQqzqDABdgT9c0NK3rrwEMPiGXgM4+qhyZuVUVQvOCLYkUzTl6Kv7rPJ
8emUJUtXURgry7xedxbN+hw5M66Y8opOhL2CEerTBEj4B4DIYJ4U7m7yFaYGD5R0h6PFR2q0o/Wi
9hBzgxdEiNgNdNINPNdJVmgqP5gi/sTNXeIVtT8kOsXpeY9UOXTn4jQxlqocEQLVfXMlvfDFZ3e1
rFPCdej2os20HqkL6WtPJDUVOy3fjPrw1NiU2T0jAGSN0rKv7Gob2sW3zhcbt6hIGqVKR/txrm0u
/Zauv80mK3FYRY19bcdUgzHQOPg39Oy2QpG0LijwLpTqoRmNfroxe/dTQ/dNaIHDPfAtOCD5itjP
zyNJjoGNYUfp7Dn75snpRhT9NAJ507dtFqiTl/j2zkjtBqHUeFagNE5ubHbIW3L3GdnGfU3i3sch
oUySq0+VVjzhZFG7oKrdW8MttpU9M1Ms8UHYQbE0NWtJ0JZ8RI1u0CtsaPu6RPdhtODMF+tyVdZp
tcph2O7dVgXHxLPtde74dIbL5Bijkl8KK3qYBDrOrhIMbKUWiWhM+vjulzYwSMPR5wAI47NBg+2o
mW587TmZsXXVsNcBrV1RYp1FvcUAel4b/EOVON3ORriScxw/duMgb61G3HhVE22xW9677Ohpfil5
hy89JghCK5GATdiP+nPoYVmnM84bsImxrqx8gQQr0L25K8sxwHIyhtgUjrdaVVBjk3GwQhWTLgbo
Zj0nZlfXDllrNntDzzYsrFfJUI9LIgIOrRM6W1G8ysQwH3w6Sus+SqNz3IEhLmpss7R5WFiWaQ0i
u+TGrHzIrWY5uvctB4511lXhLrei8Nl20KZHVbUqKmAfNCWFty3Hb2SIHKvgQ8OZwbeCbaJhRl3W
AFuBHHXXE0qlZVHMLNlig0bqa5adBQ4HsNohxjyrQkEWQOQBIrmgqWCfcvuERdTe9giD7w2tw01T
i/Y6rtw1Mn6fSjao2EbTSL/S007Q/xWE0LpJ/yKRcfGpGnPJyNauURbp6JHFHo0P7jA0TFmfuffs
KHp8rGh1RBXeZW6ltTzzOP+UGXW6LbDKL4xxbmpMeT7tI8MmBMYX97QZF0FrUvcrB/GB6sNyUPoG
ekC6RjX52vbmQQ1h8lFU6TF0e3sXkhHFbXAXmZ60Xyq33atxq7JH4WBpxaDUjitZTvqSlVeudDFe
o5pI5w09WVgmivVslPsyZgunbSNo3sxoBeaRfNHhkztU09Hu6kcstdve5jyodY8o+o9iMg6dZbNG
quBBi5CmFWm7nVksctYaeDoV86Gf6LebgYa8vaSRGie9tsEICusW77i79mF1Ud6ucs4JZXrTzeE9
Y9Bd19GdR5u09Ikjh4+goXYw3N3oJq+53q/6DkumZ973bvlhwm7bOIcoyaKr3g9vgubOiIpVO7wU
ki9iGlCHjcGf1o64r5OB3dp4LEQZsdkYF6KIlkRpouTTPzB30psUhzhCTjFZOxiC+9kCY0n0P6gz
A9tn6+uc4fR0MS3ZqZN7u63uEDbRHaj2tOi3InrgJTPowD1Nlcr3JMy++DK4tuUhL7EwO8UzoTxi
55ifaJJaqHbirS3Pg57TPrSqL3Vb109dmtnXnu/tZSScJR7alYOp+17rk3umPwtbJv3KvfJ8Z/YH
kS4xy2k5bMB1XfitSo2FY8RMDC41K8Jub9ogLr6F2A7aaEQb7NYcfGjpWUoNjwnu1Bm7tNIVkqWh
d61F67Qo6w182gY5DRyXNPMEqULdakxti063STMdISys0FQUJ2wNwRdHZskqGrFh4uX2T2MGF2uy
0wO0HJpmtS2nVTAgOFONAwvPYO87pDSF8jSExKf0W4Tg/U0mdefGp68JQav+QntaIKPnUZhT1m8j
ZXqrpn2sp9reYfvlsFJp8VFy2vgEnDnkdR6dAqa06D4mCWgV4WnufTp8LEHkftLzoH8oZ8Wphzlo
GcuquS3MrmBfHDRgNuEgwdpAIkWb3VmiDDT3lrD0Y4/Xkq67d2MGPZtEIQx1h9fc2qd5fTI4Gt7y
6hOYbMQI5nTIKKMVNPs+1/yrkgjwjamC58hIp/vU7aP9OIXTbepwYkdDahkvlgdnimFU4vqSWT+u
0SIZryEFCMtuqJk1+DfHUlsRb+7LhcRRDXeaIPJ9Co/rXtdb+2CQ1gamIh5ZMjJ/gWfA3/H6QDvz
6qt0GP0V0u7qrCabrk9s1vh3TGYMh36jH0qXpAkj3gl72PdeKU4SSsiuxU53G0I8gHE6m6gaffaT
q3DoXhpdWNsww3YnbIi1K63M4j3NN7GJ6/KZPpZc5Kjkj545+hikfJsYzKL9Ojq1+2oU3UBjokvY
8zUykctAZPJUOn78d6MNpenYnyGURY+DNEI6XQi20BWRzPwxzEXGChpb8TkyIUlwdCmejHzSH0bi
ooIV4vrk2jTwXYeGnb64GXpZPUSyTzqLPIexnuAhYLNH61d513FmkghCFhbSk8nr610eavcI8Pqj
ql0UHlU+uDsPmLq+yUsLm1rO3LwK85EzU5vCD6Bzs0rS8LOqiGJkPHbXkWk8KbNSLynn/IVjxvKr
rqeovGxcMtfUqJEmtlqX7dl1CNAaIa0tX6I9Aywu0xcwApRhpn6jOsDyBQmiJAFyO54NFB4oYkz6
ReHEMSEt+vsq7z9awFRp4mXLwMww1zht1S4nEYPSwtn1hFLXvzKdyNygu3oIgtHc5EGVPCHLOSTU
Jdfc/g++6VdrZHoL5UmXbhTq9FSfol1ScHpnvw5IA65Hsk877NFK9tHWSrp6RwP81h5qIh7dFBwY
3pLWcN1rdrTjbSVmnXagxXcd5z9sGDwVMPqErbiBukr88QhaQy462Wf7+Ti+skCF3TBIEWXayF8w
TUz+GQ+key1YnxGyjkjHpfWZp5ijX4qfOYEHYlnCPO8Wg1DxtVYZ5pbGe3StSnaoVDpHDO99UBor
H+xQibL3isTMmv5um52rLtHuNC2RT6wD5X2fGd6SJYMiNfR63992PWZh3BIReko6zsGX0dURAIpa
9icM7lB/HC9ecsiRX4de7+9pWNYHX5LvKF3ENHHpEWMVls5O0yr9pGuOd0dUqDqJODY3umVZHJS9
9CFnloW5T7UPWUV8RbAgTgF9YL+WOYqiJKtNgsS4jnAxyGn4guG5WXNuiNnyRH36DMVZ7bvMFwdt
CuIPMS7Zx+8V/W7smscS1d+ebMXqqfGDYlHLmsIGMq1rPP9tsMpKRE/UBKwjOlhtQ2wbntAhDo9S
QoDjvHSF3aL41E50ju2iS8Nlgi+dPITUenJycqVlr2lnb9BSNEpd8YkogDmOk0yNlajc5oQLZ6zW
PGiazpCLp9dKxtTjPaMdqYQQMNnHjnUuhxGwTovZhIYjtZ/GE1clQYTHwBE29aZI4kIfk6sOzMEa
1zrEZdfP+lfib7wNKnjxaIPU/xTDyLj1NGfcxaIwTtOQIb7ygHdcu5OinjBVKaXZCdoF89iUN49u
E6fbhChKBAOR3m8JJkrZ0beB+1XTOEKw+UrYeQYIBdBCv46+ly96e8wm3jEMLwAptq2GyHp0lNyW
mfYZcyvyFi03rSP1V/MaOm+18U2i3BbGhPWCVE/1TcRgliK0n3TlgUGd01TEV8XIVpi9Qvx5qHiT
wzp1botaGOh1bOOzALyz13phrUe8ypvBygQIBRZhSD/FJy3ll4R2Sro7TXs9No6EL1k0j00beqc6
t24ihZPRTNLmlOrNqBCA61h6WytxbpPACPdkmWZIozJuEoW8fB/bLqGGMEA2+D0DoinHgkIwR/3H
Fsl+hSBs8uiqtNK/6gmwWlapJu/TmuV2i79rztIA3MC+I5m2FmGROygpEx7gXr02I/PColVN8YmW
tJ+fwyaC2K6pVG30LlO3nnIbFBJNVnzykXOuh8p0XtDDGyXtdnIUvCBzST1JO3sj6Y5cZ23WPIJZ
KtKVXwtzoclG7NtgzJeaIVGjSTFitKM6wrrOdt50+3Fh+5F+9b3780d97YectzX9j/lnXvNirEKE
4d/brv/+1VX4WuV1/q357d/afs2vX9Kv9eVfevMv1//r+x/DnZ2DCt78Yo0DrBlv26/VePe1bpO/
P8W//uZ/9w//FWr+MBZf//mP15zbOP9rPoiCH6F7ip7ff9313oRZ8pJ9ufyBv5vepvjLomkNIl7Z
MNsRZv1n09vQ/2LHQ7eZkASkfHS5/k/TW+l/6SjvXCkNYfLTgh/6F6XPcv+au28uEy5NakM3xZ80
veee9r8bawoSoE0Gsg3UX9Fccy+p/xy2qP5kFthKpuJqwavSH2bQwqNLjX//w005/9yVnjHub681
Z7ojqJ69CDOZ8G0TL7Ig/SNOD9dI4uTntsUrgD/GRg2WCoV4TqMyPk0KyYqVJfHfI5dByAP/717c
tm1ivqRAZXDRQdSlD8GVIz+yTC08Ygel3uGWqMAICl5VKZfGWJ8e7B4H3e+/9vfA6p++t0NcBnMp
wMbLZjwcDa1ksgxwDlG2jzQRkqE6zmfOor8e+kIhyxxkdqz9MtiOKWY1P1bGHrG7vWxxqpTvfaC3
3dT5ofMg0E0Inbo0Wd4XTXRgEtDfQAKuI5LaT4nMg8MUWc2OITltPAro31Kccc7C0WewXxjHG8OK
3VtHt8U7HPnvjduLe6PAmhjkeDH8wLu/HROgVauUnWa4bkYtwqSW2e4yDEp3D0oMPVSrBYggaPMj
zGv4V9a50Iy9lfnsutuKNBhiuMfqBDhXR/fjojh7717NUQeXH5AOgA4PENUBItm3H3BwTYF+aES5
4fThndS7YT2l09x9cUAxZ0G9TeqxOpp43ja0jcJVSfvuncAM8YsHxtxPKvosUJlni7cfwoFRHbAB
j5jnq+GmxG9KbmuVXIdtre2hyUIus3wyCka/ik9xELfhYrCz7kURdL36/Wj+ecJQBLRYwLdNnaEj
L/r/9OhbN6v9eE2Wt/GlSmS8GVh3t41fee9IHN7ivL8P0x8vZV1868ILMNVadBgMvaw7wDpaeyg1
z3u20nE8t4lQmz/+bvPdZa6ek1ZIjnt7m5vKNRsjbqK10SDtZOPXbn3AfxuncrN3buOFZmR+BXld
jDmB3rS5nxeXyqzU0PRGZ1jRHlg15IEz9YELk4nC2udYL5zH34u8F794dlzUNWYuLMPZvLihkTZq
9JyHaE3PMN20aTye8eUEa8APzbMs22BjEWm34S1wl1XZmKg9O/hcuEvUOU5zY8sJBZqB0brW49QN
df7Oy/bz52MaUPNiSAwQIrCLm8JshdmjzbFw5I2xzcrCWQ1J2G/NEgfJ7x/1z2MLlQONJ8dkOTB0
+2LeyZnuegAQ0doMrI4IlTmimw/24GOkhYWq/HeCC3711SRqLvCJpFgg2Xk7tNIBuqVlu9E6lk2A
r9m2tl6LwdgudHf9+6/2q0tZlin5biy3bB/eXoq4T+bSnOQ/p3PVWuJSXZnUfzdDP7wXLfB9en47
Ozo6SwiifWESz+jMw/wHnRnSABXqQckrGrvfg+G08ZB3/YB2JaGBSxItim4Hve61yKvxlMMIBvHj
ghifhRt7ttbuuQzH/iPeogLBM8SEtUxb853QnJ/fNsY9dRrb4MUzmL3efkzVG8Qu0uFde4XIN31j
K3wKfrJhfjNXlHp0REPQ+f78Odg6N8eEf8xjv5gppzglLxH42jqEHUqZKjI4wCPJD65jhByf/58u
5ly82qUDzpDiWAzorJHUujpOPImNt5fsxP+LK+GHYWAJpJKX6U0O7Rfh8T9rfyDnNZG+v9a6btzI
Eird7y/1iwlrniT/fa2LW9hbRVgJAofWMS2lQ1BqJRQZP9xBdRBreF5tsyxV3oIvabHiWh440HAY
0nYBDxYuSRCXtzAJsaT3bXGy+lGdf/8BfzWLkJHIKoWW1TL1ed3+Yfh3iho0YjEaL2xtkXcM/rpo
HPueo3X+1PeGt/v99X6xXeKGWOSMKd5uBwbl2wvmetHYUybgBFil+twgjv06Qnkxlt3Q0NXoa7f/
2IDrmJWqzq3TyHbYk8gn4VC6MeyYwPD0l76bAM7YISkP76xqv7ofsHSM+b1xAIdcTD297zLego5+
DXyP+5GijLawcsQ0TLLYf2zkmb+/Ib94sdnEKttgSiWc43JXPwduqV4NEBiooaYQMlg3QkPFT43i
/zWRO1TLqMvc299fdh53F9PeTFU3hBR8TTEf6X587jE5Df2Y0peKGXQoMkZvXQ5GvtErJ7/BRupQ
fhHJUmDUgCOhxDvD4BczPJfnJPF9SpPq4jYb5UiwVAp3wnCwQtuuXq3SgtIFrOPhzycxYUjGnIm4
lQF3sU5aVKKdBKrQulZEIdV5V+PpqhX4kB7Jxu/v6q8epikVywh5gg5ckrd3VaE3yls7Ttauh9PH
yYSziRNpgQjAZihCb9i2bW/9+Re0OPfOQiFdsgJfXLQjdtLrCqh3QdUGd7WnvFXYT+OxRZ24+f33
mx/LxaixaaBweCfrh5Sai9mCEqAveoP50msjEzot9T0vMdoVHXXcOzVMsXBocAMF8bc/v7A1X5D9
DsL7OfX+YrgC7BNAoA3bHz4mWJE/ZoERbE02P4u6bZFvOk78CEGCkJPfX/oXMwI7BJ0EIo54Ek/d
20snUlZItwrWCOkGN0npf5vq0N60I7qaKIeV8ueX42qUNJgN2Mdf3GIO2RxQiOtY+RCNrgDtqqd4
mooPZZAld8LzjHfu7K++noXcDDc853vW+bdfr7S1khZMD3GTjvyJdr1D7Zldpd9NwVpPm3cOgj+P
IIKPeT10LjY/z/nj/LDeRMryu6DtgvXkUdjk6Nug5KqT9YQGfasF1TkO9PsssMp3buv3fLW3Q5cL
K9LKiJCSsCguSjcEFhDn4+ogZAXbGOIK0vYmHgp72KpocG9zc8iy9eDzVi8cRwvzZVxreLoLRZcN
lwSKyRpa6dHQBx93V6BXX5Lcq/JVb0buB0W75CbIU2CWhBoiBshzMSEFKDPdAl5j6ecR2xUxuqQo
4TvyTf3ZAIUIA1drq00havSGopjbhb8fTL/YfrgWKAxUQTphcKZ7cbsr2VrIB/twXTZ6skSGUgDO
As0CEjtaEWDkLbup6daZrgPkGSOT39MAGuUy2RgJuCotTscjcHnA0qgc35m4flEU4LMx0mc7hMu8
efHpjLAHOwQXBQ0R4l0MKcZdLkDFE3Nh7XQR2Ath0EluElcuDWyT23E2c2YUvd8prf28HBFFiTtH
x97vYgu4eAlSU4wyCGE92qJXoJTSbNnkk08XrZDvrHy/eiScmqmI8pVnt8XFC167DRHHnfDXNeZa
+oGjWR06s4ClFIcWLj6Mao9WPehkH4OYfkXDgi2/H3oHz/vkHOyyKee2jk6jzlKbyE8BPP9+1Py8
ilHkpaKqpE3rGMnu23e0owWOKs0P1knEY0EAESPmCKtTYVHmNzSQWnFavbcj+OVF57vCZllRSbu4
qF87wGJ6z18jCcbDDhM82MW6GwJem7L4Yw/9YjnB23nnyc+z98W0QCH335e9mN1tTe8HLYiZ6iJa
/YljImauYJX8+R01JXl8uJocm6Pa2zvqSxqUBd3XdYjJYW9NcbVs475bE3qERC3KrPUwIJ79/UXF
PGovv5uJxYgUVA4gP2XzGRPEA0FQxbpL3fzWGH1cC5GZLtACTne4qjg9zhv8mHjzVZwPsIc5Hr83
3Ofn9vOHoERvKtoEpn7xjidhkVdGQ+kY9HX5LOXg7/I0w3iZxtMHHm33pMB5HSxmmn0T+uk+B81x
ItwBUCwioCvCZcJvv78xP+99XVYeXRL6aVgm+cpvn4awOWtWiqoRu3F8KUOVYQhRRLMMCHeLqGhO
TZSmW6gczpqsBrH6/eV/UU3n+ib1XFOyElK+fnv9Vgx+hzKYpcgu603HCXuT4oA7uVXQLyfNGI75
2IPGglcQfa5xFl5lU60gF3uBpMJQmO+syb+a/bAnsdkgaUlSVH/7eQTYrw6jTYAdJBx3Anj3ZvCd
D46PZun3X/2Xdx6H5PfapMmy9PZKHPMApegD70EcW7ux+t+cnceO3EizhZ+IAL3ZVrFMt1pqzYz8
hpD0S/SeSff090vdTZNFFNFaaDCAAEVlMjMyzIlzTPOrq0XVmTdMtnYV+DZVQHJXrdAieMFH/et9
+xvRB40iWPV0ZjE1/c+Q1ovoQzNiqEwyoo+MYYkDQIlfMHWID1BliatTRagh2HAgD00Tfr9veMvN
WDp8DACMaYWvBzPzORqdYWaLM7UaLkXhwboRUAO/b0Vu3/qu0Y5DWFE26lxdX24vBIyy5AFNvqgK
9RSrxXCMWqvxmcKCv7Qp8h3V1C2fjQw2UbHNyeEpX9pT5laL+xx7c6xPj9bcQBZeBEyTHCpoOD5C
PJydVdhEmp1jtHVgbXaR+VA5QbjeTU9kpU3Ck5xcp7P8SJlU5mji3+Y0/kW4avM4MBxJjRB7K8fN
aFAAihcidBPGH98Fuk2AOjnC72kEffYiG3JB2I3/AUe8e1k2VymjZQqhhmutn+HYgcPb8dKYwYgi
99HHMfwScvErA4bmjgfYOjj2C1OrV7AoshH+rTw+KW7eH5AJRMnF0KCrzYvu3CKitHNQtw6OTR7D
SDSBhqPKpb+4h1RYlNjTGNMIMsipm9l131bIDB3FWENIgTLPIZ+y4XL/dmztJ6boihBxcnRWbrdO
eegaSX9ftvXkh4ZrnNvSaQ+i77PTfVNb1x13ii81UHJ11/q7qUhSj2iJniD1tbMe0pSEDCTZsfKn
m7O+78ySUhR2cGoUAZbbmHYpmDy28ORAf/c46U1wpmlN6wy9rOqaueFTrybNV81xq38daIDOXl11
v7t6Fhe9RdWU2A/xsL4yTilCy49otaJcaeTDibmGasf1bn1yOoA06R0dtKK1iu+cOU/TLoPKfZYT
XkAQLRDiFuo7auwe+6qcLyYTl//d/w5bIRCoAB2cOCO33KNVYD+NCL2kTROfct0rnnRdfDa6eP40
Mf99BPXtHTVRZ9dGQwQLXrOH3taHnf7wxrrpUoMXMA3QDrRAl99I4lNDJE2jk4768slUxxmuV8Dy
Hug4nxn4+IK68biz2VuZFRUaOOhp+uo2+Nal1RZGkjBqSDKEVXWfmRAglwLY5xypvXa0pPr0PGtm
/lbrAF0pGihWps7i5BzTpDVe7635LZZnUFLFl60THmEyhZKHZngq7FA9m1o5PTt9aPiGMfU7PSp5
4FcXgsYUuu62R29QX1f2BbS+rQKK60RdW61RZeuir0YOeeipprlyKaBZ/yXJpB+rqIgVAmF9Esf7
R27re1MA5MsR20lg03LnodUJu1GU0YmGk/mmgPToYbBF/MB4wO+aEWg4Ynpxvm9zw31TE2PdJPi6
fgPP0EbSYhgJ6dNoMUJ/SdijYiLcB0dljorZzOjTfXsbYZTHs6/ChsjTCMP+co3OaAZVYRXYA7pw
guevQNsQgHbktz9FBYlQitLMzpOx4b15LLhBFMWInr3VifYsZUzGgkYKr/F0rM3BumQGGicIC6X/
3F/ezXaSqKi8+JJAw9FJn5bLq+mwzWTvKey2ppCZWXtRUZi6FqaCmGCg1jtLu72tnFVeJo3I0IMf
YB23aWqm53WWKn5kQrpODcJiwAIQBCoWvfccp9r00MEhcmrVoriWVRN9jhJwf3WeZzsXaGPptK91
lfcRMVRgXcult4NV92pHjQqRn+poqi1Iz+w80Koqm/x8f5tvHkm5at2CDkE2g3R3dVOSGreFmqTi
54hqUf+yc4RVporp7R0HtG0IoIc0ZLjrMlOO/gJawELxXfzOQ6CBMIfLetq5+NrNzSeh4YByND0g
GJQYl3tXqlonJnq0vikapKIatwIpbepP4PqDb3VLx1ZJbfGAdnf4CaRY92xGo/k1VyvrjO6ZfnYK
9NTMICpPhgeL8CEtlfJX3zdi53jf3F75O4mBaHvT+QFbufydXjhmHhyVDCjEY8EoghH9QLEv+Aza
HRbJymqar5CGV3L+VdnZo5tLLE0bSM1LB00+tEpQrLzuB8DStDMddGab0bM/jp1mPgglbT+8+nSB
LSQI0z26PpR4lqscmam1B2aw6ZxO4aPIkvFIVT3+9HordK/+9O4cmSQsrTCHUJqFkXC0Ah3OmLkW
b0RV7fXhNw4wTSUaLrpBqAcwf2UFFtdZcaYAEeDaZppKwspAmjy8ei3mn/oUCbrKY71aS4zUJd9m
CHwv7NxrUSvJ2e2LZifV2DgCZFOkwh6JOMtZWVEE40jMycgeVZw/AMw1zkzjM+jP1PDOvb8xReEb
tKLsaligFyRX08ssw64cqH+QdoYdcmxOIxxdn9NoLii45eHP+3sn/6lF4GFTTuI+qdRLDVpkK1OD
WamQ4w6YahLtsdHM4NSkVkQMrkE7ELURQr/Wh3zodP++4Y01QrNMTkNmz6U2V29VAwlEB5N84IPP
j5+zgllQsxLuKZl1d+d8bJiyiakgqpKoXUL55XZWoRq6ILc931JHgDEdvNQ0/ibnjfCSdDrdX9fG
htLPo9EHTs+18BpLY73N1JcVDZ6PYBliZXXijm+aAKwOqryt810UbfXZgrvlKEyw/691UzaYDbI3
l6CQTtE6jEwDKbqmMWDbdC5jG5Qn8xB+Tubk+9f6YizZcC9RyiRovIkWZzg0BxwUyM9Rt5FU6iBp
oR4X/WuKWdIBj5HJkKJXfIaOKfl6f4u3vidJOKAP6n7kJ/LvXyThsdUridfbHkNRxPx54zgno6ee
Ysip4vumbhwYywQ05sHKS2gB6GZpKgBlahQZxHbt4GkPIzSuj8xjtDsLugleZDMJjKlBUcGExGpl
xR21cMgBd/ielxePdjaFx3Eyincgs/RrOLb264+JQ5gPZlglx9fXCDwLBEFDcdv18xjCSyeCHI3u
uHL1ysraeWe2lga+HjQcXeFbRFw6xHqkKoLZPcrKj/D95NeE5izzTjpROsM9Hfww97/ZmqhMBW8m
xzVollIacvn/5UcTBfUwCQb0nY4KEIOaZT4zYJJB9D6F/b9oxw3WIYEn3p9qw4WqPVfcR8WbtWPK
JN3Js0vjZLdq/PH+79o4tvwsD6gSaQBtzZUb6pXGaFm/y8MeFd9UnvjeD8N+grJinN+/2hY9f7nv
lI1ha1uFdFZpBtNYhHCNQqR8aEvDgbMxDw6Rkevn+6Y2HN4fhB+TEaBHdWYiFrexiRgMzjtGFJu2
z89RAjcoPlyDsRXqUQYGm/6TK+Z/WiiKft23vLGhWObV0nEC0tcuLYuSuWt3YpFzwkBP3Qcw5QHu
Rdazr/fOlNyw1TvpqkTgfDpSZHe9yjRBX0cPba5oDpiyNlvtoTHR/koHkxF8t87Pk9FDGGACutSd
ZDqHnlm8/h1zSZQl5gGvBKHYcr3JrEW0NzUXlVlgTv08mI+ItGi+VfTml/tbu/VRgctQmpPsjiCz
l6ZC+PNQM6ldX4eF5rmPJxiB6DOfAzMJfTVJLLJZHV26JE1fjUSmwAnlHMM6mrwm67EYem4Ay7zG
9YO8+pXPznAJDSzTU5l3Klxb54dYnsIqwCBgotL5v3hHatOrp1BAvGUiPnqYbVqKfVr+sIfB2/ly
t16Qfr8mC7i4WwCLq6BgAIg30hNz/SQHMFjGDrOoA6Op6DDaTx1Dyjv2bleGPdMBG0M27FEmXa5M
wHk0oZTt+N3Q/moCN7v2In4e4ZS53D8nW4Yopdgmu0gR5w945cUWlnXhWF1l2WgsWPVVDfGpMNer
jJTuPSSblsi9/lx2lebCcknF5CHKkWk2ABhNP3AWrWuIiPpxKOCDev2ieLNI8h3CRW/dZmVwEmqB
DCacCH7rB9oLKXDGHor+ztsrum2tioBUPgi8x5RtlqtiBEuWQiv0eYIEXUv0/Y6joqDfGen26dWr
YniAbEwnGKbztToTlVJTaZ4z27fqBDI9IQINYtGifBaTNfy4b2vjvMsyG717uSwgaMtlCTWwWgaC
UDrunS9AZcdnaHoEFI8907WAS673zd1GaaBBwfaxLtmlvGEBdYqwLrTB9j2nDU6J2ntQhGTxa0tM
OH4+1f8jsbhZq0V5uWlMVJ1tyg/0J/OWSf0eAp+HIOlg07Bc2hf3l3VTl1kZXB150yxaviPnUEun
CCosxT1R5KiRbZvNd/FgxKfWK6qdvZTB0fKhw+3yvDCKw9vKIOTy081jEIwNDC+IEuf2W88blVNn
TtnVRQPznFE+Pdbz6DwwcmQ+5MU0fLq/5q2Tw1gmdQ9CCVVfo4pJA0WdxLCGKiP84QOTzMfShDU8
56tewfhqOzAa+dFulusyl0PhgCxYkh+/fAMGaBqAlkxcQLWxviZBp9gHpR6sRxcWuL163qYxVEcB
a8me+rpwWJOgwonB4saCaWVlCMeHzCmnK7DJ5LUdbs4Od8Khbca8IeOsy3UVjhjyaK5tf1DRo80z
BooIGFpfzdzmXx7w5H1Wl3/xzMkxG/nw8O5QIF0a7UK449yEG1JPLdw+DMD73hiieTU2qMczAP/q
PIZFYgZ2aouyzDrKNV18sx6zyKrLq3MP4RdYRyTvIdyPdvLd21K33FA5IEXJl+rM2scURp0NTcxB
sU3FG4+9JuAUafo5eDTp6L9znFqBsIjASAWhcR21pjs1sW1eJjKMnWVvuTsODz8HmJtLULHcZvLV
NOh7g2VXsKjpoTVQloyMnehoy/tY3AmJcCRt8VY3Q6nbCGBEb/kZ+j4+GRVkSpHRwxwzoY4dWL0P
k6uz8/TKR2h9HSmdULkg2qaWvzpBZu02wPptcvlqzC+wnoJIH0b7PCd0aboJgrsw7SE9i2DHeb3j
kZmEA6YO/OG6zQuxywzNqGH5lhvlzyl0ozCHTDF1GxrLvVS8hv5ox+bWhyRFpc9LrmZzwJYfsjQn
JW+NyfIBF4XnSS8VtC47dWcCa8vrvLSyercQInNQ6pkp8RWqOE1KC19y783HOOz3cDxbpijPgx0g
0NDp6C0XNBi16s7IIMDeJgXr1WA+RiEA/6Ky4tP973XbIWe/mF8m68S/udoawzOPWRa6nWr5jR0J
1R9hlEQdyQrcL6kRF7AfJWb2W4e05t8JeF98QJJ9+OrKEcf7P2TrI9L5YrhesgIQISzXHBeGKDWN
CqplMCHRd53zNsrd+fN9K1vPsowQ6ZaChyYyXVqJeKnh/QthZxwYK0TndbbeMlGH9unQDUp0NOtI
/BiLOiuOyRy0j71ipnuYoi2PQFggJ/iZp0ctefkbeBYzqTxr+5mHMGHRjfPZdvqh8YFYVZLsNP5t
2Wid7tySrZAAZBDJKKkMwOPVBhuJVXahSzV8HCGUa+grIebhwdTt9GgJVXoAk8/9zd6yCAgNADF6
fziFlYMtSn2M7VjYflGq9vtWRdJsKHHjoQnbaxcz4bljcOsMSfwwQ2MWvufPWX+RRilKH4gGxm6f
LBdSLzMs3w3eGHy7v6yt2+lKR0MhgwkxZ+Vu6iw0HaSYbR/4Ikq3Zuie+izPmbZOvQ/3TW3tIAVL
RCU0JoSIm5dHxdDL3OgH/LgdBQzeWjAH2JUkE0Y9ykeWe7eHqfMPrh+Olwbl37/YwVKPNKQwOSQd
NORvNPgZfUPAG2ML5GzquvYQLhnSs6q17tu6Sr+5EIiebC8IjzYcNjuv2C1Qlk4KEAo5gWpSjJS6
GS9/jd0oTeHZ5FozmmjfYvCwzRFqS2U4xoqV/yoHY87goApTJqxSLVc4xXH+BEcFnDZzoVTjdZq7
9tV4FvmrLMn1IENQzVzvUWsIzR0J7ScmGU9jRym0a+wneIGc1/vEhaXVBaoTkymRBkuaon2GHbO4
wDdu72QqG8cZI0QoshvMglaPjTYF8JdDrOUHdMnRw5iINrNg8Nsw3ou4Nk0BM9SZJyaJ1lc3Z7aK
shdC5XsWSXdIabI8VilKRMgd70RdGxcHB09nxZGZOlnC8uQMaFozIE9BwGnM7oz4EqRFAN2urlvA
42slyY69DZ8O/oYOB36Ozrq5+lIiUdzKAGjgDw7TNXELX/+kFeo1Stw6OmZlmn50VEhUdxze5jIZ
FHOpsDBbsC7daoPXOWNBNG2Vs/sEnmV6T3WC3DKdg3dmY807N3Lj+aTbSOdeFnQYxFt9wKSemsIM
ZzIvLRkosZTzyWoErDvciAKSepFfmnBy3w6xieCTB/vEfX+4uc0v7MsD9sI9odPaVTMO0R9Mc77q
qZKe2gwG4a4Bvm+AGj9aSIDtbPJGME1Xl/EJohO6DuuYwVXDsTDHzEEzua2ukePoxxRG4WMAP961
DdrsAabe6ggxk75z/7eWS0wkNXCAMPKQLpc7JRU8mbgVn1nw6MJLFBwMERvHeCqbd3Mq6qtg5My/
v8dbl5TwhHoZ7U8+9sq9gd9IeaS5pIlLXZBcIUf7E2UrHOmr2UrwpFRIJCiHUgXZ/HJ9+dRkRj9R
9pxtlDTnHnq9CbIe5OpcdWcrt27KS1MrL4cktNZbmYP88cxWunWiXTMtQP+jgsfYIhA639/F2zEv
iQJgs0z5nFIEXXkgJ4yUltId2WUQKL8g8zYfvRR6YqcOKMYEc5Qj49W0jjgmU9+/KQ2FAS+kAkIf
+rXmpMQm8iIh2gAG4I//DFQ/v9z/hfKurp56jhViP5I8BADL6i67xlRnUC44MNAF4qnJg59DWNcP
941sHCaeFZ7wP0UoSvbLL2yqtaicQTh+MDDIF1hKchlTuKmr2NmbTb5lFqBO+tLWKumNp270RACT
kD3B4Xv0mtmBitoupp965LW/4hqo0bMSa06OEl6cfrWHFoLvCupaqGUjW3EPDt0FB3ZNgZJ9paCP
89rNkJxD9IIoU/MArh2JA0W4CADF+HaidGgONWgHQAt/ioba3UlWbz8u2QUvEsNNFHWI+Zf7jjZL
qrpJZvlQ5uvvhsSeHyrEUV7tGSkyEzXIZF8GKqvwVLGZ65qVhDyVIO3sjlX5QDRGWQfiRNi0p6r4
0A6D4es0HF4LIyJ9IoMj/KIzSydxdb2ajokUGnkWAlq8BPAvVlAQ1eN56rL01Q4RU/TKcP9kbSQX
y70MoFM1kqy2fAcZ87dplKjXORD5kQzm02sPCJbIKORwkiuNLi1JBPYI1QpfzVM64NJC8iq1hLUj
CgX3Td0+Lfz7xEfEDEQsN6MDalkCHM8CE33mIrmGbfwVf9adnTFJiPjT4ZDV6d68wq0PXtg0V98M
4Q0oPFpsDqhj+NDjx0cA9/UR6uToHKdDvrPGrUvwYo3r4zmPKFXQysEe5HWn2dGRfaACsHOrN1fF
Ky0L7eSdayo6+MJnowgswPz9kB6hNneZs+7tQ5nO41Wx3fBy/8tt2qNUwxQbcS2zdMtDMgyZ3cO+
ZEL8n8AIMLXu2dWhK6pzCpihhcj6fXvSRS/fCb4aXUlqMsSYwK+X9kSXZzFlUk5K6ubQ4bbwTEUT
iryoLh11HeJ+RbGREm6MZOfx2FqpHNQk5qIBdpOZ2E2bDG2C1q6VduG1SUbyUKUrwI2qzYM2KV/v
L3SjFMaQKh1znmw8CsnQcqV10+s1mHLL1yMleABtUz4GVjeDwh4goLIygapxiHjGHCk/XKP4okkJ
ifu/YWvJYFbliIwtSc5WfpuXFNpVB3WYDsHuU20l0ETHrmI9tPBNPExKuofyuX2gWbMG/suhoU6C
sFqzqLwhoqFt+aLl5iNsEh06u5pOTVB+/4ulYYxqkGQbWqdIdRbboq6oZcAfVp3UHrm03oHPS9hj
9qbU9HDn9Gy0GrBGno7SIq4beovl5zT0Bi0ZWFPw2xKZFUIMnufoVkeh0FEliCtUtFERl3zlz/Ca
tZfci9SjYafezkeVhtY3iJeKhjHTT+CzpJ96kbXoYEM7mo0WEbUTkIKG/KdTNb+vJb6nZnz7yryO
0u2Y3T7PsrbrApgiGF0dpiwVWRrqgm/bdB515KbV/x0sI3voKJP8NISi/M+aIFTInNh8rzuBuIyD
0u8V5TZPGOAGOQwHtcJ65taOW2Ocw4q6o5eKa16m0dcgE/+F2ayd75+wTUuyvAByDfHD9dATs6hU
AwLCkbxzjX+DSXhPwlTah5kCx87ebpkiqJc3lHIjzfLlJ61VO5wUFVP6ZE7XGN4A5I6T5jzF2d5L
vWlKel8wogTq6wF6VMXNdojxSlIq4xgxQ/1lTtPED+w+/nl/A+VBXB9UiT8h9gD3Aq/vclVZ1rnN
bGmQUnte810XMe+LGe0Nf274OFh0ALuCBpUQpdXeNbPWaYKWvJ8MUXNCisP56o5N/6TY+r+dCKed
RW3sH+xPEsjLCBoV25U5lLfHXlNM04cbmxGw1HaYAwnc70opkEm4v4Gbtpj/AM+LyRv+J7NtBxNR
Z44FIyAnrdSdx84yfxjenH68b2njVeY9Jn0jQZfAxNWn6grah6gisCpRGSjwWkb4j61JVYZMzA0a
n7kbg1r0lEemeYed07/lWZCKJbkF9s6fdQzSWqletRMxwYD+yHlAgeVtG3emr7hK9wHBM8gTnKRN
DiF+6bFIUOxgBD39fH8LtjZbXgpOETRJtFeXp3VEGs5tRqLlDipx9VjrcYUyFTMmgBCqdse3bB1a
yav6/9U96qRLY/Sl9QFJXlKd1CPMSugtHAZr6M4N48NSTbVWpr84TC9NyiPw4tkYo6l3uwlhAc9E
A7XV8vHUaZH7HGjxHgvm5mlipA8aV4dgbw3LNMZSjbKadHEsiyo+km7Vl5ERpZOVuo5yoNCdfgxG
p/mk2IO2E3Zt2YazwJUNIvlgr5ZJh2MoaxyGj6yM9uR50KKEupYfPbsxTtQ2h5MI8+9xiC7L688P
h4eniTYr1TVvtb9zN6NTAAV/0TjqBd2B7NBnhnkpx2k+vd4U8+RMhf0ZQrZXPqgwoTeZbcrRdtn9
r3BS631uZ+2FuRdrZ1Fb59TUKK4Tqnvww65yLIXaNoR3JXLBOFe/b3vzPYqXjC1OqqTWcX7cX9hW
kAVAhj4/k920btcFnhHkcJJJgIxbB9H3DLf3ENWJ9WYM9OKHR7H2w8RYHkJQzJvFqDn/k0/hCNtM
3O7AyjbKP4zb4g5lyV8ufuUOYq/Xhd0QX7pkCwcFXZqnqgS9Pjfa16qaK0rzdvymNpvwoQjAdHpq
rnLIbPQjqxRCsBCZRs0y9qCJG8EfLpJhBGaQwNat59CC0rLQROT5ThV4VaQYtq+qoXFoQ2KGHhWV
Rxgn9+i2Nx7yhdGVt6oyWA4DarxyVKdHPVBvL4jBWzvPwNZZkyAeQwPdAnxI/ooXDioPvCAehthG
3U//hDCsdZk7LztaavKkBcgD3j9q8jqughNZYpKVcAxS3llamxR9YEJOs30VocWDGoc6arH28C7W
+vwaqtV4QmVFPRgRtb8B8fT3981vvTbIlAPKoIEuOUGW5i0v6R3gM4CyEJD2gzaGOKLR0QGOo+Ly
N6aAQYAYJ25Z5wszlF6tKTG6VRmNV4jTixMZf/2caOZecL75CRkqoeLk/RnLXK0qSKscilF62UNM
Q6cI9edaDJoPL1/m2xXybX+xtBf2VgcTtsaqHWCj9z3U3s8zwydHUrj55CnIgt83tbk0OueSYImO
4zr7cREXH1sKeqiNDMEb6hQIcCd1hexLVtT9W8uMX800CrsBxTQG8XBDTMzII/TiPtg5Bbuoo+TP
MLdzzEWsH+rAng9eErx6dnplSi7+ham69WLBkkA6zIN9iDUh/LYu+p0q8taVo8BE950qMlWR1QVv
215rEAF0fEPxWnjGPVcc0kDzHjM9VFGtJgDMKhQFy3iuvuve2M4733DzB0gspKzzQjy6es3aIJja
CJp1H+oQpAcTFN6ORt97v/LSVNB+4L7bBhrZihJmvubGe0wAW5cevQ2aYTylsPCs3pQSnTmPAM/2
yUuU4QDoS0DrGrnGf+McJ8Hx/ondXK0cNGK3JURn9VGZHM0KK8Ca3mojAl+DeJ5h0vSjDnoqO45z
OBmV8MmpNPvtbI17vZqtQIxOAaVu+lYUhFbmaQdqhbBw55oX5eh4DcVXoSbKf5qFLq0+8HHTvuqQ
EGrbHYe3mU9IVn8qXyRPwM+Xx3l0WqE2I0ghTxPzz94cuzOF+PLqlr13reFLe3KUsjnIUscRQisT
VSh4TXYO29ajKbUM+NJ8c3s9F2QoLXPxE81laljPdRZAhBkG+9olW36JlicUr5LFgunS5VqzBHKQ
RAWObqntbzNDhS+qquQwZmZ3olKxN3K/uao/DwnoSHo16yNcZC7CY4AjW7NJjvNI58mep73Sy9bR
lREAtTbmugkGl4tSwtZLR0HiW6MYjrRq10xvmwxCy/ME7Vl8aFs9RLYRoJh1IEXWQl842fgXYEae
Z+DuNGkg/YHDY/kz4ABG4kSj0hZoc/hF5aU59MNQPCqlk/llODqIiojqrLqlcTDzrLwalQh2oPBb
3/flb1g7TTWp47QFvBlPdJqRemuetDbXr6nQ0oMKHv5632tsfWA8lMNEG2NKN8PKthhN2wkpGSMH
OqDB2+lXDz2C/+5b2fKElBqg7mXKBjurGzpEVC1pOFr+MFfxz6Crzfzg5lkfH7w+6PdwLVuuyDVl
LZ4hG3iMVnuoCadDvI34VTGShiFTy9Mfq3jIoqMbGWgudVrMVEFhd0l46OCL3qvYbq6WuAEeUpwB
bIXLc2Q2A5KDbUNpwRqkPG47oatcJEwzjMNO3iI3bh3WcizlNBG0GCDKlqbSYbKLmd6NP1tqHh60
tPOOjjIVfgeW8xRDweqnU743QrFp9U9nWKe/cnNo6gKWolx2blM7Kx9KO/1QMnR2UeFkeKMMEAUW
ITf19UeIIhyFYIn6wP8tV1qaJKN/imNROYq3TajOH7U+7q4MnO4KRG1dChnQUnY3NOpw6w+oM+UW
OnCMZU1SnstKTd8OWhnuXL2tYyozNrBQoIPc9Yr6rDEFzMFQEJa68dsqWvRBG7jmLxNqqz5jhfFj
B9sacKFs2BlM2TqhuFow9vzh4q0ea1OEemQx9+aPIuof2ijTDwG78Rg24R77yLYpJhiIgGDVWot/
eVoNbg8CMR/2uPw0Od33dgz6E7wI3U4AtGGJfBKJKKj6eYnXTqYZRvSjUvCejojNI1QxwWM/uCgl
m7YwLq8+jdCs0/1mEJji4drFtKHWj0aZENpNYex3pqZAx+pOb6OU7PK+qY0XAVNgnDgi9NnWo7i2
yTyUkVAjCUuh/EoQdzgYaDR/E03tAKrN9wCqG48x7S7pP2G3JaySx/ZFcuBoiB6rNi5FK91CeR5y
Rf1QBV6GhMbQVsNjEleZex7dxmRocXaygzIO05f7a964gH8UkKiEgw4hA1v+BjcLjarKqfwI004+
9p6YTy1Tmr/uW9k6MBT2me6ksEJLYfXeNzPZK6yHBDdagCReN8Q/a6GUh4AwZCcX2jLFmBB1B3Jl
fNhqU7PSa1EaHE3f9aLmari1/b4IiWxsdZfObdMUL4ILTy5drHUla1KpLo/Mh/lOX82n0Auih1Qw
yS2cMN4JVjY+k+xTeHDDcxFATy0/k203gmlSJIR6Ix7PUZw5l9ihqnH/M20cSIIxXD8dLEn6s0rj
TOECKZGvDSlydxqq0j1Nw0SKM6Zoj/RD/tNT2h9mkKJebAWvRxkCcUHegAoHow+EE8s1Nq6TBSWV
VnhO2uoZlSQIeD0xnHRt2ItbtrYTAhLZ2UIpS1ujkniLOkub6TXFjY5afN2LU43Q3852blsxmdP1
CFFIT5cLCuq0q+jomgQGZXElQtGfXOborvc/2sYplOB2SbgHgpGscGkl9To01mraKyHaamcl7meS
/V592zvJ99dbYg4Gn89rDSn+aj2F2pQdHDQU4lvTfKcWk34dpyg+pjYNz/umtk4ihH6wFMCITgyy
MpUXBa2dlsCy0DLtYISVcUBxProqkfPFULLIPKCmol4bMcaX3moJb+/b39pU2AUZt8Q1y071clMJ
uRjDKgjWmQpWLwx0fizNkkpmZMzTp/umtk4JNpBfZW6IYuKqXqoGRZrnEAj4Zt20kmR+gmii9vRs
Z0lbW/rSjr5cUlrpQ81YHJd7asVXpzPih3lya+Ydk+xcO3N36fMKfV+lDA7j0O4Je2zuqEx9ACxT
hl77li6p7KFreQLmociedPQr/nNUtDesQPtwf0O3LKGeKaNKRlFuyOvGeaaJEuv040SaXgtE4P6N
WpJ2WHPtnT3dCM9ZD6QhhJYSCSi/7YsXfPRGpBtbWn/wT2T/84SpPlqdmn4PwTc8wnWWowpu9H9x
4elR0M716FdY635YC2oiS6DT9KckNQ5RR4+kL4Lu6gE88O9vpXS5q6RHPjey0ALxI0d0tT5Dq5rZ
YG6y7kZymzQQ3SUuy+xNZDjBuems6j1U8cpvT033qjwbwZjNY0efCIwVg8gr042uV70SRbQ6U12/
5BCJHwtnTg+8EcYJgs1mJ87cWipRH6UNOZPGrPFyqUpsd5NNrA6GX7ceenh+DvoYNH5hhK1sNeqH
siuaUxx14nR/k7ccALOONEUkaxsEvEvLPeMJ9czV87FXH71xjJCr94p6x3tvmSG0laU76m833F51
biZxXsk2fJqb30uEFS4V7Jo7gcrWjSCCkJysNCtY0XIxTcRcSRjATjab9fsyT61L1ebKxamUAvC2
VR2TQCl3LsTmyniOOKdQ99wIa3WV0epmzMpoEmb+oDOL3s/e/+5/pa2F8RjB/gbJO+W59Vcqlcij
sQTHjK7SgSmH7gBlZ3skXG8PcZZXB1HGYse/bKxMPn4S/MsY/g2BL8zXaqlOCtMQlhD9wUnU6k0z
xuMOSHvbjEQXkwEAMFytLY5CpVYyyveu1iq/qsnKPmqVs9dc37RCExkYOO4ECMPyaES5QY8iZY7f
qWzlaofKlBxqIcydE7jxzkHkLbX6KLKBLlstxsz7Uk0EXTnLScx3hab8CODyhbfeeMwAaD13Tf9N
HRF20Ht3r1yz8fTA8EhrSfLWQ0y4WqJWgZHIg1BSsYXem6Kt4ZY1U3s8NNpoOjuHY9MYdLxyzIs3
aN1orWGrbsxYdn3yyXuvBp1z0q2c7rEqqnI83T/+m8bYTb4eg7tEgMuP17dhOAG5dPyyrn7hHOv/
UB1F7WCO99KArWOiMSuA8AosgfCdLS2ZrVJAlBDQ3sjr5gxDyTAfprma9lqcG7x5IGqpOcm5XRzH
evYiG1RKeTUfS23gr6wmPXrqq6I9xZPTX7OScT4/G2bDr+0YhcWxD/X3PQz955hSfXhshqxmNtKG
xdu/v9WbBxhoMXUVNF6oMCw3QIPyX5kFAz86T+u3tInEIxlzJQ71KIIz++F6ENXATHeoDTWNj3aa
V/VO/L31uak4ArqRhV2m35e/oUxqpt/TBvQFicBbJv3FU9LY47kZ9N1Ye8OzAsuHRQWYJmWydayt
xVYgDOobFHEj96HsSuUyWaI52hy5z3AHjkc9jNu/OM+k7BKTRiR/w7yhJnbrKDkYw7S1p0/6gHit
p2XiW05C8xf3lPI0BTkXzTaQU8u9bMA8Z/BI4xR02LkPgR44v1M9y4uLqBvVPN8/PVvXB7pe5lul
cg7YhKW13gynJAw5PRFY7fR95lbwVpu1M/3F1AYJJ9QM4Ik4IGuPICCDUcigGBmbq2en0dyfNWQ/
v++vRv7aVQCKuhljSzARynL0ajVhZ3tNEODjVErDb6Cy194HTAceo1gXxWEY470saevgm5QZZf2B
0s2a9Qrl5tADQwgXgtfYZyMHVZeknTiLIkj/4o7RROarQ68j6wPLL1WJoteQ0gDTYVf6Q5HPhd+H
YXAu3WgP3LTlUl6aWl1nozGdsqk9KN4MxhU6m7aFPXZfO7Q04XcevcMwa/MpMpvukCdOtdM62TqS
YPdgRgMeiMNdJdNll1i6RffLN1vT+idlAOWcD3m3EwVufTlyMUIlKpl8QulmXuZiGTn0kAC1SKew
uU7BhNg6iMUnyMWH8/1TuYVhA0pHmYoWm0xpV58uCUsg9HVo+60Kx+pRr4fg2aN5O17pDYnfSkeb
/NjXIT56DKkov7PnEPkU9DXK+mBPtvYVkP940Yt6+N/QmUq58wO3dpwxd/ABjDqRRa2+d8tcU6YZ
shVg5tXHqQT2Ae73L3A0qHhQRgP9JHNEY7njYVQFbqoxTC8aLTg5Zvu9VGvlGmrz37hQOSVJ8Ago
iYr50hJR+WgNOmhJGImRs7DzBs6DTNWQJk1hiN4hCdg8SZTrNA2qLTKzlcPW+2KstFQS0Vl19M2j
VHhNMlX/kAaZvVOt3nr7JAMK1QM4CSBbXS5MZdQi6nIJnGG49KST9fooz7T/jI37fnCG8VGxI+Xj
/dMr/821T5W8T4iCSJ2/dVlSm4rIZLSG69h00dNoVc4B71oVh9prVb9q+//j7Lx65Da2LfyLCDCH
V4buCdJoRsmSXwjLsplz5q+/X83BBabZRBNjH0PnwYZ3V7Fq1w5rrX2Ek9s1SEBC7vQKGtnsZ8i0
BbuoZkTumKaOJIji/GosqD5jpzEho9KOWka7m/oqhczBEHYvNxXJHMlZZHpuUd73T7nWG98UqRhO
46rlqKA0iez1qOAdBZS7l+6N2Y1TMOC69sxtwslOsuq1SV7TGquPaH77m8nzBACGNse2E1BopqTG
QtqhJNcg6TSUhSIaotMeZJdk9EgPEUS/fWL2LoSQz1Ze0zYcyuWGZm3WjeB+aGLGuvnULYUWRJNu
fcxsOzl4FPc2EXQoRAFiJbq1G1ORzIyRmYaUbwxJFruFDLLLRT3hMFXbOySUthi8RAgLPWhjaKH/
VCoFjPdurBj5UZn9egqVqamDWS3pduSOHThD0/+4vZV7L7EFKpaoBggVSerlVg6gfKKM9MqPIbec
U7vv/1rbFHRGnGiPhiaZJxMkhYfIfAsTVncO/M1u0mMRSgmpUkom2yQcUTezJDcH4a5Og0FWo1TP
RryKUYBTr7S+qQ3mV9BD0urqwwQUcwIsP7n1YOulZ45G0roMSxkAbstqcfCC730SnlU8kwj5mDp3
uTeoaPOdcxF7Vbn2AbB3dCKBznynl8vUXa1G8ZEMqg62ZNcqwA7+whmCQL20CgV/nIaeEDPVZFFf
rLR/0mxOHxF3XJ+qhGIc3Msj2dE9PD7uVxEyeLJgPW7OAX0pZkyht+fHwMFOKLh1Xle28TPSMJYX
Ayz+6QDg+1Dy7DEjQjaJGsLkD7tDm+v2gdy7cIKbxKEAj6VvQwXVis1RRgbUL8c4PJM5IF8na0f5
5L4VePnoC1Nc3dKgpDkH1zuQ1JvTmt5r6pR/MFNDOvBTwsNuXzahdsMZopsO4OPyU86ppGmtyBac
Ke+owZjmOZ2z+Tyl6nrfD1blViGy+GZay+fbu7gjgSX65zCsyFTA722TWGtQUKmtMxur2fCs2pLs
hXmxfEcrfhoCCSr4cM4yTa3d0bCnDww4zRB4Ex+8mI1nvVHSI0zu3rkmcSKpJoKhqrcJLaqwQfOh
syyimHD5pc2ymoAEs5neotbI3j5U5moxOVpV/8N9IiGkRko5m57/5hYzKljRolWMQAiLIX2S6i73
06iTnrIu7f5GZGWwnuU40v/LekWOocrUc8T0yMuPT5SVGN3EeqcwdIyPuV5Y5zFVze6zjirbszl3
zJE0Gu0gudl5j0H/47BA5Ar2rjj5b9IOUJNWXUel7StDUz2GZdj5yloUv7tW+gPusnpgbuf9YNIB
ySmzMxShGnxpbsmqrKEcxTkbNPM5X9rQn2Gd/mmGpbZ4y+joj8jZKF+dUkyKX6Uj7em95VKoeWUh
cMy3Gp5L3kaSmuu2aMyGtSuNaBq4GeXUP9d2cER0Za+/D+6WyA8315pcHHCA0D4zru5WWyyosbS9
5c9dHX/vmlE9W1MWPUPNMX8n2VC4i9nXlZsY0i9t0Xof2X71wE3uuBZ+A0gdhH6Bfm97352ZMnlh
Xqh/WuV6JmNHeACy2l24WgzqNuHlQVW3ilPWFumBV9uJvkjk6PALYQdYvZuDPRSGCYoa00uRLJ+b
vra/Q2u175XVsf892GpxWq+2GmA1/Q3RvdmiZwqNAkiM8ok/OnX6RETg/GOpBQwMJ1aZOBumiloR
GGTtkzVFUu0ucimrpyTi97mlnHZVwBxxA7XFrohxda1aH32I/V/ISaCQwMO57SOb0hAXQ5Yg0Rta
S844nL74QC1ZO4hF9sxQPBP4EP5mjsHlPWuMqpCrhDOnhHFc+UtSAaVr8jX/cnvH9+4Tuw38C6wB
Cecm+jCGKu0dDdEysGBZ5ClD2nyVOzV0e/IWRF+iz7ft7a4L3gvyDgw0wl9erkvRsnKxbeLrxF7K
H2AP5N+WORwhX3ZXJVBRIJFZ01YZu6tLXV4sJJ6KdZ2e9CqlA4I8t99IVv+ClsXRFdl56xAu0LmX
FDwAUWyuSGXTAUzT2fJrxgfmnp5TNj4ZuZnGXrwORXSuFJDtgS4n8R+393PXMlVrUltL/LF57cza
NhanI42wpSz9uuhh9JW3goOp1ibvfqFQP6ykxb9tdc8b0fURujJ0Ba9Kh81c5XqC+4P6ZTbzObLn
JTlRKeDtSTWpOSWJFv8Tt4kTe2WI3sGBM9zzSJS/qHGBJAf3ttluc1VK9L8pnuud0tB1ksvop1Nm
zuLqc3PEttk7S9SywAKBoGW2wuaGdI4xEL8RWfV5nJ0YvJm5obk0H8oo/LWS1h9s7d4HRfWLijNR
E22ozQNra9Ok0t214b5qH9ZQa+/KQf5kLGVzdhbA7O3QHOFA902S8SITQCqwJbSEuWQWVAkZKYTs
GECnqYEl39sL6o2r82dlpsUjg5OMA2TynlWhFgS2gm3lml56AjW3mQYXy7SZNIoUhRRLgWRE/X20
ps4vkyEnHuOiDsVe9r7mG6vbONlEahiRM9oT0tLJzw7KYKfWHm0EajkBHlHPpLrDoFLNMBPzSVIH
/dSg5+gr/bSaCDaBfjRjWfvGNnZforRanpgt0D/fvl57ThLNLTEAiSmBPPeXW6NJS9RVdCP8eI7W
c+WU4ROEsvp828reLULOW9xjm1dmmxO1SyhnBs0gn8EIIJuLUvfkzJR9wrf+9H5TsDQoM9Jno0Au
vsqbIFWRGd7k9MziUpyRsdJSqrspdbAzolTJwf3Z2zuwCgLyiNDp1UCNwiQ+KzMbqG+aZyemVEmn
XLXGg8O7t3eCmPWK4ARKIH7FmwXNacZobE3U2orlH5B50Z3arn9SED7CluwZIpMkoFLFrOHt8L1a
VoY6b4CtSS0dtDDTJk8v0XnKIvL0d38kZhfBUqB3R9q07XWVa5bmo8A8VpBFHxHKzwIVPLoHhfE/
OHDCOyIbtpCkZatzoKuZDrcdUP2aJCFy9UN2qqiv/1qRlX//W0F5zQYcRyeCXsHmS0UjagITBF8C
HKs+U92PAytB7aBLlaO6715xi9RP8HMEiAWBnMtTQQoUK1laW36eytVZURvJS5g6GSxjNLgllWZv
zqwm6OxxccMlgmZXKM05XufSjeVhue9KIz+A1uz4OzpfDDcV0uB0gTfPyWKXeauWLF8eksbvqaD5
U6UQGqtm4hnTcCRFu2sPbRCapSak6W3cypPN3LQGnEY8SVLpCp2nIENB4/uihdpdGLfqQQC7c0Gg
1VBmYKw57O3t3Iyh05BDHAmApKme/knTKrqfiASCqXCaA2TPa5tnk51QP9JFaVgRSfBmM7MpD0Hv
8WRJSjWaXtWztU+S0naoc9Fkf0kzyfw3Ubt28CXcaeiuBNWowKBl1cAjTOfRXQxyRZ8xKlCSp86q
PxMGK1YQr20hu53hrM/1BNjRq1d1/JbCjijdNcphvsPjiVs3J4yPvUKXyqc0F0oksjz0qhtFTA/5
XSmzbLhRjr7FKSaejyDiNiPlvKZpX/K1Hv5R5zaX3L42kTdbllJuPLntq8XT4iZ7mdZqqM9I7Gly
kNadKvlmW7Rf0lQ1/l6byvwcF5HzuY3DdvU7ZMiOOgvidlzurmjkKaSpACP4UwQMb3yqPiBKYigj
OAVbrX90zcIgncToz41hlGfHQq+zdghs+zRUeA7lr7e93/XBFdZ5nQiBhADL5okamIQU1pm4u10Y
fZyduu9cMlHjo2mMne5NsWr//g8WgRgxGwxVY17gy/VmC+dGsSAz2zjkJxM4iLeYWvWsWHEddHVv
H3jC64CLEis5is7tfIX0XdqrHCNWl5FeX8/YN7RN4v6kqXbvVcwMIHlWllMKn+pgW6+vJ0bpE6E8
Du0XvMalUSdLo0LD6/lmZ+bf+zVRKUOOxlMIhPjgTRaefHt+xIBtao7UkYGAXpqK0kGalpDUMuYy
ekUihZ+iVDYOyot75+StFfEr3pzSZNHmpDQpnNeM2n7Im3L4gKRT7jHXGeViDV2k//LZ6ESB64OA
w7N5aTC0lVya8PAkr30fVOqaeyDM53OetgA/Yb/epwyofHcswGcTaEyBghOdokujsDo1A6oP3ak+
7j6behK6QzgWz1NzyFLZOyFIhEG2QKqUQsQmmauaoe8kg2s/6CUqJvrYeGhMmi6qMUdqx3s3gAHK
QjAFhSWe6stVkVkIQQyQXlHPKOVyNByP2CH8hnR7/dFcJ8M17eKI8r53YF7Z5hRMaQxsw6pkbbR2
VdnKBBThdJ6VpH0Zc1sN0BBoeq/RSnQKbnuW3XUKdRFeRZS67I0nldH56DsbZGHTJOo9g2FHHw5j
86FYYP9oDOY4o1dQnf+LUVJyQdylTLq5fnpvJ2gjgX/pcrmC1N//OTjE3bEk9Z60ZJOXlcrRQrd7
CxtaMGQI7WCA47Y3ZwfxGZiLWbYGFGFLv8sippqHZezVRT37auGsB1W57RP1ao+gFU4A9WBi18sD
FGadIy9jsgZT1rcvot10TrNp+DMLl+YBEKF9rtNIfnGaKvRUpUH75/Ye762XJfM6CiWeK29q1UNc
qubMeq34Tytt55cEurlr6tN9ocXTP7et7a2W+g5jMvHfoIo3u1uTmq4xfaUgClWdic5N/JDWpVye
6m5pvshS3QeKsrQ/w2HOP/Szrf552/7uaukUw7uFI0cEf7nbTASUxrYb14AChY0khZH5etznH81B
UVxpGY6om1fyIuLzIhSIThk1PJrz4ge98e0T0xfHUIdLmfWlcrdOq/VbJGXnbuiVQF+KyZdqSQ2G
pZEfdSWLv8SA1w6igq075DdwdyxgAcjfgkfdPJgzDY2Oj7wGeu4s/gSYwkuNNPdSyErB7f3dNcVJ
Ij8ApkXJ/nK56xQVakW/JEAzZXjS41w+9aVcfxvn8ojwuGOK68IlJb+k2byFNa59YthdxxgQ8I3m
Z1Mr4JhNWfpYZNLB/m19H/tHxQSlKt4S0EXbabJjlEqAOCI5UHMz9iV5RRdwXqRfEWH9U4oEpeaW
etEdRAV76zNJ0glN+Ytn83IrtRqSUMkYssDqZMsLUadxQxqg9016OI5w75SCK+JegKGAnLhdYdiz
REOR1mB0BO1jtuaFwkBq3hX0PH4uWpb/vdqLhUivoZ6UtbZlRHJQajzwRTsbLXRSBV0XpMwVaYOJ
IIPd9pIc9Nn0XYp06cEomWmTTuVyiteR3gzs06Mm684+E7+KIhICiRBTxD9/c0PXwshVOY+UgPRE
OStRJJ1iY04+z2S+B+/ZjvcjmaKFAFqA2u+WW1eUFN0VM1OCUGnswOaPs60gRp0U6hI0Wj18cGyk
ExnQUfrVMGcHifv1SoXgBvRBBp0LP7C5nJpUzbJklErQMvPEn4so/hE5eesv0bre3/YD135W0J5J
usS0CeoWG7eXFG3aMltECQpASZ5V5MPDIKvrQ107tau1Xf/ttr3rnVVkBheoFDg5yDuKay20QgTU
gxlCmNvK03jXWf3f2lBnz4ZS1Y9S5ygPMl/aXesy929b39lYIXtJtAlHn3L35lVTwzyMKn2cAhTj
y0cpif8tjCZ6trpMPt22tLNOohNUqnQSKtFCuDysizks9mLjiuZWnYOKkYKfEeVf7iOjpOC99N1j
FTHwUlLTytfTyTkoV7wSNd4mRPS+8LWItnBSAa5u4ShDQ1O+K8clMDM11s6aGWayS8anImZuRvHH
jmKE4zG+S/3brpVuOoluYOolcp++5KROxaeWIZ2pG6uRU3u9kTDnR9BOlseeWL1+HMyip4aFiFVy
n3dp2LpNY1PpyqwhPOfFVNYHn+7a5dCcoDlMB4u10a243FAa440S9RW3P7Srs97ac6DUstg86iZ5
VCd4w7Ay/7n9GfetcgNVIbN4NeioaHO0rmWsJsWgnqHbTed+GeYnZyn7f9uZtL0Yy/iv20Z3TimA
Y1togaKwTWHicqnmJJXOwpSFwMjD3mXQhnZvGeUczJ1tHhzTXVMWrTQbOUKZyuWlKVB+Wmv2lhwk
Xa2fa2DQHj5Y8tCXLA4+4LZvKE4k0TM5CXbA5mxMIcBclFWcyUFh2pmnJelyNkM7cWXJNj85oSMF
ZtI+Ur9vg/dvJ/Ec0R0Qu2ta6MR0taUG8heU6J16THTKz0psMexNMaKDa7fzPnPbeKDFE0X/Zjub
ocajg5tJiUBg19yDrPu5rE57Kkp6HZk8N3d927cPswY03i3btPFAXfYH691x6dx4sneA8eRFW5hl
YkUmfMqW4yMz+jodiuEhGdP47xY02IeqQfTlIBrYMSjUVYTAL9ggkPKXh0izo0jVmmYJBn2uvkZV
SoU7isr7hAlxgUQKemDv+lIKiiMNJSIXeqXbGRyZST2Oprsc2GYSPUqlPYBk00J0GWKzO1X5PH5d
Okv9evsYXZ9fgh0xRM8i7qFzKTz+m/BDH3rNjiu2dQBr5InCFoPppfJ7XLblI+ySX2UlgGeGdNAQ
vL6i+AK6TGwun5P089KulhHULS0vpmp0zkvWZzRosyR/SLI8PriiOxt7YWpzRaN50NOswhs4dlqA
ZUO9Mo8M+5PcatNpDevaU7S1P4hAdtcHwkiGti2ExjaoEEgsWhPXfE2l0tMf4K+L35bBezLFhXNw
M65NkU/i5IReHKTmbfQ81WZk9N3SBgNxn7dQKPq4qvFnvbakd/tVoBEcF/DdXEMwy5cfDSWNxOza
teW1anOvQLHzVHW27lqJJH2+fS6vIw2BwsDXcOeFvsXmtagTpBIhsGHKUof7ehp7V7La4qTMIFBq
zqO7lAzNQ0EHFvzy/gGsaBDJOlq2VH5AwEDLu1zqNBRrhehpF8hr0tz35Wx+j0dLcykWKU+V2pce
QVJ3V+b18MIjup56GJX+CNwg96KZjseBd9j7yCDcFRHXCkT3xhvZCD63IcrpQVGvE8othfyN5ghd
L8U+GtZ2fV9shXeTlBanQMl0c3TN0QwLbQ3LIDK00kPg8vdk1s5DOvZdUI3a+jle+iOltWs3JGwS
WYr4VcSXl9st51bY5AR3QSaFkRgPrbqmNC4flywf/ERMCGyWRT05XXw0afbazSOIgfw+XxuOGw3c
S8sr8MaoKNUqqPLYIHJVlPs6teezNDAjcSVQerl9sPd2l/QSX0/IICCul/bytAyrXtGrwCgmO0hk
K/OQCEsCe+30u7TN/qCaedRy31sjRUVY5kIqE8d7aTMjaCfkk6sgrGbVS60mBmcUc5nkOfWiyjbf
7fy4OW/sbfzEZFidUyVKFcx6nbhqU1sfq6Uvz7Jdmwexye7SKHIxu4GHk9zgcmmVlHV12E1VoDf6
6CIGShGhrKVPGaoZrlM776/gsTTSH8R6CUQgDV3aW6ouj8lR2Mo5i+7srPpnzCqmE7dIVraD4Rzs
5N69eEUVMCKCuHnrcTvVbLXMHsoAATTje0TH33OsJPErZoL5XaNYH42uzbws1YqDV0Us5DLVokmH
dj+LQfiN1sLlQnUIz3kOcSeIw7j7BEl9+WAWY3ZQZboCGOBn35gBEXJpJqprbVEWowxo6yeoPPeR
r+lt98EOo5eQkcUPsVXEQQw+2msj2Flxym7r0zB9YL5cT1g/6wdcxb0TRX+I0A8uEZL7my/c2jW5
dm+hPL8uU9CkfROsHUPO5WadTnbcH9Usd+05hAgwpEWpdHOCu8FkxCl8nKBV7ex3IY/Wj1pVJ9kb
l67I3Dipxr9vu6B9iyQtvOCisLhxQWba9aTpfNq56XS3pbYXDEnYnBR9iUCh20e89p23C7UhQ5TV
0A8hzb38xv2iA/019TJQClv1GY5se/bqlPd13fQH52nPu4oyKY8JzSKUkC9N2UM1o0hi8/Hs2Pmo
T8vkN2VlfQm7YvqADhg+bxkAv93e0B2rCHDRlkJxVag6bTZ0pBhpzaNWBajndvfVPEp3xdhHXkXA
7w2VqXgp3aoDo+ICbi6oELRAv/C1Q7VVgEwB5qarkzdBr1gjFQ09/JiV+m9j1Aaf8SrTQ2yo0esA
m8duUvKDW7KzZBSdKDjxmpDRb1UuO2SJ1klD00yZwsErGygDkxMhlK6O2VfLbBUv0dWjAZBXHC9e
aeSISLk1oW17tdFlSWXN1GrbByNcmwGdFCj+fTMav4iN9fuo18IlKBgp96mYgQw/Lmkf/nCqKKn9
2ZSkg7dnuwfi1wjviM4UEECAP5eHbdFpdxaZaovZk8t92g1DsLZNGhh929FPQ900rIojRtbWL2OU
2JtJqVRugARsdURQiZWMOMtD34rj8ju7Xf6xtIf08O3herUCAAnELiXUK5CeEjrUwMYiRAmn0D6o
kqT/LByn80MtGu4ZWZafOq023D5JqsdytA8c1NZhCOtUNEWNWBcCBGLj3ySl2jAYjIzXHT8a6vVD
XGoPWiSPD/VEsfr2zd2zRERE3QYgguDCXFqa20qbUKew/ZqsZ3KNkpKUa9tN81Mu1/IAzrFrDCyO
oFC/8ps2xhrHmNZVBdlurFnn6aHZehOd0dTT1HX5entle+dEkHD/39jm/e6cdVikAUR529c1kGe7
PVvAZM7/wYrIBmmOEBZtWwqluWhKOArELaSak5p0xl1s99bn21Z2Nw5ACB1q3gnO/+XGWVPN3FVw
8z56h8VLOEXfwMMNp4VJvQfruSp1iaMnVDLB9pCAXrWikLyw1LTW4K6CUqUgquV/NnrpeDwiw2Pd
xorXhKhpI0/bnbV2tJ8JlN6LXn/9Da94DrBN1Ew3EcFUN0Vid+DzEY5MHmY1U1xZacx7BK8XX4mk
9UHq9eng5dwGBRgl+oLrAYAdl76lUfdmqsdykuLMzHrwC7ntJi8t8aRhqLZniZT24KPuGSSEFs1F
CqdINVx+VBgtYZIh/0QHOoTq1MAqZbtV315N6UFJD2eR7hwirAGjQhGUUGsr0jBGeZ0OuoOYcK9U
d1ZdjA+xvpgni6j9YC93TfFCUf3BtTCR83JpZTjmTjnZth+qU+krWi27DeXoU6ND8Hv31aAeKoS8
BcUMqOalqW42yQLykVWlzXQf19GvGjLAi9KRCN22tPMkwGlGXQdZKWSDtkFOn0qjwkwYdATa3HxZ
RrX9g35wAo/NKL+SxpqPZbhGnhxNITXvKTowv+PPmDTNraRdghrdFlSljlGSlApIp2YJ069atnSP
k50dRXJ7VuixU/vgdaXeuvE0MfOKrHnGnzkFtOZGl5yfaubUBw/B3tEHhsZ9g84rkEWXH602S9No
0WTx+3YqvvRtEd8nUTp6ejfYdwptO+/9nw4EqOhQQKdGv+PS3sDQUWs1aLrm3TicC9usfzdGrT6j
Aq/GLqDn7GSOdvkxNIfmj9LqoqNRLFdpnvAuQiRT0Fy5fFdl5mRyTIq8jg/zXo5Ok9GGXtgM+S9g
5fK3Nq7LU6pEU+f3tanPDLnp+oABiM4XWrkFctlOYn1PnGg8OFR7F9UirWaYgMiFrvQRQpp7fbk6
CL+u2gnuzOLaWmjcN3QDDy7qTrDI1QETy9Q4+nxb2KgeyXaKLoXjrw2SA3i52nlZ4sFWXCMyhqc6
7bRgaIz51+1Pv7vzQJ3AOIu2P2iOy2+Pj9XsDq61n1dx8i1t1PgO5ar6EzT16KHt5GxxtVkV89Nr
OXIj2Si/JT0T3EH8jyulXXmofslGER7hZ3b2g4tGQRNsEC/PtrKRR3o+DGHj+HarVG7Pvt2tHQbj
hSJnrfRV4rZMej3d3o6dD45fZuqIKG6KCs7lbhh1k0UZnXwfMuVKpqAhym4YI8OF59W/bWrHX1I4
AdlhMjuG8y9+ypsgdjJAqisF79uUSG3A6G0wD2ZXw6nOeq8nRbg38/Kb3hR5UKwIWt62vuPIOGaw
J/FjJKXb7lUVdX1qOrHjA1bU7lrmupMnTvGBY9nbTgZ7ovEh9GXICS7XqI/mqoUZbyqM+b9Ko4y+
RZzBR0anHpGgdlwmYCsBERRCuARpl5aapInmsmAPR1BrXtWgYVMhsepZayfmezfp3e3927MHP57H
mzQTFurmXZWTpmhlrXPAqfQFFPXsa9dFzVlqqtKr8/yojfza3XubzXNAGAErun9o9VN02qyvG6OM
j9Q6/lBCtE3iZESX2eq8RlXrh6WT1ru4sUe3ZcSkK0b/ugnKuR9zjWPrTJ15Nxjmb1T2VG82KaAz
j2862JC9T437sLg7fAF6MpcfQB3ApTpO7kCpTDSOc2S+tIWeu4AWw+D23h+Z2uxFzqvZFSWmplwu
7lPFKmjYacmzocIev21q55oQ5xPuQhmk17v1QnEUD+mE4Iff6Fl01teSdu8qVQfXZOcwkR8hH4nq
AHpdWyGNCLhvXzM0FKlXie9arnbkWlGnBLU+wVnqbfPf28valo2FuwH78Fpsk4FBbJI/uq5raJqo
VoVM3/2m2NSirDD/KNXJ8mOh9PeExkLvlmuSH6x059MRoVHie0XnQCnanJLKLFRnMlipGGNgI3Hg
OjTSn/SoKQ4qULtrFIpLGBRDA8Wmv/Gv8bJQNlWj0B/R2vkH8gV6a7Eklw1S0k36YzEi9clqpfC+
bfr2dHt/d5fJkGFBiwNhsiW6iIE3moU0CAF+qn5vFjBGi22EuetU4xGJaM8Wfk8ALxBABsd7uc4q
tbTFnE08g12oLtNR7Yc0yx7sFWrT+1dF0UVkgfSTCdUuLTGdYSbPrEOE0JJGCij1AEscxqIavDgb
k+XgidrLtQE8iGEhCP0I4aZLe7KRMJzYjkN/GitKlU5h9D9NNR2YAmbLrrRm0HlC8/vaNzkDWgrd
K8uuPjiwOw6A3yDgFtDTRRH+8jfEYaRDAitZM3N0/kD+ufnWdO1R93Yn2KGyT2uYwt0rr+/SCg+n
VJmVRdFuLOQ0sIu4glVnCLVuxdfRFDJOktIp752VihugYMIZpZxBxLmVXZTVKssSXQ79VWmNn4Y8
mV/TKfr67lNzYWTzFZ00LtdawcisdSF0Ey6bWsXRqWim6d/bpq40of63IMGvRb4d6cONe8m6Isws
bRB+LSr+Hqw+/6aq2fqXIpnJwyLN2bmZtPR7pKazB7Cujh86u60Kt5eBwI/jUh0dH7G4zbNNiEDN
hPIvSPBta0OaYm3QVyX0h1hJzxRu5xMj88QYprBx8+ZIQ2XvHAlJMbJT0Z/f5iv2oowGEwYwp0Zx
mLktRKPBpTi2jvf0yezneaRG9QRwojuKUHbcELA9QnZuCvWaqx5yqc8O/AzJt0MdOBLK91+SJm8Y
oZUt+vtjjdfuOAriAm2yrfdJkpVPk9Yzuz1XKq/LGpkicNIEk1Ik97eP1N4HFI34/ze1uf8KlHq7
6ibJj8tC8/PZGU4ok44nRxp6ryQ9O7C3t43MABToEiQxQB1eegLFacKpMRbJV+Rh9hs0PiC7rMtT
oQzm99tL20v9RLWLJoGYK3cFLR+tOOoVlU+2ONXy16ohDupqcvvX0CBNPKum+kVk7Gj65rGLXoZ1
j9SJ7jYyoNiOAhLlR73xb/+mve0WOFdKcBrs1O0scS3spdySZMnvLAfmFoTD8VPDsDa3RNbhHrbu
8N5R7cJlWALKQ6JJqr/Fdyx53UjyUknUwbOeINpi3NYw1gHTsJ5Wxyj+gzek0IHuELVbCkmb75sM
IX0EJWXP7bK4S4uBeTI2tJdEjMO+vZd7R8mC3MOlBDx81eskGs+yKcUZwhUPv+Vp9QPcinNSrOi/
HFqgl3AiaL4Ram3cruKka5GYs+Svs2r9WMb4pdXbyU8S9YizLP5LW38KqAIMPWAgIKdizW+CusWK
s3pxOB/ZrHZ+nemdG0rz0c7tnUIqwDCS2Dj7Sj+e7HKlwMMl1M2lPdvdNP0BKjB0pbzPTlEGT/r2
l9pdFaVgmBdgha1tMi7J1rBMQpxxyCrZn620eRmWFBz6bTPXB4IcBhABSCY4XFclFXlFn7CU0igw
YrP6I2/BDXt1uVQvWbzW3UHgtGOMgAn+E68R/7c9E3OvzkzhrKJgVYrV03rHOctMsPNGS50OIn0R
d14eCkTJmL4AJkNIu28xIjUqAxAvdO7UpFm/IK1F57Ke5M5ljORwHwPfvVMaYzDc1dCd2Q21ZTq4
1dcfkF8gODNQV17JbJfHkpEnajw1Dl57nvLHuS+Uh7RENP/297s+lsKKYNYKSjvNrksr2tgvXdrm
EZCbqPAUKSl+IiSap0Hc1NJXSSkT1b9tcfcjEpKifSygINsaVbjUjGXK+ogKVOvcp2sSIgHR6EFM
a+PdbzqLe2Nqs7hhiabK0dsoaKss93uj7D/UIRmTGpnh59ur2v1aJpL1HBqVQGJTP2DEgGqn8RAF
3Wwzh1rpui9y5Bxp6+7tHQ0l4etFPWRLZxoa3SnNGHHXKmmdc2zUf0dFNJ4Si/nQt9ezawnPAfie
IPMKa9GG2qppcxhB00yie1MJ5c9lnRSVKyfV9B9sAfAXTFxeTd6wyzOo2Ekqz70k+Y0pD34Mlu6u
W7o5MAH0vbtLhqCKyDf5RqgAbAUg9UKr40XqY1EFKe7WSIvuWqVh3JQxH2Fl9k4EDzJY3tfaxHYA
jGxOkVINahzARO2DvpsVoV/XnG5/p10rVLRFiR+c9JZ9Wtl9YltxGwehY/aMkZuaj1lrrwdWxEXZ
eEMBHKWwTGVZcEMvv9A4O/FETz8JaPBHH3oG6pw0abKCpijyMzgk8/ndq4L6Qf2Kth/siy00Nw3H
0gxjM+YIZOadWqbDl3gojzzRdWYj2EhMs4A8J6Bbm/KiLklRo7VOElRKqHlDq42eCUwYin0qPatp
lAQJofPBw7KzlRdGN44iyoomGmMrCcy2qoATlONz2XXDfZdoTeTa9dwfUCB3TghqylAteMroQG/n
dgyT2tF2waMXXad5fErnHinHo3FHO4UVIbQnxnYgRMeR3xyRtBJKEyhuBxLiTMiGZejMW20YVHgS
z0wl9X4sy+iMXFXy2Do6xBY1m4Lbx2bHacH3Ju+wUFkVs00vj6nzv9F4UQaCspo81P7Mk91L4Rnd
ZufH+02RWuOHeZtBMGw+Y97RdYMSkAahXLT39Swl7qrUq9e1tn3wRIti2+byiXFdlDghltIwFP/8
TXwKj08tqjhnYMZoLw8Wz+YLA0iyc89L+qmRRd1hrPKE7S4QTLi9zJ3Tim3wQPyPoUfbr4pUrqVE
RpEFUiSZgbbOlYuevOJpDQ+4Wk9HEqB7X/CtPXFl36y1icJiMXTswRHuPDudKs+O9PZRHbT8ICve
uf0UdQTyBDQjoZx6acqeil7ONScN1DWW/5oL+vqznqcvTaJbpZtTAPyTzK44397Q3QWSHNINxOtc
8WYHLr2RorYRNAZwSf69/A6MiPLgNEN8sMA9U/hPIVNEo5kU6nKBcicSkcbh203J5IdRmnxXpbY5
t4gtH5ja20viHojW1MSBZgkf9OazVW2Rtx1NxoAJD8iV2U11imRGocTLqH9ap6w6m/ATDkKuvbP5
1qhY/xujVm9oEqNAuBeWXD+YfaR4dZJXD9UwJA/22L9X94abLiA8IpeCMw9b/9KeHqPik4VxHsDN
+1gUE+/5EJ8JvcxzCC3Zq/6Ps+9qjltH0/4rW+eeswxg2tqZC7LZQdG2nG9Yli0DJEAwIBDkr/8e
ema/PWqp3Hvm5pxySWo0QYQ3PCHPLsUQr80r7id00bc7A5nc8yFtuPjJmM8NDLwbeGcADhnCxDWu
d6Bex6zocQQdmin76y1WyDKD9gP8xObVc77rE+5TLw+XptJSmcpOsHDw8lTfaBP/+OvbAbjLjQ64
KTSfO0R7bQ8oYu03FZjy8bGFbHXZuMiUQ++pf2PnQdAe2C8gQl7CLkNTTzYdVVOJqaH3MZXiBPj4
clxsdKnj//LKRe4IJCnisQ22lJy9NtNmaIWvaVsBgybfAO3a3xA9XrL1fbn+MWsRSnrAz5ENZvF8
cUBSwtZm40xF8LsF/9/sk8yAid77j+PSRLvfv6ktCH9+C6FPDN10pB+oO0O1+/loKlglhPABvk4l
6w7jKrL9QL372PCxSJmdjyrXArJ5uj5ExF3q27zcCACBofYOYcCNV3lehGdm7kzgQAbjdR1Dv88u
V3Ce6B9IbjSEhEcFsGQ+vf39I788QCFDGaLcBUgyxK7O++MZb1Mis1xVSH9syblSB1gkeyWc5P6q
/TvabOB/IAHCeID0n2tquTpn1sttV4EHCYvY1lCIh1Ml874Ik7S9ACJ/GVFgtF/0j00EAOf12bvM
cZAlE4ekZh2NVzPQZrsVcg5lmAIr1GXyXVdH0Qn4lOPvJ/S1cYF33jwAwHuDL9fzceUE+qYOAT6J
2i69tb5o7+cEJkh09h5YF+qDbCFMHy5Yyr8f+JU3CcDVRneBrhZ6OGcDN/60WkysqOg0zafA8vUU
psa0gF0L/5IXy6tPmaGoAu4k1NnPVd905MbEKCcqBaoEWhUmUEWqOn/PzXLPx3l8L/NuKblNLkHe
XntMtEn+6ZuCi+rsvRJnQ5TePV4NsY94sLPRYaxXd5KT311YQq8OBS4GuCA4v7BFnr9KmAHiFG3U
NqNZhDYY6GKxN9F7Mg7ywjZ8bT6BKQL3F+hIwAvOT56xzUXr9aLiGeiRYA6qw+DZHoTgMPhooyE8
LGFsdmCBXPJoR7r58uDBpb9xYFElQyx1LlGs7Kworx2MCuAkZKMCuUdAi3mAi1yhWNBBn632a1bW
kVtwCGE1jDtDx57sPNeGOwoTLFdEenVJMbbe+BCgF1FDtjka+2KeZ3LqAJgfoe8+iqFIQd75OXm4
fyu5EPq4pKAVlWnu8q5QfT6OYKnCkaQYSKphQQo3y7lcmgU3S9ixBuM0zM1H8BfkgPhSR1+t4GN3
crbO5l2oTaRLM+A3MRCHrCzrAE4u5mngRz/mnSq7gYafGyRP005rttxBRoK2B0ON9zVe4vwoE8pV
EbimyQ4UT12FpgFJTvfOhCUqUUxVZDtbdjncNneD1yrwIdUUACmEKTz5qqddAXET6CDOOWRSCgWh
sFvVMPKzhdDqVErIQT+l89LyE+96fV8TOpMdIUv0Pu3a1j95gM4A3mGR6RVLj3LloV4y8WBpAMFD
l/rN9Zo1AdmT0FPfAafiW+1PiyvT6pRcD2PWsGIOEzuXNfHsiQ/RGNxlS+Lf8MSfo2vmVvoRCUD4
1q7N/E12jfgCYerpG0AzA2A0jZhg0hLEt7CFjEPU8vvwS6+87gZm1eSNlEz9CDygCEq/EfJ6ETUu
Dn9CfqECf7nHNTMNB2NG9qYduUeLSHX54wAwpr8juklEaUPbjTs7Qpy68KGCwIq1m7zvo4cSSGFr
NS3XOSQMhtIzfvhGR8ARHde1FnOphYnSykWpRMkfDppwLCAOED8FjaCsgGKO/hgwVd8FC9fNbhqI
/twyz204V57SMnNW3I5ITp7CFqFf0QxgAxwtoJyPvpkZL8feRdFtaGgLdy0qINAZZ1yaXdD03Sc7
5XVfLvlqAe+kethBe6A/2UgmBBZjNQi5w2rkB2EpBLTUWDtd1nrEu6BihC8ZQBLkiSAiAz4InOGp
SAx1n5J65PVVh8G+gy8TdSUsIAAqQoKMEAAom+VxhozTNZdj8gMyWri6eF6vQ9V1UBOsONSReBWl
pn+j8shLC+Xnk1/QRLO9Ql07Ldo6Nj9DlDl/MD+fr+a45uLge2v4XqcdDUuvl4nCnNQ+wlEYp+2x
cqEi0xLaLGU6iJxC495r1J4y66bd3HVBs198K3tIC4e8KyFl1i9v16Zdk0rMNOkg69UnN5OYTVag
+uR/o7Mv0VEHlPY0RyHH3Tdw/t2OMOQslq7zrllk6SMUXZaHWIcopJDWLUEpUMu/UQpN/xJM3YZ8
99MmT98sHCp/A4rudkfSUYOyTwY3lmu9Rq3cOd4PbL8Afc3wNpBnl5JawF2MSWAODVBM/oUMXkDe
1qGL4PShNBCBhU7nWZxsGAzQ6fPUyHQBVkr8rTMawi9Dmoj+J+BBgPFOELTwqwEB/b0JWuNLGHiw
mpT4EnV/RSHwzIsm1Wy+ozxYbQEEzHyTTtwjkFLuASecvWlqP8ceAaTCBVLO5ZR66Qn6OZMtTOAr
VabYUOq9dSRaDv1EDS9mb42fYO5Jb6G8l7AIIs7B8oZyxD3lOCvssWyYHUWMKjr+LQd5bCqgG23a
ew3Di2wq+jFlwTueIf8v16RtPgwm8PIiJY3l8PMLLLAOUBCCbtHgzQBDKqf7HaMiiopsYUtzyCNr
PsUxrZMi5TQLj271ELbhok/ZvlsaF+zXFSoa+wW69uHNAr2e7smuAa0foolJ9a6ve/KwAooOA4ec
6P4uBk66udUZNDF/CK8O5DWEDHJ2l/pOhJ8hXBdmt5kdeLBDWc17NwxsEDgQKEkA4lSRKKPEhVFJ
Ft42BwWk/VMuUnMTz3zWxzHAGbNPB2jFHvO0HxHLN4aNkKQa+7WUSZvgJTaegoNFMutDxOq53cd8
gNJEV6fmiQWNH93OSdf9dE0fr6DSJHoseS1NeNt2q/gweE7XVwkFp3k3JE32LjV+0FVonnXTHq6D
/c/EpDIB2IotH2Cya0VpEAE2N0w3Ltnn+D7RbjU5LObIEgz0yk9qmxVOjF5zFB6BrL7JoMwDaSWl
riPSxPTbom3f7iYZr+uOCDEMha8VD9+psZHsDRbgyMtER8Iby87HcrtLEX5BXL5JQSkRiwjzQzLw
ZCzaiUQa/GSapu8AZPD8sUyU6eDnrBvP7SwUXyE2pvi0qL3Aw4y3g6JAv/qN4boroVcxR0UzmeQa
NVLbHXO7pvm+8bsFx6bnDEpnNUz0SJXRsdE/mmilX3QUt6qkcszSqjdx9EGk/jzdtDTMGsD74NH0
ADh30u4kSWAJA7liE4GrkIXMrA6yRLlaEZJkDFforU2HzgOtACbbOYXoHnP5zyASzL8XIvDtpwAo
Jla1YgX32qG/GEf7BKbV2X5SySw2IGoyVZBghRiG0hRoiv3cBcv42acQ8vQKBvAR33vKs5DukgT+
8gfdtnwoCLD17RMiRWic4nJe58cRnnnjAd3nWb9PPH9aSjWMDKcipEGD3ZzKHoh4tnJcdNFicmz5
oI/2bWbSEbC8aRqKHtiruUjXdPC/5k3W9sWmSxVBRdwNOYqDoJOXOL3kXNAsckPp4HugSgdLqbT0
Q44TQPuw3drqJnq5AeUFUjyLrdm9sUm3VMzUC7sN3dBfT54Q7a6ZRnET5Nzrjh00vP0ymAV9tC3e
IeTcMi6AowcEqmybMURtRGiTFwB7xsuOmS53V5rgkCvWkM5r6YRTnxdIl9xbueRAR0+pq0sjG+MX
NfhKJ0e30EbxRuNws6H+ZCzLDWxDEhoVrdPLvbQ69pBx+iEtFxypH/N5ggUT/HPEPdTNceR2QESx
XYCjgBexIWHzpvE18pmA8K4rONVNvgMdwsQjzjAdknIi4drtNfyu+U57swz3Sy2QQXNohYldFC3L
vXJyisoANbSm6FniCETNtbAlCs1JiMW4WnpHQYthP1TXaifK3tYc+HSU4mQZiwxRcNBCQ7PAhsja
vehdvNwMWazISREWhUchXeOOsQr0cKBerfHdgSXpFlhkTF2evB+HJRk54h6j6hyA9DGlBWljmd+O
pBf6dmgZMfhuA2isRZiuC8mKhaTe+Bkx6jh8Ssehr+/rLqc4A30E7zNsTmNuhms7hyvq16HT+hjU
SXdHgdWgu3TkTJ9InSk67fAfr3maGO1ilLulsjsL6UhZJR6f8F7aDCEZDoeOFHQK0DGH+IdqiiWH
YXjhrMn6I6oxg7eDxn40v4NhMvkQ4NPWwwowBi2cF05T1WEfDPvQX7Jv8G8c6iLQQGoeR0XhRYD8
sVFVlCN0vJ5Jrt6nK2qbFUnnFIwZSeFw0MZKT/eDFp5fuCT9hczX8JxJcUCwohWxwknkQZ371jXM
g/Qgrha7C6a6+R67NFuwX9r4azjX8VjOaU7fKsQk4Q6wC3L0Eh+qY4vIRVQip2Ea7iJBHcLJjKgb
rL/aQw+nHaIiR1fiXkV57w5S4WcyY4TvOPDRP+GBApvKAc3Rdw2Z3Rc9d+3dKCLUhhsOjvwNHwRB
/DHWNEYRczbjkfmKgjjSg4Ea1qy2uyTgEaugPkZElQ82+BBzlk6FJssIzQMr5D0sOcAX9QSZ8hJk
hfDN6MBmKMCqyvUBedf4Y111d52bLBuOrhPzZ6gB5rftksM4x1jg1RE9BPiLxOaLOjY83SseefeS
SIMjmEXZycBy9AeHaat8m80mvMfCjCakDtR7AMAhhS9XJ/gVMA71B9J5nSo48ol3Na8pAvpm6t/j
sQi7TpmkGKbJ/HvnLXlQSi/Qt3ni/BABr1rr66R35JPyEcXiUepFH9sl6aOdimKIciBlWz/BGQM7
PsrNQg5IA6b6NGajSAvX4f3ssr6e7ttlnNKCm5ZCHaG3mG0fd921P4f+d0koxz0L3cVHeG+FP7ye
Qvxx0Xl76/SImy0z1m8KYXH8VNgK5HMrRi2rESR4WN7rOBZlk/cQd1+a1hyw6fRaBLQJTtkUbqWj
OaMQNouEKnPn27CMiDZpxSMb3PQN1ijkteO6K1ol1q5EJbaWx3wmREJTAArZVRy23hXyCY/uk35K
vjPjAdiz2qlrkESvguOGGXCHrJHM1R0iMSMLKlUc7BVuAHDp0Xl40kvvYCZoIXh04DGvH/VqWuQK
po3iCtj8JCn6ENikCMktBauHhVORL16yPEQqCxBvQlTjeggVPhswN19A41jKpOTrIg6rqWdXyKaL
2nfGBv53+C4mpqRjyuW+ix32/4T8ucX+bRKFeyEJvvM0F3TXxwGCfF4nMkAWHwM+0aNY6UqdiBCm
qiTLeRGAKDcXzElLStEDWYyKkUVlNZlngNE9SUC5GVXyzTIzuQrXNlW4mMUYFEHuj+TQt3HIK+nG
1lYmTqFz0vQ6Lz1p6wUvGLWVI2uTvi2CaTJZmRDKpjtXi+Gugw6WLqCJk2e3NdLdoxVd9AkorNoU
/ax6BeeUPHpoGfDMKPE0646J7W6ITAirUt+fENaHLYphpTOpeZcQBXqnSRhpr+SIrmIBkjd5D+NF
tRzV0OafVsSPN+1Eg68we5DiZm2gMoY7dR2HcpYiehtKuKO/aWUyfGuJJ+R+RVT75FZcxqXAV/zZ
gzyDk2RZ09u5Q5upQJSom+MS9kYgs107XQ4TgNdI1eIYAUQ8rbcxTVes0oYgbJFr8nWQztIroSTs
GpM5I7YEsS5Gm4zEXQoRJ6ewVuHzjXssUSK/M3JeUhRyUGi5h1YrNwW4BeptSLt63c++65867hZb
ZrHLEVK5OkY1KCDscUtLcMPh2J73yHntD9wGQQN1Q9lAT04YzEqSuWYfjw4m4m6Z111Hey+/JpqF
98A8Bw9yyH1W+nYxJ/QyGVKnNG3fShIvthhCaJYVCUSiSZHFQn0IatI8htFEnrTTObrS9dAfnIbg
WIm8Dfk4QQocYx/m4xXPVqsKLTPIZzb9IGoc6sHyhAsg60s+mflr1PuewAswFO1ezbP7bhOSBICK
dd97Muv5QLpcjTvMKexPEpqE7+q1D4PCuTXqCq+HyPshEggICszx9G3wW2mK1ibGFUBk9O/TrNc3
MRgCfSGxHO6nvhWfGuiuPTUsro8IZ70ZcrRdiwBEJSc+r+Pn2YIZUgxjjkqBjMYOlXI4nqJnm2qv
Q9TIgyvdiKY5RF1IUVWbUNwuYOLooJmVU5x17TzNzSmBS/lQoiM0sqrXPtIBv+vDO92lC9x9mLET
HpwER0yGpPDqichQ4TPsA6zr0Hxru2jkO7rMPZZ+ziaHWEAPj6i6pD4CEuretYjgJTyEIEVUtHPi
/4jR1KYFG1qRgaIk1GMHClhSDNOExNVNLrubpqmHcGzXBg+R5wdfc8HmoHR6Cr9rkfdvW6z6tYzH
0F5lCx3S0tMIQ06JgfwwqpJxfwVDujwrvVaTPVuQ3MLc1U/nggeZS6p0qGcPUdrcLTihhuYz5HrE
pzEP+GfV+qg/KH+h8V7Xw/yoLOvf5W2PyqXKExXu4iFOvtTMCUwaKk4rWsqR/9gQHt3MAL/Npc88
eGKtqaU/srlHUGiQQOEwCGP/SxKxAcUsainip3lUNwm02jxk63y9CcGLZaXNV6CxwrxP3geqJaeQ
W/5ZxlDgqpiKkyfEXAt2ozcmDyqFDOGO+Qv/hOJt+xiIeDGgf/X2WwBaa4jawopAKIHvPAMPwwDb
Bcfy/nEJgMsutM7dR8A2cUxAiCXBKoVpUFjRoQ8QQtUdErhBOXvoanjmQqIvJscxbahfCN4vKIxk
xmM7Xk/bsQ3P3PtRBI6iYBZn3x0b1ZMFFUwVMstg8hJplMnLFLJE78BaTUW5qHH87iscvRWWVfy0
4Gz+CHB4/7GJVYgSRBMjjKi9HqeoEOMwlWnDvblaowBWUX3a4lvzSfkZKhHo00E8MLfezuXJuN2H
2XAa7IyjYDZRc597FMKVSarnHbeQiSwtaXATzciKngKNSAo0ThmfOtPB3xe5DvmoW0B27mKO7LDE
ra1TbA/dQS5dM+Gg1Ao5ypPfNC58I0mKNbRauEuWbJ7jezQ8ITwVGdZkxwl1XqR4fULYVYRKo6g0
a8XVEDlr953v6bwIOj92pUnsEJQZTDDQs3AksUWokvQbYBcTaiHOBog78Z0gGY/i8iFvgzkqKToa
UM3hjF8LuKF5t1GLVH9no9wbikxHKN7kNCbAOfAoQGhusx7VcNWOD7P1ebMzPXG60F1u2D2q9vSr
DiHNDeIM1290Fwca3AiZ3HdyEPQkcNW/63tmwVFgyAAqcNl7UyjQ1hTo6w4xqwx6MpXwCggOWplW
VONiu4dJp8hXjUsR0dcIPSZgdJL8tofcNcRDtZ7vwOBDsSgHwXgtQpPgcotFDOgU96KVF52ax6EI
UHJ8COXssWOu2vYLgiIkg149pFAPz1GZAaWzUw+JVzfkOLG4/9gObX+iMuq/NBmpP5jFzclWSYYe
vEZvIivnFglOuSoVX6WSD7bs6IjGWA6h7L5wiNe6g+vizJ16FO6+wB6JvKVeyptyxOWfFxSngNj5
cxAYOEjX5pZGLoXoFWoxQQGpERTcZBZ7XxyyjXu2xvr9aBf+pucDYi2Z9dl7bDC8riGr+XU/10j2
cVNn4Ts/97zmxEMaAZ+rB7mlGYnF73j2WlH0XJZAQKVBaYIUkSCnaC2CuiVGkrmrMwvYHnyBh7ZE
ryg+EGpDeDtJTnpclkn/FueIfNNL4VrcD2BQ7aY6DqooHmWEspYNbhHNWWwqMKri7GYaUDK9mZDC
QQoQSl7HeHb2bTwHy1cjjW6ucq1wIFKjwqPqEpaW8+Z4UvZ1nD15YxzcUxw62MwD1bwSqcs/QF8n
QFm2kemXpR6BNJxznWGp1SZ94GqSLcwnEpDzZDcNadHkkKkpMhipsUMzhybY+xnKA7jnRgrUpRRd
jfJeTHkRTalRW1SbHUSPat7OtWPw3hAiPsTUkDu40C4w1JqgmF321C0HYBMIelGRbAeIgHo5BLVy
xj5P2tTqCDwshRlOLr4vDUgRxbgCW4oKfup3+2yqhV8lMo/vpTbYJsy1aOQklDjUORF6+jubsOFt
itbYTxKOtoXwMEIinPEouxYZ7QBOECuNHwXR7SP864B3XKGPc6SwbuQ3vTRIPENcBshkktRdoRIH
ge2Jpqp5K6ON4RbLqb+ANH0JogAYeANRoLcIgOu5c3ftj9MIJW+0pA1BEJYzfz/4KoCnJIvft1S5
D7/vRL+Ck8SABL4N2aauCcmx541TJTT0BuC+Af9MudxFtXIlVzhEqYKZVh1wVNeQY5w6oeYd82y+
N117SVP5F5ntDMwBVyUwCAFY3/TWzgAqWOwa1H7WAd1dT9doT0bJVkyK7hRrZ7uDnjqCSkahjl3Y
leEqUhoXwQ5pV3gPNRVUbH8/Ky8BM+iyAlUF/zJUCMHNfT4pOgz6jo3w+AS3Wt4gpe/fj1HXXIDe
vtKzBncbCpQbiQR60udTvxCFPsnaVT6FhBxalzNOgCS+pnJlh7/6QID/gOFPgNBBQHy+rBg6pKOg
uaxyYfPCsGG+RtfDv9CEf9mchr9snkGbAIgcWC5ui/tPCLi+w4vLXIcHUhMOgS4VT/06Tu/jOgEX
dYWf3eSN7uH3j/baLKLhEQdA+m4eBNvP/zQo6tMzwFNZV61snMs+c9GR5H29V6yXF2CFr24WYO42
EjrgGy9YCB6M0FZA6GVFGP04mN4eImtVic6evIEBR30MIZS4h9il+thH61QKEfaXlERfrk0syj99
h7O1SUOPRrPO8bwOwkGIrIS8YZ4I/zrKYfNgh0oz0AYQUDlHa6awQl5QG6kwVlIgITC0iGvUyPVq
ySO6MwgNWm7ZFyBrLmknv3YIYoY36T44PkOB9vkrBS1yxYnUykoKYm6adASScmETsAWQ8dMeOsq/
X0KvjgcNngToaWirhBvi409LqBlAzPfEBPlZXywVSvcAa3s82dsY3Tmz6fH+frxXWKl4hzHAF4Cr
pDh8t3f8pwHB0aT+EgtZ1Z0Y2IkvGKnsw7i+WeakvZtcpN8phX6dhKkNDJtntJEj7q1JERKbVbTv
4qvO8PDT77/Xq0sLsmbQ84QKefILfPKnr2VkHDU1BCYrOCvzr54Bq9yDxnPx+1FenW24awPDDfgM
8vPnD8+M08gGQ2DLVtQDmtzr73kwo1WNjO8Wtu2X0KOvnEqweMFJC4UnVIzPofEsGcfYIj2o4Iaa
n0Jj9B59zhhlNCC//FrHb9d06u1ffcrN8ACyfhDrgYByeK5Ruo48IIhbZaXkUD+lccs/gha13A2B
W08LASX3wp318nD6NSJo1bBBAjzwnDfKOpdPzcL6Ko11CwXemLwnIkctLVvTsgHSu5QCy3tZNOp4
QQpMRQdUzO/f7Qts1PYdIJWaAEMLdOQ58FpPlrTt4mFh+2kCHas1u+Jk47pZFOCloOE+84esbEdh
/qqeHEYGMwdTDpEHfIGzVYW+WqTrVkGUHHbbR6NHWgGZoophmWEKZcklbfAXq3gbD5Qt+NHjnHoR
N+EKXeiydj1Mb8L2W8aSQexSpFSPK4RWxzJcp0t2Gi/WMUbcyMebNwpQXec6C67L0RUE1hvUKgsj
ujRR95YBrdLAf+caWIf0DoCK9MKR8OJ23QYFGD6FKBPQtudG3I2xMoMSXF+ZIZNFnq9gR6KVCbSg
uBSjvPZ82/2NUTYAw0u1dS8kaJvIqkl9MRax143dEZphQVZEq68PSB34V4nJPfx+zf7aGM+iTzwj
tIQBpMdGhWbQ2dLpLZAlwAcNlQfm2DuNlBb1sRxW4KKdIyikQaj2I+p+bTUONPsEVLJEGcDW9IYB
noUeBUUOxADweGAsqLNChOiA/hunCQhTW5CIvsQL+i+Cz8iypO6rbOjl0UNhrQL6eDhkOepAbF3s
/e/n5LXVjdoqEPeI57Zr+PkZTfNRdwQZfzXM4wLmkmB75zFyDcE6DuGr9hIz9qWqCd4BbsON9wZa
A/73fMAh6dAa7fRQ1TNBCdqv1zcILqi7ruFcdZ8uyaqraWHRF+2F6V3ry+5NEtqpLrppJW8HBej7
X59ySGzi+MZNBfbB+WVo9TBaJeuhgv1tV+WqH46owbAKqlzBPgX84cL5/cpOC6DAkUMQAyb00blq
AuoVkaT+jClvo+ZoJv0YLwmtMsjl7H//cl9c84jnwIxHogVVNxACzkK7ldSM0BDtkxbRsioSv4me
IJN3Sd3w5V2wrR9IcOGVki0teP5K6QzDFph+jRWXg78H5Aeq0lHkXWWrmIsoBmBjrNPohJThkjTV
y3xyI4sAoouTBCQxaH4+HxrW53mfztFYRWhNIoHmAGmkKdtpiFnZajAkOel+NlXIEOcQnQ/3bDTq
M1KkS267L98qXBEjwNqDOMBOOhfX5jPySB8ADUgEZPXRc7P7mYO382bW8WgurNhXx0JciTQexX/I
Oz5/amTDGVDQGCsbfV0IF0FtN2jXwi0Lr36/hF4bCtRKpHvQod1ECZ8PJU089GsWj5W/KLLDEhOn
sO4+8GBsL5zOLxfrtguhewARYahVnp9EaJtEgL7meJWOr6pAhRgYUaboQC/M3gtCCdYMxOQDTB9s
wHAfPH8kcMbGmZgWFlLT8lHp5L0HDsRuta2q4gTG02uEAlS6gRFGb+QXtuRr84lHRPFjk+HBhft8
cNX70cJWPOXsiXw/oVtzAjqpOfJpHS4M9fKa/WUHCMty7H/EEmfPCe5BMAAuM1VpG+u9GPzkzYLI
qfLTegDQBjlSjLZbPl0odry6J1P00P5n3DMyQJiMzOfwVgWkDGfCPFp66ros2IdyUHsJG8odVA6n
U9fmOW4YPT2sZMq+SZhVXzrZX1lSSPTQa0VMiGrIOY9mJRRqw1xO8P4wSQlcun/VtUN6YZ5fHQWR
YQqt5gRv9WyeOxgiMOTmU7Wgt7pDpUlf96htf/3LG3GTXtiYoxgINZfnCwfaowGuxnGq4NMlD4Nd
WAW3urBwMnAXLqgEH/U8TAK7GMkMEjdQyHC6Ph+qh2IezcYQG2QUU5UJ+HJSFcknh/1UZA7yOBd2
5KsDwvbZxzOEYBxvK/lP6SjLXABsSDqh2QQZxxl06p3g8Q8gC0A/iLm48MJe2YPbuQlNMWjHAOJ8
di3CgZnB96VXEEigUdnI2EfBQ/jlgkm9sBleWxsxrFtBNcTFAO3f508G6HTqRA6HjAmz/TaY4fq1
yxPIDFx4Za+Ng4AaKQMkW5LsnC0CT7iBcU4hvauzrMprfQcmyCWvtNfm7ZczJnZUCobh9iX+9JoM
clmP1vNUzSyHTCw6BXuamnUXS2zx36/2V84u2HdtPhWIKvBgZ2eICmJtJzfAAY5Em9UvJPbqRgHv
Yht3C735pDSN/cuSkFj2IBahtrhVX9NztzLYa7HBtrOqgg5Jez7N03EjVwyLCi7cda/MJM4BP9vs
kxE6nesFBKAVyjmXqspaWH3MHLZ2LXjD5Zyh9/b7mXxlZWAaIQuUbuIEYBQ+f2lq43wjdFKVgIHL
G7Sg0oLo2F5Y56/sYNxoAWISVEzz+NzPM5FQ/HIrwToXfKla1rOjROMN/gro+aGM/G9EQGCEohQM
NVkchucU1LBWUSAWo6uegfJtfJcWo0QE2HbM/bPe8J/f3X/Rp/7NPw8+9Y//xr+/98OCtjjTZ//8
x/3wJB/09PSkb78N/7396f//1ed/+I/b5vvUq/6nPv+tZ3+Ez//X+Ltv+tuzf1RSN3p5a56m5d2T
Qs3x1wD4pttv/l9/+B9Pvz7l/TI8/f2P772Revs0NBfkH//60enH3//YSif/+eeP/9fP7r51+LPq
u/n2o5/O/+Dpm9J//8NL479B9Q3yE5to4RZL4WSbn379KA//9ktUFeHwxnn+9SPZT5r9/Y/gbyhX
bbt6o17DqxzbXvVm+4kX/20TrIFIGVKIDLX9//lez17Q/76w/5Cme9M3Uit86vOEJA4gcY8QElTy
LWDFh23b708HlefAj+fh6lUrx+KAnHUED8ep+wlP+CNUD09wVTPim5QfRXqDtKv6f9Sdx3LcStqm
b6VvAB3wZgugquhFUSRlNggZCt4jgQSufh7o6J9WgfyrQj2r0eKEFDpiIoE0n3mNZoPvlPVlq4iD
bPUD8LydKuczZ9rxHlmfyoObCZqL1hfAi23xGUByhCqC4u0E1oDooYBTmfrB2/WU3Hep7Slndr77
6jUQixC6wzpdyYsQqI9fQ7SY2bheubt0KXrFb+3KKu8GeK+RPyI9B2XFMDtcWisF7W0UkDJoUXml
fOjJJdRQi/qx8mGwFHeCjg7slThSwcwLq6fBqvbKew1SzkesTKJuh7KjS0+Y/lfjt9LUPzVyyVDY
HwGQJtlgUWN2ZHyIvHluwtF1p+xDhWsPnvW6tQCdrdM22q8zweeqEHT0Y8W0koM9qV3hN5Q73Suj
Xb8mzQIa1NaiDw9RT0gW1PQu9o1EK/SQIjV9AFSZWWGhiMLcFxAV9ijeqsAvG8O+auuimg5pa7WW
L0WVfURhBDqNbiaaHVZZRQpVjJP43Jo2cIIM0tG+ibIx9mtNL/owaejoh2lughGpgNuBO+OmxZcv
jlu60kjDqUE21tWwN6kSWXgezct3N2pl4ntR33pXedxYTZCCovP8zOjBwlfxBPLdcEWzs9FcsHzT
yFa4klLUtj+6CFfDc/WmyK8SnLACoSgWqAq1sJ4E/bYZ9WfXfpZKW5nBVEzacBGrTXaHghuFwz82
/+9N9uemOs6aWL2kKx6xEk0/Qmnot8eLCf5jWshyNnZmaqDmrwJNtItWhSwBdUsJokI2l4OSQRgt
CgG8TR055s48w+sFTbSGkCFFb5qcNOaOn6EHVOcWJC67unOoVhXp0EPGGXHrvlrAlLBSlInOfSTV
Vvrgzb3+TOS46ecQ9iBEhfHmes/RsMJL6/gJln5WOrFAk0XZxHgkv+nvs4SG+SzK7kaADb4EeFvt
Iy31oL+l7o0ygRkC21UFS5HEaIwBbTr9YY4veB6JzIPWGWoMOtIZurUeO38cdo5iI3SuZlpITbK4
RXVOvKNy0D39F6Mgh4lwBJLuqOcdjxJLZIYzAeBbNyT80rQqdgVYld3pUTatjXUy9OZYZqsDKCXQ
bcWqzdQhqiMm0wDIv/eoczxQIDNfNDMOxeKamFR5nziazbAx4z4YYFCcOaU3a+zVE2wm6mq1umQS
itsktZ/IMDRh3Q/jChP2a7sFcBNj4JS1c3WmELvZX6/G3dxZ0ZzVZpqCXgNpPV0tja1cZa35paVe
FcNTbJt9k8XzD6Sl0iQosdy+P/3qN7fTr/FBolCOtzGUfJUU0WvNmtjErIVFTbBtAvRJEkvcO7Iv
rpzZsL+dHm9TJvjnU5MQeUhdUHPldjxeUWmtgHMEuhdSgkAqyE2csFcb/QnYsooghMwurSL33o9Q
7u8WzZIvs106H6wiBkR3+lFe7yBcJQlesbNGAxDZweMnqVUO59m0tDDKZigxkPUfzHbOz/TZj1Oa
X/NlhyIEQdC/ClqvC+CPfTq5tWbU8EkA3qvZ4+DNy2WVS+fRohy0UspNrsukiM4gNV7PDRkfGryo
Jawqm9teCzgrXKVXxqbVwNxHKDLfLWN6Lv1cF+d/Kgbr3NYaM4VPbZWIpFd2PLe6jlF5LiO4J05P
A6GU7QFvgO6mRHL68+mP9Xqdmji90CDhIlo1ZjdBzeImK9LGU8MF7ZfbCv/oZ0UC7c4bxdzV8CDO
ZDZvTW0t2NGxWAt22/YuRHWrwvRRJd+t24M1KgVRJfJjQpbnigUbXxS6IXjnMDWk8n4F1ttcLXHs
jhJ2bO8APcGojrXKFj64x/qbAXZvDGpbzztfc9txDKfMnC50lA2qcI6hrt2UsBWRe4xbeT/FQyR2
eTOoJkQsZ9Z9aK7cyae/xObN8LRE1kgyo4tDw8rZVqREPJi00zN9lxaRDA04MGE+ZHKv0t44s0P1
9V79Y4H9M9YKaUJSjBThV8T/x+ZBwhgafz7rO2EL9csEIqbxYZH1T10lvC7o58rV/SVPCuOQSmnE
AYRo80pzsmkO1gZJB5Asz2VogzH8WmZcLnszh5oYlNIwH/u+UCvfrmkuhYtjgeiPtLn4O2Hp9etS
REfSQ0WfCVSIuik75bknNcgXxk6bDfdGRx3hatHRVXDGXDyc/jSbs2YditOM2B4d8LUktDlbqzaB
KEzJcAeXQzssmrm8t5aoJ7DMqEVplRo9Wm0mzpxwv5RFN1/JoXiyXtwYSxKIbY4B4aosxdKgdZb2
D1nbRkCOu07Zg8mtlx2MATAf4GTk5ZBLaE9DqWttkEXJICGw9ZV9MSydBtslWuyr1M6W+rDSQQ9W
V5YiGHsvra60SS+saxnTZTrgldJmoTuMbgHPIENr5PRr3Byev14jHXikDzk/KZLox/Op3GHqJ5Us
Re9iaHOi8UKss5Izo2xu/n9GAZUJhdjEi+RXTPTH2o6aciob6Wq7YoCVZI/C/lHDho936eACY4/K
dp/jpXpTCdN7FFxMZ66IN8YHM0gthYYzNtLuJvIouXR7aFycnnF103XGdaOvTuTtXWunL6UwBfBp
59k0mu+n3+7mJF/n7aHDzKZe3aTRlzp+u0iN6Gk1qdaubIxxly+YhKkNgiL22EJyVhznr9+zy2FF
ywXUAVgOb7M6S7O1IeHU+i6XorvxaqP4YJZJdZmTRpe+mSbGzkPW4GB68wT5YWW0np7wNuRhxqT+
7A18fgm16JEczzhKUzPVnZYZJ1P0wXFKF6jbNA8wcSCKQy3WnJEqhA0lArS4bWSBWqdwvW1jrJ7a
1Lam4PQTvV7g1G6AfKxVAF6OsYlJAPvZhtIZ5o6/tQK3rX4ai3sOY/trWv85FpBoouFGJQbhL1qk
/NpM27GUAWyUp+7UPIvgHMS29b1BwwjuZ1Q55h4igrjH79Iidxww9YOcDvbngERJ8tOWTfEZK7G6
gE0plwY6FZ11v1ad/jrxFkRQjCytdEo4tVYGZrIUH/scwNdFDD4fV72MPuJh6Yf55fSb+wVw2kwK
iBlfEVdwzrpthdqLo7qpsP3eQVvc97FOHJvZKJ+I0v5OKVSqyLIWypd0lpCHlbEVh6HOJPyTJZUI
dDV6ACbfem+6Sv50+tGO72Vet0GFCUFcpD6B+GEkfLzKPIVvPed4l2JMh6TPgESBr1PBee/GmvX8
l2OBaQSkhEP3WnMztyUmIWBUrYTk0OFiDjuw9jjOLr8Ukc6Z/L2a1porIG9IDo5eHT90M63EHOZl
xhSPcpJxk0tUoCncjAfLKZwzudAmzecVrmOB+6UfjSH4K/XZwohddWkYS60ajDNQJhkUMaIDpDnf
PYN6l2tQQqrHRexV4elXiY04kdfmKuzUrNnju2ieSQ9fz57onTudi3VNmn7V+v64JPShqwytx2Ax
U8x5j4aBRT1vsiFBQ3T42296PNTmUHDMTtWrgqHSpKapSVEjcGBIXuYDjrenhzqOU9b3TH1S41gg
0wdFaGzyBsh7pRcJ1w6XSh3vR5WGfO3EygN0VPf9CPsmzIvKOHPfvd6666hcuKxcgIvcPscrqZur
OUHJyyFwniDBqJkC5cvMLr0FWk1cRG7QONCPDWiMmPv2yQ1Hen2fIEr2Y9Q63fJHzxofFhSk/v4j
k9XQCF2rxCbgneMHW6oxQxAD379p9TZp2mEJJWTYfZdG6u70m39jPVGJ58WDwkI4e9sDnWrwxlOJ
Y3q51OqFEff2LZjA/E6tneLp9FDHl8yvj8xQa7l/vWaoHW1mpTVtzc5mKCh2cM3UxFdj+IynRzmu
2/wehdrRGu/qjLMZxVYspMVgOoYJtLBsr2ea9dno4+palpm1+KPuiXd2XS3XLmpmZ5bx5mL/Z3BA
dLxMAKnQBTaDo9S3QBQQTrjYhkDzjbJznLfmO7uMmrAoE+8QY6rwTFWj2KMPUVwS+KdfY2dqz5mv
HQdzv58ECzSDpIxi2rb1oVZx1HiycihTz8UtCg/5995u5V0p3f7CqNR579R68+RMqnhs0Bs4A859
Y0ODAmNPceb/uvGPv3WeLmo25IodepYir0tFNZ4lbL19JoZHAn+BoJNIPp3+8m9OGVsWoANcQK9u
YvylZwUyihPKuliC3NMp2ZH7XjaJq3zjep2vF1Mrn6d+loestOXj6eHf2klUjsC9kW2ty+94yiLX
8syTrQMZUGv3iWuIezS9o9tB18WP00NtwJO/v+4fY22OZrWpp84t8AUfrRLCQjxYVzVeysjZiPZ6
tpPuwsEyjmL8Mr63nCm6U2OZf4aUad+KHMTI6cd5e+br3qY1AIdkE2jM5hyLdGKtqXM7hQMyk2zs
+ifBkPx/HGl7MCpxVSEc6YQYpc5BRJ1tV2mpRrdGbcPTk3p7L1v/mdUmzihUNHcLZPZDrbGndwte
YTs5l/q7xIT6b7cYGnY1fMIWj9EA74TxtpumfYEE3JkHefPtrgkDpUnK+ltAoaBOaXIdOKExzrj+
WtGC1slg7KWWuv/FUDTROZxXNyUS3uMlnCCRoRU9x5eRSPNQdIO111uJQxzVnYvTr/c46ftnBbNe
sJ8FEAO0YzOUVzSuYkuC06miu2gmdvUFNQVxjbBgieqBM5zxXTF59KMwHVFa7p7VaQhQB/Lpx1OL
Z0F+IGq+Zqs5gaApBaxdP4eYeusIAlDEIUDpDsnmzSgoBJQ6zm6c/4vWX7UIlt0ZsLYhsKLd1K1S
HzBRjVvALNWdMU3nLLfeOnX/HH6zZKXRO043roc+3uVB0Sfuvsjt8pBMlhrkxMsBdaK/w2v+/pLA
PWjzg+Y1tvVsC0nNWmEb8CXNLCxMZM1nopfD6fXy1i4AFrDaaqzWntsEQ0mLssEWwQkxKnQPbiWt
g4rijeMgxXl6pDcPV/YU9QGK5dQ2Nx8x74hPsPd2UPMsWCFKSxnETgd5UeQirKJ0xkZwrPeLeTHk
ovnUWs7ylV66Ou8ayrlnQoo39wnS9OukmfV29zdm5wxdz9uF0aLvUOVrb/EQ8m77zEDndxrOGSm8
uU/+GG99nj/yCzWZgdvGjJcnHjIbQ2z6OuOdecdvjUJlEC0+qLAqF/7xKFE5KrWhcrb2hVI+aB1u
MHDi1cvTX/LcKOua+mMuQ4VyYLo07HkwpQcR1+hrNUt65k56a88TqEM2o3j2mtrXS4qXlcKeT4u2
u5qdGFmdvM2mz+NM98yvsRWmeEfOjA5Mq2mHQh/FmUd4Y3PQa4GzA2htJShtQo/Cy4xoLBGhklMs
rgWqjPsItYigool+JtF/44gB1vXLwgC216vWu61GMPkVWKFSj6vPY9FJf6Fk1Pd18wVxPxW9vUjd
//V3ZEwL+fSVdkXOf/wdezkrSoFGQxinLepPGW4lqqWf6129sVpoQbIcaZDhHrq9kZzRXpa5K9xQ
9FUVunr902iRgjg9lTdfH4gBfoGf4I49nkrRG2K2Nb5UimEb3ouIOu6waXE+Lw7qbpSX8/dTphln
Rn1zalTeXF4e1P4trpZI3LBxNXOxXm3zW8qt5nWenG3k6jz75oqF4goTkdoMeFZvc3T0OipNpaJx
dEwI6ObC6T4OKLTuofkvN40yDI8o4y2HtlK7QEET7pA3+nzZ60B8fQXK5n+zUiF4AT6Dokhx8/hV
j8jV1ZZDEk1t15t9WK5yj1x1eyga5O2GvJxuZ9MA33P6C79xHPAW/jPs+pb+OHSSNHEUgiYntGYQ
pHozRi+L0iBEN3gtwlotdALH6Dx/cq05GKR7DkP9VtzKbbFCQNb+KDv1+AHSXsZDgbheaBkToWot
hyoJJoN2ur/09oL24qBqj7VemV+VguYpSjQrq7FZrFilsuXQgzn9RrQ3XwkFjZUfSmS0vcMGFK8N
icNySNgKXETYKoptaEfekSS7d2mhaJ+kMA9ZPxRBpkcL0vECeShhz4/LZJovfRd9dlBeRlQqNS9b
L872Kmqs71I7nVI/caPxTGXorf1CY45uBCfWCkw4foUQtRW3NC0092VlBHbsJJdqFJ1zvnzrLIAh
hHYCC8ZFJ+B4lDapWvqcmRt2Bbr+TTopEnnTaNprRiwPXjWjtIMQ22KdCSle3xZAdNW1Lky1lpBt
nf0fKxQTtCxzkLMNXbSNAyh3SNSjErTPhuYc7329eI6PBIaCHYxzAcwLypbHQ01ZowgPmBt6PfD3
+kloOUJko5SAlFyjRJ1RzW4ETNbyC3rIZ01bjHWPb8cHQkQUx0RBl6wr84+pTo2YoZzEUZijFISv
XtrmL7kiCJ3AGJp3GbLLCGcJ1UYBrpLLzh6mD4pa0iDtjR7ReLNKkE73VFG6odkt2eTrSomfQm8D
IA4iaNfxQW1H82u6SJSM5BJFw56LUUfSP8bkWnfSbtrFjto9EJHr79d65Nc+HpUl0BbkcpCt6RHL
qstWommzkplPb73XC3m1AzXoclGQQnd9k5kjoeriXUiWlVvptOtR73roKG7+dblyJQFw2rBXuKu2
4UcjLGSJEfEPkw57b7davL21jC+5XsozIIy31hMWxhxr9AxZwJv15AIu9HrBSCBVm0snM/QnVSzG
3mg6a/FRt25/6vMAp8oyzrUC3nyVLpU0aHas6C3RHe1BsywtisXkchoqHCspgesUjT91dj6h8dse
HBvZ79h1+j3shPzQ0aG+5lDTdhlKZZmSR+8t5O/en/7Eb6Qra1a7krbBa/GbTfA39BZXWzFSd5p7
y6Db1OsfUNKeHmn/mHfSaiA3L7mGolKMhYjfDS6QycVlEwZSKjF65LaY/7r8xzNhUkEGDJmYjvLx
vsP3O4H2Ojshq7K+K7IhwqlgXH5oZl2Hsl2Wwm8RVDuzOt462GDL/wJCrmo0mzfR6chyj6ZFJL6U
UxDrVrUnffqhSc09c4RuEDokvRYRBawomJ5csVj6HE+wi7Te8yhwhi0GelcuKGUfcbn4geMG/RL8
ZIWvJJP+pRj6co8ErDjUlWtSAm6zBxSwm+9uayY/Gqmr97YisWIpejMNT6+MV9fu+owsDEBQ7BUI
cMfPGMWxAo8FKWic/uS9sLDxiLoo+trnEMhQkEsT9dDYifwpeLRPs76cMzx7tWU2D7CJwLoJRWbL
XO1ARAHIPPGeljE5V3x8dSSsg5B3EU+vxtzaJjnAVsXKBu6ZEMeRGzp4V3lhVIFUkE+zxuvBtB6s
vjsTH6xf9+haWccE+0qqRTmJ3x2/2ak1mwRCixK6NsGlP+E8s+qmdySx7SGtYuXT6S+5gcP+Xm6u
uwbXJF9IqBwPaGGGpzqKE4WOKiJk32IrRD8VqeE5M7ufEsuWbyj6WkD6ytGfW9CDdnkuZ3+1u9ZJ
EzCsKA08ybapi2SdJbFVK2EKNhYd/ril8alad6IRzYfT831z4fwx1Cb+orWJjYXNwqkqaV5lTvKw
lNo5x7O3PiIWdRBi8U8lKN0MMjvmKGMlU0JdxyZkVy3NAquxddVDVPbqRwm+/efpab0K+EhieUse
hwcgyVcmYEo/z2CvWhQbMRG51txivnV6p3hfyBg9Y5Sii321WOWZY+DcqJujKofmOBZz54Wj59V7
C1jRT4Tv4n3be2MIN7K5UeY+OnNdvv6C3C5AAVdaEAaEW0xgmy/IoCZ6FJpZ6lybamXfaFp8zkH1
9d5nFBAphDirlISzmRqOE5a76GOEK5WG0VMygrZPTBq16YRyEtDaMj6U+TwjeJ0V6cXpr/kaHAC9
DSk3APeUzNFYW5/uj+AyVwgZixovzNnTs7u+cHsnGKuhfbSN/kZHbhH5nba5nPvE+dCURfkjdxY9
sGnhX3Wal1xbfXsu0X/rhRDqQa2CA7BCJI8fqUnRr6q6NgqzznPB99X5hXQM+znqtAHBRr22btvK
nsqw0pfsTJoHHoKfvj0WV2IypwQA1ldA0EkrUQR2x3iXGIN7Ha9YtiCW9SJ2mdOoKkk/0U/tNNa7
LNbQoeisAdMMNZ0KlY2n2xnBExY8fm61tnWoRJNieGCoxUdQLslH+q73eDlDIWzo+Zho8iad5Se5
gZ4p5k8t3eRawTI0SmvzUyKElxykUTvgMeq+u2/VyMBJQtGm96Y1qu+E0aEtmOGdLIKcqkWNT5hS
5GHbu6Pt0y0DJS1KAyhSo/L1UR0ZjR9wLOTPCsz9jYdEjLeDqpx9lAOqkMhmJh7ldbiPH5ANqJ87
iXIAquZz+2zljnobjY6s/BbKqof2JWYSfhUt9LDmyimKoALm/n0ZsA/wLXtQBh/2j430b4dU7JWj
jiN6sRFqKIFWTygTsJiHCw/1dStwFhcaNmJEIr5RLH0GvK527TfPduM4tNtFvQShIj5KoNHZbmgM
bDntxq2T98qE2G/pZrn7mBtzl487jAG7KqCE5I5jYLnKhdrGHtCLSnTaEqJq3jn6k0aLiMTIYX74
hLmgBNDgs8omekpj7LnK1FXrRy2JUVE6CGcoSvqBU4e2tpG0CUyoEo8XLck9nDEiB4tuyxZYlsRF
QoNEaVXn6yCT/Es30vMKMtVr8RJCAmmBOuNaq/ZdPg0IRUry/kVLMVvRnFS+jJahvm/oQ78kU46Y
vIq4TBEUShz3IYInxfLcu2U8YTTTRjly52Y7+gsKQw0q4fSDwkZD8D7ohEvY1s79+EFDX5eycUEN
K2zQ+KdekbeO7hdGNyw7B2backXsjH4qte0COyt31vXQS4xY2aWxBghoWKTyE+3xzJfWqFFeQYMA
dd+lo1aaO1HvY2CUKPusQI7sUBmjfediHYT2vlA7PUhqq/A7NHIOdYH6u98kyvyDLoCThbPhxA8t
flrS15LIuR8BMSKhXsuqJQMwVInXSJl/mquY8GDs9OId4aX7fpjb5gNYhKb2l7ZuqHLqlXY/N20G
JFqX3bSuymm8aSOcsPaTo2j8fDAEo9+rdY/5QYTM7M6zpPpZZ7M9UekZp52lU9HBBsnuLtMOAVuM
QaCbh8RH8ht95vGr4fX8IJqAMAuVMl8MCHjj8sHCn+ID/U79CwK44ECyEWVrfxZL94gdhSV31E5R
PM6NyLZDPP4wnhDNvLDFMzd9GYxovspGKtx+X6TJfWTiqHJlaGV5lSsNqgg9t77r11aCKxqa4BNo
wQmdkliJgX63NAfjGwwm5IPSKc6XZcyte6vHGOzCzhJoi0WUW2jyunruJ2Qpt6aSLbjeVI7zfRIe
5jglLwonQMXWcaDwMJsJ3RmKEqZrib1QDk8Q/RWq0YtwrgzzpR3ypbgfFSNOgzjJlOnCVmc0rjD+
RD/b0WWdXiZdXn1u9ab6rCFq/twr+EP4SMNiAeb0lvfFzeKp9mc9aihdNPGqhV1OEbW7NK+GgAJj
zB2HCVnrd0ZymDJjerRljjiwleCziCPAguXalciL9JucwZD5Wl5knxJcOmfk4POOA9iyum/lGDeP
MQB5LRhce/ikDYWtXcCRnzE0gp2IDJjIkyc1tu0nPRN5vzfdDCFq3KFL+ZmqmYFDlTTxvZvTRH8v
02iUBzZFxFOnhiq+rw5HelDO4Kj9Mkt75zqNZ2W4jBAuMvZFR2XK1xAnXwKvj4bVijVyFLx9wCXt
5rjI0z20qLoI1EGqV+DssciwqZorlJtz9Utj5ou4mJG71/yxULAZdDWyHNwuR3UOnd6ci1AKZNax
QsGsM6xwnbTxZxucL6Ps42fTile7iT6JoqAZBcSyWapKH+aZXaiXNSJKcdAgfmRd5KUzHdzMztwA
EkguLrTCNnA3R+T80NR2V172zigwAQPl5OEvpeIkpE7ohu2FioPEtW5L5ZAkvfpT71YaoSnVXNwU
Vjl1vpsRUQeiN6foKR+Uvro3dNofh6FYsGpygM3ytzBLM78Z6deFBT5tn4SD9KA/W2nuBZrR9hq8
e0hxTwbU1/LHkGfTFDbYPFR+affNtSa86RDbqf2ktt7yySQCNXacoObip0aUfrSNDh4vGgiFepcP
EJZ2OU4k2bdI4dbxNR0SNUAE7KIqFUsXFp02q34OVNILkF1Svo5Kj2DphPF7hYRH1qGmoyfpF2B+
8m4psyl/YGlPq49do11kWqp870xTiEtDRPVXlRZJHsAvXip/sDE7wtJlQJz/KhUFl0BdKYPGwYt7
y34C12PtwF4CIoBhgNi1Ndvzx7QctGcFT4YmiFOE2n2FOOSri2vUjZnmHaY3ecnVrpqD+RjbkfKp
7c2RlN2Q5AMKNqtjgMtdNgRZlycfjQrL1QAzsOoJ6fAZB/R61H4q7Ti8TMYyf4YlPbHxWjO7dqLO
IWSoZmf0vcVEczFR1OZ66agk76uonuND4aQYf1u9PaPZUpn3FFKKL1j56HcdOnMynOe6Hp6MLsOB
r1qMLvSQ1L3r+b8in55sY+9UPcm/JYaW4FWeVaUVzPNIOGe72fiiaxOXNd6o9k3WqM0XUXdC8aWq
5cNunAdoxy5CkdcDJjbDZYrnyXAwm1xxA62o0GlYEIzvAnNMOD+9ZbG6PXQb872ZVPJDVLlzd3Ca
1G3uxsWc3NCeKIMSxgnPoavAuvYhftRY+QnA7D5ZUJWEM0SxKMAjZP6aDxWunVgvK30w8l5uFacG
Ce3UMMUhmBc1Jl+ZvIr0bqJhUb6ggCfToGlN5RbrpiwPF7o11mTDaU5ZQtw21JDGQzLUKPG7Tevu
sdHMPtfsxyEYhVKkCEk3YgmQvFY+ub3GJrSGpP/azbO0MKhKFQtfrca9qmqjxnRPUeFU4rDhfK2k
e1AN7EDjkef1y1LXD7jSqjhmSCdWd2lZ6GlgumVE30J6Kw+VBMEKyraP8KxcnOXKwGtTDbNFmXB3
E8kdkLEqD9XBMR+KNPcpM+IHY1smsy7zjPDYbHWukknH2BPTgNVIqMbKZAD6qkwzZOamQhMLCfVr
N3PV6JAp4AV2ePNpwufkl3moobO9a8u6HQI7SdsfZinFT1dtiYiq2C5vPQg2FrZhI+D7YsZnETKU
q+DUlXo4rnUoWEYERNCu/SiiUOdruPwIfFmUHLtXm4PT9+jZw2q3LCRLZvTvMRvycL05U7X+1RY4
TiSgv9CA4b9rEXELSsVw1uqKOVFCmCg4Q2bkMY0fdVgIzFSRsFufjSsW83KhtMV44TrDdG8tbhvK
Io0+pHatXCq9s1x4InYeysWzKEyn0XXVjZZvjXhSY9MzHLLM1PH7wXMKpQEw68vk+lneY9DWtE9n
UsW1PrOdEGhUCq4IjVFG2dQa2mVcpmhQo3CF6x80W5iXprYgctyY1q3tYbpVaBEywI6emIGEsHXX
42B0BgL1uoADZZ6EnvxsfbnbQjEmAFM3okIUmnoxBBOGwQ+cNYTj1dxenp7wG3no0VCbPFRRhrat
MyodfYVzRJJr/QclRkWxIok4FDP8iKVpH03C44+nB36j7gCtBwYVqp4elKI1Rf0jJ7dLs5tod3vk
FZ2+K3KExxQENs4s0DffJChmMmxAj6iDH4+y4JnrFhl+v/DCyo8lsjQ9SocEnlTdznJz3h6MdBp0
toPiwabIgREDXP6U+g3Wu3W4mkmzGfUHbyZvOv3yXufvLBCKGf8z0ubl1WWXADrnq9EQkxeJE9UX
7iwXMIcOgN0YkWzkVJLH04Ouj7/ZGpQ1AQ3AHGWz/2pv/PHFLDFFuMcKL5yXTgtn3cnDVL1Lmhst
is4Rr15XxCnAQTyijYPAGDM9/m4d4tpD75TYHLS6+TJ5PX5bhjWYH2iSq2ExptVjUhnFJ10s2kHW
lv58eq5vrE5Kp9baMEAHjF7N8fiofhF269SNDX1yntsCMqNjpL+lXH8LBd3/8/I2ykSbP/7v8kNH
kkXvxpduEN3Lv1Az6v/FVf7j64A20P8PkkXskv9dsiisy7RKv3+t/vXw0ohvRfr9SL2If/tbvch2
/01rGqg4UiIwT2gt/l/1ImdVL0JTG2VaPhmcBRbu/6gXef/2QPhDZoM1t0ok8Fe/5Ys0598sYuzf
aB+DwQCG/jcCRhCajnYHOBJ6GlSMqeetIFl9CyhtkPnPZqMg0x643K8z0YHcrwdbLvucDO5Rz6E2
71yzn+IDxN5s3HNBd60v+ra4xvK91kNDyeP6qrfQ/drRKhoPQsNBGn3wJP2Kt0GM1XFRGz8aKApl
mJtiIX5tTPFUZbatB4DHM83XByrlOFVTXbw05VzbYeF07hNcvTUXm1HcCsbBQOclpZVEVu5kLT67
2JhhSGn3bn6LYQzGY904Ub7zcFvNiFyBjR8gnJLf4U1s3OX6YD1rNigEzF/XopZWokAc0K92EAmu
nfHFE5bjN5ZSycdOTZ3yIqc4LFEAsc3xDkdTEYfR2DdtgJCn+i3xvOhHVmEWCLwY79lwBDb9oY+B
aN9WWo+Bb44t0e3kjZ64yoYFz/m56SnplB2OFmyWRQcvOE2oIZVxP5eBFg96tx80N8W4FXfDKazK
0RD+rArkGDVHYrRhUCy7H60lngC7LNlXgsm88h2bfxl0ZiX7nW1aNR7MJB1EHyrE15DDRyRfkqFS
3ymRrTY++kU1tTmiy/FumoU5Hfp06j72pTX2FFOqQRt3Cv4e3kXbNPmj7kmMvgjiyhsjTUbpR6ks
byNnVL9ODjAZJ7ecb3kVm9h6WXOuIhYkcJLU4szE5F3M2Tvs3IfnpvVyNzAal4ioknh9hEmkGN8W
9Jpmv5fZ8hRzuU3+5KCrgzd3J9J92yYk05myoO42Q5sfg67Rm2UfU3R03oMywWENBQM0mRalbg2M
SpNED7EBR/iwJn0v/dbS+gclK5x2j1R3dNtY46CHZtM5L26B7eYd/Vz9YRjpe99k5qjbF43AqD5c
TAI+nD6jnOpLKYt4X+C6XF7j5GRPlxVl5DYY9VmfQoV9MYQ9pWbcG4cYem2mtUMaaGPrmXu1XeNM
UaIxEja5UUQHpXXNW9PGWziIhx5Pj07hPjlITdXLfZ7OmJQndS8eei1xMOKKnOm7VmLP5NsK8Z8f
q0ky3lSgvT5nOlU3rJllJElgE8ABmH2TJCj5uFwKEwenQNiT6oQdxF4tHDTAxYGgkOeFbpfXH6Jp
4QqEHx17mGTVSGrNBWybz8JSIqr7CFxVviVz5ePQd0mBQqZUnrt0JNNHWsp6dqdJ/eiNE/aEda5X
FFbwFDbZVvAW8R2HXu/K9rtXt8g0mCQg8Ltx92vXUvc3VJTGezQvZEoqMmP5rfX4rXdlPXrBnOv/
h73zWI4b29b0q/QDNCrgzRQmLZNk0onUBEFSEoANbzbc0/eXuhX3iqwTUlRPetJRkxNVRyIIbLPW
+h2K2gSToPtpKL8T4NNhlwazbCY8Lo8ZvXiuINlcM0MO0K4kFGW28iBPk/59GFXMFqZida+aBA8f
gJmWbeOk2fyAJ4l1jXQLuGapPMayQEvlxikJPGXEuDgtBJYGD9mC3zbUhkFvfDnMEgdKGli4dUJp
6lC3OuIvSbelZyk5pMldNDvP9D2z6BKOnrVfIlor59Spo0Zb49CIs4w8ewwqWBuwWW3y9456Yqlh
W6rqe0kO6WvVmfYaWfhdFsRIFqbp408uqREyRzwSgFD1gV5ZGq40sdNc21NKpIaaMHdXqeV7emM4
YDRYTJMo9A2rCbORpetPZip0/sIp6fyMT4A7S5Ikbwl23Sd1QOyPy5puKJybuVcCpdhq67s1ybkb
c/R0mJXSyP8dnf9y40AjgfqOqRVW3sbndB3bSAb6/mGK4rXRolinZ9a6cg1/uY//LlF+dRH7hGj/
14+52IeixcBwByL4x1JI79RU9oydo9ljRdDckVfLVI/NIOUqTqmAJErOQvx1ylPrqK2VK0Nz+KM3
8sfi+vIYVGPEYOEGwD3vfiZIpb0B6kHCQGQzMzy4UowvViN6RPaVSVHx3yXIf/iVPxaflx+FztS1
8aQBx4fx96n4q6rY0xhXN1FRy4ym25ytPsq1ia/sDY2rXTEa9bwwRUFCZKXKP0GPH97fgs//Xx3+
YmiJjdQv3+ZimPnB0fL+e/eWvf5aEv78A/9VE+oGdR9GSVRdkFWpu/iO/2Voqbl/uTRI1Ej8NxpM
mvi/C0LTxgRT1VG+X5Tp9BUss78LQlP/CxUqdlIXbytAatv+NwUhAPPHHoIG6SJ7h9GI1B6FCpKw
jxsny/rMcxJuN7sT4yFLcwXngdo6KE5Svxq1Jr8wPrsQQ7CtGJb5K/noSpACOt+4fRyDjGfmW9w2
DNhF5u6LdEkxZlzXjSVX82oQIiv9FKXBsybqfksibwVQ7XjVrQdj92qq++zHlJjqmeGahVB6UK6t
OO/ulH5qrzUBQTLPJnmL3Ho4zbZsnnpmdkE1pSKaLGmF+uwoUKHJl+88XXkUQ8vkbFCT/aAtJVY+
GVjWSlTgGXa0eW+SpbylfhVvteMi9iGiem8Ya7Wbm3I4T0QVH+fBtnYzScVXa6qtUd2v5cayU9L8
+umkW+ptwpAsmZ07BiykTurafUxZjxeQbfgLtwevwYhfPTfNgI+1aI5ljAUISCvODN/iiSp2SjKc
jWTQFM6hQ7S7tfJhI6Bv+pDqD7pR3NjJ47TUd4pVdMSXWNMtoXblpvSmhKF/Mk1fmDwtV1XlJjy9
HL67U2Nus6Iod9oKAoSySfdV/D/eNJGq96Ys272ymA/1Wk0veQxUWiamsp20JJxS41roJuWU1lXn
mLTg01q7zSNjrCVybGnvHOIqH5KM8OjObhBIEas1HchJs4Mh7+XTYMwET02EqUaJ2Xo3ZJC+y7aM
ALEIqsTx0Cfg2ggAckiCdIb4XaZjui1bYzgbRgNoXYC1NLEcQ3qEG+oQM9Tr4dbph2dlJCg5JUhw
WnQrUGdzX0GLms02nKxUXrdyfkoam9Eml2CSyzc63zsrN7JozvOTGuvNwSUQCi+gNd0Ypqij2lqP
wzgfW7oA3D6CounecGQlZlYmRI2X4+OoYy/v94lMr5S2J311aC9pzb3WyVCv8Oh0cnfvto58ko7I
j1rqTsfY5e3gg7VC4i1JnV5KY6OOtD6J6EIsRKKp/aa3bulLbyW1QseY32kPMXoOEhINOJ9zrWw7
ewrJn+f1AhUdcJmNiGUmy8qbmJdS/YQ0PcBDMA6aRHHftUkxN3VrxroPGcQNR02Tt8tEFLadbG23
oqZylm2mEvtM8gomg/A4tU6JVHPcFOl6Sf32tWo1fdnW867VURTpo/e967S9MrsMEcRw1CyB16Wx
YJk6OPOJPqCJOivZUDIn0TiJ46hLymZpseGI0Y0mMz8aTaYdxoL7ZlbUjdVpOCkalbHPmksSY91c
96NrnmeFOXjutO+90j0641TfaK51rnQ1o55ucgpEvDZ7vKUix1Fe56bLr3o7g2nMhNGneyXT2CT5
3GSWPxc2MgTHXtxANWssZxuze11JVD12qWtu80V1/NFSyKeNk5sBEzG/EemLXpTqdiy06UlCldvI
upX3UrdODK95V5TvVVMdnH4K8Ij4Icps35lpdrKT2XzK6eLCprgZSBsHpc2E37lmGhrT9F4tTOqT
VjWerBkqg+zc7Oi1ysbAqsW/AAaQe9VN1eVrqHbpQ7x2oc30ZFst5c6hvoRaUGfOVZZlzZO5wDkE
H3gvUnG2Kgsbm94ErTFPiqHts2XAzkIv/SwRrMmhuY/T7BsY0asj22trLJprJ0uJiy6Kwi/reJcW
mThg1Ec3IYHW4aWMT61SlicqNsVHYFJh5NI6m3gu8ndjJLohI94dTnKx/ugwNQsZYk0ER9vJMc+c
fitz+DoA+So05EqAbeLUehgardj0gpJXpAX7qWW+Z+rVuu0Wl4ihSVibOfU4DYENQjTlzraESUWI
Gr50akljOBHjWkyxHjQ0ttuEZJjjYnTrkTzo9G5hCP4VJo6Vh046aNejXXY3YCMHE4lTrLdNFRWF
l20Scz1hFY6W260Mv9Ls9JtNEt9OGz3xnFjZcu10fffdA6/7PvPZDvmKf/4ozADz4PnNEor7ujQ5
8JsVH/lF0MQTOhYmbbJ3uYqikQZzjx9NcV862bdhQJ5k0omGQIjVUz2s412jl8UT/T2GRPYKEI84
JSE2/awA8tHVCk/vfbHazwpEDr8C1Rya+eviVI9xadbY762KEXAMXI9t/o6GUfh9NpRBqzikFKdF
krK3W/21SbMe2FbR+6eM7DBCirUYZDozEpTcOZigr1dte1ettq0E/QSUvsVj1ty7yqy8GGNTXVF+
5G6YN5XzYKq0pMxaGvniKAoZzqtV3V6cafael9dXeg1LszcFaJmelXrlG8nYXRmiT6ZAizv9sam4
pMZM5xjISjm+SdUF/IirMd5pUESegGSsB1OrGcXkTbomICSV7e2GOlZeW5nJu1HXu3vFcKs7vUn7
e0oR19cn3PgLW/Z+j0M0znlGC7+KQwti6nwDh2A9jW0vDyk+lFvA4/yxNrUnZkosMVnWR6+ZQXjX
bn7lfQBtrnZbf19WCCu06PJHwv8JrDvrjUdnmRPAP4IxI3VM6EW1zrjNq22N5XYw99V4p0srauk9
A+Z6WZjE3r0QMFmEet128Z2SO9zEdRzIYRIb6RWP9lLEP5Bq2JvFUHZ9v2wL65vrVpD9ne1gjiGG
Fm+qvhnhLIVpSq/m51683GSoHa/cn3CjmIB0xld3VGbwQg6KgEFv83YpF49GLb1bhkjk8CER6QM8
TqUfy/q1HWMF9xmQNZbviYCgrQdkLKaM+8sbxq1CWvGjqckppIwwTmrBcazmc7KpnNTHgGONiH7p
z6PQ7MeO7VRy+M/tvYCbR6SA6d2mSdW/Zp20mPdxzcSF3kb4FhO2K4S7Ty27ZglS/SVDw2jLm+zv
ttO/MWZYH4sWxxnUO922UaX5zVqsNKL26rlB6ellR5HWt9rRqtfi3spzZ5PFbRd2s72doPxtnVR7
c4T65BkD4FpvVde115m7RADxAmzCFomzHYYRWzQy35jpXSVuvdVj0PPMg9u06qb6lPGNodYhhDpy
CVXfR7FQpaxwJFa9QXkTY77si0Ik39o+f3UUt7vRS+QWzWxdGUZe3VkN/D+cFdJb6PH6C3ya8Vgp
Y/2Y2IVxM8mh39nFUoW9DeOlmTA9aItBvI+VF0djrw8IJwzjcQKaphSoWveHURYGWxWC4lZvKGdx
PA0tswxSDedBe7xZkgNEjprJ4NaanIlbz96VMVQ+oaTFbVJ36WGt9W43g7zCOBTJjeqOssSZvWwi
R5dKCOlKRthwW/tKz85yXZwvlpF619ParkzL6iX1Mwhlj0jX+zqoy16SWpIuXsMxnhlKZNaCbQdO
zqBNEV+nJd8ZyhA5WnzvFUgTVkinTBLYFfhzbaVwicmmaY33ooDUkDOV2jVlenQyYzh0sEKORQOr
qCVocpenS7nvukbuV+noX1oXp7WRQjjzFb32isDKbJyvgMDhUa9ZFsGeK5aA3qiHjUPUaUK4i6C8
F4kX6VmsEbBNpl1krgx9fGd0cnapycg40Zek93+u86xe0BXPmRI11rBNsqp+noZLDDs+ZtBYWfhJ
qKqke1NFaWnAW8aZmhC3Y8lGq3yZdyYe3RaWft1c9VOkTxPO5K3jKQ9ep2C9i71gUlB9V4C/WIDt
mr4dJtQYc+ObzSq/TF1bBa1r0LGbdrdYvoNc7KFKcvh+es+wDSvNwtDCYlJjXpzqPmlDT2JeWrdR
3BjOA5Fu6hwMXpLfzcIot4obOxsCn2vcUkxsfxZbMfjypR6MjWsEzZIR/YEl/PJQTBBfbOgHN5z/
yUYkFHL90KnRWpTZTay02cZIrO5Vx6ba9hWR1z90pV9f89rCKTqxp81ctw9jXzP4mkgxCVZMzBxz
oJrThaYHOjHw18Cz1rrYV8RpJr6B98G12cnuIKqmeNBpAziYaOq4QMygNHiAqUjMr7wduYd+x4h4
LOyg7pVp0zSOdRX38qWBHwUnaVBy4t0za2dpl2lnGXPkVapd3ZBRo+/mVEJyZQQYDB0ARo0y6aBx
OR9acgm2mAKojEBr5TgpbhIok71uZO+qx5ibL2J+aewrkbY7zCqVKBVMSHHqkuVzvzTWXjTuGkq3
x3jd1pawccplx7/iQlU7mpZtP+XaF3saVwgTQtzBf3orWb9QzYi7HGFaDANWLyDYBQMo+mQ0u7RF
6Uz0cjmYy03qEhaU1pPi27miHEcbhuj9mhp3U2ce3F5Y0WBrcBLNr9L7hiZor4t+O8rJ22dlRo2r
EYGrTnc1HZ8/GpN3gDbq+HNsZnvWRx4MwzQ886Av8UhmrRjqL7CovIulwPBq58CWIj2OVWZjJI/N
YLluiMQ7ze2s+AIEB+wl/QGmyZ5UGzswpU7D4I0W4V/ll9ltnKvZlE9wnbG/lESqeWV8WtN8hMYm
y2ssICtOoMLdMc11oSvAsD85A2fVEiM5cRT1sdGJgOhpKnybajEkcQUCPNUlXCZollS9/SqMK1NW
CGG06tjqMHi7fDOvlXXfraWyUbCA3baa9TLGqfvMQZjvpoycTzQCaeBZAgaEyDTlSa2WNWqgrG/5
9HUY6721G+L8YRrpEDnaMsoLb6BXoKH3dSqkuzqOkdBqazzlPgL/Ypt4qiDEUx2dAJOSmCgLW2z5
g4TzefN9Jtb3xU0GUu4HM2X4LTHZaOLb1rHod1rnycgqr/bxARZ70xPyTYyaGlhY7hU+WycymnmT
eKLxR31Wrh1n9O50b6Qr6mL31NIYuXI4ZXlZ3FhMbY4Gxp2bdpH2xh7MyLI6FyilbcLZoDsy+uUU
L07hexYFZjtce633LqRrU/xUo8/MO5oV/YiXhB7mNgDB4raP4AD3nVJ3gd5aLVdQ/zIM9rSjqWS9
WnyO1mNe3Y72uGtR1PAbciFNyXWMedZhtJb1RpuLr6upjsDQo7MbRhpQmpeLDLyncs6udaVL9jP9
stPwd+hutrWo0H1t6ZqA4YoeiaTcZjYMamuh4IEvQQHCTx977TUbOsnBqn8VVutG1ZQFyP+hU0OR
DDzmSqQ5DQYVcWH67ki+heu2uY9z11mT1X2rtfu2YZEp1uKFhrA4hE2t2WiJecV968dKfJ/rb4o+
jVtchnBCnDuorQlTIsZcB+SQX50e+RfleqtpxXbquIzrXLvnruhvZCGbQ+nUjClIdk3kZB5jPOj3
TlztCHVPAsuMN2M33LaVF0GX9cvJW3YyH2FGTWSjaxoHDlZU+5R5HyYp1rjVyOI4d7aZbYs4XjYe
zLjQFv2XybPkTZ9Xql9l7rNncqpUtdjmMbQ0gTtYTj2+a+ICA9g10X2j7B+nUmyg/13Bx/jW4O0Z
4WNAp8rvtV3mbD1UfftsaFV3LnvnYYjhMVoYNG04YYZtZbrjdcG8IFgtZSfNtt/TonewiOsljM0O
CMxMCKwXNix5MSyRLPUzsSoOZ6mivdG+vcFjg+4+lfq+KcAu9H4N8zaOfcCjAKhjjMq8YT8laRUY
I3RzYlSsIJ09YFeuZx87oL1m8z/qVIXnWiY3eaP5hpdAaO5Khn9ZlmB9b6unpihjTArE4xwb12qf
qDu3k5C+USFwEHe09PYCb3Qs0/dMzbF273Awek0MRD55Wt03+vw6GDZ4VemhGalAjJNkzf2smWGo
CqYY3dBhojt38DFBMXpNuSOT8JC0F+sw28yD2kh2+Ee3WzXXs1A0VK/L3O7sGi46+M+LxsVzY5bu
SaWw9sYFx1FsqnM1P05V9UV2mtgptpptbEI4rzS3ZNnIaOJEudZjmzA51km1M2ZWeVrG3nYZ3DOF
hxrZEj8KkOMAG9E5ZKcf5sXgGKlpMCUb1KcE/JFSlH13l/TdyC4RMPlSojN0se4fGxIoVHe5aVtj
17psTuqpbNtK9HKpN9xZI8jJKuEuo0+/K7Fz8LLi2dBFi9tgWQZl6qY82pWqNGc887adodg/3Jg6
OYux5FhfuolyIhtpMFaMqoKVgYVPz9MRqWM+D5aefPW8MUF5EgcQk6+aMX13uBR9afDeHEqyZ63k
xWPbGdiFFazaOJ7rWRz1Abp4U0AYzS0ZDDN2dSb0znQuwsSpqgczL5HsmPOxT3qXi2OZNutivLa5
fSjjAT7QV2dkXRlz9r0o6yxQLivQHBlWkiKsdXji+RATh6MlsZroXCM/rql9nkc+F8y3COkdpVNZ
bmMArih1Gq7aXCS0nFWkx5vMLh8IX9pfGDocQ/R9RSGAbOeBUBVf9xbj0U6NH8A82lW6aKbfphZA
Y2qT9yJrBUHBV5wAnhVzCDGoMEKra785bTVumouthaQXjNBclWE6NV7qm1P1xj0rqOhzuK5Gt8ur
+WVenSbEBL0Ku/Y7bjpgvPM1Q2jfyYt34LJnXVjo2mxMC1CPGDvRJeKUTel6pbW69QDrILlWACfH
3PxCUM9rrY/GzhtPsoQWT5b1e16Xa4QqZb6aln4OpcCHkvk3ZQtBq854pWXqcZJcJnO/gPNCJFkb
+7os7VMql8hL85W313BNT/q6wfNBfUG8RRSkbkWyiTGWhCYxK9/xMehZ/yQQEFgTTVq31fMfy/ok
1ZcRRkrG3bhi6BqWRv59QaXtYve9aYZK3NprX5A8ohJSPJQjI6z0Sy8KZZ8oKCvc9crhNH9QFWjq
laEU31IJTaGsyPN04NGfGWcaGOOiG0jJi2KEr1QHytH4amJnZUp174j4elDsaTvqbXYqnKQJmn5+
nADoBys9pqCvgUW4EqohpfOBDJ51s9wBSPZRvSrp0cxFAV8zmTeKtHZYSvCgdVo9dB6WFrwq+SyV
Z8sbN0C9UVc4ZDQZ5Rhg/4lwx9Q6jMYZpk2ufki0dZ+zE7eUJO9oiaM4T44X6Q86+W8Qxa8hF8Ub
2qNvyNe2eo1iqSjUI9jvtvAS3tgqopIoB4IMI0hCcPW1OjTVdD3Yq+UGcVYYm9VRt5APtGM6WzKC
P2B+WSiU/NadRlYgGvk+7Tu/XtX1hI21u5vjvtnQThUU2k1/1keh7DMQg9Y3i4rprY2IEEz9O2Si
YGG6os3zO5YWycZpzPklZ7PTgADWT/dLYu3sjEVY+0OxlVm+1wRm7ty4VkID67w0+eBzHW0cactD
MqXLaQUp2pCLEo0l8qkMwcnCRIWxuE79y3qXt9IxNosn7jsp1hAyX/m1H7KjiBVmX9OdJGA5NOKJ
W7nrH8nq8LOFuhkiCARrvG8P8whsUZE9TSSV8z4Xph3YlBKL2itbgRv7sbO5qRiCdUdzqaJkwoTG
vggIW4eN4LXmsWUwa3DrZZCjVeeSWZO3VW0GEPcny7ehEElfjg78HsZ/zWleu+6YqyR4GOvEoYIA
N/fjpD8xIP2Bazg2SDGCNF+j8ovWXutvoEfYUZEqir+YXJMGHdducYcupFh7cKRi7AalbHeKomWJ
32jUPabmTuGcToNvY0d56ttRgh4Lj31dWSknq8CeklBo59GZuacRMHkBJv/VfnSEXQZra6dpWDqy
OsVazcHEHZREaju4W7HQOmttvoT8OO9WMHt/U9S2prpzewVH+rLZOO3EjB/n4FezlldKaWN+WmV7
r7/oNS2IPNAcjO04t3Izmq3Y67MXB/HMj1i08X7gXv7Ox20jvKkm4TtoR/0LF/6LUvTqt5TaBtp3
XKTfUXdmdJNMxFyJNmblRb5bvalepYWjvnbZam/tapiea2een3JmzwGUtnoDCaQ4pDbD/TYLLMah
mfFy4WaeGAlZW9FRaKJU6G9iL3ss1yG+mnOvOqd0N2+j2rcdEghvDi1PaQj2MtKnQdRW7udiXK+r
tsxPxTDkG5SsUNQ1Kzstk2wQ4qzeYSIEh6BSDKBctxhCo4/1UzV3XViu1WvSdreoUMiRU5kl9Var
7NNeONcsCLnRPPAEPpha31P2NUeoAtaLXi/o+lMrmZ5ImxMHWZpYoOWxebM0sk6YRU7qAZmIebRy
bb2fBfWIXZAHnJbVcHGZ0pMbp6AexhfKRkeEuEOBv/dlMmesrC2Easjd6k0NsT6aOnXdICeBKIQY
Z4OSGteqUrszc7fe63rTP1e6hQDWUutjna3xt05ndMIMqEo0mzliZ7Kqy+rb5DDINjPHQDnaPw6K
pnLcKMn6TWZ16SuZFm8ZlRrHen4Sfa68OvMQ0xnZw04vVXnuE5K+3BUBn6iyYjvnQgR273XHPu5n
rjCKi7yfLpuHIIygKOcAnhnBCcpdq8e36M6mnYpP8FFLpIOKy6qoEJziveEFHFbYiDtGDMMckLMw
gE/m+V1Hhx/9b5ON3JUu09tVjI5fjl51jNfeYq65JpGRYKuFrDTliDG7258chH9FzPhtvujlb3r/
JZn077/5Qm/4f5UceuFA/DcH5h88i033vXpP/9eFG1N97z8yLi5/8m8SLnSjv3AvREiPvScufxcX
p78jRLEP+As5pqHib3ERtFv/Q8JVnL9g0jA8xHLYsam6DLizf5MuFN35C4GDBonjklKooX37N6wL
/SMxHm8uC2Nn/Ol1GzcrBsWf5AzgkNqA4mg5MZiPN7T2/RHkQN64I5q7vJuosGYYU5rGoARLFoSW
VU1RqeZFOHUucwoL0bZR9LGvmqm6oY7OfMkU79BeGF1zmsmHrLSxMKnWp26Wj+2SvU5ilg9xji+a
auEPoyi4uP3yMf4DIUm7MI7+h3rPr2Vf4l4wjHQgfcEp+USHn5B3141TzSeIli6+aiMKyrH1p25V
tj8fVKVpTvosvTXtbDlg3/4nv9yfPhAfHuHimemYmGE4pKI45oX//Av7HwEi/ItGU5lBjZtnnImq
26qdRb0b4bVwV88cr7GahqCLyTMSmZTAVDcevqirVp/FVNXkTtqLOSGA9tZdmdvMgpBRVM+ytsQ7
WRXljTByeZiwxuVuVy2xB0XUMedZxd7mCiHopuU2L2qv1/2Bgrj32566nKBPz/K1QRFOkLt/CtH8
FD3Aq2dJwjiHwIN/jGN8zqDpWuppre3mEykmxl2RDAz34Q8p0q/Nvv2BalWn6Ssoi23Y5uDzU2we
Zku7SfUWQt60UrCvSylecBkw/hT88MnZ4vJ07Ce2I853BgXkZ6sXkWcUEJOmnyAieK9VkYJLO30e
by3y8V6MfLKWKO+MBB+HZmbY4ikt0DGzN6Slc01D5hagdhPjjd+v2I/cp8tzOdzMrBIV9hPJqZ8o
dH3We3beQezpMvEVlY/HYpjzP2yLn+lqH9ckumHkIWTZ4SnifjaGGWMr6SylXU9qxeS+66aB5aew
d630Pm/b4QDJb/2upcCP6aral+mc0m3KZigfSi7YLLDR6Ni8C5CVVV3iEYSIAh1ejbI1QJwf4Fi0
DNs9R1zbPRn3hoZnmZNW7rnUFCwYsJd/XayaLm9OL81nj93FvTm7mOSV3dfMGrmK0qykgqanhRVZ
deEEHYvRRzwIUnMcaikwPvpPw0NxiNyr+sM7+g/rl2ODo9fWLXhySK0+7lvEcnotuDFPhqyHZz1f
TBfqSmUxGtYMJVBqAnlie9yYvWAK7YAX3duI6fMA+U3mhdMDrXsnim+/Xx+fvC8vCwTrS1YH2Q+w
x1Fif3ysvmeaTH+9nKpmxHAgXvVTTlwkw2ND7ksivAJFmab9Wo/T07rW7YaMYGe3FHn5/IcnuRxc
HxcROQCWTez1hafHdv/4JNpqJmAoF40rIEw4xIWVhOZq8JFEb8qQCtkG0akFPHSQgK9QU1El1z0v
MJ+tuolgbPTwm5fZDn//ZNyYHx5MZ2ljyUNW7MWICLHXxwfDr2FIiiEez05evTY6r8m1sArGKMkI
8lnf//6naZ8ItmTOEWWIKSD+XBjPsq8+/jhFul2CCdx4htb6zC2gbrsOdi+CEQ3GVIhGMAvTXH4D
Ym52hvoMGgMRBPGwwShv7nrPLy8Q0O+f6vM5wkNBxcQeh8MNPqX36ePA5Jg7c7LVcz8b7Ys5F+mm
FF21+/1P+cf9qqP1hECqXmzC1MvR9el3V3RSLtpEO9NiGszECyXqW7DVNVbdcBkFGGdpfG0cqljc
5C7qeDKq/vAM/3z/fGj3QudGpECBdVFq/nLBrl4BllrJ5Sxnb9465G9tJqYWII7sDbho16PnnNze
Fjsn1nWf2UV8YgB8XaoOzI3Yc1pGGOMaxGbc/EFu+I/dCo3EIWbOBaomNuIfWUZMVSypF3Fx9ipC
AOF8uUHmIqQAhM58OPRGMMC3iJp0sO5yTSZADrp11VNHRX94S58roZ9PwlrAt4h7j7/l41syE0zP
S/TeZw2fsS1GuJA7514L3fB6tHBIKSGFH63SnAMLK+8/faMLZffXs+LzT/+0R4DRkLQItTjPE2ke
RtOr0axCwGzLqn2MWyBJqD6an9UCQj5OJkFmMDMTXvKnBfuPswGrVBaqg2kr2wJ3w4+vgbRjc64Q
XZ2dpkv9mGI9bOZqYNBl1Gdy0eswIVAyqBTyHCv5UlvDS19BE+vs4XHqV4chAekGNrFnGyim3R9O
rn/uJx7vJwGb5BPu5c/UZ6nAJYkdkZ0NGJ/hHDvdGf+FnTXDc9MErJC+U+U1tg3e0R6lBVj0Lw1t
L1pAqNeGaZCrSXNBQ/DxDbkZuLNRT9lZNePrdrHUOzMhHUo1nHiP06fm1zJOr6GcNre/X6L/6dPg
qYWDN/pRj17o4w/Gb9tKSpLEz2prkXVHmoWfljlDEcVJN3aR/MkdT/98gf38TRkyXpzVyLT5rJVd
CgHajR/L2fIK7Bpi+E2tTdhC0pb2PhvaxW96JNalLGAX2POAUA94kKy+1ZdKqxxmdfraEhW+WWBQ
RNY4VYGpJW2okm8dTk28fO1T5kXWPDzZXaNtEpQn1/8X74wqFoGmDo//H4Vclmlrl8nsrJMeGim5
seLRL54Fdv0A56b5h1vlc5f4843hesf1ilgTQenHT+TOaiyVtRDnNnUe4j4ft03ppht1Td9q4V3V
nvFHZ+1/nO6woFSCN3T6N0yUfjpv/3K6W9DSilT1srOwMOIvYv1Z7fp4P2XIxiDb+JcglQ1SsjvP
vfas+hr2/3BVD3Lb4bAbwUZWePP/9qXjBEyrgnmRffEE/rRDqsTB2qPmDMHGxw3M2nnS9fG8kj8b
rjGU39//tE9GrJcNaaLSvcSHUoUiwfu0L9aRQbJchuxcYZRdBKj/gawUK9GB35i/fjNxucKxeINC
kdKruNDHs1Rx+0Dt03U7ZooKG8bajcliPbqxVbzyujFm//1T/nyKDyc89y+yDdag7eIN/3Oz/fKd
6AfKlkmaOOt0ATfjrK2PwzgxRvIK2QZVYyC6NYsal1TpFlT8+JvlEQl4bUl2hTDuwS/kteYVxbub
APT5kzZmft7jI3FhOxmnitn3VWIry7kqLP0PtazJaObj/aRz4Nmol8gtuBhIfPqkjhv/H87OY8dx
ZEvDT0SAZNBu5aVUJpVZvjZEWXrv+fTzMWcxJUoQ0QMUuu9FNRAiI3jimN9klCCp9xoDyQD6YBXb
WI3HQ2qjZxg0zFyoMFB1AtizQTxqD4NPPA2oXX6F8G4fhk4FuY4UYVkwmVVxRdvISu2vcxkfZt80
VyoCRie6/IydpHpdVcq4DoinMOTQjyyhDGStrq2pyP94aSed9PLNQkrlg6vb+UbTJkmvWPrAOL5+
RscOzGfU54euSKwdWocMKiDfHVU0iOkdUxg93tmbTJJXg3CBZdIcQnBfn6d4QyR7WAFLKKl5sAGS
Kt+k+hgsKHe8Xyuz84NluyJDHKNjcGNZa3uVkil94r1WZjEgqpybRzXN4k3EXbQpG4VhQFTU20qi
+xvSwlpXRdA4Wd599N10fIb5lp1iO0auTMt/qGbyqYlsE2827SMj9m9MGP3t6CVbet7dvlBrdw9C
O1tpLVtSlIDj//NLI2xNJTyStqbQZxQmS26GkhMlXQSN39WIRt3FHv3w1+NV7qQLxCGkR5F7oMKQ
58HRlXKaX0gBXgKGYSsEGMlqvZ6iXaSOVtUOftPmrnPTHAKx/KyXerJw/7xrD19vG7+AB8TJ0eBa
sGd9Q7m2YD0MenIpWvNjkO9N/UVymZH/DDV/W9TmtjJhpYxbuxt2QA/OorD3Xd885/5fD3mhPrQX
Gijvz3zziyyaThYKFPToZ5/yiLidBB4xuYxeLQ7YJCorZQjUHf3+eN0BoniC1CB/bIsiIeigaJKC
x0OqsQWuaAEXEX2E5Xw2hr+lCpzNkEhAjj2mizl0chIuEOqPd/H2A5suE6oXWHQyrdcpTfkncppm
pxUK0uuXVhX6duhgeQQ2jlqPV7m9R9kfmejGAmi6zJXDEWmT60EXycXy2wotuQ6cjCIqBBUba2Gp
6Q3PdoBveKo68QiBYDg7E2jUGnLW2eFlDKBHoVaP2qibgHo21XCNH8LSjt95tP9bDwud2QWpAtlB
TTOILmFsHQOLIYki6qcqsg++pmyhAj2nVn6KBVzoBNiHdCjadN+JAVAWWJl+9/hFT093/fT096db
hC4/Ij3ydNX8s51eUtdlj8vOJY+gtufAuhQtRLAwa/2DakTkiAFsYNJ8kI9Sv1jn3VseSw9AGlMT
kXL4enkdczREU/vwEmjauDfMsvzgDoX5bApIclKI8oGkiudOkxp1BezeBtDQvSQQ8M9pW0U4DATp
cAIXoRw8mdZE6oKulPLBe7brMDjXivvx8euaqvP56yI7oYdgY0rEKOP692a54QpBb+9SgYQhfQFj
ZLShvknBT629OB2R+5CczMqWmqB3gie9Czo3kFmn5sHcJMSM4WxqUFQu9BWHXZcEb1DBxk9tq/6W
LW/8UisgzkUpi3Vow+Cgv5UsJE23B5dfMJ0UVMDQP5lnHWrR43jQjv7Frqq3NC/VS1lB+Qd6lS68
5Zt+NwovXKwkOZP4EWOR2Tc5wFstGKSyVJ8d0CruaGFH4rmRsurJTComs7bx4rfNJpcY3OQosJfA
3ZkjvDRDZi489509V2SL7Jmkgtpr7m+tMjgdGzEEFzHa0sqFaPZiGZH+qlrjV+ixh9JIkw9yEoff
H5+120hLEkP/Y0r0dC6s2dWAu0RRmGoVXhRX18F64eplwzLcPF7lNvyxm1N7gbaYLqDfz050pcH8
Eal/CcseuhKypmvaj/l2NLQPlTL8J0eId+keGsEafUfasHSYZqtphRF1NXjLi1TYH2O4fLthpK1K
I6E7Pn6u2+KPMhl5N/J7xpQkatfPVapF11co8lzaTvmd1YPYKugYfvas+Fc81PJv9AHM7eMl73wg
75JAvM3/tZ67XhLmVKJ2oRRcADtKZ0NUnz3bkA6xIf95vNCdPaPRz5xVod1v8H1cL+RnfTtW3M1O
Eajg2eLaANvT/wGqiCCfDM7/8XJ3qqWpZ87ZIEXhjc5dexRY5/SaVMUZ/dR81lWlxEMsGF8YetHw
0INNgdIlqnLmiGZCZp0KRlhf7SbflEFhHkvfVQ+lhwYP8cn0fjV13e+bvP+LqWn0FhY50jpjFCx4
4NzZf0LVdMhIIZBynOW0ql9YYEoz4ZSlCcO2zUMIhBDqTZLNtERDtgfH9f95USbNGUZhNIXQor/e
GAiseVo32I/rsN8G2TvV1ceo+Ssk9Q8J1aHG3CseoNeB+pRbuwYoGgAEPmnuvkoTZNbbT9YooadY
QxRw0WHtmoWYcvtWCCZ0RDA+4DN8l9f697oHVSJQqpa8i5rJl6ax36pOFi+Fap01uUzeuhTq8ePD
cxvFpjqVqfJUXNDRnYXyPEdwoChcD1lVE8UqO7XgmSrN/vEqt63ryTT+/5aZtx1SMv4OASPvYhQ7
tUSj045B1NshuunKVyMev45WvU886Vxq/U+osEtTnMUfMDtv+oDcOiIy3oXTsZM6Yaz0AOFOisJd
k0NUtKNnKba/Ju7JhbWT2GOzcPhugwJpCafdmhoiBj2Y67PXuUWktSIj+hQCUaiQtYbmL/j8DH/3
L49f93uz8ToPmho95iS1xtDmZq4X15j3BqrsXQT+OTKClac4h+Q0pAmSUypIL20Iy79ULhAFaUZ/
U+TCwvvFSA9aRSiOkMpdkebY52rw5L9IjBkxUgYSjgO5VfzJK5ceezMWn+kvdNVKQphMMiPXXGla
nzyhJuZHGzcGm2vSfkbgXTXWSE4Nz6Hl28Bgh+hFRaxqhwen8VOgSbqu88H9Wg8K5FA2aSHU3Nt7
vihrCsa8Fbqz16/eFUVjR3kQXBrM5U5GMv6xmFejmwt5vVWbk262NODHgM4WoiBb5tnKp1zkC9OC
2zyFIStlNSU2Rrko+Vz/ilpGgSsoFf+icwzXiGD/tUfssFrg42eqnAKJpuZ3Etfy38eH4c66JBBA
gnAaFxSGU8z5p4RQdZBYadV6F9Qk4MqS6L9mjeW9uYN6kUnijj0K14cUY6AFU6vbWabKHI92I3Ub
KQWj3euVM6lpioKZwkWG0rXSLesvmschKGY1BrKHhwt3Y+ee7BzyUl/br4M6qHuFYOSENb5HehUA
D0I2I7TM18fv5E4GS1+R+EorVNNg987qKrDN5dQjsh3o6j9yeiHr/IsKOuCrQaeeuW70waijcwO+
btWpyakxoz9VpBTPQ+QZ/z0CTx0XWp1o1SCjMu3fP/uTlZVXGnpoO0EZ9T9AJUYTVjZaOAW3yQ+D
Q64Wkh9638p8FpTFiCqAPrScJGucNvb7cxXa5b5rS2PJUfPOJabbzCh1WrgEOl1cPxCSCCIw1M51
Etpt28huwx3yAph5mEa7KQT6zXGuKgtv8U7viA+ctzd5y2gARGY7mqLyAa3etx05iUA5aaWGc0Rm
QJHSgm/RUE7gRMPfx81A+A1TrHZQi3sVo+UfYBlBpapL015XdS6d4Ig3ayu35L9Vs+QHfC8Ygdyj
N8OXiNmBPAtGY4cO+ignluN1RnLI1AKPgGEM4XWqzRcCyI9UEfl5YlGc+FWTHAvKXiGyMwtfwLTO
9RVhgzGA68VMn57sPEm14WIqdeHmlwaa6xdDj+MjBWRIKlZ2m4EB78agWDtA7/okaUhhtuTxmxbN
ulyCb5Hkw1btQ/3cSQOi1nCad33uY1sy9NJTDCL7v96edB/IFlWyNgSE9Tn+S9HpmmcEk4tcoEEk
9yWd/zr8hOS6jYuk/Z+PMMsBFp8Mzck13mGU/36TEaWC27nCo4RuQlCMiCT1EoLZVpnGO8NPKxRp
RbwQL29SsWlR9A0IAhZazPMMoeQIm2h7e5eOTsya3jSWJjVk3Mcb/z6bv9p4gXgwr5BGAQ6U5txr
kLrVyGQ5t52oCve0SWhrpwgehjgOHu3A3EDXBcG875o/cfuENHgfyU7bfoK6z5wlf0IeeuOtil99
0O2zItzp+ScXmL4WtPxbW/ixN7gpUhe+abJeghdOhXO9uTI15RGFdsmpGRxszaR9M8cy3E910Edg
dNEhDtAAwK3rzcTN8QQVYkpUXGZXci9DC2pk84DAkHF8/BJvow36mWwXuzUBp2iRXcc4KnJMm4fB
wyawB8Vdos0Aly44lm25kn0jOmg502BKBu/FglO7txW+Kq3zm30NjAq6uQXzEh5h+6kegj+w0vtX
0GDjQtp9k3Nq3G+E/Ak3OTVsphP3z9WieXlZK76ivg2M5vFO/enVrxWaFKt4EgNYeCVTWL86V9RU
JBp8oAy/NBpEs8UiLJ7wswpfc8kynDLTHKyGsMkJW9JGLzchFlTq05TvapkVPhm+golKIv8UQPZX
kyLq7vEPui2L0SLmolOpi5H4ItRe/yBrbJByI+W7NFpl7/umggZN0UeTEvDQWzN2wXPZ2t8sUDL7
zrLKLcYKqrTRdcEeFn2yL/QA9oVeVB8tIEG/8kKiGyy7dYmvQINky2BbfwEtK/XCXXazbfxwWojM
YMjilZsyVYNUOCqyq11Gv9uOaGau4du/MqDjumAA9Pg13VsM5Ca9LJKQacHrtwQey0PqU9cuSRQN
Z0PHHcxNmTbWBp9OZfvqwno3UY6HA8OsoWXJV8pZuV6vTjmASdfwcKlfr3LVjjdmKy9FuburcAoN
kCeIR87RGDDw8sKCXnxBLrpHKQJRitQWxcKt9N6luj7zIPQUg2tU1qcW3eyIAZcO41jqzUuiqC0M
0br5lEVoGTdVp79ZIsVVSyRUGKE5okNFmx3huGbUN6aaQSpNwM3+0FyQQBDLlOgtI0PxVqM/uH/N
ejC/WvgMfugahINXHlIQ9WrKWtexTw+HUg6L6FXbl9ZWNTPvxYyS6BOgb4A+QV9V8F7dvMJBBWUr
iGEZ5h9kJckxLK1+5Un8f0TTzPyH7beHXKaNiyVcieYynOrJ0sloYWyHbaxuGJC4XIBAMCOcVKBq
oY2S43e0c7UY7HvuBb23ajEb30hcW97CN3xzOLmpVCLYhJ3lRpznxlQto9/ktgz/Jw22FTjgVZ1X
Gr8K+WHBoGHhcIqbrAhcvQrOn9SIZBnTtdnpTPSoreMepn8rnyzzm9KK73VjnQMfdQvQGF54Kqzv
mT+8dTFcGnDeRRjDWQ5Wro2cWrlVBYScrkEo90/V/I21PwyFmRWrzIWDVV7EO1yJwB1Lm1h9Fcwo
ItQpcgZJKU27RPpkYdOx5py8NqW9yxRUcWMJ14SF+fhNMTA9JfM/9FsVGodzfkZD8t7JXT46zYDB
7Eotq3PvFfHvYGw/Po4ud1eCKvG/gxFGu9fvs/OQzrN8bXTa0By+MOR+4lCnx7Gu4+3jlW6rTR6K
hjJFLuQTAPmzQAYiELkKuxidTO/fkJP7VcXxqzVRFLO2OgRtJlbaUKNa5e59vVrFYXzpuJQjfzJ6
ooEvFwuH6RZrM/0iLkXySHVKuGaVHZI3SBRCMXV8ROZxAlO1Iwxjf2XWmuutgMuhOKii/5TECmLd
LYT11DhVCawF0UvpxlTolrRGbr2YIlc3WReXCwP3myiJO61ignOV6YpOc//r3clkij8zMxVHGu3w
qFsFGWBUXRY2ZnrMqyDJKuS1084wJ0E3+HqVFp0FSBiq7CBkpu4UJIXQQLRj/diRi65q30WhO7Mv
IrNV1KWCfu2O6DF1EFT2RuAjJ1/njfnc+u7vzp8QUUHgs5URJoOtpCULx+gdgTL7tUwOoZtwJYJH
nluCRqGG2p8vNQ4i9P4aVb1gb2qBvkvQHi2oPKr4ZOvS8Bx4cbXKtUreU8H7lz4t/c9Y0ZWX2Nbk
fSJKgygFlm5StEfJoURzQSmbYe3nlX0clQYpKAbsKyQRPdRuMCtGNCjlkTKNthk2aKsGW7Y9RnQ7
O02qX5Faoc0NFMQ9FrgBbuApol5hxylz1w460GAGO9oI6pFz3m39GnHOflCDE8PHP8kQNPs2F/WH
YOisnRT4r9aAoyrNFSX43vWy7dR5htetSPqt2+ov3NrnSoT2vpGSbuGreFeqnr3giS7KMHsqPsnQ
ro8D6hqoU4gaibsMp0IEXGrv1asj1BrcEeB/IW8g03+uFKjnTN9NJ9C04Qn4YHApx8JyRE7V2SBO
uC/8vtqP6PU+4QcApaPy+pccfMnT4EbmH01JxIaGP7R6PA4PNt3XhYN9e1cwSCD55w/IH9od1w/S
YhioD77fOaXeKVu/oxDh+Lb7MlXkP5yuX0UduMmqHtp6F/WlsoRUmL6b+YsElY9YskJOSg1/vX5S
MOOo5KR1VFwAPytSBe7Z7K1T35GRkoAMezjkxadG96rvlUSV0sAOxdSrQ8HFWjJPfx+tz34NxCwg
VyYBD+DtLNgNnlDbJq9NBxZfeJSNApyrNerm2eiHt9FqZPjlJg6DsIEFrfaw+pE0WfNLaeLhjYFD
9VG0LjJ7JIfPYSnbr0VUZOhjpuaLhJS+42t2tIMhlmA/KCcbZtPhDsOIdmv0HqUN1sVcr5XPVD3R
Sv2oBrXxHSFJ/0Oa5+jwPg5pN2nJhNYEhU52Ti/tZvSLDgotz9JqHKEgAxgmVeiAuQn3IICVdYl/
60Jn4LYMtqcZM21I0NTgbibq5r+FXAfAPlfU1HIUV6p2Zp6O3ykgvOfAzlHniUp800ql2XH6kffp
RxzlYq393fhm9gMUHloeo4x+2QBp7vGLuLlAaCAwAGcuDQ7otlIZcDTTUo/eZY4OGRzEzDjmkyDL
41Wma+jqaDE1mYptZsWUKdoc04R2TyirwYj6slo/I4ghfa7VDg+6XPn5/1mISpEGIkiK+SA1THw9
bn3DdpIWgr9hFtnadH1kvSt1yTbgtjrloQDzTdP29yb59Gr/qc1xgxCDpcaWg9Nf8huvSPFKDSp/
M8qkcuxw9M/xEHxFtAObtgJFm1RJ7A+ejKKePSbVd0nCYCbwc+MwJEjdKKUUfsXIrT10FOHtStBS
hAmk238ev6Gbu/ydIMxoGzcohYnh7FcPTWyFWVtbjoyG8KqXFYRHAjwzQeC23TnC1/VZ0tPh04iX
5sLNfNNWZukJss1BoJ/Bp3D9wlD7wTFaRLZjoS+ylbs3E8totEFcumRobEWDu9R9uvewk/Hb1ORB
QH4e0lCDDkSE16PD14kUdCsZG2TTvBe2taEFlkT+2WK2hJSE3y91mG5LSx6XHjoMalA2Mr/i+nH7
MkQ+Jqsspw4G5YOc4jgsEAHcjKWVPUdto+yCyrV3g1UiN+RZaPjpsZKtU1F5u6AvSBu8okXIpWRU
Vwzyd9hD0GQCY0RCcWwSKsjC59Vh3op+TC2fRx0FF9Tk2o2CpPnKdwcJGQ1q1u0IkfNQ1775zkhA
igI3QOhGQ7xrq3JwJGQBPJo5FfYLEoarWV6m2zaR0PIObHtcgZIMDvgPBSd/HPM1Lo6rWEM/00VB
+Rh6bf0c2pG7zopOw+1YhaORWP2wNnAE/vj48Cq3GwonfkIKUfXDR9Fno7Cw9BWU6SPhZJLQEc9H
w20okuo5SEZTYHWpThJHbfNETv+pqGMFNUGEP3Md5A254oegVsOtDw8PHiuS9TBUu+rZRIhwKyuY
gz/+sbdBj98KRgHsI401fB2v919pjUaqgpjpV4w4HDIhiKLA6fbG4O3xQreXGUMIhS7hNB7if84u
7n4McnA/tXCU8UKyCki1M9G2U3OkOJWFlOn2vmCBCTjKnQlYbR5gsS/NfBHrwgEt174oVY0DaNtL
m//8RFzObBKtdCA42iwxM3oVD0JNEk4xICJet428jRP/p6+h5WO6IA8eL3fnocCyM9onlIPAsdXr
nSqUpMECiTkl1qXMOc0G/Vp075qFfbqFGNKk5blsBiBcTpo6e6whK7vGoD5wZM/7rjc+APrBRR2z
kutwJRv5E0Ls4W7s43IbVon2iuvth8dP+p5nXN/EzPQmmAgZPLgmeXYo474eO6UYhVOPUbRF3Lc7
jOj0XWrdfQVOMXyDkceVoJdZ/FnJDUw36Nr3OFdsm3AQz6Xqfwn0AaMJNKCfiqFDF6qWrb2womxn
I4h18RTkWfxRa49u3NG4a6unAcHD2ivhaVfoNyF9+BRGUHNiANvZdvLLWZUwmDdo7/rIsCrZUu41
BdrZMwvMB0nA6G4jkTF9qP9c1KU/FKVtN5qD9LexGk2zP8c4DEObiFXHM63iSynZFzpSRDwmBcAa
FLP99vjF35QaZAPw90i1KKJhp87eu+57NKUTIZzJ5+rY6OjBoWOoPWUJNj9o1vyo9TrdgVZ2jGIQ
+8eL34lEYvI24gIERsDM/PoFZAr2VZ2ZCyf29bPa1ipGu6ny3GjlouHknU+Jyts2wGgx/wLMeb2U
YgbDIIWZ5WTdEPz07PR70frywim+9yGxjeSRXLA0JswpIv6zo5KRy5IkWEUMyCGqMdK0ks3tx0R0
GiFV4dlE8xr989Tc64n7p4jg7Tx+p3duIppC8CmEppJq6rPaLQoRg29EYjudZ55VbXhRhyR5Neha
r4ciS842WpfrJG8Xcqg77xcSw9TvIZ+eBGKun3ysq0Cj22g7WRIpu9z28HrBLH71+OHuroKwKbGe
w3pjG5ooSeuXjWs7EsTTSxzIZ4Fw6uvjRe7URNDD+L4nev40L5m9Qr3x7KrpDctBdvPClNBbKRB4
TsLP83NuaMWbyLThWTPbz6HXy6+6n+g7tzKrXYxo0RFJ+/rU6PXCBXf7oSLayqQSpD4DDnMO1y0U
HOUhiVhOqw3fpbaqn8IC+qBrZ224DvEoWwsDKeV1SAg64QZjLdxFt+eK29VmeQF9nvc/O9olfuJK
pFBVaG49nLoUy3hU9AOUql+LalNKabqhabkEbZrCz3WIhCNAYjXNWxBJmN9MsR+gr4nqs2OO2VfM
N4CboWeRdeEbo9sfaFW3CyHpvZk7W1GZTJ1UHnGaC8w2P2ojxatKaXTIzZr9UOrBPrfHYIJvls+K
gU6eVSpPWhjgHyK6ZGs1urLpwDEgwSmapU7MneeHnkKdQNyCcjavilAG7ShQCc8NThFbGY142hRB
mHyPmKw8VemQO3VqKb9l25PQL2jQro02SCACNYJALj5rMhI7qjsivosk4SUXglaS4F7/zx8mphfw
e5m+KQS+OcEXr6pSRmBacxQtMC6GnT7HTeMvfAK3CBdbJZEkgE+XFvjn2d4AOm5ChWmZ46GeGSOF
WiE0H9T9LhnqJz9K0o1ej8M2bTCIsEXzoRrzhk6qa/9diBB3toXrUgZux+yIdFBcRztXGhrSWElx
ukGJjl44Zsdc0ymAaCGF7QqZOu276w/txkibaB9X5nAJRHFsoA9+q7zcerZzhGyo+UrKmgEFu6OH
IOzJbpaq6tuoQWohwzGjQ05PdJ7rGwx8KwlPCmdUpfEPaq4os2Fwmbr4Jgrz4Pfhp1ipxu8Z0lcL
R+K9eXL9JbE2/UPmbNPAeY6skZpRhJ3dG45th2iamue6EDkKeShqSadx/FUmv4u2/5XhWAJA7Zgi
P4kNJkifkTwPOottHfsQzXM8C6yn0EBUoPYR6Wv/SLZ+fLyht4kIZxexBSC0aHDRN7nez8kjwEVH
WXvB++gv7pP5SxJ7+cbWWn9hpduaaKoeYMBP6Q68y1keInthJSV5J15yZdB2hcDzqotNVFoBXGyn
wn0hHbgdXrEWylZgb8gybZgD14+myzUDkToWL2Xn4gYhJ9oexzg4vUFs/FJTWz8ZReqvuinf1yOL
f7j+lpaI9jE2fOm7Z4XmrkSBHK1KYylpuBEdo9cDUZxeBAdkggzNMmCJ6J4NojYcz30BFJCX+RZb
jV++9lVKlE2A7lIbGWjsp+dMj/s1ejwrtMZrfXw1vOqpkg6GheTRRwnSsZQjryy/lOpzYL0aLYhb
jFi7QGywAltPKlA9KNy+wjoHtUNMfh4foDuZH09CFo1lu0rKMHfRpLgfU4M/NNj8z36J2ZKE5uiq
Dpv81XOtaFOh1fG1MTD2Qpgq31e5tMCwuY1JVBLIZDEweK8VZycLETAVuWNDdYwuUM55LL0mwt42
nfastAVov6D79PiZ32uD+QfOqQL4zLwFfYFZSuAptYFWo0c1rCcnTS+3LYMKX882UYWfZvNmgfbX
cIHDXHk3Dime9UAjjeyYFNlnT0aufXzDB2Et6yffPWeai31x7iDXW0f+2qrVQyzWfVQjT1S/Pf7l
dy4S3hW8KcLIZAZpT5XZP3l6IWdm6kdCdSir+xc/yaI3r+0xaM4rZc1dxgVvIo2KqYW8rypN37oB
uuTVCBD98S/R7gRoGjx8Bnyg1L7zK61X8elu/URDTm4Ed6A9hRaK9ol6mSyz7OhNCV+TJtxYuIMU
Q33kIwIpMGwlvdjSM7rY/k71pUubf+6lE8hJvfwcYoqHNnVrodX+oiOrl19ElH00vAL7ifTQmern
ID0assR/ghgpgsqd++K2SKvVSNl6PkCIOvrlIstaqOMrnPoPcYoAq14zBxkl83Pa2M+TcgClyxKH
f9KXnKV7gjr4XdOFDgtk4+t9MbKpWM1b2SkRZ9Ikwv7oYu7xReq7dUPqE5iXIfxIw69i2IiSvwic
FhHw/u8ovvRCWXutQzet7/xd7sGah0mdpfKxscR3JPqwu0vjV/QcnDHd1fWnDG0hWT883tA7xQPi
EjAjKDEJbcKcHS10YxCVK5vR0Xx9PPuSiuQB1eIlyXGiDEY13odV1j03mRvuZal0AaNHCYbnHdqv
ki7HT2YbN0ffa60lssJt8QSAgUySSIsEmPGutvfPoe/aSODPhtdEXwenEMHmVWB0+kGxYms1ClOi
uZvU30lE0TIOjPZXnY7BTh9DeWXb2cfMTfqvbVktBJF7gZOhr0xOxx+Z/tP1lne96mphDKWNXEg5
VZr6jfTWP4ZM6V8xHAj2hoH/oihVMGp0mk+mL5ZUFm9vf1ofKBpOTGRejTG7/VvJDvVMgO/wRHRQ
kAkAIwBjC9F6fynRuKX9T20WmnrUNBbkgDljRHf1zG5rDMsqa2hPyG2dR5woTjq0tWcvQiCv6KDJ
lKnsf/MA09aggBIObOuPT9zCySYNER1f5SJonu1WVX7Ykmce1NIzXuVhNJ9F4MoL98rtWJ1WAkca
7BJhXkXL73qHGiXC4b6we6eRkxO0it4JagbfKLur9AMDfRUToVdGb2qvlTz4T3LA4Bwh5/5Ut5F3
Qh8Rny7LH16qMukdJQmtl043kak363MZ+dig6cre8zBK9dIiujS19NMzEGZZCLX3Mi+8QRFtAh9g
ARi5fowEV13waw22rWWyQSTB3QDjcdoR9wc71xYWu/3WyLqok5ljAXky54kN0D38erCFeOmlZtIg
F+amwDzxcay5PbewfhgXE1OoerjQrp8oCocQYyw7dlzNT53Cqt6QWdefxyj/z7X/tBAjUvpaOpfm
rE8H891tNbWKHdOT0oNdtL+xuDthjheuOyU6p+T+WEkk/1nGCbi6zjAQ8gpQWU7f9fO1mRvZoZxk
ToCy/Wcx6t/Uwf+o5RFgFttqcEHL3N3jV3q7b9OS8AAErBnqgdkF5MLKNtEfzxzJs4wzsj/qudaX
wFG3mdqEAKR+pdqAL2qq188ld6JNUPkg1wH6scX7BZcAPQu3ppGoq15V+5UUt9HCZ3ybaBh0WVHI
ga5GMTgHPJpW6rkBrhZOOujdnitYeqtyrXnBMPIHdoBnxuMKPWgxnDOXFsfC93DLDWAv/11+FuYD
M5TGMKpyZ5TLVZu8uvGzBCqra+2t6JoNTcWPbtIeNODuWfMzs7DbRYayKzEgCmsGZZ8Kcveo3o/F
uTUl7HrFdysvL7aHQHijvPn2kl7jvZNAvYWaG0N7CFTT3/9zW9oyLloWFnA0jFGQrl0bH0c7ixbe
y72jwMSF+ocrkOA6+7JkGYq07ss5MjiRd4wDTJTbKP08WEmKcXhTXsxRW8oD7qyJdBHsccK5xcPN
tkItBqMaDT1xpvG+AfpV06s3XUo2gRi2YeGuS7Sd8SJFXOIlzD8ktvWWtdKay/uEGdFFE/4+7Za+
idvoDC5hQhtxNAHyzWHV/ZgNTR4pqRNm3ZfaMDM6IrJxHLUEVY0iXyyLb18CCDyiM+kQMxgC2/X2
5mpZBDxz48Stln6J4tjblYU1fg4GFciVGsBNj7Wwe4kq1T3Wmv2W8kF/SoOCbMhEZ7B0wZitbMMT
b0mN0UKYm+OPxNb9j48D0p1SZQLQE3jJjxBPMmbBIgt0gGBljsQ5ycuhMlX3XHfCqNaaEX3t7fri
ptWuzGjxrRTJSD8VI6YxGfXGwh1wu0EUttycZLRg0uhFXr+w0FK8Lq5AL8ol6qRC6qRdg5XzPst1
poVKtqTUdttvZj2SjilUMqOeD6ZAHBZhBiXLCVoPF6ykyLd6bYXPSantaqtXzlmHrkAT9OFm4Y1P
+cx1WQsGhYEoGLxpgqLNvknVHIVktWbjRIGsb4O0UvftoEsnt4LhkdSd9Op7PZShvEYiDUrvt4C/
BSMR6M4INH7TJXiWPv5Nd04r9SFAKEBRHIL3uumfYBSJspcThjZOUqs4y5ume9L1It0wpcu+Aba1
t23cf3u85m0A5K4AEzM1nnUks2a3bz14XZEFfUsjnJLUUiITAyk0zx6vcpvDgFR6J4kgd8r8cfr7
f54sLHQpLOOycBDLqMAPJtXeUnL5dfTtYGHeeu+BJv4Q7FwAAuzx9VJ5HReDZbm50wfkDS6YFnpC
5bhwz76PJK6Pz0T9BV5BcOW9zRWs4INSzqSy+xJWTKHxM06PJFDnFF/PNT6lxTbP9J/5gLtWi47c
H7uG0i5MKuy4jNJtwxQBG6EEv1F9/NGTGe06FXt0KPQCLYEYlercSLaD1Gq//utOcK4oSyAMg/2k
Z3j9ekqjNgcAFNhn+w19mgjeXmak1b4rad8+XupO0UcSMiWUMntPyJ9tRZUg6QscpnCgevyoqfLe
grJ1t13kebsksOwV9sqwqWSJ4b01TlqMdbVw8KYl/t0moUxzNHwk0E6gqTB/3LpvzDLV6/qFfqe0
66zA2wb2YH1urTg4dFEWHFq9qpzWF+esjfFsXHgF809aoOQ0RRhEjvm2tDkKC0ckM8itznzBINV4
woiqOAaFt8P4Cak3OdymIV+1L/DXGkX0LWgM9yi10P9q6o23XGrVdRQX/m7w1a+9m3aHLFCa/xh1
EDMFDcfYbepmcClPH9Q/36bteXBGsD+6tHbx2+86nZ6LVR5lPcocUQKYxZaz+brwXqb77GpfWJRG
KjkqCSf/mi3qpWixwykPL4nQvA+dZ8Mv0kMUZGJGnlYP9xo5Vf8gCbXGGw23aiTUk3VkjLkODypf
Kgjm1970Dujk0DOZshOqret30AAlAJJnBZdOsn+Gav01Efo+tvgi0yJrF87k9Gw3z/7PYrNPkJo5
oF1vBhetCawnFx1ukAJo5T5+xbePBHFxGuWS3JKU39ysSuthitYGFxVTzo9W7FKDsMvrsu+Ng0JF
uXDU5yGeNocCcJE0hi8NZZ5ZiFfp5wRuylN1nv5z1LXoqEf42fuDtHRN3l1pmt9QonJzzSN8pknU
b00fXDAPsXSM6Qbmtn0rxhXFY7h+/BpvAv37c5H1guqdrhR59lxdBJOTEA97QKnXucAq1JqmVwES
gl3fj+vRbd7yaDKFqiqYOOZW94aDjE3w/3B2Xs1ta2m6/itd+x49yGFquqsGgaSoQMmSbdk3KNmW
sZBz/PXngbrPjEm6xONzsWuXS7YWsLDCF95QYVg1LzP8CoriGQkMgY2LrMom0qIb1GT2cZReCPpP
o6n1WVfCub4C8rjPT54VGT0rTEwnvhfVrEIAKewPS6cWQTWgQ1HK8eiXsxEGejVdyjt/901odBlI
OZLN0gc83kBFajdNMTIy9lk4WfWJdh1jzOpGsl78IelofUk6w+t7gkThij8eSlrMGf9PZLhEbOXe
iGODJznjeOG7n2/S9UgAkscyI0o8bWuGIpW6ZIiS+wpeI82ClDAMJuHm/dX1u03K1UB6xtJCwGT9
+S9nr4nIIRTFMb4PnfAui8Lh0FCT3dfSON1h7ppc/f8Mt/J0UbrA2OXkQga4g+lJxR6F5oEQqfmT
ELMOHMn+pmbqFLw/2NnVt34n6uP0ybAcIBI7fjfkVtUqmWSOuWkw3CkRr7VcI9XVJ+M2y+37RG2/
vz/i+SLUkFpgIt8qzKBej0ccFrUSvY6H7KKb4IqzCevBcuzdQavHC6frWaWDAA3XHp1iBwfsCrM+
HisdDAhVOLMB2dA2aot1JFVQf7Kx07TGbi+NHaaWwv5mlI9qhP867pf6fTl9FPl92wA51PcKGGZV
UA7Nlk0sTarXWMVHXBdC7Ia6jZ1pKEmVFx77LM/ksanvUatcZfoA+KzL/pcFN1axOTmkl4cUoxw3
ybXRR6ec2FUkNuaKRvU5QTHQNbvOvFPkYdgPCiovieV0F1b+b74VSQ60XFIPg1Dg5FsZTdeYSYo4
dxd3GGbSmt9NUgynFfD2hZde3+n4vrVWBwFgChxOpCEn1T5k/I3ayaXpUIgIxSZUAzeT3BSf3198
51v5eJSTFyqjqjKbMJopY9pg0zUVAwdb2aYaTa0wqrbvj/bWMTx9qdWGDWq6hVjCW+z9y4dUJIR3
7KadD1GhbKQ2fKpsNcSiD1KhwBNgX49fpCS66ZWb1eV13Cf1hzj5NCcHI7xRp++RfTCSezUt3Hz2
ehw7K/MemNwhq17a9Fvb7PPxB87i3iIjwLNR1R/28m3pkbLHY8AJKLm4ffhlRF58dvaOjZ5Lh/j3
c1fdR9NN7HwbHQ2TggbG9S6REs9RHjXjQVqeZDkgs5XGh85BLyzZGvVPZ7galU/I5g+UIzHfcC3x
U8IzE5vtIdmZq87QtyL6PEopfurf6aenAgpL+2LFr0XxM4chb4c6YcZ+bveK+rly7uweBJTqF0gJ
S+C3rewK3xP3/fk/y20IlkGNrSrG1OUpH5zsf8QQ4kmQS4Ee7GlR9o7yCRl+43vnTNF1rYoIefhc
uYIuod+UwPpcdHetS44ub2HyySogrVjRgkTuKHyvu+yXVZCnkw2ZKxwPXVNhPiDvk2o3G90LFhIU
ikT2ShMw85fM+K7YiScrL8lMpa9we4A4NVZ62n6Il5usfbanH4vy6ii7zIbPId31+osEsqJcqtu0
vJ66TVJan/VSfTBynCPpHqOM4VG2u3AqnAcwQITJTWl2cOWeUX0NWQhrNDPtoMbwrzXxJFE59WJI
Ohu9MIprNPtdzamNC8OetXO1tzYdeNDVHA6Qw0lIrtQFEmfGNB96nY+UWG29nRbELzMj7LZ6AiIP
7eFBeY61cNvlRfaY9ppxG5dZdZ+Wg37b9X2IuW2V//GFTVkGu0D0RsE0nwEjyzTFUzaJZBztjYcS
8eqNjnWrR83MrVcg2vuL+vygxOSFs4Syn+asCNDj1STbeSTPccloSN5usDotIMBOl8AQZ81RJptb
mqN/ldBE8Phk61jQc1WlUqG159JVyIncXQFlxm75cchz1uAgaKUZXqRIkZdEoDMX5VsSFt/NstLc
omkf0RrdNmnmDROce22xmj+OXFZmHbc6dQsSp9NsME74cTcjb9Aa3fgAEza+J/Y1vcG2PoSYGj3S
ZtF+vj/35/chv5TpR84UNDLQ7uO5R3ejNimPywdVgp3dOaLdDFE5BZp5KX7+zR6Dqc9lZdBMXCku
xyPhMb8IKQK6YCF55kcx0Eaov70bYmseiS2FtfD7aPQf33+/M8Wj9asTd4AkAnANCGy9P385qrS8
BF8ksuUwwhD/lANUvKb9VSK6r8yHgqL2QRT1iPENeb4uSd/LTkK/Kp4rr9Mi4BTketsBVuqVCQve
lbNmwDdqTL++/5jnQavNncppQD1kxfafxAoxDh/J3Jrod2hhCbmrVR6KujXvKn2JvTE2kkAb+ksd
0N98ewohoJDBXpPRnKIFCuTcmnBU+CJkzcuk2FS88YQADjBcWGVnOEG+AmxzUJDQb0ihTsUcZ2kG
qmU74FbUxPSVQTbvs2b5mFXpAurS6fTXuUWny6myB7oAroll5pfKMaatjrbil2ZKn7RoaDZDp2l/
HKXBTTHJ53g8KhanNDI1yxvRTlVzoL2B829vSG41VfmFI+53y3Dt9r3dL+t3PlmGWV0BnjHq5hC3
C8iiTMzXNiJ+rlIDoes0Sd8kUx3IahdvCEZMP7ZG5MCL5oBehBYAzCo2ZS9/gXq2eNnqwjKn00Wb
ofW6Ob7WUcEif6djyExQmzveK3bXg8M2+/LQ9c8xol97NWyavZ4Z43NRAJspIgciZDgbNwuGPPcd
DiyBnFfiuZfH/Zj/sfuktsrmgW+gskAXjQz/+HmsTkUu3Giqg4Ca9lE3xupusZPnfIqdZwzorcdh
BrsvxfaN1IjsYJvCfFHRDMWEcPycxA19k1rO/vy6WkV9gCXSMyFHP72u+g4DnL6lq5pFonqK21Js
hiJdgvdPhPNLkdYIVzCYdLQfwHwev3sPjrurgdofLDsXN/0So/xrzvaF1b8uu9MvjgcsYAGqAMiH
nJw7WQbSQa7LGjI+ORGEyjqobWPxTUkAtJ+SP2ySrB+UsahHEzxqgFmPX2o07GqZKrU84DDWXcu9
TBA4Whd6iefHGucMjV5il9WO5XSrqZ0ckX2bFUIdUQS5vH0oJyX77qDC+P4nOlNj5XUoPa1tLK7t
Vfrs+HVUZRFWJjntgYsMIY9eCXeqlWzNpJ23JboQP6pG3cVdN38dpjn2gLr2Xq9qKWrR2lNiFZc0
ys4ws+sDrQWqNcRBDMo+CXGqDhxGgrfsoRXjrtcN104qxYEx0IcQmvNU9sp81B4FG9kvHTmQu9Hx
F7nvP2O+uLI/daekYV+OriPQrnFQ4L3h39pumndDkIyI4nI3GsNXO096F3nJ+WnoHPmqLePGk7Ou
WVyhxUDoslz79v5kr+HB0Uqlo0N4skK66ZvycY/nuuqnBcXPWT7ILRAWXSwxcoCls+8VtEJyrNyv
BhCZT6VSxVexLC3e+8Off2tapEim0SzXV/LbaWHOzkTjLEmmHLIpT59C29lVyTLtwkzbgLYE8T60
4RbJr69FlaSeUQ6mb2HpoC5Y5s3LWFxoBJ4tch5nZS3RaseO4MzJJlLMjgZTrhxo4Gf7TI3EzQwF
8KXOw0s559lJtA5FzxHiHesLCZzjmQ970c2GUypUGMrlXjKs1ptU+uTvT/BZeMgoNlat1GVgS8Am
OR4FekEmkLiXDytB2MvULt9ppTKiOTZPB7ZW81gbxhDUiK5fuJvPeAI0gyjsksVSW4MqcFq+BjBe
D7bTtQdcnbGWy9P2WcIpxJ/yUb2uO2XeWcL4XMiAEZMyAj+J3d9h7oX9OFv4ytJQHrAPicLHDMHx
XTVg+Vs29Vdw6/dk6rKrpE63n50pP0ii5R6nNPNTz1bOCSKJ6q5COmujTVizjpW0qUBJ+FlhSF9o
naibeXAuGY+cxZq8LpVYCKv8R8PkJBDPytgZML6m+1g3SKNSw/KtBc/PZFYwC9CcHm0rK71UOFqP
9uP9y6hrmwY4Ic5AZ46a1mKn+aC3B0T+tiA7rPaTQRVQqgZg0kFPbF3rqaeW27x5QhvHHcd9ByFD
Kp6jBHx4/hC1rb8es5WuU+98CEdEI9Rq1UDbSQl+Vs5LNaqbtEv8rLzrhIQLwgYJZ9HTAVHyXRVq
2FkithN3nq2nQaQy/QLtw1t451FqeFJX+mIYN4mVbGDj7axsDODi+iji5UAURIPsZyF2k14EbZL5
a6CYpaOX8c9CI0inXadHgD6BrIAxtgPNaDaFjSc2/49GGSdoe6NnsR9KVyC4t5mleGn0TeZpJn3b
q+q2DedtTp0EEalmEAkXI/T49/fYeQpMkYMemUVuudaOT9vShdnK9Ksa+RD2i1tJCx68GA2i3+bc
SNocHWZmazsRi/mqmTXwX5B4xHmx3s+m9VPS6vIqMwrLD2lTeHhWR4EE68BvG1u7JX27JCx8pnsB
ohzpL8pdrBmO/lOzDSe1Q0XKVMpMRlfuiiqub1BqVSgcjtK1vkTKnZCz2BXAupXR1gO56cKgzTTl
GvvrL8AcDoVFm3wVlKm9JU3GTag5xb2WL5du3vMzEpwBbX5KvXQe6EUen17mondaO4OXqqgY+HM+
RZtZteqH97/f70ZZiQs0bAg8aV8fj+JUsjFADuyh+9nYiZWI4ZoyKm3vj/Kbq45oBtQa8khrWew0
KGz6QoSy1vb3WCFZe7phX1T8ENwmV18nGU6fpud4Pw5banNe2rSI2FjJgoF3lMbXzK9yIUY9bx6Q
nIISoK1M+gQ/+ySqKfPGaCIpre4bp9A8rUzHg12g3F3EkbGJa/GCT/EQjID8vKIk9JKQX/bitHt8
f17OZ3+FcjAf1FygoJ9OixFHU4L3S3G/ONaLo2PSXEVyeeEaPBtEBw6PAwZSTvSZzxolhdNGGH4k
0mFBePMGTiIVwHYqL5zGZ8HUOgrShix+SEokAMcLKYlZppoySwdJL5egy4Yq6M1y2DkVWAjbFsmm
j0fzSpptawtGULoQob/pIRxdBviWAQ5dJcopz1D7PB5fU5dCS4zRuDPGGEF2LFpdZcKxpi5F5JN5
6rC0qBW6TkwV355RUIvzH7MzaG6cZthJIlfWqunsIYrzORkGwESRNGCx2Fjq/eQk1s6m9XydtsPo
zri+B+8vhLMLlOwPXhfiXvjOrFrAx09fTnnedZ2RHtK8VnyqTwWcqoSC0dhtGyW+MuNevrQnz65P
RGe4q1c9WT4ZX+54zEafGqaRNk+Ok5LXYWlyPybIh1hTqX+3Yi2+mkrq08qyGLd4YuB1GZrVVbvE
9nZG4tF7fwbOok/qk2wCHoaokB7ySTXDQWc/rOKlgm+BHjBWTdrnGlHhn9Is6Rd2//mGoHmmYqVL
sw685OmuE5Ohh6kEZKGWinRjDStkCSnFC6OcRZ/MGkhdmCjrV6W1cjy9PRyHmVpBcgitvtgkAi/U
FAmzDVLn0ac6H+PPaRmKTUPr68LI56cbomCYh+K8BddxzSKPh06nMdR7s6sO/dgZ/iTk/hYXhgQP
wmRT6lO6ieB2uk0myisLn4MBwUYvKfTh2/uf9PxIWAWOuHAB0VCIP0WMhdao069p84NhgBVBVqTb
doblKck8PlTJPCOFTpOn1EdklsNWvTAL51uKpAqZfACUb0IfJzHpqOIUschjfoBeI9wC0tRW743B
Zwd+SIbUDgolueSrdl6TAwDB+WPLZDXUWE4r0kiiLgh92eodF5ceEKBWAZFelftdqkdfIknOd0Je
IPmXyJ66lH2EW049kuyRmd4WVap6ZbdUNCA1+atR9Wz6tEq1ay2TnT/dbyu7GlkMGNY0XYGWH6+R
ZCkGu5om+U6X1I90ygcqTjr6PeFw4fo5+w5gNEiCgLhQpoXXve7GX6rlUg5moioZaJEOVp5/sbCe
LErkJ5om/RTm4aV+8vr7ji6CdTw6D2sBalXgP1n8S6MXDe1++Q76aecKa4o9M8qyC291dlytoyAb
Ta5D+Znq6/FbFWkWIhg3yneSlKOFjT/clcqJ7VJmXy5UuM6DJ8bSobO88dk4SE6OxmqKlTxfWvlO
mOqjtoJrMXhJPR1U1KveT8N2aOXbsFIfY7N1VbD2tZs2kbONcjqmxWT/eH9bvylVn84wLgIrGpbm
AqHj8btrvd3Ek1PLd3ZUzX5hijBADiTZK6XWu5kcOttEFuluCeXkZ2XijunCSxZfHXXREG7vcifA
VKvdNpHVudiPF5uQVsXWtLN6h9rkj8nMxA4IpbSVU+M1TNPKrxt15piStGtjTPO7eCnFS22G83OD
fvsuK1Xjuo9181AXneJxnmPBqg/1DReZ86QU/UWHnfXsPp4BGpkAdIg3YLHhIX88A5ZVJkmvVjAM
ld70zRH6+DgoD2miek45Gj5jmn47Nmj3aXbk1Y1UXwgYzvvllBXwayLqAh20lluPHyE0rUSNCvgg
aiHtNUO66bWoDerGmq5z9Pr2rchexmVIrgsZHUFMJiu4B4mG30aaxzdZxoRq0aJscacdfppdpvth
22DSnEHBT6po1xDkbBOu7KAm+glGZZJvWjuv9nWsdZ4sobzvLTOsymXWzNsijHXXLnPpRtGUGs/F
grPeQrcpLu7fX32/OWIRB6FOvmr6INx+ep7Uk1QlfZ3Cspk1aaOjRh+aWovYRqzUHJdx19/kktP4
TbrssnF57OrMzzTsb+WhNa7yhD4sQWAXPtL/dHyKGofeHrULp+v5ocdDwgMhrSLG4CI4/jp2BJaq
sVsJvLhe79tZIJuYwV5KbHAqcZNMbjto8oUb7/zko1JL04mSl8PFd6q+l1TSVK2cjEMdRcsjumHN
rSySSy2+dW0frf2VgKSBy1w1QRBBO7lX0XCueQlEFGTWvzrrY1BOYxp0Y1IDKr3oQ3B++lFUQKSL
MIr6PrCG9a1/uT9sk5PWyGblkKQVGt9Va1IT6af2uRx1KajDBncCLb6bW0W9SjRheGmJdrwqTa2v
Jtn0CPTtUmh39nXXR0LQi9iCg42GyvEjFS06INaMmg4SdM/8l3tZXuXf8xKoSqTL8cc5vCTGfvZt
34YE1Y6AD3nOm4buL7OASfRkzmWoHObYiLwO6VM/mcrxT0vAKCHRs1yFXmkSURQ/fjFZRro6pSF6
0Bsl2thLZj/3yLfvcqnUHt/fx2fBIZEZw9CJYgJhi53skKQaE6SHkdKTm7S/i9Pr3mkwA3QcKfMQ
GNJkjxZ7oKL4vocofGHwc5QMRl9vApJUg2i3nOIiltSu7Njs8sOIBN4W+cVwlxpWQ0FCUSBvYnEl
B2MtP8m2qIKhzRScCsohyCmKu9VohF4UmfOFI/08bF8faoVfQF0mtjjlrdvpIHGxi/wQa3p7RVFb
9suydLYp5ihuStPoapDVD8KYvFROUG6K012oZpfKqud4MB6D6sgqcUMaQSJxvAg0YJWY/IzZoaiV
21mOo1v0NrWAKBswk1KXfgavw3d6OfWnAoPvLC0uBFfn+4uogtSB5IFqwplVRr5EKVfLAE+81x91
XYquugTlLElUnY+eV5Bp9aUt/Zu3BqsFSBqejoxRjr4GfL9ssAzJzq7Ny+wwV0WDFGvlfG2EhCNd
l1K6HG0ZeAeVg4SKGYu0rYN2cigSvL8pznf58UOcxBU5NaK0afrsIKWxtKlNKQmyMok+/vEoEPzp
8dCghYh/ChHLO0eR0jwRB3UU4OxkRfLHAiLT+6O8MVKPLwrKMLQMoW4jBEjN9XhG41nW624uxCFy
Rp/L3M3TT5kW+/CVNpPx7Kj3ibHvtE/6WHhWorsAaV0n6/1Zwm64v7PCGU3mGK9C2e3iF3VJ77Ri
b+ivfaRjGv+oio/hhLNECvyyHz27BWpSZzsi841djB8hQ93Y0fCpar6W+KQFTfUNxeM//16QALkD
wTZwEZwykyH+9FEfq9EBX5VrO5dU/CLaixHPmrGcTqQNkBA5wZUocBpvozM7EaHU4pAiXr+rjNny
Qlh6u9kpN0KyogCbjsYb7cTxLPB0uyJTFRfcRXvhi/5mda7MLzDO4GdJ5k5uhxZhD6dHY+QwDolG
cwPDQXmtkL6/bs43P/wy1s16AiBZe3oKVr0zRLFVRIdiaZ5GeXEe69bqniQOKpxQYosUhwX84Y8H
JZwGpUJcD3jrNKAXLSAqYSMvtMhtdrVgFnENuBwPlnDaZKk0+ESil9xOz1+UlJiJJFXFUhuC+/H+
aPVJ0BXuCpRVwAgaZmJ8ku2l8+1iUnyWUXQd13m2ff9F36w4jhcTowJOAmgCYg6liuNRnZw+Wj03
xaFzDksZeorA49DIUB3L3RKWwTJuenjaxdMEDlcenzKJbE4PwvGqCncVtSozvev6K8RbXMt+GOKv
eu145jzv0nmnaDjUQAGDn5WXG20UbqI9KvmtJu4shzJwZLQP5qJsZhncepuh89i6MdeqE+ebsMu3
LXKZg9L5HZKZVpu+5ICfgzkDN2s3UuyJDsegsRl370/Jmin9OiOUJKjQ4ThrrcgbQJLHM2It7G15
jMcPBZfDrpbxRqsxhNxJpazRm0NHobMGK8h7/dIR+Ra1HQ2N3i1gJIL21dOBUsLx0LaTi4VLKfuA
WKbqdojQPvaZcd+oXXSFhwsttIi5Du08DLSE7W32o75LOtDkuTkjmTXkKs68ZrwvAQ14RZo7m5oj
08LA9XHJsd6awk/vT9ZZvw95CTJ/e5UeZBWd2T1OU5QKvTGlB1LvHUIq1b4ELnWoRNYGUmU0O6lv
/cyQK18aCWDmSbaDUJeU+8SOnd3U4XLcU1I3ZxXL8UHRHmd7aPyujNL7XE3UC8v9LNBbETuQ8jEo
4QSl+XGyyUrJqXtraLSHUIlIFFS93UAmKJ9BmX+Vwh4lMoQMPFkNy9tosQ23Np3eQ4E43NRYVXnc
V5Qhpkm/0K44PUqB7dHZW9PYlcVBpfj4w6flIpVOOakPYRmJIDGl1u8jEV6oHP12FGgyWJzBw6dL
ezzKVGWiGJfVTmOOqw0WfGy7uu6u3l8Sb0osv65iimwAr4B3a2+Zw+m9MORKpnSZZDwkilNvzEaf
vQq1VzjR8gvqAPsx1dIgtbMnc9XpmNs+KIakCuYJ4V/H7pqgzKd05xSOskdw5XODk4/bi0chYoFc
sv0xMeTJH7Si3FNnNzkdyIBQV6k9NVJEUOhWfeOEubEToio8ZZHSDcVZw9Pl3EK9s0P5Da9qr6h1
/clOzczTU6sOEtnOLtxcZ9uZiWAW6ChwuBKHvi3GX2LIuBoXp8Mq8IFYJzA2aL57szdcxQFl/uvJ
K2+FD83vUH3tXuPH8MIVti6Zk6+wIuwB7qzlSLLE44+N2HKniqZTHwB87mBy6o3lm/pWIV14/3uf
EcbeXhPUBaJUkNFBeh+PhPOinbP71Yfqxt6a2/Ru2lRXyga2tRsFiitvck/bVp+GwHowttZe9ott
5AtX2rz/HKf35+ljqMePMZl9Hw9yrT6gFOwayMFlxlet2jaqCar0who/3UnEyuBa1tiLyAQ5kZNX
1rW1miJQXJuUwri17OhTWzjOhez794OAnaasx8V8qn1LQFU3YZYDno5xVCzjJA5AscYXXmW94I/W
CdokQCDo9a/ydVw/x9NmjAI516UqDmYf4eAM3xpJ6DJa2fmhj2DGV1oD+X0NZs6T0uXS4jl/xxVL
+K9qDmXtU9YexeEZLiqj13JqwqCcyzXDumReeTIKYK8VZYAH79pep4SnHb9jnlH5yRGfOFDBzXt3
Aea7y0ioH95fgW/SGL/M5b/GoQaODgi1MPb88ThWgzwG2L4cgUbwR1ln99uxrB7UwvghL4aCMqUZ
z66YEYyCTxf682gOt0YVVwGGSuYOvcLWrxUxuvKgxByRnY+MIIDOURMbXc62JH+bPIl9GY9lz4ms
J8VKbxM5dXyn7jazRqm9dCTjQlZzEhD9663oDdHHWsHZpzIKM+zxsCt4q9qJHmadkm/DtzIghLqo
+cSuHqFVWSmy/Wcb+m1cnS4RpzhRFS3a49mcAUNaaJlTlGkV42OWZ/G+6knrOj2P3Ky2PrfVJVvo
3ywUUCmglCmq8bqnqIVU5zIZ6zg7dJYuduG82Fz5UKTe1sl/fJ/+M3ot7/+1Itp//hd//l5WMw1c
0Z388Z+H6rV47JrX1+72pfqv9Z/+z1/95/Ef+Zf//s3+S/dy9IeggEM6P/SvzfzhtcVc6G1MnmH9
m/+vP/zb69tveZqr13/89b3si279beiOFX/9+0dXP/7xFzP1H7/+9n//6O4l51/9dxa9NvHLyd9/
fWm7f/ylKH+n/EwoAI8P0D9qf3/9bXxdfyLZf1/VkVYsJp+XDHI9e4qy6cQ//tKsv3N3gdNcobB8
C5kt25b9+iPF/jtwLWWta698fBRx/vq/D3Y09f/7Kf5W9Pl9GRdd+4+/8ENgGf3vpkWYaTXVUOhf
Ee0DNrBPlhkfLwSQScw8SnWUPjVyq+u3gzzhd6u4OEWikODbVag0uStrWDMl28hZUpyd1teVHLdy
RqnT7lRnlr/kM76uXe9iskzYaw2tFuXPZdRNjhU4OiWQ2pVpuuTNSyJ6RX6wrEhWsDvu53hUvxp0
0Ybii0CcUKTuJKnTOIEgNIT+kStgtPxMifvpkVzQyFFpWrvX0zICWbXBC01uZRf1dSdUbAwTBbe2
zVzKy+Octqnma46I7kxkK9Df0VNk+kqwCiDvykH8iDRabVtaWLK40hMhVTeKGSNvjGRiWbpLm6AO
pUzYkO9gh4X0NCGydbdzIUmZ5OmwF+vki95N1SRwu2oW9J3U3kw+wams5TbIBmtUHqVqnuxtm+pY
89V9Th7pVCTUugQK576OR5Dioium3OWrm/Jm7Hqz2OWo0XtpPHTpRi0mniUTCnxXtahQzqq7PMv9
vuQYBqs9V7upcorJtbkw6QqAjlW2yqzbkV9ZWoH3n9aayClM4FryDc7XZj9suiZtG8Vta3ZWH+T0
NyLoxVI8hDAlu0qX9xlc2CvblAwIW6rSfEtTTmevzq0WQ4I4Fz1lrA4DPlFvtMyM5oxqlaI07T5S
EYVtPD3Si+lxrmQrus8bfrYJI0mfXMtJJ7D5xqIULK4BAf072YmR2ujA84/YHTsYIOs9vU5EapRe
lnZ5OFgVGVI+2B4UM7NwR8m2q12uaHXuUSeq002KhukSOCVwBi9ua2fwl7mtx320mO1dzYFN7tJP
erod+D3Tbuyo+T4ouYPlQJZlysClNNS11w5g5Lyxxm7Xc9S5+GiSXD5EKDx+qYifbU9QNPloLjLM
/iS1qvtFyuwacF7Z3UjQeW5nQeDkWnGoWfCZ9Tlxe6Mye3+BheNgDY1AYIdotH4liyr6aQkzKbaz
gnKDC81cl2/CRE2Rr0umqfRl0WYmMNGZuRVh7jh+W5rSwZTAIrkjEp6KJ2EIRyWQ7OZ5oo9Afr66
OQTodtm91+gIC7lGMSJkICPb9D1djEjxsKwrU5ZrLt0rFQ5BXoRBeOJmhey0Gyq7iup1CFV9VZy8
b8kCI4cyrzkWBTAwbU49dLjqAVM4g29mRSsaCw6NKRCZj+BEjMLCNGcBIPeySkU9I5Ql/UztBK0S
LVEiLnALbx1X5OOYeVHXjXQaqPpEmxr5oA9OmfeYittxiXTTNIkvyItZiouBczd68hSj9KRRFnvB
Xd0CRFQIrd5IDSemW2ICvDXkIsT+aeizT0aZriDgoi1ij926XAPPrV8Su1ajDNtE1DYrBmbhjgFm
zPqwT+Olhhdf6AqY3RmxCfI3dUr6LTKtU+jKDvyPF4GJh7OX2iUf4FHLpcL/dPbaGIxN1ppP/VAm
4H+rscVlejYMLCJSKyxy33GGLkd60M768GUcxmGicRJ2Up+6sRYJ8QPbj8lmYy314omWIkjkO6bk
LMbBFnE66YjUNRRhoj5S089tJmzEXCW11l0p7drmcZKwOwlEOITxtbX0ZfpVpImtzS50u65+TIVm
UdgaoFhw5AIIyKMr9ienN+eFvcx2MDlqmWOyq8zzuM8ZJMMkhaCuF57Vcn4HYaFL1r5yzLD6FCYD
+ZTd4UV9F6MgnPuDCmQPq1lRlfNzPhpa8WCHGQJQSuekqHVIoa1XV5OqdNZnK1ZRiF+PXoo5vQ0U
K3KTgUziRy6xtRp3XPB7cuccb0VXEuqkbUSDs2QQAy23cMlJGmTXxlw3qcrVZXXVFYX90iWx+mUY
VQwFhsFYcBRQev1BDykU3c9TrrwI0mHbX8YqjYN+mAYl0FJFFc8KvYZ2Q9+rV71RHWFACEnuhS96
Y8zu7Eqax21var3+BJ2rsQO9NM3JHfUxejTVXnnKZGWeaGfPre1N/QTBnhGsxMMEbGrwPABX6CIq
EN5QQR0RNUqkPPJ15Q0igy8qCP3CqGo2ZFlJfqPX6UOlIyGy1ZqF2j0Gl83GmfQ6vkqTTDjuMg5s
sN6u4zBQe9yOfV1NByv1GjCMua8YYa3hk1Y6OgupkWEAdGGlfAmbrLB3ySAZ0jaq2T2oF2V1s8UY
FC31qUvDzEX0ACYTZaQFPlOVh+WmD1F6dUWRYT6CnEf2QSDvZfiGHlMf1ccp2o4ZV4dXkwlHu0JA
cbuy0lJ5As6t6L6CerJ5q7Tgc1xlqGxtq2nZ8hN/shrCXdgoX1nHcevaLZ0Dv8gjER36QRkX1OLz
MNk7Y13djsAFPqL7UqabjHlM7+YBvFOA0q0jOleOhdIGQgDhdGU5Rtt4yRt7E9V1WWzRr2pmTsCM
agtmBwRIj0WqGoC6EyE3h8LsdNkzcx0DlQyg1GNiJghDjrWu/Oxt8iY3lrJR8ylYt6s1TTXpbgJW
5z5LBjtxKzRD0009RcPTnLeR5utFXDwOSWN+FbXShLD58QD1umSeUuzrCr6RNVVKGESUpNU1ujFF
kBIDUvNs0s7N8JHhfLOb6duihsX/oe5MsiNHsvW8ldoAUmgNwBSAd3Snk84+OMEhGUH0nQEwNCNt
Q9vTSvR5Vj2djNJ7Kj2NpEmezBNMBulo7N6/9ba4xq2LMbejdUOHkNdsDKYqsVFm7/aA8u4s7/xq
5SCPzFUZ9k3nd3P2Ufpd36NC8IyYGtQ8F9X0POeTzHeF0cRfa6M5TahnffI0GP5iHBMXt9d5UG03
fjWzi3smNrikKsWlgBu20NKoHIWjiJ7qaBXVGWT8MHc6Z5/JwaEOo5ID+2uO8SJMExCwS2wvhQaL
nGXu1lMNkx/tGqK5MxKrUtueDj83EH3dbZ1Bo4Aqzioz4hmW9GBN9UzuxjVhL4CBbEu8cdNIKKon
kg8axPQmqqEF5T6RjeYeBt8ufhA6sAx3Rtm67YNJm5B81FING4xhNfKbzIy125DpQ2xVNo2LflOQ
F1iS42UiY08zOYkN+4BYwsXvy/wm8/LF/8jqGQ5gsMhGvQc0LMxNpmnSeastsljuTU/Px0eC7dI4
yzD+SVUs2oZqGEaBdJd6Eo3fuBMNv0bPs6tZY2bwFCJAyZwiVGti9adYpvl3QmkA0s9cd9OduRh5
ydkszTVAUTScW6mTnkhhNukYWk6mU2DQgEotid/wJVPJkXiTkq1vMaHnWbnHKmDfcsKma8jkU8YB
mVrp61oWxYXpKh44qy3kXzGNJvrB4s4SKPQWnPiKtfeHV9AzHFLScs2b0UXLDO4zPYf92HofbZxa
A5qmwW5CI2m0nOGq0mg/cpzp1lVK3o11TxF9HBvqg6llmbcZxjkHVZTdvbusiU9ut+KPjMcuuRTl
ZM5RI+J6DYSBmi+SebP+4I3YDYSDp3q1yV1JyqfSOIkri891a2Wpi2m61EdeTLaNl72fWPZHC12d
Nduq3bX486Btclu+zLNF9QhJoXMapGVVmFsvkdl3iuzW246ddY0lJMTC2xN91ybRShzMJwq3qQ28
MV6oyU7q5bGhWAQPZD5aP93SdFmA8Bm1oStaSYJIk3R9oLsZ53siS1QvaSrWfVKpRIYC+XC5K3TN
yDhDCvm2NGZdA6w3aBJxT9QlbSqd/TFks/4rj+OSdtzMHcnjp/9c29maGtEONkKJwGfRSP8vNvDb
7Es2ffM9/L5u/762/3+3pwNcoIUDDP6Pt/Xbj/Jj+fjbcZRZ+d//63+DOOO/dnL5+Pnxt//yt/3H
Z1N9ZH879OVH/bP/607/P7/3PzZ7W/zBbo4wxbmqP6Ev/m2zB8X/gzQGhJBwWajDrlbafyz2tvUH
6SPs2lfUFL7zKpb6x2LPH5FLwXe8Rhj86UP4zyz2v+OaUBy4BwDiAN9NgbD/n9Xmi1/I0qx1+Szi
bofw/sioFKEWixp9jPift0XV4i9a/kVQofFPArW//8XXtgkYJsALYKTfYSuwBrMbBmt4btNlI10o
UNt+zvyCVNyeNlqj2mhTf52u1W2XsERkymKMRh3KYw5L4Tu7qaZuye5v7FnQjlOBwC6bNGv3take
cjYbHsgo0dsDg8H91HwalbNbiEYQiXOpyuKpaT9Tr9+KrjpdvTd9JZ7yRd36ouOV4awYCZuDqCFO
1nln5eKHS4Atklz/SR90N7A6hs94yj9Tu93Bfp998jOI1/ywEmc8KOk9JVW5SWT7A9DmGUnqweqG
qMyyn2kdB0WaXIScH5RgqK9RzYS5pC6jdJ8yUKfrt+wHeVATP0qv0TUpvbvJV3HA2QTEaYqI5seI
QWyjFf2WAzeaR+0mN+1oYHfciJWyBj3+QgwkD/VU72st/5mmY74tisneuVP75sfxprXW93kZnKBP
tXSrz9qW0YB4LutZt5t77JVd4FpSC8kkPpMQNhG9U0RGXFCISBFE1uGrLvsbUs+i2q5OhqdtBG83
4JtNyRb7l0fvH3jUX/En/4oJ/wV+ut6nsHGQpwxe3Kv/rL7p+q4aZwz1z7rXR6BOx9Tpt363sAY5
lyVmKbXEdEfR7JMSyTH1y40ta9B595wpFQ1p+9gO7pbFKSYmq39LyvmlHPi8mnaXas4e6DaihIhy
bhU5mb13K/OyDu0ui/3DQn3bdcI416K7b+L5pepjJlwuey5OuEvfjJhmgykOxmQ+dry+aXGmz56r
s3IXN03OMuWX4WyMD+gIuWaetcnImgWnUQxNzq5IRYQi993FwlOUzqnrJxUqrXqfVBWCX5Hk5Y7R
uLQ/SkferKo4u6azR7l88UUF/+ueUGzSajPftV336FN5QjHJsSvs5zRr9kCOz0omW8jGEIUlVQPL
ZqYDrzDl1rXnW5V8waxEoqrucZZEMiWs1C8A2LlDjAHApjp49XjDDXpK1/hfMLpo3/+dC0suPy+/
q+sGserv7wHFiFbVk+ifpe4/tcJ/yvVyQ1fRdhnlm9TrNkTIc5fNzqYd8tuBk7eVzUOsdo1d06cx
3+VLt5Ndfso8f6M3ybYlG8tszdsWNGqq23sRa0/2MkZZ6Z7alXZGC/lTuRaBZsxHyRLizM7OdtVt
NdeHxVHh4E6bvh1eY96EPWFE6E12NClGubscs+KalNfs4lLexGTSWzL/jNPyNLHkBkxtUVdPL9LL
4WgsfqJ502TVRtD5VAzD1l+anZXwspqTcKG7Uo0qBJ8Dbrt+9O29UqiTnPG29VWIJplnuNhgKzs0
AC9D298mFsnw1hjlvQoqFOumXDcY2be5Md1WvrmrWwa6wahQzpsBjwQ6SP+cdi+2UHcxXE5T/ERR
Cq9TB4Aige59SZNfwdRuuAg3Y9/ue6e5z1Oai4dGHFpowTzW/oUS/c/Uj39+klG3oaC7xoNiJ/79
gueuqIRD8cIzn/XtOPBKSZxdsjghcZr7rlvufNqqvDi5lG5837r+RsvbHehHpM18jNwcbd38sPPq
ihS3DG3Nvl3FdrXkVtr2Hl9o2E/F2avGaG7G196rDxR7Pndx9nV9Skye24TXvhQKOZh/EI13pp37
74PTb8zFX19Xv7PKfx5u0Ggc6sijzGsuxO+/o12anSuKdXhOc7ZnGoV3k4lET07MyvG/bDL4996N
V0MDcgLINEiE3/82dnyLAlmOUrsZbhw0RG7gRhbZy25yHDrnGUvZcVHOSUrStuok0McKsEVRvg3e
tPnfv6j/tD7/9fICJF9/YY8kB0j9/6VY12Jjdi1Qq2cqAIM17w5XVKC8HqpdLU4Kz2TbMmWU9k66
9l61tL8MTtg6zrbiedKLMRKNOOdQBUPJiTrHNwSgnJq0Q11V3+fouzreqKaqD40/3pqquXdM/z5z
5Cs+9KPqnLDOzGdWjgeEyiqol/GVZr2zpc0vsrROshPbJAc+qrqdSpzIW8ZbvXQiq8h+YZ9/MsV8
1+f8JYxAlVc/FotUQZewTC1u1xM1ubxgCJ+x3rU/ksq62HwBPT68503tqdfFabbSY1tW/ypv9p/o
FxhZViuUA+ivDXYN43rH/UUkARRgsyfxsQrN2ktOcav8R6z2f4pv+z+b9v/Dr/qNoPt/g5GjaPAv
d/CV8fuNkzv/aj/Kv07vf3793yd3z/uDcr9rIiRqX+jOq4Tn75ycp/9BdN6Vrbv+A9MKf/JvlJz+
B9McKnl02H/O7lypf0zupviDMgDMHyTLXT2mpvmfmdz5UX7Xcmh4ZK6dQljqfr8ZQAWXBOfINRrD
kZe+6sa7FNT/IH1j3Tiepl3YIMljQFZTMalpuBd2pmRhzBN3fGgK4lXpxuw2MHrxPkuXbEPT4fhd
VZmICmcpPidrVHsPVLwEcsjVLwq6qaWGSgoJdDIjl8SDbcVrcIfXI33s4rw/c2oUMExUu4XE1zSh
OU7zLRK85HEt63WDaUr/VdD2F+X2QmOq1AuXXJmsuPh6BauoJv0JO3FjkJAeew9F5ZGdCovyptiS
DnlVlmTKz/mPvhjnMuq0Dsi94SSfhso7QiZRX5ggar41u3gInZ7VAPFjfQN85B5sN8sOXZUS3lgl
y9lKp+61M+nSCUhdQuNk2wZZGsZgW1ehV/Mry+v5QoQrEMY4ptoPd+r9NFAybs9dtnS3QlcOjXiV
cz94bug1enLss8I4D5Uz77t4Wh4QapVvlekkz1nRCScwc3/ad76+5KGdMnarZhiOVaWBsJdllb3F
btGR4Eab064o7eGEOrp9n51pCpxF9N/W2Gnn3K7Gn5wp+inv/bkPyVwg3xabckmaqzIOXb56r7NA
dy/71bpZ5jbB8kiIT8mr67obdCgQGWo4/UKTUpOvtluqr8as6sM69O3PwmktPcg1vP2rmvKgrvUl
6tHibXvLlhup+kej9sCah6c2Id63aVCUd0XzOpfGXixpjewm8ckFiIn4IOT7IdFr4Gn/YDhPRDGJ
iJwBdwNlUO3cgpZOjegrUQCKUsi8T43hbBkwYOuqRQmlLg9Nthj7OAdS1ZrvBMPqDm89cIgF0ANM
RnHG+imWfg/1tNPQ/0fku+S0ajXYDspAjfZDX9tZgBZ43eNb36R+spky/2OCwA1z796kle07rzUj
dI3ZmgOqUvSfnNJxRNH6d9uq6UUndmXTwb+HQGsKAYcKaCT6IDUo2/tl+jr51XTXW7I4Ss+DD/kU
RNn4tmSExDbtTi4VrzPYD5S1wY9VEE1HCckhK/IdjHj9Tj2Ds/WqBwNQaltrxXOhfMDlp9FidKvS
23b0xKEsWBczN+xryEO3VhcUJGlgV9P9ZMVFIIdxl/Tl3kzrr67OyDH0qk1lxK+ing+Wk6cAl6sI
68VmqAPNkzptLJC3N6lL9mfj/KAR5adr5HejZCQKTOdX5gpaaWHHq6ltI8Mlx8deRBsgvIatXGMv
mtgutCE5Vajag74w+KWnezelx8Sd0A+aTmDIkvK2Knsgl+1Sxa587ihLp94mK3ZyzHc96ZpnR2Us
RURHC9aOATqaGpwJ/Jix3dKdgAaUfN8a3InIuWr0i9Wrrldhb1UdCYwsw2Xr2IfKxtPQ1d9j+Tx5
K7Ch042BtBY/sHg+zVIAzA8GiTTG0NzMV0pfW6yDbww6LKpbPLnK9O6nVecGmX+JdcluPDd+1oay
vh9n0EvbQzGQuR7YLHZ03rGFq7YpSoQgG63HutPCRiYXzx3aa4a7flnA/L/rgT7bdIGxgkCOHFlY
Z9deP9yY2vgwbivvw17aoQrShliDMAfcj+LZroAE5PgxIy4IjZnEycl2kp02tPlZN1s/w/i/Dkdc
C3qkmAduikbPF6Db1XhuFMrhlFfs0U+5vgi3vpZptT60Zsq+6Fiqf1mVbt0nsrepn+mI3/EbJ6J9
p42aaXpxBq3fgbI6e0czXsqmK2HEWm63HODUc8YJEHRi8yxao2Aka5BoFrb49mbrKJPGDmWf2OHq
6fSbj8N76aFMXuo2srV1PhpWldzUUPubcrZpeR76s2clZHSQQfXU+u14MelIqmsIclqoPsbcKO5r
y2tCV+k9E2oTEwUhqq+YvsIvWEBKdK2xts9+zqNaxKbWkpIlPSSsGZ3SnpY3l3mhPvXan0ymbf+k
TWqB0TEuVWJ8rfY6bFMnQ3eZCvNJkXoVVQ0cBoGy8IBdUcynkhbTI2G47tswd49dpU9G0LhD/EEs
SBu2udaFigqDOclPeZOy93N88EpNCA/rV48zxzfKPcncS0Bu2c6LfYsVp7eniF5Sx4iWFPV1GKdC
fraidvdO2UzHAfv1AepsOruNVudQ9tLm5sPE0iLVxZBuZ2PtB9CjFr3b3GfoBwwCDflG6mCbpb4d
lQ8NnEP3L/UYqsI+WRUZ/uPwVray+mxkayFDsI2N3s3xZoZI3Ayi5vmusPsPJerfdqw4jOspzDW3
3Nq5tucicumLZdOkpnYnZ35RxD0kVhmkEHWeVb/HRrHWkF76WoTz5L/m1G1TP7+6HA1+BmTkaXAF
0u/7AM6nCe1BkXPYEvTlpPeJk1ih5ye3tR2HQ1LWu5TM2Uhd4y7mvA470W9XDxSgGKJptr89/bq1
drOxSUUf8+mo54naxnBcO/c20yzVBTxK3rYUWhBX8qa1yIzPGMaOnvCgIID3QzoRl1A6HBzr9btq
1Y+i6eJtY/7UXJIVq8SnjYufU9TOoaFFIpjH6bMqupPXuG5YWVoZzeX0S80TJm6pTQ6vl2mDJYxu
NjyswVoqc29BmwXFNULBXW68qwhRJeHo4hizOxH2wiy2UwzoZ1kJy4Oj36ylH6VZeahb9aIv2vss
uvq8GsixM2YGljcUTulqfeP7uVuTkXwCa7ohq3aPme42h3wYZhiNdiWPvxb6l1ugP8qWFSLHt8PM
4V8MrFBoPfpvdIrneb4TjvyhKguYL7lGZGrdjdJhfDyf7Ieu+jUMKVuPF/Euymiy794ZcobjiNci
pL8x2/lea0SrNd2OyikuyXikTUILqm42oUvbo7s8xQU4pzD6MRTdbS8s9ZapcW/ND0R46OEYf6Vd
bJ4SQ2yG2YuGEiAg1erQ7odzDRypdDdMShjAoX5N63EIs7p6MZwqXF39sJj33mjflsNy0HuBGa8j
W5PLEpHB+JHplXcmxpZMEMjzwlovjkhOxJqf+9K9V4OqUZSwefKO3jtm+QrV72+9eaCuqL/F3moo
kkIT98ZWLH72mB4UxcYzE8ANZfIvfalBDK/et9ksQSkfUy/twnoo3toZCwk035fvrithvKdimvNw
LtWnWLML8CBarIqbVSsm2NHq3aNW99Sxrha6TnS/sV7S2Dm7ZWEEKrOiWp/fFsI079rRltH1Y3JQ
525F5XS3eDuB78RjV+YvHqCVo02bDjnmgzXO37OIjcBuGj1QvbYeSGOTP7XMOfZJTsFaXD+rTH+a
XMTfetWfuGcLhq7qzfNJufHbyQuXK4F/1UnZRTNx5K1VSEfdPeFKCIQaSrOHMq9JMi08EhrLH6Tz
Bb2SYSIwiRjOZAbIQqoiqAjL2TlVaodLTqljUefnqW5OqKj5/ef6YUxIaBzScNa8J2ucmDQMkT7S
Qr3Pp3RmxqijPmt4orHKjdlPItnvofB2UyIi+r+4nydyAbrFP1FltbPtLhLGeE9kybGgGzldoYNj
lSAHymq1b4vBa6KE+21ZgWYTlNRBYnZcDKGFS+sQ5jNp9saZC3frq6+cp2oL37cG5lynO0eMB+m1
KXvN8osXP5qM48IsehiX5QYzBTPVuic0JMw4VnrTn0PU1e2jsyRa6EKQPmvULJBc65z0tjn60Jtw
hQ+kGi+RYZd7OHj8Wd4x1/QnkMO92VmfnZJsCoNzp3peoq2yQnM17mIH66zKmxNn0kmPmxdtXjvI
Qu8m4SXuec2u0Y19WpZpiIjqTico1DMPvVhoItF6rojAOTaaPKzmmjPKtcfY1R5tusg2fZ++a311
m69OoCbEWv4QOFrGe1q2T6Kfqi6gfrI+qykWP+K5RdOls4ap6ZMblnMYmf/uKr/X0rHfcoB+Q/cO
IcfjKV+ygQ87OWuz7Qae/sYwBfJECHKUU3cXxb4+bejoe3Qz99zUpsFrtSlelHC4Mcl34Z2Uczus
pR2IxjzUatk2tdYdfPlTiniKFoNLnaXro8vZEsbxi2aoG1eU9r4qn6y5ZXAtNbhonZNFUPcaF5Co
cWGmET1la1jDTH3VRTa/jwKBknaTacNM2lGyWSvrBBjTB8Og2mAxPY29t2MAGmw0drk3bd2BAM2i
edYoVJuE+bMYtYJ3gVoPVmGHWgds3CbPdX8dQ7D4+P0wHLyGhrIBgSxhjcMjGcApj1jn8XmO5jYX
4lIXRE6Z2XDX9NmXO2gX11j3ynWqnTAxClK3Ykgz2XWjHk4o98pAm4x0m2YwBhBkWaXOZm68SaJU
Q8tsTk0+/ELumJ3RkeaBbdafC18y4ICPlIrlttDMneYbb8rU64ibuX9AeDcfZp1UHrtnR8hKQQRW
4b9nMDSEViTqvvKq9eIhnAiMDE2MRFpK7qAMaCK5b7rhISM/LEQRmIetqk9WK6Cy2lFGWq19kt30
cyUpkKT7HqJENoHeQLJbQr65TSvf6sm9owEoi9gj2igZfH6NttgJozzp7pTzKsqHoCJ77cHxtadO
K5d9HtMJiG7zOPntL5kOU5Trcj6CllZhbPVA4bGR7BLix512vrEm/YErDypPvtaGLMGQxsElQFTt
RXqvO2ix4up2GIA+CnPagGcQHJGCD4jMPBCsDF3XmRHAxiNW1O0kW2OnIc8N8Rceu7jaizx5QgTd
7uYuG3a9WekRRujLyiSQU+aJSi5I/Ls88cJk9L4Sym+BafJfdAV5AWG+G8MEFNCTej9h9a78CesX
I7XL5LXYDd8KCDdp0Hq1Bk5SY5ek2bHLS9KgMa0FVW4gLFNGOE1TykiqNcG02EMw5DoPquluCBCD
aoRWTf2VaHsHtakujf2qSX5Tl7WT2JeYyAzoVhxmhMhZgVKZcWo18T264LYOFKGmkjubwEWSnNaw
m7LNck3kkt0rJeMOZT4IrlNBQlrSxj941Z5tn0Re0yevLAc7QtPBLzoN/CO9a2LzrTbne4JEi42Y
pv6Uxh6cov5J58uvEfYkWFG7hGh7K9jL+WLUaE7d3GPYwCwYcK5uNTWMl9rqXg1lPXspp66Yh10X
jxtkeTvdYLYa2iIcyuoqjnuqEDHDD1Eq0w88pOlBy6goM/vPoSqe86IL7by5By0bw6TwCOqps6dy
KS/S7L5j7CjcKfFydXA3vGTRiyaattWc+tSlxXfhiiZMLO3B0vJ7vV250ysj7JwmDcTIwbNy9hXc
PXaKgk5btc9J4127LjmuYDLfAHKm/qs3pjiqHHubmCnzqOPjLrZvmyXddIncko/3nRsZ0m8HknxW
zwk9GIXGMNoCrwRjw3bSLt2LlZmfJVnZpMb2fCV6Jbx75h3ttO6u7XT9UM6xOQY6EVMXkpwhJ3zm
BxanKFHrGz9xaKnqAZScAEh7o3WVvIsxCt5YQ9a9KguJl9F7gEBD9mP01vtlafqNtMQjjtTnfEW0
s1CZF5ip80JcGovHgix/AvQZi+4xJ6IEPdRbLfKZlGHxJA33tl6n2zxDi91Wt6XzbBPBGBVV/ZpJ
81Boy6/e8U89geopvOrIIUoNo7ayX4zDRtPsH1VtR5pr5puMz4Pc97DlRb8puRXdqt00qjmYjrb3
c0vnRrdQsVvI8MukDaYkvhFtVwSgPUU0uHr+Kq8vF/i82HFeMyRVhirSrauR4livJ7pBttLLHsiB
q+FT05diTLfIQknqtItj16mzMRrbyeguhBzcssI25yKZ7lDOsnFMcdjaSXECF+BzrY/SLmGxCzfq
MJDrpX+vSt47nJ2ha6LcnOnPCxy9OY+ad+d3Zs78XNzFuNt2+ZLs47reljZgLedToacP5Vq/2oTT
bYUy2shxcwCXgeBNmitCr9YvmIQQVsshdKd42rVow3m4E/1x7l+vPoKMHjtP+OHooEyqwH5IytbR
rH0BiJG0rA+bMTXc++kq3l0bZ2ckMVFXsbf1JIMKt/pBWXe4kY6a7Z1cv7lj8bypBudnTHJfWhhP
s8LtrJfaS9oAYfWE1mb18jom2d50TGaA9lG4Whe5zatfMGnrGeoHuVj7aX7UKSdWkt1/jLPdmhnL
NtfH/r00jHdN749amm7Qqckb0NM+bHQRzHK0Iv7jfvDxva7p8lROy50aBgTLzslai2elfBFM7vRS
E8IaYE8KiqU5OrV3blYMmmKog3htjcvSjJjM5yV01HDkoYgyWHn0Li8xO0FAU83eytt7RJNvecvU
Zrhy3KG1SemyjVs42u5IYdmW+M67zLEedbM8eKNHiOaMV4IsmLz85Y6AXMCRBaXPqAKwIljmdVeW
74grUNoKYFlz2lXJTjeXs7MQ/Wb39Y2ZV2vUmazQKPsQHzgSf1zZRVhnAlswfNIreXZR4xkVHFXV
92GKbSGfihuvtpcgtsqDyo0vPdVerKHWw64lQZvsul8Z4dOB9Lm/dcW7ThXl8jD2Y7bRmqF9BVu0
8iaO0olNJmE6T60k6hbnh6uGHyXLUlTqU3GCHSfwbJXJ2fPl3immG9Gt+TYzK3jQhjFLraFd0Q/X
yEfbGW6IGfnGxZc+C13Ire24cr+uXBRV+OpSryajT7aAd/ad3IjBm3Z+xbLq5eMR7xIBeWVxsmJj
X7tvBevHZul76MfyK8vHzWoDnlWpCmZS/zSIXyXbZ8+JCab2iY3lCc90GtOSJ13NJ0/F22p9KE0G
R/JydOV9J0zqNsyE51rvZim/ar3dUnuwmZ1+UzjaqyPdA/KqzTqVe29WL2uRHtY6/7lwbReHcWVI
HzXzorHnDbZ71EV5MfVyDgZhnUYvwcjRblq33+c6Cc6DQXwNRrAmoFdlCmkDXY6kCdm3mchIf0y5
Cj7A1PKSm91VhA44Jzv/vlnzp1WW9/AjjLcepEAMdCRZ78heRx0zT8mTkMDQns87BcSI952DysM2
d6RMfwx6wRgbb12fGgWUc8jB5ASPYtwXMzVAGpFTGDH6aYuwckWGNTbbBUhz0y23ZuZ9ze2DHO3U
BRSlv2+pvzi9WQmHJEcKzK1LHd55GLSAtKiPYaJHd6Bl2kXeMBmAI27PXDKEplalOyzFVpg2+rnn
zurF/MgCd+fwnuCPhTg5XnPwTSpLM2ZXUoGSk6NKN5Kz9j7K4lZlQN1a9pOR8sWDkNoULfdMwfxG
hDJJKHI2401h6jd4SsBApcBREYuIYFc2SgiCzP9lkrpMBWG+n9PsIuaRXANlOFGj6XsT9BuYWH4P
YB0aJ2ek7Kw+1lAuMwk8GQ1Xl2bNsj0bf3v0M0Y0gGgmXM7LgOQCMrFMP5Ss2mFP5sIOzq4JRiX2
vZduG127b0cdtKWPwVdnfU/zndjm3RDKzHy3Rh6c1dKitM2PTuc4Ic2qFbTFwNNXmg1zyyI0/VY5
Tr+v7Bw8J1/FU935QxNmJKrez1bjHBYQnnd64ZdbGdfNh9MDovFyS5Aw94YxoiWrBgbSPiVMvpi9
wGryIxDRZVrwnkUjbUWYJaZZPJWtrgZkaFV7O415CTGox2rY1obdHXjvAB6Y49bMss8KN1/oO/29
PzZpZIj8S1/KU2O4+IeoUJ6L9dbQ7D5QcRn1nqBYCLjgs2vj+n6m+Y7HM/cuia0A7scFKA3htE0z
ZFLmu3agrJDdEpugrmoecWZgM9Rl1W9jIzOjxqAHs9Lc3GWBmRlAWnEl/e30DlWATlICwh7RLfq2
XhsaFwBI/J+tQYKmOwFcyyH3jo2VZJuSxQsPwdhtZwRm1zHD2KzDmJ0KbHgk30P+tBOFXYHtdEsY
1638tWRQoNQUDxt35Gcs6lFvAlyIw95hj7iZygQRl5vpDy5uliKcqPo5xNcs7oDJPs7CYuxNguWz
cTioVYyfiejKg3ALlmYMTqFOaGV8dYLoGiNlS3oJfTLLdOITpTmW89gkr2Ot53Dm2u4H5hwzjE08
Pbyw7Wrerq5IyHYo5bzTnay6W6zZO8Wa6w0hsf7ye046imndlkfGn9z8eVV9lYX2qECLCL5yX8e8
QyRVtM2ejFHW65WU8EOFl+7YS2arLbohTiInxeWANdI2Tl0yMTepig6WGAO9OXrZe7FW2k/NoGgv
SOUothbxeYfYqNqtw19XM2n7HYcohRIJ/UsR6Md6dtA4bWFq3ZoQ1ML8gVtnvthra0ax8v8HdWe2
HbexbdkvwhnoA3jNDplksqdEUS8Yokyh75sA8PU1IfteM0Ee5rDrpWrYT5ZtJICIQMTea81V71qm
SLJCKd14Iyjny4BC0D4ZsmenktOjpikosFxOGXyv/OM0VsO1w37mlhrGeIjhie8MrYbGkJpUGazS
PNhGF95Lqlg3YTckWzWhBNWnHOJXeQiC+YazDm05p81rNu9NVE8HrWsDKurM/hd0++KaZL3h1oKo
cu8YHNjXam4rVwa1nS2E2rFHr+9Gz8T91Vdm6KQ3UivMS0269bPr+vUI2sNS4z0xnNmRGjvCQ5Tk
SvMsEtHiABjYVRZqmWEPKIFHBArgpYBgz2jvBIE20GsCyk767Ej7Mb9MMQAjmOqVaJMl7cTRSnYl
3XJ9sG5ZQGxqNEnlXEM6isJ9mrUI3kVJN1v2ha3vdOoX3mQq/r1aKvc+/XtkZA7Loq9BG5zIPf06
KX3z5FDL3VapRnaM6INDVSbDVe0Uhqc73zOnsjy7wQu26nGUPESTgZFMN8rtDPQpt1YbhXdEYles
QVgISthKWeJ1LPH3vgyN27GNEN8x2/3gaPaSo6BEGVisHCntcjXkvXtIDX+6rIzQpszY1ZW2th0q
MjunaW8xqfjrHMD1lcMxEg+QoozbPqvE2vBjN/2Df1YaP2OcQWuzD/EIokwcKXK4OJNXsSStEBNZ
+wjtURj0ZKX1teNw9VTZQlLcEJjhOsDCR6ps7aEtLPVYIF/63imNRUmE+vm6yKeRUGjNv6qFa2yL
hCo+lWp2EWoc/MjMLrl3bVS78+7buQzc1PyGZShY9WamYP3Ku7tKVObecCZrl+TD8LWpwgdHVcO7
OOhReEY1FU/WT/GMYCCQOwlonY5gLnZmb+fqrVJPnfKADE1cCymezbRSXztqxavot0XCMumgIAXg
vFYjsF5LkbmHZLBL/1ZLc/txMsLpS8ZHyW6GueY2fqFf6T70EcSKVa9QFS7Huc1H0o4SDawKQx7L
adNA1PkGBtG8H9tCeYrM0dzKtGhWltPOVarY7TaZYY9PPO7sKE2yB1eK4ieXKgffdTpSxkF5W68x
OJOt1ExIoDvTNJ7V0HGfJtoMnkUObRhTngp6gTeMatlT52biDomGKg5uyDPFi4SLL4Kk9JjF0rro
UbxsE7vgLNNZU4rk24wfjaKjsl3Rs40MhMAi5KHGMe2hJmtjZAcCBaKokmyD4oVvOBztm1SHYTfC
tb5rdNk8jiHq2yRtsys/HMFNSh1j9mYoJwJbWqQx0Kw0zlQJLYJY651r2OWo3Ia8MJJVSQ5kv55S
PKSrgPFyVZuEZO9HeozJylaz/nYabUqnvijNq3Ey8Oko+Sg3mSombZuXJacNIi0bDguDeeSc126D
Kr+jtO3i1wOcsnI7HUKK4VMJbEbfYO2jgyLqSr74CltDEQ49fGCcuTaZBTdW0aNlzi0wZ6zMJN5F
Wike+yKlS+8KvO9oV4Lyhy0nUWwNk71RkTXUW5UgJd6nIVN3JVW+R0YfAbLX0yJ5Gh1opSucLv0V
urr+h4Wr8g6jKX2rBHLOzmbAfIt/t9pw4AXbwEk48dP6hUcPm7/Z626tbgyGmDeVaAR0xQWS1igY
m+IhvxixCP+yaVCBvBPTrW6pzdEcjOCgsjslCMiw/kpq/Eeaucci4+9P7THeazEjIJrlv/T/oF4O
5dpnermH1/Fn+Jqmr81b0dzv/+hP0Zxl/wd1PohMkyMP68usff1TNIcPBq8DREsVPR24HuRv/yOa
U4z/CHa8EHR1zZr9KPrfqjlFU/nvTIi3KEs59/Ff/xPZ3KlY1tHBYaCgdDQ8Nyh63gkp2fnVuu/q
qPVTU4H94MCh91EZteNwLizgVLP516UIvEUIx9/2EmyVm5JCtY6xEtVouEHyg3ZdpOfilN9fRSA1
hiHGUwOr+RvR+kYZSqF/7KMKvQ0ebmKIkHhscyVwvDdv+QMDxgdXgXuK1921LJ23MPuI3lylU7kH
RO/UwseBbhehNeumbaLd51dZBE3Nj0wIe479sFiPYJ0scFyzeIhWT04DS4x/VN0RszCro7nqYrI2
dHMVTPjK4doUnCEsBCD0kjdWUOBW4nOOS2iidFuqV2IKHz7/ZadSy/mHuRi10NZACnPgpTF2395/
GzZWRn4FgdSIq2bVPpVOjvauE8oNI2mEA4/B8/Nr/h4gf2up/7yoTkAz8lONS1rzS3nz0HtK+q0f
+/CdaQ+QK6MUh1bVm/U4iMaznKzcSJt9uEOg1qF3e3Vda/Z1HtqDZxt5eIAYUUGPDJwzGu95Mr4x
4/z+XcjMCXHQ8bQxXxdvqZY6CVszLSHNlXEkwHLcgb7WkTdk05iuE6y1G2NoqAaWZXTbxMbBHnTK
MZFbPDmxQvncNOTRif3amwSFMt8RYGpEg+CgUolJWFeCNmM3WcolfMLpvtf7IeewSZ0zVkgI8RtF
z9Y1Ne5z8cDvhzkWPQHBiRdNCOHSDidt0cpmUMP1KIB4GXR5vSpAuvP5i/3w+ZFPBrIa/SRoyNP3
OiUG1b6ICjTajwlWsT1spiDDd1dA0dST+FzQ4Ps1D6MgfWBq5vwFdev0etSLq1IMFrMqTMVaVj27
yWy0N4gxyzNj9qMHiMTZYKNBxAUhH6eXqtMxUUvgXLhfUfTBraIAFOvnXAb6qW3x9wicE2qYFECn
VRyEp5fROLeEscoTpLaXX0dSHYjnpWOVRI7ptaVQd6pGPbvrOFynqSNu/JgMx8kGriqveqo44HYO
ZfKAdAwPydhmt2FG4z5q8IJRZ/9OPni0KQKl25maP20Jm2soDQ+zqZBQ1T6oyrWeos50XP9cRgqf
2+XkstH6s6RT6QT1tpj0KhLWAVZDSMPKAFAjZrnulKQbSnM68lcH85/ZXSVJE60/H5UfvDoQT2Ce
LJCUsxfr9JnqtG8acA8oRkcj3LscmCm5xMWZsf/BQsqn19JBQ0DwpQl7ehUE2Wk92xjX4HOMGYUx
eNNgoLqlHL925BjufBa1Mxf96JnCeFBVcHNw67XFRUHXqD2fyHDNSR4J0RAnR8V1kgfEWtW+jrTo
qTNGCNgiP8cN/OCh8m1mmwEnl+lgzb/szRKOVd6Z5BhF67EbIcvmlP0bUXVnVuQPJrjLpxHTDR8K
NlKLCe4gScBhR/EQhCxRgLo+7EWFfBux4jn67m+nyduPEns4jSECrIxDFmCy5TBBv+hobWmSlqN9
L5EmUhnZ2IoSe7LWc0QazUMgWoCxoPZvQSY/hhkdXwEMyUOfnNJ9NDroLqkLqSGPD/9sDP/548Rc
JSZJltXh9HG7voksUePHTZ0V3slp4iDWjOqZmfKb5ff+Gfx9mcVbheri2CjxTapA7rjVxk5bh31J
dOk0Ti+J6oeHxvKbo1r04yNdIuKqcHFuAOR0d9EwWpu29n8OREqsosg0ZttGt1NGilREWm6FI4O7
3o3pkgtcboZMImiGWbbVOvf186f17kPOvpq9sD6v1Ux9WOynj4uFeYSaNJlIw50tdenqD2KE3K9M
3EhFHtC9tD7Zjuy8EsqXhYipCTQax/tuZK9VEpbzXLYKnCiTyatxaIWqniSZIEK2MLSHlMgPdTUW
llatO7c1SWCIJKFp6N0jsNZ9RHyOblLTsjrKF2uwD+eSARYuc54Xn3EwvjjsbfCurpgnzpvpV01+
JkUzog/pNGhuUSGfua10O0Shi9KbnSNnmZ5oArXecsiR95EVrSI3t7d+pqyzxjqXorf89M8nGc6d
BJ2xyLODWnwfG70K3MQcBXueAguyZfxSKgJsx2oK8E+k45mFb5GO8fsBCDxHpF445OnxVT59ABnd
+wZaFxB4STW4146JbYPKHBIFb0tWewmbSiq0vk1fokooSWWIKtzhzLTU5x3h6YRhSrDos4dl9f3T
yfTmPYyc4+dTBQ0FnXa8JCv1EXYdcnCG/rEL82kzaAQm6mlTXCoTTmXpUvEBg+VQJqVtjTNZ+1Hq
gN3LMksuohr+B0pM97GnWLhpyTcguvAMWHa5qHIUhYRqIsSDUkDfczHJNaswygnu1squR3sHX+Nn
GmgIOPIiOfOWPrySBVWRSDmoD+5iN9NWVVn3laSppOS4sLAmlqDY1vBNlDNXmif0yXvQEHhwXNT5
XGAeW5pvx9IcNWtOjIkqzdp/Pwyube2Iopcb4tLyM3vBd2NdmxNa8YLizuHT+9vT/+alaxM54q5E
StI2k+6ZYR+uKWmSy4y/mwrR52vZ+zsjNUoQTcvZnnR4fTGx3LIaUFqzWPn25BsrWEL1FoZRhbAf
jxwc7elSg3N25kuwCEBhfjGhmdKciXEJsu9dDJLBnFQamznq97zZOGr3iOPjquhn+JN7GUfyIhGm
F4fyyL7uzKR6N2qYTvgPbc6mFDWIrjqd2ilW8dGVE0qdsDe2iA38ddw4gKMA8P3Th8ulbDaG2Iu5
YdJtTi+Fwq6tBN28dRrk+qavXSBVQykoOjbKJokpq0mIPLvP36g271pOBusc3kECJqd+NjeERp1e
tddpJfk4xNdI7BsP/GS8ibU8uKikDLwCMT/8YLRgRnlTBq15BAMN2yno3EONCOnMb5nv8N1v0W3u
fmbCk5R4+lucqK+mgXc4d9SUjS4ajF1A8lWEXbJcp9RkvdLv1ZvS3qF8Dmnz0N9Xu6szP2MexSc/
w8GHynKEhVIwzO3Fz1ClaaLlysq1wu76lqWkJO+7LHY1x62N4Qa4+GrfC2sZEeM1aDcQ+BqPjvuI
GV6xfg6Z4f3+Rf+oAPpf7cAnuN7/31C+86bvv9OBVq9pNL2e1ED59/8sgSqO+A95SBzFkMRy6qBy
8z81UMVx/6MT/U6pk40Ju2f+5C/jMMBeOL6cUli7qESzUP+vcViDE4S4hBw3SkHkjjv/vgDKFCa8
dEYJ63jzBVHGixWr0yPcBIbKsFDCgxNS1s/ri6Cazsze0/X4r8sQIUHlATTBu0LAOFUu0ZVj43WK
clm06i4dX3zjD2MIb1OEcm+e/e2fE+Atb2GZr/HnTcEboBw1b3aW26qEW9J8fWo8pxbXAXBcPnDy
W6SIei2yDNGFWW6HRK1WfP82tRPeQjf8rvnZQy6iq3IKD0N9b9phAni2eaEI+tg2ytczv3F+sH/P
3b+eCF9D4Bc8fE0wXt7uRXHg+PrgDo3nu0O04juMshmzVEmNaBOnykOoVY+Vpu+tQLmnLwQJT8GD
p8TDrRm7R1Uf0EGGs84z1TdhVaDKoV/9+W9c7NP+/I2MMZxF1B7Ysc1v9c0nOzStYkrsqvEMYSJb
r8aV1tUoiEKsubF+QUr5N3PAa1BWiOri4QrvbgsLSXiDke1r9LYoEjrQzNV3ILAPEzLmopiGlVB9
ffv5T533RMunSeYeI5iZBhho8UlS5gJlKniagW5mXpmNzTaKMNkYXbBKClfsTcxHnFFzisLyH2ZG
/h5uxNuYZJ4RfoSa7/QxqZ1T2sm8tKZ15GGrYB4pz5/fHwvByf1Z1Ab56jGe2bRrxrLCZTtOhFU8
brxMdS6J/9gDBPS0wj6zyV1sYPj/z9eZyz0qM4cEgMWotOHFjHEeEizr1q9B7pRXTRJF28LAgGNl
AjqdgwonGlPod1GQoOGu7z+/U5uF7d2tUvgnAoQHSsto/vM3g87KcjGzIzmMmG5yTKJYbhHQ9y9U
g8YdZ4BauQhaOT5FZaTQZ/a15yCxzFWTds5RtRKcOTbU+9e+TJNy6woiVq3MGA50SyXcPv5XO9tS
mu9D7V/5lXtdViK7snLhelrSk1o1YZ01Neig+McTnLWe1tk3Xal0wHoCFZuIuKEmh1xp8r8URauh
pg+O7K8h7CbWUVHrfjsmioXmaAgeTaoC68HBwitNzBmmX9w4JcJ7M4JQgIIlXstaJKtGDY+SYPOt
FNT0R1WjU8xewhYBeU2J8qRI8lhUN8gBgA4vZlYGK2jjZMljVLb7vaHDbzb61j1abnhmYtFOe/86
OKbRbpu3GIz109cBVtlBxgkVk2iLcKtj6Vx3eLLWLA33bMDXuYzuWwQuHjtuyvJlGXaeyGvzEFYG
eoLI+tp1hrzBquoS2G2Ya3PKBOhPDHNq4GC46oOrpregIQYsyNyy8jTU/GFZY+1HsRF8D+Icf3Xc
7fmIWJvAwDEVqM6vz4fdRxMM05WBGYU5AK7n9DZh2Q7W1KQ1C0ijfEmDqCXLqHlkm/n6+YWW6/48
wyD/uQanfoPOxmJNlbSWauwltVeqabLPq0np1s6QKigPVFattJPtlrDM55hxcGbf/tE9YgviTKTO
IeLO4h5VsKZaCSzdw0qXvFaNc0VzCMAvpoYzV1p+7rlJkqLmUzLrKoE+iyv5U2O1hFiXHuzaW6vD
0lam5kPANsOczNvIL//4xw91PpRDwqEsA0pqvvM3a4am9H4uE7X21JaGUGOIC9j7s9m33YAwvjIT
bTZ8nLnJDx4nF+WQTi2XI8lyl6EUDQipSNZIsY0E5nZ8NGU4rjCwnztwfbQsc9jgxQnVwvKzzO+1
wNa7VQJ0WRflazAmPwxEiZ5rYe12a1SRcjggOfxVqU2+brLk5+dP98Mbpb7LTgr1NAic06drV04v
EICjgDLwDVrWlR22u6b6Sz3xXzFZHwwajjLm3JpyabctWx1ul9qt7+e1V0x6D30w/xrV6aYYEQDZ
qfZYapzvPr+xRUv19+durrvxzYbaT29+OW60qp4GgsU9HWPAE37RtV42hzByWX3H9H4ch3ADiLo8
2DIg4kev42enoWLV2sXOQupyIEPBvj7zo+bJ8XYvw+QBaUhNhoQhHNnLcWV3SunkQcjL9tVdKzoX
c/34o3R/1kNOesw0KFtT7W7p7DUr2UIv+/z6H74GF1U3hUnwR8vugfCN2KopuHmWjO9bV3pAFo66
nV+PevASp2Ow+fx6v9/r4n751M/s0rnR6qqLl5CgJm2sHCpaP7nJwVSaI9pjd2U21ouRDMEqCojp
c4bshbDhPYs0IOfkUhtR7s84/XUi3GrL1iTbBXKc1kGNVmjVCsPCoJBugjr+aZpor6XSbAMgoqjH
IIZqkO/Rz764SfuMtdfYlHAzjKSDDKy515NIFK9BTQS6OPxRUqXEKUOIjkVOKqvdDLROQrS3Sbit
G+yaQtT6jmBPZYP24uHzx/O7Hfvu8cz8OA6QaAlN/XT2WalpkwTnFx6Vz3itCsWcvXLmrmyAluC8
uQBnKHalr16QE1uuQ0Wvvqe4QgBOTw8q0u22C5utKLKDNRXxVhOFycOozHUcmc+2E2ebOIjcXWGH
5743H4wkl/FDqXluDnHwO/3lbWBFYQLTGpgIjEPCKqdVl0/ahp56cHRK3mpXOc65osjyKMCo5bTC
yYreJT0MdXEUSNPBAoVoFR5ctHbXDYOgOcs8LnN2IDZK9V00ZRkidMXflSlRGKZmoiKNc3Xl+sYX
WuYvg2y/wpSRKNamu7i0zQsc/xU8Sfdc/tqiIj+vQBB6eEA2qxBNqqV4omxamqydmXsq6mZE5o9G
jpIvKooaKFeAINtFcEh7mwSQEmNsV2V7oga0M3Pwg2eGzoo6AA+NA5+62OQNiOxhvsvcU8bkMh3V
a1Sk6wR0fRtqmxxbvYxwPDkQWD4f3O8/bIZKzBh8gfmYTkFtUX6w6iGy/D4qvLTD7KRoroeiG6oM
gSlq8FL74QOjdDWAwUzbM/f87qu2uPTinqsm0sJMTQvWfoJX/eGAtPIoy/7McnrmMsuNpdMj6UQl
yiRw+6s87diiNJ5enFu1zeVHY74bzeRjNr9CWnincy1QMxtQFA8SNEp98O2quEw1M9v+m/cFpn4u
PNF+/N1CfLPR0ienI2YqLtjtky/Umg+hbV7bUfjSu+5tF8BE5mh4WdXVHk3/v7q4Qcws3XMDSfT8
qN9cvEz7NkxkwMVL5SLvjLvOx1aVtN1qLH9UbXUI8JLif3vMx+Jw5sbfHYPm5/vm2otTaawoABcD
rh1E3c4CKFzbc72j9AqUM3nfP1Zm/G1wlMehKY+udi5O7t1SOl/eRPb1u8fO2eH01oNcYBdJ3Nzr
nZdw1Fc11AlZ3ehpvBfEA31+s/O9nHxxFheby85vnvOEi9lOpMi9jGAGhBkru+820tLZ+50L/z53
qcWw9VWO4Ebg5F6j4vCQ2Rxtg8P2Xmdr+29uCnUVnwWNdutipTHMrqxoZBde1wpzW9qEQXHggscF
ARmTg9X/m4c4r+/MSFR7zuIzlHGut6gMEdLk1h1GR6JD6j4td1AW9U03YLf8F/f35nqLESJk0mMK
46VFQXkrYAA3dXWosPCoerv/N5dik47ej9m+PI2Qc6FraeznngZOZVU64LeaYl2DOV0RcnimJPXu
vDwPRnbnGo+Sw8HyvaHty32A9dzXiC/MtjM83YCs3HbbVNMhTqnqKcaXz2/w/VeZ+hfdLRs5BO1p
+r6nM8CsVUVt/fnldXipRrSMjR++tBWyi6A8KADOq7AC8JMS7tIKhEP1mUPAvJQtpuDJD1jMi84s
TVRszPcKDyPQjb3JPh8g2P3nN/rBV4MhM6NkHbb6nGJP7zOt7MmOBh4udr/wgr05CtGkOzc0aVu8
vx0sIuQOquwEIdYuVs+mnVi2E/awtq58jyLVvwfZTBddt+Ft5NtGYloZy0FuR2MEVB9TAqGKskl0
2EfVoD4kSvXLKah/g7DpPVCA9aHtBoE7unxIVDwoYsIagSoPpclVPOh3sMoK2KH2cOi1sN/JCFVF
SFMdg+UAb0pzFRxw5Re4681xLALXa6MJs1Sdm5d+lrdz4Zj8KrtNihw6FeOckpNbr0rAwCSsZ84v
GHvBvk5D61j00b7PCcHujOySnjPuUHty165ULzQEepupNy59mbS7vnG72ylXtrJ3k32PRNbLBXef
ZNMfJcqM68o3vxFzSPedykll1YB3srbHBKt8MTBVHnlJ360UF2xrY4st3AAkEaKE/RDUFtwIX+zt
ssihNqbVQfYQbkCRgF6t4stuGvZFmQLyyxSOK2lX3YWx6WD2Ff6NaWaaR68JxIlNpdLE4RHYJMgH
kPFWka8+l033KBVcrkau3whfOyRaiYeG+HFrVzeY0imKi+eQ60IX05tjhs18bQTKeIX8U27CZPJn
nFUPizmuLyg5OTDJVeWCkCnCnNQExGOYJK/KZFQXtj6W12rN1nO2UI5dUG/dGHucHejx0UHcvVYz
81CrobU17VY9yDw4aorR7C10ZYfI1PptjtjIGIMfiH1ijFoPkYaxKgJtt+qBxa9bJ/mZm2l53U/1
S4Fnjtt26ZYiDiD5qvUImorRpBR7SYVua9JW4RuIMWgul++RmcGxiDVQ1Q45f+QZ2aQObsHiYg5v
cmNPyOCNO2B0X0m/h4I0tCDWu8L6htgCwgCYwO6SEjeZU47h79IY0iWCqkJusateyDpqvmiUigm6
QFLlkjvgaRmMKzGZxYXZNcM+C4m6WsfY3ucE9oI82V1gxLNnVMo7vG0+p0MUdUrjX5X2qD5JJbAI
ViQZHmCtoWyLDv8rxNiVMpr+0XYUcwNBQn63cmKech48TAZqacauBx1X7XtSFq5sosWAOMoaVDzW
yJWL/V4XAVg2Y2ruurzTPUEOAYuzjb62Jyy7V7D7WBMepIxuzUFRh63VNDHRIQXZNHrxVajtXgOA
9sPq7OLgx9Y95+jkK21PVV/19BEPVW+3P0KjJNMHgx1hF2MjXyG6IftPTdlXFxi/pbNRCHxbJ3H3
OANiRYmTQ8+QmPjDtlQkhD63nbO/7ItBB0kQDtplpc5g2RLjhRRiuqG1Vq9loOy6mncyGR0n5KoB
T6R1nNhwFvjpOp/c3kuJJGNJwWF71IMAizz5T37L95UAktjY6HUw3aCDDA2A8iNNOo4912LOhiiN
mliPUhubYG1kkw7ApdBJAg7qaV3qDYX+IKjALs3ch3VZD4IUxrgob1D/9Fd47voLsLuDttPiLt9m
pNw/RGRiHsy0MHE2ZWb0c4CKKUgvwQLa2FvkJtG6V331TunBVmN+YiUbMzuHLIAxQDYgjwO59qv8
D6tTBmjrIeGIZeVO9Ro0XFut/NS3D1pjBWBAk1peW7l1nxjAVltO0C5VmMskIW85K4lBgFyxJtjr
JuniWxp+d1Izd6FfPgG/+KMeSwV2mHJppcThBepeoIDBnTsSc2ljMBNhuO5q7QloKWUZlUIm2WmA
f9L0YqRY7U3IvxzwCJM6UomJ6nw7NRAXOX98o6rXbMhjaXeJqj0JMFBEf8ARHQPj1mk4hgx9p3lD
2N62WvFH5jAuhgZ3HDSzgxaacs0n56ue8o/dVvziQvhTaQi1VX/pl9GXvDM30niCCkg/s+6eGjt7
ClXO5L2jcEhWy3vptg+JY1wpWT4jBYqjE4kt2DhaB9V935ovJurhlbTl1p/GY2dH+4Ano43undL6
TLGvblcT6mSjIS9yTNrdVW7DFHRycLkuiFGNWtRmrIC22HV49HNr7bfZa9zzAF2IKUCIS/dLnkc7
9CGgKcNffhx4cUYsRBqShtJtB6d7VVMAf9IEzqFJeK36RYIqj5xdWi+x8QCB8pKv/1rjUDpGlgds
/toInrWhTZnm4VNf2ldGIpCZy7hayyS/1Y1p79qsBQN4zntFY6bj2v5q9ONKjo6HRu4mMvq1DbNz
lQ/Kz7D3ibHESWxqGcxS7RlrP4x8QixYZ1ad43xnTn1PILIKQe4c+N8Xl4IfCaOXal07ZAbf4z3c
Ec3h/CBV66rN7KsaFtc67hmOsoZJmpoXrW9pe4N/gHCcwIogBEVnWsNGqPU6Ieg3YkOyycFqzeTi
dm06EAKr5h7L7Kscm/6iytW8vUgbYIKDF9o9gTAj3sfozspMKKV3fiGGcEunkayAKJkuqGD++nwb
9lEZZJaHGGgxhMPGb3FY8Ad4AspIpSzW66NAGZdLumXOsy5vRl3F7Zh9xXeyxyZ/7kz9wcFyzl1C
hWlRcEY7droDrPKhVxhGhdc0NRJDZ5+2yjpRHopUXru+fWuUysEn1M9ugCIl9qsWWRdjLe5aTVxO
zQ/4PZv2H+bbz01o22A7Sk2YLhXVjNPfBLkiYPdnEQY/uReAGZ+quD9zGnx32/Ml6BPR0ZiDrpYt
+8COu9SfZOUFcynVBAMKUaQed2ijvgUQ3DvlzAXfaVJ+39TfVxSLrXaA8Xqoc9JpApAOW4gI/U1Z
g7rO8v5HY5X6sK1FHntmAQpRSPYzNPc7O3nuG/06tUtgVdbg+aL50Wf6VVApGf++MexjEb1+Phjf
HT14NAjK6PWim0QWtBgRY6MxH/qugiMWfxXpcCWN6hp0+N3/3WUW59WE/TXa474CAFCpm5mZF6RD
svFVTDmfX+ldjWFxQ4vhVKS1y+aeG4qm6Sfr05Z42Bs4Sl/b7NzIfT+R52vNnU9hIdzFXHI6dCWn
yRCKV+XFRkFasHlMOnZ9NXEAjWNdqU56UJJ0r0ZUnIUV/NPTHBdHYGtTcsDxwN+Li5NyLFVwbx4R
lYDNoBy/NNlQfvv8cb47My6usjiawngbAPiolTcilUc9th2D9J+e+Tny4ytB7UkrkA3iYmwM7MX9
piJwqO5IpEKlz476XmtisPL+gwrEf2O5xBl8fl8fvjvw/Tw5rgqUdVEQzu1OH6YS6aY/DWAc8wHq
53ifI3Q4DIJ2mB/RfgFXsY/zlKBczXw88wPmmXVy6OfJUm/gvjUkpczA0/cXD6M/6AN676zUvsNe
fFJCcJOU4sjOzL4MVfJsltGvVk9zcHEgajJylz//Ce4Hkx/1FJUdimSIvpYq4gLDnJ2UOWXNWTkK
Quo1mrT7PuesXVuKWPXhSCNApHeVrI2LLEuk1/Y6QXum2A4olzbI65I7cAKhh+P/ImjsGIRRn+4G
19kYJdZGCsfJAYvsup67VXUxXbsWYIW2Vx6aOmwutUB+HZWarB5i3QayRL22bQoCyOLE4xwQrTWj
VzmMKIe0yqdvXRSh8gkiUB5Kk69wnN7b+G6wICFgj3Q/WgmQI6vRSB4kLFzihMzbEkIXuVbhReha
UKKFiV9HZld5ULZHEFnpSgfnBbhlRtQR8AWvd6iHI7UCg3A2oGkULON1NhGQkCmJujFRm+H9mZot
eOx0x9nnwY5GfTcqgQ3Gx7gJB4hPTRHlW8rX+bM2kYGkFv4lGEXpNZMCbclxjgQ2p7tRVey1XXYc
YzQNnlzTasRxwbdEuvYLxuVL1CTXRj4eIiXmmN64cqUVtXXZAbM5EMGx+3w8fPCZxLrPrkAQBskH
eTHX/ZieWaaOJG7JPF5PcgLXEIR3ahPdBm58z391ZhJ+dEEkOPQwaD/P6pHTKSAcQcxCWJVe3rnj
mlxcCOOhugUsf+FMJETINj9zi+9EjnyYofoinbfoKVDzW1zSrENcqg0gmWICxllZIycQx4ofilyQ
KptHP7qKP7Qhz21Ll7DILHsti/bIT8uvAh1zmV+G6UFzoZla2LluLAKJX0xFx2+qzfgNJwXa/Plr
eV+f5DezHecrrbJ54zt9+phGJ0tG1w0IhoQE5IjygnSKlvzq8MYxoBrXjoB5H0/xBkzkr15xHsxa
ngth/GCpAJ7ADkGwd8QFML/KN10CU1aGaDtR8LXJ1hY8E8QI1jqcsPV8frfzIFssi46tzush3i00
aItvqgFFpJPFQKMuyb7bMdFglnWm3Dov7e8uQVmSSqiJnn6peUC/VnVx3RdeIvWvjayBI+Y50Rfh
HqVeBI4ZLGpg3InGas7c3LvKKG+Sah17BsuivfTuo0M0u2sMKjv/JpqPZ69p6T8CvLolQgdQlDWC
KOrPtMjnEf3ubqncW7PABBXh4s0lTk02CudiL8EfAIFreqggIIsI8r3pyzMX++jRIi1HITzr39/p
3box9SmyuaWXWvatEncEQnWINgz7shS4u0zxYFQ2EFj1++ej5qMH66qzkZTDDRuixaixpB0WCtHQ
Xq+t0P5uKQ3FhCNH3QZD+tYaYR7WSfL0+UXfzQkmpE6c19zOnhsj8496MyekWShB4HS5F/j9WkLU
nYiYVVCDfn6Zd/fGZWbmLH401LrvTOFJArPE70nIMPR27UfA8BTqG5ARyDpS+3BTVOekHO9vTOWs
hA0dTAHNsKXTxFTDCm0wfV9pYXPXemjI3dWkWGf2H+9G5tx3wRtmmnxvDGOp3SDnXM35UBZe33QX
Aam+Waighqx3aqWfmXjvt3u/r4UuRYUlhCN7sd0zC1vGreBaIisoXfo7e/yh51/NppzWRj7zUQ2T
eBZ1VTrnvnLv5sTppZfyyCIDtxi1PM0xHS+DiDFKgBRFS9KJnWQ1TZTyulBc9KZz+HzgfPx8//ee
l2e7RhmUOpMh2DvfhUve7Ky83HWki+hDeybL9aMRQ/MTtA429/lAdDoVhslKhjKnYQ6Vai7J39Fc
wePdnYmOnv83J2vZ/Cg1ckNRRfIe1flnvJlxgV5oNikOtHVlt7LdJz0ldKoz9mED7lMRZw4mHw0a
sghmeMBvoMXS4KfandDLtGUejP+HufNaktxIuvS77PXiN2hxsTdIhSzVqlrxBsZusqG1xtPvFzWz
w0ok/sRW782SY0Oz4Vh7BiLC3cP9+DnNnSn3d1nRS15tJz/mugT8wOd1/Un7DGPinQkl3u3tW/mm
MASQp9g60z8ofl8uNgnTpEdenu2bM7BM7ZQcEVCNdnWnbE0mX7sYGITE5I8YaRREP5emprLpoxHd
gFPYz8Z9aWTzMctUZqMN5M4Sgyf73MwoLM2t+en2Iq/CPZKI/1i+Il0pJVQfZItFWo19FrHCh8Tj
tomVayC612yjg5++GtMMZvgz54j7Z0ztfW56toYiqL5HG2jD0Mrp5CnJO0oB0apbyyGfzHTq0B/w
MUw8f1Orj/WU/FVI9qFqgnurMTdu99rxYA4F/A9TIqApF5WbWbLHOqEvcALst6tb81gXqhuMW19v
ZYNEZ4sJegttS9KIy6NRR+k8qSFXjgT0j1oUogx9ozi0agIwk5AEFrnfwsSIRqRcypiAFPPRZATa
VVv7+fYh2LIhDsmF5xhzExlAMq/MgFcQ1aRkCy61siGOCgIemAT/fKE4e22CN85Q0ojNT60jw0Ac
/dWXiBvK029EZ/58MQ9Iiw3M8OJzQfyZjbKJndyav/RZ/KOH8MkFNX64/cnW1/OPncUns9A8rIwS
VAIPM8mdk34/2PZzBRbptp31rfnHjrhWr7ZGGmCgtSrWw4jfB6hxPsAFvQVyWrUB7czLPJUDFcGl
jW4ya9PxRXyyUObzVa9CJvs3lsErFpY0iMyoZF2aKO3JHklCga600l3c5g99r3u3Tax4MkASgk6G
IVHWsshy5d6hFuUAVCnm9Jfud49TFv6omuxhdraAyKsfDBoiaPcgTblCGCq1n5psf34ayU/QH2NJ
/ZtfJjyAeAsxxc7m29YL08qrjVecAn73xMxPvDqfnBdJArs/6lW0k2N74823th6R/DFSh0Av/H+X
u2MObWo4hYytVv4wNx8Df8vDrF0XyE5x+8zvgq1dbE6h1IUZGD2bM2UPoh9W+AngiGjjpbNmBvA8
rCTUW9idhZkU6Lsd+AQZDR0+vRgBV1A11Ord7aO2YNkCJ8TmMJJMdg7uS6FzcvnBZlA8tp9yAIDP
QAwq9DyOKpzQZYlKQ2nAMU29wbGgszHOBo1oJVBPQ/M9MSNk6BAervJd8jObRQ4xu3oF4bDqwDiC
6CTqfPmAkFqBgr2VeLXWuYr21BvGRoBcCccXK1g8zxpo++zG0fJT2qKhVf1o4buP5eJR1euDrtan
2x9s1RoEHvBAUFDmlX/5vQIH/nYLUcdTVEd7eX4HOR6KWJU7Fr8iZwveuHYIyDT+Y2zhmjPktBTk
6nCZISgTG2bnzoJm6evvLEkDQkliSM1skWHkYdI26HziA4wJokzUheTwFNDlQB2iMLe4LNfX9I+1
xQ3te9AykODlp7mwjpY2nQzEQtSNdHPdCAh0VdRCGHO+3CW/RyUjKwHg29A/S/kH2UFSs642QsGa
nyZj/48VcVZeOba0n+UGUiIAhTGk3c79DIe0DUhF0f8fl7M44iWl8H7SMNQjDWpnP1P1u4EyxG8c
A2YsNJsZIWBLi8eBoEzss04ReUBzkoZfGkz6hWTtadSjobTFvLP67f6xtuycgrqOumbAWqA3B8QJ
9jPzoJOtcsTfXGoULk5EUwDuFL2Xh8Gs5FKTzYnDIKs7Gk/HDEnv299u9by9MrE4CU0X2HIvjZwE
S92Dh7GLbh9qv3XeGNgl+SS40dG5PG8g0SIfXFbOO/XRCGX6dMWhREQC8qTby1ndHAIcJIz811V5
L4C8KjctomgLWHC0zMMk9DxgftOz57daorYGtQ3JAUjVqxJUrpaOHEekOrmBOIBWnZsGbBdi9zEP
79umxNe5LCpgSpBT4eJeJnUvv16vlqHSMfJ2QgThaFfTF4Dbp1AJYcQPT0IIsLnPEZ67bfT6YGCU
Ghssj5Rlr5j0ktlBnjqfyRZQBpetr06RPmXNsHH8roMSVgzikUmhUoxbXi4Ngi0q9Bn7NcTzgQYi
0MUMwvmvUa9SVTA39mx1TTybqYgyEXzVp6iAEBhBxX1qpWSv0FZMESfNhvHw5k+nMErNhaV2SJ9q
sSjwk2kSxlNGoqUiFyM9sHK36vKN6o/4YxbHQmFGnNNOk5j5F7HaV04c/nmpiRJE74NGTsy9Xcrt
sx0jL/b2k8CIOBM2Fq0VyBUXUTbI+zRqHXgsskJHDQkx1AHxcj96cwIsmikanS/e8SDrFz5CgUZU
Sy0tY/YtqXe2wXRXJBkb8WjlvBkKNEXU5pjuJBG6/GatHffl2M7ZSYUa0UCCMpOdh36qDiocLLme
/7h9ErbMLdbE03rwARRkp2pAFEyt38HZ5Qr8klNF+7povv+GORhH4O+hWA28/XJ1qH7Iam/2mCvr
HQw7J9+YT2GuuWlkuzGoxtvmVvwSYH08oEkfjPf+4mBMKPEMtZxlpwG5jlEJ/jTm6sBg0s4ynqJp
8rrJ8iTk2m5bvXbxyoVV9XKRnVkm81Tk2Qkc9a6M0PvuRxS1olOSmf+6yG/ij/rv2PEv6KP+70im
1rn4/z+k2Rd97v+eXWoHbODv1+RS4v/+b3Ip0/wv+vP0rTVq4P/hlaJg+1/M69uM3XLD/8Ue9W9i
KUkRdFTU7mCb4iBRS+WUgW9tw//1PyTo+g2AXw7Hi1o68yDaW7ilLg8OZ/QFwkdSTSUP3ollhxhG
Hi0mJRRUe0YDdbtdAOZtazv1P6t5ViifQwRPNxzAojVOVKNcbQkuNCa84dRaIggQgAkyNIXsO8t9
F7gfvz48ffqQbDjoy3t4bWORwzlTr5fopdl3ifvtj+fAffDdje7Jgqr02sTCb05mmVWMw9t3zeHD
t8fn9/H+/bz7LrtbS1l0NK4NibW+CmqVDkk3mAf77t5xlf1zuGcx2T7f8CELKv8rM8bCU/pqiChm
wbYkqDQDdLWyDshMeISvzrWA4PuoFTjMV1iflCJhxgMpJKDpfpPu2mR2Nf0uoePRlVsgho2dXHpU
ffo/n3k+vnvn7E5PtevsX93V9//KD16zkW2ZWLhPFMUM1MxYeeb+Ee6eW/dJdbc+r8g8/slMgGta
VOMZi6X2S0inxnG5iWUAZC1zrPZUWPpwkBI/RKBY09wqkKz3t5dzGWH/ZcqkMUT9h7hOLrQwJUFb
hkh5e5IMv3gODPsuh0HbY84kuRucAXXhZLP7vHAkFM4h07TIIsiLAejo2qXNZNJjeMiMzKsapTnO
8sDYUM+MRqaq+V2mWtHp9hpfJolff09hEOI94UwgkQOKdGnQl+JKrVUVg0LLWK118wAU3NwVBuqs
XTlU+ySp/FMbh84hhAzz3jDq0muUwd4lTlAdg6Qd/ixLuS53LWQWKG/l9j6NIpjeumic94grxh8l
M7NdhCScR8sP4ELIosIL6tI+lWPfHqKmt866o2T3EjLEB3JSbc/4f3VkwspGkEAOD2aC7sZkZemh
7LMtjMFlsovLhnqLQT4e+IB8YAZY+LiizaDK65zgqJWhfHTSND0WxbA1HX9lBfJDCIJAFFAlo369
dHOSofmJPFfHycyQ74IL4FhLcMzd3s/l9VCRUaL7JvAnEIwQmC63c66lRDWmTD+2rVN/gV1Fuksr
Y/jUQSHrvdkUbEBk00Rlwqyx+Gxq4mdWmPj6cQqsnEKSlHyehMa0Pevdx7ebEp0+gBnUZmkAXK4K
iT9aSqBDjrMSGIeqNhhwmHPU39Vwiyjnaptgkhdc8rzvmYml135pCmbwGR3CkIlNSHQO6EcO+xYC
/Y2wunQtUFqSS3P3OAqkJ8vGoo+obNMOTucxY6j+yksog5kq1qNfqe/g1ubGKj85DViJ/e0PKQ7Z
69sO+IqqOV1GRuVJ5JdVTSDbctXqvX8KGPDXmXZP628pGrXJMZej6GtrWPV3gLF65aZKo27Fh6Vz
w7uRivHsp3pCfUNenBi66mHZ603qKTBSwqMYFHAxj+ghI/tcJ/JHtXfQcbu94uWXpoJPBQXohMZ0
BeI6i/2kXVhnbS6Zp74q0Fu27OBbaTJ93zBTcD/bc3EIomJrbHx5iHTmWgga/IVj4UounKqR+TOz
cnbhoaMHjlQ2iseqCKMNvNnyrr9Y4WkECssEDmIubgVwlGDiAhZe1TbZvZIhqmqmBnNizbg107Gy
IOoaHB4uBBF4mTwEvaFMo82CzNqZ9wPzVLAzzf3h9l6tLIjaGgwCUJtRSVt29eOiGhEwyktvyFUA
304zp9ExcPQQsGqFH9oA1FybI6YbhD3gayAil7WUzi78MVHb0RtkPXULlNHvUZKKdnk3pG8qQBBe
uHDk6fQsaJDThFucQtQH2yI0zMmTfb9+MhCUOslQHW2k0te7xLUWg0Qwc1NLWQ4TwJwmBwxiTsyb
TtKxHaLaYzr1x+1NWjEC2IlwIahXeOyIS/4qi27AqGeOFA9eWSiI+Q0FeIIY5exft81c+Qq+FmV3
Gv2kJ7ztFl+ssFE+1ZV08CTO5Ds0aP0HVa6rx3Ky510zjdPP2/YWuavYIVjogeQJkmJ6WMvLZKRl
0E3F6Jk5sr9m0koHBqBrFwGKag+be7JvyxZitJiB0VaLio2tWzmLlOLBjhIXhP6S+PevvmqCv7RC
tR+8xoikA4OZEiOVoTwy92/2n28vdWUHYZUhcDMQBuXEkueSND1L814ZvCCPGAGYUkfdOYEcaRuu
d21NtLRggbSoiEL+e7kmaGK1GGnhyRsnPf+TL4rUt51DRnQqMPZG3hrumBBGYuMYchNKLUvv0aAZ
HFlaKnl9MGj2MUzNyn4vS0HxJQ8k6Wme86z5HmeO/Tz4tv2ReUcNeFIoD6iqdakTb3jnhV6M+D0G
NXVDpSXx0kAU2/BqS4PRjPV4kGUv4Dv0rhqNvQMEA85XGP9Cvd5X7YSQeqSS9O5x77JyTEKzL3d6
rJbWCZ4mJgBSw0I5J5NmZiDCuJW+KEE0vVdHFJP3t0/F1QUQEGkCtJiFoyS//HyjacVdps0Tc3aK
9VfuS/KwC9Wu3YW1atwPahAfUZ5vHjsUVJEMmYYNb3wVqIV9kFycGHaPwZzLz2W1XYmcaTV5k1Yx
E5I7+k4Z+uikZVn9zWfS+yFn7efbi746ohhl+BJdRjEbgbO5NDp3dCdVtNy8KIr7P0BkpB1436bw
3V7Jm3n3G9bgHKNLgCwMWJlLa+WQjHVvGpOX91F/Rp67gVilQYZXDVV54/itfU6ET0QhmqsH7PfS
FtfeH7qWy8eUK2LrPLlw01PUeU4RDYfCYgpztKxA37jzL6nNRYYpvijRgfitMha4BMOGClq5iARM
3ly0tVvNISPXaqv577XIHmDik3MvnfpjWVrJVzkYynf6aB6CHMUvLaypJjON/KjwbEl3Uhq06sab
5Sqq8OtIA1HMEFDFq+ljKbKkdJBj2Zt0McGRN9Nz2sGV6EptW99rcrr1clnbBgCRMCORrYm6xeU2
+BZ9PHnIZA82EwQCs9x5rLSm+FzqVXDoaoTYi8GUNkBlq0ZxhBQ3oZsj37g0KqdaLxmhOntVOqSm
m8eAPoxerT6pUR1+DDU5DF0BN3gbiuHF41G8oAUmcnyKtIvK11iBZTLbSPaiwSn1XRI6jXRI/d7+
y2Rzv96+TCuLFL02xpig0yNTWARsidHJNLGsyQsTWeIUtXC+GJHZPQ0hTDP8Dmjcy655ayIn4hgZ
Iwy1EGyhGnf5aU2wBqlWm7MnUxct3VrRmZKThxgBqNvLuwrSL4bwxuJDgt1a7KEdhrCzUFH2slju
9jyoEi8d5W7juq5ZAYFGk4+3qBiovVyOXPnWqLSF4rVzXfR7wx9yeQ9JfrbVPF9WeUU01CCfpWbH
yBvvooU/ypHXQtpaUgAfynCkzPXUVfvS0QNGEALx+RTqwM9wROr2fpjbqHDLWoVHRAprlPnaIZUt
Vy6NJPIiOzLq3/gOgtEe1jkyLa7M5XdgxiQvI2ZRvTi1S2dfxInRHE09hN3o9rauBBwxH/QfQ4tt
5a2aAprHEKKKeeDOeYVSWAnn5kelrrR5Y1lXz31cHGgo0D5oA4nZtctlVVXbFbBZ4H0kydoFoSZ9
NeNWPTfjmH3KjMZ6F9VqvXcyBD83TK+kE2jmIBMAflpAHRcLneCBmlILXzBlTv5sgJ5HpbVyxo/E
BT1wU3DCD4HkT3fA/yEzAXawpYG2crZ53gmkE61sOKUXe2qpBSpMZiN7ZhanhZvLTQM5UteUW6id
FUOcbN6fvMXRslrWiZGSQ4w9aS1PDpBNS9Ny3Dcoa749dPFCIUMitqKMscTYNVo3tJDjWp5vSCa1
e7AFDiQvUfYTRwRVPfrw+rc3H1ZkJuj3cmCFbNsiX1GTIiwrlFO9QhqsfR1YzUGbJvmOJ6C/8f5Z
CcyoOHP8BQ4FAv7FcSEzspW0VXTK0G37R5YE+Xt4qqSesc6szN26sOpuI/db9oOESwKDIjC41EvB
rS9sGkVdTowe616mzpV1bKZZndywyiCQUsLqfh7y8mNQBd0vvdWGzDXnSPlQ9Cl8Prc/s/JCWbpI
mnhNU24kTxCMjQvnSBHeyOQ5Nr2+7RxInkaykWOrtNUHSQ5080mRa7CBtlG28SnqnLp2k1E1frYB
7fqjmrSMnk993sMdFkEtBS9MVewbIkhxjmJ1qt02rUP70Mda+wUGlLrboRiiRvug1+MUxabZ/1TA
c/hVkaLsSQ7HpvqmzUmteU6ijO8y00LpyW40w9z3FLbMUxiUfnmUkITVdjAG6sN9mFTw2M56Dd+Q
009WDIVupvxV1337iwS0Kh5CFSmKXTqoyZdKCjOJA9xa1iFC+O6j0fW65caIJs5u2TRWfyjUVv/Z
Owhh7KDQazO3yhU+yTBJzrfOyaxxZ+gj7DyQ3kj2ERJjZ9hJfTzWuyzR/Hf0h/riY6zZhr+3tN5B
0JUanHHU4qpBm4JHoOJmFVRJhznXxz+UNpTad3HU1Y/9YEB7ZoZG/UdckqDvUmpdfzZ+IdvnKYuG
aV87xvSl7cvuuWT8OXa1ZlaetSiW/p6Q+vsJ2Vxcn5RUmj+YTlqqbGZcau7sgwrZ+wkvO9Lw0dA+
pIoJDVQ/qf6HOpIRRSAWmh/90kAvA7Ev/2eYt3AR9GiQPbUy4E2PNfWfi64z/HdmFxA9DDOWK1iV
6uypyxWmoTPqWeOu1gapPgxGnv0xMFitnbTGTj+Pg6EkB78aur90uZ8Cr+PPSNxMaUJlZ/iy8dMO
FGjktKrM8/swa+V8BwM7ggbwGdISMXUUlFy/4wcdmyywq2OU8yr9IM/QbrlZXimCPXVs0HhINdk/
S1k89eDj5AH4otYnzQ7OXNUTLNnyaVSdwt8VatZo+6BCFhEWq0T7WRiB4biJogyIuVp1n93ZUpn+
OWbd+JMUcj5PFqosbq6odeEaalVrx9oe/R8ADYsfutZmyrGou1TeWb4s5YdisqVvMOyYzR6K8PpD
SRpBFtHJ/AzOWXCw5XZAnUTSBgiq5JE+25COmQ5SrFV//c8+GYexiSuN8NmIP5pBCscNpqhMN7KC
lTiNpA9Qc7T0qGAsh2lRcnMqyW90Tx+0OnRrOUWSMhnH8FsdjEz7BUade7WkBeS0PcroGw5oJYAx
FkIRWaCXmKlZpNKZJsGDJ5eq1+Imn2o6FvssTcMNK8KdLp0cPo718TwUI+CXycg4da1WaJnqITvS
I3tCfkDkt+Uum12ZCJruOkBaP0Jraopftz3sWnQhPNMXY/BcRNFL03oHXwSpggqJVgwaP4+M6dRo
8vzRKG0knBrz+21710tlkktojcGHS3lyGVlQJMwlJRwMDxnWFsnAXkKiGGHpsruXktkwXakxIOFk
soT097bp66MEiYcYWaOGSL9sGbNpOilRJY3xuZyC2DkUyAP8gMtLjneVPNgVTCpW3h06Fd/KVEMI
Zd1t+0tUClFVaGgRxMXAiWiiX37rdgpNyMfi7GxGZhh4vWmHFXSYeVG5WkCefWgFG61bS1GjefQB
SunY67WW4f/l9rMu52hK3v5J1zk3rTxqWqAFSIE5Bpe/KJGiShvTKDlXdUMf2mlQqIT7ybjr68j+
87at65OGLe4ysz0yHBv24n1YBkaVF8jdnHNb6w6hFiUHW1G7x1AfnKNhw3d22971SeMpAWSAT07l
WrcWV7fvI91mStH27AjWGBBBtmsaiD9r8aScYFBRXPgFm42bvPJBRYEQyCZrBI6xMKrJI9gMQ3M8
PHf6RCBv4GQ150PQyVuK09euCWQoDkOwlSA6tmyc1EFoWq3ROF5hlOoRAfjkro2nra75yq5BnCBY
0risogJ6eUJQuuexUHaAcuRYIoT4MPSEA3x6gzxwS4FD3961hdKFqJSQydNPozfIVaEaf2kwHmdt
GHm1URsG0Uvpy8b9Uc/QqvsRtpEPRZUP5nlokwbyP8X3faRUlfAdfB3W+wgxOnReh5HWYuzX0rM/
WU2wVxotSx9jVYdX0deiuYMxxWg/xDJMqU9WPunfW39yPs8BqdDx9nJWzgNAAF57tO5s8K+LdwIM
QKSWRut7o6yO6A8pfhUekICwLHcKDKjOfsOcgDgQtJCDW76EpAaOjRnkj1dWnT25dp5nEnTKVf2s
p1khbTxkV06gIKCxcSEKWjXLung1KbVkhYrvtUiD7bKgN793ZlZvYI3WrSCNKaaALWLV5YFgeFoB
OTX5XmEKrUMp0eLuszxCY7hhaCU+iGEWuqvECeEQLw2hyttXpl763mxF1rwnXVbJ/qBhqJsuM9za
h8ezZJjzIZrmbKsosHZQRDlADO9qgv3i0nhKvVjqG9X3ZKmNnsmIWvVbEmv5ZxgJ9fL57cdEKG2A
LxeQmCXjd9DYweDA+ehJNVrWfRU7sVtUlQxPthNt3IAVB8LBp75Ln5cs4wp2M855oiuT5AWpk+1R
b2j3cqAOx7aefkxcj7d7fZoVLzIq5FNXXtGQ23Z0MkXyaI2H71S5qvfQm0ObnaS5m5e9dK6VzNw4
OWJzLvM3cCqU9AnvgqluGdraPmxHYrfkqWVmQuWbyaG/SyrYcw+d2SA7Y2aD6bhalA9/Sqpvn9Sm
mfSN9GIl3lFoAf3HqqktLcuIMJmamYFulEfhMlO8sPABhvWBMQxHLe0nuBqcIGh2tj/Vn24fp7Ub
agmerpdqEtiZy7PLVQz7rskkL61m8z6LZwkax0HdWN+aFdi16cyKdJWS6aWVRipno7YLdjaZQoib
6cNpexjCGmvD0NqJRWmABI3WNw2KxXLM3tETww9ZjkU1KXbacudE/V96QM21DrIt8O3azedaMGgE
bhPM08Jc60RxiuirAyKm0fe6VjDfZrWmOzFZvbu9UStHhB666L0CS+OoLIK5bdDgVuE89boEtqsd
RMvdBznMdJCMWZeBSNVLlhcj0/t2J4A/ZZyb3BfekisnUHD0GRx2vM5vW4+ybOrOymx+TnvqMxRb
88Ptha58U74l8RYiRSTzlnmtkVJUF49JL4We2FV9JYbEx9YoPjZbczorx5ImC24UUT5R5Fw4blr5
8NqkleOVsRE9pWoe3nVmH5/eviBSMLIjoIuc/cXhD4AGDAWZPPqi6XhvN1BdB8hi/u0ERr6/bWqh
sf6SgREbHAYKcGnMUS1WpKZlrQxp7Hgxih5nnfrKcZzQ/OTxbQY72dfTfdr6OcLvHSi9pkf9AzKS
r7U2Byc/leyN+udKWEYHj9aSUKzEsYm9fgUWSClsZDWsmF7RlAmNQiQgTkVX93cBdbRdJAWpEAMh
4yOgVRvfYu0cCd0yC6Qzb/ulT42Aj1ldhm16LXX8MJgjcCg710HlmtI4bsnFrJrjjYrbwYFfPcYj
LSq7XDPIFiWnPKPLiXIER2J4P5STEWxkbytuDkoKsnohx81FWXzXwZ+dwe7Z5tkCSq2MI/ySzImh
8NxOCOnKW1wbK0VlMlM6g4CUVf5e5sKmBDNZbrSOhwZcO7tZq0LX3UGVOx8mX66lo1n4QXxPmb9J
kNNs+uLAFFWEIkM2TunGhXp5bC9iNj+FWgRMQzwUly4iHvRGj23d95oY/vydQxGmuqshVgrf1UVN
uTVMY9uHuF3qx72UojYIp8r4tzmZ3bewtIuW2cLUDNAkjGKFuKAwkSVDhXg3UVZHYsQfKv9w+2au
7ZjILl5K86IzeXkTcj8KRnkOfWig6/rv0tGi73KSFN/By6XTHopAQ904/9d3j6cYnXKyYkT0rvBQ
FvfcCJXMBhQww5OtNz1KsYYP8RPoihT1nTKqkz2gHP3T3DQwmt5e8LVvhZeJFpmgJRfv3EW86owm
cWY/scmrtNrZjTB2W8dkBOC3EZ/WDUGbgb/jKbME/4Ygf6F6tS2vgrnvJIVpfu5afdxYzvX1ZjlE
CQBrFFs4c5f716RBbSZFgxVIvI7K3Ov7DALcI7jEceN4ry6IJxDDT8ARAT5emgon9B7AKVte6gOi
cZgP8Eq1fxvfhIgULIg0gsIhVR2ysksrgGzluZlMywutOt83jlLt6l7WzpZUvz1LwhRPaYqR0Khc
AWBVDR3JsRwo9eMqdnYuT4fSCccdQ4nKRpa0uk02SBiiOeFvGf9yxv0JRrLlzeH4VQEsBBB7aGDv
KoeN0HZ9oQXCivFecma6sVfhxQBlOJujBbCraM+RkttHGTblHZpPyDSAk36zA2FNPI4AwELpDpr/
cr/8EE4I0EW2lxemfFfIPtrtKZTFudb0O8VEbuD2/V1ZH6cdSj5m9cW4/uJ85Ekekji0uA8rlt93
tLo/UPuomgc/642fsl/E6sZLbGXvmIEAvAlgTwxELa5YMLR1IqRzvVDq0AsvhsKlg2/tJ7SKNnzj
minBgwS0kk95Beey2qIFP6bZ3pzP9l1otM2eFtC4Z5653zC1cpupGnKRRQokUsDLfUucSjNbgo6n
oTrltnWT7BEs3mIFWNutV1Ze4verREtTYnC8U2N7XA3Al4460fOb+ufJjlpvzMx/z/n+t1LPq/aA
5yPzgGsn6blc1UD6NtHNZa+KGaqIvHA+TOYIpcyIGIqux/LbaywQUVIwZaqerOeqtCihYE2Nr7A9
q/eDg4US19EEkEeXa9yaJhE7cpldCOYQ6n3EaqrAS9avzogbEoKcb1lDItKWNKYSnROJzFcChbYm
exCDAQJkUmFvxLX61+2Lt5LDYx94AngiwHX0Wy6/bVvMSaiZfNvBivXSi5Qg+dupZhRtksi20l2m
mk3xfkLSaTjZtWpVJEBa8ykz1eaupERGt3kIUQW+/bNW0gl8AQhP5lzAVC1zrrye4q4eNebTawPt
MPACymNc+9afXVdBckHb2WlcW+u7X0qF8tmG9bVbRJeLQRdKbEwSLs5bJqDRlUPCa9ZSsx9TODMZ
I5bOt9e45hY4XBCJM8cDPmSRs4SBpY+RRNvBSqrpqe7y+BD3k723x/LnbUsrCbUYziZSvUws8V5Y
bDJXaqbAY3tAHvp3Qw5YY6fQ5zB3aISb3/W8iQs3coLhLMs8th1loNsLCcdGvFz5roxI2rbo6fGg
uMrStEhjwGZyvNwJk6cuKXu3n/I3Q/MhcYYTBfIIoOzgxhcnujb1RB1qxfH8PI4QhaM6Agp7stEp
uv1ZxVdbXF0BTGfEgi6DKDddftUwCwSuIvA9hgwKf582klbt67ROvqRIYkV3Q5xWj5rSylvF+xV/
iMokwElTcItcuaeppvOeFynnM02Uh5avfTdaYfCoB3W7yyfbPN1e6Or5EXhDoH18VfrOlyu1CpUc
MVGokuha/z2x/fLRbEKbHgm9g3CAmcqIyFEZd3VOTRJnx0FBoeX2j1hbNO0Dzg/0ADqUNJe/YdTb
eW4iulhdbSTfx7honJNpZbHjItWtawf+hzk53La5ckVJwaFLoOFOXF0GHsoeg5Y5BDq7tbpdPYeR
qxVOeYzrqfgNU9iidCPcMFny5fI0Y0IZz0BRCRE753MaOfrfDc7ZcMMMTpyNk7viXsGq/mNMXNRX
AVyWhzE3Jl4xJnIJOpTjdfK9m9PmPAIfy2FrDJT3gD1sFO1ACI/e7a+65gZ4bojGviDuXnojld6j
7kyS7UnqUDxFejI8MCmgbqTMa3vHG0o4GlUUZcS/f73GhHyi7Cbc62TA16dFaMpPpn5ALsLf+Jxr
C6JSSgsZoOj11IweBvMsp2RdfhdX58Sfo72da8VvWAGCKV7XopF7BQpoY2bs8sT0wjQLT3OSFfs5
qsqNc7gycgMHPm1B0mJZgO4XB5EC9ljOZmZ6SMqUzNopzcdJkxyXC05NT0/MXelP4alUx2jflL7s
Soy6PQAeo2mpd9JeltCjs6yqfsrQnHT9OTY2dnZxehn7pnciyhskZ6Jjv4hmjWEUcQ7G8GxZo/pl
0NLQ3neSpWqPlNqM5hypRW8Kde+43GuA0bZw2Au/L+zTeUaYlmofHH3Lbia7wKxd1JbnuUuQ+u36
6QziuTsMhZ7tqY5Hh3hstY1ew+KMCaOkhwhaMn0humQL9zfERQBSri/OQyBrR83vCtcZhy2w8+LS
vFih/aYJhOxKU0yj7UUf18/PoZLqbhKV5anUVHI8SdoaVF2CXP5ti0FVpB5WemFJCpRKlvr83FRh
PZ602q8aaD+17H06APA8lkYRPQRm3U/7ntOWPKhjYUuHerKqgRkYqGz3b/JLLz+Iky84a2kGXD2e
RsRSu1mZWHw/5j8rdWhjNwKNvxHI1nYSohkqt2Km76pq0I0N+V6YFeekauoPwZBYZ8Y7pI3FrFwS
SrVi1h83zyDRwv1VUarWo1PlZwP5YM3NHdDJey3rYuXYBuFwpyNaKLlxL8WnQuWBteFGVhZJ+kyk
ZhgAHNeygOCAngykZq7PY2Vqz5JRDHeK020xS66dIaqbMG/QfqMAuIya3RwOqq5m9TmQdPmzI9U+
MnmydZJqpUGKSZd2JbjUXd/PkP+1irNTk7F6NqQs2SB7W7k4DoFb/EVp8KqPFIF7VNswqM9WludP
DKjlX31nqnijBP1GNrb2aQk2VB8R2eA/i52N4dQaldiszt1sIjT5Ij6aWFt4xisnR6cRsJeI0dSR
UdK5DJ9FqfkSSIvkLFs5tZGUk8ZqBqfnjo5zJR9pMTfvA9Uf3ji1Axe94JNSBU7EpF+2bBKnOaif
uErjcwTf+ket7WLX0BH4eONlxwpwTQIIVVYqeIsg4jt1m9tKEp8b04JbKJ2REJuqrbt+fUCFGdTh
oIfRKK4uD2iWBlEV9X50hgudOw6rSI9AUJ05CEon2QC1VdjO8t0wqA0iynIftTs7M1D9rnQmImxX
d+JYPd9e+pJd6eULgwcDqYr3YZZycYKgl2lUK2zic15O2kjcksvSnfQgQ2p35MAd5Myfzqhfz5Yb
2rHzU9PH1HepDcjxvR9G0gOa60niyjVod3c0tea7MsVyfQSqGT43dZkgYxMk0daE0dUl42MyMUa1
BIQZyJfFnuldn4egpJKzXunjfWzm0XksUrDfaeZshNtVUyQXlIDoQl/5L8mxcqh25uSs6UnizU2o
QsScWF40p59v78aaJTHoKTj6eLku3zVBVpRxH7QxFy0z3Var23Pqj5rbBekWIf8SMvey8aDmmC+E
lluM6V9e6p56YAA8LzlP+aT+Veh52R4GVK8/S+PgTAwUpdkfFXvwRxzLSXxnIihsuwqQxO9VGNYp
VOGdDk0UaU/3aJS98aFNW0M6WGlkFbtRtfMfcDPoits3o/alsJl0cNU0E0JsgTZtrWb1w1EWp+vz
vzk7k+W2jS0MPxGqMA9bgBRFWZYs2/KgDcq27MbQDaAxA09/P+RuIoollrNIUhVXAqLRffoM/3Cu
c2brRuPyPhXHYAL+V9lzEWvUDZIRp+m/S73/v24cXwDBG3HoNPkCP44da09IwpXYvV6HJb+tnVZc
vb0TXgV2djZXNnTFDQH4SidZd1kfySAojn6B/WGRocte54t/ITE495QNow78JyLAn+b3MEPWUdlD
fvTU4u0AczpXTH3/EuywrRgRnFoWoBzPOsUX5lZhZzVI8eNU2uLDHNLzBnKk/j6I8xQyYxRq0Kg9
vSoWw58qZxA8xVxajFrTcrMkcy4kbGc2GiMCeLfbSIRZ+0nYaY2oXgqND6VT6SXYBxu5PU6Rcqli
KsywuLANXmVuLB3MWKR9SIyBFp0c0lJlo0+zozjaU4VI5xhWKrakWiAFRevX2cpouWPIjZlycQmn
uRUR/+po/fPVwN6Rm25h71VHq8sCv+S6Ko511Dq71sE4OK6VtTrXM+yQ91Y2T1+q3oj+0BsMnrXp
Pb99As49f2uIbrr0SECedtT81Curqo3K44jg43JF1he2dwJGeXj0o7IUQHN1+9AhgYRj+RQxSnTW
sKwPb/+K7XuergKtHVxrGGm/Tp0lBbgDtqE8ZiZarc7cEYhxWAo/YmlWfcrKIrdvtNuZFw7mmW3G
MGqzyiCTZJedbDPGDRO9JQ/QP/ypBR+jSntxDgpaJVXtDX9/wVFEEmiAAPK4U4QXxPUuyLyqOtYA
0O3Ygnf2UYdaPM/O4l9K6c6s6IuH2S/vndJNtYdDLBX7UKJQFxZixxTMjLvi0SjMb3Xq1RcO0Um3
cNvJDNw23Co5JC94coiGvJ80/Pny6NGPxVVeFtPnrqKXB78rNxHSM4SaL8hFnM5S/nnoxtrAxozx
6au5Qd2ZhjPCIz2qUK8PTFHQrcLjE92CEYqWX01XI6Sk3Vz4FqD1ekwKods9+WP7s1sq/8KldW7R
uRghGYBRxFHKfLno7J587uyQxMIreGFzHG7mKGxuB5EVu5S66WqAnbpceOqZ62ULlJsLE0gQ8qeX
T2UiX1a+UZdHGIfrQ1+3DqQZI/z59hE993lBeTM0oRnNIOHkrLT2Cl+xJ5FZs9C4quB9XfVRoT9h
it5+LCEh/oezyRnhWHJeOOon28nvSc87FJuOppMztFjneu+JAQAIblP/6VHk5YC7uXRO72fw6jNj
aVUefTRjYk/PPxvXWpMF4vSFe+3sp4J6siHW6NGdhgAsRA1DpnB6sqGobs3AmG5SemsXur1nrjPa
SVsWDVANQOfJp4pMQPHBRKEFZXQd76u0E3M847Gu9zkzrxaOk3DsXZTOOrhBIjv78/ZWOVVT2U4l
Mo5EAkgB5FanVcPqdkHQraTyZRXC6wDsiZyQMYM+Mda2nL45Vh7Ir5WuIU2FfTNO6JovzHbiPgrq
xyUvfHcHjxWX19Ur3GqP6H6JtGETWZdQfWc+CL8UwxwY1ZhaniZNK9hXND44O11HVVPKXL2juXHh
6Jx7CPsY+ESwJTSnkXFM3dWBnymOeejNBwqbMvbWpbnQDzlzQLfakk0MTYFe6clXr3RfjT1D9KMH
3eajlS75fefN+Y+lgUarydUvDePOPZBQAPYHsR6ICif9iqCCzpKpURyNuta7Pl/tQz+L5X1orN+d
BejK27vqn9TyJEnY2vAg6Bmdbx3Zl3GuSRmGT/WYHXul6wfHR40qtqcl83aiEdUna0rH+n2Ymn57
LJnLXk/DOnoxPO/lxockD496gIa7q6jVvB9FoRx13RdFhhV5r0YnNpdSpElfVLObDDPE8ligCiT2
fpQ7JV3t0KEPI3qYOpUqLCOpW1EW3CcyTK+kqWqkNwujvdFp6PRxO0Mz36kCgchH+BzY47TWXOd/
H7hoiJNQcP9teIKTFantyg2FV4hjvbjLHmtSjOjp3e3SvlsuPOrcx0aOglycY701qF4uvuSPJtqr
xnU4R8sxrezqc9/X8gnDe8xLSgO33rc/9/kHUvpBNEML/XTkkGr4PkpAmZisIdiJ2rkTlku9Cc7x
Zl2NS4ihc2cUBgy9foLXhvl6+X6rKs0BeBwMDdPsdrnjCUSw1+pCZD6TcALn3ew9WEvUN04uNZP5
jtCRb1xbdm/+8EZtvetU232cYFx+env9zr3Qvx+1re+/hnETgRc2ZGRcd4BBE9coFa6TeXX4D08B
q0tTAAAxwI2XT/H9dc4wixBHIVvkHeiLHwpRXELYn7nQgFGgyOeTe2zmZi+fIvNslkxJxTENHMbt
pWXsy3ZFZHMY7Rvlt1hchdLcCUnMe/v9zu1CtIlBuLtgk16h8gazt5sp5YQN85KjvirKA1oaVhyV
vO6EqHPy9vO2IH0S42hdAsXm+qQYPd31qJw11KFBdlTuYjy4nRVeoRWeI1YMfrPzC3ntTRi7/YeH
bqNUpkL847RH1TddKgsvzI6ThbZEOeEAN7SZdwx7O9iNtddfY1p1aSB+5iggMgjUHB8fJtKvhPM6
X6eG0QkclSvrrin9nmI3GL4YY+Rcvf1+Zx8FWgsdJ655jvjL7QMc2h9Dyf1b5Xl4NfipRJpQibtQ
j8//4UnUeNvEGCDxKQ+qqCLlqaYRR+g8ekisXLoNA7ZafVeAzqf92087BYlseRbGHyR4nL1NTffk
Bl5mkTV9mWXHrh+GWzc0yqsAMik021D4n7opzJs9xsCrSlxkGp4g4OpbvarLMllbYXO6bbHPZfjF
YdlGxS9XWDQ60LWsMnCy2tllli4PwOqGq8luIAqMkUENqEeWwqrDJPSgo3Xp0F5YjjNndYsO3FEW
1yGN3Zc/IvS8avJmRxy7chjiuQielWN3ceSXHo2VvzS/Y8rG4jtMMOnsgrKms/fycbKeXDutN6Lm
1t/b1fOQX3eiz372hqEviZKeiebsJuZcdJFpWJ8ONeZ6BUNRN8Z1rqYpcayuvVlK0zy+vaHOHRSy
VMaHIO1fi9MtSvuDJ23jem5Qt995Y+NdL+UQoSvZ5873tx929nNRB4GCB3zzKn3MJtOva3syrrNx
1F5S9TVfLrWYghS1tYmpgVX7+yciU7SJhmwtn9OecuMGM3dLy+2r19C9DV01AGMoRHonDX/pd55U
wV8qAfyzS2iMMMJnXZnNnsQe3SBvHCLWeCzygmOo3CipKeX/w7VBWkZeQefhdR87bVb8J3xS8bYy
BoAYPtScQwsn9Cocnf7dhkqG1edk3oXr/8yG2UbNSBxsCl+vssJoormUVSbb0iusmyyr833pTEGc
Ahu48PFOUTLbSqILunHfGIJSqm376V8JjSG6dYmKMT+OGSTeg63SXu9UJdM1GSa7Nb6kk6cxnlO2
yq8r3zN0klYdSiX2mhptjHxm+MlE1cPE/MGpr8tBjY9SdYV/VXipZ15IHM6tzL9/7UlEbI2lkEhO
58ca4MjOXcYM1G5vxwDW/5I5+v+FARNpo+ABFuq08JNdwZSDGTX9n3X8bM5rndQVo2PH6PQ9AhHu
DvXr4cKX3/L9k4j/jx4s7umbd8Np8VeNA97zLTlDUEXFQz9ZS+wjHpMMGzM/9KWxAy7qfufzmLsR
7auHvz7KoHIACm69xi0Sv9wMY535/YRi2BHLTqfaiVYyOA29XtkHMdsyRz8kGC7VQGfSUMoDoEgk
ulQlp3W8UotpVcOQHSPDzt9ZQ91dweAu49WQFpuIFqsFwPZ7CjD0gvLGud1EckaWxMyFJvnJ686i
KUobWeqj0aT+fR2YDQM/BLDsog0ufNgzYZmAjOk2DCWwCKc5RbD43byqbRaCSgcpvXasg/JL++A3
dC6FqdcLJ+XcqgIfpiraZCqQwX75KZFvLhyQ0sUxE6P4OnVlA+BKF/vWs5bgJu+GqI4JmdEV1buh
Ljz8n//7yT6GC0CiTc0HpPi0VeUNVspUW7OyQ1YMO3s0YFyjM25mN04XzC2iWjWix9Mosp3TU/Iy
BclMO26dsLpH82J6FK1Ro/4l7K66n7mYvaQRVnoTOENfPqRp3j9Ebdi+t1P+s6Rpwma9akOvri6c
iDMZAj7WUOOJkICUTzfn3GbaLTTdEd0U8z0QfkvEQ9aFV28fvHOPQfJwq08YGL3qMhXFXObGKLNj
NRrLbTggDVS5QXbhKWf2O0hyVBXZgrDYTvNJH52pwZ98dWw8d1x3jmgiFUeIqrmxS1v46e13+sfj
8GQThCYiX+jjbi5Np0OwMdjoy9uwJEVzTlylHQY/MQgt+1Ou3GlI/KxBt45t2tuHxV7Q/CzJL8a4
RzFaPinbK9Yr3iOXu6VYhmcnDdc1cWe7ldcBNiFDMiuUmuMhCtMOI3gxP0zVYE73rpmJ6VPv+6JM
3CoY2wTDAGHcaD4mN9Y4yHeuGKoHQMo48Lz90meWGMISNhxA72iynO4XjabZEAyOIluu1JqkepwO
jnCz5jgU/P1CgmKd2TcwEAD/bPLa3N8nEWyVVT+CnWWJ89EKk6HopZUMymzRNfNgqyPa3qunHmhy
c2u6qjIPjcCuIfYFaqwJuNIujI2xtQb6846VxRgs4mr+90uCtBGiwuT0uNyf/MbKtNQ6j4s8VkXI
9zeb4cqYly72pHQvRNlzq7+ZylD+siyvphu9W2eZlK08egiwXA2y7X+lCt7+YK/Vn79/Kwh+uDNs
01XmQy/jq9im2006yqPZ1+HVUjr+rjfyMPHL6vPbTzoTyYmgJISM7pkQnRYpU1oO5dopeaQb8yRV
Hu4jfwljdMXWBzeaxqQuvHI3WU1xoZQ4t7mIeoS+aBO0PU1G0t4TpvJYzbrumz1ir8H7BfDX389v
yXa2IQHU2tfcU9m5suraju0hcnm9lkazz+Y1eG8Mln8BZbFlh6cBiQYQeRvAgE2z7OU3y1HOVNjx
8UKhyG4yNVVJ61OR5cNicQEZWSIbs358+/Od2ZMRCAh2CHCE13jntEdpwUMH4JgvbQcYqkvfFdb0
FNZBfuH1zmwU3IU2Thc5BjjSk4PW53bUEo3L4zQb43qM7LqVNxnBtEnQvFvb92tRz/PdCNTU/wTr
204vhSP/9QJv0xiCMhfMa9hDv7TKFCjeHQvTzX+lBj17mFpZ8dnypdRxF/jqs5etdGpRvC78j8bS
RJuebxviA+e5+b3dw5A7jBhTvAPjBW2jmYRwY2TjVb9/+7uc2QwUPQwmuRERojltKuVoXw1FyTSt
ISU7KHv249osV7TlnDWRivw+xaTjQsZ59hMB0qSapL/ElOHlDgybejLTYCyPAyah3y28rh+xmJ2o
y93sUHR9eatYX64307vQhDjX1SLD4BRzHVMxnz6a7tFSwZMoj3awZJDkVBPmsVUj25pIBM9xHQlt
KXfDWjdVMo6l5SRzEzpW3I/a+Pj22p87E1AANug4oe2VxGlfOdTOgSePqBVrRAopSr7lwtX2FRDp
/pJN9pk4Fnl4E/Hf0kmDRvNy0amyVVY3XEBA/wJoDh16v3Z6SUTm3DuR79KNYBRJLXESXAT5Co3D
gadIK3gAROvg9bVUe8G9eGHrnjtmJKM0tDFR21qiL19oRvleG70vj66XlodOqSBPnDkLvs7llDnM
C4bq8W8/mAVNhSE+/R3GyqdXwYpk0tRG6HjasrVohLp4xe0ip+m9uF4hWr79tDNNCTJhpp80ljf/
l1NiSuXSBjRS4kg4hrpOhrroBPNBr/wCZY9KxlVdqJNe5G3zENVTJuI0jWD6Lq1nLAefixgmvBZj
ukc5scAxUrtTtdeV3WPy6jna/esPgqK+z8SQrAPu/2l1h7YZRIsJBKcH+gge+ezdeGUD6Si0y/s+
6tcLz/NexVmA5UwnN7lIcO2nXGfwdA19l7o4pm3hJKQdbVKEK3RUB2XoC9/idUtia31tDVKaUdA8
tj//V4NI9Nr3R6uXR4LK0u2yYZzSaz8bKZZn4tTnmrL9eyo7XR/WoM2HZIGuMcdOGxQiNivdoLjQ
q8x/Byp9vpGziJ4BMbVD3EazCY9BTJPYmWAept1YTNzGF37/1p9+eenTdIUItnHBeIvTbxOsqdME
GgBVHljth5R2288pJa+L3cVe/aRNPfc3hSPqQ6uKiECIIhafVFmq5davZDHHGXya/ELS8/oEwwBl
fwOMofGGItHLRWU9ByvqtqvaqpvPVm74sTNF0X5Uo/XYDPPXtxfhzOO2zv3mN8q9/Drxwb5pkmMu
jzqlHkEQXtwNxQqgKfJp6rhrcYk18/py5eiSFW86S2ewMoVLiDdKD+xP3ucfpwxM9mwiYLKsbnhI
1TJcg9osLuQ/r+M8mOaA+pmZIofxtLyFDVDDYSvHY4OjJG6dmCi3lR1cuEg5Ylvv5GRLMTKlqCXL
gT932n32VZ6aYymjYydaBy9nWCzirloCbx8h+5jFaoI6mEzZHHy3+gl1u8ybu2A3dXpcYhUa4zO8
9creaGn+tx6d3vsmlZm683Q3I7hnqVHfwirpu2Sq5qVmzNxmAkiPLbpDuqTBhMFxP48fugnSe4y6
a0UtXKayf7cOpmoTpw6iH+iGG99c7akPilsW1SbPTr+FQmQrxpCkVTtgh8YfZD1bhJTWsb6zlOh/
LMss1W20zvMvzxrHAmqEN1aJU8LrSHiVTMaF1cOJBjDWfdmOcBZDwdXele69bEnWKFjKD5Wr5Wez
UuW3oLDrbzjXIIOf2bL7gratiZlevq5rLNtpQs1/SMvytzR0Vh8HekNGHEYym+LGa2T/aUqrXskY
bmTpHqbJZ3QSoXPS/BC5Q49wWbT30TDr8CcuQ9rb5+Th08HOtY9Gk1X27W1pMCq9VdClxG7wZlm+
G5SxmO8AjTvOz1FGuRFjczmtv4hoZZ94WtrA1a21SpM8WuR7dCMMbry2bawPsko1VilGKkbYInNk
PqOJH1Xwf/XkvC+cmtlsPALJsgnNgVHJ9hh2JcDUZzvMBj8Bh1XN5LuO98xkofLfUcAvh3JZdYc0
Ie2065mO03gtw1E+Z6k9fGNgTKaigDM8DmZjmdcz7g1jDMpyqnZFv9hzXPVNIPBz6aMmoR026QQA
kfgTVo3jJvAdizUeKiWf6kVMOvaVmBhaaEzviia1JIgwlX3VXtpoKGat/N63uSsTO+zIyRcuuwiM
G8C9PR7QSsegeSyEzFYJVEe2VQTmanHUcyraKEssC7AHcHyxiB04NQxraffOX2DZWnekMf13QER9
tc+armz3oxRTG7d2OA5YLKSpTMKor5FT8tbuD2fc243AKx6WLqryOF96/9aohhCoXcDgUdWw+BMq
kTLBEsEfkjHK8gejawNISR1WynHg6uFdWYSYvfBX+0XoUr4rPJwzjEo1PxfHV9HBLher2XWmGcok
mtLgIe9rv4iNyh7nhO1fFjHXg+nE7eoFv63RSb+tthA3dTHn8x5WjWzwypWO3PUm98xtprUNuaRs
3JuMfnWNSdHUvRtyzA/iMhDpg7Wa+beIK1Qmy5SLT3WZFp9NT69PmVFgMeflmbUkhZ2KX24+ZUac
26PMMc9StYiNpZ8324gAkZXG6ucvjq2dD1EjnQHdH1F+mZGTf4yEO0zJqhf/blAgS3dZHk6/atdY
7HgYa/qXLd6tGQyuAc8v3TWFSKxA5eYuq8dliKN6HQ3+/RDti3Bo02Rc6+K+XE1h8WZ5oIvd0NWe
3jlLly+/oO1xlLso97JdzfxPXhu9dm9R+TLu1zSLdkobVRPX9TAtMbBDd036Efrvrma4p2LlV2Gi
ZDd9NBBv6XZLP9n3rnAkf/MqrM6bNVTJvE5elqhoqL7lZSv/lI0BKz3CKpmvi+N0zy6sqg960VmQ
eBjbfc2ERLtUzwI/AewMOCBji4ViknuV/ll6dj3FKcFM7TpN+/Cqz3z/i28W05/OD+UXpxrKed/7
I75wUednH7zG8MUBPDlEoKXSg9hlsvWwTqFj6exI+PEQ0ShodPEkDPvgdqXCQbxmiBSPomvfY8WB
rcWQqukxtW2aX5VL3hzXQeH8ys1cZPul1Ut3VZZLSGuH6ct3Z62KbBfSKsM8HWGAx87I0iFRue99
pb/X9vvCEDhfwMtc/xjMeTca2xyuyIway9d6nqoWI09DXbcuRXUy6dIqYmZ5Rrnz2TNRbBlN9QGO
W/ENgAUYsLHrxzlGP7l/EiLVC14wtfnDpz37VYK10HHW2eWT9BZf74UrCQ/Y3jtpHOQ8KylynAZ4
ocrzECLPmz+YEfntrsWWRO3HEXtBxG5MeY8WcPWAJng/J/2cZX1Cfu58gclND9LMh7B5THvTR2rQ
Hasf6wYw4ThaWJisAhWUKztonJ1rYUiyK7Xdo4sWZPOXBpYOqak3G95ekIkj+oK3xrAL2na14rW1
9cz9Z83Dwa/WNdiHWBiBwQkM4AvgVFM7dt1mOSIP5qWHrm42xl/g5iyKPdPxT7yytI2kamxLYXJr
2F9oD2BhAIgJgN5Q184zNrjRe9hH0A2DBY5LrFU9VLvGlcuDM4/NrVdmXRAjbAK4iSuyvF/sdnl0
63J9rKVmr4o59/+EKXncvkbBQhM7SuRQinIwuSk3ixV31qkTR82AWqW5mBUrUyhX3jp6dI+5GLIf
eGj3czwVGRZQyMXox851svKqGCG5jLT565u8yVbN+MdFIqPprB+6FJiJjg3/h8Gwu5wwP5hiX7XB
9KcZEaaPa4g9dJNVRxg0uzp6D8khFbtlWIKDZVedTpzU86uk8bL+t1el0ovXBlPBq2LpA8UpE9Ef
SNztEldEEyNea27LRAEDzFBcyLWMmUGrP0Pujyu5RYZ/jFdLd4ktYAV9YolWyNiaqug+E1l3M5qL
NyfY1Ko2dh1dfMOlM/tdN/Y07tJAhQtdbcN/EI5Zc/49w62YOEmPBKNLRwBKXKyl5jvH7lB192to
Dx22RaH1MTWgw111xP7j4M9ptJtVSnLccBPZ9AqXIQROnQch08GJW9f30/ar7dYIEKlZlJ/bZY3k
vqoBwMZjboT3DXoD4y6YU/ZkjbF0d13CVvvtVEb1oTQqPC485aopEWHYlMlURAipLeUWtZhiLA+z
qHP/urCL/D1GJj0Uk7zd8BxeO34o7cpfDggertYVUcL8EA5GO5MUWMu+HlQT3VHCFw/RAg5337o6
UDtUUoC6LcYGl+C+QYqKgYls9mZuyj5uhMm1IxwflWmJZU5+axiiqdFdq2WTTJAtuB+R0+CIEu1/
V2tffEAGkerfQnS8SQYaZ/b12lfzc2QN4tD5lRdxXvr5c+0v9btscfrPpqm4Bs2uYv5Q6Q5f19om
wiYa7NQUK9fk8jfK0pTXYQDuwG8n/7sMC06YubbOTVqosOcNaH3GaUtQTjCExg3MNbKxjoVd+++p
5fI5DhCwb3Zu4Qzmfi1r207mTBMXW2f2vB0gHWBEEnUGmyMShfeAgAp0PtIMaUBjWtKK7ZcZtx2i
FCpudDfyh/kY3deSuR33TIBdVTpF03QYe7rnzM8kiVfRivR3Y3tDDjOfJBY4pSq8WHY2eyVdhvJ5
4LelsbQz65NSjXg0vCH6FnQml7yQxPShQOXzMGVZ2l61a68GxMJsq6VD3Rh10nazb7DhK4MRil/V
38bIxB1YMhy4dpc2w0h1zp3PCsMjh/rDwr8Zy0QwjdHQWtWVqQ0XQLcHRmPHVAMbGhM18Xs3XAMK
XJdJMVgkL2tiKizZxs1iZ3hdMKrp4xrc1ZbtBvhNGr5X/hzsam2vKzczPipl5kXcAVR/tDaASOK1
60iF4AMfj0FH2Ne4MaA0t7R5mcfcScOnKG+0mZR9OD51piVus4Bjl5StI/U1dbJVJFAquEkMip2S
9FC5eBAhgBWXYWbd4PllTQcF7K6LZTgNn5FJ8fjVpofPk7P45lPZFMXN5OM4mFRBU+MWqZv5qwa0
18eZ1flTHEEVn5MMPeU+Bn+fNklaTmW2twYS8SSqqGx2bFULuWfQt7+y0h1Ru43yoIi5ZQzzvWUA
BHlHcYCmt42lGqXUaKuPOs/rLq4raf+Cdu6RgkSV2otAN2o/FRWbzM37ZYoR/NAfBJDGOkZ5IP3p
DFb/ZW1UO+9mko+KddoqgVbNqt2NS9nTOA/xN4tThpagb7TOP3XFGt0zueH+X/2lna460iR30zEX
v3rtpD8Ye1oq8UJtjomfug2PtfPlrmaO9Ny6Hhl2ZvoflQE5N65QTboTjckAdqm8+YecIpdlsuBB
J27ddNNuIfP6iRFq+xUveDx6JvKRb8ZqoVrnROinp/MQbkFaLX1ckr38UHLk9exuGekuwwO4S5nH
TFe2IfNflGjzH9lInC26QLJFXdW0JdXEqKe4yFyCcDp7/OBpshBtkdQYqqPFlDr9exANHl6yVSN/
OWHd/nJFxK0h3QknN5116BX1heF+cwdqs8Sdg+kbBS2BjIAFTjIkPN+WQrl5slj5mKGlD7KE9VFI
ivSrXJ682dcYuY4rtaVnr84TRFEyHyMf+xl/uUi28JfG+lue5tOzNyigHIWidIoBpxj3ZOwe5eug
ZXoYtbLQRB76mc8sPZ3vnQbv752i3dBzK87Ld5WXKe31oDUN1JTD4iaNqppo05bLT2MS+bvaxnHs
obKAAtWG8r9gwCjKq2ZaIsgIdRM570JT580uxILtEKZtX6JqLxoALNYyNgc1Is8Qz+3iCPLstK6A
ndgDlbNybY61mrH7S/2tYYz0tE7yNmh/Yz8elvG0rDk1IL0/iS9xajytBp66sQ80qNwRo9O7WTv5
H9/v3WLndYb8ONpmXuEd6tXvahUFJO7aN3UCr8C+dSBs0GjretBzE9njp3Dxhzbppmk2EyAhyPNN
Rjk8b3pTI/F0rbEeQbrmuioibcWkVu2jCJdwToICBYrYaFvjh+TS+JnOfv1UOmKN4klGA7EfYz8q
Yp+sy3JnC3+noTGiBLuB7isOpF4et8bcBlfc+8unwqzzH8Bk9AP6S+oJI18L/6/R0n0SoSEn4s5f
Gm4MVQ11kq0qIPwr4MDoeGuX4rjMXGQc2/7OyXlunFfp+Dw3pZJU3euUoiOAJ2KMMP/iJaaepw+S
P/socyMyDj5KoN9TpaKPeLgV0S41AF5xEnTLzezSwI//oQhtCmbzEZe9NcMCe3CAg4UrmtfTVOWP
JbnvIVJh9DStPtLNWVQVHvGuxxWvadLoN5o/GsOxDFT9PmpRsb9CFyEsEifMCKi4sqqvZI3W7VSF
6xC7jWd1uyawuu6qNnX4Y06L5cmd7P7GswrAOFr4yzPhmr0S9h4PjNRQESVBDIrYogXwjId9eD8E
q8bH1y/yn+RHkRtjvFfdQMroN9fZAcQB/QCdHrNmpY/UaXOdDkU0FbTszYLbw1/bIKKgddShoDKf
r9tmzAxI8Z5h7bNOdu/BrSx4QfYhxsAcWFpQlSH4+oUeWhl3diW5zpxlCt8ZzWQ+Dlk73EP5Jhla
XZXdkjRTri2ZFPijeN2o4mW0adjlq+GQF4L0k3HW1GO3V54tHkzVy+vKtuuP09p1xs6KqiqKUyuc
692UZkETr+E4VQhEhGGeZNnC6RigVNAuG+1lH7qZ/LmOVvRkGn1bJJmOLAayeo2GeAwXW8RNSJM8
GYbG+eyYY/1UYO1acBzDaaL53DXmkbpxmMhYpzZPRN+aVpLRWMbzEYnNTwILC/bFqLM704gkDtQS
qaAriIlMO+BBeh+LzLeqnbSHFfgiDa4ldi0fwZMimOtnH4OaLhYIxXLXR2H3pSzm9OM0O2m6Y8hg
/+54m7sysuETBpYMH+a8n/mNqtjYyHbwlALJUnFZUJTFXUpTO3bbSPzAZnQQiap1ww0jslDvG6r2
37Yzhdmub+qaa6UfcTn2GgdaaA2w+C51FHeqpkHTXVkbw+6mX/V4j7moysAD9tGHxm8HAjTmoDQ2
gtbpdwbd1mq/ejXO9jMTbys21Wrf1EPtu/zg1P+GlgtstlCO6sFwrew9WtOzT0dvrr8Gy9C5ienn
8+epsAXrJRb/xmhrI7gBfhxaDJYGMSdc8oF/kzrt/KdBm63cNeDn/jTuQltG4KAZMVaKCJxtL4fn
xpuGNl760r4lM1uGA3rMNoliTo8HndJmvm9JY5+qyEceN2AY/xitxZBRkG/qpWT/4VNTRfLzqDRJ
Szo3sOAgklCLlWs9foiiGmeKGi1La+8qLFihVAXmJwaCRnusNr+tOEpt/056qXMTcHDtOBzF8DQL
T/0kg7P/OGphFpDl7mgkU+Mg5PM/js5jy1EkC8NPxDl4s8VISp+VlbY2nDKdELjABETA08+n2cyq
p1spQcS9vx3LqK2Z2A5nPpeDsO/wkI4zwupSmjzW1fhbeEQQQqEl1UKIA1XKhTqq+X0Da3MZ3qt2
LJgFgBaj9RALYY/19N3Zk73AAZX9343CYCftwGxp9KbShjfvMP0znXT1Nwoddmx3WrfXw1nM0+7X
+ovnw3sJCWT/U4NyUgm6oA5NHZL4f/XkRTxUlaxcwgO36vfOxBhnc7PDAyYRy1h6tK78qPQ2fB2t
Y39u9KH+nMkK+rT6ZQ7PGv3gE3796LcQVTkW47K3TT6BwA35YTnmjC4NVSFDpvvfgQr8ayHE6LMb
TG8yoo5YXJlU3X/9Ds6fkyRFg6G98pKssdcSnGc77Wvo06lbtG6JqMTn/rfTpFZLku59l8xZYBtj
zskMwsLYItU7xLX7o4kS+ZPoTHnnTCJqL6q37TpvyQbxM81lYlJV01MJv+scS7prv3otrelaAxK5
zYdOaotj02jbK6Scg/8GK9qBU6F8Pg+xUhxSd2L0gbZbeyzgfPTtGGpDMqYdqXencuuJQ63yojOl
PFuc8lwieeavI2pgX+17DiKON1HKEuZ1dLZvpIScKjbNRE4GuSStE9/Xle3jMX/dx8iwLyi2nBtv
pG423SU8YjomlDunjB7brwnXwJBie6F8ErVoOKcdrMCQTqPw13xVnDBpjwBbQJmsPFhe5Xb/LQAM
4NmOjRhzXjxSs9EWOpmvVo/1uZ6x42IT4WicrI6V+BhJVUkDgMI9l6CndI3TrPa8tlPJ96H7UHLn
yiTJqmaab7VLvBsfsdmavI8q76Gb+iTMurq130szh99ExQ4/h2pjxlAtz+eK0ncGJwykz/G0WEnu
dd3w4SpNW5oRkXjbVm/z3vSs/ZcJKdk4nOIR0vsDznr5b51cizN+iVdPsjRz1wXnUDTjQ+smK/vM
1M/3jkDPcSFuZ+uLfZPlr5Wz44bJ0PSnZkRDkXWhkv98UTZHIcsunlMKO4CeW6tPWJ3ltr6RNF2D
snJm1+ctUutDohRecBFV23c96evGxoL4I9jb8XkXTjSQdDB7muG/6R/06LjP7WZsUUwYtEQay2X/
bvrQu5N1tL8Go9N+9DylQX5Ek37ejTf/ls0Uvg8Q7SBoImTdHK4Vdh1ya3kfLUNMI3HTadbKyWV4
3nqnARLatoBdgoNUTI8j6OrsXDpJNnYLCBPsAa30gb1LquMnGhr6ELBgprYXVmCImHKancndRhjc
FvXslOxcjidux6kDfbaHKhpSKzaOnc+cr28NnXrPMcgp4wZSnP80IUAfa7tYnzOfxaEfPil3eKHF
wZ7Itv4vUp4PvcKK7GUoDppbBaY15vUyXnFAThlqmd1O4sJy9VQ0JR8HVsOEt1gjBv9k1xiE/nUO
bmUap+dVkTpXbkwyCQMliVxs9BwOyNCI502JXC4fA+PbJtv2Pvk56MlMF5e69/1MI0vDZtv29nhx
NUtcEbi92YrOG6qPwUInC3wxA+l0h67DzJZJ0OT1Xh/qzg6rpiyMd0RJPgxhrFKxjJHO5bW6lrFE
DS84NvYGYn6fkGJHmi+iTWb9EyBCLlmTdHb8r7a7AFYwrmf7dlkdcn0jbs86W0aP8UzF9FbyMjGm
nyGGjou7rCwOUzhOfT71/bSDn2LdKDxnsFkARWWTxpXsCDxOsnOM8+xFyYZ0kzvuw93LGPB/uLaH
F6Pv9XYRUkjzvkWrSnLtRQoHcwiVRZK+1scTP99E8nwI45arLR7vuLT7z23WHvUx3fS35QarLxvK
3PZEmXjfnMJpSp76benbnJcFCKFxo6lmzQhb2nId3KKpWAMGRAHAPp6u16NzU2kho4eGReFv2fnH
dzdt3pdUFJDkTecMQ2pIZ5EZBTUcRkiMne9g8JlsUuAwFZ6daHTV8x6I9fgE9DDLwwEEHhY+Y0yd
lp2u/sPFV+1nB+quv+uPGFiGbpOof5dkkLonZyIKIwcU9KcbpMVNddqiuZaP/j6WJq30EQ03Gjh9
ZhP19yjjvWAIBo0W+23v+YvzybHFRpOMuBBEKvS8hmknuIMfjd2J4NlKCD7xUivZjSowj3avTFVl
eOMC41dP4bSx2LVxsLt5b8vjnxRAgb/Xq3nzrHjQFK+8DXFXC9spPI68phAUzXjZpuqu5NQdqM+e
4mplN+X5gUp1NCFuovQ3xT8pS/+WNKpQ3VEJ4so37dax+dt01koTJszVQld0uPJ9kaFtHsleXTna
pN3MGTur5z1ExhBZzrbbtxn2iAYgXeua5NCSGz/8K8NgTM5A+X2VdfECP1IHVbIVcBPJe70nFlrA
6XD/eru/mBfiz5e1kLptE1jVQS0P2t/ILagTf7LPXU049QMBs5ZzthoBqWfNHL0nzrnp23jWbJ+o
RCK2QcGFnrrD0f/GqgEHacvdaIaXxPne+Jdv90BwU3vyADHVGzljQ5e2y2qZ+zpoNi+jbAyiC8px
9zL+6Gn7JJ5nvXcGjtp/XCSxzmCaBufZKqfYy+p4TKxnn4FtJJzhWLfHpNQxlCTvu/7hyHXWD2DT
kf/pEAASFYtZfJgVubv6ttljrR545h2VsVWO5HIqXoDcl7ji021bAvuvA68957EAir/xdNeNN8C4
pAmgt+fSUPgPFs4pLofLHKixzoNQUCbjrsiHUpwqu/vaAQctKb0vZHa3NtB5Nu3SDA9DtHD2d+yt
S67nAUG6IaumT7vx4KRGGGHf2c7WADIJb94zd/QTxSpEIOptAtD27xh3OGW06IsqWFRL71RNJcl/
FefDdj8kE88NlPZhcsWoI382V7MEd5MgBseshtBnGbZ+y8dcS/qy0QCEJiul2n657bFRmYUR+kh5
wFRIuWfUqNNCmw1bQ2J3VeEO26Cy2W/WNl9cqKCiJFHOzWvlT/tHG/euDTnpr+FrsIxOdJvApbIU
kmOYedbAB6+aQb3NkylxtEjE7NmGqdRkixrNkYtu20Jm9F0pc7uUs9hzc/iiKXDRuPxZ4YF/prZm
ksgTPQQv/Mu5ECV/3Pui9OLkh1oT4izg8f+xOS2PhB5V+2XmZX8PRct+X3c6tu/t2tBzPCaaSSLQ
zJcwdBZjXR1W/XjbVIp7sK2tI8xRfByw3Sryxj0DNp2828RS/k+fdRa1XaMItEsBJ9uBNaFcj3e5
2xSukxwfl9AJA0yvTNayPNmb7Y9vEA8LP8zW9NUdwAWs/yKUAlOGzwqLztQID9GZLVDXVeds78Du
dXU6DG1ZkHVBOOVjjFGYXppYmcdhjayHADlFfAN8EI6pNdrCuQvAOt64jcotV+AKnO9gSD9dvgWQ
OL/193sVITTMut1LwF3dfgSQc/qyPqmoCuklFyyPt/RyEgE8tMJ5AYhlo3B3ymXBiwigT/klml+1
78gjl/oQZdaHx7hQMid9kTcDcp2vse8ZdD3YqCaNvG7oLrMUi/2UtFgmTz2VN/aDTbwdB/YGQgCF
CS3CkIMTgIYkslUbUiohu7oiNgMmsnVecPLUTQem6yD0tR49Ok+XH5R/t/YHzZd1Dfe7Qc4WY1Oy
5voIrYOfYyjsLV838oT/NaqMJ7gBjs2OcRy4BizW5jmfbHausz+DUD4ertOI3ELn6hUq0Im6DJW/
rKcEOWD9k6KTmekBE9xwMhbB4SMlrPKi9aJee+Kn7ygUjOfcFeqARETWkXu1Ewz3kdfI8YZLrUdY
aASIiFALvOAsvM2cCPHoP4G3yjATU1zWaVwG6zd5Msh9/Nbepruxmslg2nB+/BtHZ3nScF2fWNlp
nwYmscH9ldq9E8iw5d4IEKD6Na4SCh/04kdT7o6NVRIdxARsyDyG40JM4J2GgaTAV6JqUKhH0hv+
a9bFHLcDZ6AuLC1iRB+ceDdDOcLSaN429wW5hZR21reg3f/JjkrJMwbTts9maOsod4co3E6TDyuP
i8xY6yTT6GhaEaa2vW3jQ0WK+EY6MYjMPRJXsZ3CRk6/eFKZ6MgKFACJiT2QlkGSZ8mBWFVVtrgH
fvxuO+YPlod+e5qDpL7HRDxX53reN+8kwYQBBbYWmnZJDmdAVTN4ZT66bRums1YxYp5wBgNcJtuP
0gATWp8ay9MPAoo+OQvNWZI5CwxhFvTG3S/uNLO8rdYi1tPQTuNZoa2qMq/zjvrehSPrqYbCIHyJ
ycNCdLsP7Z7TlLqOmXR358hVFcg1g1LgguZWFx40tr9a2R5E1YMZJ4/c9EHHAHlJWz8qFJsIh+o1
4A8TzlGEwlHeeU+G+asZ5upxw6SM9EXwuR3yf/vTwdr0XtdT+LjzuYcsKeOVZbsS8kObzv1N5kH7
4gfd+KsqnR6hxXb4x/NVaBM/ON4GxopUaSGzBox7zMCi5JFqAmN/ea0btae5a5Fp2egLz4exhv8c
wRt96kyphtMwiyA48xaquHDraOtOJEQghlJy38eza4WtOYcoB5ZsEVUUnDD+LOXrtrIU57PvXy+C
Qdkf/Muc+V4xmDq/9aiS4Cyl5bi5rPVRn8Y4XJLT3jjH+LKWm3jzG593VtBXT69JsoBUGN/7Ba2D
XqshHuyn2gEGC1Pp4NdcYRVJJxY5OGGGE951TqT3BWytzsp6nr6179t9LuCAHkH+WuQzoYqeiQCY
ETHEwdacYNENr5Bb05xge1KgK5KrPRAKWIUg4L09vNXSJG/NHo7fqIP97sHfbYFIucfh4G6y67NI
1mBpgS1GvGsTn+ynCiZZX5BoSe7+DYT6dY2u5AQT9foj1NP+x0Fz0xMqGbObxpac/kHENeLeGxQX
fRmGi3/n7WpZPjW6yOhUtu7in+eag+V2H+QkzhjzhMmnxdvQxri6x2passA0QEfmZhWR+kkEL8+m
ZYXjrx7P2h+NwvqHlZDYnA0VYTK8ipQeXRpDLEAeRnrUb141bOiovFXsl3q3Nnm2tsm8bEbD/ADq
E/6iYOKT3I13OKLK6hSwXC3oBBhH1lhEG3pfLgiWVp3zf7WfsRKBikksi+SHstdSmsja95/cYgMJ
tUeQznPFo/eXGuy5Sj3XHC5o5WamG8R9fAkMEGO6DMPen7xaOVRy09j9xR6BNACwbO/fV6k0N/e6
cRmtsYS9TvGASHKQR3epixWwtXloZSPea912bT7JxLGLNlpn+RlN5RDyo3mwJV4LP3axHeVrEoR6
+48qNQIdRPfBgXRKb38WZR2kJkxiVRcUQVQjUM5TUhGlN86CyG2DJzuqZ/2vm1awlNWDhsu0veAU
7garlii55lCcar8hQzYhW48UPm8c37VLovVp1vOsLxxGrVfwvx38CKvawH3s8DwvU680vlNxfDp1
Uw5nknzJOEOe56ui5EEF3kVR/9Z0lR09TGFZoUmolFMVplZg5XZihbe7tY6AQnU0dXA183UyJfwy
yIIoQBhSYTAHRK3sEuURRMtwM3QJ6W3bEFcmR+NW18hJRuCqbazUkZZjDAroyMh634eejYmv68u2
4gVoa8QuBoMPzZubrYYOQlNpI3bgaLZSU/Er58faRfNFQKL/pkkImCwCI96Y36qWCUPU0+u2iWS7
MbVx/guXOiyLGZz7R3MsiIm4I2scFGMUXmnIfi2wX4dYR0zt5/CGweuEbCYssC6U/5E5iAbnGpbz
fIRu35yTsrejW87Nrc0Zsz2Xu2Gc2HyDw0YrxN5enyrGxfgc8MN/23xfE3OtisS5Q5Dc/V5mEvFT
Zg2451REg3sB/q9uccBb6w2etqS96l2OMQt7wx7vAjVOLzIENU/dIQbMW5rYMXecm43OgmSMi/jq
EUsVzIFzCQho7c8sRDWuvorO0VsUyq1BfBksGNAjELUTT/jQPjgISXveQNCMAmN+eUtV2/xQK37+
0xGu9k9Isu2FKpPk14zSAjyfRCBpg0PbPDwIEu1vMSdWmyoIzDqH8HG8U5sYSAzQ9g7llwHwXicx
v0Tat3Ve8mVj3VyHMU4VAjmNQHnRbgG63kLuOcJFJw4WL+5auktmbHGOqiDswa8+I0p4rHvhMQHk
yQTdm/nU4OrMrV3r+IE2A4RNTWUS5rqzg4cOrVf9sks+cZOqo1/WDPWJeOiUcYYn79AzZN6y18nZ
s4S4JuYvzouN35IQPku45seUyAqTsD2q/4ykrufOgPXKJ2YRGvxgiEsG4cGW9hmKlTnED9XkPoNA
SVVYbMwjp2vcfMhFt37qlW4wvx7gvMxRbQUGXDJCWB/ONFnb/d45sHAHJpLgEZir2060BgT+myW7
w8uRbxkg4lB48XU70Xg0ECfV+cJEK9JWN8riaxqT54bFDJgaAtS+IFxOvjxU3s1JrT7PTZJ0Bsmi
5+1/1y3ZuQPbCYq5QjFzbUpX1bc1zsn2UtEOxAlYUkP67NfxjloUUEg/H966/UI4285IV1HopdNG
r9DZV4ieikolVOt5x74smTTR9nysjbsxwZbySzEBVfhMpPW1jxZTYhe4uJcSr9/0a4zfQ/0NAX+R
jPtaYYKRx2h+HhSE2M8KYAhphLv6/nQReuOCqlC+/XCj3ffBO4LkY3A6+/eUzNE71Wxqve5301df
UWP+0y0bROLuQanYvbbHqns2h3dFpmIRT2cXeS1aXg/NcDa6kLo/DgGCdD/P05TcO2MEj+Crrf0Z
4CcNHy21us2Z0ad0C7eFMKGRKNks8CyrnNlow0qY+yYAdyo0PfB/E67aLVvqceSoXqQ9nHrubbzw
jrOA8ZPz9tSgPezTUIwrMouBDfh5ByiSOZleQ5kyafTq5I9Ht6XIX2dSMAPofRSS19QCFq6NqWU8
XH57FSPRU/5RqiyiygzIS7qrl1V870RUrZOWTBdhPGY2B+51dsUfmMsdjhsAH63kbckrmGS7AKvM
2qmPJfPLOA0Zccd8wjgZ7fn7MI3n1lcd9LoXc+IGbuYAf3+JVnc6xevpucUa1ZH/sMyS39FfCGl+
IL8CqfSYuOPy2oHFHqedLpLr05gAvuHAaLrsCJehO/lIUnYkl9e1hsQOtE/c11yCWxh8OiOAUsaI
6/Tn1lrG+U5vrXh15rFfsm1pditfDWpcmFcPbbIPTv100LRhneLA671iGKtqvNXO1NR3fjxuTKre
hhaTr4b5cxB6fxwIRyDKa+okKarU0TVsm8uwMHMn+y2+j6b7xNlMxdpRry+TVyMTMtM4/tZB1H3D
OcavtNAAfa9uicz+cI8HWg3bpw6H87MepJoLAyOBknPd3ZeOQRhuG1r7xd+4hOAuiTpiNtI0/pWd
i8zZXpftpIfFS+6BI50oX+N6+cXbMHGVsvpDgTua9gbJFPrVx9uGKWKfkb3tFEN+VyZxq6IRS2sy
BHDLeEnqyfvuLWSsRdghnmCDjF1BRO7UjCG8c2v+rEj9P8zCHXHlrsPl5B9Taz85O+d8Bl3hzjee
WMvj3CJN/0INhdnB3fv41YlUOD+NiPEUUFXkaPCVuJRPa7xzSC/xRlzdZuLgdy3aJjoDccCKyWoR
t160J5gXSKrvLlzqColpVNlFFERzX6BdRSS34LW8O8YDJqIhK7K+7anL/SHVImmElAiX3Knkj9qF
LhlkpO3fxlHPKevNcvnaesu1T1HdcL6zsHPI8iHZjlrRhdNvhwvlzdThMmc1MTheYQe1F196wYBf
4HryR6acISADqqxkhL9lREHWhLr/a7p4/dh3a1pvrcjWN62qNv9ldIJx99OyX91/VRTBovmDC+Sv
yQz72g4XtG8io9k6HRxfOXLyZsCDO07J6VgD1i+QWlP3J8cyjsCwoNfn2rKGf+R7sA7vtj3/kqJr
5AlhFupkijAB8uUwyoApfbA/KEpb6ldcN/qNPQUHnYn3JN8Pbk80Ep6Nl2bmNt4Z2P90/qypt5cr
xxnFgIixbC9G7NyzYT42KCzfiBCAXPOnevoboUxTadwm413kSekXcbmC5VDQKO5APniKyLc1SxbX
bvDLOFXzvotYROkCPVKn846oA6e1OLbU72qB6upKFd7HNM2YwikXpstIOejCsVgj3NCe5QKgLDtZ
X4rcjFf/6CtYClQRf6MVb/NNtOkD17R9hPMpcpGFZ6VtvOnsMayVVxY/EdkGbVFMVs0MRl69/Ct4
HetbNWBSA0p03S63tMcxu1rSB63iD2ru+x4CA93+hJIE/SBy+cFlLSi6JbaWYkwq80hOkg7/HHyT
pKowN9p3Y+T3eKKa1d1OtUhWrwi1t7eXLjL+xPcVcFJ0R6fw92w1JXssN6TVp4ZxksfBhvkAkh/l
L5K2sHjxU3gihwm9yotGO/ljj+isUnTinXg87KWbCiuMUXIxl/g+Xy5lr+jSp61cTzPWmOUSW0Ds
ELcHGtlZOTxzC0rXJac/RCboa3YEvYIhHJteRWlYQX63i5ClVo8tO9xDFKmlyqNaVdF96O3OH8+Q
VAyPumn/DK5k9vMiEj3+bpdocTOxoYi/vWrDxpwSDCAQEL54y0OrwtPFgBHHl8XRTfNwTI78y4q8
v3CqteKMb0Y8WEu4jmdtKhHcIQlPXgmjEn8Hte5EmqFp9hEBDzNlX3IQNWs9gd1pH21c0GioBsFu
gsg0w1qA+QiytgJjkiyLJ/LRKO+bhMcFjewuOM662ZT/jI3KEafSVc09ocuHKhYG3vZxYc84DatH
ylZiTTNnprDmbyp7/OYWmeH2mfilePTZN1iZq1b9V4V29Dl6mKwe40TP8nLMtvoRdcZrv2xwiOPt
qDbdUzS6V4pnFM9IPkTTljAotNFy01QRNwxHoPNmHDJus87vOOsY+Tl8uQdXUkTZnRayZ53BP1t6
9a0cZ8LwAnwtvqW1WX9HRHtsdyvcIULBtf9t9QNzIk2A03GBIQpFEdRdyxDVmLpwRXMluOJrcWbP
THs/gysM+WQjysXJ7rV+0TqRFYDZH9GfwdRQdc6GL4gZZmqP3Ax4SosuEqgHN0LXvEtooRc5N+vh
fkUr+qncQYbdne0wKv+Emo86r+VKvhHs2xMeEYRVq0EEc82+Qbmj+mFXNwHI96kNdzOhb+BZ6rG/
DfNH3WyWe0G0SN7g7AXanCegz4lDoY9/4xj2fiCmcP9wtm/hVTnVViewxqn+6dT2OqLk56ZWP+pW
S/gbNKVl0fRm11xCgWgvjlu5TNvhzoqJqH2QuQU4/imn2l/P3s7CBYNVyf6hdqlMwclXyvXZroNx
ybdp3+7brR1QlyKFZIHy4P0esFlIGxGsOKD6e2+kR9JXYjUXywHdTgFYnYs7dqGNqsvg5cGisTQ5
8T/DXdAMk/9Ew0Q9n0LrCsYsWyKe+UDDL1TFfD/pASvG1LY7NcDC4FbjT680UB7rsSlEvQTY44HR
cl9um0gmfZHY6NFa3HUo74kmj8+ccfZ2sWrkqkghkoXTEaz8FTn6zhQdTG71UM3roB51chwrrsfo
QKtgY36AuFA4XJYVY/25n8syeuFDDcC3GHXKTJe290YFdCCy0REsvVFdJyXSu4HDOKkRCO72isl8
QyxwX7pWEJ0GLA53bctD/yOyyUm6sK0jx2fTQjIXTo5VfnatWYFDB6m/A2QHxw3L12zOFqSud4s4
nnEzHFrvhLC940FqRPuwSkejRUUR/4pXCq0Xz6nsXhhBk78IHFtcwlG1ThkGLpe9lTjQ+jWc6uo3
qqJoP40EdwbsEzTx4c/yI/c09f9fPsnF83jvgNz/unqcdYp6tnkAKZrFLb0O/ZaZvl2+DYXKzRlI
CJX/REQgD9A08GsLxvfjZAfreNxKXuUq73whnkXVN/gxIl7ld27nAeU/OoDqoUYbHd8iIxdevraY
T5FGQtrm5a6mu77zmjIDx4s/JiKm2jNOQeaZtW+b8Saanba+dVwh6dJkxMCOA8FEVmYFKphWJSx3
Nnf+Mn5o2fKWuW5DhCXhaJQeBIOtVAHYHXdPyHLJ1g/Njhdld8fqiaI4ya27daaAA/DLom80CPdo
efHbUKFm4i/ddfnAS4ag4rrS/bQr31kv3REzuZRRzBERBtiSQqy9cb44C1d/4o0yvF9NhMkgAgzg
8HV09KDb8PgU9EHzz4HJJ1nvlXBuSUsvN4ajbX/u+e/wreBLELzAI/sIOPRAnztigaDw6NnQRe/h
AiwGx7dsTljQvXSd0VVlYeX67RnxTRufXBH3/tlYUKUkcA3z2Y4FYtpp2T1x8cNS+KdN1N5VLRY0
T0rpUqJoa8Px6ehnMfzg/ZXhTelY2txgmwA07vz1qY7wzWZyrDfkoXyJTOSEVbn26KwP5AGZ+DYZ
5+Gx2rGv3yQ7GSOIXdqDTULsMVqXsvk+8LXON5CbLFEAU4mwn3sriMeUQLXW52lrji7vVR3IfIZE
/bP0EPdFtFhyzqYIJIkR66h+LLgAzO9JedRcCCa2tiiRgoTncYPsuozbHDE5UobwTYc7CFQT0caU
26HbDOdt9Tf9rBzZhlj5uv090qT2858I+xh7gjffxdJU9tlWqFzT9ahgJwh44GAfKtyJoFETN0/f
InxJTRs6fNCygfYAousQJ9tW+C+po2rOKtfUIovnfXKKngDrG5NwfGZoKwk1DZiWZ+4vMy9vy1Yd
ITQVXUqSocnHkFWt+9vSlvGPCobHYXRAwJ/bviqbzEGGhLpZ1picB8Ka8XB0waLToIym3zAhkPbJ
kHhssn6NsJAvR4BcMBe2F6TjTlu4XnQA2ISrLyDBsBAXhOVU0cmZoQBudoQzQFcDYlNGsNZegAQR
0+VTpIWVNe3C3VaS8+jfmAP5+CUwffwP5gHrFaBQUxWemYxXHLLf33iLYROxXu5p7OzSOXsDybPE
J2z+64TaUN7LRO/qtpqC7Z0X/NrHt61V0SdS/vOUt38jzhX4xSZrRwEWMzyHK/pOLo0Yt9PY9KKw
E6ngu7HQJWfLLMecmaosj2L2PLYoHvdniSLqGwo9yVH8XZ1H4NPz57FvR8OHC5mFNesGRpKtmp7g
qCbGQ4PC5YbJXcfM5fMcp7I8OPW8hECHDKPNIAsqOwLULteFJzc1IfB0rS/7x5YE6qc3OcuX6aP9
Qve1FLcTaPVdRC7a1bKqsdp01Kag2o1I+wfZKpv7CcXbp1vP8cBoKZ0R0TUHN498NJmCBKsSXJNy
legSaytu892rMQIlmpyNOkbqcB6R9RHgYE0xeoS4Gp6pBZu+CLetX8TeWl/OOkDv9BG3yT1JWJ1X
AFduQYbMPb6PGoNthH4dH9mTTYWf10bII/rS1ZcrBwqzh8QedB093cPim/GPTdmxLlbjEztAfAIO
8SiWVXg2tHUk4IIIjF7UHiYseNw9KctS8r6gvBO4ZMo1JFSoDF4DtMvNGSzBvEb9MX2EfkvJlOfI
+rfi1DNFBwr9Z7LQd6VIiitzJoPe/s0jQU4oa4rNXhRp80SchH/NxzsCn9aQuW2LJVmX5ZlWlxkJ
tXc4f8PpGNhGYOOGXEZkZ+fVEY0/BVk/XjGNa/UsCIz6x2Uehbm1drvLOu146GiHrvszwNcZBOdT
xF5zaB9NnddCbM2bRDx0eAzzx4hDFSVs3AaXyGU5y2pU9kBILonLaTiTRpG5Tg2v4ZsqIZFCEF6k
oGnWc1vJreSa1+FnbDsaN4vXB09VVLELOU3ifW5l5ML+y8j8aERXdXchspXvMNrE52KNvMs979b/
gdJjzcm366OMIKT6PZKy2S6TOHBnRFWUXKzEc/UjbjBavbbErKgnXeHtt3GIxpThcQMTkS2NpWmr
TPi1a4NKwKyJ+h9n59Ujp7Ku4T90kKAo0m1HmLHHOd4gLy8vcs78+vPgIx3N0KiRvcO62NZ2dRUV
vvAG/5rQlX7UoOhFlxKvFJXQqFmKx9Af5XVW5ulVV7VD5wkId87JTEha4RcOjvVIr7TJOIQVv0Lp
CsrRsDLjhE4oChInQ2vj8ikPfAQt2L3qp4TbIr8C0MLZSdGTqXmfmF38Nmmm+acGt8EbNTiUS5t8
gnzYF1VwAYNnzFCRbMrWjm864ihLogAvNyupAkRRUJiTUZgEVwMlBnryhiyC0yiJL6/U5UPt+9iM
w8dC9kpzgcJovp7bIKuvJgIQ36KOzIIia5m9B76ZD4fBYOHYBugSHHkx0dYYfHN+X6SdMR0oJExg
dWsF1bVAM8GydMpEykO2PwVuQKXyLNSRBn8cZZokcOmrf1thkyS0IAvaQzuYoyTbmf13WZfpykWH
LvBTTVPd9OQg9F/dXBoZpRVTfevPSQbAvrC7r4thdAM6rC4JFWTuGA8zsEqM3dEIeZOjVCWh9Qds
rUUC5U3lANg/T2VvzBdY5jkQWWg0BwPp0R8DzHmq6LbR/HDMLFS8jnrbhwpiQnyACx09tcCHY5pC
pXyrURtnw006zQExFZH/GuJhBMEzqZ03jZam4xVCJu67YmnRgKWpPihaS6VKzYUTno02rThJSt12
b5whGIPzNKR4iDVIvhcuNxXBl5NpOPmyM1M8g0Y7SdlaFiIiUQ6KJAxol3EptbZ+LYU0QPL8LhZl
CyWUMgcv1nGC2P1oFGPP5suAMxFDhbRmEG/pwARqNLH+SerQeRPz0iELw5vy3YTXVT9EoR+IszJa
lCKoTQz62UJcJDrBubXeC3/WwLrrZZjhU1Fbb9uw4sJvOuI9JaugxaKFU3KVI5Do0CZw0kA/zYlf
UnATpXVRaVQBdspD3Th2NGMoSKpq8Z54jZhuKFQNjlvDjXWdDX16k2pcp4d+oq82GHG0RNM1Bei5
N2OKZEUUHqMRAPCh93FRetRLNW0WHgpR5T+kN5aFFIgh3rDOPCuGoWIVBpF+eicR4vriF1WD6kKo
A8CfIy6TC3Jdbf2gksy8DwYrgX9vlBFgIZhU/aGIwaG/pgJBTSwoGvnZtxP/bRvM/muV1o3/KAtz
to6IbSjD2XEGLTvMk2ZOoHckwmljq2b/YTtYflPCzv88gRqdvUWK6z+6IRFOZjmYiIPdzj1y4FVI
mUzznewVutDcv7rsw38QMgqtK2pyuCROUzqZZELoIXiKVVZv/LDSKMmb5GBno6b3x2cIcwhMhunr
rqWAnoeID/PsZNdVTVOisLWTzDOArrgMGi59MnoX4GRi/yRnywbFBsQZ040k7fL3kB26t1Pc9e/0
rGi4sUGyN8Dww/FLLZdUBeJI/4AIAwAyO8ms4ZHrzlc/sBthUJiTnvdg1wxDOwc+dRMYoADZDuSo
i+K+2g6Pvj0CmjQUA5lMunnZ0bQDTQ0OCd5Kvypa7gt4DYrxgSp+/63TbKDfpCz1+7Atweojg/NY
tGZknP2JnhyCTQFENF8Pon+DqtPGE1hxNF8WsQxxmMGA+BeDEkyLUoDufDF8EX5Go734kIwRByeS
eetOZqGq9GVC+QgzJxCHmE2D5j+hT3w2Eh05iSlSnWvhxPor2rRtjg03de83eZeCzqFybXxsHbtv
DmWn1xwEgEA+lYWAx1MSSTZPsx9VziFApco4Nlq+0LcDQpyzEmjxV7OJq/lS0Xnp3vJTx/c17xSK
/ErlUEw1Db09z/AMAFbyjJksl0HLM5Nz8xmtJ9pBaWqXPxunt+qDFpg2r0baQdkA1QGIRNat0h6C
xRXhGOt+Fl1rdSxpG3Q1nh0UhvTmScxO9JHav2k8sRFTxEKF2flnrTJ43ugG0EsPOmDW1C+NKjir
yYAUDP/Xvjqje4xgQWzNaOBBZETdn7WFbEUliRosmg5WfKr7oY0vDVq2IblW2D8J0auLeoAdvp5n
XbE/BL6cPmbLYaRSEZPwloVjflSBhKBrYJTJY1DbqY60jtN87emCjtcMcv1TxtuAj1qOH2xAH6rg
leiG7y2a0L+QSpCvpJJJNI0s27ePgQQ9/QCFTUW6uSxGD1ki46Gu8Vo8wGgBJjETZLFfSfmN7xq1
0S8aUE0iKEBI1DbBV1ofTJHq5bmvexOJG97mYwO7yEOBoq+u/FmYHJphpF+QCrNUTzqUouxiy276
nloDRe65D53gJEiGs+/UZ+0z3N6luqPXhNBkeoruAi3sHnq9p6Sk2JVBiGIZzg/aaSKFfa+Fy/uA
LDREiXTQPyLBpn4YG5H+VNgn35psLF6HMpgWvojPDWr4U/4Thr66UJM1KmcO6nW/wkzBxY6GjDke
Jt6vR4edPj2mMkvfKkmcGMcZgHB8MCywB1+RxAiguWFADC0NXWZK+DNJI+8M3edTO5bD+zGO5/Z9
Qf8OwpRTt58zypOARFGg/wrkYrCv4Mn0ClhQzk2JG6RlHKqKHNQd1EJpvtMpV/OjGKKqfEWJo3go
CLXmaw1ORpxDNVDgMoDpQp0nG8N3hCTiuxb4BKL5DI4E8HYLGm5W46pFRwfLh0NFo6mgwqyX8XWe
nQkqWZ4SR5em6rDnwlwSMXMBjpeMbI5boGi08o2Ty+QJFk0dvxrK1AAbpGagsJJAz4ENxzI4G5SV
S6LJfmmMVsgvvkP+DM66oUV27gGbMfUjQC3/B9JbQfy27Iw6vuCBIfJzLZwBeKYtqiecm6vqoEUq
vxqGjRAPwgYHDlzbTq+plqXhA7XSghAOXyIQ83kzqV9bu1T+JTHPWd2hsN5NZiYBYU5xbR7Qi+yi
D1UwNxc9GKfunIqR5H8WfQMUVveLCzC7+K2GxBEaUUVRzk9RVen4zcKxwfkNHG6QPf0PGEFTaaN2
8Ey7Dx/Q5Syt172IfOcwW9Oonf5H+Hotgcdm3uz3WGRpWV7maO3IPD0PyAGPF+DoasFfNYNSKOJy
cst6yq1z2vFiTR0fDsZEMuzIem4oiJoEOOhqIutKurL8+TNVT7qhEz2fsvNQilaxNyx0gCIgeQUp
554q9JZcooX/mW2iQcm/V2KX8SITCpWn8zr0EU4+akfnyBT204QqzJFikfVd8WdSC4c4kCY3YLSC
wBwGYKzvyG5uKURaOp7xdIgs/JhWphgKW5rKmdp5jTW3lw4hTPSxo/56X21zQ/zStFCFs4W+2Dno
y58/X9uAiu5ERuJ1fv2BDxh80UPSRv4PikcpgXyqSmFi3x9U21xllO81kM24Bq3NTHK4j4NP/dEb
+l57C67BvkqhKUdJb+ZC1IVkEYCbc9aY86kckuqAq6lzLIdiz413a2uh1/X/P2QRI302fWSWaqs2
WeQ+y5DdA3dl21r0CE+03/Fm3fyc4DdwgloU3W+kXc3RTC1Zd55JK/mq27rxZKIXtyNWvTmKJS1W
S9dBuq0+Zw9gpdManQwWW1YKVdJwi6E2zve/3+ameTbKohz+bNX0NjCBZY2dV8KG9rCmCM42jaIv
SHDlD3ENspKYr985DxufCq8fFfdSTbUwFF5NDed4h5qj7DwLIcQzLfz2qUsGH9U2+H7357exioBD
gdmY4JeQqV8pn3eoLAEQiTsPhzoBcbY17QvYSfrofzqOYDeoOrY3Ghq068smzLnOQbWw++JGfypm
AXZ0HoOdPXErqMsohJG6tCBH3kjNotIIQtxg5/noLF7sohKffGdUxoc5ioVHSdAXO57st8rxGFGp
EgsB1UI5fr3XBR4nFkJEjUeI0H0ODdIMJU6T85ibAVrKi8h/YhbIvvlC7Cje/jYOeKl3i/az9n+u
UBitWsu3fbY30QzSYYRFs9f2iql5CchfNJek4pAAl7kovN4CiOjVHfGYS4PArEhTNOOh6+ApXBLV
qcirfMjEtOsRbDFSa8qOkCN8w83h0YInyBAApelqO8FDZhk05Evw3ocULn52xgcKyGyG2AnQwXSW
H6161sud6/N2ezJFHgYJhEZiWrOyHdSctIiiSExeaCfmRxSigDTMofru/ua8PW/LKMt+4YbGFWl1
3upESSTtjYmuFfoCoTK0R6UPhTeUc3O9P9TmhBzTsR2JdiJ6TC+/mQpHdbYDi6Ewyj4nkiLtgiXc
OdVbE8LdAus43ZQmNfeXo6Ac5dS1I3EXBF10nBoDzYOZpA4Sw57N4MYBoMipUmYl67Fo0L0cCrBz
DoHRHr2ABKk4pNmAMFQ3LFpGKBeK8BX6quGPwenA4YpUmcKdi2X5+1eHwGZ4TVpwVWkRrC4wCqtx
1slq9CiXKFQTM1q3xQBuj4rDY1Wp8cnUiz338Y31tSkGGliUcc1g2fxy0qVfRrHV1pMXKxFeHuaQ
nq26G846ejd//ikZajFIkFh34CD5cqjAjFGPT9ibsRy/SjF28Lxo+5q6zHZG2lzJZyOtNk1bKWjH
dNnktQSh74FxmU+5U0xwZUTvVcib0J61zcv987A5qENjUcdBRyXieDk9mHEk0DYMjwYcxz+cmOBn
VpK82DkU3kzrxI+JJuw/9wfd+nySN0+yqNJW10LhENgC+jvJ4AWQXh6qDLaVIqFAUK2udxZ1ayjb
FBJwnqMJpAhfzg/RaVLUoRy9QaIGPsgKNlLU/+rGwdl5iVYriVOPLbhXgBuwiiro1pcj+T1WQSbE
PUj1okNhAOyWdjqrOVoEI0ConYv598377NzdDLe6yMK8RJs4CEx6t732w2+l/i9653126Yp6MI9Z
LRM3LsMCkG0qywdbt3p5dnzofDsXwGqFf/8Q2ik6jnYO+28dWaDKBZPJ7E0aX3H71QmRhjBEFbxJ
jDw83983q8v791DEz5RcHdMgBlstMX7mIbrIk0Wyr+iARNX5FCBitbNlVkHM71EcrhaMbzVe9fWH
NON2YTHWtotmleWFjS1OOvWjCx1+tJSpqe4s4MbG0dkAFq+RxUu79iciYCvbkjaMi7Nv9+hT2TnX
c6Y8sQLjcUQM5tJMTbGzlBtfDSFpXiaVmFAV64ddJI4f2FQsXL2lbIVy4CKephgcQSPaSUc21lNn
fywWM1ggSbHeqSGopAQFaneISudoatB9+xJhlxAN+KMSFO3p/i7ZnNqz8ZY/fxaWpWix0reOLTcw
owjgnhBPVgHxzxmr2P2LoXhzdWIW1nK990uaHV1EidPNaK0fMOqCZVspw6fC9HcmtbWIZHPoSGqW
ZurrPMHRdaqk9N68oUAMEJnF6lw3Ns4GA8J1sWWI6/2ZLcWH1fVCQQBbRJuwjGFXxYk+yhR9Jvvy
qChaqdf6PUywXNOKY1Lo2HSh8p+euW7BetD/FI9t0sc78fXGaadIYLMh0MjgblnOzbPv2EK413Jh
B16HIjNZGEY2Kj2rndO+ip+W087VRV6EAYhQ7fVbRPUzSqlgBbRa2vIVDar+tYn862tydfNV4LeF
c2KF2gBEsrOXLmmbg2NJRmQtlgxm+erPp2jNAUKwOJkDFHKq4zjFun6O6gy/6K4ZSrrhVUEhAmcj
yudG34T+AxSzDMUJBaVo6r8dHM4R8YWLifPQfKgAXXVXAA8gHsAIgYOeNUo7R6hWlfx6f4ds/XYy
PcHaLf9dl3M6tGn1kjKmG2DlEiIZq8Aq7cLwbYrC3gN0bIOmTgN0H0LAX1xePAKSwgO0kpuY17cW
QaeWpErNYJA5AE4xTzFQIkVKd2cTbp0DXDo5ctiDEXCunhyLQ6dm+Rx5eRcmdOIn0cOIWYjn32mR
ie84XmvfRkU6sPZCab9KtCJ1dmxjty40PIYEdUKsAG9KWEi9wpGNcAKG4RdBQ6j982QFP2GqzTu3
zMZTJDWUlXDZoKIj1wZKdMQCVU4RLvPIqZuHMEJC9Bh1Sj0fQ1gWSHibTjuco2ro9sqhGxecxDHS
RhvaFOTUqwsHoUk2W98ork5K273OehsGPHgRROsL/ux9I8Ou2nmZNhaWJNDkOjUMW7spHoA2E6ia
JYqLFcIneuv5JzXNPmWt3e98wa11ZTUJAJHTv03SwIh2iiYK30U6eQwPKiD0cE71/qEa8GE99DMg
5zP1YASX7h/SrRkCQ1hEUSHy3JSXaE+2XUub2S1ootknDCJyAB6mFuuQY+t5x2lo40qQcN0hovJs
cC2sgm2rU1Keksl36xEC3dVpQf9iRNHbrYsZZ11cUWoyf0HtCT6gTNpMf36VS0NSi4R+qqF1ttpC
MBIQEbVt3yXUUj5pDjJ2p8BqJlhghBnjq86WYGSkHRe1V81Dr3y+v9gbd4VEJx3rbApgnKHV9B3b
LDSajqGH2oTV/9vRiQkfCvZff5rFMFjH0rbi/AhUDFXLLjAgMWtOA8Th/s/Y+uasvmSpaX+p60Nc
VFUF5CTjEI9N8AgvKcbqBdkrlFqynQOkbY4luf8JmNnZ635JAcQwmRVLcesKgsdrp9QD9YKgXwiv
aqLbXViQ+zDqUJC0voSmmjVfHLg741EVCAVdqj6r46tF4/3BGBWlexwUZUImNi/2PE43f+iSnlk0
dW6zFCMbStWpA8W1YVEZ0MmT4LvS97VE5byGWn//E2xdZmxCwZ1iL7n16tXI4IQmPnxlN8xNEiPE
GxDQtcNZ9wLkrhENRWblcn/IjWiJF5GqvyD3pB26ipaIcdpRBGrkyUnLLijYFZd5MMX5/ihi+eWr
uJBAhdbCUg9hs6/2OKhVRKFsg4ilbsPsX7gv9DAaQ8ONpUbvbwToJwLnYWrRA7p2KqQjj046Cgo+
ve3YC4Sexl8qiEqLBJJeg+HI++4pHCKYkK3el8ZxmmMLU4zI7KYHEcM0ex/5c2z+giuwKAJkJV5g
oLSDYufyWneKlkjw96GxzUUk7ub4DlIbE13VIk9xUt3xNHA540GhgiEO1TQ5wesuVsEjCN8B+9rN
DSucGbJZzDmV9AkFTxwQ7q/21jdFCouzjHUmadqyqZ+FhyZQNnXQzcjTLL/0cO8qgZ+3e27ZG0eD
uIZapSocfDrX+W6Fbl5fm3bkUWKOH1TC4bdJO5dXK8q1b38xIYPGikpjin+tzgXE6zoCTRN5uEWN
1zHGI0OzG31n2TZe2+Xv5pgjrUuEuNqjyOsmak4e67UdRE7FAv0DMKOx3KI0UfJG5Ol1oIXl9W/m
xiLSYCHfXeeC6dzr4Gc5gAhTBVC8J6nEp6Ky05013HhkjaWobNBMFHh5L3/+bFMgWQfTADq7l8B4
kyfmmIuHyBI6lIAk99HP9e2ofFKwv/mEcDrmQPfnuXG3UXAVwsAg1nbU9UUTgIgYoWYvF01NWkZt
8VhlFZDUWvXpW7Sh+xfj8a6SA9JrpOjxcr4DOMxSlwB+MgPsz1wATJPo156iKZy+qGPc7eyejfmB
cli64BTVDXN9w7VUaZxyrgIPHk95TkPsSoY4yq/UnEdXhcWzc+9sHD9zeUCph5KEWvbqkFv6EKS2
Xwbe1MMznFu80zA0E5cJ07odm+XtoXgBJbjl22YjV3c8AGUOPKiASLVXpnis4KJ45RDV3v2vtjkU
jGC2KuXQm0wCbQAtLQTZYT8AyJnjJn30q8B+ULJu2JnVxnE3aR5R37VZvps6wYwg6dB3SejNEwpl
jz2Uf6xaSAj1U1nNaLBPYRz7X42sncMv92f5u8m9eg5NMKmOs+SixL6rzanhOCyMSAs8+rhJdYVB
T9dxhFj7bxO24jEZCTwv3YxB1WnQVZDOrQPM5mKZUZiCBIJ8e1RABn/pG91AObDrrFedyf9wNsGt
PgWqIcPP93/y1oehVUPP2eLBowL48jglo4nsztQ77lAZuGvpgeNSBUofyHyU4/2htmrUVFcMvJip
MxoUbl+OpciFNwYk0E01Qzxh1CQJhIvh3IugOIL6Dc9D1oxntChhQYOnO1Zt1O1EwxvXpWmjM7Rk
tbwI6+uqAXhWx2rtoA1Q9v8VAJsfmnEEmGjP8jjhJvjeNrJfflz1O3tj4/EmoKA+YQIDpz23eoVm
GFlRNGqOm/R+6/o4K7616DrsrbFgDdc7kJSDcwZC076pX9Hg7vRR1R2XcDvJD2WjSP80gWMLLwLK
4jeEReMvLaTTLwbaJbDB4jAn1wyLorgoc5iYV6udnfDPHwmKdqqmL7bqrP/qXADAbqC+s7eauk5e
o6g9/2c6wXylMwiPe/LLr/e32sZXtiiiLQ0I6kGAmF7utHBAltw0S9sdavoujvmfpUVvwtp8jTnH
F6y5fxQ5XIf7Y27cO4BDuG/ofBjOTbbboMCY18nouHOgF98aP8Ma0G6RvhktyrRz+S9kB7lz122c
Xo4uiQUHl8mugwwkD5D9DwrHzZz4G5WmFhluSLVlDUT7/uyWL7TaV4SCXGsSVBitgtX2NWvDRBJV
Om6HH0J0VFqBYEED72UEcMlpQ7MBBVxU97TqH4QmG6RLs1p5e/9HbE2X2pvh8Elpn60vKxS7lT6q
KChopSIydJJU86mxDF87omeBA/pfjMY7YhD7y9vGj4GOZY/OoE+joksX8F/wuTZCZFn0vvqbiT0b
ark8ngVxOOH1wZj1vhshUIyIkPINgOlwmbRk+IuTSEFHgJDRQQ+uYVrZQIIRoznpdqhLeQvM7xUI
6/BiT1DhbSSOr3+xiMTc7E1gTdr6RSx1nWJaWvkuXEbYa7Aa1e4smjb7hZ2JcP7iDJIbkbHRGLnt
nUX5YqXRmo4LpRi1wHZE9g0FX8NITgJVSQosMSSygxEYUXn+84kShjs2sGlWdz1RR0f8C0lDjr8d
92eVBXnKiwx7gkJWfzEUFTzayjDgOY6rs6jAHUaiPfVdHMphINFnPTYyUF2ts/cqwFsnDslqKiQL
hIuL5uXGbBcDewz3LDcphvRthhUdZw+19H4ucTO6v4JbVwyBE23Bpd16E2kPlpPjn0tjsJSd9Rba
4gw0VKrvJHKpaE20Q/OaNKsBi9sM3wZaM3v59dargZyzoWkY2hHErV6NQIKqHTI0nApwVqoH+yLv
LjNlk1/oVvv/VWHZN6dgSPUvRAtpsHPDbi21Q6kBYCpzvylXOvTwaDs4FtCwKXvTZuZ4KW2ISBR3
jJ1YZHMoYBAGwYhx68xuoWQR4U5qu0XX+5c61udT1UfJg9qIPcDmRvpk0TpHet3gnzelLx0dc51S
ICIvjj2/KvHJPbZ2m2KkAAmxT+q9DbuxiVg8WlBSs8zb5kiAXEYXzYjKxG2JYZOvG/MndBxgsES4
h3ybjITXCz1a4ydJRPEwiSb6dX8bbwR6gBJ4krllqT+vTyd6LgDvgGYj6GFYx7ppMY7NrD3sw8Yn
XBqVyznhdSWgfHkwdXtsMclEjKobbesyVDI8gtEZr9B3zZ1z+Ts0Xb39hO2gKhFEFcZtNIWxDH63
juP2SBz0rjEgyJHDcjC0fypIa84XrUxRKU27Lq1/BUprvJpHGT3By9bLz7MsaRHJvrSGp0EfYEYM
bTWlnxWEtmt0sVCZA91XBBnwojD7UJT0XVDirecns0fc/zgNdTK/6jF1/0ADGJk0KIVzd53RSPjX
iZFBwWynEYDZhqk6QQZo8iOU+DDyMMoIFtafjqlNLSwZPqBDcaid1PmqWcM0vjPyEdMeoUdSc/Oo
ST9ocxOYh0Zzov4kGpyrGgmT+QDKsmyPcZYLFUJX1P5Ask6A/g06tpJdNeF7M7GnEVGZBEnTtO2r
nj6DLJE6zZ0akmsXt+pBUWmTnbWsNOaDXdryKUaQN/mCgL2unu/vwI0zZ3OP/j4FbMB1D3vCmDHu
ljNHVQvrqgH9D0XHpSRDqszrccX980CJ8RagE6gxCN+rezMiBPUNqPTsDNV6h/pt9tCWKFn1qrNz
trZ2PXcg6t0mpXSy/Je7HmAt9JI5DLzQgOt+sbocZW8tCewGxQ6EcnZ2/kZIz8tHfE1BBjDcOuid
KsAO5M6K2wEMuvA8Bh+NaWwOcRKap1ii0UbleNgZdHOO/K1gGan+3DTSEaCoGk016EL2Q+Px8fwn
4RTmmw4HwfP9jbJ1WZpLG5IKF/9Zp0kL738ampq+BICVno6QCChaGDVK67WCCj0+TVMhj1GKaJ7o
O2s8xqGlV+79X7E1YXBHS8tVM7Sbd98PlWwyR6qFZTgEn0wry49yru3PSPPtwet/R2Hrq4xdSu18
AWrfPPGwXy29RQ/VrQkEpw8dVqLf6Yda5aFMIxleUgyBpgsQ/Dx9nCMlfhW0NNAOeFWYXxNLt5+y
tHRaT4dlmp+secRqAtm4uXfzQpHxuygwHfRQR8PCfxPv3E/4KiX2cWhaVT0YLWZTx5zeyA+wG/Fn
QtVcuUDc1R7wAkWpaLDz/BGH5Cj58y0FngXvJLQVsXhY7+ORmpyimUJxHTX7lCS6cy0nE89NRPF2
vuXG4wf8HuQxvWU+5w1Ip4+F42Ps7HZJmy6y0dy9BaT6+ztmq5JEqVkiO8ZYVPpWN05RltKpM8ln
jOSI9oden5AMhOjuaCxxnOOHh5JNfB7N5OvQh9E56LRf93/DxiXLT6CK5Cx1PjKpl1eR1lHIzB2F
YwpRz1VkgupUAQH8DFBIu2hJHuyABjaOCdceBX4ee8Dq67uvmU2EVJtJcROp9wdcVNOjdJQI8S7e
3vtz2/yKxMBce7/rZKvlhQmix0anK66BIZgbmeHkDk5t7AAdt0YhsV4AXZa4LQpFeSXCcvAVtwnk
dGzqGWmdFlHd+3PZ3CsLSM5E/JMu5RpPWdjI0o8TBXwVdUvPqYLAxRFIvulNKt+GM2JNRdphHmTv
mJjwGnOIPERlvrv/MzaeEkfjPue7AUUArP5yu4zOgD+qElHWR0HcnZBVWDTWYkSzrJnqzYiwHEJL
O99xa9AFqwT8QPKcrFv/FZ0pPCcHutxhYJ4DVfEfdK3JX8Mnrtw+yKv3AtWRnQrDxqOCSjUblIvA
4GiuItO6qSJzHAuAYGFUftZCTFCCFm90yIvRaVTq7HGMbeRdRl5OLcfb9v5Cb51LsnAJoBzg0E37
Uo0WWTKj4lzS5HyNH1l+0pzyl29TaSTtH3eW+HYTU9cA3IEapyVv21+xhiiEwMXIDWdLfLSQssGZ
PZ92zv5NZkpWir8FjRoqC/xn+RXP6kOTqPArpqvhOmVjv6v7unzTOaI5dWlnPSFFZx1nvC+CA/il
P040GBrWIFkp9cUFr/Ry6Kxz/NgQVucis9+piKqF1ffGn2f0F3I0D/74tHIVUNKAC6DTrqUt8XK4
YLLlPKFQ64LGYNPgc6CkB0Tq5uBNb42VedJKCqHHOS+T6VCReAg48YiuHAil4ngHz7Kx7CTI8PuW
00OgtGz1Z8sexy0aSXHeM/fcwVEU4D5W9azGl7jq7K+2WnXyEjS6hRheaJBM3N/KG8MvdEMeGMIj
XtPVNdyhKtIPdPgRHK71Y4FhNTEaYtgHLJX6VwguY7CbptaD6LIvfz6yIJhfaGxUtNe3lYPNBUWW
euAB8OtjYpfpo5rD6sEGNB+uGppuuBRV2I/Ose/dH1q7OVHIyoFtJOCmRUS4stoBvg01FqbI4Maz
1T8kNX5Tpyn3xQklqBkp/QZBnLjTvzlT19M1ippLrOo+5onYQtDDrA9NaYQ/Oz93di62m9uUH7Y8
h/wD5BD+TC93A+ZGmAzGone7QTE/27npHPJytq5wEOaPtRPqnzqZDp/uL8fNdUbxDZMdCgqMSAVu
tQcqDEM10PidO8Sd1eMb4MTepE7xxxE3R/1ci6zJd87gxgewTYmENh0bpEus9a4fEg5gUPYuCk1I
+ohoOquUwc/3J7Y5Ctghdanm814s4c6zs9Wg6BwVdsPZIiP/ZxEDfWoRNtn5ZlujkKPxCoEXWHok
L0epZGojxUnRoh5s49r0Y3GhAbnXKdgahYa9pYKS3ZAJaLAtQMhrIgsoC+WIKI95nOza2rkObhFJ
7AVgOSDreAuI5VdLVlZUKkw/6105WIi2iiKoT3jvIS6to5d4suKBOgMFEONpRtPxbZV1hX0iJtUR
tULveDjd/4I3WxP2BjgSfHgJaOgoLNfXsy9YWG1YWhpawqGCGOkBayHcJtpUxZPIdAp8B0birn/v
j3mz0suYlNew8LTAvNzUo8si7BsAYK5CePq2k23zlJX+sLM3N2cG9xQmDO86D9LLmaFhaEDklTMh
TIDnunQ6N+6i6j3tW3HVohAXm/vTurnp6Ydz1OirEaQRNa1OeYCuU85Xn9wZRemzA5ztFTKf8YcR
H4HDqAXWVWhF5QZtFPxpB3EZmV4C/+aNoZb8cqpYofkdKBDVVRAguUj0Vd7JiV6CiUdhuDPL5e96
kXwvY/Ge8fUWUOw6ObR1hORbxMFcoM3yXGOc8KqtzfDDUOOgvjPWbdjPYJrBncnTTc5rLN/42e4c
6RDiOiBmd0iV6ouOA9cj8agdYbNR9w5eIk2EHFRjtD8HdGufbPT83sQxFcGdGOJ2xy4N2qVrCvpW
o2Xz8ncgUVX2ATJGrqhE/hayBp4dSowTzf0dtDXMQjZ0hOCfMFdeDtNnbWHEFluWDebHh6CaGvvo
aLD8d26hvYFWr0OiiUyp8K9zUa6Wj3GNVBO+Fn+MuqK59Ww6v3Gnz76eZJK6GU+zi8RDc0CDbH5X
yvinL+b+VGli3JnUzdO+DKdTA4PzI2j4LpN+NhyiMlQVLXV2seDAHzwzGi+SEvm9GAWSHPkwD6vy
/vQXn+zZoKuVxHJMM2a8WlzbGLUr7sAZQq6D2Nl/t4dOW4Qklv9yn9E0fzk19KADaWI34vpinN6G
YqrOLcxwN4DqsDPU7dYgYHd4CjhzvAzrxxYj5rBFtkp3cyUJTzIEwSO7Zo/6djuhZZTlSFNxNsjq
X05oqViCOax0t0WH8yimdDgO+ogWaUf1/f4Xun0HAKywMWAQAB29SWVjKVI/iVTdneZZXSyP1PM0
o67VZlmEUGijfrk/3u02hFENfF5bOBMwmsTLqRH/9KnZhZKCQNpfh0ytviNBijRnUAaIUaZOUKH9
2Kk7hZitFV36BBbAHFBD6zJwAUXYCrNAugA5Q/y20v6YajTLC0VXd/b81opSi1ngFCwrEKyXM0QR
PK7UPJZulSaVF7Zd8imozPnVHIvpF3JaxNT3l3Q5RC/fHLBmBE28Brw80OlfDmgggBmVIexPlFrr
H2mUWNXDHBsQEvQyKwThbaMY17RG81VQ6fdyKYqf93/CxvIu/VyiJMIJIt3VS4QIcJOWUW65M3rg
h86xyqNMfO2MN+N4vT/Uxgmkug3inylvNHanKaRLFWSmOxd6eIUUZ55m1uZ8f5SNjwg1hkMBQJVa
+hq2DQXUyHquUaKVyqI1Z2SXoTS6E8RR9OzSUdkLj1bTohPLw2ZbJjEmyB8KIC8/ogUKIKfDlHpU
VuxXBlqDCDmGe/ndxihQoHlZQJAAMF5vlbTudGdq0hS+TpI/aUFUn+bC3iN5rs74Mheh4uqyNFzo
Yt3MRVZJUgL99KSGiW7aJRo+Dek/Fg6P5UFOuPsekBrey+lWx+D3qABiSOqoIdPHXUW0XdtqsCzq
1BuMKP8Y08R66H28ag5DHuNpXSSo8B18fAWAyBiB/jbB+yn+s6P4f78BVjR7c+EwrKGXii6nkUc1
9dAWtN8bOgHX6KOuWgWIqZnRXL9WFNykzSnOvmI/VH66v2u3Fh54Hu08kmnyzeXPn73xZUrrty/q
wqPNrB3radC/+RYaPMRnmAcoIn8NOYxb749H1aHUIx/wW99izdnARHBsnKkqvBmy2bugVcW1Msfm
c6OO9uu4TH5FYDC+3h9zYyOzv+jYWzS5bqs3Gprb7Vz3uecUlf6mKpQKx3M1de+PsrGlgB/wAAtq
NSDuV3WaPlgAcpWSe5rt2N+xCYuT81ANSekS2dTBKRNBXhz6OIjNA77pRn0uFz/2d/d/xepyXTYV
ODZK+0T6tLHWra2htZGyMdICg2m/+erL/uf/knZePXIq4br+RUjkcAt0zzDjcfY43CCHZYqcivjr
z4PPxfbQrUbee90sS5ZcDVTVl96wVAhbK8hOf7y90rW3+gd0SIbIRb6PkkLDqkOmZR21cSzRzE6s
82rM+cENfvV5uOP+hApay7t4hc6e6Ew8jaI+o/RkBNkhwB5jdNUrR3CniwOBbhn1poVGO20+a0+x
bRezrkbNnqKsH+XbJCuM8zKs9Sd8KNpXbpzguJaqB7Hw6pqkGlTx4Eno7r08hOmC5rG2eTmMOBmW
Ycd9+1iAqQjTWR3rU2OqBQZkGGCaB7t1F7PYHVsqZ7MXaQTRyt0tjHFXlecZrr94x4vXHmK9WCqN
xa+aJsl/RtbgevSP22Vb0NyGlNw10PB2C3ZIA01C79sIs58eVUttgo+T9gcqMxeb8s8qEGHg4LEl
950Khjm1osyyjcp6ZoLszZr7zsts/eBhLnbltgxx6w+N9/KzaYg7m8DWu6ibxJpgNdSvdzbd/ykU
RjL+vv3mriwGdFsD90LrE9jY7s0hxb84bSpk5AmpPEqRDWcxx+XrRW3SA7LNxR22XR5Uy2zFDQu7
77t4k2UheR73UdP0rfxVZQJ5BX1YitdVsxk9jmlnjQ/4EsdvCwauaHFqiJHdftwrnxAwC8ePVhpN
xD0i1+7qFc5p0kdWLIZXqhzw5sEi+fn2Ktde6kbQondGgQb49+XBc9O1lvj/DZEodXGO1/I7+I7y
BExpPHieKydtO9vkaw69Sn3/PLOKFLA2g+2ys1W9A56WZKhsm+NmkDEOd9LTpHMQZK88HNW7a8NA
1Sgu9tkN6jFyNjpLRmqnzG/Rq6rO1Lzeo96aRw3lfV9pu0gYJZFBcaRB6ezHm2brCUx7LFyYsasv
H8xaiM4vFRyFfYxgzYceYvt/Vb5M35sc9P8mZvJRT3CA++fvyYYBtsNPQFlun0ZiwzjTUNpMVjAg
/AhoBE8FN0UvYSlxBL291pUvykNvIyi69ZQLu5jkOCVVaZoOUYoV1aNCrv8pbocSj/LedvWgn6r2
iLR+uSQtHoOrk2oY4PH+8bAVqqoizfqo6LB8mC37hFFEH6oNBrcV/Lvw9hNenkGWsz0yY4a5pIbu
y9OxTjSGhHS7SGhiiKTlYkzPsx6scrlNWQVhvk37CC7MRYGBCaIZT3EXpdJbXzfok98ViYcTpAYd
//YD7ZfiSyEfg5owkYf0bA9CVVozFt6g4PZBg+6hr40eWz0YykzA/1VS7c9SHHYDDCCIqv11jUQ8
llddoUazKqp7ZNW+4HU+bUbSRwjp/Vfar7Rtmr8yeG0xvDyXtYruazOdpyG2Q1Mx14NXt48J2yqM
3BDB2opO8ueXq4zZAj6cpDLSyEaqzfvgeRssRagKOqdRatmppvh9miurP83acqRleOUh//QiN5EZ
duR+4JdraDVsFWKk4xDzUCnucJ9uzqi398f+fPGQWy8asCa6BDQ9d0e6MjLbTLlZoiqHtdOVKjBa
dZ1CpG2woKys9iDQXnuq/5+jwBQmjdBfvtRhVciGYkWNsC5QGduuefal6xz3qDt9Zd9zK5IHQVog
rO8jwYg10aJUtg6weIA0EMc0cCN0qyYwdlpnVQex7spjAczgBf5BuF8EA6tG5mJhwIawp4VvMjXQ
Kz6uE93+WMb2dv5qYlF1MISC0AZ1Em7ERRNLl3YGDhXLME587z2nNZTNSJh1/7FtFAyrXFXQEomL
RJwrs1+eYZ7rOuEWfKKP2d6oo6uWauIs3cFJz4mndnAsVK0POkTvYpR/BaIo8EhIgmscB97VXSWV
MMbz4e2KsRDisgXV+9me8tT7Onvq0n8TjT5iFon5qY5s/ySUhzlW8yGQ1loBgSlyFaNL7OmOdC2u
fWA6QfTrt1HSBUtiThC5WvNCj4TqZtGKRbqfKZR/MPiPPu6VM0Inm9cOERuM7J9M4K/rJsu6DPG2
ZY3UWYyfnRQ7Uhy0p3Awh+a/eRm/3f7KW4zZfWTqaLqipKKQzfcFg9tNQ7WqLNehGKkGSIH9jp3R
/ZQ0Zh1oYtbf6HleRk1pGuHtlf8kfxdLAzAiNcT78oI0WhZJ1rct3lDgxhPrsanM9AuOLd77UXGt
iB6Yi2CHGJI366C0X/RyaM+YkNof27jWP09yLN+Mwzqfbv+qK1+aViayDQx8Da6r3T1czhotuNxc
KQN66z7pZP+wYA75CbuvI5zc9aXQamBEB0dlH8I8BASQ/7H50lI1noq6w0+IPtlTTRvh4OK9uhTP
BaqKcs3bF2z0TdvMxjIiEqLFaFmMswwLRYj3npLLA1bhlQ28KUkC+EV2GNT89lv+2sAtFGAv611o
VHW95s8Jud2nGbuTpwFURPlT1xflHzNFLioD9g2y/iBV+N9uRZDcaQL0dY20qXHeA6KxQiy61BB7
IJSii6Q92Ln7dsK2HoALxD2o6IEq7aqaflQap4VDEuUi0cNZR99jbPB6wkCmxNYu+alSAP5j5v1n
TfYkFzEZzwUbxhPCKcvE4gKunPp9MrhY0ONXCJe5SP+PS23h568PKOn81MnoLtGqu1l6quQyvSvz
Tb9EKVR9OdiaV18m9B6EorYW6T4nYAZvuwKjmsjrJ+1xKpriDkBT8Xtz+rxP1qZ5VklODvbotfPA
YAUhZVJi9aLpvtmGNdOAnrKFQ/LrWYriTjZdereVdAc5yLULFkqFy2IguMDivnybGQjjmkttjohZ
yKgnACrwVNfwds91igqyn6GvE5DVzr+q0v/ZMn+tvEtcpW0tmUJfcktcXeRRHPyZEIQ5q3Pl3Zuz
NvwaRY/rSWfX1UGDaK8pueUOSJFuPVgwdcBmdk/dWs2IRUjOVx27riaSo92J59rCOLvqzQxyAoCW
Oawoi6bAxg8xWkxUTvzKjr2HJlNczVdRi9zoZWYifE1fSunryxy7fme1/exPiJnVb4ZprIvTv0cA
ukAkP8ySzYtMvBRlrC1lrkZt4RbnyVOcsFmLguxRPdJPvnZVklDQ2iXaX/oGqKNpF+a0Qo/q2uWc
1KK/9wCLhWqyrK+EqJe724927azBtGb8Q5IPvHOXf+NdaCSJgWXU6MWefjYHA43DCWeet6NR625U
xorWwWzq5fvbC/9RtN/HehBbeKUS6smUdyvbCXFOlTmm2cqsNyEtbfN756lpFkmndbs7xFEd91xh
mp2eoN6J9by0ePXiBDdbXyavUas3NiIOepipKd7LcW1Obtgs6ZAE7pr3+bnXSuBEdTtmn8pNBSUc
q7gZzmojuuQBw9D1E+IaKi5Ki2Vjcoe/lvlNJrnXBLAL5c9Vrmsdpi4mRiFWv+3HZQLX4q9uO2Mh
OoxO9aiqwmiOJmRXdgDdWiZ/HtGELHsXSuas6m1lux04L/UQWI1WKI8QvaZvRqNmxbkfQICdb3+M
a2syGd6Gwyai5PsuR6O2ZJZSoQNfq80Utk21sO24GU5Y8qFq0IuRpsf/Zk2w+RvMjJbubhLYMY7R
5441F9OJ+QgalouSu+FsKfP8AcrewYbbYtRuv2EJQ6hUDXJokNQvb11A4sYYx9iiJeVqUpExAUMR
fCqZvN1+sCtHCpA2SBfG/MhD7QtnT+QGLtnlHJlW34pXaqEybRd9qSqnZcb91k/Eur7K+iX7fnvh
KyEMtgHKLvCRtqH49sP+itLrlPW2auE+oAuqnkDY6eKd7BiWDso2ln4A1ri2Z9ijGwQUFN2F3pZZ
zs3S4voctXIdHjCy7LFgTBV9DhFuMfSTbRRH9/CVwMkIAzE8SM1bk2e3ZdxaJNIQ7YpnUudVTzKv
1c630YrBlK38bivKk1M5xhxUrowPYva2O/a7B0OHLf0HiH/BDVwWp1J7ytOIO6UFb8CzlRILsc41
s6jITfPeLvUyBCuprH4ztt3B2772bTcde8cmg6Z3t9u9tIBLknONW0FW79x5KqM+136gylUeBIS9
dOYWp8klvT+9H6Yt++wk16xmqoDtRS1pkv4GnTGaqtAV4RkOesZExPfWsnkynGHC3lJo1be2b6t7
bKTcZySJDXzSYDL84BS09kOKs46MCtOlj3R7s185zoQrsHmgKpm37jFeuOhIxyvnNTIFRvP6IIeT
0etHgpnmdtvuvjv0DyTeNiF1II27rEUB7ko8TmnCEfWLu3gsh+axbzG+gYo+jwEudFAislTLHh2z
XmefYfP6lT5uvQZyzjHfxeKzulOdFFtSx+m0X72KMHsgcCOTfr+CDQ3MmOn1XdGAJ+OesKryhGYP
hrSZ52XOD1vp3ThI6evrj9SHxXLv9u2UhGCb8snv0tKJ/biRCx8pzZvCR9x1LF6Ny5L9mE3RvDPT
JPmtN3Ypw3jSEhUHdEcdAhRpJy0okRp9QBvVYUyu2Et13zWT/mCoqPd8vf299nSKbV8BtgW/tik9
XAoiFNZapltVH9lzXsefsdLr8HzNx4Vrw/Sa6b8BjPFnPSXleauavWk8taXw5nssSu37dphXzBD5
UiKgs7b8dvC1LA8i0pUtRYufs0XDjix1P15wtca1i1YzI6NWQY0nlvZJJMX8j8Sw7UVQIDL8Qjob
OsBeKBG512qqG8uMUoWLJhxi2ZoPCKRD1U0kjvfvmTmIf69u6KnQkEQZhiX3N2eypnpqzaYBz7BE
+ZUcwkvPkz4k85cF9uzR6O1KCERiB2wNTckr0EjRL0waV82ISqO2IwOV+LsOOI1f6Xr5GbfJ6Vyq
zQEA40pw2OgVdI2ATYGR3P7+r+hHHemMshImI24HuzzUnGFtT245ve1aj1QaTd+oSdb80VuhIt7f
3t1Xto5rQYoj2pMxI3/5cvGpXPvaTAobE70C+9gkLe/ydF7+/c4jqqPqxdh0w0duv+KvR5xS3V7z
pbKjfLAmP9GdIsyElh2EuiuhBkAdpH/6mszz9y3yTFpebJKdRXONS5KntRlsVKmcjJox4u3XdjHE
5CxQEIKI1DA14e3tngjb0KVIFTzRu9ExQtUurVemK9NTqljrvbMguJuYpfxiDqMRCsXNwtUYjYO3
eiWR2eAnfDm6uBsx/eVbtbFMTUYzcyILl+TPRWbJ906rxefanazPS+8lR1Pia08NYHHD4TO7JcRu
v+iv7+j2hd10OKtsqW/1EcYF7r4rohGdZzUhgyUFVBgkvnyaxblM0imI29UJb7/6q0+NOgw33oae
3B+XHO7WLArViczSM8+5obNKZs8hbsGopxlOdlT/b69xF0k3dWaGxaSMxIEdTAvrk8KG4+FEWDRn
rj9LLz+1nVmF0sU0xEFrKUhzN30PCqIIFVftA8+h+b9YGUL09H/DadTdu9R22+fbb+LaD6MJCq0R
fiUqdru0WasnWt6qYnF2XfO9Q77rW8OYHDz/lSuRN/0/q+xuCFDkxD81tSM115KTJ4Zvrif1z/Nk
fh/Ry3noJ2kcHOQ/EID9KwfDDTSN8SuSgLudPTgK+btLyG26clD8xlGG7lxXc/PWcIpNlgw0HLbC
Rd0vb6pe9FgrN3E+POnZUBmvclWOX6Wsl3vI9/H4NS0UU3lr6pWJRnZhZL0/AtvqsHYTShJ005S/
j+3J/t3n+mgHNEuRUq6UYn5moKM4d3OS9FYkGqt30MjVpjuRw7wLDWxxMEhvMzmFdZdpcQi50Yrf
u/EMSAlBBZqMCc6hSdhPNsbHPRzho3nu1QMJTJFkF4E4ptT6ywPpzAkStElv0xerF++cZWRyd13r
qOJey2Ms2PsOiQMfxQznXrOHRQ9iPeFyshwR2wcJ+JXrd5vzbBLR6ORrzu6ceOmg1VIsdrQydjhl
duKe2kzvAiL3EQh+23P7/cHdCx9jE4llfPjysXMrxxUZ97BoTFLxK7em2XfLpj+VSbc84dM936Ok
tDww37cOauRrZ26DONBL41JgErtbuUSrEVaNHfXruJ4qSx8Dc06PBmfXXiUDUUpGsiywr7v9bxfr
kqew61C9nIsfa6KV3GyZ8TkX4tPtO+TaStxsMLShLmzZ48vnkYssMF8oicxejKN5ntbfcQg0nlIJ
tuL2UtcuEhrHfwwdyGnUXfBQKtQjGmRTonJ2jIfEUtqPdlnqr1Iq8Ff6PFnfHLs7yK2uPh6lFs0a
DgdX4MvHwxjByLOUF+kYyeCcFJKwMkitsTmhppgdVArXF6NIQOeapFXfHUaz89rSSkYrSitjuxlq
UnFFy+6toTHD2+/ycilqWMDvxOFNHd3YbcMlTZESHbmUPb1YH9tuURFottYPzSqOGruXO34rlw3Y
2nR3STV2S1lmnXOp6lZkTbUaxAizBWXRu+fbD/SH6/rySMO6AK0IQwEU2kUnzxtFLPQhgyeG9oR3
NzPC0N9ZQz2Jx3Iuq8KvVW943PbVr0pR9HtkiEf0oOmXfuxxgf7omYAMg67MWm3cRCqZoRvL7Cgo
mmVtGca91Lowi6X7PDt2Uvma0KvfK1asH8YGO9FzXNsm7co5jn/aBdbrGBWI5BPG1nX5yoUA7SJh
RCPSR5pO0QJ3jO2fUA8s4y7tlvynY81u7rtCsf7rxGj87Na1epOVpvtDegO6qtSzIzpoo96ovtc6
/Z3wmsH5iDU2/a58XdvxfT8XWfWIDvzybq2sKT/HY7P+co28K+/jOvWWcJnABwXq0uofJ3sxACS1
QH4DYF6VdqZB10MZK+C0+wkE6p9FHovxVC+ZXELuUvMJrxobNc0STf0HPVbK74qG3ZM/OC68/8I2
hiMh9ivRiSk8IRzKAAUcDY+Xpy+VqrpI1JIisuC15wvCv/qhtoJoSNstdYUv80zPfWF7hXtn0ePM
aIe7Y0qzuvG6g3TpSiHPodxqSMg9tMP2teQox6muAOmQL4kPbmv2p4xx/X1h0JvvnrBBlKehi038
jhlioUblhQJbjbDo8BBTmC6HC/3lj7f3vba9g92+34BsCLxSSDCK3V3Aa1m33Yyye2QWy5Bnvu0q
1au0ykCsd6uXfHZW0Cz3c5Waqt+PaZoFpaeuygM+wrJ4KJtyzs5mirvTQaDTtut4/8M28WdE4EH1
0St9+fEYhIE4Rbws2qStx8hDYzo7FcvUek+Lpw7fV8VDQGTsc7cO4mFQZdAy0tLx5O2V8lkv5Qwl
Ol11I8Qio2gCN5fyO4P65U2TauOv26/xyiUF4B/wIfhqUo99KWQ5S9sremcwNi/VD0hHqXOwGPZy
1FbzLl8KrXgwxoCAWc3exbBxcCzpCtis6lR5X4sxUUMQLs0bgzy19NFVzMpg0KeiPc194SR+m+Gy
fgARuIyjhBbw/9AbaSSCGnz5YRRXb+28aLmQ+cMHPqnrt2qpj0gDo45/apUFfXgAkgd1wLVXTBRg
vgNMHl2y3bJpU3JvydWKvHXUz5lVZg9UDfrBIb0S2HREOelhQXFior17wTHiBwr+uWbEPKBFdazu
vZ+D1yTvIESq2fmfdw1VBnkkrWko9fv7iZR+nKuuMKK6Ka1oQbzz3Sqz5KADfuXFUTk6dHuZwgJ7
2D1SiyhdljuTEZFTJg+x6o0+pKP2QIZg+1d2xxUMB7g9KCk2wpW7EUO1Sic2YA9FVRrH3m9v0u08
hGFg2v7ScwCfKqbXB2te2YmbjAaOb2QGl5PxarWRTq3bOdJao/82qRtOpYcr5Yx1GjaZk79a6jY/
+GjG9iS7JzXJfDahh2uC2D1aLyKdjTEa86nrnkq9BTXndIIpCsCm7i2vR9EjV6DLldtLwrTbdkYL
1aFeNCjb8b0hW4q2DdOyzLQwmfsueTNDk/80pevGLwWy8eQUbYXyfC4a7SO91J66n3Ig9bWcC/e7
IWqRf20orb4j8qDV9zkXRg+kS0+Rki3yHDcGUuvkfeGOJbZ/9bGR/LV3z54CoUnvB2rubtrqCA+i
bCtllGXG8iFW+sJPySZagC1SP890sttw1trp/e0jc2WbbUM6cPtM6hCf2c7vXx0gUbVGXuCdGGlY
L7yFwrUGVu3ixIax6DsuK3kQhrZbZf+xaVAylaS6pYe4vYa/1qP/NZA9AylPZ2G9myqt/1nVrggm
Yc0nLLPWn0BuWtSs+upgn105thSW3EGoUW2ndwsFf61sNXrfxB3T0MHsHd9sdXlnJdYR3/hamGUF
TtF2OyBJs0uvW8TOp7ax8dNOh7x+kFas9vd2pumR3Ux2woat882H1FUU9IEbsT5aPXviw6DFTA/H
wYjlry5p6vLMRTeqb2O900EA1Zjm6uoijtTor2w7bku4ItBvsUXbD9mKaTIyVPcY52EuxKDYbt4u
RRGTCEgjH/y0i4uoRlnZC2/vu2vrckWDLAD8jKbM7nprMiMd3TVeIqV2mvtikKisdPUcjGOuvSFM
9hh5denz7UWvbPY/jXHaftfUa8dxtvk6eJ0b7tqEZabmYeuO7mke6ue4Ht2Dfu6VHWfjSEysAN7I
fHp3pLsqV82xS5eo7wcj5xb1sIE1m+IIqLGXQWKQAzKeRg2pjMd/ewbOarUMBhtvihA8QfB+Soz0
e0V7CRE2+toxZiadGWlKu4yANvL0g6oIU78bzdZ6NTOqXL7ffs1Xvi0GkkxdXKIIjMbdGZ/jSjHd
QkUxZCLBQ3Y6dd417OM7iULTY66kvX7SClH/e5dlyxQ5Fhulmjeyu8vWPFdT5hFwC8csPsVxLPwi
T/r7kbTgdPsRr+SNDhcYcYumDuOW3fZdvIVCNW16bI2EFliJrfltp3qBmqXyPBtNfKfFqjynnKWz
cOv14+3lr1VibCpGSdylNCj20I5sBeWe6o2MVmNa4xA1wtL1q34u36ZKg8cCUoFWdm4dosbJSAuT
FmumJZ9VYetHJPYrGR6GWVsGC3MQXMLuXp0psfOlgMMz58MS2qB1UA5V5qELe8jlR9P2K0eYGxwu
A+cKJfl9mKTYBcQle1heUw12T4rhnjJr8L26isN+UKuD1vW1p8NZBZNvluP5dmdYILfYGF4mIwlr
vQ7aznDbu7lakq+jK3r931Qtt4PMRJbybPM8QH5ktxqj/aYf7E7CKxtkgCWuF2AdWUdDpilnZ17k
wwzY+F1b0EC8vaOsy7qVXsuWNvOY24B29xkBumRxXUAlguuXc1RHUvVQs4YSlUdYz8y/IJG8Xgt3
+uBlwoOEbbrL52J1lSkEzYetXoWzLJqqK14DYRc3qkGUiyc1lJPs8TRa2zn1F2/qtNBdaQed+qmo
sqBPNoslF2dq1UdgLLWw3Iq136VngDQf42RxfLwdnQ8axk2Fv/bl/DoeNOt3jjaJOFszI4MInyHt
Y53EpemPXTUA+eiHD97kdOoZwSc7C2JpKQYfb5HuaXQmbwxoK+TAerV+Ci34iZGti3j6XQt7iCPo
e9IJbIwvqrDrZBIHmp0iUutb5dDrQdIK2zrYZpdpEUcZVCe9MtRpL8Iwwk5Q/lRtiVLktM0PceZl
3u916Qdxl+c2uBJRdrBOMu5bhB0NNIwOvv/1H0BeRNtC1S7Afm0iJEYjCvHYNmX2fu1B2WBP07dP
CdncHQOj7DUwj/7NArf0y+29d3mmN7U85h3kH1xqfy67vzKztGfQtubGGiX0cwLVydNQNWfHnywc
cJeJtOj2epdnmoSDJJBXTbmDXOTLTLDIHdGiqgfjwOyrU1rm1snq1P/kOEzB7ZUuI+HLlbZD99eT
zbpepVYDqUzWU36SszdgjzC254qYeNaFKNnAS3t3e9HLtINFOcUu2vFXZChktsBMFzwe/ogk1qnh
PoxzfuRfyHyYH/8ylWcd70/Dmlvr4uKvymWS9E+2kXlWTc/GOLnpN6+tc+M75rrgG1RT6NMdvDNH
92XalQset3FWh10RJ9YJY1ivxe4XRks0A2PL/MZe5BoqOOLld3VdrpZvaLJp/UJgCRGsQ9Nkj5lX
0BFP7LwZ/KEEZRty0Qxt1DdmMb4lt1j1gEnV+KsxYziyIm2lDlcoXhXfKjSt8tt8dlBMEz13q9Zr
0gq0Iq7yu8RYlxE+zWIMbxXhkIUC7xbzRwBByidEARvEkotkSB6tEVF634un5HdsO7kTmo3TYxcz
pIwdTVv0/jrhLoelY5VmdzT9m9eMs9PitHWX1rNepPYbk0EJmpCGrH7WJIlnE8eudy4w+LcdP/5R
nzxNhEgtqrYfd1PXhyvOUGaoDFnWvoLabNF1zsr0WZOamwdCj7uZx5P660lqa/YFZfQk9WmLS9rs
8eJ4hMeya7652eB2P2RR0xQdx8ITj1aCNMnrVVWyZ4lWUhy2bT/VZ0uY3h2+GIb86Rlj+qEYyjK/
s+1+nu7dZF7rt2rNkflZ0RPoeF6lSQJd2D2YLrnqH+auNyfu9yErTs3cDPXbrIWkFqiz5abf9Z72
6EPvdoQWnJsKI9DKTk98z6pG77421TiNOLxrF6yzLuCTN9I923mnLQ9jS8MwqARkvDfYitgTCGns
BELXSYb4q91k9oOUutmEdMbp7Ru0e78oVteP9MO1fP5YrI3uhS48GONNnGZmc4L/UOaBs9Sp+zwl
QAlfrS14wmfbUNr6e5LniubrTifvjU5nK3qtiuexmelx8kqRcTL58zyQXa3Mq83Hbk3N7D4p6456
qgdT7uOkoGghSbid+hZjgf68zBpRr3A7BgBqZhnNZ+Q7nelzbyk9ys2trn9PWkP0jzXeXWzLXpht
MHP/YrXSKsMczM6WznnSqN/gZsQ1iYKZo56FU6v1ubaH8d1cAvcN+RBVF0p68WnP0dKQ0ZRdjMlf
JlfcLOuyRE2lsfRvY56ij9itGc0Ts5DLu9yMzcJ3E9X74a15bPBHe36qy3xB+g8y4xDkoCt+xHFn
0xvKy6x5rFxv/uX1TkqMmho+O42q2XhshGMpkSMhLfhFlor0vCKjuZnGOvjKUEEUPfxIRS+CfnSl
FhiFa/zoLEAQJ8Y+jPeRsPHUAE+/vgwTvVPTsJqVtERqccBTxSVlqfwU3b7neq6HR9sSBhNxNy7e
qZa0rZObgVp/gOEzLg+Np6GM7KxOHHEH59MbKon0KUN6qb4rJlt2QblUHCxHLEwWZ7GUyStVk5Nx
XxTq9AG/K/ETGrycfLOYOz1YLYTpwmkak8ZH7jazwtjuhjyI+6aw7jxVrE9L57aPvDVeOuNr5lgt
8yfsVl210k5r5nVtCBLFHp5nVXbOL4gfg31y+8Ek1ZiXuKOm0Im9i1XlQdaDB4HQRcj6hVGnrf2c
dXV8nlNZvdUKXftkQZhJ7rBNTaNp7kstxL+uNR7boe26O/4JIxpdKi+/7izmNSPgz4Pk9co8ZpPP
IXnc6msE53fRzs0bK82K1I1iVFlbsjnhop+qm9/NdrE/5Eh5fWssq3jqGqN7StPEPfeJbk++g4ng
t2Ss5vg0ycR1GCaZ2kFNeiXHQAQUqQHo/5hT7Of8ip3q7jwokNbjuA3Y9s159rz5sVK75VEdK+vf
Iz/6khw8ut+gpfXt9/wV+WUiK1U2vIuMuvBd58xi9olixX3MXhabe7v3canj4fmfYz/AUY2C1KKX
eDGTX+t+VUDm4eqAPEVIkTq+ihnanW+vcln9bv4egNDZcgBE9qODAZiy9GLNiRR84AufojCeAyTq
jdcVHqvPXSuqR9NqxlctlM73a7e2P2//gCsZnMciNDwQjaNo2b1dW1czXXa83VW3ZYg18OQ3CWSN
WZmOZEW2f2qX5bDUhk1hZn6JOFAhp6rzoPOsNMf8WHUEJRlBQS16D0m85ciu7eqj0bygeYgUwYWI
mJ71fUV67kSaLr6biY04Y+HZ74t4Ve9vv8QreSKamkwxMP/d+rFbSfDXFmU+rudcJwDvEkFxVEza
a2uclve3V7lMgf+oWiJYwrgFqsTuUogXW29HbXYjq1fUxyxLlLOJsiwvUTb3TATqYNLZPbcXvXyJ
EMc3tPxGkdhIGi8fzV7dEolzGnp6KSy/atf2ROVtAU8ftdP/ZilmtuwQZnj7syCzpo3VqaPNtaTi
XCez4QvTWu7KLD7yDL78YLScwCkxE+VsX6Buzb5JBYmdG7UCqP2GRH8i620PrvHLDc8qjAIQqgGp
R5fl5btbC5A12WQ6ETd5rJ5AbCaFbySW8+jWSonfQptqpf/vL3GzVqBbSjeaKPJyTTXrOQ1F5kW4
JW05FadACwjESmDLdjqotfeWV3RZNhmtrd+97RAGXS9XKx2nRlDLtaOpdRMl8IbYes2E1DIDpgLe
xyHVs9/Q8iwsNgFsN/5GnOiCvpsqvPAqEII+jXynOY9Zr9R3djxOWjg2SZafR3fAZ7hpq84NE89u
ureY3OgDqfySVB8SBRrFE8q5SKTA8bO7EzgOQ94vKNNMAcAANxrXDi/RJsuNn2BIBv3g3rzcQXQY
ULzisCM3fhEF23pcF7SonEi2VXYvOiN5XJHPDW9/zSvhAWnHjRqFWAHeTLv36+EW2HgKV1jdTPX7
Yenyr+3o1Y1v6FIz/H5wxENVCiSy9a6t71K3bD//6y8Alm5rSKOCxaD5vosPfY+5vDHlVjTM5Uza
ZcaJwM+9yIA2T8DVw3k23HczrjyDvyDlFocMdecjh+g/ggwvYwf69ZwkxtH0wi8gF2qfZl2Mvl9k
TE6lh+BO7OrDlDfd8OhWtEgDcNVeGRSUSB/HGr7JHVIiJdVL46Tyq1C9dgqlMtfVPdS2Mj6pGKa3
j202OcZpUSa7P2ul2x4RpC83CTuDwTN9yG0OvH95xeooDVvXpGmhrac008pgTrQjm6ArV/R2ppB/
ou/Fsd9dM5My2F6XelZU4cEYyJwhgY8mMEVfW+hHCkbbjtt9CAO1Pm5N2sYbp+Dlic+axJSJCitC
oSYOBm9evozr5GS+C8D1rUmS2gYDcuevUkMeClxceZ9omjsMZlS6JbzSl4sb6pgYuQ3IvnVo2yWL
nQdysY6CwxUaM8BOxNNgziL9ALT95TKoo/RO1w5u5NGzfIKZx+MtTdm/63UFdTrqkkWhsaZKvaVK
52hCfcmpCvJKMSYo/2qi+SDK1u/QuUC10XlNOKt1ptU+Uguy9Dt3rVJm351anNw86x4aCa47KAGz
PbXM0kEh50P31R7JOBIIee4wIoCst+oJWp7309UkuluV0xqvvf/H2Xn1xm20bfgXEWAvp+TuSruS
ZVuW43JC2I7N3jkckr/+u+iDDxGXWEJvChLYQUYznPKUuxRk+aR/ulIFKPnUxtGYSy/zx1p6b77x
kN2gG4u1FWEirP/Xq1IMRcgvpu7ZFV1+xGrMuDeA4bz9/UJflh4Itw7VU30V5FSeGtrRSHaRwNAP
xt7JsCUqvfdpM+29Xlu7CToT8mLqX6WPVfFy0HNeUZ0gQNM79UAN3DrEBOvn2xfo1un87yirCVHQ
S1FHzlg2PZlB7dTFKRrD4SXFeGBnqI0AkSgUgY0Fg03ksfpCoUzyOoti9yxUTT6BmgsLnxekBX6W
5I9eQ7Me0vyedcxGlAN9ieO44NsX9ePX+yKce13FvMqGtdmnJwuTy5MqjTigoTAe27jRPtxe0K3P
RlsHwwuyCfABq1kWajsOppTOOWMtn+ZunALAZ+5OaLO1lksLjpuV0I19/HpWXg5iKBmQZqMC6X2r
+i7yfGTPAmOc9UvdSeWcAGfdU3Te2CyLC/LCsyMovXowXEp8SIWb9jkf5XhKagVPvylKfd2L3yi0
Tui2CNvQiCPJhXu2zia43cHplaqH7lRcknNmlv5LMZTxiS5P/g4uZbEDztvotAKSQwwY0D4vB03f
10s6Rg2LiAb5mepv9A6lLedfgJLGF+pT3ssI/vFQLsaeKD14h0wv7I9NWoXj6fbuuY6oAP9gQ4Dm
hw1oYv1+EelUaMNV0aWyKa0fCoyNHmY0y1EsQa3gn5iwzguot2Rx4OllRJCORdae5vzGkVl0cBbD
TR4xqAyvVwJDBEjVILDPvaZiduepuNSCAlWmP+UccqXGdlzt3N7Lfl2925RsdBTAABQgALbaz6aF
lGg8esrZ9ebkPILf+FDJCJRIMrX3SYz9WunFsz+QUdzdXvGN8wrDfUFlwn0xrj67jAqr9maKl5bT
Ox+kXQ6+V3r5znn9e7mtJ+gQAnFiF0Wq9aOdwiKNZq9RzqE1qtq9raBNNWiF6viZBGPgg+VWf6uK
k31IYUj3PlXj5L1qpvMPXZut+aWIszT0bYLDmKzJmsenCkHuAt9VD5HZWmtsLfCUodd9NVIS7YTq
vRMGrYZBXFCKyKPQWWB2fxxgsj52ECtRLhG5JmE35UrPJ51cGQxTIrPHIafP4A+A1q37Ooq0F2gM
nrzXQFfT24gG47mTXfgFxZ7kuW/LXD9kiVV1R1opcX83QYL9OKOEBUZcSo33kdwdmPrUmJMvs7DT
fPylxk92BpM/yBDjGw/jJLT33qjYLuJjRf48lHFhH0Jhly8D0RoeXm5NpNGHik37IwFWGrRj0QLH
bHqnOxSDVxdBr4jK9vtIi3riEyV55pkZgPYjviL8WIwNvZxqLD9aFWZIB21Eyg1hn3zUP2BaVpVA
xo1y8bd2p0tJMvqnsHr9j4gAeNcTa3yUkSi+I0+Zef5IObsLVBrXPyEaGy9tkRQ/aWmG30Qbtb/c
PNGnSyrS+TPEKq08uEy1RYRDuI/waGFxpY6Sn7AiJfMMqQ+ZPtJhEOlzaIrm50Jx7Hjn7d24uZfo
GwAWjeeFA/76SE/C7QxNCAWiefJlGnW8AtNWc4+mWSY7D+DWUChKI5dBHE6UtIoomsqT/BgEKpgE
jx8RYqk+lAX2q0nkRMc3n90F0qhT/IEccPXW0uBLQ90loujpmNxnop+epnQwdmpMG9ehu1AhMN1Z
EEfrsN6ualFW0nHP5qApX/mADXZanppAUzFcUqYKx8jD2ycGDgXkD6gqleBl9bnSLkpp8FEmmBDg
UJxheJfrEFdvj7L1pYj9WDfKg0tV6/Uobiy1JgEvfpadNh+yoRgPppC/gJNlO9tv45Jd8EsQJf8S
co3l2ftPBdK0ldy2Y+bjpNCqDCXJD3Yd7vXDt+fz/6OYq/kosEDLvASIRrEzDzJ0MO5oHCVBDwH2
/vbSbU2I94qy/yJ7g8bB6wmJsnGzIfaoY2nCOnaUu/7tFCf9+eZReH95l6yFmXZVxRGV4+ZKG3vn
qBuKoyGq6aRVVfn2UwSBUOVRAlNHSLlathTthyLMIg9/gMTVyNBk6N0XaSv7nUXb+D5kTJS6FvHS
RYvi9aL16hwWRbc4UddCvGQyBSigG+io0UVvIv/22m0NhpMuGr94voA9XX0hPRwov/QkNpAxwgMU
e1C4mGD6oamlOxfERvDiAQU2PFoxRJDrWDWySyIXnV5MTvlDCTqtpD8eZm5q+FOl1D2AgMH9Wcb1
xCNqzx9vT3TjekIrmU9HirN4Z6wmGhtoWRUzdfdJjoWvTIpbA7KuTSi29fSCqkm08xm3pstphoNL
S4g/VwPi02hoKeCMM2oQ2S9wvykBG77IB9p9+ZOSg8GEkaE+dUOLUt7tyW59VWgSNEiRnKLivx4b
nbJELNkV8N750tuDRahjtc474B+mvnM/bhxy6F34wC8VPdS1VoN1XCDh7FQOqDw8xFvDK57cQs93
RrmeEpIUdE1oYCyV2vVyDoaYnanrQhyeEBEH2dD5oour96Oz6wSywVkDeIgSGXbwDp7s67EAmGp0
qePwXDYUeg5k6VN8WMpGuErNhvuZlKKVAcbstjx0fdGNQVWE0PbN2iwj3TdN4sOjM3b2Hsz2ek8t
PxilargYcNbWCiAqWkN2VyZLfDJH0Ym6Z/YTqVHzVHWhViO41/VmoE9Rm/h51VjZ8fa22hx+AVLR
meCyXZ+h0a2w3lC18JwIYRVBTLtvQOgI9KevRF31MEjV+AIuMk+OvUTjbOcCWTbS6+SATgXoDSQY
kea4kgiv2liWuG6ESITD+jEVzzuUaj0cy9Aznoso22vVbeS6PCjk1ZhMLyT1dbrVtk1DZ7UKz6pR
J8Fg9tBJkTqw7yZhlIHQevVoaSl+ILUrP6Rx15+EKevn24u+tfFJuECQUDDFFW85fv8JCvBcGLrO
a5VzPEojmLwR5mzel0e9dKydM3Z9kpcHlJIpd8bCY1+9PE7W2VElK+Wsj5hVmCn5tKMXxv+wi+hR
o5i2WLhf9eSduRd1WbrLqqbTSdXy5g7gV3ocMzSkBCYqhzyTxiFxkHO8vZRbG4j+LqU1sMTEqqul
jAXEvHA2wzMKwHbQ2Ib5LhJNGbiqUr5X6EDsva4butn4utJa48YAg3jV7c3MzsQer/fOM/CQJW8r
Mv07WmFR82wNs12cykKUX5y+Nz53Q2nmgWNnjhOUoZtUfozO9J8B6t5Ho+qo7txejK1bDjwkoOpF
1AIk93La/7OxrMydc7WtgWTkVlacBplln1Q71ZFtRafvi5xUrT7BHS+/q4oXmT4i+eVHI3H09iCF
k85Bo9RatrMFrys7QFAJRzh11lJnWv1QXbZIobSOc04T9XkSxWOFIPld4nXWZYq0/Eh48K9w9fkQ
5U3+9faKXFcLWQf+IIdBLeJKzt0u9diwC6qFkWa/E2V2yOI2AIiUP+VVDOwN3c372yNunG3QQZjK
8my6dEOM158gioZMMZrGO3thDADcU4djnGvqv7U2vR3dQGWXoJLnDH1jXpDXQ4l6gu9F//acOIUe
GEorDlC++p3PtzkhmCZLvxPRrXXgkSUGQSolmDMwvegIrL8gw4Bq+GmWBsnG21fPgubO/4ZOIWH5
6ykhQKWb4UgKHdmACsGelgf0cCzf1sO9HHDZdqunBzA2FxbvHg3MdblarWCtu4rwzoVlieS+H6CQ
+eGISYaP/dRYBaqdgETXBzf6pLaZsndYN24uxifMIifgH2uAD7UPlxCLe0R1lfngQgw4zkbfHCpn
yANIa3tK38vSrefLV0SqkIYtdJZVTAf/VNemJZkXnSXfkQyZ6Osnez3PrVlRbIGkRUDOA7d6b6ZB
oQ9AYnKO8HVNLlakVZ+KxOAaVmsnFEeUht6OdecWdmnmIkmwgayQWe92ekQW50jjt6527WNdzOE7
KnH5HrVz6yygNKsyGnO7OguTUghPskfPY61KhF5RPm6pSQYqMsc71dmNoegOot8NyGBRCF19LnUG
AWNMtnGOHVD0x1nS+aBkZil/6rjLiuPtc7f1clCahWa1XFxIa6yGyxptljOyRWeQnc0fWRgogYE7
VjM/zcmR76a5qsZno5UzuvtRizrM4MGePmSZ3lKF7WCzHke1VvOd931j1+IDSx7LQeGYrO841E+a
rIig8Oem0n6Z1ejLaJXK8+3ZbwziLWkd6RvKVFedMjUODa0O0frTaj0KNCqFZ2UC3X97lOujsRS0
gGosZrP8tX4Hw0YT5gJcFG5Vf1Rs4U24dyU2EJw5/ZFMkblzmV7fcAy4qKlSSLHQvlidxQyZS6fT
ENuDxxd+7G2zOI2JV3+qwI348xQPX+EalYGXWt1O0X9zqsuDTw0PaPb6Gu+0sDdSdXAAuY/THaix
mmaSYQc6hFs6kcbbVRHQccduFZknXkLa1K+fjSnzbDr8DbDccBjvqjHU7ttBOm9+2oFULcUoHWli
YsD1e6ujskmNyDlDXobnpRrRY9nOPz19qN6+fkiWUihadj0d99UzaDpiyHQJIhP9bP1JFx6w6L5D
gbZVtNOsJtZOlfI6TKLTCJEG0Tw6xmjvvl6/1hnS2IZ5BYQAGfTUTtrjiNJEMCjheFFScwpQ7Rl2
zsP1DUcaRt5v8xrxDK87fgAzPH3uanqqrWcfkgqjEDZUfVy04D/fPnrXBxzUIvCFpcPmkaesqrCA
fQTjj+H9aCfxx6GT7dmtNblnsLUxI4bhiUVujUVcs4Ino0fgEm7ffeWaSh0omlYdoCSO4qDq2V4L
YHMw6l5AaJcTvlZLRiwZV+miCO8n1c7vOlHjzGQ34X2sNXtI7799z1exA5qVtPWJSSiWW1f0NQ3b
M7ew2/iiTC64zBh5DueoigwhpHYy+19TUcvxUKHBbvtqm6NFJKy+/FHOXloeI8cq0fIfx+ZLaVXF
b1lSdDqJWUwVlYa8+hkzLlyxRjZhYFrCyYN0bsA7j4arOO+NiG+m+1GEc62fz6npIHSUiDyoygp5
3UJHGu0wiywKDzym0xejCZvfcspSUI0AuwTyUQA6uNknRI0XRmtgoMbFb86lLI+lcPohqGXYvLeU
mRJXMUf4xHezUXzhP0Aha27L4c+cRu09uCJLO8SlpwkwdiKH8KHO2fM4u9Bg3rhhlwVf7HTozFJp
XOdMMBCLMsQL6RKOXXSg1VOeSx2Aw+1RrrYQIFtOIGeQjAsk4eqaUWMFiYJ+VM4dmLDPplobh3zW
xFMc8qbfHurqBP4d6q9aBCNdwZXdGBkIywKd4bRdcjSGVn+Yy2IPRLA5Cu8A9STK+ldoxDkXwkbf
g2KazL07JCSVYwl/bWcuV68bci3IlywinxAtrqre9ey16eBa4Znmon4MnT4PNEVPvoaeSC9mOyZ7
Lgcb34kqN6K5C/CNB3318NAK6+wZt+LLkC16tZ3q3IVg8fw4HvayomtAJ5MzIXQs4oqE8eudV2mT
3gDLVM5zHDafySyN/rAU0x61Pp0Hn+LGMBySXOQSquMsOSqx3V8wD4yeUz0dn/VyVD+NltHHeNON
ivCrSk/dIwe3/Enrud1rfW18cm4ldFaW+5bPsVobbbbTsYfKdnaKMv2otiL5DrlS3ZENMrY+AUPQ
7aANCjxn9UJqUabkje1BrHKVhCZ8HEmPN9kgxZhauHL32TC6s9+FCfqsE/5Xyn1E076/17Xe/VEk
nhF/NMpIGdB+H6yveALBmIqRijLuszJrJ5/+Y+8cpcrl+TCg2JMFVmy18UctHDMLsZjCTtGQ1Xvr
TkkSpQtgHWQ/ytEcpqAbLPCKyGKW3HDICxpHyxFNc4oN9OkodatgLcAZzX+oAjdw38JQ3/OK3voK
hJo6f5MXITP9OoBQrFSz8DGgjpuaMZdtM12MsIFQevsW2foKC7gb9SA8dK5ukaHTpVWKMjw3plL+
EpYRv6u1fDR9OxnsN2O+OAkAzJanFSFOb50SaQMiH5Tnw3OeDhm0w1n3LT0vHkHSDcfb87qK1Jeh
oMJQqaJmeNX1RkVdhEZId2JKRjOQNroPRZa7x0mdh8eOwtadUmKq04y2/fv2yFfFOUZeBOi4XCjg
XtWHhxilSsWV3rnxgCj69ZRZ90lBWQDhxiZQXPQYdTsHXldY8xEuQLUTeW5tHNASJO6IQnHlrDaO
1GaV57TzzlYZxhcZ23OAGkBxuj3LrfUFwaBStEV6AIbc6+2JWOY8WKHinU2nReIO1cbhLrfi/NvC
5btXFPmjlU4XAMp7c8WA9aXjtDxHdDmIDV+PrFSAt/DcDs+WnI27ujXUuxGUE+jiunxrxYD4nbPM
yaCXRu1lWer/FH87c0Dhb9mvodtmj6Wulg9lI5xTWw97meXGV2OrgghZlIyvy3TTUqJDcyW6ICfe
/dMY0cL4LIYd+b6NrwYbbclLaC+TK6zWzq7glIwmAnTG4GZ/In2Qd+UAw/ZYt9L7PmuFwb1mlfFd
kdXhzo7ZmuFC1PkL1106Ra8X08kU1+3pgl3qSlh38O8NiWIDjKvD7Z25zOF1ZA3QmVoACTo9KWrV
r8fx+jkraRtElxl23xGc+f1cDEcv6cd73E32HLY3VnShqkETpdTBbl6t6GRMianHUXKJjbo55rnj
nWox2djr2Olno9Gbs+4W7dceAsnO5rzKMBeSCjwZjh/XHE2/1/PEhsRDhLJNLrkNxm/UBuuuz/Ps
Bcas8ZDP7R/48eFOgvn3hl4tLmBOBLhwqKAxtb7Bp8IGZujk+QVqQh0eqS0rSAi5VdT5jnTFeOy7
qkhPfZJWxn04at1wKUC0AVsb4uhLjrPv6E+oxP2Cya9b/mAmZX2k7I9tiO4Jy8+7qut9Y2Cb+p2p
RHeaMtqG33qt5XKNWer7MTa0/NIOdl9furgNe79yeuzTE9Qv/3WLCS6B4iXnoRat7teVlzyBrY2+
2jjwfg0jVf5JIhXDrqgB6+XHvaf/Am+RfytxKoiONmJA8ZNl4czbZ5b5TIN2fnLYsJD1Z9WeAoSW
m5fb+3XzO3LuyW8XIZ/1fm28UhMyR7OAGjl9r2LWes0vdE9afldEtX0nJ2zcghFOsLFzJDeeKpJq
BsZBlRrFX3bIf+439FoSdMyL+JI6Iu/v8iGLwDF2kWk9V1nXvmPDy58KeOn3hMVCf0Tblb7W7elf
10nZx3/31BKPczmt3qtEM3IhjSS5TGnWZx9zi2cbPCMde4gkXEu+QFF1DhR8lH/CUB8/jDgXqQc4
vl0caI0zfJoHI1V2MpLrtjY/FuqG4O6R/oMis7qu7FGGUddzVVZl1w1HBurqYGhqmC0jTUjN9wot
se40baj7oJsaK/etzjZL381NbSer3PpOQIoRlDLo5FwhVUwBYIJyQHTR4QIeljbnMa2n8CnPwViF
hY1Tq1KWh2SEjZbRNP51+xMtU10fegCL9P3Qe7xOYMJpqGTrFdGlNNvGd5XJegwJqnfOwUYkiro4
Liag1NiU67765JIBQrRilIhME9gTmiiMcpLNvHd1bg+1NE9p7YLWXgUvpKGdE3oZT0Sme8dejOZH
I9XkAQ2LZicO3R6KYjvTgoO77onVkSCKSaPokhayx+NKNQ9FOc++GMReV3hzy5LO4r2FGeYCNnr9
IrQyj8sKI8RzXmb2A7oz5VEJDevFUMruaUwqFMLUMg9UFEJP/ajB9DLC/J/be2XzOIP4X4icCyNw
ne02eIwlsUYgI7TJ+UabMyEGbtr6fafmKUommMcWd2NmxovuN9fbO8w0qvlQRYb8Vpma4vm6XRp7
1tRblyw7eHGlwGbpCp6qZsXscItEF9624Sc67CNQ9jxSPzth3z0gqQmvV5dYwt1ejb/1ydXRQTSK
TIR4HFdy03j9SXCfHOggKsmFrgsC9A2uKT8rcOk/qnFSv5W6aJ6HycnLZz0dKpRLGlWoPmy/FH2d
vCUp9freeUYBJ/08I6Ob+4UzKz9wCRzKoJyF9mLU3hT7Sdk0g68aUjEDVGw0cXDteKKqoNTtaahM
Hc63x8PayLqDjSdS5xOGCLl1MeD+4TMVtzjYxnPcfad9UeYPBfaH/2L+O5D55059xBvuL1QdmZsA
BaAY2PqUp8/p1DT/KmlSyaCCBwBAHr0TtJGKODWOWVmFHTfjVP3oXK3SfNTrG3TZUqP4QGqoVF87
16oeAIh2xqdoHrNjYXZz99B0Y/qriXPrdxLF8t+dD3J9lb36HqsjUkeTO2UGu1Na2Q99SJzj1DpN
UJrZfP/mkSDdA1mHxUmDc33HiInESRIHXSYT0Js1YNpVysE5lMlofbg91PJDrzbZ0tdYXDNpDznr
NKXsGgSYlT65DJVXPfQzygh21VaH26Ns3GSof5IL0fdCwHr9IDqAYPEbGNMLJXHxxQyz5Kn0wuRU
Yp2zE2Zea5MClCTIBNkCmIB/W13QVGfR87Wi9CIVr/nRSXX+PsEs/EdF++WTqHv5XrZ18UNrhqS+
T9RYYrIkDVEfpemG32/Pe+Pq4N1lZUnrkdZYd45iC4Tx0BCfgH1rn9x+RoMIX5YTHV/naFWp/tWz
cnvnk24kMa5LOYZbA4TqlaBH6+VK2VRafGnQ2jpCRoDcgQDyUyTaPsDAJPr8P0xyacRRptzgiiHM
JeaIWV7SJKHGtKiVf4q00uFf8yT8Rvd/nH2TKpSxc0Nu7V0X+Up6IIBGrhA33IVIO9GzvcSku4lv
lO6MMXXsPt+e3zXGjB1FvrLg0i0sEtfv8IRDee/oU3xp4xCKMgDB4UU1c0S7+9BE9qyO8g8KHMxf
TRmO526oc6TWOnxaj7KQTdD3aqqdmnlodj701qlauIlod7PZr/qEkQ5VohUx0b+uZU9SceSdDF3v
MZuzvV7axlIvgnski8QhS3Xq9VuUx4NdVnUTX/R4UL87rW6c+hkW5O2V3jguHgKz8Bi4LDAMWx1d
7Kwbb/bM6NLoPDijMR8SEQaTmk5BmEG5EuhovP1mAs7BM0vJjxL7+qqVY4nqZo+paWnl+cG0I/XO
1mjI2wi57NzqG+cSbC3C83guMOI6WUNMLFXUXCaXeuqUhyF1xdOcpMoU5ET9/alUKl3snJCNCgNJ
4SJQvKB/aCq//mw1iF4t0jghqpG37xoi70+d404PyIqqlziJxYNld65Chy9VxPH2x9zYncuhoZ+1
HJ2r/vygz7ZTqDZlxNoo7kwn+TY0SvVBb5rftwfa2pu4SsBNAb0OFGC1N6cMlNGwHM8KreH3wIV+
qMANdtKorUEI+kErQwimirhaSUxlpDFTiLhoHSY7Iwqi8TE2zHaPBrp1BHgMFgAMKLSrTaJYWpnE
PZMR/fCpoQx9R+/aOZl9nrQQGdU6SFq41Tv7ZOtbkauCFKPveI3Dtkv0YLDp4yZRzPBDW8sicDV8
Yexq2rNz/ntbriKOhf9OKQ8aFhfrKmeHsWF0kV3nF0i8Y3jSRdek75HJF39a00L5EfoICm1jH5kH
g3qj49PD6D/UqE0Anp3jb2k6oCbpJGH9owMq9EuNIvGpzHs0F4vSqhtferWzF4xff36LvswSTSBX
DCxDf32QOEJmNxVTfqkNFx8iEWpHtIbrncLB1ihL30xdKmTXfRvXEwS7TkSFTJbJIUUX5Tg1Wf3m
g8k2Nqja8Kkhcl9dCiIe475vkGSc7fzEhs/v2larz1kL2+KtR5NmDXSSpQlM0+YqoWvdVO+kTC+O
Apa+zrv62FbFnoDU9ZmBO0UFiOOiUWxfdwOLqRdF1KfpRe3Rf/X1vpn7AH0M533Y05n19XrU2uMA
5GQPivE3B3u9melIERYsfSJIkutesE0yhbJkUlzABxlLINLpbjDooh0PNbYgsZ9qs+lJkqyo6u6o
x9q2r6ij+qPOdfG5RB50OMhUQKnkNbVpNg1d8aspeg0TqSZC0zAGExA9elUSA34FJv6bMuT43kI/
1Q4gRZjvTS9OnhvNRi+l0b228N2qMMbD3Gs5nn9979pHtEoNIOVxpE93fK9yCpJ8RrndCgc3h8Hc
mS0Mba3oA7ddpFnyrjCToKpV85/ZqKBLD57FlZNWEwmgmbcuYkIWv3x7r1zfQSylRdxO7Qwlw3V/
AVg8eEpD53ks+/Qux/D7qFd1FlRO5u1c5lsbZuHaw/8Fq3MlkFOHUywVY0wuIwKnPohV+6eZteB8
naH9BCcFe7axezMWl0eQfix3LFU4lKBXV8gges1oMsJkkCPafTdBeFErDz+4UVcOwDmbnbN3XfgD
rkJCZ5PcgWm+quh0bY/SUZleNLey8kOSxeavtLVDbSEDZijF8gKdnMkr5RHEi/NLjxpkym9/0+v4
YzHbINzBMG1L/iuNM6ULB+KPOi3DYAin6IVadP7QTbJ4tHu1OZt6K5CV4effGXtrP5Fu0uZg2a8R
5S1ArEmXjF3muRcs+MdFQ9lEFTffK/hu3duL05lNHkIlfr3UmdKQ4hTspxAR4ePolvV95RX9zr19
HT8ir00wheoJFSGUnV6/QflkzJxbO7voShFUeVHchdTffbVB2gXYxU4srm2sH55DS9LKlK6lMKI0
zxSrAkMT6UJHGWCK7PsU9NuLG5ddeFxug/FgRR28Y3egmuO3TaY8DgWoojZJ8qBU8C28tyWyYUEI
Uf0hVaM9sZS/sLrV/UtleelgAQHl4VytyRhx46FrxlsW4QxwNwN/AQlDRwBbph558EcNdUH12Iha
vI/C0ewDcF5DdUxEnb+o+C/+wQe4mB9sNanOlq72i6x1a+JQnKTO0YZilx7UIXEhIOZqXZ1z6l/K
BZ+cfAhcd/GDChFiGY9FaHcZ2Mx06Ha28cbeAmiEIoizpJ7oU77+6jaVjGQSfAYNNZAXszA930BH
ekeD0VlUnNYLSXsVp06YDiAmVws5G0nNOw7QyHPbcbok6MVrfmXTH/NRXCnbBwCdaG6LpLG0j1Zd
mUpgZLQv/M5aqGw6sLwCNa9JhkHqqOWnMJpNRD1gpI/+KNSekm5nClTvBrfydWwPipMnACcGaVTm
bRCNk/uOfAQI42TX6hwINUt+Zb0paEXO9s9CzMazVU3S8DUgcomvdnGSHjN9dO1DJBSrO3Q5lK6j
JhpbP8iB9i5VFmf8p2qNwgwGOUX3VWXJ3i8STf3e1En4u6hD+0mzJ1wcHECxL4nMjZ9Q6BFq7Euv
9h7CEvFmv6bwGZ6mbB6+tXNcKD6XOEoLeaSk8lgICLWPTkR10K+kVNqDh4/yZyIsJTvNGI2dpyxX
/3XD0pG+Yrb9z6IZJs4v2M0ILRRU0X0qG4n2LjWb8R+txXb95EKAt4gLJmMv3d2ojpHFANFiFhTZ
r17ZyY5xIkIL/Nx2I9LM1EoPqdlGQaQW4/ulTvjkdWlFx6wv3xVKLw49PZTAcYS+c5v9zazXOw60
05JQgeO6BuBHulFkcnLPiJYY5tGLhrg+NGnXtE+zNzacLD1OoofM82R6V/REByjcK1ly36Vja/l9
70nvDphWOJ0MQ6JBXzhIq2ToIFu+RWnefaRtMonfqtYmfYBQEmXvgu3yWRVWl2P/OsdIxkct/J5R
GdTquRbuUJ+qPpM/i9zBHgDdc61657qz986eJ9s8tLHdfkgtJf3q1ri7QsYws4L/bOz4yftimgKl
c2TqK6gJfEuqWc1OhaP2wMWnhMRkjs1CPkMq58BMCKOXl2ES1UV2icBTmAtmPOTepL1XjRm7OMdj
n+1cJhuBD8nFAu3hmBMYLE/Mf5q2Q4N4zjxW3llXscht9KLxEIl2nIPU2ANK1jWHmEh3Z9StTcew
CFTALafBtG7PhdUC2G0V9xwjT+CnNugNmRXVIakF3SxR5YFbdGHQd4Sjql7LB1S32jujm/Ygthvx
CM8z6Qg/C0zfKxwJGusprQ9+EKhlB9lk85Oij/2RXpT11At1RNW+cE6WtVcI3nhM9UXbAjFIddFC
Xd3iDrgBz6iXza565SnsUjVIG888LVKNd7djro1yJQ8VPUMqIXzqq1LFWNJqNfEBOLvZ2H9EWAfP
39QFg+13xkwP2C6y+WOaDEjuO41KJxNCmEhehFTm74aOeEKDOCNsJz9KQrV8M8IM3D9RzMKQJJO+
KtaMWK7IRUrEVdr8mCXFfDFGWeyMsrXPl84Z9xskkSucF79RFBMke7wNU4XmFsDZF2gp7fJ6CO8y
iszBjtmKk71IUNuIuhdmA712C/TrFYIOZL50+iZWzlGYd+PRaKNFNLHwLLAr/JYJQr+v0YW2hunn
aCXjb+6i/pl9Q3O1zCYN097Y6L2jrYVWc0+0memH0KmHLxNAM5p5Tqqc3LGlf5+Skz7vbJ3Nn37J
Zgm3gVSv+zSUk6WmR/DT65mbChwpPW0rzTtAAlphPk4GNhaQP6NTXWnqwxhGeuuTF1sBfDDzSeKV
EnTKoLz3jFE5za5QP0VTJ+/BoihfDbMb7+Jc2dP02QiLEczjRSN3Boa6zv6FNzudFwM55h7Jz+lc
xHeyNovf6ThmL0mhaDuLtHGUIcgsSkxUT67LjXHWwCnpGQ/6VP4rh2HSBNUg2g8Rj/4e82BzMAri
DibYKDKsy9M94v0Y19nKeRpFeqAEhUsLatH3SLFZp9sffyPQhKvO1bggtK6lHCv03xCJYV40ksdA
m1GRribL2MlKt77WgnFmRzMdvtvrF4gZEk7FJTlCDvSkbub8aFIiuosIhA5xpe9h7LYWkNeOKjiU
tI16KlSUFnuQ8DwWtjhYRFZHBRN1HzWNtxdRudkXETC6MRpW3KvCphmGzphHy9SSqX+Emaoivexi
+pUPyc79tjkrgLqU7xae2BU0oJe0WUWmnM16SN4JxRvPVC2774UWO/7tbbE31OqDYTajxWOUcrwQ
ZTk5qktpDS7x5yhM3qxsT2WdZ8Hmb7qlYBte7w0HDKCE5hueUyx5Yl9MRhtg9iLvR4dL5Pa0Nl4I
yiIoISwJNf2z5Sb8TySktL2egimBb56J6NiZc/oUF0N6cKz5eyPi32anyZ2HeWMl/zuku4oBZDlb
2WjN3lmzE+hhuNuNnyq0UweC024PQrA1P8oFYFb+op3XIVezQGxU/D7OtWuXTwoONQ9Z05kPpd2h
PisjySM4Ozt1ta0ZLvYYS9WFutoa0Movzn0nQhePVTW72LGg9lrN+imyZLWzLTfuEbwwF2Etmlvo
3K625YR/q9b1hJTVoPSHGVnGgzR6jPPMJAlI1e3j7f2yNd4iyrpg2DAOWPeAYQeHYihRd8jEkJ6S
Xs7/ys76Zva9fknswdvJxzdWkuyMSg9tUMLVNd880ZJSydsFaxLHaBJbuFYUGO/cIS255zeyORTf
6u/7ec2jHasE3iJsgwuXr3w0Smt6oupjfxAuXKPbi7gB8LLQQUOwCyUOWurrfoBl5//H2XksyYmt
7fqKiMCbKZCmKCPfkvaEkNR74z0szNX/DzqDoyKJJEqT7o6Qoley7Gdeg+uZGa7qo45ynuZC8uqp
1P0JXMZFUqyZRGSBWAtB7aXV6v6fYsxKT1Vq6TGKqHjf/zl7X07b1wS3wF666URpDeNXjgq5CtXT
0wwB7kpMJ50iKrUHqJSd44j+DDtnffZ4/tTX141oRThaAm4fXmjzU91V0VVJJPncLlF+ajvj/SRV
6QH4ZD0CmwQbVADvEO166qe/Sz5/XHFyV+QI28/SQ9qV0cmZy+wDvYj2QK94dxL/GGXzZbVcVCYu
FNKDMNOEfBxbSzd1msRFFxrw0v0V28skwefDfWW1VjfvzRMxhPmi99i/PUDzsH5gim48jEhR+CKE
IUAo6mjvGxzbHvtwcv5Rmky3vGTRgJI14ZtZ7mQXEC7WbgVpxk0urbUk76lGaFbPch70ppUHTuQc
WVvsTi8Sd6t8DdT9bcYqyakVpUUdBZ1mTIGdA6Kxjbh/cZziL5p1zCmUAMKklS+9mdsRRGHaNIBo
7SkGgqk65TUXxaf7K7h7EFbVN8oPFOa3TwRCBE5rh0CjQ7xA3Nma8SQxM5wGU2RwRZ503pDFB1Zc
e3P4++IGvsPztNXMAZykTBYCuYE+Rx21QbXCHJbZzEJIw/c/b3eoVVSC+41/bZORiuszR78M/WgY
eN48Z5htdHLxECLfdhCvr8uxPd6AOhDphkByC+ymg9ZWckOuhkBrfhkGW0ZyZcjOiKimfjGM6XcS
MONLH01/UZIGnGgSfIJkWdkcry+zcUJAB7FobvG4di4Vklu+lQzzQQNi7/oiwaJcQji99s5ej4JC
vzIaNkcd4DFaIK0kP2Sqmh28AcrehiRxXJUIcNuC9fd6GGtQaLc6SJZJrbFELhJVDSjaXsyKa2JR
1V5Da9H+S4OMRmq7KFPtt90s2kuRL8Zat5pE7dIJ6B3fcizgtOveiN0qX4p/5XJpuxPlTfWoFbS3
zVYRZfIaKimEsK9/tKou8YQhm/RQCnkOFrvNfzmlqp1Ma1L+4sBaQPfp4iFKeIMmRCerHeU6p6BR
Fba/wqjcxJSHS92X4pxlc+kWVZUecM32FuW3sx/abVTp7c0OA9noxK0M3EwKR4H2o4IFJkYQp8yQ
Ppj2DF0BStZfHN2VDG+SnlKk21amHBUejYpneWApkf4pq9rEQ4m7/TVby/f7l8TOyXV+F70Zhax0
u7OLdFHqLgXmJpUoJdFO0NtHLYmUF7zvHOwljaj4ZPZ6vVyAlh4lPjvHityUC55KJJWe7Q1lpfhb
4QAbBcYE+NZVWhnMJgq48sF07o5DDYxK2Ioz2VYu9Co046YzYMm3WT26whit84ht+8+3z+XqAAl2
Tya+2s5lXKAkseiCIiZKSQHNZkStZsCg9HvDANn53nMiaIJYfhyl+3sfSGmReNYB53ZTmlFpdpld
SJm1HQrxkYZWA92kPXqU9yIe8mH0yxGgsTiDm2swxBfFmhsoq3G8SrIuSdPZPmSFVWO3nhfKmGNZ
W6cidYrQhZoyTlRv45FmyaINlqe1pVYfBLN7X74SacEwgNa8KWZX9hQZaQX7vtDl+aWj+gAjYDqK
zne/nASPZGEFg/L9ry85I0cgsYas8gA7QrlOVKYDPLMqPzKheGi5pIIHLaIX0DeT68SDeJB7p/GH
0W4Oqi27v2TtvWObAMTwhmY3GoMkOLT2Qy6hZOIXMRAGeOFG0vilOVvmFQmiARFHucFxWiVROdWI
tLRnDaiB7WaSOaYHP2nnAXBA0wNdWXPRG0USA2hlOxtZ+JDNSX5uQek8aemknFfw4F+sNpi0Ve0C
AP+NLnCxVCHiYgn73JLjk9E36UmamiMC0k5+jXQiesqEEwgbbl+0aS5DrWvwpTAzEFRxU0dXISsZ
EKA29Osl/XX/2tibP5BvTJ1Ktf6GoeeQTFd5tTrzmlD85RZpiLoUOMiILH/7W7ZaNa4wo5VcvK0c
UJ9o0KaKJETMkvDSaV0qubrZ1k+iWwyNSDRWNDcz4uWf+5+484YSZnMrEpqgtLTFWVaIqfcY5JIq
4cNwaQepDWxrjh7D1Mb6AgmCYOq0o8BE28EROBBKuBi48km3Ni93XENvx0iU+L6WSv2U1IgveUmM
Fgv9j5J0DCLnEAx4emtuqsXtr6G1seqyGkByUDFDHno50yUfEoo1X3uoGpk7wIKuvKZt5+Fkx/n4
YV4cCexJm4EUVZJhSl2sONIflBcnOuvFUiTnHvmjb7hvZpEH37f9LvcwT953jhC4zAGCuqZ1a1ue
4AqLDkLKveedKwvdWcQsQSBt7i1LiuukqWtKzlJcISo/WdlTM9fOubFSKs9F3FUPsZM59H/q5HJ/
0feuZiD0Nvx8rucbhdXcgEReKg0i3qqanIZG6y9FEh6hCPYOq6NRCwFbtQ61br0/KgtVQX9dHnn6
pCbNr4bcyuBUMX0OawOLk0rLDuqKv9HVm1yHR/b/D7jZVW2NdyPEA1RPrcqkvt4V3irQ/S6aAAjy
X46rzxgj5QDeXDVE58tK6JTcn9rdj6YEyC1FvZHk9fVH4yyOjgq8NK6Munk3SU57TpZI9aRGM9zI
qY46pbdXFPwdmgnEozaSgb87jX9MstR0qYjRjMG/RGAgLXSUf2AlnMwwP0qCbq+KV0Opm0+rUgBG
TrrKNttW+XMpltFzUFPy6N1pLx19aua4OJIKWivsr9eUj1qlm2nZrRYWmzVtiLDpbrKmU6oyn6ED
HhIQyslOwly4udlVH7KI6p8jdRhQ5eabfY9XxjCIUoUjCnl8m/hlnWEvkzrEgaYV8bt4Wsone2jq
5SEF3Boe7OC9xeScIH+AvuytFFYnulGVcLIPsijKX7Sw63FTCaf3edWnB+/13lBkhSj2/iZfbEuN
kx7NetrmgFtNp/b71MZkCKmCU5ehfn3/SOwNRf0LqzIbxtkNvU1uy1qOepixyZxIj7Mi5f92muh9
a9amz/eHuj191MCoNRCCrcJ327pRPhTSzLMDxJrcU+p4LQxtjM5ZOGY+RZLldH+4nZCP8Vb7tdUE
jdhv/T1/nL62S+ckGtHMRSrR/izaMnSnJQSNLBXKSQzDDALN1M44Msw+RlfZU42NlTdlinZQBrl9
TSi1wDygEgLAHHeU1z/EzMdY1IIfEo59+t6pDMfTTHJTZAssT59mw00aCex3KYwDQ4+dav3rodfH
5o85QOQoN8QwZ0GzyHIHUqere+MkG1n2vNho9Ll1uyTCpfQMgbhQWi0YMBWogyEP5XPHw9wze412
dHHsvAZY0aB5gfghR/hG0mAaaGIJ8vNALbGNKMvOvPTSkpxTMZHuFXn9qIku9XshbBatjS9pNcp/
sfVX9UUc8shxb3L4Tlewq2CPBFlvWF5YtvJ3ZRh6z8Td7GAd9rY+tZ7VHZuy7A2kRMhRQwkJIlVW
L1+RUihlz0aNxpe62vpUUkk4uEB255cAhmAV2Wk8XjfPgRbraFUYUhyE6ZCf1VihwpXMheYOSmj6
lRbqJ6Pl3qpUJX5nNNRssSBqD+oHe19NJLNieolfybFfbz506u2yi2DLKU1q/0due/OdmLPyjKxG
96gTwR0JjO0OyPxi0Ak+6IbKYSlpGuYO96Zis7WMQs4/zlJaPFqjFH/I0YY+CNX2Hl0SHeQWUHjg
Bt3cMFU8ZFqN0W1QDChVWOOIy2A5YVRXDulMaitCv0117eP9i233K0F3rPjP32X+19MaR0T+qUBz
qHXE9H2q494tpTh9GY2QZm2UHFWp9155WjW/uTFQm7avrNq0hdyXdhxYjYn73ohUjFKI77MZGmjy
FwvGgXHmzWTLbpnP/97/2L2djIoTkvIwS7jPtzU9Q1SU6R1sLEP6VLgLRgoil4qC2tBF6s3lXGCb
Faitap0xChifKZdpH0uxxNZBur7elJtYR6EeC7sOUTDEnzdrbTbGFOfTEAU5/Ww3R2DhUz1K8kGQ
sTsKWSYwbo1Ds0Vv2cywndv0iuak0f6lMvelQZLw68Gc7jxI5Ok4Z9Hmp4643bcadY9mWC1y5FJa
DJcyEWXEZEn650Gu8XGeqRAEsh1b3zi5eQb2FdFUtxSgS918APPrSnG4tO7ssBldbEOHyFtMPMdx
g2iM3h9KsXpLVlkmHT3q61u5XYa1VMclumf8lRNnO0mhkIqbeuN40hgvT+kUd/YlGRJdvqbEOBWh
p9p/iwpZGL5lT/KjEmb1j6gfwiezyu3CJxao3mw/sNqfE0Uh+A6w7KaMOcLDyEtDAlQmReN5anrt
HIOl/1fNK/nDVC5HQnh7W4XIhYIiOgkrr/v1NcBWsSSByHOgwksPDDVEfGiAQ/v+/mbZ4cehzU8A
BUqJbPGmH4bejxRTBYuCIk9z24UkF/+IQ1P/0i1qw04oQtQMoSZFP9TBUqZnadaKK5pFrfAW2K/d
izZXmXVSizUngd45fY8tE4RAbauSfbWM3G4RFRLzN1D+1s9WpL18USZOvG/aaYPwwVIUnyo7xFDU
padj99cRRTHnVA0Vfm8GNFTbXTCfGM/jhETDde7teXFnvaoeQfc5kTsKJftUzrVqPstxOtSUYYeo
vahgJf5j8T/J/tfH8NOB1raRdepqQqQTfJkm+nQwkztbl/hXxYsR2NzNTWapS1Ytcw9DV561APS2
+TJ2XXm9P8rOm0TfkAuT24ri2PaeEk5SIQBA36VOK/mxrcfm0SyTLsiXrHiBffjFqULl2/0xd5II
0iKuEnAhtBO3He5e1J1aVGx9dBZqbyr04qGhB+zDIEkOLoCdxw/oAKRjeulIBm+vLh79NG8WQENz
U/2qHVuwptn8CbMP510YOeVwECTujAdvh5rB+gDS9F6v0j8C6Dm0I0AlBRCBUJshUK6QgXOTSxSs
IklrJw+6pZx+uT+fe4PSlFhDJhLOm94gLr15Mw8ifOgTSTkto/rTipfONecaacZ6ObKE2Fk++BvM
JcxRLtZtlb6xkg6CEv2Joa1G4u1ovb3524buVYmWHqzgzr0FmJPKLe/k79jw9YxGulZHcrPiP6oG
hQgZUzwwg9rBQ7ozhUh2goNFXWQFc28DYB0Sdm3SXm1lmijnRqU68ckcnRgItNMu1aluq8j076/b
zkT+RgiRa1KuBRvx+tMwjDU61ASlh2bUGzQPF+mc1SntQZLdg1ncGYq+ClCIlQtBg2XzfXk3pzGi
ZQBWGlGdLdLXZ1FrceE1+eHFpe4s2Rrmkrys4mI39W8ooKakLloeWOgulycRKtAxzUU2hGsYojXd
hDTyVztYyX+SohgKV1fElEHTyvX/ZlnaPHPj1ouvtTCXT3WmovE8RbF91mdb+Qcuj216sVOrDsSr
AY6QNPbdT0Wo8r+aHZkYplTp+MnGTevInXzvuwiyVCr7lHRuSq36NFAhmKQsqBOnRex+rv0QK5GD
G3lvlN+1FaoeWK9uj5fOS2RMETm4oS/5tR6RuHG0+agWtjcKqEZYYQSohB/ru/DnRRUpUWJrIg9A
AvZPCbwsr6v6I3PFo1E21+HQMMyodnmQGEAJtMmMz6rZyH+xudfraOUdEOJs3xPg+TDZIZcEdSFL
3qhRL6L/Vp11wKkH98T6g1/Hk2AFuCQQw/1/4lavpw3UyNR1S5oFShglrUc20Z5Cs7A/CsUsIl8b
DeuM8u9Vs7L4IEm/PcJE+ZRNf1cusVvZHGGHuNCUJz0LllIvMXZKZFfTxRzE0jAfJC97XwlqkQaW
tQJtt7iwGPG5kqw7D7QYktsl7tJuOLfWZEdeXkKg/6VaAr0CvdDCoJ9mCLj3L8bd8ekzQ3omkoS8
9nqWkzYb6UQzy31tlI/6MkYv1E9l1+6M+FrEU/oCjU0+wyjrDkbenWRErcD0kzTc8Lp71eoTcOKM
vMjK4uERb/80YHxGrq3WR/v29nSgCsTxw2CGIW/ioHKs86FDyT9IIGPjMT/HTzDzhsv9ybyN8GAM
AEHi3oLff+MdkmrlSJ+3hDCNpF6Jet9kFD46BF3lirDhbm3iPnw2KbwcNY12SqorWQE9ENTrCC63
+6iVo3LotKwIKiQovoRVOz3neWrKpwK1sF9xb4gPfVdaPgr7w2OmSVHmZWVe5a5p4yr2F0tL2Q5W
NRiaWzJ9BKI6RVMjp7ZZf27iwnqIjVj1YR3Hn98+44AlVpToGgduZZ9AGav9YMZFADI9R1vYkT/M
UNZdJ6+7z60zlGcLFORB03mn8oHADspPayMAGcHt/dCJhtptERVBKar6PJsRGhOKMb0fqTT7g6X+
OzeDc8naHlHGvCtP1DyOesF7G5qVZqdRN1nzls25lcYQvQIrC1oK5JehsTUvBdd7cN3vfimoBKCk
IFFuO86SbkeKHBpZMDlt/gGjU+G4sjo5qZsrdbyizMf5qeqj+GSbSVG5ZW2OXxYcDI/AybdR4wpo
XW3sAVzbN7dFqI7Q1bG5C/BUyRa31qzxZ51B+0Q6c4pOpZL9zWGme8alrACFvqEBtQNawgNxwUoh
xqrJ5nF9HDua/l42hmbjDlkiMq9VRWscHJ+9tf1z5PXP/wgYKH/ja9SleWBX0vKij40ZYF7cHlS+
d0ch26VEQZ8O9PPrUSYKpFHRhCxt5xhlAAkwROc0iQbHv39Gd5cO0AkiT4D/bkR9Y3kk23B44kJd
bc6G9i9KVD8x+lK90kG6+f5gO1cwtwH3IDXYNTVUX3/V0MtTZGVaGmSjqqaf6ZNkX1UcM9R3mWmF
F4wQqgdZHqbr/WF3vhFqHy0t7gV4wduST6/POl1qA833bgABLRayAy9MKYElatY9quUgDqo/t7Vf
xEsRhkTBFu3AG8F3YJ2iTlpqzWY5Ul13x2ZUmydb6iVQsXYlPi6yKrRzUyZ5/L8ORar+XIxRr39+
+4cDll2FCynv3ywuikpqxtBJYAOIfobSWvm12gpgclX0FFvDkSjUTt+M7wZIjx41fPcbrpDgQqQ1
gvKMrQ2YZMVh7Ytk1p9ae+kvrWViHRJnSC7NaufhldN6WOE+ZlKkfCesEwfLvrfb1ncXdNUK3tq+
uoi0D7pOYSeo4oyKZj7oUnE2Omf+p2ntxBeD3j04tRK9XXoQvDN8KfALK9BqW/uIUHELs4KuVRSF
ha8vZe639lkpgPsn4kn0znsttcqDZ2/nwiBIxZBmrQ3cNqQBCoFgEA6tMjlEvqXurRdnqY64YDth
IaOgArhKKKyqea8PcOyohUOihOCpISUe5Iz2vChz6M8FnrX39+7eUBD11l20YpO3Jf0SQEtlLYg4
OcsI/6npW1yfst4JUXMWOEjeH23vioCiBMGGAv+KaH/9YY0Ey7iLpTQo5AmntgR0Sw+A4Oosyc8F
XNXbb13yM8pjgJGoDmxjlChdKj1p1TRQu6J5oM1t++WodQ+kiNkpDY3uIPbdm0yKcGs5moz9BhFX
IiIyqBLjibGLg3gMl1OPqo5fIS90uj+Tu0OtyEw69juUk1yZZilBJj2QCoKSeinVUzZ1ytceH6aD
Wbzd8xDK1LW2jsont9xmN3Zd5DhpPWUBqvTEl2SeJ7WHDnn/g3bCLIbRsZfhBdmpGQHBN9n4KsMg
MOxhM5td1nTmVDuRDa1fs98jH9ZcLCRNXUmZdN/U2/bg5bx9UNbfYOH4RWaP6t4mopzSHimhmYjS
MAY2DLf4dRLS/JSy3t5YO5Phcp9XLq5faOvM6REXev3/v873GR+tQdRp2bE35XG5j0wUBm3iEbVr
U9c028fM7tpTRH/PG0D+uKJe5g+9lSUHJ3N3kTmYlNDwbmc/vj6ZvdINyKwXzH4R96cF2fRLV+ra
m3ft78I43dIVaALb4/UowEnLpMkQsppiKfQq/pY3torlR10rHVxse1OpIHFJP5TI9QbcvfLoJaev
GSrsq+toWf25N6bateTFgTc1yWdQlOPZ6DvjiKO1I5DCZ5Jnq2RlMH62GVnX6L0iUcYIGlFaH6ZK
T38VwgD9u3YixIXSJOYceSwlz3Te6ubq9FZy4iEYfHPqks/dEoM1QdzxzSUdfhZtFwBHhNY3OI9I
E6KUNIO4MDKbGeRWGn5ckIXsfKltAQ3fP9B7OwpWAfBxdBggGG521BTVuYVddBqEiGdrLvpY9ufG
7ru3SwDyVRxWALEryWq7pxKLxvuSVClZ/9CKc4qk4xcbcWCBXoc9PVZ9QW4POTmPUCTUwoMMQlV2
jizKQ+jNAtm8ldK3dJHXvVOkwbIsTfZRLfoJzTItWiJfWZUHvxZTLZByKpUEbbExHdXZ10Cyaa6q
IP7mJrZex/gipGXlSgnIQH8yOru75svSfesntYaSMdQCPcc5NM91MU/JVZaFFrrLrMfawQV4+6yg
zLZyLkiH2Lvb2qaB6m1RlVkatLJaBEU2TX5vG/m1X7Sj/bF74YMd55igpEMJbHPZqqGjNJ0QaRAD
pnpXCV1DqQyVqtOMPtspaZLp2TZG5JwguP3X7mMQeQq2SW/fpWgYIUkHR48+0+ZGSvtkiAwDAVlw
hv3LtAjJs4rCOrj39s4CMSpedHThiRs3xVQkieOyt4EtFFkjHgyrla5ohtlHBYK91WMMhDBZPPQ4
NjO6CFtUyM3RXW0V04/lxPS6Hsamk0fWASv7NpKjAAEyDp0vYOg3iltc2iPElJEoZ6n7ZwWBeCzb
KVlOQhH+otmzf3+ddncLWEm6ZtS5qOJspnDIJrQXVyemfNHkn6gBzeLUW6XQH3PFKhW/pRjeuDnq
grnrlFllvU+G0n4nZz0Upvu/ZW+a0eRdy5wERDeZBzXbSLJnJN1jSEK+rbdhEKeOdU5xqDv47N2h
yOHp8XJOblQTdVAkkEGB9VZgBYWv5HKnPI/ofHmYt9D3vf9he4tKXknplAW9BYnEWKPIlpSRUvVG
6U1Amh6jFOyBk4T6L0CYR/De3UUFHwLTiHwHSerNG6HWKKpTcsP5JhzV3EXjMH/Uel2vr+gcL5k3
VlQPUKeKPs9lnDanOmyjazbV2lF9ZmeeEVdei//omenEX68Dk45ZGTX0uiiZLJNXKAuOMsCt0qso
x+bgydgdi8uV/IBWLAyH12Op+cBS40UTAG9Wr6aTtifHgk+XKZBQ7i/ozr1Dq5d6E6PQQt/ObzS2
egyNmO2DVuClKLr6HMrhER9l7w0k1sFYlGoMT+HvZf6jWKfNE7RdCBSBiVqr7iJIOf3CV0r5D8Am
+0VTygqrjjFUy8ehEjWPId6D0w+01lPnhFp7/aV3Znk46cj3X6u2j2R/rNMxU1xNmbFFVXRUq72U
zLt1MTfJVgCPbZ30uc6dtx9tIDAkw+Te6KJsIzc8x+kwo14cSKaGJW9jK25eRNk1M3Pj4GjvHDaG
4urk2QGDus01CpFoQh2TPKjQF39WpKG3vRY60vdkkKazpoezcnC89zYeFBdIQ4TEYL7X3fLHMsX9
glpHQfSNS8X8PHS6fWmkqEc0cXAO0omd6BsXD0CnxL9gMrcfV8/VIqD10QWyo+S9VDrpw9JmZnVh
8vVnKHNWQF+zwY4SnuHBGu5tepIY4hhQRsT+68T/8ZloSQHdKBg7QcfjNAPGPPVG0h984d5krspY
POlcl7y3r0epNKGE/dpNc5qiMV1gTQYa7VL6P3PR04O6wt5WAUcKtp2c6ZZ0haZmisx9n+PTZqan
RI3rx0mKPtaqqPzSsscDbaC94YBRrKE7pAB2zOtPGxEfqkfgdEFZFbrf8dr8Ew3QmyVdZJdCM44a
WHtTScmYGAzNKBrrm7DFSDKr1fUiDxZ06f1MHUOfLVn6pSa9vWWETwDlIEqHcPxvMDDkK2ipgNIK
5FCEj0otmlMaFUcN5d0PQuyBpgkgqRuVQ+DVw6DblLn6ObK8idrsS1U7urugz/vl/g1/W33lg6Di
QOCm5n5TKsxEBTqqzrPAbvvlLHEv0gOL7XdAZ4tL13XZQ96E8puroAyKnAXxMvfkDUK3BMHXNFHG
RdIQKhuRInjL6n/vf9neLoSUQl2SSIu21/rlfx7jAst0FcpsoIHihYLeupXTzOdoFo0vKeXBPB6N
ttmDelN2PAuoYIsqMZ7qvPiRNln2vufoeXU3Z6f7H7e3QwCzEatT5kFrfTOco87wKsooC2YBz2AA
cuBJMezTqOIE3B9q98sAJQPVQyH2JoTEh3dB0JjNqEuSc040Nb+qXdR7SZrIpzaexPn+eHvXL/se
Njso41vanaYujlXaFF6cTMnPhPJ1EK6qyvdH2ZtAYifELXimb3tctY6VrzNUiMDZwjkZ0HBPM5XK
azSo7V+sFR0GMlTaLQSJm7WyKRnno8l1GKVqcq7CJNZ8aVqmE+LPojgYbG+1LCR1aexQJbsptlbR
YrWRxl0oxTIkRSUevcRCyFle6NdZVXeEQNm7P0DdgEyFNAiAbv09f5wyUCcwT0qesdkpyi9t0Xcu
ArrJOak7+Qv6MstJTaQj2OrOoASJvDBkwqzeNspiHxZtttbJmYAuqHJUk928N3tvNvvIM6UCM+Oh
7b7d3zK7o3JHrspQPNxblSbJUuGYWksadCVWhwkZ9CWnRXTO29h6RKanPC9Lpbx9n66CnfQmDWWt
1W8ynFo4i6jTlkHnLnsZyiX+mCpJ5hfqpB+AxXaOBHk/xTD4ReQW26VUrVh3RIgv4WTFin0Ozbx5
F2UgJx8qk9TmILXY2ajcJyv2A1bkqqLxeuNMuHnkWhySj2e59Z8mbsKLGJruYiSj1Ln0WseDR2dv
+WhCkKKt8to3sGMmcSmFwOIRWpzkJQleIqoeR1ctVsW5BB7v6TJW2Pf3zHq2NwX5NR1Y27q/A6LN
8qmNPQgTm/agKZX6vaVML6Sx5jmx8OW04ia5zFE5XSbMuj7fH3hvMRmT9ADpu9u6lFK2QwbwhEIc
wl6ph18P0r/FCItJmGb4F2u5gtYp+3Nv35SnZpWQAXX4JNDMKu49NPLrzqu1OqYYVkGpem+XPPQH
79LOO8EDyLuOYjtohW3Uh+dssUa80OHWXovplPmzjQfXwQLujYKOGAkWER93+GYBU7OBFtVT824K
o/azeS031qI8uLV3oGecN1p+FsQfEqvtx6RRPtZIZwPkUwgiPEHe981paul9yzFMvQzVitLtyqas
XQUmkB9FuhH7SwLQRLa0/qDCsP9zVnDqSpperdBeH07ICVUBgpHwQgPrEYmq8Er8M56UpTS/4hJe
fyvRKcc7SiquOX03f8ia/jmaUI28v433fwmV1VXNbYcyFjtTzslVSKjzzGi9edKTJyOVEra0mTtB
F0b9S6u0+nmujPkdys3yc9ziKY+LTv92nisgDdlhO9B/RvNoMytYA5tLWVHrbbP4V47mDFlb2rmI
rqqXMZWav9h6RF3c/Fz7tzjhKO+AoBgmIaWSLh8Nq8nexUAVDs7uzkWhEfkruDqsYnnbAjbiG+Yc
oZseAD4bT51m/5q7uD8TKtcH78vOXQjjn0uCY7Tyttej9meoIEJ7skoZMn5b1T/0uEqnh8Lu8hcZ
9kLtdnFRgnlpML0Y7MmULvd30t7oFH6Rd0WrCcD6JlCJFrvucsoVgUTtlQYwcJu06aqz0k7xNWt0
89LiO3BSucgO1nFvhilD0tPnIuZtXX/ZH989RJEyz3lBqVvO5lNqSbYfW2F2oVJVHdwjO/1nwAPA
I6DicyVudyhKLtzC3RgF2dL1gSz3LTYiReEVXTR9ttDwd0vs0i5WjFekS5P17SxBEvD1EeDF4WLe
tvqxjRgx72aJZ5GdYKgs56Vf4Nn0XeKzsgcTu/Oic2PyM6EeUObdokHwPK/QYGzDhzJ1UGOSDPFk
W/HstXI7+xl921M8ytHn+/tohzG4MiDRdAY9QFq5LVZ2RN5VlPMiyLiGTKclsugKm4tZFKelqXB4
EaDFUK/WskqBNzyaH1Ojj6HgG2YovMmqla+KEmFbYNvj/+QxzhtfzbBi8NqmkJ6yOoxyeNYqArUt
7lfWRSxT9CFRpl7HTaivH8MqW2QXWY4oPfdtV33T20qZL+RSWe7ShO9/0C5q4jPNrvYfLGoTnUVH
MdWfcyexr6VhzolfKFH1voQeOPgD0pD5L8rjJHdoOSynpR/06Do1VaR8VdV+/oz/bHeElNg5jijG
Qk2hvctkbruuGZKJEByTODDysLkUODWcxYAOXi7V6X/TmobMHJYxZJxEvt5fwJ1dAx2BAg6KdUSe
27ZhHCpNW440udQ6rgJ8JWFvTvHwgaoH+hgiahFEzY6w8zsHk/gdHj22IqCdt7F1k2OZMziwI4sh
qk/Okst+hlz210bVclR68voyRaXwOgv8mZiq4fv9b96JYqgWrKaFwJhW8MTrK6iyRJpBCyVAQ4j8
oUus5CznS3ugBLI3CpUWQHzEMTg1bC74usAjy5mztcUmqsjFx1f4VV5OB+XF/WFoR6zlCBin25Cs
W3geYtCLxriUhVvMUfGjjKsjZ4udBAVtIy5sLrTfEebrOYtWnRp2PnaPsWM81zZ+REmnqW6HYIJf
jctRP3v3swhm0Y+BtMMmeT2eNuIU5ZQE0WUv1UFq9/mnKRdHvZb9URz6oA5vMf94PQrC/sYQ8dRT
70Pl349m2fCiLE/Ut4cV+B0D6+S9IwrfojesFBo7SCTEi0a9j1yhVORbldVBWx4lQO5v39+MRLUI
WpUMOOX1V8WVoqZFA2YuL7E/a2sQ2XF7KDS4d2fBsoEFTFgGKmUzitkPQ92AQAr0SJNeOE6WnyLu
9rTYWYey5WT53CilpyjT20W2f1tTwbtRUeK4KSEtkgNXLAM2qiw0MOdKxpZukYYPsAa/3Z/JnWCF
DvmKCoaTQStzswvH2NamtiiSIDJr8b0yyoYvS7rPE0Dpg0XbO2Cr0j5UYJpKN87mqSM0O+nxdMb/
kz5E6wS9mueeWS7/9HH/9f537Q7GmlEPXrf9NlaAcG9LWqZj9j1E/bNjJLFbDLJ9rnHnPk3MxUGv
bOecrZ+FuAAlfIrcm72SLLqaj1qFRE2RzmcCiflhgUvq3/+qndViFOJZYjfodtvQMunzcZqVCTNu
NVneTR1uOCbdwKehG49QnDub3wRjQ2TJCbsNtkwZ7yAMUOKARoujB6mc5alvLkN7rWzJMfAWNNNL
yyb9x2kW8+DK3/tOoKOQNugpkZdu3q9Sq/CNwWcomMa8zfxwLJRPYTqmtS/H6ny+P6l7OSd4ApAp
dDkpam7PgJRHYWk2ZhnkaBielFkL/Uyecje1euksLDW8JorzmUQRD2SjdCAlK7FvD9nBUdzZsqsb
G/4PPD+0Ctc//yNvQGu+CdtUFEGuVtFDiRKON4FVPxuFQ5Am0qMYZWeFVxLhesGtGKPtZ6tyJelN
YpXBqE1yi7RIEn+TJ0ntfEsJZyKXxHzXZXHizxAS/70/5zvHBZAf0BGwKrTXts9FY4885qFeBF0B
xI8FDo33kWz1RxpKO8Ef4DTiPoD/GJdsOexqsfSGBEszyEcRoUwsoMbyHp/KDpBfg6S317Vdcf2L
j6PiCOYHodObxDdKa/TQWqUM9FDuHgu9LR7aMW0O0uu9TyMngQVLGQ68z7q8f2wXcKh6nUlzGdAZ
Mn51YlGvoWJl35260mDTREg5oT2cHWHW91ZubSlTGDEAH291cYGpAF8M45KqeDacstZKEN1UxwO4
2M4FQKcHmgEdISQctvWxkMI31KO8CmStrmQXGI/2vU27SmBLGR2amu2cBArSnDxq0wrGK5vLu+mJ
0IQUchL+j7PzWLIT2dbwExGBN1Ng27LyUk0ImRbeu4Snvx+6E9WGKEKnO6JnXbmBzJXL/CYwnf5s
W2P7wLRl+No6SlT4lgZ00sNnt1fAX06iNE5vb5gtADA/ACIUo0sKhtsaRQ+UlF1jM8WZBeSUuddT
2QUn1nxvIyfBiK82qvk8EDYi10rD/JeGa/3nOWrFj7pT7YTechcqrgTXOti5tTe+BDc2R0gB5LUB
ucI/Hg1Bk58WoqUqh/Z0tLRMP1P5yDuvYSMAkoIwAf8TlVaEMAkIv0kPLCOXqyvfmMvhHnPEHmu0
xXodyvVOENp87URaghDQj7UjuWRkIexikB+9E3SPbWIaz+T+tX3EbXWyj7GQpRn/QJHKfovks3nV
MrP5gNoqKu5WLyXyZc5T7QwGHznLt7fE1mun2lnagdDSMNh+fbqlKhpLRbAjysTIf0rxBLddQuIj
GA3932HevPHlAlhsBFfNX0m1M0G+gT6BFv82At25t5t+OGo0Hz79+0Mx24KGQgtysa56/VACxlAQ
q0Z2Tae09Cc5jqmuEJjL1cnaqUf+lLg3kxgm5QvYlCJ8nULjsmlMUVzn1y4LkpexaOZ33ZjNgTum
TnpRRkc/mXRgTFdPcrR37NI4jB3tm38+Pg6BhRGbTYG8xqokSiE5Sanl11pTRt2DWdinPli3BdQ2
qc2eTOh62zg068kglnJvIfu9fsNl2g+2HIEut5awWaZT9nkyze8IvWr/fMmxEhNK8lGIsKvm+MCt
XgSIz19VHLRcQw7mS11me/ib9SXHKugwoWqJQ+4qMNImH7XBjhlMoL/7iX0in0ni0p8aeDvLlSOz
PwwyGvM7X20diYCD4epE4APXt+oZpdzZSZ0IRAlnM/uAErAKo7lsH81Jr8PToMWKenz7aKyvVVak
mKUnDy9gBVe2yoYCzdDj6xiHOG2PXe5LlaXsRNit18mugGWx4CBWaZdWEuxaxvXXts7Cc1OWymHK
e/sxxlvtSCnQfVjkPP/9KDK2Ryj3T+HHf24ylSimUFFmqtk4KVQ3DTh6s9NHHo3C6UODsu3vkWnp
Remb7IgIYehWcMaLnU+69YKJcgCRlmkOSeHrk1HZ+sg7YZhDJz0/BZET3JG87LVB1n0/hobwIulU
mSCUb8M2+I5JwfohuVaSNPWnKdads8Tl/TFU0fI7qt0gy/Dfo+w9ANy495ikNs//vpNAGNJpVdlJ
xJ3XD4psX9jlagR3IBjCi6ZJij8ilrvT+9s6IRxNMJv0rwzyo9er9LzkvsOg5qra4exNueif00ZF
Dz0MfyQZYJe3H2orrhHMTXpYAIdXCLkCFReceaAPyArBTWo0DVeayL50yI7tbJStM4KLo7Ig5JZy
7GajDLmqsf0soN1RVvm9YwAxR4sUhollRovKchee52LqP7/9hBskbboikHcXjjLX/m3N209SNcol
BXdo1CLwbIA2nhCBfB8Cef1t5G3TeXDmlZMRppPjUivqwaGeZ/sJzy2J8U4R2j/f/k1bZ2b5uAsD
l6z4tiLNUUC0m2mIru0Yaz/S0C6e9eF/MHRdrmm6UEAsgVDf1oKSLcHUaBgN2EYXXK0RGRZHHaYH
s5H3JPP/DMReZwV8WCTwCICMq1Z4TmphJKccAnuSxhlmrqg53Nf5mE/urNUtGI00xCYttJD1OiZc
oR9xE8zDH01YRrBH1PbLYFb9k9x1eeN3Zj1oJ9tiy9Oi62bTnaNSV1wkHDVmMAJU7NHuHOOAY07V
nqRerg5Va+sZ7YQ6/tppzjh5WjswB1DEDHrLUeLS8mbwuporFKkddqL/xudcJLvol6JEtRZKRXSa
XE8CQSFK56PSZ+ZDhjD7Tlm6cVJZhD2Mzwex8DYChlqmdmmnxVfIRZ2PXzgzAXWu74xhlHfuzI0Y
BDgXTMjyKddVkxql1VQvmBd9lBU05efxaezU6MGaZ/V7IYthJzJsrrfMOtmnG0Jeg1UgmW9xR0sZ
IolxbH5FhzM7D3Qvn1DwtXfuza3PhS4HdSG11JolIVXOgDpGhE5dI/fM5xRxgKHe7ayy9b14HrSI
6bStm9x1OCttCfPyKqYsuVN6s/JLSVU8qGHVTlG/RM6bw7dIhpMALNLh3FCv74wSPUZcSAA4RI0x
/UzRmvR65vdn0We9V0l2cm/hFPXcJbumVRsPiWoi9dQylaedr75eWekUhosa4mQObSDjiK5n+hjn
SfMtS6Tu5e2gubFLACnRR4DxxSu9VRkyG21CWnmhE8hTfMTGoey8XmdmXKSt1LhNoas7BdzGRsGY
l6qKuQsEu9sAmmraXIi4yq9zJJWeORTaafGcObz9XFvvEDoB7Yml87xyKDIlA07iHOfXptXpcIdR
fMWo1/QApe1JdWwtRQ4FjJv8gl75zUZB96p3MBrNr+hwzd9xFAwDj4Gc+TWGo/fr7cfauO4RhAF0
YzAt5cK/WWsgOOuJgWFqqY7ZgyLGqfGCvFU/xIEaF65QlRK11DLbicXby9JEwypOYcazfNO/unf9
wk6uJnC0jS2K3u0JK5U7RJlxiIQuGV6Datl1kkdnz25v690yhQH1CY6cLPXmeSdOyf/TiEbRm36M
v+DHQsP5NBey+v7tV7u11NJ0pa++sBFvMykpNVSR5hZXQVcYKM4gMO9alZ4d8lED7vD2YlvBhfsG
FC7Ym7XqxIhF8pSb+HHIo2F+aTOhoG+rtdbFzBrjksyVdlZgDz0kRaLvkYK3HpQWM/QsXqpuqdrr
j6mDnJ30jqzCsKG9lLU+H+Q6ro9xbIc7Z30ruvy91M2+yfoxCyuhMDW28+RYJHZ7HLk9fs9ajOdQ
HQX/PmoFAY2r4J/m30KueP1smtTWVVzgQtAr4+9YH4L7rI33wFrcM/yZm7thuejYLrSG6MXdRGiE
UGLGDICmgioy9I855c1curDlJXi5vSofszluLTcI1LTzENMxei9CwZ9yGWIJ1itFkXuW0kvTyaxt
s/Km0JDf4XKjfbHaPLRcmDVJg59ALgxf1rPWfJ7mtPmdQlFKXNtunI9hahTF2TGRmzhpdq2EhzYq
ytaVEOi+ZoqCq7uTp4HsRYUYf5tyYePAUtryV8UsHNUPQUm+G4YxeJ8O5twexlwtKt9UBQLuThIO
95Jw2u5YO4n21S4kMfh62oe1V2TanPsZYxrHb4166F1MdCUJo9F5fhSqVpmXauzBuo8SkHvPgeb6
02gpLN8HdNqIGYGZKie1alroj9NMn3ZAcs6b4jLNvC6QLOFORsdIfga2iCfilBftI4QjnIbrzM4q
sotS/MgRHEThmt4SyJQiFJ9FKNJPRClrfmodi7mUC9Y/M34hNimQgmiV6Fub1PF4ySvdOeUDnJGL
pI5teCCbVxJPS2U7OwRylpoHOQ91XCT0UNWIa7EmeaWWxI8zeIHMx+up/Y/oIcw7NROxegglqQEX
NSbF8CmZKHL82dbz4nku6/ZDldTmA/J6Ye7O5iia58msosrNGnP+ahup83M05+noCDys3D5G6Ocs
KWZjnQq5zlE4HIfhsU8LNX0Y23EYXfinoe1TV46k97mRhv6cD3BHU2fU57OMN17ohjK33gGZfivz
lanXG68aTZwNK3pT7TmVByV3w6yqdb/pnPiumMa2x/g7db6iQTbaXicK41PtGG3hWoB17AdVGser
USljhrIwnF9P5qIR5yEqpxrZBzvXY+xN2lxxOwfmFESfauz8DHxUfVHSyMR7i8uidu0h7H7VOjJ/
bpBJZo1dHRNnr8VFXr6rutn43EtBBADMSAov6wtEFc2UGbU7gXILnweKydbNbbOWPheiUU0vhF59
lap2/qAliNw/F9jszi45WzKwKZ1puIi4bj4NU2t0rl512peqVmfliNCqWf7GklLNPRUzjb0G0sZd
SV1I/49JHnnHbWVcpSKE8QcRw+hz7RkgbvDRqR37Z05t/qFulV+NqKad62QV0hcCBhJQXJAkOyul
9Da1R6uGQYCdzhR77YK1q2IpOUyS8ePti2vVMqLDj1ozJSnamKx1cyEL2vqyMVr51WzV7JstnPxd
qHUmmCMn6b5W6HOe+rQtOXmT+AxeN6kOb/+A1aMycqKOov1Iusoo8SbCi0S0czbW6EbXTvlORGLC
oTEYKdua9Pi/LIV2BtBurpRblEQyFEXoyBABgxG+Zl6EM/SEyjiqUrBnU7X86tsLhWyO0SEKNmuO
QhzNgB3tgnlvPda/Freun0rPpOzfH2jRxuWGXDSDbruKYYy2G2B+qidt4Ng2s0gcz7YT4/siHzvv
bMqtS5KCF+NTIHcLuPj1Xax3lTY5BQVUClP/3om18TQwIBYnUxOkrbUTi4s+FMqhlBWxdwq3tgnO
17TFmDYDQrnp+BU14DtaRJzCFuvIvNMb2VVZ91JIXffvariAaMAFoMsLdG0FpynMWO6imT6qqsD5
T1VClN2JU4sZyc47/YM8fbVRFugiVyVvFN/aVV2jmpJZIsnKQDvJktFfGqZ3U+O0P2a9sP8zI537
Ss7tVHXzpikeUrOJ7IdJrzTJ7yLJzo6ByOJvclDIjGxHCtu3d9jqmy8/D7s1mAjMRlc7DMvOSceu
NL9GQVN4eKpzj7TzqPlZ5XwfQks72LbIvCAo9ghUq1STlakUQJcvEFJkOl/vtlKJozGs+5wyJBAH
SSvyQ1ZVw8lIrflejY1pr7+y2mHLglR8C32XquE2EiI9XAd1xIIFrsbXcpIFx6p6DyUl22lS/Qk0
tx8dFi2FCYNIWoLLW/+r/ML1ZgKhazGJVOdgcNUxBLEt1NEIfV3rGu7FoLZLl4xlYVXWRY2k7ZQ0
L2qalO9kTJw+qkasT/48wYg/Dz1i2W4RG2101pza+pS3rTliBFGlL8AFsm+ZGoBdmgSPdxjUUpkP
Y63NPwshIfZZDQHgBgRXlQzrvKZRP7Pn+85N2lkM75qITt3BaiGVMmWDYe+S9pg01UDpfavD0BAu
5YAVeziMJo7LVTh0blji/vJI2Eo/NMhABa4y2eOXtzfmKsDyteAN0rNGAQ9+pPr6FRZFZIqoQNY+
5lkP5hx0n4xYSv8VV7esQheMcSYMnFUgkK0E9ys5y69y1qnEuVh6aPJ6T9VyDQFjGeZTxC+KkPV0
KE6SzMzAlF5nK4hPWRaMB/Id2Rdx0vP9lcCLMlV/iuIuxmXOmF+ixtKeRubW/ttvdZXrLD+EMSCZ
HyRCWFCv36o5BjKdLOb+capPB8yICPZSy2xa1oSf2hJ7kuC4cxy2YgzLcRR0/EdX1DpOmjMvwBN6
IGHxX2jkwyWRQttyqS+tY6CX+gv8sOQhQJR7j3C3dejR81mQ3eAPyIBfPzBbq+KQVcXV7KfxrpGz
AbxZgDXa4OzJ/24uhcgxLVVWW6nbJFJFubdAlxCjtmlwSiFMFcQCRDrbO4nOxme0ZQasqLLSlKPf
//qpqCJCbUKv5zq1Tnma9LS6VqllHhRGDV5VR+WdbAXFzqIbz0dDCXUYcJNMkG6TkUarTTLzOb8i
td29aDhSnuKm73o3VmdrD1mnbFwP9MuQCqIdvmF6SeOMCmJg0zSUjW4zGMrFbJrcLdsMccJ4kl3g
+smhSXv798io0K9iMHepKbfnBBLNSSpm40IXrFvUKmc3qOU9NaONzJpxL90ghJpksIY3F9iiHKQI
wX0SGxbwKQQec4IlInVHrB3Kj5gBtV9n8MNHkaIRhdpGNp3fPs2b72gZk3Jkl4nTTYysbeAuDaX2
dVZT807ujWcMKlDmHHOYUjic7OQyW8sx16EZzNhyLW1YmXUxM3HKr5WtSJ/sskV4wMhRHq2G7DBb
Uyd2FlyjbGhDQm/BbBKM0npo2Q5V4WR5B2Y1MKtHcEThIe+qCN0lI02+4U00HrO6qyxPK5zpY9Al
wwWuU7mTI21tfFruUPSpotb+oKqQsibXAdnkZhvf5bCf0O0dareT8ngnPm++YpyzqNPIxQCPvT7Y
eSbPtZ2O+dXOzO5ghbFzQi8lOztVaN11c2N9e3sHbT0avX0dYByIFJ7x9XpqJKpxNHv4sGHUvrCS
MXsoL+ufjGFo9J3PufVwbB8OHRMn9FZvDkyP2XSIhVWK1hLu2qmSzielVutTiTCJ11si+h8ejiob
R0xamuza5eH/ysIypUitYMYpoeKknOageD84QhxiLFE///tr/Hul5cn/WglUiRLOpEPXjiGzDyws
pe9F3w3/2L2G6dYXo57AGmkhRBq3Z15tcYFxFErCqa1KtwTH95C1Ha5SsN8+/Q9PtWBG6YbCb7tN
FiZ4r5jxgo5K5KK7xhaH3S9t4tuIDZu0U+ouO+0mZV4g2xpTgz96ZzevMKVVJtMlSq59FPbeaGvT
XVTZ804qsvX2FmFNUnNjo/AbWzPWO+Cw6FTP2qdkjtKD6Iz5WM3tXotn64EocCg3qKyW2eDrPTFk
Dv2kmkFdG2aoEtFOvgLe2UOwbeRWbASSV64Bpt23QxAMuM1E1LiNQdhEF1VuI1e3p/ZiDGZ0iGza
s3E9tCcSwr1QtfUqydChcIADXPPJczMDVcClhixXEsPXkKczXajUy0RaHt/eiJuvkhsOlAgD2xV1
oTUFJlORmV1Jr2E7Tx2amoO1B27cvG3IpmB8URMzH7y5TtHXjkRrLSVH4PSHpE1mGqVy9GHS5uRI
cpklLvpI3UFLZzp1Y99iWGyVO9yUNWqYO29hpUBf4OJbZaxBj54nxU+Gl3inhodEDUxBLz3Rj0OC
FAGgEjuHFSxBtHfLwmn6U1nmKBqnKY6tVNt57gIl6C/k3HtNr63NRszhl9EzWYO1myFMikBlCFAA
l74bzZohhmlJz3lc/hgDIX93EGt7GRg57NwcWxuA0EDxQJ22pveqgW1KmlNlVyEP5oPVjfEXpEr2
pKm2smpuecA78NUw8rj5/phRqEVa5fnViq3wZ96L8KsjdZOrCEjuQIiE64h0z9196xjxSIsmzwII
vQ2ynY6Fjt0h52TkhvyQK1NeuYFjdboLJEv98fZB2vqAiwIcziA2/e5bhLTZtPYs5yzGj4FSq8Vj
dUIvIiA/biL9hCZQ9ChqefTpTrc7pfYSwG8C/IJVpr6E5E7HZ1Gu/uuOjKosRJSTeMhASX9fK9Kv
VGTOb6y4Imrgfmh2Rpkbe+bVejdfs4kCdXCWEXiXKUPmFmo3/XBmNfHffqWby8CFhkdCSrPKwQn/
0BsjLYW/X0oPUg1fmSHuTiazFZoQYFiYlEA/9JVWOl9TZm6JjdkQqcNwRmiIVhJ27aZvxpmp+JJp
xoprFL2pulHTNYWLy06c+Tl+Y/88jkawCvlWAL6UnxyUm5tattKG4EfOWJf5i2akuAjbvemBOi3/
/bbG2gQLBGIyriC3owM50Bst6RCa7Pu8/NyVNl2rooQdmE3m/5AZLB8RQctlULEC8A4M97U+oxFn
ozPxobJS4ylKqsC3xGDtlG1b7aClKUiooSnByb9JDbABKSSzRVXNaPUe7smk9r/ztCp/NHJd3YtE
CY5K1taQ+PFQO0ChHC6qVvSKi5edtrN/N+IPOwq3XpBnqFA4zutjObVNZUsKSbJqRuGXvpkUzxjL
5ppl4XR4+6i8vRRAqddLldgcD7MDTCqagtgr+772Ea3KHyWNwvntpTZCObwBlAzpwzgL/ub1Uq2G
GXC7JORRqoBZsuAniCiJL47o0lONMvp5ivawE+tIAHIJuCD7lQKOG/z1mkKN6y4pGlrpIsCBLQiN
j9SN8p4m8DqOsgybkQbQkpfflmxaFFrG7NBLHAZ7OsRhrD20o1T4gVSY93Hb7gkJbK2nIm0IJZhN
S0f29WOpaV1qs0LbJ44qxW0rJXhQxyh9VLXBBL+Ecc7bn27rNcL4BKjBUHbpAb9erzCF07U1PNU2
GKwPvaSkj52s1DurrPciJlEYTzCS1MhobsuoWKeWNxFFuI6k/j/RzA2OaR+JB01Od4Ti1ncuK1GA
LuxtqpvbOiDVmWdNEfA5KCXVz9nBNcmzOtk42YFgKIBu6cUwmL3GNoaRO8dg612y5kL9oOLBl+L1
uwTHAdtYA1RXYqt0aYVQ7mNR7SFJt3bIX6uoN19MD6Ion9SCHWl08nOoTumxiqbpaCr9Nwng8+nt
DbK1HP6Ki3kBGeEKAZn0JOaw5JE6nqrOK0bJSlwMLMK72OzbU8v/s6NftvUFmYuS8SrAzVYTbLPV
lGCElXhtlFq4ZmQBsUFDAak/EXyQwG7TlBySbxi7O3tx7I/l3+usiZ4TuCj2z1L0r+o78Pw9BVV+
HZOpAxtikUG5HW7gijcwH/lY1alCFJVBomhBf01FL92D2sfICjPIL+Rz5nckVtPGtUWe5AhVBcPO
/l4zCyDlMkzlxJJSLhYErzeZrabGyLABgh9YkPdhWqbHsRmCj2gYDfd4Rs9nIF6YWGdYitS5Lbto
NmteOLT2Q1Za0c7B/rOnb98YgB5+EUUx0fjm5xgyaKi4G2DbQugv3N7Mg8ZLUk2/jvloN24fGUXs
Y36YT0dpLKvStwUKoG6saJntAWvSc9cOGtP2APPiPB0qXRQ/J0nTWl43JPiRWfkM9iqObDr8omtU
eecRllN5+wTcyeQghARgo8sB+DtTru2ojB0zvzrUfgedJtKxR2EITqjdPKgB6j5OhlDcVI0FGqzN
npbtxvkyMNhEn38ByK4qEkx4HfzS1eJqD430NMpDd1SMzDg15eR49IT25B43klsOs4b6IoUJnfTb
CMnhkoowxOClThz5MuHT59WG9kUXTll7xjTP2CRVJQgEyNrDY10b+Wd4UOJf3zoIXU7ZItKDAsbq
Xi0LE594ppkXnGS/1o2eP0N/N5exq3FuqiZ/0uYGFJg8Zwsey7i8HdRWCQvzqYUiDCV30Yi/Ha7w
YCZWIcK8OBJckBLc2BOzo+GB0YM45ioWpzRP98jXf6LHq52GYPYCoOWCsqAiGjc1mbCd2U7kxLk4
OrKD95pqQlJpx1RP73RDOJ+Rm7YRecr62DUbu34e+ko2XVzrk8hPkfV6opcnS+fAmZgczkEafijY
vI+yiS7qrLfzHdmDuld/rPYnPxpRAsSW6ewiurWE67+OB41qIbJSsi9DHX1JMJg76VaYHluo/l7X
6vVO1rqxHHmxCeEU8Pua04MpYBsshqkX1BrF+8BqW48JMf7fUyj9sOvm479uBMiogBNoqi3Cnbcb
wbZCedDxf72UWqEx0EqD/l4b1K9SFujPOaKVZ5Cg3c6VusqGcOTAdxbPVzq3Oj3L169U5FU9UBs5
F8BG08XWa9vTJ9QFxxFxw7efb5WSsBRtOlh2DBMBGt0Et6EvRRi0gi1nouPn26jLhWcdDMivt9dZ
fzaoCtCEFjIIL/RWEW4wOE30qqxLPWa2n+iZdLF64D3BHMfHrqqVnW2yCtroU/HZEFRipkw79WZX
dupo17na2hejD5t3Tlp25xpAxTk0qvKqCGdwJassH22B1vmk5Xvt83X8QKaDYgctOvraK3BLrWeO
PHeKdck1OXhC2iH7xtiyZ1WjMF4QNuRSdqw69N9+y+uNw7LIcXFZkCCtkvW+6VCNh2NxiSxpPqXg
iz3kRZ0jWuLJzsbZ+KAQNEnCaB4x+rjdOGEeojqoDRLHXv4EQFu9jLFsHbHjLvyhEtnnt59sY7nF
/AO5HuDinPybNAK1wrxcdNEvidmMuQvdq/022mn8KMocIf5x+mc8FOgImHN8RMb6y0T39RmcWgh0
dAKciz0W9geprmQ3QfPxK7BzpjtK8/vt59vYMIvg5FL6E9bYN6+X6/H7o1ZVnEuwVHQjXNvHKe2V
J02yardxlP4yy1p/fHvRVSa9PCNCBUx6Frb2baoIDQV4ytw4ly7XnfAU4nRWuU6+wD5mUEbpBRFH
6cXICuV7mTfdnlPxOvawPPCMRdVtCUM33xQt1n40TUJ5w0MfJ1tLzwEPudO12lqFv448K/c4h3HZ
WX/dT3aiaX3Q2c6lbmr9S42G6LWMw3/uOxpsFgY+BqAWuP237dQ8bEXoSJBnrbigDS+16qGv0r1s
euN8v1rl5o3Zja6H9PkRVZuc9lA7FbjhQJNdug571/rGawMnzJ7kTuDr3AbssGTb6yGKulY3177S
T+pF6+1gJ2BtrsKnAeqt0v++5X6JqHJGiYye+Ww+XxSRgpUP53/2LeTjMK2ymONArOBCeL0FlFBR
8rpB7FFLis9zF2SnvFFir7bMcSdrpfnL33qdw5GnL5gMtO+Ii7eQATWvR1XEWCa3o209WWUdfh3Q
r3hSZjlK3F5LkRiKi1gX7ljmiKyBC1Gzz8VgQKkPht4ECRlF4Hr1MT4j6IHjgk5T8imSsuR3qoZw
QDjSwH0XJln6EJuoh/lR0ss/5TIyexeqhvre6ixAogVtPZwlk0F/iOw8m9xcp//spqS0mDhL+HtY
oG5jz+niQT1mSlerH0nKc9k10OAZDsiPWySaWS4nflnjEuhh/Mqsa7JK89mc00Km5pGs7CCNOjeb
0yv2L91O5Qr2Qsh9kzZCf7anntqoDWdndqOxnqdHklzjzmgbFCMHYcvfS+Ekv6NIs95B8Q0Df5TQ
m3dNnE/+05useJ9lSM6dCqL/ExpJQemPpgX+Uu6lVPMGXF++JFJRvrRDnzveaBi57WdDFYw4YFrR
x9SGWeN30O8OWmCP/TnohfmAI3wxvDNnW/tQGY6gEG8D7WvSQcSgX68twJ0olQ5jr4nQNRFjlI6p
Etf3uRjb2BtTKX2JUa2KzwXaX8K1WqVxjphjR4VnO1INiDRG8QESjEBzrFeN+gmTM6X2A9Gpladn
ea1f5hZlJ0Sdki8l4vA1NowRPBcpnvvaNdrONl0zjQbJh1Zm9V5S8o9rS0b1hHKxlPp1AGPYN8nd
ZL6UKdGG6LiFH6cGIBQDo0m7s3JLNA+Smk/tuzbU5P+KclY0L62RXnCHup7rZzVI01NillhshDSu
JBfAS/Oz4mMP3jinQeLVbQFxRLdF+W62xGi5RuLUzVlS1fo3cgRZdGlYku+hwqhxjdhOnGczqVT5
aRhM+jNUJ+09ARcdBeBwFZAsK7O+45ASpTClhjx5H0AuLXcEK9ancBn1L0xEwvJaFiOwAUbpKClf
uN2Nb0MYdJ+5Wgb/7ftztQrkQ5BXGCyRP6/hOlU0S0zCsUzDHih9TFCRerFiw9lJZTdXIYCRzjHn
AeH/OnrlQyoFlmSm14H4C1ym6a9AerLzPz4LMZL+AgN30ECMPm/yHTOuFRlOXnydunC8U7Q2OBhm
0ezU1VsXmM1tTKlIfroi90xcXgJzF8Rh+jH2IUXNjO/7xG+Ccc9paGsp2gb0axalN6bkr18bzobI
j8YZkvCzhIkSBRvYkjg9UTy2O1T3jaXITOGA0+DaGG/IaluORlJLlyDpNC+pm/xY1WZ4r3WDswc4
Wr72zf0CWQnLAK5kDE9v75fOMDGTAwmOMYbeH8xJTg9GaWTfpTzM7kfMEJudRH+1/UiZaFnzrViR
wdRNZprBF1bLoQgus9UKP8emwq8JTHtty81lltHQIuO/VvDqgFhneMaSppGA+lndO57TYOFuoxDi
mqOq/zSGJj2bU675uRmWd0M9/eBwZn44m8V5rNTe65py2DkWG3k5zWtk6ig5QCLcZo8MlvCxmUP7
0poV/gWhEwHvr+VDZ9nliz6Zxok0dg9gs7GfWBRg+OKdu6bHBoTwOQONfelpNfsBAiLHYQ7BBvSS
tRMo19uJTvYyDaGXviiYL5/lr+x4mm20BY1KvShhmPVuFIog/tzI8KfHImrj7+UY7AlDrJ+O7cRo
noEBM1cafK+XDAsIuaIdlEssRttvEM88BCqg96So9wI0qPbb48IiVFT8uzzkCkRSoek82TWDpUQf
7PqAbbR5VOUwML0uQrnBnURl/U4LHNmPadYltivruWUftTKoEg9Jf+uTykwv9OkAxoEvxhBiKYAh
wT1bWqWbampb+1GPlzl2tKX6FMOxF5grl6R5aATr6VFqR+PZaXAdPmXF1L1k4Lb/U5I0/2w4U6ie
HFr0zkUOsRS41whZupczkeZCdYT6y+waoz1iozF+tVAInM4V0kDWIaAd+K3AASiGvJy187HTsuw4
K+PASLApDeuyUMero+Ikk+2bA4ogd1LfkqqEKO7ovqFnsePJ0tijVoEVTHCISgFeWCFFfMlhDpdY
ZeR14qowCAw/tqVOdRvdaT60LaxnUg0bTAMKf5bilUFPhwFteM1CAnxoIlcSXRm4kmNOqqtnYap8
E3lpliDh2wy2SqolP4y4iQOPLCD9GTIS049F7DhfpcqGyOKERXbXKk7QnBoyndLLdLONjj2k+x9p
rgTZsTdE915Jqz7B/CAuhVvATMvcUuu1+3Gex/lOq5wofHBSyR68AFDXV2OMTZLZyEKDOnfS+S6S
pzHzbTRdOm+QGwzM9T4of3WY0uLpV6IT6CtxkEqQtbXq3naydPBQmZl0NxGh9t+c5flL2nXaHQYr
5XhQs1C0rmUlYX1O0lY+47wpd27v5ABBxkL6pZroH9pKY7xMoyOd00HNfvRNW39tCiwaIEC8R0Cn
7INYP2eB5nyYUm1KDm1Y9vFhiYbQl808KdxoTob/+Oj1Q6L1s/KM0r9pHmx16LN3WGDhZDpAgWz8
WpWmj0MsoBzl2TCcpGSKtYMe5B3iDFXsPKH1JNWQ0MeYQYo5d4fcVpPoUvRaUHqkPNVLlsGMdvW4
Mbpj68xyerbMQP+vFJVT+5SOEtC2iMzHz/oZGqtIjeBYy2FVeGqn97FftH3IFpAl0UzuqIj2fQCX
fzEAL7X6Xg6pHtyuaA3LH+VAS108B2Gei1nqzuaQzc6Z+QTqjQIX2KdainROgzm+n8vAeWhLXf4w
RQw4z1XYZbGbD2b2iUFcNvE19bA51J1th6fW0toXuC2wuyo4jcP3UJ1Hxc+dWqH8SCejPkUx7IA8
bpvUnbu6jLxIsavRt6shP4tYqRqfIKy+75TImB8dSbTf/o+z89pxG1nb9RURYA6nJCW11G53sNue
8QlhL9vMOfPq/6e8gQ03RYjowQIGCxNcqmKFL7yhKU3nh4UpgXSPJbzc3UdRSI4hhXF5P0ZmZB/C
LhnB/ExaprgwIrrHJtUyCI1wyaXTLCGrBck4cF5xXpvGT2hKsZRqwg7nfHLJP5aEEN0nFEHj9nlR
izb0+owE98JXUcHVL93XALky46QXS/W5Kpt68W9Hg1fPHpGtgBTRrwODcxUN2jly3dDM6PrXsTfB
eUSRtdcPWdxA0F9a8zCU7ybRiCG5TYAbC62uNcPMKmkQAmQAa5+P47GL8cqo2ibyKVI0Z2uxYn/Q
k3knX7+KOsSgQAyFaifdvXWQWFTlH2VqmIFTG3zp1VR/JrnbEyK7evH+jCI8esFrUONbvXiDosX4
G4fwJqY69+iIKh48/Pql18s91S8R1b4JD/8MRZVVCH8h87R6z0l3KIajpXzhWRlid+wrHE+aFPwi
SguB22EOBMCpzI6pFof//IdN86dvRXOcEshq7DKmltf24Khw0LK8tuosiuz6dMisDmWFKU4lj4dA
/nZ71I3FBcBIm5KeCUWXNXorzyNEN0YhhVHF9ocMp2y3tqTkGyqoe1X9raFolPAB8STiY67Kb/B/
u2ISi7sseuoNM3LbipYXfo8vxXurltSCkUJFBIGY87rvpNlBq08ZThdqoTzGRL73DeoLO0H3VfBH
cASmRxw6B73P65wPYHIh1NsQXYOtFcrJcLANGjJxXeiuQyq/k0tcLyBVZlnoH9BOpyS7yiVGOcJu
voOmHybsiE6StXvUVxcvhO68s4AbcxO5MotHaHstqWwNgQQtFpO7PKzzuzot0kOTdd2pLuXKQ6Fk
t3mrXZ085sbFRQZNsglm+W1YC8TCMLt4TC96F2ezXyPwKGFXrWXPuZQszS9VSYmNIk0d6c2m0fxU
TFg/DdGsKO48J+jfGGyuu94SVs23j8j1LccVDmOLsynUkdeXQqBH+RDp+AlLmd3iZqUEz23Q9y//
ZRRg8nxgum9rUR9HayiHpDaVz16tfAmx7Y9ELMPP26NcbyEOhgBvCb0w+k+rS8boYLvxeqD00EYB
1olB6CLsHX3u+qnZwf5vDYVJIhcpdX20u1ZDBSmmBSn8iUvQqcnDPGXGc5Av4+R26TTGO0fj+hsJ
r1RqPLSZQaGuUSZQYTUnHJE7Vc1U9kYtio+a0uzxUzamxPsjpM94iRAfXhVFZjNdSkr5Cba60re0
LXJ/knL1jBDpuLMbrkfCnlTAIunBIrewruwPfW30VYFsnG6Uy4egnn9m1oxre6y92y1b7DhovuL9
poe1btHrybi06JSm6LXDJB4KKrQQ2iRXjao9bMxVV1kMxWQoxgFLvgKldAC7ZDSheV1LRBrDvrH+
daCdHjOkNr+WpWm+MuXhXMUhDFwJLNpOtn7NRhE/ANQitTq62vj4vr1khsEyyrLiBZo7q55OeRGb
jqvVslMdrCooAlejWWc9N1gu/rK7Skn9zqHlgL9ngE5BltoI23SRabmhIhnvJnfz42iwANrhArh2
wkDxytFag0KlHibKpVpM/URVXjqVuHzu3Ghb8SnlEZXOLEpsbOi364C800xYx4fAfheCb65kH83C
TN1xBAfiRgGtgLJd9nAZW58f1CjwE9E0vaIYd1gGoLmOdj5m6cYBrQVu8rE2Txr5+KmjNfeK8PXi
pWN0UqI976brB42QDpsRSmRgja8ucUsbMf6riHNqyShfMU6T3BA9SzfItTR1sdCRd6qaW2sMpBmC
FxgU6n9iNf4qDWFeKAdSB8lhMozgyxCFkodtTuCm3Zg/9FWyiLpHtROQX18bzPL/D0pA93ZQGPpc
kUlMiIVe+clAJPx+rAWdvN6VR9+4ccE9gJEUFy9E4tUeAghc9zb03sswqRRDqO0+ykG694iIP2Ud
kAtDDaHYKcQ0xWf9axW1qIcsHTAhumTqC263+bEdjMJDQEtX3HLKzVMSjf9ISrvXN9jYrYgVAbbh
lQQne5VQ1cAp63kOL3WqDj9C5K8WxmsUmvsqoF0X4TCnfq4Ky/qfNhdyc4+OabKHDt5YZBV6CrVx
4UB7pXChDFoNf7oIMQI3Z8CbUXjUpXKP/LgxCnwUgS7iAlKu4spuKSciXWr9CTIF9844RYZnJZW9
tzs3x6GMiHiQIwwDVlsGWMbUmQjcQZmOFTx1s/Axgxa4cwY2tgyoR5yJqPGboifzdssodmqqYy5J
Z7XPC49GrYO3t7JQM6rVj3aVqF6EsPxTCHzs/REP2aH5h3YDHmP9aKtGJA8xCseXOAzQqzOk4IA8
u+334RLt3C4bS0lJlsOOAgn2rmvsSagNo8rljW8u6gVPzWgp32HIJTujbNxhVDH4iQz1h6H9dimX
uI57qQ/CS2ljKnlQ6lD9ZaSmg+TPlDX2EdZKNZ3LkFxnJ7fauMj+HyWLPhc4qTUALSuGprRVoBrd
SLXMidLGj+el8qdCis7vDomJg20uF8RlARGtrphRaeMMMBta8lWM5yn5QwFQMYyPmByp/2FaPAii
qQb266qeng4peueBFSJpGPbYq2SReTdDRKWtHBfjnkvn1iLSdCGdAogM811sor8uz7ExnEaK2/iS
1jzuFiJN/lgHhm/H0l6jZ2s/iqQUwJ5FxLqu0diq0tmZupALF0H4QHlxPkna+Pv2l7rGVmMDD5qZ
iAVkDc2j1YRKpzFGk6jtQnZUHRItbZ6RjcJ/vRm1w5R0tU+vFyvSRDIPQTwayHPO70bD8BuEOgKi
bmjwcDu/XdQotvpEDojMRzmvz5lWKydtRFK9Dtt5Z7dsLSqnWwjyKTwAVztTih05KVBUTbOou7On
ZD5NqR3vUEs3VxUyMhAyellIuKxmREGRDig0gotcKaoflap1LJd8cS248F4v95k/oirmlSjRuM3c
5891oL+bwSRWFUoIiHu0267wkPE8D1koVzF82rI8xhRAQF2WowvyJdtZ1a1TQR7P3QkpHvT16rxH
WGFXfdtg6j6FeIb1s+U209R8m9tdhMPmUFC9wc2RW11FL7WlRboB0fwC8z45qEij+doUQ4aOtXdj
V5FYAWnJ4aB4AEFlVT8RCmOakyk5RPu++QRwxvqCOgmKCY4ZmTvJqVihVVAm4BQMRw8dMY3VCytx
ui29QNdFyrrhKMty7y6Ch602iXSSi8r+cfvcbywj4zHcHyDa1bGXpT4JVRnhnL5a8ggFYrX7oJGO
PYHZCnZ2x8aTh4KMGEqgx69YuoNejRAXBO+RNnniG8R6PjIJToF6QprzN/Q0OaFya326PceNqAWS
Ci8CeBjYq+v6l2yUWoWCLJG7Wi6HRq1i7jc5e9SGVkboNmlpTPXyY5Hl4/ujFgqZKLjCWhGVmtV5
mPJc4pQY6CB04+QbYRT5GCRmhynfNQneumrYo3ghCoVGsofVVdOaM3JeGdbidHj12rViczpUqjId
k8I0ofBran3szdK6qBLAK7+c6t68rx2t//ru1RahISVHCqrXz1UlGXGYqRIeB0HfPERS2nrU3uj1
psGvVMXSV8a+xp8mqGa3B9640hnYhB0jxM+vtjL29NpcmWRNUa46D/DF9YeuSuLD7VE2DgzFb250
hJ54Omyxyf96+Iswq3mjqN6qNGY+K3I/HtVwFoIau0qnmxP6a6jVXYBh6GBNtB8v3VSZvqMsmW/J
/V7laON0CHtinYxMiAz/IRb+NSFgrlHVimQ6Hcf8O9zd8FWFw3OqiDnOelLECTRCo6Bva/bF6+3F
3Ljt3oy9Oh+qNg+NTGp70dO8OKDNZdF+onjK7aG4MWu7s0WuCfWCtE95huKMCO3XiLWyTtq5lVCW
Av0ZRoAIwuycdKn9leIVVoBjj6aV2wL58eU5CJm5k2kfjLBcHpAOzPdAIFt7SegWUJpHiBi1lLd7
KdEXvj6+fBeefgT7LbqqDyZYhsrVtbH//P61hucO0V0zAA39uT/++s4UAifNAdaAuFD1raDHdowS
1JVhOsZ+pkzvRgqx0siViHeFq/6qf+kgYwQ6daYaHjvVJdL11kssXfKj0DR2ao9bO5iMlKiRBNu6
8thWozoYIw1LXa0BXQFcNIieR6lEOD3qgbyMVkgLo4nNYPJBGqXv38NEH6LoyrVwHfOAR5gnA03B
ixwvJlCd+pc8o3djqFX/nFhJtrOFN/YMqix4uvCGcgetnxRl1Ow5A358GZqhe0I6Sv9dh2P9bzVI
/d6NujmWoJdSUDavIWa2QTeoN1HT6Sxj+lAEpnFWgKKdewOO5e3duTUUhA8CcoMGwNVLWQQyvQeF
azXqhujjIo3L0Qzz4XMi1erp9lAb1yoxLjc3ZBYq5utwLi1GUy4D+jTZZCRPE8DgOwAf/+E7EZay
cir0qY3vFNB0rm1Z9Jzq6N+57WqvA7DzMPSttjMhdeMA0ODjuSWdgRezPtoSOnJJgNTDZbQXSwK8
XFnNAWN03TlOQGxiT2vypPcgnIGzUgvL/BEUOiq/SaPJ37oFd2ZSk3IGr2ko6ec2n/hPom40cUiR
hhYx3yzk/3fGbMDpHAmErTy3UbbqERDDxH5OBs+JHCn2sRxiw4dlrv3C1HpMjrIR4EIQdzbIndtf
cWPD0FgRsT9MKNF2e3t3gubqgcfDZkBLtT5A65oPDqqTj1E7Pt0eaWt1cY0EDoicBomU+Od/XZyS
nQZtg6Y5Iiwq8sbgMU/2ZKYnjBpKjNry3NP6cMKQDx+82yNvPI/AhPmo9PUFEXI1x97qmiBXS4zF
hiQ/JKyHW6fpeEq6sHPzQh52ZrpxMkC40m7XeZGuMSf0umecm8BA96YeHsoyWP4BWe/shONbX+4P
aVwU8DdgEWoULWAY40uwQNJLBnV8kUbUyVDf3Yv8t4YC+4yJEQhS8vz1p6NOaIShTEGhMUu/jsPm
CFEkc1MY+zvfSsR9q8SNrqJAwUO24jEXa/v3Lplh3stqgEWLnkjjyey0+h9VQsnKc8ogPuZTkj/D
Na3C/3AOBJYAUTACuKvedj0q1hImNuNGAAMhTU3/5sH0sQ+s+uX2btxcTF4dYElEEFd1BPqyAGIN
I75YUpggNxfqHpKjujcr5V6QvbXxxRaklk3F4uqR68Y/7Y85RgBozj0Twuz3LMhkz3DC+YNVU0C5
PbU/zkjrr4fAP4ERpGq2y+qkYShmgu1EBsgaI+Mfmg7q1xrk7LMMqvWrUeXR5ymrceiJrSYakGMP
1N8l2IlPNsQa2ZN7S5o94h2MOq2hLs4IEvSza7eY5o24oHbHPrGG74PR2hVtz3qC6zQZde43amnc
60uh77npbXRYqB0wEUSN+Mu6PMlbMejIxiSXorcHGt1S/rMi7/1RWkkzePqi29R/GnXyFzpEr9po
t8vOo7R1l6AFJMpOgj66Pg+tYU9WU1vQ+xej/KqZIMvKNJx2sDRbpw7UE71tvpyQgX576iAJdYMh
kB1SMxcAFeP2NMX5q+NM9R1g4cZz8Ey+u71Zts4BRVeBE6eDdZVoL2SebaADvhgs6QeUI+WhSpPo
Ts26fqdgsnUMbEEqJgSj+LTOD5aQAgUBF+iYRZa+2ZKufNfaLA0RN1vKD2Nb7AmObT11DnCcP4BD
aIKr5YwcTDtMQ9h2R031yJGYPSfGcKqSbN2Vq7H7orXSfMgy9u7tRb3+kBrFLNiWQP43QFGtBlGl
LLmpO2fMDtgwj4Cm7elg4y/rTT2mlnVuRDu753q6DEoeDycSObcrgN5SE8EkCcadUtAVd6qk/xjN
VPeyJVRxO8qMxzYoDV/F/3KnLrSBlmBkTqZQrKZnsT4d9mxoTTziK6KXVfoPDdfMcMd4WaAi4i1w
gJcM6TlpUhQIOkcauXcM50vQtuXHGmMn1W0JYVWvHbJo7+q9Vumh7wUdQTAhtA1IFiLoqkpSSD5j
JNYXsBwFOCa01APfUIbiFy5jpQG7QEoe27krfuThQkCkd6r2bwpodHHpHObZziN3fZnwmxC5ge9D
VklF7e0xV8qplLKeYFrO++5OG9A4NRs4ibf34PXBpqwAeguNgi2FRqtIaH2XhFtOkBuXQUrtyKuy
WFLdXnfyPWuZrc1HCgcij2KEkN56O6deyWO7l7ii0yiW7vPMkF1HzqYDyaR8ymVtPvZhqd/raPzs
hCqb8ySZAp+MeumVgw60E5iPPVArMCnQAQaQ003NMyYpCC/dXtKtSQpRbSiPoPuu6i211iY5TEpi
vTDKzxEEkNgrAkfSfTuTCizh5sD+UgdtdZ8s6LbubJvr+5PWC+EK0n4Cj7OOn8MkNBOdL3iptbn1
5ixOn63QitylHJOTrqbRzptnbd1idFWpbqOQIuR53n5TIE9zXJfCqHrQkodY7cYSInBVdBAtGjTg
8WbMGz4uzApvKW3IqRkdy+9W6rT2wbL7qTxD0ZibFxTeYIwsmg17Nhrj8eOgLZ39dYhHqTtQM0vy
h8VSS27FHpSNT35nSHeNmU7BCfvhOHXbYFYcP9LxwDtOtdNqh3wA44qea1C0LqWKXoNUMNQPozkk
HYZRgYn0l6oE93k6QDUo7cX8SjfaDl05qgtBlyn1h6DqI9kDFztUMPu78iWzYqRFx0nSygMiTHl8
aBb4Ea6VNdTMQt5FbC30bBAgJA2xsYHGn8Sk4xLSDSB6fLf6WZsQbzKHHwaoW9Ufjcmiw9kMGYc8
tmfLK9oFP1nV6Bp4bq1UjP4itx2sjGlITbdajEH1szYw7aPax5HiZpWcT5zfSK8uUoIl/LFHEb++
I47TXvOikvuHHLpH5dfTID/JdPhjtw/MIfKXblS0l9tHYGMTkhYg4SnKAOwJsWf+SgymCqMUteJN
TfE1c3N6Ld5cj/rHhN/90wyt4fPt8Tb2IE4IhihxOiqaDCtwVK6USyfVcXLJyl6VPN35kCNrmbmB
HGo/h0JuX/LBrnZe0q0rReiTClU3OtXrjd+jYsHzDKZgTkLNp3aF/yIx8Kkeu24nUtgcShi0cGki
7rQ+1B0d+To2MzAFzpIfuaUbD2WZ4L7FJf32Sm58ORRkSEJQZxAvg3iV/vpyBjT9JY8HmrfIWWhu
35jJC5mWeeomu/th1PIeil/8gW+zECRHKAdTyKSUcxVZdtYyAIyqYTrnVmG4UhDWeFdK3Bc71/LW
zOCeUwgXJM4rZSzZ7E16JTiIL3LSeCM9Z79X6s6l7DiQwcx7kmlb34z+G1wWitzEFqt7cQp0FNNt
/II0ealOGEfVfpkO7UtPA/dw+6NtDoXsF6kj5hiUht5+tJDXdJCLKLmYcj/chwihX5RKaw/zbOr/
YSeSBZDkaJBhlbVtRDEDpcySiVUsCv0gtanu1mHUHCIdysL7ZyUqXfRfTVFiWM2qM81Jiyoko+d8
QnBQGqfkDsG0ICDJRNL99mAbNwicW3T2qAH9kd56u4SxrsxIawh7P81OPW1x7N4Ftty7yFBUpw6p
7I/UMfbAH9cpKz1DmEga4Fmy1vW9VWUl2qoy8VA+6fEP2lL1IdWV2nYbY8JEnO5FQD/GhGoFzdUx
X0Opd3aD32tSLpgs/nOkkulaIFL5duqW3PDu8H5eYJlZlKSKWvooOSN6q1VUZx9QnLHzlxDCcoPC
P+h8Dy+f6jWX5Zz4IkaZZudTbBxUUPHCKUoUeGliv/09k5KrgxmXSIVPJZJ/yEy6TVKqrhE16cHs
gj0+xkaDTHhDQCtnk1F7kVcL4PAygcMjZIrURHW72Znu6n6x3aSKLD816vTOtMrqqIdLeEiXJaHY
3AeXxcYV9fYm3LgLsa+n+AlYXxDhVj9EGQw5zm2ezSTL+jsrMOJnJ9eD4+1RNudLGZnmEW1zJBVX
B6uh3Yn8My4piS3wFnbuHHGv1rF5RwumHezibDkV/H3yIK8x0E8JW4A8OgX20+1fsnFvAcCirEYH
hJ+yni+ifWVpodVwmeYp9NE05DIx0sXDSnyv2rU5aSArLC9dENHzfbur8jYO4hya3UUPam1w5bK1
DZiuavOTGLF6hEGZvJZxb9wZ0fxhRB6fVK9Qz23U7mn9b1w1ok3ItLmrAa6v97dqEpwsFbM2Wglu
bZQN93S3+iezj/sTyXjzharDtHdzbwyLgAHcMp4jOJ3r8ljYdVToqKielWLClbBc7EjxNKRMjw10
pcKDyY6GUFvZaDje/swbI8Ofo1soamP8WSuURmWFrTl0qXPWjc46qlVRnJ3Rmk6SDkU3QesHh5li
T5xr4ywBmRXeK4IZclUN1NAbsaKCQWPMHI5gZLKDOVDjuD21jR2M5RctGaoT1B7XLCsA6jZ9QuSj
E6CrvlQnod/o2rGFQv3+uwGrPsrQ3EUUx9bhRLgsEVBFLsQK1IU7aY361IWJujPKBqIGXWBmI8CI
DLTO0PFhNTqcVRB6xbFs9Maull4SxW6JmMYwltylr0z9QQY5LxhRVY36bNSW4Yeawk7y/rCGT8cN
5SAWwaZd7RsEZgMrkLvwEpAsHktUC17H1DLcyFr29AU35i1Yx6CSeQBEICCS+r/iXqLeDMwbKG+z
wGG1cIJl5p1TlB+tmi+1lyhO3R2qagk+xUIbwiuSdnh0ukb7eXtDbf8QokUeJNglV31Nux6ioeeG
vqDREOAoVcYe1rda7FIoC2AwtsqxjarZU2N19vN4Ul010M1ft3/F9bZmNVDq+MPYvHZam+vSqHC/
ls69XCHyzO9BKMo2UR428p0TtDlhNho3BC8wW059u/JVmevREBrSORVuZZ4W1onmxqWGNWwGeuIO
WQG1O5WRLCWuFQxGdMyNsLkghAyv8fa0Nx4JwI7Ml8IoxD+EUd/+FoZz0s4wQnpnbQRsu6zMTwli
bx/zsBr+l0hajI3Tor/MWTOf+xKt6wMOobrmFkuERtftX3MdHL79MeuFUWSS5wXGiFrIxUtkWCh6
jcpsfaiTavSyWbERHIJC5tjhU4Uu2PuvAkIhgK2cQEQUETd6uxh1W2n9gPzdBVlvFBh0Ivw/yOgf
ODgQ+mVp5XychzI4IugnVO4k58JaSMXOLXB9kQuoOdEQtEJLGK69/RmJzmYMzT68pIbV3eWGOUve
ksVtvzPOddjJn00aL3CLtFbW377sLCeSRgU2iT5B5rIScJlG2R8Xw4xcRNGk59ufd+uMCVMRSsuO
zqu8qllEKKUtujNxu+WV5LdTNZ2aZehdpEacHd7F1lCClwd4humR379dwsIewsIeuVMSQ4rdkKae
H9oLKn0F4hw70fvmWGAyQQoKExd99bmsxCjyokjDS5dELWRgQJFGK09gy4y9dtvmUIIeYJOR0kQR
O+evO7tIARBMkYnobSZHz4jJ6K+5OQ4fcfxy/rn9sbY2ocBDWwKvY1KOfztUG0hYsJsJ7C19GA96
FUhHK83yncjc3hpGsGOAkhJMUBN5O4yWh0YZjHNwduJ+io9WrMvdwwwpPXzqDKX/Gjdppni5tdB9
Hqq6+x7D3ElOKOoVqReVTml4PBBzDIbPST7n89Qmx3CgVuzW3Sz/nBqeTrcKprJFHKiJU8xfukw/
NUQWiz8sM5XLNjLD37GeNJXLW4QVTaTFU+KVTWYNftdKcBwXy4gjT6XY8ruAaE9qYBjTEx5FU+BS
Icqmxzoo2c4yopidNzpqQc6YNJZ1F9pyrXtDFJkFT2qmHdHcyGuk7Xqz8YdumpwDOX86YMgAluhB
Vhf7NVHSKf+Al2+HWjWymIdZT/BabDHKususIgcfYlVRcrekpvbNzHAEcIOiD4NDOg35crKyUWoP
Slci21nJVWZ/INyf78IQwU5XaL981KQSTPQ8Sv2Xxs7y4BxpTfOT9NaJDpJcpQ9q3dWoLI05wjnQ
Ibv+0IEhR/cpiFGHbJA0KN1WbsNPJEzoT0QhxrNuq+L35haFMiMe1TbUzWJJL79T+4+TnYdi4xyA
BhJNU1kxqICuYpcgph2son9zTvQxu+ddx9I3C4F8LFSbo53zfd3dIBcW7jA81chuOOLH/HXogqYp
tbBo4otjhvGBfsLkIhq++PkidwcUBvwiz9AStKK9ga+zCJAzVCBELc2AQLm6WHq17LXGsqOLLqfp
lwT7ha+jMiaIsat2d8ZamLe4q0JzZ74brzCWbAZFGiHKDlXn7XxtLQr6OtWp8kZl+2izKHdIzz+O
ur3cJ47+P9qa0qmZBgrxZV/vXNwbPVPKeZSXIQYBK0AX5O3ojrEoet718QUZ0cJBX2uoTpgzUZfq
OziIbaMP5QV1SLV1ESTJv4Ez6p96zSGZRLM1dSel0U5x1I93t+/DjS1HpUI0mmzerysAtZWH+RI3
MqipEitNnk7yx6Sf/Imm2M7u3vruWBty6ZIF8KysNlyM/Jq6JE2EElFsQildei9z8l+yFpZu0jvO
gZ7xXmd+a3pcwboCI0XAm1YPZpTMeTbaEBVh7qtHLhDlHCBK9iGRlD3V762hkBMliSQ7F5oJb79w
2gE/I8BiWyu0Ww16P/7QKAO+2MV8uv3RNiIc8mE6yUK+VPi/vB0qGB0bcIrOI5bMgeaWmRN+GPty
6Gi7J90phhom75yejSFpR4p+pDCnpGD8dsgQqxZs9+wQq7EqOmA0YHym/xQenQhRtNSYpJ0Ds7FZ
RJOX5gWErOvSVploIxUMdLJjR+WJ7qdPRZOV38Blm97CNeka4zz/h5sJcDIrK8hS0ExXN1MGHNwy
J4fcMa57rxlU81GaC5Lnqc08xJc7b6qqdzs48hUVk1o1GlbIxZurQU0kDO3BJKabjBKhxJCSpOUF
HAjrP3xCEY0Qo5KTAoN7+wmVsC1Reluks4YztUtDI/K0pLR9oSN3KuNMOtzepRsxEEVxKD0CSUwd
eDVekAZ5YnWTdG7Spvpm2UXv2amxt1HEn/K27SSYyFTe6aZRFVsfOykelsRKbemctYV6Gue+8Mql
sL22bIz3Hzs6hPBzTDYlKf3qhM/T7PSZw1C6GpYPowThI9ecf5Kktg8YfO6pOm0dub+GWxNKEzDM
Jv1hcvfIid0oMpTTrBWdb0SZegCdtleu31pJwGg8jgbFf2utM9ZpUTtbweScZ30ZXYTpygu6pbrX
D1K3g9XdGkqwjyE7CzH8dXFqrqBxKAhfnts5FXMpqzu9mljFHjb57V34p5G12iDsEAFAo797XYdp
G85WakUYwxVqcWciNd4DKkjGs03z/mGSA+K6MW2c9ICXdfKz0ftmdEdKzwCV+pkTqWuzvdx1hYaa
d0bybH6SY2fpPqPbq3cHHTMZ2UOfPqj9vFxk4wnnNPVkF6nxNdG7cvQMsDn3UVaYn6xyMb6ihkrs
bppLpn2kKGcFR5758meVaTmimoPdPQTkQuEPm8BzduF9YO8VTwDLvElVoti3wLDL7igFtuNWOhB5
F63/zv7RLkMnH2Cxht9iHEtmNzNGWT/bTSGPXhDLwz+pmoz9CSEc4wv1OB4pMhSk8rUI8TpdUsLU
Hax2BnswW8nvnNI5naPbH2Mj5qQMwf9E/spDIvbFXzHnYpqJGVcoOkdqat5nYxr4s4LSumgQkXyQ
NEuARH5lUHx3zu7GjqPoCnMIgj1SM+trolUIoGTseDHFMMrjyL/hZ1FLvWc2ppfbk9wqhAkYASEu
SpqMJ962v2bZVVIHzkyTzhIOfnczuS0UMSmdia/ZgVI2Sy6P1+g1kak/6oX2He2b+vn2j7ieL44u
4NNpT+g0ZdZNghw7xN4ogCTmXeV4JjBeL2is5bPWpcvOU319zwvxHtHkQ1wZstTqWsxzvbBCk1b1
SGPojuhWusvSuv99e0Jbo9iIM9kMsVFlMRYwPFVB+I6zo/KhnEf9jIqtuof5Uq5vXeSWUOYBfGIK
gOwq0OmmGi0icFag9ez+WQHi8j0dpsX0kJHLBg+INSV0lDG6R7LZ7hV3geU0x9Bi40Uxv0Nejf+X
jI0DWFmOPs/YCNyNbOfX24vxB73x9lKjzErLCRU+gtur+iblmky1izG6IGDdXkpqNbMr91H+e5Ds
8I60AqFBFWrgh7kIB/LefPmcL+l4qBLJ8o3Bko+D1ZuPQ2Qu59s/bWPj0a1BmoN2DT0OY7Ubon6J
J8xhEFK32+GEzWBzZwR43BSmkvnvHwrWAJBflXwZobK358yWbNpgGbIqndTLvpz1eC4UdXDItHRX
Rm5j+wFHh4nBMwKWc93gLwgLQMQRj4aQvr8PlFBzt6TMmJ4CrR+/m+gvVl5P8hq6tRH0j8BfhsEF
7dN9NylrdB+6EOmLSW8HHUgY1R5/Whz1RwXECwtmG7KMiwzrMh2jUO4o7Ullnbr1oLWfsXCMv9pN
PkauRpv3blanJPOTMFBE6aWcvjkGYFxfNvr+qRJYbF8zF0TVW0lBFTXPJ3TKlNCoDMhTsva9owdD
+TcrjcYdeEN+T2MZ2W6HsL5JQ2JOak/FQCSgGl3Gn+pocfbwOxs7REAqybCpRtMSEv/8r+tRouOV
thG6KrkdD546LcVBBbb9PGnlHnRHbLbVMRFNeFwR6DhgDbLajL2TGVrgkP4tRfJN6bXotEhG59m5
1viq3cpPDmwIH0t62Y2Lbt7Zn9c5DHxACg60+xDjoYH5dqIKiAO7zygMN1oq+3njdD405NoLHQd3
YXghwBrrPWmerSlrRPjCwhXhw/WhCEcrTyXkwS+TnNiHhv7LuTNbgaXrx+ClCIIZUEqQB6eoKqkr
1H0DRPj2udy6QwVpScTJ9Buogb6dOFI54+wEaoDqdZey75wsP9MGCpzfM84Nyv8cCk29O9D4OHeg
JuM7HJ54FBfa6NKhKXT1aUwT+4u6FMZvfSxH5BStgeL9Mkp7yIWt5aIZAXSf2tBGXabWQXFZTXDO
sa2pQU6AJ0OkOiYGrChemW4Xx6oFd2eZmrvKDCP5VYlb3d5Zso3rBSw1OxW4DLhqeRUyFLFMZpQ2
hCeaM3ujamZPetFV76ZkkCCxHWEMCKbqOiPr0tRq0WuXznMVy6NvSE70MoUognrlXDbqEX3t6vPt
vbDxnLL5LchJkGmuqyJhRoyZtl1w1lKsP/1GqsxTmw+zcwCn43yyae6/3h5x43oBrsr+F+gbaFGr
zdcqAdDzNgzODRdiTVB96DTqBVOW5ju1sz/12NX1QiyPohgypqLZtHqAjLQO0njupPM4mdKDHjmZ
5ZKMLrIXV9P0gw23YBwAFgkEclXk8zlNlPjHSO2m8KWiar6j0a/VLmw751dgoh/t6pKpPBjpaDzh
DzKNbqvUieItijwhfJlLcntsBqkwLrNaUTWzWirov5QWPRdPDceJGCCoQgc3g6l56ccYQ1N1ngJg
b6lavRpxS1GVJCnKMVMhlTwMQz0AQQj67gftFqSS1EnSPw/KQnOpqZziSaJTenaoZ5GwdJLuvBCV
yPc4mCmKrw+6WT5wfU/dM50qUNZ2n+SLHygZuO9Br5dnnZBb8uzCSaHh5oXU3MVpgY69XdRK5Etq
o+OxhrXiyYGOmj0T+gPoUcsZrYjGdibDwyPA6ry4V+UeC+yqf6zlrsmpnlo0T6NMfu3hknzqkXVq
XCmShoc4q6sQ0RmuZG+ZQDeWuWN/0jQSKoDbg/VRAwv2xVba0gY4g+i0H5dWrR8juqbg3JdkWvxi
WabazZvh/zg7j+a4kTMM/yJUIYcrgBkSTKJyuKAoaYUcuxvp1/uBTsuZKU6t7fJebLMHHb/wBppd
OFxmYySZlyncMhyZwqFNcz/2c9fnPmrSWsXY0ZQqhg2h1wiybAEEk6Wr4Z2YmaaHXtW332FK4MuE
pGr55e3Nfv7EYPwJxd2H6YZ86mnOPo3S8en9OYlOMfkgNbP4VqPOfNSbCUXJxVmO2BNci7suJDi7
3Si7njwOTvHpG5NLkhnHGd1kRV0MlSR7sNG5srvVoScJwD90rTH7px4tDM+oTvosiZmPa30PYakS
V6bg/Ly//jH71fqvcAIZIhZH82D3V00Wt3gSHjp3MA+LftVW78Jsg3GGrk1dixbzKdHScxsO1mza
icHNGQHv1++U0+UNFpZbcNw4KI/SQl3s7TW+8IHgSgliuGT2hsl+xf7rA2HmyUI1k5VMXJs3qasP
MdIGcDPma0rzF0YiMQcqwL/4ylP510K6qJSXWMgosNvxIJ3yg9Rz/X5QTv7t7Y86exf+quoB1HF2
GBvvw8lHzVrRT2YWJL2pfdiY1jtjFp8CUaAhuFnZtUfh0nAmjTUeBL7wrO1rtHYHLKnE5xSPmsOW
SzsimDCioEytyG62ax6cZzO5d9b2zIS4E0TkqcgrTiG5k+obGL3Uaz6nk0zBV2n4nPbtpl2TnziL
YfbBKNghicBrdFZoxSUwc2pkBROnKor0tgVH5ER1azaHwXSFirZ1wG9vwp0j45bM63dCbe0VsbhL
E0y895cF6fDwnqznZtKOwNvUS3za1o/Zanv1zQTadCC2r9v7niv0SmTxV9vn1evLZxPOWGjsk3Ge
pWQ2t3cDsCdI8sp3xe1giHqLLXpoEIOhKUyAqvAMaY3CgQMXqNaKDTmlv0U7m4n0FOTl3K+yz32R
z+AbelEJqPW1vFbzOgvt+JkUYGjrgpCl1n9yfDV/4/nRcIMdgDF+MlFt/sebrP+sQL6PgvQhVDGg
n0Tdr89TYMJWw2cD09d2WH70zeqCsVrp8WcoJH1+++xe+qKdJgakj/LD2WHqrGBON/oZCWony4GY
WN0XfWHGb49y6QghdBLAt9llhk6PENFd05CssKvLuYoqvHBuqK/2YRpQU317qEsHiKQeXAi0FV7S
kzjOnQWOiwDYE2G0ehZ6zmR963m33yvVpF9rUAk5dkfZSOiaLiD4XNom65UM4NIBAqiH8thO4+ej
Xy+ggakVRlmrn6zgA3dPUMoGkMHEVFLIbTU9wZH02ndfWEhKaZxaUgJ7V/x+PeaKqDmhuekmpDR+
3LbNcGsh+p+8Pbt/IZcnB5UMiziFy4kL8bStZo+Gr5U6Zm8ZBKtexN0m5vFAfFF+bBAUkIeSRNaP
DTEIiXWUi4Qnnlv1+IyCKRCarXC6IcIBRXN+jBgjPasUI5QQiHiWRbqxyfUpQBYnf0q9vPsmO0dq
95tCGCtaAy/7Pdl2Q4yttdsRud1ARLqDPZidaphsKfwrMLsShlUn/dylX2Trlb99VVUfscK2/Bhl
n9W/NW18gqJ5HKYfureCMVnsef41S7u7hm6/sOl3AWSgH7ugAzWD1yuiz5PvVTPGZZ4/jjeGnolj
O1nasZNVe3x7Wc6CGeohtOZ45VE15GE8Gaqt13x0NZy4V2LtCDBIEAo7L2NIIduNYzakTMiIHd4e
9LxwuY9KxZJeJ/34MxQGJdyqd5BNTJDo0Y7k5S3pAP2bj51hGHcFoWQWtfT0HpdpcN5tomoeNQoa
76RblYk7BXBIpG26PwLkePMr+dyF4+Aw6+jVQOPn151cAzxczlb21AJMze1+pZqzvV+zZfh/5p10
Ao6KSUJ8GjyXlvBkMfhBonVo1JUIBHVRWuf2+OBBaFBJqYnu11BWCIq/PfcXbjlCkf2BICHYydOv
99Zo1mM/llOaAEym1RPIIN6WII1Wt2wPc9npd3Kpg4M0suUDRr3/GQXLylN+ILhkg9tn+w1f3rVC
WT8guHRU0sugiLSybm7rUfWoWRn1wxg06iDUbB772jGvdCkufT2APPoxASEZhMjXX78ablkbQ0EE
6Pvjl13O4Z1jdTpT76HWZ4g2HoxahCSQc7R4+lV09IX7HUtInrNdFIZfsJ/8f0XxfO/qp22dJvbO
3kUuT7TPpV+XRizVZj4vm6m1ZIjj8E+5zTkbr/K+D05u34PomA1EkzdruZU0Mn+kqU2Q0tpF9rzA
ju6vbJNLV1AA53zn9f8VBXr9Q9exwuV6InRti3H4sZilB1igXMnDZyubrzzyF44cWDfI7XQd9xz2
5Mh52bJoY0YaYIJqpVMqnT/uoqvvb+/8C3NP/gRAAJguxZrTuW9zo9Y1reMBqjb3FuUt43O+SnnU
U1vTIzn8Z/oXxF76YTuiA8Xds+i/suTYz2MeJHPVpjcCIfHy4DVqbK5khudyFwwExtQyAW/Rmvhr
0/mvTbWZSHGkJYFLa0hcM2pjdX1qEMr6gaeW1n0M0nX6KUwbcVweAvli1oWNg0tgU3v22qK/K72+
mP77Bnr1o8zXGwhfTw+ny8HHLHNcj2jFp+9NDIMPg55uVwK380rEPgGgFXjJQEMRXLwea7Bab+x6
3U8WO1U3cw7uqYCcG3pd0N823DYRRAsr5MgUOJMuFKlUW1dXNvGFE8PFZlPl36siPGyvf0RfDlul
9YIIn+f20XY1+Ghjl96h2nvNze/SUDvbjA4lOsRnYX6rtnF1GnZWZ8vsj5CTOmBVLr94bvfp7TNz
4WSyccHq7wRybuyT8MBwqKQVYOcS4Qj70KRZ92ETuXdFS+bCyWSMHRAJdvm8PLz5NC6dkagXKart
i57L8nbGr+m5YKqzqAqU+/Ptz7rwDOwUpJ3nz1NISfr1WsmykV6mt37SCWDKoTcPxY968crlW240
QK7sLshftrFWH5Yaim40oaF67YBc2rU7KRZHH4QA0OU7+RGINntiaGcvQflz/kFvLr0ZMScWoT9Z
bRmmpAB5CJmv3WhIjOM9GIHtbvWxOrlyfs7wGCQae2mJ93jvUp1ev+uWon2ldCcJcsqfmfKt0HDm
6lAaqBw3fS3fr2rTIgcpoSvP8d/39iQpgC3Bmd31TVAIPDk0HpY73pwNbuJ7vbcd7EXYxwGPVD80
J9OaHhC57MfQQgzitgus9FMuvfRTGXjb0yqq9NoRvhAM41WzI5K5RHZy4+ttkZJi5XWdOonZjAKj
I9YnnCE+xC6yKEejH/uD34zby9ub8cIZQyLRQ0kQYPA5QZoLHZD80LhJo9wfwza093AR8iuVmQtX
BorSYJ7hRGM5dNoDJa2sIXjzabLA4r7RlwHd8FWtP/Grc4fD2190cTBAGnRfAHhjtHIyj2W2O2yv
1KPLpktapFvudoPYOBCz/d+jdSrQ4DRpae/9npMlG/XGTWt3cRKqOKAzml4eV92prpyQi/uUoBU2
Oc8iIoUnUfOiN9acrqWTbPYyVAdfbxuUf5q6/JAORimjYTPKB1V0ZRXhCJk/qR5oU9guM47Ird6g
yPzfZxi69+43Svf8rKUdeJ0Q9VqxU80uv58oLHXhDO+uivXJt9WVp+3SDoW9ArwCwNt5aZFapb1s
vnATjfZeJOklRfgA11dSoku7BtItgFuIxTylJ0tp4zI0tR2j0MaHrGc5c1TZw3oEfaP+j+mDoM57
tuOikLp8vUGRMuydvmUo+ABVWAfzkgTlEsRpNhpXhro0d2xNbtC/oOnTqDMvRm3rIYgmuqc1dxPj
gXRcrlm2XXhM0FvZi3/0B3BoPC0ZBJRKfPjgHLmiCX5LrLTTKN2knMPNXZE6NoCm/iZGctE4arYa
s+6urWLLnilqvb01zx9zfskO7ttlZIm2T+ZWZHTM/cJwEg8Q1eNUVRPISulmEybRXvNgrtK8lj9c
GnKHP+0nYa8vnewcF8RqkREiJiZMtVt4S7siDJSrY4YF2N1iqWvV3POtSnkAWDqL+teW4eTppog+
NZZfeAkEgikumzE7Uk9yDu0IovDt6bw4FAUJhOP24vFpd9ladAuEpOMmteY2sKZ1PNuQLD0OotSv
UET3aXr9GPNV9HyIpj1i2FMhCSIwGs0YqiVWP3oHPV2m4yqnF6NY7ENVepREcz9FOmvAoGEtr4Pu
djrc2fjkfzu/33VBc78+lXppaTnwHy9ZcCYCA5GNH3HMMu71KcULeDDmm80aOxVWOC8VodXm8xOy
NdewCpcmnLuOahiQlfM0cYIqVzp25iW6MJqjCbkisq21vjVM+vVvr+2FOtgOLmR1eVt2jur+W/6d
uXUgjOF8uwmgawRUEQAzf9VlvpK0+NqnGgTDjeY0wcdxXNxkWVrs7hU0zYet1uf70beGG1VM5QdP
Vcuft3+a7Znnq8H2RkAGOUGEh0/PsV36fDqYzyStsmB6Ifzq7fezUxtaZGmWNxztzUXBzEO0zHyA
1SNBSq/auoa7wppxXHIMPPuwdQbkuooKNKD7vu+1VvQPTmU71TMRvygOQ8OfD6dx6Ypw8qrhD1g2
v/tnbV2ZHQcDBOuD1NvSfBgCurufnIKMIFQYu/t3ZjdlwIVWvdu+53Ug2sgVNrpxmhOs2Om4Vla+
APoZ5niyVmXdaJ7VGLfSN6QVBX3q2hH63ir942Gz1YA4WBBji+hkZ+WjmOYRiVLo6Us8oRnPc2R3
6qV287I6gsgHw5U3CNNFmYa+SNT6qpEx8S09CYG87vouL82Jwr0WiDoUYzncqbWY07CAk7CEyPgj
YIcckvnsFx0dlFEMiM9U1Wo0kWkVgtgTeLQP0miZfo5ON7lRYeYqj/VB8f8cizR/RjpvUHdVMRjp
bZYOunnAxQ7ctsiCWXyplNWYbuxRHPdetnk0smNrCy899BbA7sPiFyvWEGBot/or8Ay/f1jKwmjv
59JZu+NYkxL8nLtm0SPg7e4UtYtpd4eiVQhEdch+ju/1utdqdEa39cc4OK0dw/SoP0pU6LWf+HZ3
T1lXWXoMq7515kRswuhlqNxMtx/rFa+aaLCt5WHnRoGmmKTz01Omkz4brqDajcLd8NVxh6mKkRcG
PGbIHBQWzGpTD1FKQ/UX3RF9wvAqNb9A68//MSwVEHGZy/LQDJA1b9ye7fMBAm7zQovDG0Kq9VUe
Ig9jfFtTUxPvIGstRjgauHQ/0OexnpzJ3WbUouzyt0K+tP+SZ3W93lBvnh/Qjeqa540nIT8UmWOW
YTlVqwil4y53mORM6XHeuukLUjBmEK+mNn8wUse51/VK+xKs/BvN4nXlDS68JlJrnn7vSOucUB/T
aopnuW4oIgRG6wWhKrx8i6CZdC8Nvdwssu3eeh4pckz3LvJ7CBqufGNoNcpao94asN7KuV8+e3Mr
X6TwlRkHTUnnQgevo+6rdGysm0orLHVbTKr9B6pVP8ctZuE/m0BVQ1gFzmiFPenocZNu8VIgG/Kj
8fCxDV29RkIr0+bgcyFy3aDvVRkqzCa1vNd6jViwLPtChIFDcy5Ug1sYRxtgZ3BE5hDPF400PF7S
lB5rPnkGOV7RtInEo3y9raymT/mRdvFY4vj6W86+McSG0S+fVba6eYxDj//soh/XTrE7Lpb3fjHS
xo6sIlXOke46dIXR7nNJdqYM/aslENZL6trNuvsRRkSqRaMrvTW2oE0D7MsdkFZtv+MRR9sjv55F
HqRIYswOkZ+yLO2DZ/eNd0+9TX5uJH2+F3+tagw9hUrzR2MsDffLUq7VLcEqcPqiywVI3aFeZnm/
VJmVvvPMohgfS6f3ugiFyeCeTrksD5kWrI99oC8/p3KjBgZxANOB0hjs931eSf15Q6Yp4CpEG4ab
tLZ/GbRAqgi+arDcWb6wpxsakeJhoRDghjVOWlnYofuCiiRQbvlclAtIynQacETcIImEqWVMIM/G
sv0649UI4cFW2wy9nNrcs+pF/aSh657eTmlfTQdFRSlj0zWrg/xb0X3ou9YAd7wyY4OzDR/FUHXz
FyNXaX3IuF7ebUqWHnQXTf/h9v7wDkFdaSNvKXQDbncnYbVSllpD1K03L/Sl9J49hNFs+D4okz0Y
PSob72HwyW/bqHE+rMwfH0eXvX3MeQ8Ai46VH+kuPJ0INfBhjVwL9624RdZw/Yr9VbUeMws42323
GQU+MNlSdF9zTUjjxoah/jFXa+sdWVs/eOKxX1WE29n0rk+7bInABM7zY796QNFQhfFkbBXjViEV
gQJgWBeraEJ70PM68rp6Go51ZbrZsW8Jp3niDFUfLBNBfAISozs6De5mUZFNoL+mynR+KXuRRtgq
s0YAniwupJDH5l2xDQu9te4+LCBffhqaKv7xvNF6rhu0Y6AztuXvQozzb73y3DLup0x44QyzQI9n
tdofqZSXIFONTYckw/77yoMsmjhQ3fo9MIb04+Qu4r5b2vXP4rsLXeN6VZ8n8m7uiXaRMsT9cPg6
m1uNaW6tbeOxboz2s2eJ/nufGsVHask5hjdV3R9QvjQwxCgm/4dTUTPG4LYtqrhFuueP69MXuEv1
fOoSQ7VdHs9Trr/rfK0aEvSdi6dN+bMbVSDK01BO+MxFCErlnxHe7j2SEnZ1VOpe0ycS+GcZ0/d2
1wfZuc7XHEhQijmE8vQQEe/lz+zTsUFJC+MoHzLh44gAsh06o4PKcO062YNdt30VwmrJ0Wlf5Rin
k+A+cypvoxQspWDJgAe+b+i30OWU2bJFWlsWv7Y+3ewDSQVeQra0xY8p64z+67L4zRd6i7MGFalD
lKd1cm5anJU0L1Frnyc+ThMd94YV/Jintf9l42JjH7iKGv37Oi2Dc0zH1MCrIV91+yCHvn0yvWb8
bqG+xyM/m/JRaaP5jXqC3CLHEmoJrYn8JexM/t5N362FGw9iAfYSynrr/TsPrrQFN0xMY1iNdYEs
BLJviJq7Xft+3rLFofTd1CpKhZ4mhJLeN5dkr4oosaWf/BYh28hfBzE+E0KavC910cPaDcqgi1dN
23613qQ7YacwWYlHIArkjp67WneLNP0yhqu/GodFqxf9xpyc8VYY0nNirSun/KE2ve3DOHWDfYOH
JHsc2NPyZazBU0ZKmp6Kcj+oalZkIOGuRqC5QJEczPKIF/onjNy29dZBPZScP0u3zzLL+coAXO2H
pitmI7LdGe3EZbUaLYeTm27u71aKYfz6dth7XgoFa7LXx5D53PVZT5LXaeI02HllJI3X2EmllWqO
pV4BZrRWUqAw09PsXiAJ/VAqzxiuJGAXUg9kohDIIsoEoXaaxMMW12teNCMJ6mAP0rLiGTZwE/Zu
eU2b5MJQgBep9aKQTjfsNNfjQm5qTXIXI1w9xxlxVOSlqbhdZf+fFX/4IATxKerYBtXl0wy2s/Ss
y+fBSVphOYcUbfVjNjfZ+7dX7kINYBdUo3BrUqU66+x2slG66mYnAUOsbSFEmP7Lwp300Urn8egi
Hfzr7QEvzSDAVtI3iOIQqk+y1ckeu2auAwCZxJUHY5Lmw9x6KHnV1TVd0Qu7chd0h8+BdQEuVif1
1GWCKIjtoM3V0xnDYUNT+pD2a9reylQTN6jx+fgcybnlbeyN/JoTx/nU7u2JfUdSGUC74eRLm0oU
bdZ1AEJlZh89vUjvzRpsrR1MeoyY3nqlpkv6eyH3xASZaiBKKIDmTo5hQ5i/Tb5pIjGYay89Aocp
3g38itDdRquOxlHpVSTbaZoit/H1LayEEA9DaungslpcAA9rBu0WFxPMofndpf9iCjyQwpIeRxna
mT4N8ajzpvJUWB1WRIMevKzWuKHPtktUxbVXZRja2qb8ameTtnyd28Gsot5unW+TXtlcVFpRAWze
ehfh5pSgTUdVvMSBvYFRs42yJ26aEJUhGegL7VCZgUzv+Cvpdt/b+01PZG+Mcd7TmakQwZ39dym4
k/WDGDy/OGhT0/s3y1Dnz2Ovr/aP0bAWCyMrE510Akoji3oKfijC5DxwWVz3gdaEOgS19MbNxpnk
KDXEhyAQ3a4vvbtlPZWNoZZboBYmAh9Fu9BmGRrNjXRdpiq2CwtBTb/UNeOGMvJSxZOWOe6xCBaj
jQmCWoVQizt0t8PiEXJnpln2T5NrIOQBm2EoP3vozGmhj8ZqcQ9veegPXm/3iA5hE441lwX947NN
Cv9uW8DYR6UrLRX1qty2KLNQkA9dAb6Bms+qPy+NP9WPwLmdj5sTlF2UB7BWD1OeGc3BCLIOu2+E
3wGV0xywb/up216WZTO+pCj78BQ3fZ89aIYn2pD+Fm+P3XQNuipFU4w34PiGZxXs0C0USZqAOMlc
9v8hSowHEyscOJ4Uu/NwTbXNpwuY9dpBTmMhIw/JKGoVyilF1PaBeK9ZfsPLwDsmj5ocmIOo6lbr
U9u7tcrCJnBnGcpK1cNTkxbD+Kfcxvarqxcu6YNjr/59YfjZAzKi2EaSS1UqArmT3g1jhc1r0Go+
CpR63YmHZjaFc7tqLokLVO3mS9DWgwuNw3Q4B4AAvk6zcu/6fjGDG7EaJeTqJlvvZO2MXdgXTjrd
zE1pbLF0/fqbKmD9IUQ42XlYL5X1UTl98J00p/y4BIN5n9GI1CKVO0390PugZMOxa7XgFoa8eqzt
FbrlXG1eeYtcvkgjUdEoOMq6JHBoACN3MZ6bqg85qjp6S4PpP1U5mkaAklu0xMSQtX3kTk33Ytu4
5XEE6+CXnTX5zLnZevtAsKXTj8wy6CnoEhhbZEKEcVBN7KYPSm/t6kGvkWiAx7imX+2m2RpU+P3i
GzGiV0du7WyfAsrif6Zt0LfDkNXLp2pbenWjQTeXyJJb+98sl6I6VuPkfsg2uTM2dE9SCGqd9qmf
6qGj8elYv0kBNu1xnQP1cW5Rdg0nKM76ofaLoYLGs3reTeqrgnJPgzXFsQOr8Y9Wu/0KwwWgYDhZ
jdVgKuCsH5C8G9oop8ZohhY2Bk0S9O14U4gmCCKJIncX6WuQ6REhfNPeLwVANXS39ILFUhLi8RYo
qwtzzUoPRdWnQahr7lAdyegssjvcpFlUzTlac67obhjpcq/MSZURjYelgRHc09L2Ojl/morRp8UZ
mOJTOXaeGQMrcN3IcMi+6DzVODdjGvUtE5lt3jhDtsRpOfXIj9HFySOZCT2pRmuZDs04aiqqVtBN
yWJmuBEYU1o+k3O7PxpT5eOVJ+K8q4KoH9x6KtVAuXglXhdOawOWOcIsVrLtJRRawSI2pyy4Vp/d
/8zrijTDANji0aP2fiYFY3gtSclQ2gnIWFWGsyPEu6At25HzPLf/0FVv362idW6qHHHRMHDL3t05
pCbSiVb5/e2A4zwKADyLmKmO5B+h6ek3+xsG0x41kASLo+4hSMlPNdNUd9T9vPeU+Ep0FAMV+nZT
3bw98qUAAMjcX8TJhc6crAdhekJYiRhN//2iFoMcY22OtvLbp9lItSs9s4tfuntAA9NCRfQ0tLJz
1A3nfrCSPdQLu0B2sT9YxbFOux9p0LjfSJEaapXjdHz7Q89jOqTTCeh2oDlUm9MAXCsnSImWayZu
nW1IYDkqXszKp6qlr1eGOg9xGIryFQJo8DawK3y9gyltVGXpZFYC3GGL60Zkj5LL7B3i3OWxsmh5
Tq7nRm9/34Vjs1tNEq1S1weyv0/8v/oNk7uKTm2lnkh7GJJApb+cVb9mX3Bht0BDYfqwYcR96bSP
2095VyCwryeLId0h8tXc/MRmVz6i9R4MB+EXzhVG64VlY7dA3eE/YIhOMa2FqxBAz6wtWStuUN3J
C2SU2uKoNL+5glg575Htxs0gNQLiYIq9J8uG9aI5dY4yErxBtsM2uubPXVrsBk6bfTeiyBCR342I
DyiyfORTr9xIF+YWmSgX9QtUH8BXnAxf5FXt1bRrkgkVuMM4AeGt3DIlLN3KSM32/3EgwKXsYfhf
wY1TfE5T0QlrpL4lkznqUb9VHTKQxZQ4zlRfAYGdi+MBHmBz7tAbJphr/fXmHB13bh3l6kmTdpxs
XfPEyy5fP4TGnI+/ghqvHISxrLYPyzLQyoiUb5EwRUfjScmhguro6RM2yUvQ/ufkkp9GVolw4N5i
P50Ge5DCVcReSJMWzofRstafxrSUVTz7vf2rNyicXDmpF64HbnpwUQif4XBy2hkcalh+rldBygBt
kUy6WOJ1szBkdHp1t5sfRgra6tu3w/kxorK5k8j2PM9BKe/1AnRBuxjOtlmJk3byYMwtPaWZNkOA
KOB/H4qRQBZTbcHJ+PSGB0fpFmnNi2K0Tkp3bVb1DWox7nqoFEIBVybz/NrjyoP6RrbOxQQv7fWH
oauOEZzmm8k2gaendug+btJ2rlwN50sGig0MKhw0gFaA2V6PUmLKOdRDpiNrpBePo0OMW5iN++Cs
0IknXe+j1aqNl7fX7NKnQfgDQ4hpF1qzJ4OiI5l6dqHrCQaBzb2whyrpAnVNNO7Sp3E6wShSYdmB
Xa8/zYdGY9q4RiaQiPx3JjAHmmxSPFdVZn8ahkBPwzUHqXolDrg0LJccAB12iIelx+thJVdPsRVK
Twyr199rRYlgTe0Ux4kmmB0ZFfQEooNyGq6MewFNAymFCeUwIE7Gpnk9MBvJtCd4TAnla2+nwIx0
ZuvR376iqA+mZphHJ40FIeixLxZkwQzZNHHVCu+ancv5meSXQM6hP7970Z++N5qEf2I0AxHoulXH
lIJ2YurCORiDuIYhujAUQiVU6fbI4Pxpaz0pi2Zvz9hD/5QWvnyqDIliSauZh/+6af8+KS4ILMwD
eVpeTy90M9EJjEwSk77AEGupQz/M6Rrjyok8PxyQbncL2R3UwmVzsm3NJa+LBmOXxFnK7gGsfxuv
k6lfucsuRKsEAxAhIbWBYD39GmqZreb0tp64Cw8BbBroNcdlLUvz6JdDP0WOVOXPlQoarWTRVtcO
51845UmWgrXOXh00uQfO9gjkDFtl7moQ1VGGDAVyybBXqpacn85j3ZPRrrMeAkk3PyBgQZscnqj9
C4244Fvg9tYvvVrmbym26Fjz0Gt9UgMl+2jJdznxme7lj8qazenFNBT1pJH2fagrYLSJhcDBO4uE
6KXKfed7bxb5EGO0ronIE576MTrldm+JSmpo18HxiPuVis2Vw3ohJAK0uz9Yu5Dxmf2NU/qdqAD7
JRbGBtTaFsTJtYy+L6l2BM9M3b69eU+PCZQwf28Q6Cz6Dv/a//t/xdCisczWdyHnqSkfaZzRqbe1
uo+0Ju+TK0OdjvWXXws0GAAhKHUunddjISjW+BQlF+6hko6foKD3VGveYj5tFUD6KBgXeY/iAmYF
Wlbk33lytS50psB+R7TiPywbmJcQLhnqepIWuBmVczd230o7Xb2nAUhwNIJNfllSzOF/j04dPOiz
FPoS+kPuuhSOZgdBw8kxqhghCyd/J/LFoWs+9qqLlt1jK8pqN82gm3v6920NNtwMURGVx6XWUUo1
+2FcYk24tYi0nX0V4jcGxVrfxiG7VYu+fHU0Mwc127h8oGx8P4vzcu7b53mexdFZ5LQ+2WlDIUMg
9Rrc2nNQWM+DmZU8r9lUoXlCkNonlPiK7KajPuLegtNZce/zKft+fntFTl8kFoR3waA3g1vtOV0S
iZVa41yopPB7HwEI1NZurDRV9f1E9326pepofgu6fMmuMYPP3iSG3pHpO9WdiAmw2Ou9gHmKaWua
OyWWP2ZV5Oc9rkr53GU/9K7ypijHQUS7cyUK04khNeMLpxWF86beQMv/51kgcOOo6bR2gLbuR/Jf
R8BTJah4qu+JEOkUd0gqhKVRur8CG0SD2zd9ZHsiu3KZ//3Af19zTADtHZByYObAep8iaTEOoPDX
dyqZwclNpOhu8M5oqMsh+jYjclbaC9XgfE07/bFZMogUQzZIN9bKXoDZMbLymkzg+fGEv8H7Qn+L
oIh/vp6HvC3KAvXKNbHbLniXKa1MfH224m0Q1ZVb7vQp82A1odfEBiAjMM/wvTUsUpLfeaMFpMpb
Wzb1XQ/87ubthb00CvoxwNzR60IO/KQ+0FTBlmrmpCdbrZo43yrYx2N9jW9yYStb1LH+evMweWeg
fQfRp9mvuLILDNF3pXEdnUBfHLxBGbFZ7Vb10G26YrgPtMF9Mtp2vnKJn59jfgE1NKqH6GXQ8X29
ct0swO3Yq56ouU5vQdwVtwOE3GPhpV5SWeMadW62XQkUzjLcfRGpu3CCUT8lnTyJe6wJwbt6RmwR
W0vwOWbqYVOrwXHOj6pd9GTqq8GmZ0G51zBXgTSfrQ/34O1yieofvZncyzQPnCS6KVd+2xk9/+9v
Q2kBkgNvzdmzVmcB2h253JLaqM37rpzdvZnkDz+9DdcaQC1Ts6AWR+MmFnvTAkxQsLWJPo12HgG5
ztoIVCgSUWs/t0UIt6kxb0dJtBFpEuvM0EX0a4wsSZ4SpfnsfrUs4S7h2CNFEytzEM8uSfYS6YA4
vuMxLHp0toeJBgqV/ZeZ0/9uafJyDNM9nAlHOTRtqGf6/Adbi4JaqPTKInQk7YKwBmf/bKNq/11X
sr9mZHUa8O1TBW8ABRmW6Vwc1Hb7tAik2JLRMdIn3Wm9h6bMcNWwtyr43YLK+4OnsRqPXje6n94+
oRduQcrQ1GSQB6AUexY7wygzBednSwDvFt3BW03nT5WhVRHaVeP9j7rzWJIcybLsr6TkHtngZKSr
FyBm5mbOWZANxFmAKzig0K+fY1lZ3RmR1RVTy9m0SHWku5mDqD59795z5Vlsld705VzW0cjiKOJz
EfGpniRZDoY90S3/11/ofHb+flW2TIgV9GrPBRFnte/fJNKVINb1k37Bgr1qDFm2cgGPRT6bYQGS
Dqe8YjZkoPhq4s22CipKXbN+cgr+JwsxPHoKcBYv+vQ/bg3S1kSWbsN60bVDiaRB3xJdq9IHCsHu
J0vkP1k5IIBSj9Hcp1j+0eZpj2lKsa/khWJGc9NPFaPmpu+iNev0o2Dlj5uqrP9+kf/jTf6f7KO9
/fv1HP/rP/nfb223DQVv2g//879ulo9hmoePX65euvEXFoT3l6loxX+ef8l//9D3v+K/roo3pDTt
t+nH/+q7H+KT/vgm8cv08t3/SMRUTNvd/DFs9x/jXE+/fwDf+fxf/r/+4y8fv/+Wx637+Nuvb+0s
pvNvy/jyv/7xTxfvf/vV5Kb+x59//R//dv3S8GNhO4ri5ZcX8f7L4WNQH1m7FIKn5O+/+h8///Ey
Tn/71Qh+o8djcG5ndXcg+HIP14/f/8X57eyaooKiGXTOTeAzRTtM+d9+tZ3f6OvRbSN4iJWZk8Sv
v9AM//2fzN8cbjXU8LMDw2Qr+vUf3/O7W/c/t/IXMTe3LYOe8W+/8q5+98p47DoWHHIOWmAAOGz/
CNiSs+ichhDYyF4G0GjYK5igpE3tXxm6QtAViG78MskZbatyMhLy/EHNbtQwf2vDSU5ruYOVYqvY
HoHOZoABnvDkLmWMZVQ4UcswrkykWj1YcJTuGUqiieG2g2jDv2AoDSfWXGRAvAcMRhWirhiHa0eX
IsWht+nfdDA0NT8KdTyZl7rOQ7fS6mfNGQWJQK7JaEQ4hKuFKZ2po2dOupMQ0BA8B0RAfhqyvALi
MAdGaNS+87CuZDqxaFcoFYDtNRdp3c1rkjoeLNs2M42DUSxmGfci0I/+5q/D1RQ0vto35jicfICE
Wrj4tZtk3jycCrsOHsjyMa6KLa1jgvf4tRbZCddI+cvrghZbH83l0jUAxJamCd1Z9ZAP0cfz7avP
aZYNpxrNqhb2TEOqqKhWB3GJIvo2bHuD5rJmlf39oK3TN0LjmpQwT6573FdaoKOqLgIkkWBp/KRf
xsA6KBu13WU1VFBsN0dP6czodRCl7pCj9GTS+nWl2lqwQHnBDe4vJ4/6aXWCMF/q7EorR/erNjT+
Gs6eWN7aSvfeNLsjrnARVX9C4SfrOB0KD5F/CesdrUHeR0ud5k+eZkHvXT0hyRghROearNnpejRH
HXO/v0iEq3nKU5b707pQoBvmpcu0+Ks5zOnGlLIwn80BpFBVdmCBCUweDiSZOkPExZ+nSFVEfYQG
HaGnpS5ruvC+3z3BgcheRe6uNeLeFqFsz9j9U+PjMAhJ1Ws0diT794/W9T6sIessIXMb51YtRWPE
bQdRP2Z38DBn2YOZnlwa60QbtS2WIz91jVO5bVsWdkNROGFXljlcDjefHhaF1iXqcQkgxQvKCyL7
2vKiw0rwWpfNeu25qnotGOtfS9dt67MCwbhUaw11Ey1/+jAFQ+YytB9Hg7LKm9ewRlDTHE0N1EhC
JEad84aVsPvALD2Nkzehd1Xd+nXMTNCoSo4DB33wnYA4/TF/0CgqFUr9zX8Dlqd98lnkrdCaS3ln
tqlxy9kWR4+ND+SsYuel27n88F7koCDjBum3EVtB6lr4rEp83TJzjWen99wprJZxevTBty1IkbZN
xgMqZhSQTZ7Dt9y8towdxN9oenota28xL0or2hAVvut12VZREGiKzmwgPhWyNt+CtBk+xGr1RlJ2
DRduq+6gn62fG8dYP9e6Wd0jFLDOvSldSPweebfu24WWSmgaqX+fLhTwYeoZo40tXGYNKUQbGj6r
9gckvEKfqLeMFAmqy/4erhngU29yw8Gau09osdVbPno0vWaduDO+p478FwCQFjfOsuzzdGmzcKLV
cpzGrjYZ9Ar7fe0q+8sUZITMmFuK28D0V8/BhzUEsSTTy46CfNqeEONvxND4Va5iWtebvfO3uRMx
0GvxWm+N8ZpV6DbDXJf6kkh7nhEtpIKTRjeswj85aWA8D3NP0AVmUAS1KQrl58ZyJSoyfEmoW3Ph
XnrtLHnRzF7rwxJ++hv7hCZieFQEd4Jq7E5aoNoh4iXwisgEMUPSmG/IT2NrihVjRMEBmcxxxEbd
ikT9smzzzYkCaQE3BQqqeVFJ3FZDLOUg3uhoElu9ret8hwqnKaJKje696fX6x4hIR6fKVEYZc8pg
N1CTMnu4dko5cTEGQ3X0uBoy8jr0zrQE2pxwA10ZYFm7st3wPQUOazotusPoyWFFgMTTFeZZZj4D
lKu9PQxU1yYTK/MftLoagrBx4fDsNDps1zxYDTECA4Dgu75IEaijCigwl2aZ8W0Ti1lHfdYA9FL4
+uvjgKVFe3IZ1XV3ORtWgKaqn4wEneHkn7LAybp47YxAS2Y27a+ECFsjs76C2XflIeHZabNmXutu
pe7blnuKlySf6feQzvM6C1F/csmbmw9tm3qn9MyADwU5km9TXqw3pJW4/YnSnPSKJbihZSOWZNBy
jF7FWOGTTuc8//qniuSPnf7PO/v354Lzvv77bMQ9Qx08ix7R96WwLTCRQDNvowB3y22jwVBj3/Zi
zZuyBPcgosIlECcK5D9awP9Wffi/1nrf1Yc33Yd4mIaPj4ky8v+DqjCgRfG/V4X7j6F5Edufy8Dz
D/xRBjq/gfpByeGjlkF4fGYu/r0MdH5jek4Gm+udCQVnW/9/l4EOP4Sp8SzKwJGB95Gb+I8y0DtX
iJjFLYcJOz/v/Dtl4PfnCATKIFzJQ+JDzjMDxnffPywKbGVnTchN0y3N8NaOyFZZCO1UL+PCls5w
RYKafDOk+Flg+Q+P6fmTuSpMYEAgcYT5vTz9c/duHauSZ7OIRqRqKaZeXX/tXRIBcPV02xwHZ3/j
xexP1cfYzM3PmmY/dH/Of7nFEsKggtEvGF3rh1RMXBbdiKKd18TzWqRqJdTSCHZnu29HGTxNm1F/
2CZp7bFWKSMqps5o9zSl7Z+c5L4/NP7+PXhnocAg8Tor4c/X6U/XYdHbuu83dASE0OHTs6r8s23N
63HOJeTrPz2W/2Rp+H5I8ftn0THg1I7BGnOzeT4S/OmzUDOtatHGMqrYvJZHH6Rl7FSs0aCCTa45
mhL5k3Slvz5gLEF0q+Gq6JyLvR8esFGucpp1gBSTqhGsdqN0qosaJ04DzV4jnVYWenftqVF//dd/
6z+7rjBOuc/o8dHOnf/9T3/rKFyaEp1R4bBJB/caF1JaHi2MI1Qv2U8bo399mqEMOBymoF+fNTk/
3sWNiBuJHSaq6to5jc34zjRsIueXE49FZuJO2xSy73olpv5f/53/5AKzgvDmsu7zh/54jOvmycIa
aDVRJV3n3P+vkmwxdAZg5XuDf4bCmufqX3/m+ab9T7fl9+cIZp5J+4lI3vOA+vtrK/F9ubVFs7vT
Hf3VMVqe1JKV6icf89dbeO4Ag+rzULsA7f9h1iCskXljRxm/OiwPoVahZSCFVb0rkTc/SwIxfjgP
86Bw+fgY8KOsvQz8v/+jPI1Jfg/IJFpKu3z2FjxyUWPo894winlMZOfaVTzVOc6hcra0jbPUNPnR
BvI76Vvh6GGTi/VnIoC/XgPSm1glkSQRfcyw//tvRf2btVO6tQige2s76WnDOHEKqvWqKPLg316L
zh0HVsTzTBGfzA8fhondZmZUsyZ2q3Oaer3Yow0kdHW01+7Lv/sMnTc34Js0M3hhfpT5uKxAiNWY
34HICPZWSTMZZ3WXdT9R3fz1zWRWg17q7FpBf/MjlX5KDUycGEciau3lqty0eq/WlSJI9TOTaRR7
b7omm8cm1ZafZej+db2l98NHUiyztjP///7mTWLMJoTemAYgXbz2c0EL28Q3k0UuQQzVFQ4Itp5/
+7oyggN8wqpAA//Hl6ZHxO+K1G2i3FTyVqMCfmbl9eN//Sl/WXWAJOKlYidh2TtPEb7/y2ZcgKXi
Lw7FYGi3vl2mV2nv25AAcEdK2+8eDF7ef0+bx7rD2nrWHNJkReHE+PH7T20H4PrWIslurIM8OKUc
Dw51QxwFGT7KJ82MYPs9Z8Z6TUQ780BtWLDfiSAVB1QyYCSxelbWoZoxH/zkMfsBosF3OyNFzxk3
Pq27v9YzVlsF0wbVIFJO1+5BrZXLvsQVmoeGufihB8z3RP8rv02bLIi2kqnFWC4Zr7GqPgov6FFo
SKdvE9+ai5+91395CSDMcTRCU3de49wfwwIWWShysBqFrr/0Pw3T0nxVsPbcxN3q4k6VNBuIq9B4
MKkTKQMNNUgz2ZTphYIC8RNdMnEwZ2/x4iBbzKPnpSs5fcPsZfFYD3KLO9WxJFfMnWQylDNiqDlY
7ZJ2n+0iGgS1+94OPEzRYlaL2m00A9fdKhqzizrNpgC0u21kIp9J/Wp1pf+xYAiWB2asZbmD4Ejn
ojN9/jtzYyqemHpVHzMyMIsd/gX9ddDLM0kil3yJYJ7u5WAUt7qVip3ZFPAW9FXWb55Rb5GOLauO
fIY4AA24JuAwtEXetthG5hDwi38yM7vnuNYtVESTavzqS+mW8rrQLfkzUvqP94VVnToeoDTaVnTQ
/g97DjkwkrNgy9Dqul7gTURWndhx6/6MNHXeLXg3/rRnA7Ph92OeY2TO+A8p1/fvTinngeYT6Vqm
TSfrRTM1wrQMuZHajlAQwaoaRrgUIOoTpZfdFJeTdZsWAEhSHbdvOE7I7VwG2teuyOhuZG6Q36pR
4UjPLy1paiFNZigA61raEXtaeo9TQPWxxYuXJ3mj6OWR4r0318YE15Li+V6n4qsyF5qgjQLgMK6F
m7QdTd9CdvrLOm6HFtP9Z32osiH002p9KOwF9x0Fjx8i1tPHKO9M0sU2Q9GK6Pu785JY7Hp4fYc0
9brbXtGCvCyKqgRe2LrDvpwACoWTn7P2Z3NK3xiRe5wLe5C0XTwghzWtWD1JQeLcrd3gXAHBQ9uh
6e5uzjUdTzfD4G6vVWQH5fkmd3DaUDgZs6E+WVlx0cHIUC/cdFplo+uYcZ/LGn4OwzQ7HNl5hp1W
N8sj6wntLDWP0did21LTVt4BIbHycOJbbPRvXQ08rPI1wv9UG5c47O9Sfevue9urHkyCcz5ovOO+
IPUYd75RO2cQTFfKPZlDN3OAcWE/0Bw7B8WPwbehM4aWV01zPqeLkEyWDeVnYWFJL5qs0ZrDwZPz
La7K/s5AVn2BEqi4xCboHLXJ2rlD4O8GnH8nLr5+LTZ7QO2tlfvCn0crYlg8DUkmens66Ibzkafb
Vw3TOUfJeQ0+DzxR96SBdti6yT1npo7jq14N68uk9waUTV+F4IifHeIQbgcddeyizHejzERSFj5d
aV9pxkow1LLtUH4FJPWgVLwCY1CemsZx7rvAWAdsSRmNy6XEx8iHDd8kXUo/ajVK0/3iz0Z1Xafd
m5e7D0U5YqcYzJV+o2wUU0sFIDX0LeO5g5Ob7VNchbuuRO95DpMISx0ED1M8K8wK9YarkXrMKbNo
XFC/dJU133t1NyV1FfR7rCGqijm+tXubEOUIyQxvE6vW6JAcwBUs0c8kpItNRzp4U5MwEEjTCFqH
94g65DE30yk7cmipcTXpVo70sRj3ZtA5ZQJfvv4EY1VxJSunZsXIMrYRMtYiWbfzbaM0fQ8EBOKN
YaurbIYKwzHb5eUuvjCNFmELkCK1aFIhqgr72drlunoeSue55OQYclVBkmjigqQmmazs4+HKwkVi
ztrFLvDzXY04wknUEjjvZhmoPmraiTDF0RLypoNjmobgNLaQFmERZc6qkqImwEhVckgWO7PvFmlo
N+aQc5olpJBYVytanPxJYIe58ILsoeun/m7e+uI9R197Idr6spzGx6BwstjFwxUOzksn1UvlDeBQ
0DEuX6l23gNyUyKyd14H2dufCS/0eJ5t+wKUdRUtS3Mvg4z87Fac9N7WPpWpunGkd7b5F18M9T6I
4snPgvd8NSSN9e2IH+WKRYrZybwk3jTuQSsCNHF7kQAH/QIleonggt8Y2gjM1+l2pVBPCA9kBNTy
lLnyilFwzW7aPmWaYe2drfo2b07c+eaXwOle9bx4CpwVro3bMlObe0KiM/mCUhWDV9Vtb9R399JS
jz62xZ020v8wDY2k8Q5OSEs4Qgi55rLjGavzNFwG475PMz/K2Xgv2wZ/7plzxHjNjYa2RMvmGjdY
JblDapFRXmaXlJ91mNZ08YuOWcjabtp1M+EQnLGTh+gNLD5Bd47SzfWYvrcVNk1rh7nQaK5a7bUw
gjL0+hRLpUUrfZ2sgyYqLRRW+Zit7p5SB5Dq4PQJcqgIR6JOgET2YFq8Q75ob6pNp0G5NlTCxYef
5/YF1Zvjx0Nv2iNjIue9ovDAY9Fo8h3n6PTZmQxxTHnPLvHLou0S1c44J32sEjOo1i031QgUbMHn
+GBrwxQZjXjSt+WkvGFIzpPAPevzHJlOH8pOkfXjX6kRL0fQ065TRhfXa2AntdmckOd/FlV6HIc6
3RdSiBB8UTLZNIto9QWR40grztDDJN3iI4X06iePOXMT2QbTprLxHnucj7EY56dyMnYoXO9q6q+Q
LoU8JyHfESj4hlSWwEnA6Zda70xJp+Vvo5kV8WKyIgos/KE3ZE0ktNFhclNlV8zH3kiuOoKu8I/B
hPVS1uKbr805mOmm+MbxMI/sOtUTf2vzd2xO4oT6tNkBva0fbGeqn1Tac1PMHL5Pp6lE75gzTjPx
Z7Sid6rS91TN+241t5Bn4sNsAsVTR1NjHrfiCl6SfzF0231u2AdjXR7AY11Oc3cvRll+hv5+B22b
SUJ+pg90/hujvCxp8xp35DKY9LPAoWG3qEKjH5K0ZpaRT/BZWJ3vh3651wmvCpki7V0X1F0rr6y+
z3ne7ae24nDhBxlq0Oy2rPJjrzmXSi53Zt6z0M3LtWlX15XXPaYKXS/oAv9Qrcu3Vk0MU7vtEq82
64YQl4s5O4yG8nO2nf7NHYNu46aY1qmwBIJVcz1VkD/DtjFNAArrpT9m+75pRUiV4SHokHeW4Onf
GVzIsD7f8Gb64mXLGHvShuxm2z08nLy61pFjh0jlwJsL8USi3BsnG9zSwwjLBf3gHA80/ngWlQ3D
ytuue5hp0xCoBH7YFxZwJ0JX+TVdCpBWRsYmbrlAjnItuzQKU79ittmFJjkgLUPSu7XhoaR10YQw
orYwL8CviyVdwkFNWpy3WxqJtNwtAaA7vdrnfh5ZNgF/6CXu4QGwkzurHg0d+qZzjnylxLteENdD
NyDY+fOEmVPkCKAY/I2LdcMYkJYMMBdX9JdujQKW2JYWh3n3kq3GCQOsvIGKPB+cjCg2MibQ1m/a
p6Vzi6u62bxo7tLrtm0YUtNgqJvqQq8fscIfiGdEGd8ldm+cCj2/8vIy0ZGZ7lMh5mhNSbDrq76N
p9RKsES/F0v+5nrFRXa+tqQHPzr6IMJN2cCsHaZ8YwMxpW9ow5E3YcRV3jEoVu6+y4u9ttblzhlg
3yGBc/SH3rHTnezBWFjac8qpbS1n5G/2LZXGTg/UgrCpi+lovJv1chyL9qR0bT/omPO1mUjB0dF2
GSSoxYMUVrZPepO+l8LeOZOT0DlK7LlI2tZ7WJ2GJBGHWXNTffEGFffW+tT6wAlmdtixhUxGSMxu
ModqZ/n1Lf3TeifnpU1M4L9Rb9UuPbAipeLkdgQOw2xRjtdluVKwu2MoGLvlwEZIFuApKIS1z51l
I3lpeOj7kdmT1u18+mmhs5wLHq191ieffCapX9aafo9p+tpuaDe5UjsZLcCwWq+mI/wd8gTPDn20
9if0FWLfOooLNIF/CjU3+FrQ7UnSamNCOVmQ1oLtdtvKk/LFZQU/8Bqz8Ju3OVrkrWV52fpU5FTT
n/ymv/X8VdzMys0PzhmoqZMJ6zV4AEytOFiQD54KTiWPmR+8ujMKJ3ini97f+6726ABWm0YahNK1
vxWev3AMtTi6ed5XPUCjV6ACRprQn5lq6qrw4U2YbAKU2MsX2usv84SxlyjyLnGF/+iuDChzw9y1
olZ7siTLI+G8jxUzyDxnOirt/g4Zzx1BEe21bqIDUK36aq/acZg6M8pdhP+15YFpQC7oodBKkCLc
alWBBi6VNR1S74IibQ/AedwFEg2clzt1TNP8piAOMhqJCtwxbrlr+/K1GpA9bFp+0zL3pO6TNWr4
sf/GgPGuGQ0Wf/pIQJe651E3m6jfuvfWWu+MLrAvOtT6TxpmoNBcSbsG5rNFszHK47KqG2hJEzCA
bNk5WUmwTr+BjfDz/qVs5kuz7q4KNrAjlIE0tjj1xOxXOPnpBVZXPHcKDsDyZRK1G6EjYJ2jHFEs
oZceMkDSiw1XHNK8fdOmSh6nKQBUkRfo09IbgqaP6zLPIdP/ALDUxK6zeVqi2SRqGUO3ouzIzait
jDLUTTUkpeWmcTlUGNrL5rlX48HzMW/krCyh3nvo3TRxWePtCOl7xGoWT22jfShyjm+JKsqvdL/f
jgRqmrum4DbL1tCS2l2zKwuMml6lF/lq7hkMaV8WwQe7tbYPGo83iNjdvag1ElHEzh+352yZntug
GKN1yy7ApO1ZzaAFBshLpXXZTuNdexaPmF1/aak0CZxtgkEgHDYvihx0xPdz4D22pbQjRw23ve58
3kRwAz3hMDdA6og8miLN92Vco0gqs/EJEAXJvj1hh357t/rZfW+09w3wzrBSxRegMXuLgCxkWfbl
UhNU3Y7mcXCCo1Iy8fvuCqcYxxJOMGzVu3ySrFGth09+2KPSSOhjXNRqQhiVjeLad1rTiFxfbJfm
4CzoiYKLoknvDFtk0eLJio5JChoCqUWzPjdYQeKshsBlcKiVFQSg1fg2dfL87nYGGgfPJU0XxRFq
DAZrOHlMnTNru1g+Z1SzQsJUrqu709ZhANXgwHPkwDg9YN7Lmdujl2xiTXbkWGplmXZ1iCBdXTu4
aKp7txjYprcpqMeDUy35VT9q1Z3M2v7bCJ10DLVhpGTEo29dEzDU0s0qJls7ppKeT5S1jvlOJ8d5
hmkjD5oOuHey3GzaG9KTz0gVupuu8PU00o1Cq3eFM5u3KWhJNmswEu5Fa9Xo0Ryc+DGvlI/gf1zn
pJuNx3bJZ+Nyhhz26HZTfouwOYtBR94oM30M/O3OoMP/ivfIjnv/hfUOWuX2CubnZoW6Fxa9WR7d
bCPyx8jLst7pkHC+SC4QT9hohUHaupx48+XOMZt559HPwkvzopf5Vaplj9I2QiX43lLW93hzwlrN
t8RZ3tEIFhF61Dkig/YGGxqtD+RKVyTIAtrK0jF9dUDJgontkpas4IjcJXDdpR9vvf3aD76XNGa6
XtQMiVnbWyIfoKKRhKvx7EbOwC4zrOSZW2WWCFe2N60YTsu8fKqKsQ3HXp8fB8/8Ivzu2fMKmnC1
oBXe5d5rKR2NM0dqhIyp1AkdM5W+l39CmEYupDHoy6FhLQnr0XmuN79+aLrsswl4hmeuawm15W+y
tdaKvXqyQqq+XoVpKyafxoHBwTPrcyuG3bbGTSYO3rhcaFZ/X8zWzaTaIs4lki/G669tVbb7rNjk
Q95pzXI5o4p84VyWvfZi8G9rlPA7Wfj1fdaZdHYLGZ0jlh1mCes9Dcp4y/wjInJ1K5exjbQh2/D+
uKxnpcFJqszLS11kzgMv+Ms4yNuCav5GBAMWEDDpRFsIqT1xEKbjmjLYeYAZqC7YFgd05Zp47MAx
XMK2LW89b96OSOA/KV1oRyxot5lVfrK5D6cW10eSe4F6hszNg0DRNibj6OtPdcuJfs6rPFnzqXkK
FA0EtwBkhFCGPwHtvwqZZF7IqUfPhO/9tlNB/uZD339zFmd5JmjOCuvJfu4N3T/lRVPflJlGHY6R
8ar204VSgik6MEc9LIG6hMFmnvxhmZHMO+hF1zEBc8sQf5RvpTdecVuYoK3DC5NtUpWd7m7t2/Wl
y+k+8cbsGpRG9Nrs/MR4RCRD3zUXi5jmC1RtDcjYtDu0nbM8WXJLwcgEEDiMyUx6iuiIUgrga9AY
SAnMOamCpkq8IEgKWkMh/H7zYAnXjxaJ9y+amXvrm3pw4RdErWlVR6WPYMZr5sKFExDZ41DIDP74
ed3Wb3j9d5sP5aamVozq2TSTIresuG63sdxvS++2DxkREGjJTBfZaKfoWFnWoj/ZTsq+AHerCzE2
fKFJstFQcXUZMaA3TiZCwT1iX/pnGlTQfJpvwX7QGXPc+mKBLx5jUwjqEPPaslv0bjxsnePFEovk
wPJeaxcteWnXA9qoY5HZwItQdLU7aKxZtPlZ9uCR5H4lyvlSa8wGbZpTf6knDHpiLB0ZGuOKMavz
9Besb8MOo5n1geXJYEgATCecs2J4CYIyty/LMbUT5uhocMthNN7AMDEZcKCSx206U6jw7mR2JM28
5IHc8KxBrKo2ykW5da6169S80EDyvQlJ5IhO3rtr9UIIGMM2D+RhGyCLRxpda97v1Zkjwt+DF6Uv
G14N+KwBFbefdenRIMigvVjSKRd0qentHg3goPbHhLaUtxfhehq6jRLD15LfuX62goG9wKgmK3sN
TFHIS10BFr5YgSNlic5Y4XkELHGeSkC7SGa0h1pYmn6nR2wSzCI3qv6JWls39j1cN4KdJfFGHIHc
rEAAbLuvWZO5tz0H/uzg/T5OGPpqxIHlaptNQSHGA5LDzr+rF4q8I7A6z9ql01itB2CB06fWrXmo
ROXy/5CLtMop3CRTfhohnlYec1MSm5BvM7mt0QjCSR5Xwquba6u35S1U1XLYWbNuHfJlcWGKno34
EXq0kn720Gz6a9NjjmwaHZr5BG3avtkW126S0mlsh1GZo2dxn62a3ME+n/sDbflmwXPr6lrC8BIk
GTsXRGhv6YLqCO+YROuSrmo8aGbMcXtvKO0OqS0dWUw6Dfgpy1z3wdrdy7VaP7cl7efAeNPWkkbh
eANLbIfaHDLn1LHcBEZ/WGgx3ynarTF6VuPE3f6SU9Xmy/zhg/xIKm9VX8a6iOE3dPCP/ZYiiN4d
Jy76Dcm2cvKZJIjnraThcj7E5zsbgS9HTRI614FYTldjbJSNxo5TfNrAwFKQpIf3IvAPi7Z+NbLJ
vW7dBaZ3gB54yfobfsR+oGVePVrB7DzrRlcewL2/+pPN1p0r79BTbSccofI5BELoHVu+K9Hbns8t
pk2ZAH4V9OuqBTnj3tYhyt6RwuJ7cRmAGs/k4G770V4IbhfdJnlF3L6xLmHNitfMJosoqspisY/9
uDaQj+vzuHVnrGa5HsoRzXkEu34gJjWfOBe0nsXxhHPjPNPdqYN9SySsfVlAzm+TvgOxAWMebmFi
rb3rnUShwYNvhSmaHQ+MP+6sZZH6yWtGzblJ58VzD2ZbaF5ia0gMUqGc6spYMt09rZ1utRfc3kId
jMU0VZzKie/teT2yMTQjTGFRc2Trru0ns7qjYpbZ41RvNWxzCVBq5y4a/3djFfJDXQeqFFvdCExf
ifRysIMUyy5JPTlQbbvTWV38zAf1XrWgHgy1WQ94wAfjFEzOWB/0olbrwQfg2vXh35eJxS/n5uvi
un1xawO/aq6qnrFODGNx7MrQ6s4p8AHgBu0Kz7lZHPjNKQ2MIa9PxuQ7dDOH/gZNOCcsvLzbER4A
W6JdjTc8w2raDcQla4mFUGF9ngMRJNYguyJEEzoeGo1jYF3T3rit9A40rQzW88znGUiF4YNrHoN4
WJleZtSd1yoT4M0K9xs5Up/YUjlkUYCf+sHabli8J0wG7kksfn0gY83dI1c4Kz9WejmWM2FLAPyT
K6LXR3JxIqMPqI2EvZLhoJHXdR6+b5K5VuS4s/U++6W2Y2aefia0Auk5bbX8czOSNr0bV0RJnPJx
axxoQZ/Z9MO0XYoB1bNwC54FZ7T6U+1ZNIJy3K7XjdzkwSz8kUNXUDocQ0SapG21lXA/Nyr3ZhTj
43msspsDNmk5VAGPueWLt16rtmQenMssrapXmRnbnQbi924Zi7XY48YcEOeqDFeT/jCbAs2Poxc7
5BkujZwanptZY+Pa+mDcadlsHsFD6P1RciDbm/P/pe68luNWsjX9KvMC6IA3l1PesOhJUbpBiBIF
k0DCJIAE8PTng7hjepM9p3X6biaiQ6HdElVAIZG51r9+U7wViZFjJRw3D3Zr09UAyLncyQSzeqza
bxEP7SFlfPJNZFKj143UppOuxJqYQImVWRl8p1NWU81OwFtza7qHWSF4lJjX3QZ0qrcB6w4XcOeL
K2c7Q57Z47wEisDgLOjsDROO6UkwaH1OhVPdCSt4cTTAjrbKcFuOQ3yHSrsetyKcbss2NtkZKgQS
tqwvYdsGgPVdeEPSHCENE3A2BvsEBKZSieHYRl2xD30RveJS0+3rQVdXmOOoaydGsh6AUNJ9ezaR
Ostu16TPlhk756DuX1thF1uofscgi8eraWz8DSdGdx11gXOCXoQQgKf9PchEFm+sxsb9ppULRpo7
Q7VjmuhsC6/BQRS6sfvaG2nSr41IwuQnEZcVJqDcf28CkWuyKgybtj/PbiMGdy+pi6u6LkKOCQfn
FP6lC16H/k1PqhKqhUTOJ5PJMUEFjMyuNaXIThly+Ol6jbqTc6pujbY/5VYAbmT5OjgAKIBaERIA
UGTlHppPUc3O17SZQ6jtYbN1qkleK4xVD20AD2AVQq6c11afi32Zm8XWh6hDboE5p99SIkN2Rlrh
GtMx12YEW9fsq2EPkasewYlTu4NzZp/nFMzQIp4UmKS09VrXngm6rxMkHG0YbmwkYA+OKWkHYFTu
GUhGDPXS2N6nhU3PHhgF/gSazOfZNZtLYgztazDlznUuhrfelFFDrzQf6WkS/BDjDmVPiSBGltV4
RB3UIqaMvLOVgWURde7t3UZnxqqbY/dutAP9tVY1WQ847k8XG63XvUw0lUdbF9uZoI9rAJxwJSoM
9r0Z+c6c7ZSJj0FtjvdwQozHyZfdXctUjPIVd37WP/SIyMx3TZE5X5TlLZ1b7DlHjBeI/RjHKriP
MxgAYZUXx6gdokOd9/GBOCsQuiza5KFZnXhljzjjzF9h04FqJ2CPZu63d4aLSWJK2U9Hq3Lx0Dva
etG4Olx7aJc4m+0UHMe3b+wxehb+gq9aZZnvew8TeLOCWwAdL11HFPj0dso+iGx29nEq+tu57gvK
jAKXXkYcb0SlqZ+lkG9FLjWmk33/fcht/CYqt1GruoeBGqiez2Gmx7AbyS8j8XWo7ZTCJi9OU6B2
YWENK4bbO7cxDmOM1wCBHDNoqXeybd3gspbV6wjXe2Xn+RYiyVNZih9eB82kwgbXmnCp9KR5VXlR
41IuwBck84OaqCFCGmJQiVdrudQ3hlFs5IQTKbjKeCXoxhWml+k9UDjWm2ZxP1A5D2GJG3ulaCeM
nnGkA+32VOFeAdQ00TInpTGlZ9U22S4ahuQMz6PjQbAnRgiXr0QJhkWa7sNs6moj2ES3A4t4XWgF
lcqMtknvPgZm/lrCF9thdJJsGAhuqb2sp84SB6D2/FRG07daWWob8t28GRXnUebozF37zvQ0h7W2
VnVGnBeHwDyVqArD9LToNb7EZVwCWAZTxk9YOXvlUKp8E8Y0Br3mJEPKLY1zgW/xphq08TiqujvZ
vZ7OCcfzqsVF9BCBpgHCj+pGNSGAUlC0a8bE6TkUAV6mEDWvw6IGQwd2ntzQ3IMp0oTQdpGO48D8
i7BIy5uyfsxMY/Gvj7qtLEpvV3EKEiVk59vJKINNDfZySSwfLNjErZfEI7W2VBCdO9lyChKydW/G
wXQ1T33zhE+Z/l6CVL4YvnGcsL+opt60N0NeVVeg2Guza79lvVfe9r0XnXFRz042/hKHpjXUUxy6
1rltzPCqSprmJ+Cxec6MJjlblhwIz8Dj1Uhy8waGlxFv2c+YOjAmY+iD1t0jQ/RQT5AIo3CpGas5
4wV1xJasmWhn24bXMbfwutvel8Z1mDG2SGj8H2ujDm9jGKfbwgILQ0uJD/KwBEKgI/oeOkpeqYLj
cKemoToEdeVvM3fC626cuteoY8pfQKpGZO+zPZf22R9pvS4TMPd9olMmw3OZNNZ6AOo9GQNQ41Iy
MgGqhm3c4OISm8G4BzOxToEuDDIuuQPZQsDKNcjmThRKnfxxJE+6xcz1VAnCTRhyV98mdprxwFtN
GlUlimSNmGzcpAiAJiaZRnUgS4c9AOuX7QRd7VAGU7eFm8Dbhsao/RK3lJhgH2HUolYc8IABuTPP
Y2u4pwRMxV47fRM8uYlt/krDKTp0LTXZMKWu+VR7vrrTrms8yay3Ly1xvyeUT1/yJiwvIy3WnZN7
7amM/ereKCdyjuukdI4+fhItMLqNL7Be3GEdiR6+M0dyWAqv2Ho0huYK2ZtdHQtfssv7iAbBr5N2
cDdGl7Rr3+/Mfl0RFvhjInCs30b2HD+lyL5/OSJG0KQNzoIwZNLQkVMFIyoacpZ8VpnRYoSTP9r1
5LkrWHF2uMmqxqMGttS5U0rs2dCo2XAphgNG36ih/AbWDsVcAJ4wQ+T0QZgFurFbI6VbeCw1u58/
wYxbY10c3jQAeniZz1ZrPbtwKiiecj85hVLGazpy3zkgP5swTi+zbjWmFSMPdxw8nIOH2prWFq5R
b2aHXF/YATQtUmhOtiOtV0fp5tRFM/uD54xMMZz5CnNxOk38BC4VqTpf7Hl+TUcZMpFn9i089jGd
ZVdCBOO1M5piF9SGrhkNLl2yW/10Q33szDpeNVF+qYL+a8YiB00cM3uJ0FnMPjwUtaMraGzqmogM
WFfyBsNqmWwhobHrUW0fsJptMNXLQJZ6J2/WiR1XeyspG/R6U4m+zfLxx0iN0F3cU38A42W7tpF7
hTfBNiU761LkQ4s1lCDwWyFRgJLtr/D7ZP23XrRLp7Y82jQNa2cMf0RBAskBMuW+bKzuS25YyTGq
4kRtiq5pD8BRDS8QRAiaXWM1NWNyy/cNjwg+3lngcA73VFfDbkaIsxPpBHg885CMtKs3M1MM4xyZ
c/k4VPSeG7/UocUfysvsWvNtGNX43DdTYswn9lVmtITvpVRQgF7MRwlRGlYliy/cjqSnHFUiqdH5
M3Or2KQZIGNoD2IGRYWGJDkMvuO0yEb1sE0gluyA//Brltq914wZd0gomA8FLiSs0fs2oJs3OPyX
1Yd3/4EOi4gememD5dQFhUOIqlEqo35xeo+BKjb0wUvrGXAFg3ZCQRt7+VmbI9dB0Rcz86JfTnpz
2BiDecu3zeasqpxnKKv5mAHA/oGJ/Tvx/CPlEpaOb2L36CwmTeEn+neFrh9tffUXnR6P6Glca5yt
c8IBJKQePPpX7FlL10mg8HHSYfedYX3AIBh/bQQyEV3wQcdxwYodJQRXdsPxNmIiSTWWj5j3z1jX
2xvCkVPjrewmhjOiJxDinT/8Hwn7HquS/33W6n1Q9f3PtH/7t2oxU1Cf/6n/B80gFhLtfy/7+9/l
W5v9+C7/18N33OH/rv5bfu5d/WfgG/0PXIZAyUw7siMf14a/5H+Y/lv/MJEGLFaHAYq+RZHylw2E
YfFHLjaov5cP8sCAH/tLAGhY7j+QFKBMWIjm+IJH/n+iAPyoUcAY2eHqUH14LNQArssnJj+9ajO4
3hA82OhzNwnuaOQ/cWiKQprHGO7dH/RKzmJq9M+3gvtElGUjL8E/BtMjDEz4878Js2zDQU9MRt1j
EE28ltnQFRl8tTQ84d/fb0Lt2ldEN5Bl2rgOedtuQoiAwZFp4Qx0Ig2RU6TPPMCccHCPzPqmN1n3
X8vQS/QqwNn3Hr168S0xHLFPYtiGRh4MQDaqzI6IXvPvbO+42luVNOHFdXqN1ZoE50l3Vvwc9CHQ
oglveFuPTfkHzctHMc/7rWNsRFmOFgTc85OgybIpgqdy6B456tw1fIR0008OuWOW9x/pM5ZPCnAe
wdWSSG/Epe6npxp1ZtE6nV8+siF311mRwK5sUmsTI2hegkfq6tzrxN79bf3DyMQdUv5devyJZP7+
sR4kUaRwLnKlz+bJSIUI50pR07SNA9ya9QGHFKUW0aWwbBidbqqEcb/fpVcyGH9Mvhof//0l2B9l
XO+XwDGyWN8iFOGd+7i8TDOZWtcuy0enkfZ10rTZHq1BtGq98rriKCWrTWjodmGyUF/vzFT1AJos
RLwrxFYoz952wiC4sWjFV/I22xWmQdlxqNz2ZA+/3Lasd2j52gvWD/bh31/85/WBFBUyHn2JwyEH
9eDT+khmYP6CE/khN79gcAJ1+WSLPy2Nzy/88iEe5l2/7eKAqj4tDbLcGoQewnjw03LvZ29dWe/Z
BfZj/vz7bv6jU+N/diT8/yYHt5Y3978/GI7yZyXfVPbxTFh+5i9JuMvuTqIQpwKvqGsvTtDvkvAI
+x/TtYlxClyTALBFR/rXkeD9YwmtQkYeubzV1D4snv9zIpj/WEx8MELDnNBG/vUfnQhYwX/YohFb
2h4lJ+uEwoVR3u9gpL9t0SVvF4m5uX8BAkSVEwH3tb2xaSbG0oQ9JvQLOCFA51e1SwVIDgkBa1aj
iWUPmImp7WRXhn+y42EAAuiqadoQvZuQeelOA6nfyndIvgsT7E861zXnXZK68Ws6KwUpyFbJax73
VbTSSmGfKEjPdld6KJmIkZSu61zN224WhvGtjyqzfg3glrRbLLcxWdEZ/cAKfQiZwGMd6fQBMgQd
38SUteSTwwyR33L/8yGz+r54XO4DmNkXnbLX3KQMH5Iwzp/jwcmt1xpfm2q+DJ2wyjO0r2J+TnWh
eEEjYfp7BrHyDgwc7sgWHQjU4cRzosRDMmO3Di2tHrDDtp2ccDygREv63sauS59xSslnPXgUbwEY
yZi2G7Mxlx8RGS0EvN1Immrl5bnl72ODUv6rDjBNveMy+X/8psjd8xJL721c0dri0tr8+Ivu8AM9
t2xz7gMz0uhrr4xYrIVfE7ECFzWgB4xhmAPyQ9DU/RsJuVN16TJpOWiP6q6IjyjcMGtFzpGZWyZ/
5DK4whIwX0vfbV7pOavqxlnGopdYF5bYo4CIrS9g+smXxi2EcZuaChVIl2pHoaAY4brFqITx9mLe
lG5m/uPcIBPLz36QTPqY6YFvtSynQt8YcB3yt6jSpnuZLaYIe9061bgHCpf+V7YtbTzo2PWbV8n+
Jm68HJhjryue5FkHc6JWgO2E1JVs8YRQ5nFDdm6Vlkec+IhDqERtiF0qhC0y+r3Mky+ORWj12jG9
2sN7qpn6N+IIedaSaZf46ZgQiq7S3nXz73zP6XynqBh+P1hlwpstaoq75z5kmhusg6Ys1NfWRXRB
gJKcWGhCuBnJo8CYdXVT5vUMrMkEJcWnNgYkiSe6BugnHYlLDG5nFij7NiuGqFu+8TpOlbOp7JTs
rUQVfHmQKGW68QrehVU34uQ0qWSQZ5KxIfta2JBdZZABiy8mtl4YO5LLFB36wocSORmCM1AzBuqO
fuMl/TElJbt/Y17G5w087e6eQSECa6laTIEMU0RfCMWGrijdIYJp74RAEpWu7H0wpml9SD09WFdk
GZfu3upmHrP9+9cMnHp+zj3ZuT9RUZCq2DKrvLxftIRo7+/BBFwBu3fk96hDZvM57O0UEQFRqreu
Dzh1BzbFUzD9GcYfUpQsB+aDx3aQgzn3b9bvFZkADsrzHAdx85URIZZHkyyyeNvbmTAOMtCTf/Lz
SRvflEizn1UxQnwvzMTNgciBE9JV72WIM+jGYOudweX5J/go2ztOzUDoVWsaKb01gq4lsVoQjUki
6bjpOnsSXBWc2H1oUUtuc6FJDIUybATJsfKzfH5+v1MxuuV417vCaV5rh1CpzexbnQlA2JmwQ1FY
fBvCbLavLMPT+B31OV+VS0B4eY5xJi3PedVhsjlJN3b2UeLyhTHZ7cyXsRvUUwupZLH+8dVZxq4t
zkFWQNQOGO2W57BOUgyCk94Rl9LpqvGkCreLHivcfVLMbwazO8JlH+7MmEw/8qL8WsBu81h4FlE+
fDuK8Dq9g9wcVrtsNGxmkD0b8s6I0cK8SuZk/bFHCBfz4g9iH2NjVCGNN2CfZbr/SQJ1ld5nTZXP
p34wbXykBrtRh8jLA4Z5Pfo0bVuTZqbHC3mxotlo7icXA+nv/eykFlX/mMR8pm19TxhKaMzKGEyN
d0XOXR3lWLGWGQ2yj+LGPPHy4AHGREtmTl6dfLtGjQ8BtoralZSJtcR+YpvFRmxNjZE+j1BgfPCQ
VI7X0ALyBFDDCCSauBlECqEBPKbhygvHnOmh6ODq3BUOvJizzJlvwrjFJazcuLlAjADx2/H3WV/w
fJhvo3XyR9sbtyUm2Whxssln4qCFwy7AmJBfiWnL2N8nZ7KbvVIJ1FSWpB9tIW+pJ8zOXOSUZGDu
3v96M2lX7d7fsqkln/1s6bgoHjD97/zz+3vXsQFOh4Dw3AS+yFhEd6SXQyxDitjNT3ljoyOpEan1
1xMDWfOuL2TBaevEDRxWxq8wlSwL1Y6AitaNCVTqKOMthdYRNQYDw3EI7xDRJP1XjBUDSOyy4I9N
HZbVjVWQBRmsa8clxzmF1YDj5hg0PJ/3l38Q9cDRB4mWH2nmmoX5/nvV1YPxALmKjT0XGNauZmjE
8NYrPOKurCnq0sv7dlX8PviKKBTz8/trkgwxR/DoK9rV3dTI5YUG5w0TA9pg0JD7XCUDRJ8/dFb+
x/4Vew9qLETUFGM0sjjUfqqfewb0ZTmWzknbmas3U6RDAyMw2ooLRugQXRIih8ND7wT4fEGF6pwL
UfH197pmULHJQMqNBwtfB3/vdHZtLUWE2zy7k9GGO3PhHyVez1s2VvHy5mpvik5JnXA+91lrNPg9
Zgl6xaHm6dFBozaLgLCnL6QXYqQlOOP5HmqR+8ODHRrZI0murEFsK+LuyFHLv0w7LMV2sJo623Pi
J+WVMLEmhMcXk0J3p1XLAsPhkFsB4mY/CIimG++UCBzn3ie38GeqeC2gO0qzuDGYmj3Y/RR9bfze
6jZIAPVpora9ttC+VL8sNyYhXGFG8GMIme1vy2bme0h/H/s+W8J0rLEjbPds3e2VJ3oGnuQDm+WB
GFWGTWGZzC9/q8b/r23qInb+JwaxPEPaU29pjanKMOH8hMx1TlOrua1nnqFRq69BWS7noqG5sEbO
bISiVfy+E+0sfwQkoic7q2+QreUVUrybZALS2Qcu+8DRm4PqlyFIGlzPcRTP25jJ/EQMeizCAdS7
rilEoS18wR9w9Ni2fId0zkxU0RX2rjLADi+IUJiVngK3791A7t9XNrpV4OJccx8rKy7c+CaqRyd5
UH1kJldxQh2Od5HATd/sEY4chrGS4SoNHS7/vfCkJGXbkEbX1q9z45TTKfGS+bDI4klwLipMEV2I
4MO29ebcvTYL1/SPo8yxM1+V3sQCc0kWEttsaKzsOJfwKB47qbP5uZepo4/4Mkc3AYES9j6kvKC5
h8HfImlMWGU6Iap5TdRk+ZPl1Ucr7/exJmcFYXvlGXOK/7ILtwnj/QrJHxM3f9tFIctUYM/wndWU
cwHN3FDjhn5boowjph4j6JG6JaMuFNsodnhKidL8/v34rkTDZ6s2bqBt6gKxOhrIYxAbYokmVeld
0Lq93Bex4gFaniJtngtLZujKItXjypub5clyZsVUlBC84QGOWq7NsvWsXd5aG8suzJeB4M54nZaR
rXZ+1fpHIsztfB8yIDG3rpVM6VU8NRz9/37hEoH0YeH6eKV4ruN7gcfG4eFYSef4d/BMzqhKYZkV
51TFGdoeE4/CpyLBc/4em552PpHFyroQdRmJHeU4x1KaFrwLq9kQ7nMGzQfpInymbEvYG5Q3w6os
uRYOKBy+loJgjDXpIGUwkLpdoemu84hRTasZSM1T3PvoHt2uf62xIIlejLwrNTU3OjvUX0V24uSa
H9yKCgp3uZ8g8u2u8YrrzIERMUUV4khXkDk/v3gDRx7eLJg0gjEiZvHgNnnXVlV9KWaHk/G3WSsQ
kkh3iBtvOcXXYyDslQoLtP9Nd80g9A4qzZ0DSUsrGyFjh5sh3hp35piHF2YCVFgRIxXUVwOv5iRO
FrMVPfcj0u8M19xDbjJsRw5h3mMWIPdD1bunmMJq7ckRmpWtJQopMdwNncvqH45S+t/8Wj+rqsQt
YBynbZhY95Y7XKCuLnzYGcLIAu8rn+BP0+3Qy1q+evOsoLf2OvGY3pN5n9wWMAm6H2ZQefl16sPA
W7+3S1YShh1c9+a6Rd3qT753kGNxGYPgNpDuIXGMC0q8m4RRMFN3o9nX9fTat4L5q4WXahS+5WP0
Heur9q5Rxbj3WhcySa4hIfSwTBKnZ9455dhPpozFSGl5MhuN7IQwmsERtxDmH4w5uy3S6qczwbZM
GmgIXeE8toS2M3wyVr5Oz5HDdE83t0YcMaUteobZo1qPQ/4jdRqigts16atyB/cW/aNqrimKrzPD
DaA0wVsfp2++4T+Mc6bOdTBgt5bMIVNX23kWvXoLNWRsFJwkJ2OViMTxOYzUL1MVajun/U98c59s
p+/XODCxsY76lx3P2D5MPJCCAexcnkQfbdOiih+IO75Njekl6GSwquseQ3DBju/N9iZvmqHbYp6a
FXs0/IVc68Yy8CBW15iN7s08OCvP/On49nBF/zOslmC9NZlLSOrnXenml7TGMBRe9LwJOmfERdQL
9yoIvueu9TYX9V1DkC3Wai8QyQgURk1cmYQ/BFttS2J5ykVEMeb5WhPIm26022SvIm5glI0BA6NV
r5wZzbmqZroKXM5ituusi6+qxhij01h5U3BTtDFi2hgq5ZUbGSh5bFJDxk0WW9bBcSgTt+j18581
tN9u1SZelyGxwmGh3dVO130L8jK/cLYuIR5x58d/Gn598htZgMXFuxAgySMgkEywjzsVzddseVNm
nd5bV2FgbXcpTVKRL649Ais41dxkJ8jOHWyctu9DzE4LKzzWXYtRnESKX55nm3u4pvoPAVMsJvF1
E9ve2gd/zRcpYgJDgNfWqH7RDAgyk4W7HF7/ftclu/3Drku5YFMlY+EINOsuANynXRcbjxEv6AJT
vmaqruDShC5aiQZe6WToiSRveyhCe5Wkk+xhYmdd/2JNbeLYuFWYhv0QYHNjH97xCyC1eqHH5BFG
AIYentFju/6TY3buuMPs2rzpIWRm63nUSN4IKRQWeElD+zEnVlHdmONcqa+DNbT9FVx0KIxaywVz
wiCsXHqKCi773tWw1ddNGxfRuedEeOmCkUZVGTYaVWG0OYy0KW+wei6k35z8kAHLqgpldD8gJm44
ax0U/4yzkl1YeYl8iqsaJspUTcQdZKkpp58dDDKi+ZhoGCGEUsGBnrSF4Rxl2FLcguXM5TloPGCg
LtAU/qjlKEca+Cf+XpGu+MuI8ij/HmbBBCYAVEDZpU2qY9+rF5265bUkaLrQFdaQ60YEDPMcTPuU
Ton7LHra3PWE1311MFwPdrOAcmLvBq7LPJKDYED0tQ1xCsd6MnZUIJR4ZNMP0TkLghmJ5nvLazCu
CPawtWIKEuktdbCT1N1wcoix85+xV9YJAnPHz9aE+hnZOgS2YNVhOGSfY7oPucoru3C3NkbK7jpE
xkWaRuX76RZ+C0Ea8E7Q5VhTNuEjXhvFAUacaqEy1nO8Lsn2hbMZFnlwbBjRARzZcbETWNSmR8aD
RrV5xw2sqJXzZqbDv4vKvOz22ew71alOugampp9Nd1PTyvxQz52kdJ5USo2YG7k4CdVFzt4MJ0AB
ew7L+jq04sw9FGaWP02kbRWbwNec+wgvZpCXVhOsC3dOQ7Igjbz4ls1enz3ktYevBKTEKrxBLzf8
wdvLBtn+WJKTZ0Vtw9QIH8zlbfu4X2BDAEXGROlBhocTnggab+5QJwSPxm/00KhdnR1G0RXG1y6U
qMBjSzNP96wapMZHp+PABaKv3mRgOv3OD2YAq6lLWJyyLFW9weNHlLfQbqpbPxjC4WgnFnVjbZvD
tA7r2CNVWvp36Hm9nQrtqtxXfNxT3DeN2LYhu8zDv99XPo2qFtMnCjyINgyt8Imzwk+3TA1g1X3X
jTuYj4F7yK0o9E8w0Vp9kdhhpYfGTMh23kx+FbfbiJ2keZ1ncq5Qr2e2fdC6H+IdzlUktSh/TIN7
w5X9i5rirqZDJJj74Lu52+0NvlJxGZZMuCcLlAKnrKj29XVSzdCC/3BXHx/kcldIvUHQXRgPy4z3
U29ltlnbBSESgPdOas69EBleG+fmhjYmb75qzHnULpsy+I1DzspfY8Fsxd/zYia/ZDWIwkASYxOu
4B9KThDca/wRLOx9F0l/I6FBoJy3KSowVF4tD7O5mrCqGjZhnoKgpTWs2vtBC/QlFvtQi06yt5Iv
tSLx7wYwaoDlRIxV94d7/zT/5N6xr0d25ESQ9hZzw09PtJvDyrIG1DSzS7r8RggMXU6znkx9wICj
wa0+AWnZxUzo8NAIBOCjVoNdopeqAjf8w8H1L08CtgFvFAvLNb2AnIePr1TQq6hJ6pbuDD5i9ew4
jnRWRuH28c70QMh3adHl6VGUuTGsVebH1frfrwXr40AzRDPFPArrHkKWcCcFgf54BdagFgaWlKcI
B4F9bTm4toG154/KtDSuKS5AqqsrnW7nSGbZAVQ2sa5dhDwCPXWeyfuRdjre1RbU3XtmVvrGRZDj
Hv5wnR8HXjy3BRFg0oXxJ7NrGquP19kFtRJArN6+moLEf5mMiOJs1VITAkaYnOhrsunqr7Nd4ZXA
BlZ2l/eXMstT0zjN0CYq/Yen95sN8E+QgovCgRyYKYArsIyFP79IecmpHljMr98rqGJKWbB5GXKI
pnnFMg89yYtk1WWX/IiRLJS4W3Rz84vBo5qvbKZHHGZ/+KY+ol/LRTG5hFvAjIyIazv49EQ7Y8rI
cBDZfhF1dD96o5DtzybVCxZcRkWyT1pQybUD5GXexs4Q5IfYxZThqpQF3slQ1SXAgbsgXKh6QFT+
cH2fys7lS/MY/HOGsKGi8Viu/2+jSwvrW52PidiTzuGqx8VMTTH+wSRjTR/ioUsPYfKrR29yvMxa
JQLxxl2DO8t0DlCVse7+cEEfO3ZegRD3bgIhoXtQDv8L1ASnNHW9PB6PPQmmHg4rXlx/Jd2Mrd5z
rFQemA0ax7Kv/Go7pbMZQr3M1LbUShP0nGKvBZtzyvcItZ1yb/boPACiHH2u4Aq4FyNGnPKHa152
qX8uvOWSWXGAnI5vsicQ6fnxOwzw2UKpLRJAdBwtHyLZUzrkftT02xAjXogypiw3TdGxtSDcSG8z
JozqD3sHc+9/uQxeADxGuQKSp//lmxMB9ZczWubRyyeGhpafRNEmJT9VoXulkLtv6QD8FyWlOVFg
NTxYysUAR0eKIN89KKdQ9k0OtRkngFQJ3pg6GyL9hIhxOTczk1+NDEW7vyK9BFwd4FGy21RSNtnF
k2EagQcsf5eEB6PdjlHPCSyB25odI/ogYkAaB/6pt3pgqLat2Zhaalr9JEVCgnhfYB3Uh9CcViF6
uPrWiQzffuD7D4x9ntqi+oFxMKIipCpYDUxmG2/frzOp0QrtkrBLxicLMD7eKYcwwQdmJx6sUKc2
v4wuMWWknzRQeRBuuP3ThKgehurvW0AZkfGjZizzX6Zwu2U3Q/fpnRwXEizdMwYYW18kyrttXUyx
v+PGhzlW3qc4Z+AQLlfq90mVeEBC97WfLlmuKEfjW1B/a19nrXKRo5VlUOGlMcxU9wAOBnxZV9Kr
xYBLuKX7wGt/VS92xZz6BrMEvsd8QGa6j0B9LcaT8WjesqzsllFy3ts3Lf6441OC0R7zG91WzIbe
T35rNCLvJUmXWsaAtbYYKrFurqLBx/WwksaAp5EFH4ybzbyMn/N+nxWT0qwGsrkMb6v9UvgvpWZr
Xzm237E+ggRiZYeHr/eCqImzcc46LhK/SQxkjSHi74Q9EoRtZ3rZtGNaYxbr2ErGeAfPlte4Neix
b95/1qZbGu7RTdHvgGmw/jhveHxFhyzy9P4oHeLcXNQky8FGJc1ywf8wbgnsxJh5V1rdwp914qSr
jqKILUTvv7+10vC5OCvM6vyXJpbJ2ItwTu2tpfwy/9UlNcoNaXL3m54zMt41TZJg7jkzuCzqvQnG
cG+mRZFtAzdNskuaFMj2wgQXP2QRpRvsM1ApcVZZKPsTJ2avHqwyMKfHcPTl+FXXs8BLRhYgTSRB
06Gbeew8EJ8+GscCAsdRqia6w+3NI0/v/UEnI3MqQjuYgx2cmPVXkSpFUXCF1k01FycPWufZIbUo
CLc8sD69pJFy+qPokM0yKyVXJ/+FlDP2XmgAbX0U8+DLS2r6JGatiHMBO5llznufNchWbxKsrwC/
yb6j1gzqqNva0ivsAytgbA9xE/QN7HYCMjOckaJpb4Qpk5B2HDNCh1CED4gKWr5e+gNWgG8oHbRo
6gWEA68AlTqYv9/FgqUWMzrEH8/H8cTjic9cU9nhYtDUaB1DDEPbbZpqyebN+Lz7Qk/Mq+C4Yd79
KXn4d1H5cbsOqBFs1Cg+Z7KzJJj9/cgjwaQOM+3is1bk0WvYuzgfhXnQHSqnC9ZAsoA7jg+0gMzM
axCWBcP4gqlBW4B9yqHfxYmprT20EDSzfg0cWyUsrydphy7pXM0IFWcZppcnQoAb656BQizuDYjr
zXrG0L/YNwbWnDdO2RfNhhEtxlDB8F+cnddu3MC2pp+IAHORt527JbWSJVm6IRyZQ5Espqefj819
5my3AWswFzYM2ZbYZLFqrX/9wfB/YKPbIgiv2yZ6xxWSjHI0TVqBwVrfkviVSUJaNm7h2uNGJ6gr
WGtpBvAqmRW51qpz8kY/RxEqpm2FuXT6lBWItdYhy7k4ws4fxttsMAf3VI3BUK1pSYBg6jCW2EE1
nbFmbu2eszqp3P2/z/SLp/4fd9yHPMeNtmaqlk+V8ecd98wpSUfGhMfl5vIGSnMlx+DHoLi3qxai
yXeZZkT5pJrwXiq8hp8CC4YOxoYYlOCikqAlwN5Q28Ov6o112ZWc6+X8BZTRpf1QdpPAcrDwcRly
88zd8IRx70SmXCa47ULBxw01R5ra2IIsemaDNNDrvGf2dBdGXdQ/YQraPblIw1saJNTIG1Zo+xx2
nQcu7iiIA4Ia6A5SgHrsCF7+1qaNHh/NbnR2Q60zIRoK005RmvGE8U4ra7JtsQJq0f/XOd5vEZgw
rS2xBvWIaeRmiBx515PYXpw8SAGYIUKFOdoTrj2YygyzjU7o2OUJ0lD33ct8dRR1VX8SfvNXtQXi
aBIKrIPJQaC2r55MHjKioDRwjuWgDe+xTk7S2g8NkPgqsJIJlQb114qzsW2+/XtRXJXrdBCWcEBk
gIJYEkQEX1WeOgkP0tI6cUKYz2lhUPfhiEBkOf0oQd1zuTfgvjtECfyvqHPD2Ro0iY3vIgPR+V3k
A//rk2v6uxq2qKGgiFtkQwj7ulqPU1szgxRyRmmRQHImcTBCAYOAuLyXPYDQljGpDL8ts3zJP3H3
ZmkzgrPosv9/mgfc0a0Lu9ESc43+53tTlxDdzNKYXYPnKeUY1lG1I6iVCbnv1d1ah1RE4KpFUSDE
WtKDyO/u5HDey8DgqhAQs6SW8ejk2dzHT+7Xn30gnHoQGZ4cSDngBYv36gJVxcnfkRSC1bFbxE+V
hBIE+RGjrJeq0x25ow0N+pfllF9OcLRqcfslaSp8A+rWHYdPVvQVSsQ1kZRjeo7n6q4OrKBfLelO
8zo1tm6yz7kYWuGLWzqIltZvMbnBjg4IV6z1aRh+ucz7sK4cKhs1TQmhxvwaCvDD336TtvmdDvo3
j0vnShh1ayp2KmYZrEsrZRSsZNb4aA3n8sqwTRYj/r/zCdeB08KB+eRWX0MDBG3gBQYZnmgPXtlr
GjK6ugZ/Ob3cL+2FK7TqvXHQXO6lV1E9tV1VNfi3pbH51VAe+GSCjAFexIWewEnj3ZNEWGHVGzEv
3Y9Dgg5q9jn4FNS5boe4UhOgzqSHA6IktPNq1WIKrweAI/u8nPJ820ZY+mG8CdXkHQOmKlrHidu0
BJBPpdhTPnUZk5dOx67bh12xqjoEnk1u+bh8ewzT9k2GlFykmVnukL3RAkPxg1SZqAGgEb43i/6T
e/3XAGPekXyDzIaZOizoRv/8CMCE+DaRXXLCVISHr0e+bNaUQ3qE41COTTfTAeYqVQEtbGu7opVn
TqE2P4AkZAMuONK6rzLYA+syMkjWS+JBtlus+efRqpEHzmH2pyYaLbD6ElOw6d6eS8JTwnmc7J28
hppZyEEv3yDm+mfUf2SN9rRtzdmh90Pe1PsIs8LaqN+crnA1kjk48NJ9ZmfZy9hQXJ3Mgpt9a5nd
SzjI8B1lSyNXEFay6Q1glEMU3pzob1s3Gm/QFlPu+FNEGUCf0LTb2siQgxY+Y5UV5NXkue09nxS5
WGKjYjo6HyfCpyfcOxEXmLS1m28YB+Ed6qG+D2ApuGbB9A463Foi48fNA+tvDCew0AitQEBkgKPl
Oq+Qmqfg3LVBRg2akOx0jBDyMp3zdA8OD45/SBDKOU4T5Xq77UPgavS/KN+Qw+ng2mZO0XAs8UTD
yrTEoDnTssTBHSqiflCabJPnyNTZB/u+i2CtkR2FK5XsRriiqK1/eGaeYNAejNlD7WcIWWyMLiYw
1Ewd8d/NHg0/oluXVm3TLk05cZ5IucXP1K0pp4ux8fuDxlenDS508IEWrtJC6jDxtopBohM4rEw3
RX3MrYEAUWDEmS0k3QlHWMupoR7MHNXQBUe4H13sI76jCFIwYs0JUkzgV78tPI0xZFS0A8e2TrQD
jaXb3je40EA7Ui4WMrhOhStbK8rx6HZZ/6AlddKt486dwlWak8mKkVKh+kMwUhLclUOsbSyalZzZ
qhxfSNBECphATRrX/36f7D+PVY56so+ARlD2YagA4Hu1JSeVUcCNwIxXm7ysPpOmWYS3MoGSsoOQ
gaFEkDte9+GQVjA8dgkTpmylx3Gi/ZSF1IpVRo4J+le3Tp1HDZgaru9lKobZFm9nljHSGNaYacU4
KaOCHg+Fzk6JZY/2rNyydN4xkML20nSwesHuKnDWaLhMgde6bWucE1VknqgzfShwQhPpMfE8P9k1
djl+5YjRw51mAkZt+lo9dMjaKQkcDfGnNhRsvDQwjDoc7JSQ2l9OjH/fPcNks/nv6vlCniMkCwYL
Yx5cxf7cjCrPbSa3nfwbVxKnfmfHmcpvESLUKe5abgy3VflP0Nw9Y2MmMvgi8eUR64IxXXnb5XZx
GFF5cS59clnXBxKXhV0uIxZ4faB13tVDTUfHUZUlghtLE/SADdyxcl2UNFFrDLdig8eWqPY73N8s
fCy0yoVKm1TWF0sNnKp2KBQwkwhS0d7xZHJ7x0ZA7efh7k0X+e+L/ZuEyKXii2lBWfF146/RURcP
XVqPqbztg0Elr81E+wuBEyfTEqsRWGG3VTXTDRfadYpUrNlN/lC9ZxkmZdz5mQK+4FaelfPntMg4
YssLqXehtxmX8Zh74RBplpGM+9CGD0jHEqXZGV1BjfdCPwQ4f0Rx328QPmC1Am0wIBTA9ut2HzoM
YDEnNU7LdBfbD4WDBldX3TaWheJOz/tIzROAbvzV6zJFwAce+KuAy6Q2ZHdMr7xNdXBruU0iN5GW
UaAGftv2x7IMtXatCiduj2M64aY1Db4erxj2cCKHut3jRlNgnrwyNRGla3hoTbZzNfCsteUX0U1i
2llM1hcvIXo4oj3uTHYXPLRNXTbq1unNUMPx0WNPhBXLvYkTMp4+6SSvijs+jDnHL6InQg9Jz2Jd
vQvOZGHYa5Oo411GsFXshwL+W8RFunFbbSVEdOewgP6cd2yymNFQCePSE0NoIu3kyRkxDz/YcmDU
lDPTco5MzgSFIvPlL0EeDbRmjtXWhz6buvSRMqlKn7EiKz+IKIjD079Xpv3X281HonrmBQIyMxE3
/fl2E7iA51pnYvZrhxkbm+FoKSEdPOedhP7pPTqxbT6aOW3rGR6aGrbAXe7wVc8dkdwZrvDhDs8T
j5ZkAo1oFVOaSAxghHPoTqibJzwY5u/sGdLN78Iej9ydukz3Q2TgNC10hm3jreuBQ+N1gimRkCJd
UluNdoxRjjZW4ybsHPO9MiduqJVBEt6lvtGmwFtOLY623ll3ukI0iaGOhvMwLaQltWdJYGHPZ4nN
YhUS6wCN4cJXtLJSN2iUB+eT5XE1T5yJJzYyMcHcwNdRELvXSPy8TZWIUE66H4EoaTKeNz48kgEc
lwFUokLC/tK2woiFVm7CAH0hDOgxrMlPHu5VjztPf2xHMMZg80ZO9ddIiok5Mwy9yPapagu8Oidw
sDJqev2+SGKyaEqYz83JUz1vzUJaB5w1H3BE6oIno7RhhPx7uV0RIucrogdhRgb6xayTN+jP5SYI
0B17qC/7sRYCRmjiQWRP7WZ6lKNONAKJB5S6uF7ipIp0ggnfZYuzKFDw5StxoMN71cmzHcbGaFRh
RmnBHnSGvTNP4RS0TRJrWxSkhoAa21aMHhKdoITKkPjMerQGh8oeXHLJ01bg7a/nZb1v2iDa1WFW
F5809NZ15UELzsHn0H8ZrsNE6ertqn0x5syZ3P+0wpPOKPvNdmtMrkEuFb1a6BR3MYYq4U0CHuid
IimG/q7TfTKLPaDUeeZF0sZWlc6XCpYkeUq+BOveiRAqzb0tW216zfyuwv3oMl/UtSp7UULqxUc6
5nNdMnUUuyVOujfQKFF2USDV0UwXgiH+oyKAvPoV4hrZHZcq8N9P/CKC/aN8YH9xXUhYAj3AvNH8
+cStUIecpAXNaZHY+PhktscQMRyIQRI1xVpSg81W5AmZClo14tiIjL5yb5xORRpkZvDwdZvDLl+l
OIhBkBxyw6JlmBn1USpgGpQqNub2pmvj3UKKN1THIWnHrdwrqUaYx3UlNkU+GeVuKm2CTB1letmu
C1JmZVjO813G+bwNL9v1Qi3/94244Lr/eyMuS59zEP4I8IArGHf+eSMSE1S7R6K1JwQnb04Ldzo3
aUZ39JNDeSTWLR92flkwMQZbYM9c6NEdKHa9Kck/RDAJKTre5D518pZxETaspdlPWBdKF+qRGGFy
+Xnpp9iRuQWFI/AtY7IUfGQfSrTkpHabBFTB4QeX+FmCHnSfbDp/V9uMcgHUkMSas6jdvV7zZm8p
kQbGiXQKHsLUpgTs8dRpaiQk9rfBgzbmrPRq4GDsx7zuGO2Y0x2e8krFeNjU+PFSdFDbwvtStzli
QH0VWUWqdjgLhCcBdXTaVo7ngVqSk/6x8Mr7qqTc6Jbh3gWLagBEEJs4HlYd+wl613+QCVwa+eY+
eqn0jgj12L53AWu+zFBTCct5rErYti0Soy0JdU2Lva1SH1oWjcHPtGnFBEu0b/G0SvNS+6RXubT2
f6wSCnp7JuJgJYHgYQ6m/u/pAAEzIa8q5o6kZsAS7zU4qzTJ2LqtsnlqckOh6AdYsjVW+xE0ftyv
A2ussvNo9W72ZajNMfkma4WBYcKEhFJ2mbFGtSxftZAVs1cz8P/JU79UPv973Rd7C4fSdkZd6BRQ
N/953RUobg6+BQnKCEX31JMNCcpVergRxhYktJUb6rzjqxC2LVEloVbgt3eBtpLKs7onJq6BeyL2
ToSgNYRroa1FZWcfnMZgOgb0WBA66EiUeWECUIPnszuGtyqCUbYhgashYEVlDJNrt+Pf2y1cspUH
O7ffWb2VBdsFsK1JCtCOIm3C9Pw/9bSeNFs1Dxefw8HrPtPvU5vz0f/71rgQ/3VmDxzBc/l/neY4
NUKzrSgN9mNbRdOrWWVWsIdKpr3pTc0bIr2M5lv2dmQfMJ9OwjPMeb6ijwrU1b28CarH5B9WeeTm
D4Wkvt7Adm/vis6vYjmPq8kesrGM91AFAamvtcGbsqO8aBgdUB7ngBEXFCwyi5rv3aRsa1s6gfe4
CPLwjWLPWbb/GH0Tr8Wlkh7s0Rmfgqltxi1/DJutU+nlO2bQSMIWsUmqAvphczC41FLz0ZIu1M2l
h+EE5oGhGmLPR1iUD9/NRu87e5WExLYhVIhTZe9kx550I3D2+x/BFTXCXAYmYZu+G3ArJJXmwPeo
+kabhaBBp8vvmLDh+bcwjxedS+Apj4pPDxp8FA0xw4/oUplpX0i2UG7Y7Jcfw0tPi7XgIAkps+ga
84vIJCoFsuCFtUtUFkfsGOZs0cu2vDRfC7iCi0kUoR2/yDzJN6ViXSh0vL+D+qVdJLEc27J5D8yW
59wTkzA8JhfZ4SLwAgD0cUwcI5EXN8tPnqoqMYnNsEfiAVbyIshetKHLclWaz8diC0yaU+4FlUzX
o2bHOnTXsDWNfYdLqLtfTrSlYKa449IMq4sQeKcY4u+yi8zVzyCmrCW2TNEjfHkhGIT6fcNr1udp
ShCe3UIbzWCsVo+dWdDQFS3n/LbqR9HyntEQspjNClbfxqH1RVWCdm0yf+cGRcVLpkcuEUgiVO7R
DWKWh1hGAw65KHc4nXNXNwNouHirnAB8sYxKJo6RpnU0jRX97Yanr9xbS8OYhmAJiutmi4lMRoSk
CHO0RcvxmErMbLcI2inwPVWiD1vuVGcXfAWrSZzPVI7tpcqwC3iPyXZsv0eecL7aqknUKWtxO8Vk
a1r6NL5XUTZc7tIsuEY8KxWngj6Ko9UoWOB9E6HM8AbIxk/SFRhkszfnmHS5kIGxVUbJfdBzFUL/
0toGrTfj1kZuURDwVjfuOGv0qpxiY+irgyUEsO6yWgJ4Ld4ZwmP1QwfDqO9biYPwPjHHoHsuaHya
d1vzZngqv+ACZsBnuZmIR2Dah007195puqH9LJKe9EJCieLXsNZ0mGaV3hfYHgOM41DlkvFGIqzQ
j4alqeIkSOOYNoRg1aQfeQJvXyJ1eAH/s0NSwPH0XLx0s1VUEk5wqAgeMr8MAZX7rrqooIeiTnkb
Ghlxn/TL7iHwgeRLyxrGuoAPH/YzehYljLAbJhhJbL/myLqQGgfGA1Q0YDIBJ3T80hespccwC5Gl
rB3PGl3UfWH24k5jFz4aYKluvbFSFux3QTs6rlkljv17mTwgiAUC9gryZDgTPZoCEh2OOXLamRk8
b7b4Y2QO93UGqi709+Xm2Tgsh+uYALKBvUEiZ0bqBrmVEN1ZYQ2kFSErmSLtgH1rPN6J1AF7q8fK
Cs5MwQfx2A+Ix28i164ZyAacltE6sfxy+ID0K0oCQuDQ1W/5RS0hascl07VDq0QAQe+iE3D9QpvO
Ft/XIkAO+PZ16Q7Ti8tBrJTh3SFrLn+MTNvKO6yEUGFZwlObgODsDh9wY16tvVkrc1XZ/pAS2mJ0
Mjq4vA7OCS6vZTsrnNIbNHwGNozx2s/auSKvyZ4DTa+VfivSWvPgDyk57BHEu6RswVgvboDb8vLg
4yVI5rgUkXSYLBADV0uzQyUjbNzilj0nYwrNFuhYLCIbJhFhRAKtxJ0Dfl9tPVuM5d7hKPgAahlp
0jLlTz9jdJ3GQEikjWek8kSrrzz2WIKD6ymXhxrEUV8NrZ33+7TDknRvJ8NEYYx/LTazE5qzzeCK
0YKr79G5gltA/CCdsSApxKa4i/cWOXIU+k4w15bjwEo1MIJVR9OmFdmMOLBnYOwJ43fYJMOo73WY
pZG9snkq2CdamMS/dQ1n43bUy/o9txIcUAyn0xCn9SyeWfPddTiAAMSTWhE6rPikq7oVDJ6qWCHs
AMwzk7Gptp2EWu9Rrcy7gRsXHJOs48sxyW8MFo0SE+giN79DSJtfo3mPHx6R8VnlG5x5R+0nDeIM
QnWh8OPdZMh1xWOGJDUozrS++HPoeTSVD0jtpXiCIDE/i2Caz7LUoCReQWYLh3FH+hTYxAqIJ/V+
C73vp2xttZkcn0Fz2VEiw8jBsYTKGTkxApow75OsBAvNc8ctXHj5S5mylBDOZbtfXB96HfkMrZty
9XMwjW33GKZsXrtcOqn91HFs2kwQ6/qT0fCfXOqZyQwT0gKHYRTIOPAatKYZz00ri4qTTSw1BLOF
WmYkNaF6sWnF+dqKsmK8b2sJYS7Gn+Sz4fQVVjhfAqZAQsd4l3QNtEjXfVBi6LUGpfBI6AOsEggH
RYvDyjQOLyhzqVSzJve7JzD8jguUlQQxwl0Nrlk0VYb5cxaOvzYczC4cDIk9d45R/5xn0Bv4V9w4
PYKKlfTjSd+niMAbuCGjsNb9hVK5VH6SgOLR/qRF+dOQav5cGIWxOEnTo6v/S/lR4P4Az3O2o7At
5gEgupAoMKKs3VNT0zm/BBcS3ifd8zW7FOc5cMW5J2I0ijrvCkZICiIQbcxIb8KIbLXHLDIZvSxW
Cm5Y+OlsBmTEnE8VY+x9EVSwOSiODfVrgR/LyQectF2n+NHL3DX2y2CakDyOg7Q18ADpEmN2FVrY
i7qZzsMOpive1q9qPbhRcQn8mEcRe4tpNfz4f3/E6yUL4YOVCvvYZ1Dlgfn+2UFFeme78D46TIuN
SNuUAN6PUQdOt4/1FuJsWES1cRC5suDu2WAkn7HqZ+ztv/sUvAYA5Zju81SxOLy+xUCVecBNHm5K
acMDFFEAo9IZMMFbLSyGhsw5CgRgGSL80C+xV0eOf19NWpQ+esIFwEQYwmavKuNzMPN6rs/l8Rqh
I4GLwhTvGjoMgprS3zK0U3d5EAt0s0AbOq1g+dxqVXiE6kfCCEUWw+/c0ZPzItWlTWRfDiY7P+WM
d4dbC9qjsR3HeDIOnl4k07mmGtBP4wV6Xp71v5/vX2CgL2a5guEZEPqp6q4FAsQweL0Ga/LGCp2M
DGZTC3WcFmabpTzTjX6HB7ywzlXPeXIEU2SzXNl2T24kgUp4o1/qlzBLu3plOVlwytOydh40D035
dhndavBsmTleIBAYZtnEQKFFExxrXlvvoRWzgJFccggRxuXckJUw2WBrU5zcY9elzQSTeY1POAm5
p7YZxPd/34J5Cf+xwrBIYIDIkwSPpq692hJNkv2U7aELTZgRcOAVVVZsDdzf8VtZ6Dmq03L7MawG
8ur+/bP/Wj4YgdigKtz5Wf53vXwUkm851ULDo6e0+99tXGftfeaHOpuvxcIm2T0deKlIqbGLTZTx
O57u6Kud239fiPHnezYPkWbBHHwayNszxHP1ooeY9xdITNWJeSTPHsijcR/9MGRkHEmEg9uFWL0Q
3n0jTyu0hobzhK2Q9c6oJp4HCJbVrP9fjq2rmQFADsofIFu2doAcJDpXV5djyO9qWAzvvTqycdZy
M7rHWBoZAkeBsPXjPzYV7uiV6EYsWzy1dqlNOx0CXbgRNG3f/n3D3Ou934FRj60dHmE2epa/5ve1
1LGZbhJYQ33CDYv7gqNSL1sRPgQMdlMy2fIEy/Cuh0m17Tj0HGTMVOBBnCVbXH0z6wBjo2PgW3oa
2NGiEsDPml3K6aQHZX6aJQgoYuaJjAwVbPxFczUUQwibaqEIhwPl82G6nN4dYVFwVmYLGaIBLtCT
uHD5fZqPGrhk5gYsP2jhwLcq5kfUYHZYm13YgwsU4YYId09tzgZ66hGdsSJMQhPX2L7pAVneM0O9
JgiNSRIQJ1x75/IfFjp11yg3fXDIBrRuMUhSyVNpJh40oSQipL6oGlndTVnMRr5wA7TA4CKcoWMi
tbxxkcbM8WVU4eyj4kRTEN7UqkyCW1yKOQVcC0n8JYvms+nUZbT437sBGhEE2pid4hnIoezNhcZ/
aX8ATvCmwCRnX41YhH8pyYm3nu1Ux1/O1UdOX+3iybHse0uD5hIW6Rt0mYLozFb2/KMpwxLusYEB
Ht1Uc3zTmmIILXpe0xXvhjS0u03aDdBoUdem9ZdlZFAHUGk+GW4B611vcMy0oJyRFI162IAhNEOB
//WRmtlwXyktPDJ797JxLXOj7AwwJz1LQzLQc6BRtzVAOiGY9YCzizChTwQ32b/IDJdNYRHD9KbF
s1lIjHWhUFuQLVAnv6upZsnkELW+p7j9IBH2K+/ZtgwpkVJLCyNUnw6OzHVuUDpZXXpkBqNwPbwo
LNJAN4LnISE56LwMJ8tLPeF3dvURowt0tzA9U7VZriVyfd43jPng1fOL9TM5hGcfICBCkHX9wT43
+hQKXqL5smKEPR1B1RiVbioJ5XrrRbimbSbH5yjre7JsHjUGXsQeillnDvnR7p6Cy1tD0AsLUwgH
w04RkO38G5+k0dna/B4/A+5g3LdcTpq6Y/DituG8OtOcwWbgEzlT40g1y0GWt3NUETcA23v0K6kt
hsMU2tLvcWEgvvwVEdSQPgltwCVML1q0hFvHxa/yN4YHs3T3ogkVpIX123riA+8avdWMr7oiX/t3
Gs1eNssjm2qbt7Z2aF/vhFtDFwS8aP2Tn2jcj67Tgv5LLofgZSnyF6+eAj82837Z8JsRlxyD3Ar6
11dGWt50R65EnH3obQ7QWdsTWfZjGP+qcGwvHgzKQaKqde0r9DbfPy47lbSZVrwsk2emT3574xAj
CPx9qVWXDWxpPJyI2cuuiW1itdBLB0CQ7UXLs1QOvYa8BaeAllIlwsXgJ25TXb73rb6zDm6BMSIO
7VgTFCtLSNpai9YTi3vZyO+tyfJ4ws4RElRuRQJDMsSa/1eplRfRmB+mtNW710Uf0/FijLseG2Ii
SBdtDymbobMTsfJichpbb8T4F3+xO2ljP59h4ggj+yvJauxpi+jJIqNtxK8TyT7Zp+3shtgzUxKu
+ZYhAD0aBYGp7mSaz5lnEwKjJqIVBNlfYUBYeFISA9225CKZwTntsbipc5IVQ1MjwY+jZNtX2kxU
qwTqCcvZFqkW3eTxWN2C+Ezr1gx5NKmNv2aFd2SbOS2OPcQpPzCJ9GJGFk14BKAKt5lfB2cnFr8m
iPW73KvbbWcMT2nX29/LREMdIRvveQoHBSPTH07ScYObKBz0Oy328I5Cj7kiGQEnjimfztTC0U42
Qj1WzdivdX0coY9pmNivaejFHQOjeqOC8oADq9oOfLNTVsTdpvWVjqvdpAj5CLPoo0ny6STiGjSN
vF/CIOz6jqTRyKVXquyvZhfr38FZ+nWuk1qvw5rDoUqL7qpeItmTrXUzWoO9J0AV8UEHyPiq7HE8
OlJ+wTOrZgbD5IZ0BpncAAGMNwQ4WIxdm+BccyzsxyLIN9Sr9nbQMHuu0SOZq1hXHz3H5brRR+8x
kFry1YYberRpDsIVoLxak4/V3yhL6Ruylsf7ptbSFOElYGmjDafUSIZtRNofAaokh2EB5+szR1w/
6LWBYswn4G5DkW5uEE7YP9iEHYPo47E9aWaidszTmketNaOjbzEv07OBaLvOfJN5Gd57UYVPiFUQ
fW7I21KLH/JJVTecYMM2SEZQcBHb0/PYTcWO0NKOWV2JgfYKIZra1irAVia2XnQc5dbg/vGOjib8
PvVpttZ6g8l9OfzSg2zAB4halEzrbwj99HHTC2qJ52qsyb4eA+ctFV14cIzImjVa7Dbc58beVMS4
reqmf5jw3lqFANEkvxTmxg8TD8bsYE17NZatuwUQT+rNOOQI6wpYkevaroMvRm7iPWSmk78rw8pC
Azt5dE0xgYQOo2nVZpiSxuxvU+PijWRxzHZTVJMtqIkPR2sYBBi5f/BL7RfmuOGJ3FJ3HQiSrgpN
dlC7bO2jTO3kBc0CHp2dbMnjTpK3RFOCsMjMLG7sACNtbVDf8hZNS2iV3r4AA9lgpuTJVdsqXIkF
Oy+aWpWviAQkkWIqA30jvJqYUgYUPXnBSj0lagjX8JS585lJWBKG/iEFkV/8MrBS/9nH9mOSGsHP
PBHDg1PhCoNub/gKcaDQYHP1/rY0nL56U3pqvgWTDwzQ+8pdsb6SL8Lo/FtUveaN3WpPAXrhbRDV
0aZK8TFUkbjXCIkrDyZgHFktsUY+KUK1dY4joLMLbZscWs0tj16mpWdURHIPGWX6ip20gwzK17d1
J6YXVD/ZjZv5JFzrbg2NcrDhRWvZbeUGOAJrlX8Q7tSTuu7M7UuVwMhaFVnGX4q2lb/zUIT3rW+7
G8OQ9Yng01c7ltaDRUWSlYwDMNJvttBe+rWn0olYvWDcSGt8xvUgeKduG3jYGK+MqdE8l03WPAQY
1eFEO4YP0ag/2JL8P5Wp+pj0Ffh60xqY76IXa7QQg4KC9KY1EeLNvvMIca7G7hkuZvSIz/0vrxsH
9qPOPzqBMx4sbIUOgUpjUqVsNto0yYYPIqJ2ECWbWzJi7LVZDsY3VxqTuWpV3xHBGmZrhs7hF8ua
2O2dso5XbZ+br9KZDIzk9e6l8JP6xeekfsqtMMOFEbb7GSkPDEKzaH7UWVHsMcQG5OA1wNtJpPvK
8HHzcKFoE7ROaHbcjW9D6vQrlqSbrYnl8b6YkRvugiAI1xPbCVVWmHz4IclCUwXlwrLbPtv60iDy
oEQP9pXEQibvds5W2EYCfoNWHm04WDuvqPpn5Xp3HiLYo4Ue8wHAvr0H2Uv27UTxz+K27h10zKuh
i6o9vR/5dDSx3W0SO/5rGuNV5deN+QrECDsTxuMPlXkF7vdl+VM1yrsRsi6ZBptDvasF8eKVruIz
UDgBYNro7ahN2jX0Zrmy4oikhqnPoDvY+be81vPbhERSbeUFvnarjbVNOiq9E6hlsjejHnG7T87x
MFTdWWFBh0lb5N8VYRS+2W3tM3nljiiR6O8pTKW19KNpz9swfqRJl3ZrlJxim8L90Ve8yTCx8kz8
6DPzHKugeC9G3WJg0xv1xq1JHV1TXtrrXKloA4JFxrIANN0ZSW58c8KQui7Q3G3Wm5gIwQOtMXH1
CAdGvpdZ/coR2mznFqn71Mrar3KU5WOWYca5Rbsbh7QfabtLh9B7ZgbqbctKHYqgtPcB1cybjrjf
Ca1um425WPfeABvDqPx1YTgQ6go2do7J6pHTsTng1ztu0JWWtym16EpZIZQFIyW2FSeVXWllOz93
o7Ud4aEyOBN1dGsgUoUsu+c+nTWYP18MxA7tKoAtdNaqGBstqMLQeHQpyOzOh32u2nenUWqv8LM8
MmDyt4UfWQCwmP2lUfU+sMXsob1Mm9hx4Ui6rdOcjHz4wC7BvaOmOI89+8IY9tqOIdKxisg+z0ld
rVeUn2u0Gs2hxYj1G50MUoMxOQcUZzNRuMSGWB93foNaqaeh2lACiI3lhs27LIPsHDgUT2AL2V3Z
NdqZdVlT+bSDWrUu8BrxoS1nnBnPDkx98xt9ZbH3xDhhGR8GM7urG76OlvHDIT/tzc21V9dMP1Sp
rINicopIvK+rFzIDCZMXXRdt8XAuvqWpKg7o0L1HOy3dL4g/iJp0yMcuZBauQjHQEURlfw/exChy
8OIf+Js6ez8wmJnFDi7FyQgRzDOK4MjBWJzhaZNYVs/kBCvnfIrUGVM/nfC0HE6alTYkNBJ57mVh
8uS3nbFzhcpMQqlq/7nzm3o8JF0X3+lkiz7MnO8TQyIL4Yr7ruF/vS6w66WYcJ2T1vb1zH4r1MR4
YqC8HAzjWNudsR8he2wTZcdPRuzKM+SMajtK+R4zONtIiZKzZXy+rqSvP5juqD82JZNETdY5kc0G
XlhRKnlF2EYs5PcvbDbTXYJr3KrpwncDSelqII55Y0MqduEQrBpmq2scBDNW9IhpI21kI4N8x1iP
cG8HvgaNFy5oHp5ou7ZKGMc3k9Ed46Si9ky86RlQLf9huLX2XuQ6H6DI/Rs0gPEXiwFPjvUmIuPE
oEMo8Js9KAzBvwbVGO8V8qEPHyXVXe/I7naK4T4gtC92AsOCvcyKXK6YmxD3yNhP3zIeddFmeGG9
73NsAKs4uGOSTu1Hp/wiGb/f5QNgEI9Dw0HEyxEspc64dwOCb7O4P5Gdo//UZMk6FfF974zVB0lN
/F3o5l8LM3IotqkbUtnjrxj3mPpZvCvCG9foOtJV7Xek541RdZqmlhOsze4ceqlXnNoh/WpWsaFK
F98lSvUVB7Fz7qIEc30tbr5hzpa9a3ZkzvmlJH8VERGOyKxHAnm5YDlY5E8TuobvYaaLpxEC7bmh
6mKWoXlHt/e821qhYSot8/+wd17NkWPXlv4rHf2OuvDmxm1FTHpHb8q8IMgqFjxwABzYXz8fEmyp
yLpTdfU2ETMKSaEWmcxMmIN99l7rW5jZs2o86m5NrnyUEoDjGNVRTwFZQzYDJBhrNnLGnKDWOv9K
rqxxa+emikJUb/wVMp6BhMkigOYOdOtBA5V3iFWFtJlqtDbu6BD3pQjwsBj4Vt2YfKoiJ0QAU4tj
wCKGmFrkciV1yTk0Wu8h01vmpRFoJ4XbTx40gLBrur+MGMdeFdcjNr8pQgc0CbjnJS1q4cKDC81N
HzfDFe6y9qSGlbmF4UAy0JiYxLnpJQ9RJ07XmaTaE/D2DmZYlOFt0pD/OAZtuQqy+nGIVJdUFAd3
jAy/iTKQD2mfxU9203qrOiBxFjG+vkROGO2dLlPWzAgQGQ4+6dKt02BmcASo0jG1h/XI8OoQmu5A
O504pXtyqj06Y2eaV22oPPv0yEaRlrVctbde7SBBaVossleFmZreEe2/LbGSJeChgrbRiwW9QT68
NSX1bisv8fLLeTpHVqCWXXfJWKobgcU7Q5Xtqt0KYXTQrsmEL4p1NyIc2CVwqTy2PClxqtKMaPo2
7JHS+5kZMff0RlwdyjHC+0ftn8SxuyHnYrrg63DQ1HsFY8iDptcxeRpKpeQPZW8N7aKP4LWs8151
xWPWDcqpbk221KUHB/m28go6KhXNwP6B5gntACOyinKrNqO3H4lECLaRIUP7Cu6dZxz8hJ7L3onj
9JvOMVpXNb3VFdOJSD0GRs8xm3EbAVeKvtUxm+WXc8MzchNkQASCg2mfNNl0jtCr02KSMQ7iQ2Hk
drHtwijI72SPWfNKqRs+zdxjnSV9TtDbbDDCuFeumlqSMb7ojSDHNl+0But5CWBiE5yJMDy95WdC
zyv/GA3ZdCrPTZjUrVv0DjgUBAc5T/tPM1eiP7ePxjN7q09d2jVzg6S3Qgo5paLhemp5qpo7Oxu4
DBpodcYBzHJrX81MEbLfYIqQOA94CXjgGXMqY1s52l3lZHdiVJ3q5GpETPdEIerWRoV8lj9YsL7H
Pdp4I17VTkQzujrPgeX5FM1nXRIp5cuFQGaVTYx/Ok3pWTCJOJjmXBSrw1NL+m98OWnt+mNEXTMy
ZoFHTdRLa9MrUqKhLl+ykL6RoILu61M/Wd12BoyKcCKejjzt45C/Ns8iCrJDrE/a0Ewt75mq8etO
/5Sk82ZAhPIDV85kNDYsjRHENDr5oX9aaYKEQZqGr8pFeIKJdhGkadVukbijzalRCglEa2PmnlqT
fsMFj/T6a+SQG71L4ihz6Cpahji8siEpmVXkUh5tR4SvKQ30qyoKfPKmWYTCbUc8Sb359ZdAZ/D+
W3guYVquismBOQ9jy7ffogZx2vZ5REFxFpKNmhbnp7JI4/jU9AkiLi91MyqP2bw9x2tUYNbGR/o0
U3CCQaUDttzAznbRD7raPJagLgkUCfSIy9uOXVreuQNrvSTJk+7SZZPhNEihxRmsVGyLx2mMd44e
sJxa2PuU5GDz0oh5MmzrM8hrvpSVzIbl7501jEyE2G7B4nHcyFwYbRq0LyJks3BLfI3RfC5as2kP
WZuV8Vod8ZEs2jOgfmZVFnWHhiXwCQyLlvaZ0G7hxCJtwBiVgS9rUR29QttTQd4qdD26uua1Bm23
/FqZodpcqKDkUAL6Rgqm4uwrt9GYYXgGTSvrLwkkJjwPdhFlR4F9mrZxVZnul6QvJhPrCJ8KlOrE
QJ/lmrN0U+SdPQX65A3nuonwHR+x1SH/fNWdnm0ToeOivwq8aZjqEvGDesktFHFvebYkapuLgKk/
i5KyJxcmNJZj6gNWx1sO+AYvGL312X4x+BSGqwRlVTyprXgXpWVesJ1lqrPg15xpDbMDYIYkzJ8a
CgznvUh0viKl9yRQIsTb1C91gWtiPSu15pNlWACpouVsRAXUUYt93ThWukQgp/c7RN94QBYzMzWx
Y1SRBHCk2bAgjgJjLubUnu+bRLCTt3FHvxF40xlu3McsLNcRa4m70WYCwZzmMWcm1HWFxpf62wt7
RJNMll4M4eMqycdB87Ola+h0JFJnTPN+oVrdiDU2r2JiIPi5lnBBNV0NrXlSa3pnrlzmOBzJxPGn
02bEPLMXjcoO9kqaTuhdGWHn5XfZOWLHrigeDioBTsVaMGC1t6QmJQg+I6uZRJGTRBJbZW5TLyzQ
X03/NEArA7B7NjgPVczUZ3ZIi7PoeILX8EuvYhDmMyY5r13t7oMgg3QF9AYaLNtPK5T5RhZ4kpIF
JCEPoWqtJHWIsmsiYuopqpiLERw9b6ywJENskHaRfXbpb+k384w+nI+jgqWP30qLkhPQNELnXEvR
c4R0QPTqoW+xkV7M01czdVz0fGoz0EpH5skSQaUwvWJgTOu2WNZ1c1xWRmnEB7NsaGOEiqAzkdm6
Um4ytMTOVmuYxez6QLrE0CtOmWJZni7/Gb5pexCEyUbCvRd807PGHG+5YWS6BZIwOAsTA5a3riNl
qG86m0ndgq0q7YpCk6Q+LxRIY8VzEWRVvFWKqmWjpOvNJPVEW8CnHRIxcnyhDJnVnYd/9DYxgii7
CPGJUyVNyupZZZ3UjfaYqErkPPthicKnyxBB3cJkcthjB1h2mq3o8p7IXKR0xrFMuD+Xg6GMBhQh
Z2jXtu5JAqb1Mhp3zVkBKOVQuCsoCU20n1M6Oh+gybEMyUe+aUgWWsA4UantW9ce19mEIts4ug0I
er4Xas/Kp01IgkXHsNkdNw7ChgViPZpqrAbTIju5huyzg24eUQJP5NMDlGrKpVcBL7l81ZaeZZAO
WQnctjyptOCudpsWAHVMKptYxMLSs2UOc268JiCNYBfgBz0xOLDpxCfbcmPtfjacz3+vcKasDzJq
fPdzZQwt00+FZJobRh7auJ0TJUgXYDA1a5yytGXeP10qst/PrlTDDQS2oziW2TLxU13wluzwP+NY
I7XJkw2p1V6lBxKRahBclJkrVza+eLLHNC8ZVnP6lbANNoh1SreS7aZpKzC+pqyZ6YuOj3hFvGKX
I+vSDmrkY1cBMKTLE8FyXIIFqY3BisCmuOAaGdqPLBGut3+9Z8+C5vl/z2rNMKlBRrtS77MHzk3p
b3SdtKl1IDpPOcwLbSqT8XuPiEuslAJ43jrMaKMdEchR7b/aphNGHceCjYG7mP1CqYo5e9GBYQfS
N2vnXJV4DRRjOVVYSND5RLpOW53htIvBhZWuOOt0nLMReCz0KZ0rwIFEOdf67dEStTHdpufAndYp
OKBO7PDq2Bx5KMLjnUQ+5IohvVXHGNqIhr4rPMRn8LrtduSWDBz87GiozMjv3JyEs4uZxt2HHn9i
voklydruRaU70t4NYuS56aWsjIdWlEbPbEAn7qJkL0rd9JGdAI/oOTWC9vTIl2jUDGU6E1IfgmJh
uc21PGdK4fkw0wsbyaEh19bZjJa5kc2RsNKBIyGEn6jbWCh9KRbz8ubSTOFWL91a8tiaFf8zqBpn
JjgYh4xTmhKTs6UbEiA8rU+WxSI+u8R/XYJp7xUjsEAQsjmQeDxk39Z7oZEs6JhpcZGCQKP4WGeK
zwJhZkkW0vvVKtZ3QlX05ootW998pwyZAHxEoVJcWeSIgwJuyDpA5ObWFMVn9N+8j/n153Tef040
Nqpu4kTRMAtb5nt0p1oVaCltozrMgV09fRj8QKjemy0rvsAQBVX9pggMTH+EXjRA49B4MsyGjLtz
mxj581wUoPvFqpLgWatWiq1nwcZJvDEmOzvuw7VyDieDmxd2W6mo6bAJRl3qu6KqasCKqjTyLXYV
f2PEtkoML1ZMUg6KQHUPhQrUjDt6sj8gkGQ5KWy18LtFUDdFuVHrPAEs2dg8O9I+Zp+YYFF8iDPh
c0mXqRl7KzrS7bYWbpPfxkRhu2gfTHAvEVLifp22icdVNUQQTNcVhjGBjcjxvUNjg4p5nMlTJqQW
/Elz5t5c1g4oeomiOq8iQvrTojrP1fusoS6YM6dyzVXMVaPhkkOxHYz1iuCvstzqas3jlgkdJUfv
TMFXr8Aqh2V+O4vgynN94VL5AbI6W0lS5otwBUxyfZa4M5ph9eurYUoLfbP7AYYGZcu2HVODTY8E
6+2+IUw1MhaE6R5UrGwU+EnJtx7P9ctsTvLPWr9OZjnCcmLuJ3F975lfCpkX2TN0hefZ3jALjgYf
S/my8ac8j9AfTjEjHX/JvC0yVv3QJqcoqpO7uIFIsgTeo/UrPAjT98fHchWC6tHWbsaTdKl5At9K
jZF+OUvCa6fmLs7oAYJ/0ix1T86CGC6F71hfNAtR3SltAy08wLrRGIHjyfd+c6x+PlQkYXPHEMet
QSh7rx3K+FI+QaPKAVAdIpRZTwJSZuhhj3XxZWVLZKuDiBu2qsztfgtpeudkdyFQTzcvMj4ad9CL
36s59UoMtirq9FgGetbvB2IYPtWBC9DDGOArXsVB2hlLzTVAvKD4wYkN5ylpd0bcIqhr5ivtnKKQ
OpEabuvM6ZkYvlI8TM1Hhit0bSW1ChDPq8ozHbXmQh/wiC5k1STBjvwjU8cNZHWPxKNo6TY9q0Rn
18hvLs93ixVYA/AlHHZMqaDp3PeLVR2FOQ5URT9a52I6Lho7PgQA/Zsr020De+UotLqWuOPYKwU0
mMk78Lr0y4g+B1IW5il3qcb061+5JQRYxumlHdWWuEHwWd3NSCPS7QzsGYmKimQRezUqd5zT4tlo
qkoc5iio7OzgNeooIPt0zPseYb2lPs3btDnF1O6CfLwas55VqqLw0O9kavv2MTPUdvgNxvr81X+Q
snFoAPchboVFjn7yJy4IHTVABEnoHEEKKtkWs6KxHYfaZY9EfWxoOw0fu3Y12ySzztecy9oJ22AV
V4OqbeYdORN/TOomljoiVgyEijUjA4i1J7zTrAm9QVN9iSQrNAFSm8zshrYvOfa5O2qrKsXms8hb
uNSrzNeokDE3tsFpQMB0UDVVMqoOsk7hYFp4a5a/vjZ+hgSpOC7w/9qg6yeq/jst37SLUQ3bLw+z
oG3KMchOUpC3AWjT7t1NoZS+3DA7lFi8ezQcC4p5GW5c1JxyW7gM+Vazjuo3n+x9M4aLFSsIOVwT
4R/n/TvjAG4vRP3UWYekMdCyL72+br3rlNCQm8KF+0UMaNA5ZPYVT6EOCXNJXaUTawGiw3ruWsFt
RUwfibxbcnrr34ZK/PzxiBieqKTAgg0O3vTzHzpendTSLnFd72BkkbGmwlbzo9vpTrJwFPbam+Gc
Kyh1h95dbTTdZUXWrLNIbVsCIK98yzsFZuDppywqRb8HNeKH+zp3NDVYMEo17DXCDrJBvFxg8EEN
UvMgx+E3jqdRNzpzE4A+c+6HxEea8utD/9MajcKZvSj9LwAkpvG+DWbYGZElDujzuS85Swd7yCd4
S5kJKFcwNemdpty/1roYOqX5ndL6PX4D6ITp4meYnqWeRmjH24PL92YOkNHFnN+bVAvd2Oa1X0W3
DRW4xq63maxgdtji6yMurj62dhrthQMWNfoNBOp9b3MiYOimA7AKKs7E73z7YWzfakSAWnIz65cZ
JbZ6vTJqV9/otaFdKllKahYSYmPYRSid8tshMNF8/uZj6O+WccoW1YAc6jiaTuMJc9Lbz9EId7Rp
HFqbLsuV76rv9Mq6pOq90rugAE02sOhs7YbG09WkZcDlAe8wr5mpe1RkR3lu3fhqjV123l865yBG
pxfUXRQXiIL8ejQuG7oFzYWPeay+rAaroYnj6DQq6FmE1nDpDaIUz6Tj5uI3q/E7hgIOJYtN5XTN
qTa61Z9UuE2psOezh5aBbgGRQG0q97a3e1EfmQXoPZStJikWbGCyvYYl+0XpTXy7lQSSSCCQmhJ9
ymZ02gNYI2w4IeNdxq3XbAg0SgtCpAylUH5zWt5fHR7Xm2rCOuKcmKzx75apLsR6GYqhwOxI0tZl
ovdjvO/AchFKV2rfvAAp6TKYGDc7sGeMLgg9YlDz6zv251QfJHQsR7o2ibL5zzuDhtGFZt3jAmJo
PVUptUmt+Tw4gxseItSyUODj2AfGhQ4xupnP/mz0nzvLc8y6ONME1J7e2kmYhbyO1V4Gt1hP6+BY
yCE07gOuwQI0RZE168a3h2ZD5EMtPpu9VjoPRRaPLaGNiVGAQe4A9xHx66TrzukCtpDTVGP76y/+
HtHgsfXCYzAFjHpT9sq7hYIwGp7r1HsHohvw5DkSlPLFqGfA3mcx8K/fzvvpbFs44qcAJc64ZUOx
e3sPlpUMJYis8tgNVfaNXmjc30WMPOMV+Tflpxnb7rqlXW5nohsdudE+gUkJ2ov+nEzcqYoJ2sVP
y3ivwq1Aj3euJuedAvAm7k+Da4psa7eg/AXgCNmrF0I1Ed/w5NjLiP7CHkBCmT4ovHZLLaIPl37b
cqHF6qdRWB3cQ6E0/Cm/k7FcMjrJ+6UrsVauqhJr+Z1O0pOoF7oWJDJaMt6hY1GLJveOrtHDuNaN
ITA2GrDHhC5n0AOdag0LXyZt5H3kB6W7tZIhtRsyHbqwW82NgzrupxpymAzzGBnYkEsJ/OM5whLr
LQnKsuoLdxyMl8zPIm9tGE1O6HUKEWkNHASMxNxPV/0EUAU3Oq7f7kyCoBvCnqU4w/YMQeV+rMhH
zz/HyKhgns6wKTXmGcnJ579p6eYj/g6YNM0RshlRYo3XhuNuYmB8dFqz8hbwLcliMAaVCQ1e03Z4
psVVCUK4Kzv82NCV/gSSpCs2c8emcpVQWQL6VcujHUhPQRjWxWqyNuXYhLfz5/RrwX54NOw03vaK
wsUv2qHud1EfT83jemDSniOc7Yvmyq4GvZ6f3f/xtf/P4KW4nmvX+h//xT9/ZWvGzCuU7/7xH/dF
xr//a3rNP3/n7Sv+cRF9rYq6+C5/+Vvbl+LyKXup3//Sm7/Mu79+utWTfHrzD+tcRnK4aV6q4fal
blJ5/hR8j+k3/6c//OPl/FfuB/Hy159fi4bYa/5aEBX5n68/2n/76082qz/cytPff/3h9AX++vPi
qZLRtMt5+elFL0+1/OtPxVY/uBq2X3xdEwaaHf2ff3Qv84+0D6zrLDHIpDyTPjI/wu0vQ97W/MDA
EFCpoVIwGQbP7LpoXn8CN4sf0W+kmqKC+PPvb//mLP7rrP6RNxmx0rms//rTfVuTEUPLB9LYvBFQ
BKyO7evbhYc2kVqgeMfgBt83hFXh+Lt4yNFo2cMw3mctwRBGA2q674xxFQZN99Eea/MF3Zr/JMiF
QN3d5ivCnrxsYWKT+AhBYpszrrwG1EW0O6yF0xhX3n0UG+XS6WgKN3rnrXp8+F9KRHn3RRc1L7Ww
boLAKW1C1SEJQ2wsj+Acw6s6s/wDc7NwyQPCMRb6UJuXblUA/Mk8mSOEdLVviN2sT4btVNdDazCH
HPv6LhCwj8EDZBa0DsQJdzGIIRKCRfodOTdxquWgSYsgCVN91JjAfBtj3Dj0Bqz4pqJpRNyqkOAn
e9MsmOcYBtgOy0W9KxGobIyWnmFaaMOayKvxExGfOKrctLgoEJp+8dHPIcTserBWXoiNkliqAVdx
HRKcnujf0qINtmXibeJGvRZ+pz3YPO2+MSKRj9QSSUaGoaru0Ax7aFFEpRN+7OQL0OYlqc0xQxVY
jObBbQkEWQ590y3CMIm+/nAlv14rP14bb+vC6dKwVW+6amGUYft7333Kk1FDyurlK8uuPcSD0EFU
siJX53f5txaWK/GCXKN6eZEXT+L9ovBmtblqXyrZVC9/8Iv1H5sm//YkuWPfv+b/xoVkqqv/4+9b
9aeF5DL6+lQ9BQ1WyHldOi8+02te1xFX/8A6wN5JnfpMOvb3f64jrvMBEz5374Rjd7GbcZP/vY5Y
H1QCmDRubjaT7Ml51d8LifqBVYnNJuZ5k3YzIep/f7r/wULytmCieiG1i37HpEj3DJasdwWTk6ps
uTCsbIgPYcxcWtadY45yQ1s9+c0ubvpT/+qtnN+Kmgzvp23auEDf9/IL2xBWTKmy6ZxiX2byJhbJ
liHoPRvbI7r53Q/n4b+5DX5+Ow65RteMVoYHFXX65j9syBOBnKEjBHRjN8a96btrg8hNmtXIp/Ih
vRjjNNj8+h1/Ppa8I2cY1yCNJHYvb9+xrWqrGhreMWRch3uxXPctM5k0936zx9Df7oenQ8lIxHVs
iGQOfWbtXbPBEkUV5+5AynfgE1ZLKwE3ijSCRSsCYDlamByRi8h7aNJik+eT1r+74y99wRj4KSP2
NS/sGhh+B8tvsKsrFaYXc1d/n1tlcssMvvytpfL9ybdtmwUJliDXGEfo3bYonmje9JPTDSSlC7so
T0NWXzuBN5xoly5aoAmrFg/yImu1fD0Swrb+9bnRpgfim6tv+gDTooichJtQ5Q798XLokY3rjP0T
MsVQMYC1LpIjtTUWoB7ircMUO/SCvacpeCgAEGfOaeo14WB7UlVC33AML6U6fgXM87tIhrd7iOkO
BK7r6hBGeKBzW7+7BSM3ZB8NMmcDccFq1qNvE3EdGBZ89iZHiF2IaaQtKjpcutWZq0yYxvWvj87s
0f3x8LAQAWdkTYHBRG1yhqD8cLfEpM6bUeRFm6xrgu9KPFhfxmHg6Y2qQN0rOqSgRViNyXUepdln
xa/u/W5E3km8V74gsr3Frj1y3CilbnmZOKjWqG5AFZsbw2nvG7pSSyw5xPhyh6w8UdwXY7EH7pB8
wsKot4Z7b9Y+nNDABsCz7tGidttUiR19HQ9xxDCJeXpz0otSM9c+grFnW0hMuIGRas9unoLe9wuC
PpEHep+rMpIfa/71UcFR9AzOvxOX9ViNoEMNZ0TPOZT9dZxHGXAlzydcjDJo2zZVNvD+db0C/pvj
ukTdSADTtHUp6vYlGg3Atp1N9tvSqavkqSaQ6bFK8mHPMpQY67LvGdhLpnIJuHngWU7Rf6ybAfn2
4KsDFnW79ba9GSd73KUYGhyBTt2ts2Ld4gJ6IUZhuIcIYZOL57rpiX4BEd2JKr/rxGyUcBRd/zKt
ZfFxCOrqJBKieBYmYV3InoFR47drR4LdSWhOT0blyO+h3g07Qh28j7mH+4u0CQVxNACnSzw93YXm
SGvZMkLfw+llbM4OsF3lOKisJdpXLAcV+IdDyIYjW7RmAQ6fWDQdvyluE6w2jcX4DIYtRY3tddtQ
BzS1rTvX1Ik3E+0ST4N98sYa6UOc6vWziELlKmgsMexDkYthHQcOJ9OtIVGuoUaPI2SmOJQbjmVH
89tUY3nIcBfsPahLfEnLTdgdN3jrh31ZWVqyh9tdof6XobUswsjZhMy8ly3uXMxiJVEFV0AWhmCn
I73zV62RGMcRkP+IkMnWKmxE8sEMLAJyfaPun3TgUQ3UKNGWZAmRgrtuRzkEF2NNXtAKvARu0ySJ
bxCy4Rtphky5Dwq3R0yOEmOVl7lmrJukVaJna3TZQ/d2ahNaj0G12PiVY930ykBP16UWv2Q2kn5H
7WK+uNLvyMQutRzphhPtRjXJL0rLlRccuPh71bZibQ0uMYUdk6c0eMBXdpGEmfON6NY7ASDjwcmz
5KiQ7LSLDJdoehX+yBJfqnmFlTXDSZYPi2gs001Hkb0q6NPcDOx999o46Gsr8YKVaYbGbhQqkSNM
eo+hA5ovbaA2Q/Qkwcps8PTqaLjD0Sse6jIonshs/qj0QTD1BdJdKojpzgbfWcHDf1YD4sv1PupX
qLH9Jaxed1FXUrkJfLfuFzHDz0UfEmuuDeZN0fYH1xDOsTNLbaeEcOlTdt37mJbyEjWgjlBeuywU
+KMwV64GrTlpeiEOmedtgpiBXYx3C/29HHej5t4pwK8WOnnDIJlRY0MJvVKJElhYWhCuYcBq+65x
sr1kPn2R9lG+MSAl4jrwmk+63SIJKvVrvYu/A33S91oUpDQyFOseFYLYx6MXHfs4eYb33SFxNNCn
MBd9oHMRfUIGHO4B32WrVuY3QZjaOJfxmS6yysuWGn3oZc0xge0rK2YEMWzHuAFZHbQKN67JLUYk
3HjT+0OF3Z5Q32iF6u0jmghjYwcRI6dQrGgmeN7CskMMySoC1A0KnGJVCe0Wb52VLFy38+51pzRX
eZcfcoYI6DyCIOWqyioy2RRk9zDAHDP6bCJOpDQq8qNt4dBjoDdaH0v8HJd+3CTHCJLuml5aeWhD
2ayKCEK/0hXOHozESXRBv8mLNLrMs+imi7Q+pnlCBbkWZkWEYy26yxZ5yfdQcY1DT67qVtU7dwFN
DR8mJl4U+MEYb22hpaSTpftMIgm2POlsAlF/m8ZnS1evyistqUS+AheubEsMPN9lwLFepPjxk8U4
VOnO6SgrFqKvYM2ajwg/grU6WbvM3vZuGLMNB82WAC89Mz4g2zEeQxaLLWNXfYuRUz9pEr+OU+Zf
E+TMV53mkj5ejOMlIPNbGjrBzlWaBRgN2lq6AdYCmZgZnUrMxliSDPNLNorhU2rIHBNk7z3b9J6/
wPgfsTxYCOEj8DwnKUlvX4QRzxWcOcNWZIZ1DbONoWiMeqYgRmEDGre7clNMe6VjxOu2LLU146Bh
34VYSSNdLQCA+0W7CxCubVDQFwSdoZhD0vS5CgNjm9Qo+hdmNWA3ywPzax95xQL7VHlCNk06aaQT
aAeoeVnCvdpGUZYsTTREbT4e2mJ8SoRjLfAa4IzkK6BZ9Z9rlid0AzkGCdzGaorftNGX8E6rpwzh
OBhqnUAiUdR7gZdda6PqGrf5lQi7u7zu9SND768BArhVq4/lOsxja0Ubr0fBry1rZVDIThHOgslx
ssyU8nlIu+qq8ntv76vpCsvpwYycr5E2+HC2mw5fCs/t1MZ5xeH8koHSux6ZsSyFkMqL7sS3QW4t
Am+US/TgdNnoEWBSq6MXuxQaSTdA/SLgrjdNlfYw+Ny+WQIrdFdQmk1j4TEoWKiChSo17WYT48G3
fU97HvSyYZxI+PlysOr+ckyEtwmhFWKe0StzSqy2L0furnAJQi9rd6SCpA+RAv5l5bntvegwZFVu
bdy3+A7Kpes11/i3GrEOE7Napficr4hOHBcNH/ouLaL2i1cp0VWuVRAfEc9G0RFNmnbqhtDDUUMY
5kLzTRoJUtFVePFxtE9Do6rItsnLl8RyuYS80JKfUOmGN5rS9dsIHamzKrKJzCBwbIGTMWALEuhj
WApJRFK6GMjdkloiMqjpIkEgE7MiFBsrdqh4g4kMKjM8s1gjrNAqrhW4uDgas6p4hDGEqV5YdJB2
Y487ZDGUUXRfRHT+4VJ28C6QrcePRgYNfRFibv+Ofg+bQqeg9V5A/oww6Fm1uE9LMpPisEq/FGXe
rCzUBke0rNopQ6V5GZXg3g9oTh3/wFihB2UJ5PTCdaP4G2jQNFgHuCf3tS2NU1aF7k4Eprz1hozO
T8Tz+WPMGrCsmVLd9U2xNjLwaAzgzWphqzJnyVL9zxAczW2W+d0Rj02360QgLsDsms9JOFWYC6vO
vS+D6NzvKRQQ5o89mRjoV3Y5adPaStSlsdV7OO2obAsNOEKLXL5KUqfBZAF/agnIK1ijPB6uYz3A
IRN5ZB+sGpwNPAJtaxU4chpr1nG7BCbliSWa3mA9UuWIJdrf/IAIOTmR2kruriry/pPWZd6FWjLj
82BnS5XZXhxS1AJZD7OH1En7rw5bqxfRuMMd+Y/0g2Qqqj0OGc9aWeR1i5VeqepzVPes4ZRJxV0Z
5Gl43VbTYlB4zWAtWTd4Cg+Fx7n0h+K2xAwebHHfKpey7Ae8j3j11rHe5WtdC+tPSqh7SGgSEa7p
X2QrW6btjcYe4QBkVN7m0ahs0yGVJ6cr6481AI2Ignos44Wqtv2jGAYXAxSRwC3OirFnlIn0FK+1
UQRQDbLRGJdoulv7MY0sCjHMbhfTOC5dRlhy1q5HU33BqYVNOWA+umwLgO8LJ7Qq8cIKX8lxEUE8
cLcGEi33Xq3TMH0kiSneI76lIvB6T0kXKVKQxyTOgusMf0a8cGwYM6Ve4XM2B7yAXWm0sDSKnANR
QS0J2nY1xiS0YsjSwy2kbJ6BFRRwsCqedQxy4sWXbMXLu1Hr6s+xlFm/0rrI+a57SbdDyLwr1YFd
SK/WD33GA8ch/u+jjES007s0a5Z2Kset7jIUaQOvwElYg17oe30XKoSBUjyEF5P0lmcCir0gr8qN
X/jj0oPb8E2HH9csfJgI3DKNej+CAb057yH/rYbg/4uTBpp2/+f24P/Kv6G9fNMc5Pfn1qD2AWuR
gcKVhgQRpqiy/u4Mah/YgNO0YriAnmSaFvyzMWjqH5CIOwzFGW6iKJ0mv6+NQX6EOAMJCqxd/n8g
9f9OY9CbGiL/6ggw2qCLxb4VRRxRF4hbpzbzDx0BkCOKNLEhLny/YIFoY+fa7IueftFYAEwA2lFX
abH3JUxUQrAk3IdSeSAX/cRgK9h6qbL2JJJ8fifOiCl2GOUtzLaPHvuK+MLIMt01QAF3g+QjX8Z9
+zVTqy9jAC+8VYYbX6Tt1jGydN03XkhjoUj27KeaJUpVinuYY18qLfqCE/yzwGI5cUSOA2gm1Q4h
2zCc3vpldaSgo9Do8wdha80lZqoXwiEB5o6MLwNzpeIz+VgObbuuy8E56Hoht4YuAQpkmrOOlZqa
VevlV1NRb/ko2UWb5Muu6DAudj1jRrOPFugH9auAfL5Npg1wO2r2sYlHGvLQ2S0NkgI7fyePEuLH
Zggault4FDboMUilKIxvhPPAh8B3jG8+21IGtPdxKm6RNX0jHeaj2fpU3nVkfVd67eCi/L33k8rc
JU4HnkVPdxiXyiXW6fEwtm4+t+3+/z39m+khs/xf3dUfn8hrr/94yr8xyqAJ9+b+Pr/2tflPh+MD
AmBEPh42b/rs3GSvQ0TNcT+AEKU5jbnwn7e3ohkfdM116Y4biF9oyXHrv97fCsNFw6ZrwmrBcBtd
vPbv3ODau3Y1hiNLd2ymlapNdYEp8O0NjliuiSJNlQ9oa3McNFzg8KYjR11a2Oa2XqcS48gWn/H1
oLfPZVPR/nLVultKA1ajX5JWmjLev9UGKJM1cvbf9GzftWynDwjD0uTDweBjvZu+wA8rEGgKW61c
Wz6UsbwWGqBNGrfuuEqy0tz/cP7+m2HBu5nZ/FZg+UD9EXXD+Xr7VrKF2xdYo3wgQaJYNtPNGahh
/JtwlXfRQfgtJ00Oo2HEwjpn0njXBe/GEuc2PvjHtuga1KXU3CDkr/uyUJe4sJDhd43oFpIy4l5L
B/dyLBUe6umxCgFrAM3K9xqEn/U4hhZWOo64QoG+iochIUriNgHjdgSoInbx/ybvvHYjx852fSu+
gE2DOZwyVFJJKmV1nxCtlpo5Z179/1Dj35bKKtW2jzawMfCMMZguci2u8IU3oPrkYDHkr8Ouot7a
W+L6+xk7Amf9NRaWDUjMBSqKV9DnKQOUrtQU8cNHwxDCV6PLlcOwGJyCtshXOmQzYIvSblQzikLq
hOhNOjvBlIhuRveWRvO8RoGmhnJwr6k9KW8SRH991P/o9Pq/AzZ828j8f7EpaXx7Pl29teFbnXI+
NZ/aksuf+utkMkAwGAj4LjrcgGk5mf73YFKWM0YDW7h0ZNCO1v51OGnK3+kPiECr8BYwRGUBD//j
bNJoStKSlMFPI5OOdOZ/hG44klwHvQXYl44EXREdnWWA6p/XlmTOzTglQHKashLup0aT0Z5p4XbZ
uFw2roG+QL64zbWQxMNwHVMqzjzBAOKoDTJYA3HsvDAeFntHn7Q5HvMnivPp4GitgEjMnIeJjvqF
5d/Dh6a+XIoIUQGPW32/R5bX/BBCLcNgZ9CRX8CinOVHJ6yoTmZFBcS0TWo1q1LpicHFgDxYAazr
Qh6ubotRDTeDgNGXiKmc8/3zj5Sq3+dRM02gKJoG4gQXic/zOKG0mNXDRPkVn5l9DTjpskX3DQQX
dsYEdktDgwqkvysTU9gYHVzAMIAehxTQdqnQ92hUYds5Q0MOm2tsLKtrGdz1eqgra10iW7JFGpka
ftFwgYR5KTwgOC9ArdGtH3HXzOqlWkux7sCBmlfa0Pq7v6Y6m/szQz06jt6Him0jobKhqZyux+3e
PDBEgIaVj3xVUt4mTWxdNaO48G7m0tJxZpvHqwE7Xh1JGdPsna4EYoKItq84qWmFT1Y/pL+M2kd/
B4S+RT02CZCxgp7TaYKLUAIr7vuvI4mfb+DlnWnE0Sm2NPrhxjvE6NMFp6h9KiGPZ6OGl15J0viG
x9rsCQzQs+Skv8Atz8dgbrwDzTIjGU/y2Qat9jJB3r/ulTFPXXxIEF4ccWKkx5CWV1FidRdqIg0P
cxiZv4OmnFoPLzY8jYEoVg+wFgUcda1hN0UKEol6Lh7MqVjFfq6u+YzVSshanTZQo6xHukIvaBKi
JGkp9VNCrf9PAbH1tpKyFLFJq0M+rZSvIKwKjoodnwemM3GoXTUX5dgY1+aUo8OFXBLN5956JR19
qBMT7nNX5U+gl/JHEHG0dCQlwVcsrS6ioLE8Eonp0IQ5ursRIJIGTbFxl82xflWCALos5jy/ruUq
dGq/V54U9IH3mjSPjmUlt0Y/N1d+Gw3I3hhZueLyHO4UBclgNxT8LQSPLLdnfsw2+mm45O7am7IK
dxM3kKsxbq77FMmzWiNvxgQbjc0fMt0kmaYFnFmUScbAxsK59dTUEm+kaEJ9D8yTvh5HLXCz0Ywv
EU4rXR25Tce3CvY2/VvsHSAIYt9XPplUDFe93reHymgSLxG7XZVUEoKZdAHPrK/j44esjexNWbSZ
qdMBoP68+0vaBtTYJsQ28Oym0DXSttLoZMKbK8v6TzfK4mZqJcEVcLy+HsSkvpx044nKopC5NfL0
kz1Wgi65Ehe0q6PFggBHEW36ZffLRgYLzzKkMyiRI91yEBQcV8QVEOd0FFeAuH9+69zsUX4v+tDJ
SkF041IxUf2YAa9THdmMrCAji/o3CS7nGqdYxRODqYE8idLh99P3GT/y13vAAAL6Z5EAgxr4/B7I
OOGLZcgUdkFx3FsR3zc2qsgNaeiuaE7o9ypF5nPf7N+fymVhLEraEnRS+V1r+0PMCzEHwdpuEOxs
kkMkhPqhelaNOvjdJYBjbQD/+bDW4jl/SJBlXfuihqy8jU6m/6OvJtVGR0H9ATyv2cM10u0SaxVc
p0cXjHw4nznAAJowBx8vOAoNRAT4IYB3p46xxBcfD7B6MKBXCLVuR1afO1pnXPPyLyE+SoqNUJS/
xnXDlepqUuwS3aF12+sXfbgo7SLDgyxvE0kO6L5fJVi9gxbh6Z7IqDfrtRytBS2V3EH165dcETZU
VCMUmFsEDrT8SZkq0VElVBIiWCB3ID+yrV5l4tpI1YdaCAbJnU1/WqtijhpWgKZ27VMiLRBPsRtp
yHMnbI3uimRGGhwQPTKlakFdg0/Zj6Hc2qg8GoAETDS9qr57amR0A301tA7aQsdB/BWv+QDdhtWM
0PXPyDIA3eimuY4LmLONFSDsFSQ18a5ZaCthqPS7ZirEDSJL/pq2HTIokU4NQcy5mStoYFo4ALWY
U34cwVf9GYkPsEpVAedRnZJhj1KvKjiG3uzqQa4PGl50N62Q969qEEkrjrPkSsTKy3dBRsy7LOzG
GR0CGbXVQhhd5OmVy1CTb4omHtalrCBD4COdhsaLdqU1XXQQYkXeAQlHrI7gb4swle9hCgQMs5Bp
jkK33jV6Pe/qVO/XKJ4H11nZN5zZoM0zG0i0SBMOse8NmFj1pal0yUPaejZtAVUUT4sRUVp1Sokd
WQnsoQaC4kyq0GzGxqTHtMhquTkpwS8pKFBuwvndhEq/zYBjX03RoLtm5I/7uDW3Ju7cq8zXnmno
KxdKFT7qQSzYcm2hdodanzkRKVaZPNsoGKPwJ2jFXp2bdp1os/WScduscx3nartPizZ1R9hirtJ3
i3ZbYV62Zv0wI8hx2RSteW32s+VQ8EkvjT7HyVwqNbJc8SA2ws+wicbbqaYlJcQNJGrEv2S8PFPd
a3z0eCXUsRCIoGEb+88B9IebYdDNa9rh0OWIhUieJ+mRMFreYmavXIhBskX+1FxLU9g6oZlM6Iyn
gMvTsrxtpxG8P3AvlGH1p1wYUjQ/1eFQ6+V06C0h2mGHhwZlRjiLaMTaT3vaYl1rGm5vdgHv1mWS
HVIdYoVZjRtHSCkHzdj+5BsOdwhd/6TYFu2sdpQPSB5qey1rih3XnPFcYdVL618vVjqmMm62ICGU
Ln0jTRbWWdHRPbVGpUfTMk/l3VxZzQoXAt/RY+AmdRW+FWqLvjgI3QgJf23kZaR7P8etLKL2d9mJ
RKc0sQvhpmXD3AxoTbzkRXBJPWD0kDIufhOL4YnYW8sKgjG0U9RMvlUp5jvIf3WP9OvvYno9u0xu
RPQRlAyqgsZCnqMC5TS5DFsXpMq0SfkAV7kQqr8kDv0nAV7xpuDseTDTubwuG7l4JlQNgerH075R
goTIOBEMmtQx/o1IwdLdyKHODiutMuKAXrYkYzhkhf6z0Or6Cr226K02qKK4bZjll1EjhHZUqMM2
DWQZcNFUvSCy8Jtms+mYtWw6gjFN9FMtzMuSYLowgqC9iNJovm5knFUMDdUa05iflEj/U7DjVzH+
bVyNwB5EBEakOD7IaZc5Gf0K109hQ3TA7371kb4prFR2RLriG6KZxHg0rLCK7B4hQQK0ORoeDbmD
vzVaGvAGFVOqFayO9nqoiuA3vjmdp6jILZfNALtqznu0pgNUn+nS+Vgotf7GiqcwWkKBqzDE4oeJ
GoSroerzuxDvY46FsonWKbED8bUYbPyZYrGi0w/vJVD5iyDSCz4VJi3iIkenEX0+x0zN2Gv7MX2N
9DJxGpzinkxszeyh1tWXzp+6u7ATOPgn4F+NYP7C42C4jPWq3rChpSuYnRa8Iosv06MTq7uNiZXt
Dvku1QkSA+Y1/WFdBGkx1v7aGLBxsEGOFj+mauoUd9KHeidxjsUOIF6BHbDs/bJcGDFpNG5EX8yu
I8SBYq/UJN/yel+RJy8agaY/ICZIdifmWeuOGtpx1MdE6XXo5kK67uNmaaYuT0JlRr8MFIUmlr9s
g8k0A/BNk6jZ+AGGiLYYGJve1BEiV6+d5dN+441pX/kKIiUq6vx2oIvznkB9cjv2mtc0tG7FWeMC
hq4Srcu8Gw9DDl/ZqdDWWmOrJ10ZZmm6c40OL7LCiNlmaHo5wyiNh9woZA5i3B0xgyoDmC5NPaoK
MKGoGqiNE6NcFBFCxBCFMmZXTKL1AKtiPWaIWHKPW488PK1uIczE8QvysoFyUPVK7hxYzVNCFCyV
6SqqIRk6gYQHIN6gWfvalyLaZ1kjXZVxVG/eXxUUkgqQoI3WkzxI9yV4lY2Wp9JV1rGMpTqQrkSA
mLYlcRmTvNX0rFuuKp9bZi/R29ZRwmL00Yjgd6Ym021tTSjZm3JRPIDoQBFxUWWabQXAEdoozJbQ
GvRggcRJV9jrLS0/pNV+xVXB0pBGkP+2Kmi+tIpJKHHnS3DTxMN5cWDJ0xqn7traa5gCuLOipD+Q
yeA9epRybEOsyx9WV7eVUwMzupVLy6gcCQNW07H6mAVbQM7ooo6BIK7N1wB+aLSuLKBBw/8vETyI
Yxyp6fGMh7QmI8LxdAi8KRzqDWq82nVBnJg7qWRBqMpzq7hA2X6SXEMTrEcrKJi6MYlnGwJC86oW
hvU4zVNYOQgOSvgBTKP2CySf+CRZfTPZhYT286os1P4QUxL5M5tCfKlahbnScAe1i9JigYaja8rZ
DhRqhVY4bmGH3JoFDz0gzR1o7RReQpt3ZUVC6DX9tHg95DdiPau/Uk2SL7Wp3g5CLnnN3OQ3FpSV
XSDMw1XYhb3kNv0MhXc0/HslTerRU2PtN51iSbFRew52SppOG6tOk2uwMeUNKr3q5WyJyO+mOX+u
RXZlQFfTGyxrydQadE5UIomVafjGC1q1KadPORSbqknLC6mdZNfAUOi1MYg6KnmNPY8V75XJJFIp
u2wjSUb+J5+K8TLzW/Ee28MucRBaUmZbp4sToUhcom5KI51QpZSAhBYSN4ifRLBSECBHVV/Jp3Vd
KRuqKioLzygbCp3FnG4wEECbXemU6EKuuKaNtpC2MaKjOYemVDPbkg8rhG6VvxHH3LhIGmF8U1Gl
ddVURlVYEcedFPfSbazWsu40ZP4bWkjBpYqequ6k/fToy+oTMeadEQY3uAxEjlCV9UUzIeebdu0t
Hb/e1pRpRfGnfgkKpcApDyhGyIq/LkcCqUnLhBthoBA+mlG9nmbhJhxEC1wJuaSga5PXKD7wmZ6L
vpW18Tpo++6igI8E62ceN1QRzJ9KmMuHrAUzIA6JgoqGmcNgzyRAZVHkQJcMLps08a/0sWtu8rCK
H3pBeSoLUd0ojVlcKXn3Cw+44rHWykh3hHApKMdR5KZTG20sv3kMikr/0Y2CBawjqF/rSMWbZsZb
eLBwg7RnnX6jXJvqGmrjiv4c3qJ03W/aMBcb9MJMSoSoQaAwI6t8feUVF64HS54u5zYsbAStvP8T
FQE2alALgH6YVyQvgVcMKlCH1nzICTujSbwWk35cKI8CNhL1C/iTW7PTfsuJ9JQj9W5XYnlb+91d
IsT3YThhKBP9kkPx4T1X/Y8q3f8/9t4V+M1k0Kf773cL+e5v8BYBUf36G934v/31b+6ojQ/R7/Bv
2+bfyuT/+NF/tPBk/e+yQdXbpI6qS5RRqQP8o4VHw50aOb26d/KOQXXvH+wdrE/+rlHAVuCA0O0h
5+EP/aNSLmjW31VspeBlkTrrVDj0/6SL97leILwTvMm+j3tjfRSIvTQhSW8QFuBzN4Qt7neUyvoL
PW/PFFc/F5L+9ZCjEkgyiWJvIvqyGsBXmummmcVN2fyJ0VwWMQuYWxew84fP80UjDvjCh4rCvx6l
fK4kIGoxWIhZEC2M1+YYr+fuYgJeGoKQFa+sfvPfPYUGxsd6hYQPAY5taGnUWTruoxp2AZY8gDNj
ZXxFOtxw6jpTEKRvhzNPZDF8Oa6jLlk0IwQYD6MOooDKmVUZMBkUlJJzbZTOfCVpqef9qxrzr7k7
qvNJxqTkQ1GQe0rzcMim+TGDRn4jqnG4nVXZ2KgzaTaoo/CPqaUmPRMjcr+f0BPL8NhqNCkHozWw
tMN9BGS62lIMCMZkJ5pihLGJcEls4W+/f9SJmXxnxH6ojCnmIJcUohSvlqfnhKr5WjShnZjgJ860
aY96Cf+cSHMZ5YdHUBSpVHSGVY+yV8qhP0UpQlmS4bZZNewi9NxWwjhU19B15BVRU/s7HwDB6vms
4eahhCtMdO56WQJyKPcI/tHcfkhVYvTvZ4AD5OsvfayW1cmlPmUJOMmx1XwsgYq2S2xcybSHEPz5
H73LtHufvLe0da1MLmtdjA/tPM1eARK7tal4+4KTZ7L2B1Ovttog0iD85m6HZavr2FIz5HxcYIcl
kGEUHUm/2gb7haguCWGHOmtJ7lCdzQmmh+EKaY7cB/UWs56oNlf4Q8HCN70EHCrqkRbzCXZ0whVd
o7vVroZWxhRoQrI72eGoTjmg07QZKHOPXYCN/UrjBt3UEuWjMPAzNYDxONC/pW0Hn4J6wpAN/B0b
FtSSkzHfkqu3KJWAQd6FUsbFWqppZ5eUL97ApmbPTU7FBGhtlm8zFVScM4Z6+ZiRlrx1DZhjKSC2
p7w1z9cEn81PVFOt51JCTW4lClV+mHUCIzfSG+h8fpO1pR2iskjtwoyFK0UKAtOlSBtvZRiMcHik
tohY/xTTCM0T7VbHtKK2oSgPd6gMU0UwEzP4rdCrfFbpgiyhKg4cVRhlvVO1vrjXLAtQYCc0wY7E
fRZdsVKq2cbATkaSU2mL57KQmp9ql8mDg5BDJeJWv4TJUd6LjzLyZQd4A+FTJHfmtpJNczvPS0ic
h7q2UeXSfJyMXm/sbDEdDaq4xCAgzOe3HMMeDGgQSXSnjIox0N4CqtZcKcKrHMKVjvLgBoPqaqcK
kn5Dlo30l1qNmwRRc8nWZQ4abMebZmcMdffEoigdcCL9AQU3edNS0yBL4bYiuhWag1ZparZqjVnb
jHoOmtj0gxc5TSjXCGlq4eWrCKySUB/fSOjVweNT4eoEWi0GXCnnRu8kZgfSHxJjdsXCLCTY4dp8
AMNmPStsuMI1MW/RbNh2IzKgiTTRgQGi8zD2QbUoHgYJb43lcEW3MGDl1VA3V8gQ+7KDcZkGSRDo
eOMBScD4LMTNuHBjyyyeAxyVRhutWj+6KBHvzjYaaoQkapNVuXSIklearcIbnWn/d9QPxYNQjS1F
r0ica0cRNLDZ1OtI9RqLLnAmzM2dWGuYjnS9RoGlK6JXQegWmmo0RBWplxB0kCNByaI8mYJbDRsa
OeqYYH8X6v20pViplU4gBFG8hf6SrrNBKgNIduqhxtJstUhWYh5hBuY+EI1uB6M/Lt0OjYBNCLq8
dfAehpdj4FIzRnM/OxXigpEjTeRVeUQdwSfHoiYqQA+LTcnxTQFCbRm0kdtDukgdEaqCvu39WjkY
WQ/BVBRGzE5ksO3U8dQt0F+0qluotzl4kLykRp5ogbVDVQ7hKixbGmdOJqGHIYNVr0MORLdap+8m
MVhVTZyo0GLUmVWtwLdIhJPhgLu27sD8TQG4uaVC4xdK9VuL8xy+jxn+GorpPgzUZHZb0EwW9P2O
hVPFonnIGrW7QyYTufUeG0TgBLixPc8q9kJ2kALa9lSAwfZMhwYDKLhuJVOHUjJQqX6V9D4toGSE
oRSPmnU31inLMu1nNXVJ0LtwVSJAhFAcVoIKbB4FULQilxRC4bTKWFmiaLtRtVoznXaeMYuxpISO
TY8URe0Al/dvp3BRhNZ7fbghPU/TM/2aE7HVMS8ZPPDkCxksKfiIjaebI+5sWHjCWkwwfI87Y4vh
b+ziWJefAUAsAeIXEYl5FDjG8FaRu4E/4rfN5SgO+8DIzgzmCL72z0t6Ed/4eEmjgInfF+AoOLGx
a4h/ygTMd/7qqzI97HiPwC+HBLhNY3iMy8dOqZ2iERGfwWRGUL3vb+ITsYh+FK2KyPKlWQFbtJl/
1skNlKBBOfe1jqT4/jlAbfmMH6KQhhhNqKd48thkGRSHdBNFTw1WYcLo1BmeJ/WPabrE9WpQzwhu
LVP3xedSj+KeGanPCQVWYkR1I5RuGOEB96QJ6/9qsv4NmUGKrgQm48l0+vv4niVbM7n5/rdPvfnR
QqPyKtPe4M1HizPi2qdMQqdGufzvfv0oXUD9bFIqKFue4tOM2uX1yk9Jw88EtCdiZ+noO8u4Qhgz
JnwwVxyaTAEmwuGVkqyhCp7ZK/KJzOB9D31YSkpWzS3eb5NXyTccxqN/3aLrnv4RMEtDtkspbSna
4g8lOFC+Woc+DlabyvhTt1wjvNTGMyvgVGD93vP/8B4lUvmSofEegDh2mixxBb9B03ItpXc18xGD
ZxuVqc3UP0q9dF3392MEpxNK1qDWayH5g5bB2eb112v93fn5w6tAamsXIxhWY3I3KU/YECS+p/Zn
Zvzrbwpy4PPe1QzACxSXmfA+WsiQNjJ08JugkEsVmO5z2fKJM0J6B+9/GEWLvlsY1wUIremqCn8X
AkHSzx4qngTw3m2kByFwF7xle/Xf7AR0Cj6Pi4bXuJDAJk9tfpUiLkevFOyS7oxKxNe7GND051+n
zZtC6GE0tbktOrfCOMd0Benu+3eXvr6NWGiff35QcGSZ2yDwtF4Ai2fSqaxGPQJbEg0u5fX4BTr1
sC319DCUc7LB8VB2whLDC9IjC8fhPHZnuoRnRnvqdY7OLEHKQewpSuRNaIq7WpvEK1pKv84M9jM0
439vD8K7z4M14iQnAU2wKVajOoHplGGqtrC67yimyIfCbAVKlfBEn6q4BlPcAt8btUnfDPkMLuP7
tzhROHo31vmwPLG4yREG4ODU19iZ2MlauoltcEZnTs53NMwXF9Yit/PxivRDIAbYsCEhsMcU3jP5
33CgFeYhpLzxD8olSPbL5gV2uqttcU08fD+sd32Vr557VM1BJw+3jmVc9b3yw9yBzdtAeDx0D+Jr
diexXs4skSMw1P9+Rdk8KunUAq6D+N+Ref2ikHyvXUT7CJr4PdTEp+LpzGhORDGLxtDHWRR9GnxG
xUMAylxq9ku2fpKcNZAG23SBVK3FM4fiifjTOLroWquPWhWnIK/yEB5fYWO7jnea+/0ovj5x5eOT
aRR9c04Cfhw/Mqdaa5e1c652d+pz/9u51EtdqiX8dhrZ0a15yC+kXXjn77uV9DD/6Ff+7fdjOLFd
jg8oQ+gxxbVYVi55il05BzrEtnFmgo4UcP65lt69Cz5sxrxPDTFY1lK7H/eqF1z49+Fed/KL1htc
4bJ/mDaIrZ9ZuQtP5atY8vj8iXXOcoGcz7M25Hp31j66go14VfG8/gLK+9NwKDftxbBXdrSWbBE1
azDRZ1bae+z0xQY1jg6GKoJY876kG4/03YtXlaM61lW0Vl1hjYGRg2TxJlgVXrf5/tMdKYf/a3aP
joSIDHLEeohN5IROuupc7i9HWb0Izlvn/JztQ+EgpW4/IIJiD+5v+oDr+Uez0c9kIvLXtwkqQp83
8UBLDP8Gnu8G3sXj5uKnYV+P9mz39u39GwBA+1dpPxhu7KRnzvYTp8axklMRUPKwlsVq3M1PzXP6
9v1EntgD+tEhIRqZGXbLzyqr4jK98zflY3AdXM933//8qRBUP4pgAl+uu2BmngybIs9q8oq1ucVO
fA/pZmO4tUv66JzZBO+i318sw2NPAQxtx1CLeFi97TxtU6wNu1yba8HG63XbLstwLdn9plvVXrca
7evGMT0A2Q5N9q25/5WxhGYbuQg7cO90N3BK9/VutFtbtX+YKxrOtmLrv8H1vmj3Z6bn67ABPMrn
ZZQqwqQoy83WOcOu3JerwNP3wrr3sJU+s3COzAH/uVUWMtzH+waF2xENDZ4h7xQXT/DL7KG9ELfm
9ej9VhzTjlamp151F8J9cWZ3niwWHO3OqtFHxP55pH+DlNWtuMMrdau81C/JXr7u7v0XoO3lmcPn
1Ao+2om9kACXXVYwaPCL6Ebz5l28E/b6mRD8RBgra0fXtRYZSUQ7jk/kVVewxy4yTjiDp1Sr4pCs
hB/VmVk7MZBjQbIYc4EcIB7IzHXiVb+K9dQ5yaFeFee2x5dXBCjnz+sAH75agc67SCEUIolLav3M
Rxwyuiy2zq3nr08pJOM/P6MWB9Q1E5UuBAGwS4M22Mqx1a6gv8AvNgTNq6vek/t5vEg7PXeNqWlW
yInj8R2prac3Aee5nnao0lTFGYj71/MqHR/VxkhTZm5RRZCTYhCdbpxK+ByjBbVPxet2BrydJSqY
WRxNbb3uxZvCCIEyn9niX9/MsE4+T8kM5gIVOsTVZtmKulU1D0BVwjEjOdVqZHXKsNJo9WTwJtxg
CHzMokFSol3RNL2+6uXuZ6sBXMHGWY+DMy91Ykr+7dQ3FX/OTUjeoWkakRdVcfbWG3U97OMZzozb
zmqfUBzVSWaNDKtzDLzU7ub7Gfk6dETM//OEBDAH9FSICm+uqa0LWfZDVk0RtoNUbIbehyA1Izvx
/bNOpCyQGz4/DDvKKmzmsPTieUwdI0eKIwG77km0NBcTSmMFyqe8HJTQ2AkSjtpAVU27YhbWiggL
v5zQcuiEdES3pTUOtZhqT3jYKa6o8x83WtLjPj5L+i0EKflMcHHiyOFVPr+0CoUL2l8PuEvzzX3j
4wSTFWkPga7Bxl2OYh+GSJhfZKbR79KyGldhXGA/1CXqTkbHI0WlSY8utKKoz52CyyHxxdW6ELU/
XiJSgsxODgDVq1fiLttp18lttMs32g2Vc/TXzhxRp0L/hQX58TFJCGBo5H28cp9dNU60ntetJ3gw
azfoIFyZ52Z4+b2vhnN074ZDK/qAIicv3457Gp1e4zQP6ta0E+c2eu1vhTNnz6ks4N/8SYK4K8Pl
gg+36ERxc4zkGE/FWto9lY47OKiar79f6l9Xc2Tt6HivY6gdxcSTGm905e2was58lFM/fHSmi0KL
qo3BpzdvzJ15r/4O375/41NB9KId/vFrCy3uRPhFL0G84iY34yZ02otxI3jRDiD8Kti9zev6Md6I
FwLEscGWr/rL+XCunKGeGJh6dDLnamvFtHvI0FaJF95JF1hb2JbX2qmLbKH3IHg+X2hwFLuxi3V/
ITi+G7qRAzvRobXhSvaL7wbrZh9v4l22shRb+2HtBbfyuGXs2DsXgpyqJ6tHQXqIHlUv1rzo6DaX
/SbYKBfxanQDO7WD9bC6y21oZhfiU76O1/Lt9x/nFLzlfdY+5K8lCAy/olXojdfC8/SWvGGalrya
V+Wl9uPMI059gOXK/PAIpNR7lLQYFxYMD9WOr34pb41LbVeu1VudGFjxCOVWZ5729b2DbeDnp81G
MCOX9f60ck8yslGujNvkMt/0DqR9p9tILK18fTZFXH73izNGPVrdC4RRmBKep+8ie1glDuBIEmNw
k+SJoy05hZO6P8A/b8IbmD1P3w/ziMz9z3D/WOxAAD5S6Q1Ff2mFbKBb2dfAOG1pgzfGJnggPF7L
Lj3JdekkK/NWeI3PnD8niuPIaH+e3xD0Cs35ccllROfners+HHJ7dzaNWY7mL6bzmKAopyHGZICe
vIvMvrh1b+3LtW7vzpxxRw4u/5q1ZYl+WIr5aHRADvl1cd27Mp/oADjE7Z2fz619uPIuNvut/cN5
8hxjf26BLPPy1YCO7rowb3PNSvhQonMZrHc3u8fvV8CpKuYCnfw0FrmAXJ7xwz9fA7uwA/uqt6/u
zuknnyq9KEe7ligxb1HfnbyXy8efkf308/navr8O7MN6vX/a3zl3+z+DnTr87fvxnIjhZOXoZuNS
S+Ug4oGGbdjPF7uYthm9LI7q3v719gthcfvP464787hTMYhydE6EwRhlpMuT93z5ck9IsHMOm4ub
78fyfrV99dGPDgVhDKeKLjpFWRuatX1f2Pd8pNvCvujsy7db5227en6Z7fuXnz97+3fK57tOHO/2
N00lp7blje8sJaXSFu230M4dKPJnhn1iNR4bKKETKPSGygZAZ4abDUqrvdRBvh/2qTl933YftlfZ
1pBg/vqEEbVWhLbttbeTnKuA2ut/+Yzl3P/wDFnGDkleuq5EVfZvVCvtl9zeSs4ms/98/4hTAcux
TV8A9GzsFCapdCdnqXVmHOQAVezWFZ3MUe3OfRrt34fReQBaQ8Hp3Flx6nB9l7j5MLgGlcWZZv6y
B2gZBOvcfto9X90oZyZPO3FZvY/4w++jR9QGwnK66muYE4Q8SyykE/zQl/BGLg+a5QRBL/3Fm2XP
rrpVCYSi7S/Rfr0Sbd9J7bvcuSmYikePU/+Vrbn/k1a2diid87UsZdkmX2yf9/L3h9eE7pOUmJTS
0b5WrovLehW7vQuj2ckKR7ut9rr9J7VvMare9oRolivaNVVgn+vd9JSlyP/y/Ur4OoGW3y/fD+9h
tWZVVct6hnvmZmvd1e3ZiVzlTNr6HiN8Nc6jMygegiykwr2sZcseOCxQCHerzXSL+OjTpRE7yxD3
u43j7VoSivvt5a1+Hawgsy3/frIfH3A2dl/PpQDKiXzpPTL9MN4yhdO2oFW8fN88plvEoNaDM9Kw
orPkiGvOKpE1k9kv+jpzDLYCnjSu4AhOz18VMpbb7L79pTkB2otnluyJT/Be7vzwShG5PlKXvFLh
hfuCtI0njc6ZnX6qaPpez/7w60LZNYg/8QGer98uHyv7du8cbm9Te3315/HcrJ46Fd+Txg8PacxK
kKTlIVxrorPdo/5tW44TrC7ODEP/eru8Fxg+PCCbW2WSLB6ARi+/7Zy7xU7N/VEI0MGBwBKB35XX
l4MTHiIvX72tfl68xA5c9vvYbUiVlg4QNKRnYNAuAn3OYN/cONvD/VtPjT1by1t5hVq9G3qvG8nb
XyX2ruO0ibybyO3sO8Xu7M75freeysLfT9UP8zCgMmL2S6hlsUZ/vpb7yJO3rd16AUtm96d0/TNP
OpVTvmdTH5/UGQV6CiBREvv6GQKcfR05/PNxe3s52tvD9cuW4gyfYrkB35zd7e3Vr4fHK2KYJ+Kl
G9RH6TL8ORczHwmg/TOqFZfv9+FtDK0N4XfzNuS1NDh7+/H2JxOw9gjOi73X2X92G9HZ3f13y008
ygAAsbYzFgRLCUKwm5XE2XDmA8pfL2TIO58GksZmD6h5gQ/Zq+12b9vr3euZ0P/U1fouF/RhktBa
A227QJOe3Ytne721Pfscs+HEsXksZiKLOYxzeJkeOC+ivcLR3dvWvnrzQu4k03k9MzsnYjfxaDsa
g6rOE7LH3jMHyc/L7XZ1vz54T38eHu7+h7sva5JTV7b+RdxgHl6Zauhq6KHc0wthd7sZxCRAIPj1
36LPiS/auCji+vE+7Nhh7x0lJKVSqcyVa22MsLb+899/WyOQSfFGsDDCTejbt4e7o3e/v/7Tqza6
uOpA/lDAQvHTBa6xl8n+ffp1d3d4Ced7BLqFNnj27HHf3gAkhyW7Puia5xUXYXiFFoEU3ALzwXi5
OZzfn+9Oe2JvrNZXxebv2/sveUpIvcugWv+aEug+4HJQVcS7X3cLu/PPBoIlnEY7wiX6/hO3aHj+
/ZrYhXP3/Gm4L6ONoPgd/fT26+dJtD8zp7Af0QiBGAYSAvb5abQ/tK24/PIFIS2FOyFym+mT+PWl
INx3K+ftbYfXB2wUIexojxt39cqbEZj/hf2g5qI3kHbETfcLcZgjeGDyR9I1c98F+9fdbYzEa+q0
7vywgWgpNp2hVk+9cpdspScuHxJp2bonQZJGVyAR+xVBK4hX3h/edm/h3TO6duxjsvVGWLlrQAD1
51RLuWt7EEQAQ/SpPeY+OMYPFlaz36suOqDd7Cn38ttkAyr79fK4ZGqLo9+bGRnMChg+xX45c/sB
DBn2ocerxD95sX26m+NSPP01V/A1d+u18HWbXRp1cWbBscNFqy5HT9gjmeXXJ8trfT20dluh0Qqe
BRpuf64iNS0FfPQYIQ6UcPL1neL2NkUgnLsmrCS3Ex9iFY/cq/ZzuVxy6p21dSguRzfSsruuRSNQ
3UK9BZGleMyxcpaN2osdHbjdzCM5eNykeI93zsY9sfKsARHtn7Mta3C5xiV2UUcw3Z3JrkZoHd3x
GYyAeb9zB9cGt+9eG+fjiXsl0CwMTlG6a49b1eev9MaFPV124WWxVIiCDLsFe8PxDc3wLhpf4KgM
/MMRzZMD95gbRjvVofBg6OA+QYEAEX0N14UWLXsL27PinKVlu53ZZmNujviS1hE95J19KwB0Leh2
w83wLOyLrYt/ttZLM14k4NpkbAdrtrH8VDwlPnAgB/GgHYHPOg3/OsbCGyiUGNAuwVyyAyJg1H8q
R0Va0bQTT9iw15X8GIg7/7Sepum1rJp3znisvDfd+QVeIGye4Onu5Eme5ZqOR10VniBDUH39Bl07
I4uAADwWE2sVjCmF5FP+zF39A0I4A0L7jTz2irs2Fy6GD4UAsdXZCJ7ET/Mgfown/WarovKVDL+0
9Qv3otBYz6v580en96s5/zbnSQ+gJ7ffQt0NO/sZ/Sy2AEOfHOSwNffj9Ehwl78DU/ah2J94Y28t
5dqNsQSEQgSrizqG028ehffuXPv6Ab40KA4QXD9Yt93TuBc+lPP1jVvz3UtYqIb4PJLnhbVwsNEN
BXs0cetGzn8LLf8rdoSrDL//R6RK586adSoEB9oVP7/TAc//+39IDiRF/Z+Z5l8G0HhmK5grJv/h
ODBAZAAqckWTwEj4X/XS/5IcfLEBW1AgFS10bMwkk/+f40ACtTlkaA3Qmxr/KxGCOVO6PBUGBOMW
UZqBD845RHTCCNp5QAodxXxE7zVUeXoKsk2LFBsu61LYOQ+08LysH8V0MhIaMnn8mTPup0T2oQkn
Qs8qyv1v6333n+/+Lsx7sQ4yj4KV+v5oQQtzR6vaBEmMod+B8FUFkY0JeaKqlJ2ajiggFIZDOdov
0XnhTIYVann+eX3wtRkufDJaOwlgR5YKghrJgmpQess5yZ1EbvdsC+B9yQfP81v4YLS+DwQkf2oo
iOI5k5LDaCaB2NePVI1fFXGwU0S7kM+7PqNLDnkebeGQzazRU/TpYzQ2OiL098T+PuNgBRxusloD
UGYjpF2b1cI1JwVra0PkQJikEAFV272Zpp4kgo7Ueuny5hHCYj9MY2NSs8FdsPhlEhG99rpEQYcP
PpnRBn0QZFwybT/18vv1RbsYy2DVlt1mA5SmMqMX1HCEIP0zKGyrYwtejQbqR2+WyA2/ApO1N8gc
jVdm/AlGLXmfd8Ibr5PSMSo921jVi25//pBFdaSIUJ6NOLYvhQm2wuDy9zY/cCLfTc3wRjPqKlBB
rUQj2VjaFXtZJjcNQR5NDpXLEF0u74mEl1ArQBu9hCBc7gJ+d6i7YeNtt7aLC3dSsSke0yiRw0ro
IK8bJZAwlARxL5tZ4lzfyLXZLHyJCHw9lK0yObQGeV/xV5DUHnTFB0Olq5bBFH1cH2ZtJgu30YGL
CpLypRyWICYdSQyaM224rQdZ3nCKyopjWqZCRdCD1Lo2KKHONY/F0DDlPmG/R8izGfEDaNh8EeqA
Qn1Iqlsg2qrsKIKMTz/EDfRQtBcNqpn4U9nd11R3iuyYQxPRyD8VyE6azRFeAP+1yYb9/D9NxyqH
jWW/O1QsAA7w2y3Xt7ZOC2dEeo0XUS+ZIThSob9aMgdcg+C1iNR6f30n5o295BkWbqib+gK8l1Z8
J5bD4CslMfbV0G0lRFZ2YZmYRbNc1PBOiO8iC3xfeQkuRKMRJccaS2C/67frc1gx2mU+NobaY5V1
tRmm2AooyiGRBmG6nLJDr4/+ILaHtvauD7XitcWFe9EU2vdG3yR3RQL1Nb0Gl14uPifadDKH6WXM
xBANXLCgLQO4mDaEP1tmhAUWgQSvyeO70hTQtt/emWRS7bJTSw+sDiK4bBMdKFoim2+JBfIQXscg
mpskupdL4aaJazCKz1DkKnoF78FgC5CdBLHu+Ns0SeRKMkjNIGxX1KCJaJNaOHRmhqZZAdjcDf94
sTVinsHCa2lKDg08RcjvBMLByYleVaHKwbhmGHvFLH9AdqywzU8alS6p/WiSIhA3vGQ9uEt680Ug
E/gu5RaioCTd+qLZtv+2eWXZRNSSRkkFVQQ7XOen9aNo9r4U3eEPMXhJ++w2ldRdyQ7XLebyEVCW
cHSNWbpqtEwIpFpGqFLRXQmqZ9usn2vl+foQK17ir/Q7WP7kQYmiAIrNH2w0dzzhqGJTrdlYsRUn
sUy8g5sE1CmgAg9L2YIYXdSdxazdcECX1wc9qX9GryZhHCo/Wh72ccZvJ5kKXq/I5v0k6udiAsX9
9TWaD+jfe47Wwz+HAaWJHk+6lIdqFx8lLrlafz/ozwmJ/VYiGzDYtXVaONOkZ4RMQ0RCIcrbHUTG
fTGWxA1DuvzjyrL5O5lA/yEVbRaCZTOyNSijO4O88duXPahizX//re6RTlPJAVPMQnFox2M9a8JP
gglKlAxHw0AwqqVD2KEYuhFmXN50cCP9OV4TQYw+UqUshAokiB5tk5H9NKnHLN1INa4NMP/9twlZ
I43A+i5nYccEsEep1C/J8NIM8JBCd75uUisPL2WZaq+hIUpjU01DMD+qh8ySxTP4aqtfBlFjz0gg
iQGl4ijRd+Dj8aeIh1K6xXqxtmGzkXybnxnLUN7ASwXxNtjyQG81AMTPZXSZg3QIQvRSu3H01wZa
RGqEUpGKvCNhbOZQl0ZKXyg8WvowPaPzQQH7T0cHWj9/TkiQTDJALYeEY1wDTtNh9fpO4/vrW7U2
i8XpF7VpYEo0klBmAwRFQPp9w2QJFK9VWroCZNZ3GcSdbdBrRxvzudgb9qXM9eeEcBfrNeNRFZZl
dtdM8i6V0AR/BLvzucRTwYsa7agyyxXiLvco5Fkz4VRXM6XdUZ2MLY7Fy1cD5CD//ArR6OOGClEZ
dvI0go5J7iAcrNQn3drwHCte6a+Uvg6NyUkEN6ucUV20BY2Nz01U0931jVv7/oWjQA8NSMuqvAip
BgZyUf7FteSDC1tdS2tfv3ATgl5roGhS8xCP7xPODCg6/80BLVmRiAk5pGaU85CrUOBJB3HyWCJ6
ozK4AzU/r6/OvIt/X2rKkghJosSclVnysOmY5SS5cYToTWpzc3StNt8xKfNEGkEdw1Lc6yOuHKRl
Dl7KpFaPkT4LoTceEDFkJLeVgXoTmALhfjbdztrGLNxBZEWJIJgGxgFtNURlm1lQs91IEnxB4S+t
28IdgDJPtbSiqMFX46slyMRqlGQhX2G3BjuApMNp2G2vjm9lAabt4yiX+2qCYgf/LURA0iBIpJD5
iaD3092KBQuq0h+lGz37IRkHST0qNZRt9DPYQG1mEYiSAp1e+kX5Aw7TzKIb/KspfqOz6UFAr0HG
z7rx8K83+ZLagU2ppAkFr8MSQlypDWEqdE3kzWsPmmS7MDUKcsWkr0GfCRar6zaxknMB9+yfTiYt
TQvUlKWJ+LM4Gbl8r0lmYGnJPQToTxnyq71RK3YuW5C296+PueIXltl9y1Jq8MWANlmmoNYDuZE+
pbaQbgF5V8xvSfugV6o0xFSFQmLGmNPiNTmp0GK6/u2r67XwOnMpO4sLrBGiHya/pNOBgx6J8DM4
tCvp0SCKr/ENW18dbF7Bb5FC0bd4fLSGFah0/BEh8BUiiKijT4KpO03j902RgARX90cNR/j6BNc2
Z17Vb0PqUdNAysACHKAfZbtjqmY3I2cOg3zMxv7PS3XhBC8bcNE2C5GyshMCIck/8gTh1QDFgbZ1
VNHYuNnWZrEI5sVM75MqEYUgASGzkySGYBMwlSKRtOFLVwZYdswKaJcdIC8uBEWbeqKe+mLVAw9T
MO+ftmHZ/aqWUa5BKglrhCRbhbVJYrAZ8ofrv36xnIcAZ9nfCuZhLgwIPYOYFTYVHuUciTLDF60H
PvhTctY6PysOGsRhiNLOz+qx/JC1Q8M39mflKlq2vOYypEsaoglBm063clbhAQFBrxSF5yF+hZbp
vv0XGrh5pvMGfrPnlIF1uILyYKAXHCSj84RGyBKdJH0jWFyzhMWBIYVCKUuhcsIrvtchCEj1nxCp
vr5RK75MX0TwUJaIGaTshGDMQFo624FqQnbp+o9fflZD2/PPpYllpRsrC+eQ4QUPTTenj6eQaF0O
BQ7w/bbSRji1ttmLGzvno5AD3ioEyBs/gN3ymEfgoC3ju66F5pQmpTYzXq9Pab61LriWpa4dGqZj
ooscdkUNO5keO20HRS8oY9lTl9rFRO3NrVlzzkvSBXkS5FazsPG4CYQBqfDyo8AgaQaVoQBXAbHA
O6RtHJgVn7lkfpTjDNhJpBECKFR5oqod5jsTWu9+QcuNd/2KOSy5HcBoZGk9RAgDZSwdXjK3MEA1
1PkVO0AueMPm1t7d2uL+lEQGRtsWo/CY3s45u6a7xQhwMRkIIFX9SVcASYbe6WYSb3WjFi6g7600
riAqFiBiTCLFb43BxpACxKPo8FRnFZ6svmBuTXHFIWgLh6CzFgosJoZrx8KJ2VnqnlpxCy699uML
h9CbWjNOEdyZ3Kn3faO7nczfo01Y2cpR/atBG6JuxagZbZgoxodC+iBKo8km5vCaJz6xyl99KaGZ
wyrCvFddyxpbW1TJIabJTYS6J9cKP04QNyBYcKdhq85xEWkHJ/7VEfTNictqKfVi3XchatavsVX9
yCqyFwfpMEXSSSoFZiut6mRsLvyk0QHsim4OQZzBiNFtQhiYSxOvEogMIY7UiSIIu5kEiX8YXKIL
xE1Z+1xHyQZl6lcz6QUn9NVX9+1rrVxn0CynXQhGD8+oez+Omw4858ah0MpHDRyqvYKmpYLuuWXY
E4gaFAgAQKj4pYTSl608jMh49R+mAeab5mdiNGfaMZCup3tQYXt8KG/KFHA2ibgyEQ6jAoouszxZ
Yu9OTH7SUS9JdGXHTIruOzyWbEhkAquntqAwjLaK0hfRSdiSZWO6PqRa1DVVE0r1GCSSBrghJ6Av
AUNpl0P7RJBsKLE4sZaFUJ/71ebg+WPl3iyt96rUIYwzBKPUInjmN6XCd1yay3FDyPo6Q6yjZ8j7
zRqDdJ9Zkt1wMWCj1UPpWQeLfq760WiGGvgZbTU1vKwSDynRiJOPBDViaLXhxQklhVgocluQki1F
4YsduPOk52PzbWeTuG8FQ6RtmInxr6iWICiYNpJLoyloujwcQQLoQH0HtXLcAmWp/uA0/uC1MDlF
0iUgM6shLxOrOz5kRzY2e6K1Z6MXy103Wl6KTSvpeAO5uIciKXs7EcT7kap+Q0H61ukbcL+VK3LJ
6Ktkuj4lIqfhUKhul1afIK8+VlpyR/AlrlnWXpfr556/XL+RVzzKskWfxupgVUVGQ6ICrTnIu6rs
XySm/GAilDKTfPKsZEvedm2shaPXagkBnqrXYWLFvyQDeUHJjoTyFLfdvlY11F+rH9dntXIdzwCn
74aAjLo09alRh4SodxC/vbcKSAjGTQ4+zS1c5sp9rC5cfdt0rVXzogkTQ7+x5Py3OaX3BSS2oXjw
MAxb+rJrU1lEgVYXI3sqTU1IpuopzbTcH43pAfpYUCSCpOzGU3ZtMosYMDVHMCs1At4zHYQ7+/E2
azMkic2bSdNeSqF5v74vF0H88wldPPyMTBOUaYqEILWeOeTEiLwfGfcMjhZI/RfTn6n0iERGR+5R
Mpz63tUL+tYVlSsXqcfUR41EuLx+QjUFzPSlrap7gpJ3y61XfUxso47eOtzqRJp961aVceVOX7Ih
1DXR4EvjOLTi8k6vKwXGGokPk5RN/7b6S9oDIbEaSKzDRKsy2xldcTPPtmXSiUjJ4AJWcX31V5BE
ypL/oEsnaNfVhRVEfR50meCaWr0TFMmHhqQrkPJOiCaXaQ2aJxTrhxU150wwHvtmK5u14gC+ACXf
/DOnzEAhUrACKgM70PCHbCh2NIPuuNzejwSgnjE5b8x1bayls6E00aFOkoR5FIL00IGgnp9Kb+1r
IjtpcbBgLhMa+ER/IlAyTnWbCy9ppzgRJFblEvD5LfNZXfWFM0qNjA5mRMuwTuNboisUwifqmcpx
iGK4H5PeGahPu+wN6CknKc5NHH2Micm2eJdWPMiSbKFGpxLqdbQOdbG+k0Vy7rv+LBSWeLQ4xAOg
THHkNUR/GBKJwyjaVK93uZQgrZqXgOYnCjZITKGs1oL3bOMxs/ZNC69GwJMB4TbIt2ot3i5SIiWO
xLTaa+PyJ5i8tkCiq2u/8Guw82lEbxKunBJq1FBTOaCYN9ppmwLSzkFhVw+/asV46YvCRv628w2K
49ZEwGnL3cbpvtgdCKf31bLxzexzcEYPUwGoKhY1qGQGOmAljZ61Weu1IJ3hjrnyyJThXOrDXV+P
57w2yW+tKejGdfjVrHsh5P2LmaEmAir0Wh1GKtRLRhnyZy4Ysu8EPZNOSmnUdlxlgNvUt5HS/yjS
4UaSqO6JYxa51NJMn5ciHrTXj+bKXbMkcjCYDpGSFGq5eoJabtWDGghAOw3IBNvikGZFyXATIDOf
sUsTn7/h29IX0OhsO2OcQkt5mLjp1AkJAbEgDGRdBOQUZfaQ0EARsOcmtSUo2TIJ0hP5hhdaMfMl
GroaFWgISVwOqSHfAr10KmnzFltQYNyC1K5cTksY9ABap5rKkxymLHvvh+GU9jzg1L++VWtv8yX+
eZKGZBygVxd2CAgAdk5AXwV6cF9AOYaafWsrPL0pBhWIMBMkKm2cbmTWVsLgr6fmt41TSU2UtBOl
MCLTmdFuH3fQ0o2K+GGMjaM6Wmel6kCSXjWZd32ua3u1cEkKFG8FOUoBz+SJm4DCcA60H9JMqgD3
FrdEDNaMf+GQRE3NhjwDpJXXHBK9mjfW/NyaSCLnSOxtbtzaZBZxFkiO+hrVUR4qnB9phPaXIQ4i
KfkcuDXuri/YinGI1mIuBbXATQ292iBHrT2msjul9CYVqmOSQUlMRsMyiXfmEB36dONxdNnaxWVL
Hx7JXGRVT4K0yefUhrGbDOlNL7cipMtWJy5L+nrHKUgqRRKgCEn8ti4o0Ku/9bFzMjn2aQ5FiC4z
X+W277cWcV6svz0UxCr/9FBUVdqIWQoJeENC6FtABNXMXAGoRyuCqhK1KhspBcjLs5+G0p1Q/N6w
97XtW3brQRgpH4YYIzdGDKEaVr5ySYcuRQt9XpMB3Bgrem63fddAjLVtbMOC8Nl107lsnuKyPW8o
00rQ+6oIutr63UNhKVWtIyqdH+JWQvarg+HSus4m9M2B6HEzi3gmeWCATdZJ6yE9MGOn4aFRiUie
MkZ7p5AqYydzI0wGMJ3nkFiCBLcHQaB7A1JkDgVG+NTxHnJqvlHiLekT49wIQ+OZsb7h51YSruIS
Z1CpY9qoGc0DKa9yqFc3zCkFtQDigKLlm/zCqJl2SGIV1Cxl09uZbEDc7/o2XHZG4hJxoHSyhj7J
Lg+olO5NS381iQCgr36nTPzXsAXXWDm0S8kHbRwylil4cVgQMgujXjfvWpbn/qxw/I8TWXgiSwX6
rOBYxIocdaUR7RG1KgW6fH2L+oKgsJfrC3b5UQEtzD+NqtEFTS3hwIPGijwogrqS0pz6zvoVQbZP
J40HA7k+0soJWdb9p3LQWkJV6HBqUMGIGic2izudjHfWFvnNylyWZX6zAXpWjnXhFoqXj3jMQjFS
FU682KXET6P2EYpvGza+NtJsft+OotkOVDDySLhlrcYOTaFldhIr0EgcNO0hRfiC0iIy1cBTb81t
xbCX8g/GFI1CPU5xoDHVZ4X6q5GMj76RKh+aSo4wbZjD2iYtfEwRK1pS9HEa5KrXVuNDDc5ESBdC
vMVSNl5va0MsHo+m1IB+WCVp0DaGLbHmftTZZ5z0A2LXLdDE2hiLTFYNuRIoPUpJ0EGh1G27zoBO
pvDbMhpkB/LB2F836RU/sERrj6MEIVhDzIIcAF6p42zH8SZxRzHh/vUR1q60JXQhbvqsVuo6CyJl
dA0NkuNFeStpQFiqzI0G+poQxRMlHmyeorVJLTxCQSOzp3KbBSCX3Bk1JJ1FSbehMLeVM1nBAohL
KEMy1mZlVikJsmo4TAXVoekKYhNBO0YoyhtTGRoNJmqODunSHRYZnzDJPxuweEIrvQGCRwC6L9vw
tCu2sgQ+JDVnWgwV4sBMIntK+9Qe4ri0Uf72WPePYyz8hS7hEaqmURoU6KgoZ41O4EpNcxRd2mmA
qwHH3m4VSlY8xRLpYCrFAJFYks3zOc1pdqEtTjVEW4Fcda0tnMDaqi0cRYmQUsRNmyEH3c7KvNYD
5dWLQqSbdMv21yaycBQlEpMcIr3/cRSodNxIunpXQNDWsnRnMwCXZ7u+EFYtEQ99VgyCBYWMYFJp
oKaSXSIv0NeinZp0F0uHolQ+uJbto1FzMtJXh4l11T5R9d5LmhtUznThbYwdwGboK4deZphU9RaA
cuUsLgETRl3pzVgm2Et9aCDv2YMKrEU7CGG76/5lbYBFmIG8eFIDz0WCoa0+TJnfSITfVagcXf/5
lWyVuIRHoH1rakzRIgDDyOlRkkYIjUJgtG08OQbTrkHRNEAjPyoEt8a7CkmbztGqG5TfNtJya85m
CZoQDDUzuqwmgSEbxM6Hwh8z86ac8Wx660lS/9zVteWIyK5CG7V6bqpo1si1zVa3ReNd6EW7NfE0
u74ga0H8ElbRm1OHe5yRYGoqX2eZE4/GMUru5dxDYcDT+IN2sgTpnvMByNzUr+XCl6tiL5D+plXl
YwGwgghZ2r68z7IAQSJIgoQtNbi10H2JyJCb1NCyBl9nasoOXTCIOvWD1KvQOwhaWYEYN575aCMr
S93NlI0n8JqRLBEaDP3AYqZkeQCQVl3bvG5u2gRKpiMQSDRPjhZlsW1atIOsptIeiKTguBlt8csw
zHZfVpK+ldeczf6CL1gy7ctK23CS4ktyEE9UVn1nGkntFClQD5KxZz3IzPH+Irl4mt8VfDL/RVDe
MJEz+TOglOS86mlRkaAfW1/J+hOr5J8ZcD7XzW4lXSpqi4BI7Am64jVCgjGGr2qF6lNWQUSKJNCY
96UXRzkeq9auM8nLxNTfdf57yr1OKGxZireKpavWJf85SUvJB7npoiyItaq2exTJiuhTzYpjFWFv
9anYA2Ny4gJYREzoSxSb+PCV9gpxCedIE1QvcwMRB1ef+u52pHuzQ/KD5kBvSI6ctvcQiH/TNOpB
1eIZcC6XC/I7qY2nQs5/XN+DlUzMEqQRc5BaTpqVBRRVCRBF+kKuubJF7YKa99JU7pEqCTYjjpXL
c4mWGNTCjCdmZkFvmW9tUsluHIv7FIylaOGsWl8U2JZxqfP+XTg1S5CC2BWaUpcy4jl9EO0sFhPo
pne+LCcgoiVJchr1pnOLNHK5WkMPbIzEp4oh81QpALwTFuRmfUJ65sDkT0XTFLeK0JjEiYYmatxF
N3BKP2IS948JFN/3ipigTUILC0PyGK12MdPKw6AR8ZDnSeGZ1kCd1sjdhhaPsHmfUzVyrBm/Q7oS
HJOocYL1Yt/1ALyrGlTomq1DvLoQ82Z8exYaKARbeUNJIFmQlJp6dleq5h5CPpZdTclHk5uORtHO
inaf3aBMjRtrlubSakiex14/KvGTNLWHRDQfOj05s64rvFGPo9tYsCqv1oe9phkAQ+lawOb7wLQm
G4G6pxP2WJnDi6WM+1TRQ30ayN4kyomK5Y2IN+ietIWnRtJOLUUoCSn3uNxuEsZ0P1G7N94MWxS9
F5nX4MeW9dBk6Efoe+O50lk8EIyeQWOORvpjVBXWM60g7xP3DT9VbHytp0K5HUqtes8N0kZONBSR
6RrpcJ/iqIKIfxK7vVRPuKi7SHiKe1LgnZBHrhwp8tEc6S8pkh7oIIEUtTW635VYPRJSbAGG115e
SxyJJlvNlPE8RVm5vyu5P9/Imgbesw4Unr3xpnXTaCeEH/4RcglM5Z/mI7M+LVidIqbW4PxjsovK
JEQLubvpFVai9iWKhA3qxNMK75ARYGth1H0jL08VF/aaQTaumjXHs7hp8NLhzNQEPHXU+oiEmNdJ
kwvKT183Y3TQiBsZmJUSJPiA/lws6JJnom4WacCqurKnVtulvC7tyUTlYbTgvNWTrp3GAh0ZlvIu
QSDdMUzkMa4785UE0FI2Q8EZRCe8ngQTgHV9OjpWrD6lhhJCW/QBaM/N1tSVhnjxL3xJr/Q8ZlYa
1Na0g37BLgLri6FXznCvWNkLVQO5kG9isTwAbYCcWvITkeWt1aAqOqSFn4vRs6xvufqVzV0CR3Cx
DiBpwOaaEO2aCzCQYLkRmHJsIW2vdO71xb2onDl7kXnVv/lRjYG8wmJyFiRF7EAXq7OVLPsR98we
yuwIb4g+LNEZRTWxBWqFHDLJ3Eu0FyH9lIbjMPUHVdMd2Xjf+J7Zdi9ccEuUSamMZqfrCg5m8oCC
2mkqlZseveBQntqPAOCrpnY7v2ekSj6XkXgA400g1M1GVLq26Au3MMi13IBeKAv0np21MX3Jsj6z
9d4881J6YNHWiVoJfpcKGTkFbiWnWPVMAxepoCE69BKrDOUpebKgl2iLFmJTVAuckleHWuHPG8u7
Ej8s4RzGaKlDVnSIC+P7sa6fR1kLDRgXE+IASL5zJrb3DU+fmon97icalopRbJzjleY+cSmjATW3
gXe6kCEb+VMyQfaqs86R6Ajwlh7UaWf4oLdQHR1P4xgBQxFBCA20lEiuJLdqIXuy+Utqo4OZFh7P
mYTmQModgdVua0RHuRfwUkmNZIcx+mAAbDgS3aK7B7cdIoEfFieo2BBqt1IVRLr4S5Whs2KxA8lR
JKt1o9lXtQaIHze9mgNV2m+p/K68+7/4Lr+dsMFEI3rHJBpQzeK2EplHySI/N3OI87Pl0oFZ5BB1
Y5hyxSItkP1RBRRq62GJtwS9V358Cf0QdY0ltOQ00DMNLDyxdjCELR3qlSB9ieSYemGc5G4EgEJq
f7KuvUkK4ZYm006PVHCeZOJZNaAyMKJ4eN341wacD/23jSgMS8gGo6NBTwWkmCxPGiIvEd0kHg9C
brpKhMhjq9i84kmW4A0WdUUf9RENjGrQnS7Pa4DCgZcy9No2ZjNVCh5tOPGv03vBBpY4DjnPQd8x
iTQAMKv4CX3Bz26mlpQH6FP04EeaARFHTcUJAWMASOBi4Z2W6eh3qZJBHSH1OBdH1AsLtu8ti9kx
nTzBiH6PkNm5L6URXOFAuJ+IHu+4gT8oUxuUnCh79Ms/lCIgf0pa/SiH0nKsnEUACSVE9yPeSoDf
V4/Xt2/lYa0sudLqRJjSSIh5WEjjuRr7F9GoEQgke1N+F5LudoruO0E6jlnv1PVDlP+kMf8J1Hy8
YT+Xt1RZUqlJTUaSeBJ5CEznU6fnxEEM7FPL8kBc87CJvl8bZmmmQkLjQWqnMDWqe7nv7lgqOxaZ
njuV7OkW6efl8FRZsqNZgjaqtBWnUBQbv4uVzJZk4Li78tiSjcv0cuCmfGUIvp03DY15RVyLWigT
5QwwmFf3N7Kq27nAn8Ad4GX04bplrM1l9l7fBlIGUCiaVmuETdYMzpREpj2wUjuaCmmdCl7x+jBr
G7MIt5UhiZqaqnpo1kDhje2cT0DVxAWryGvbJ9ZOA+Xh9aFW8jfKkiWtRHuCEhmtHhZD6qil8Tao
ipN2k13Tidtlz1NbQYpM7svPFgmcWJM3MoQrWVPl64u+LWbfa6pVxVQPIUSa2UQbudcg/PzFzL7e
Rf1wZI2EDFKkIrfMMkOx+6pSbmTkdNQ8QpdsJjAXz1yyQ2f++1Tl4gPV89cKZXS7KArAwFKEOxbr
LU+mZNyix/t/nF3Zcpy6Fv0iqkACBK9Aj7Zpx7EdOy9URkZJCMT49Xd1nnI5pqnK06kkVYfWtLW1
9xpWtsBSCIkmqs8S3N0Xd3B2MIoJ65Y/IaV9xgPh9pL8SVP+G2TpUg/JNbw6oU3rXQg85oI0r0Gk
0/0YqlR/dutsDpTNwsat7M9w1S10kDOTfgbe7Yw86vdcpPSgRmd+mWhLID/QfBta5NjdWEY6rX0Y
3PbCPfupBStAq4K7YzaWn9K2/W46JkQha/nUyRy5z+iHsP2pwazTRVQUbuKcHTV9vz3GlZceWUKk
utR0YFGLaRzs/m2wEryHe7CrzY7sUMXjdtcENsCQHVPxwCCh4E0CNKABx+z2D1g7Yotkhs097DB5
Cs3G3rj4eXWYtf85F+arPQFjPYot4OPa+Vrq30GG3xlmy7IuLi9fDadqwTPy80M2WjC2ZGUTkBJV
WUGNK1dJflINMXa8TrZ4GStVUrpUxqPa73iKoueFGBTsqsy5GzwzMLl9QklnX9DqJ7V678TzX0ZB
RKA0QK4u6rdBxUv8ydnZY/Xr9pyv/pbFhZPYuVAQ2mWXuQduCxk6ZN/oXrFU3xWsOia5/60iWPjG
Q1MiAxlreiiZijo1fGcQN9sV6JVtsIlX+hN0qarnDVWlGmWxC7qqUSP2zXTCxhu0FRTtAY9uUC93
8I2OXCJD/LMn3m5PwsdJOl1q4XGSQFuT4grxSnVWRH6FRv5x3kKHfqiQDhD3UggOAB/i6dRhF5Xb
33XyyQSvACnnQyHneyb0m5exB5INKmgadZcALGi8+SjJpqYFp85e/2DgiQd6kOqbl9VOCIUF75j5
w4mJLRGzjy9rspQ7J6h9Gok/9xedeoGBtM9P+d7uh3dPzkeXWaHTFC+353otVl8fxX/dMGXuunDj
KxCr/fLoF823ovbubK/6ZrJ8I46slDVAKf7/b9Cp4XaVcg/Sy8mFpwy0JONcCwjFiCwLHGo0KHBe
Wt8CNrKJ0JH96g/zEVIwdDxBjM6Kkvaq1iff0bXckn34U7r57w1ClkJxZVZ3npipd+nLir2Xk2MF
k673zoQTV0MoMkqhr7eHK6f8lFMHZnGDfBr1rIMiQzgUs/7J2zKsTQJun+sO99Cor0JOaxfV/fpr
hgLuwZwmUNSr9pRT41vasbDw9BmyQBZq0saTmQ2/bQs0VEvZ884cvvaO+5Yl6Z0DSpSp0PfuXaiQ
jI73VTjGcawL8eNf1pwsdeyKtLPLxkncC036JzSoEWdm65jlHVi+G1oNH1qmMY8stetENhLWW/iG
A0Zwkqbn3LBC03rz+juVOYcma6Nk9HnYmuGQ93vPP8i6PfbgpqZOqFp6p/I+oAxVTCKqYXd74B8H
FrI0noEQcu8os/AvEk0SQLQV2DDlHeurf0qyyVLqjk8QrSxG6V9g0Hz0ZXGsCvJkvPYlOMkwR9jS
Bf747UyWpjKVEFxMMz4DqS+IirjmIdHvCcRpdHlsu+zeHvtPdbcxppV+APEXmXYPEC3eqCg3Suzy
xnOR9Yoz7gGPXxoP3fIBdaOuunfxL7dXaQW6QJYqd5YAjCerGv8y+Hl5ULacI+CUoJsCKQH+uaDf
nOGrdiVss1gi97WqqmDw+O/hqmvQ5k7gOU/9lCYbP2flviBLcLyZuSYB8N4D5cb81cCIZsda6wRI
ag79KzXawYA6u24h/CfrE+7BPnsevDc65T9oMtjHjrWPaft5pvbTJPLIMasTeNmbvI6VPb0Eug81
YAojAAGXujWOlSeKoyX8u7lmzyU5USDHWGWFXdHsbePFrGERyyhqanLXalUc/dYRv26v2gqeiCzh
72ZmtwWVBrtQlXc7n7s/Rd/HWa3QpZgt0PBE+bNq5nM6VEnAs1afk8JHo3SczplFATyzyvmhtdNf
jcdeqCuLUGtvjLK58/dw696qKq/triVYvq28sqLUA5fQ6B5b2t5zz3sU4JPzrP9cM/qaDnfjT4be
xph8Hmr7TasGGlDwIzcnpKIpXgq3Z2wl7yVL7PzcDpZb1F1yaflYPbqDS2PLhD5QPlXdg9MNoBYJ
T3hPV2JBROvcO8A9on4HY3jeqH1/fPuTpf5eCsFhTknRXhglR79Wr6pIH4esO7jdv5ij4iJYouI7
9LcVhATay+yRRz7T3SRIv0vaIewEuyoYJCh2eI8KTaXj7XldOxGLgKUbMtiq4O3FTLsfiQlNe7N4
ybY0U1f3D/n/bAZ+14UpeNMCBpN+NhqU8fgcpNmXGvpRttiX/L0B+c/UTTgUD76Ea5JbRQkbDr7B
0BSkW1nVx/g9uIb8/++QbQ/xOMPrLyYvvqe5n93PlhRRjrrg4BiPLYd+TW72OpgkaF6OaofH2/P7
8buQLAHtwnIHmGkkxcUVvT6aSXWnrtplfv9Zg4t7nPNq64CsbM8lsF2C5VxaBfi2NIVIg6SPvB1B
p+DHDMUdgGp2XZ1c6noIsk5cTGHfydmEPHX+OEMMJJoKctDM+HJ71Cu7ail2R20HSgQuMLoobzzm
0NNrBjMGpnrjJK48/MgS6I52hOMC645xsPGinbQIaFSQ41V9sXhIq+nSoEDelBOewPOddpKnDjcz
WHMFRJ3KrbfRypOPwDnm/54DIu3JiIe2vIydODV1HUJ86VClO3uCLmLe7mqvAt0SAhud+yoG8hv1
6Lsewm+353gta2SL4qHqE8NVym8ucixODYqFpPSPvt7jK8TBQ3NOoJfEL5mZBgkxTnXZP4tO9FHi
uGfDF2Gi6M5uHrMMcBkm9xu/auWkLZXQJWpAU3Ol4FWlHZiZ+c3FVmsrDZXsBiC9/qGn5X3Jvm2q
A62dsEWIsSxYg5BJTTjaapdWZSD76p6p4ZDN5dtmSXjtdC2efpoTv++HZLgUdveofQCkiv7JBGwq
NdN/C8VsEaPADC9a3QgI9LjevelN9zCcOrazvbFfVkawBNTbds5La5Isdm0wXZrsATphUUWSeGav
t9d+7QvXF/pfz+O6a1E0JHiylnyAiXw6GYBpdkdI90IecqPOshJZlhKBXEovE1LnUOH2nxVkLee+
f/DM+XR7CCvPb7IExrM2Lw20hKCCXf5uE+s8sDgTECFOmkfxNqpdRdqTR95t6qeBTdLDNDnvbN7V
lnpuKuPZ5s2P2dyoaK/s7KVIYOdqBh8NlV4au3nyx2I3pOCr1frZqPxDSdH5uD3olQqKuwgkLa2h
2HlFzM1+d+9y97fn2K8ktV8GrzyiaB5urt7KY2wJo4cuMimEgxEBxrWzDe0EVmG+Fwx4Le486MR8
a5PhXIzuFtBobbssgoPZWjbr2zm9qMy8x7EVgTemWeBKf2PPr63RIi4wbkgUQVo/zuR4KCElRbzu
DE/kBzedwrbZ2AkrAB+yhMhXs87aHk7O8Vy1UQ7FTUPJqOn6k64BtG5pZKhPSvyigXXnj7/8bH4w
xwGGRel3iK2rIId+0u29spaHL6HyPfxP+rrNvRim4M/d4F+mLjsrMwsqM33IfBKIAqp1uo2qxvxu
JKT/t026xMQbaTtXEqXuOMsPqMfsHDkfaFncZ5zv/N7EGdnoSa90a8kS345WrW8D7pbE40jykIu4
8zxAuuGohWrnp75DAaFEtwgIjvm5T/uDGOezMVVb18DKjloC3ZOsLYxBjzSGqO9LnhsQxTdCKCAe
1TydsmTjsllLXv6DYoe0KZC4LomLUYRpS3/oAu7qPjlXOoucNrJSFO9S2MpZ4wP0JFBBd+mukVtk
p5WYs8Sy17aAg0JbunFHHKjAuPS1trsc2NMkv4OAEto1EOvwIz6CJb2xc6/h7IMi5hLeLmvTqoes
sGOt/H2RqnduZg+N96JnIG6/l/xkT+WOMnUWkDMMOQCPVsVPXen/vv0D1hZ2EYu61ixwHsoBNBr/
B7yjA+Fnv5veClqun3NFycZAV2LeEsc+z2ViSi8dYnvw7gzbeCLOeJbWt9ujWA0AizRF+YWw+9Qa
Ymcy/atziNMFWQFFcmfKukjXHO1VoEbSwKkr8kX5Ob2DYCzKuG3ZHm7/hj+Yug+WcglcL6q+hYx/
XVzYrKEd5By0fOBtem10QVnvNfFxOxfCx/vuWAE+jv/Ab891/GCy3tj03enZrhEHQO0PjbhPANkS
/ecSRmuD/WNu8sDtfMhLP0AS0ce/Tf61JZqBJ/zj+h9HPzL8Lf5UbpHYyMrWWILjeUuzYuiz4uIk
5FNvZiEK/sfO5fuCPQHnu1OKR1m5Z5kRyd6KfGGFMB8TxA5yokOV6BCOaqP+Nlt5hIJNwCDBOTqx
hhOe6l8LJtDqB05+q6O8tgeWan2143iWR8z8Ujsi1OMvTB84bqxodvhZULo5oRt61+fmaTO3XHvt
2Nek86/kEtL6qIcBEgTPGBQ3fee6qBMfQsjn9/0YOaARzPUYuZCZykEPK3/q6QSKS1RVfMfVabTe
sNS23Grb/6mAfbQFr6fvr99DSgvNVtYjUWxFUKkTNhhNHvHMu/5BDcAI/KT5I/alJ7/0nQpc3QIZ
XqBxnoVF1kCY60tvzIFI/HDmPzRIe7L4wtkUYfmDsvqN3rzQ2Z4oBojSr6rsAwgw5KAy6OJdsKgl
X3wCUwD+novPHkMvXj7gw9jfM78mbMjwIwsN2syad8AVhoMEJdJDIaAKLW4fYB8VJsjyaKlgKdMf
hRlNDKKWYC+C8QM9Fg2bSlicnJl+xMiuR8Aj58T4PfaoIeQ7RbKot4f7JGtOOAbddCqz5KCH97Rk
D17KD4ByK7CdQ5SZwxmCwCB8WhCeun3+18qnS4i6z3NuAAWdX+ysOYA+MELoWEs/qMB/toE3MikK
Od+MjMALYY+NMl/RwcAeEOuHnTziB1f0p0ygz5pu3Wdrla6lLmI9yaaCdgB/BIMWqBbjN/pi393W
f+6S8Q1d6CrgNjlAAOwxybtLDrlvixtHOpF9rYFbG+Su8tlGurhyuS5h76pMwNGqiI4NSXYurAb7
cn5KZXUBbz+0yiFsGmfjVbn2qUX+OynPk/Bd0rGT0V+JljA/7O6yyv80Ns0bAPdPm9o+K9faEuMO
1IFZzYriSxXoMlX+QOn8y5/Mf7udl6h1hRusN6ml44HrYzEYXyzKXidagA3t3XVJ93R7667M139Q
64ZK61GMGsxuindIC/Uth+Mbzr7wyL4i9iPQgs+3v3UNjR+EqCUiPYO7y9j4lY6hmbB3uf8GqZfj
CBmVidRbDa/rOn/0jUVYzqGTMybMb2NLV2eBuKZsKJ7UeSgVuQOnYA+I9CcC679JzBcI0PzbyBbB
17doN5cpa2NN7ZdONiezwp2p6heltwoBawO7ZpF/xfci71z4l3kt2Ph8P9PqG/HTqCnZGZSDowLa
O/caKNUM8EHyrJ07oy9/e2xrxc0l0r0cmqbmMoEZDrq8+y6fq6BxRjTVC/J1ytAlrzJICZPce9au
MqJ8sL8hm07uCMHNAYtcFfmp+33SjnO8/YvW9uwicZ2B6Rz63GmhmDRGs9VEHliRIXrUD/4EZ+a+
a3fKcDZi+0oqtASd+w6xIQo5irgRCpY2du7/HByV3fNyINBgLvh89Frb2XKzWhvbIpuFbERZcFbK
2K/Gcyv8q8p7+bPJ3SyAVKQVMLyKpCE3EteVwS1R6Z3fZV0/ExETd0pU5MCt8jPyZ+feBKe93hkV
4lsw1dY8b4TnlaD5H6i615oTVVTEus3usFBxOcgjpMa39urKKfmT0P51SmynnRGYCxmrCXCrKRjU
0RBvfn68Js6jOlLrwaPymkzf3oorBaT/gNN9zh0NeejYt6pvdescB4QaB6meRfRdYpQy5OlYRymj
+9sfXFuxRaQpvEw38IKQMfoGQIBe3xF1982fu2hTKGotmyaLUAMF4hZwFkeAOeTZMK2UbuBpgOo8
JkQ0QTl9P7e5OtqV6XwhqiueKmX9ZKW3xW9ZOQNL0UHKVetnVspjJegO3IY9AJ5HCcYiNcyAsflU
6A0R+pUb6Q9096/tQsaUVoajeNzX0HUOIdYyZ0GnfQBMhINSZ0AGy/x6e+Wus/fBzbR0XbfmLkHj
epDIF3r5atSJG/QGWHC3/+9rc7aIG14KUBwxsWZOoyIbeChq9i/EALjQMh6y0T7aWzJFK0d4SR5w
tZfmXgKr7Bbo3MAY2j7gbTUeW2DHti67lV2+JAgYQzE1eM/VMV5M3rnqtAHbXDDQxZCMoTN5NOzh
hxxormBb5QGQ9KW6gu2y9rGfywPJ3q3GCqARhnIu+ru3Z3jtN13//q+9MpmGHipi1TGMWk6dTb/V
3A3rskM85nO0+fZe+8wiganp7JW5PTRx1+bdVzpUr1BDrH7RLCvnfUf4cMxl60xvtwe1cgD+3Pl/
DQoJcWJUZdHFiI1gDsFWecZqft7U/1vbLItQMgqzgyhc3sUAValA2GaoCVDb8KW8/ftXtv2fauLf
v19VrJ5q/H41fR0c67XwH3GBBsn8ycu8UBRk495am6dFylG4LB2ISHScgLj/A7XCkNlm/wS3oAjF
2efbg1m5TP7E478Gk3Bo77bN3MS+r0ioaCFlAPOSbzUO9s6vk+bQDsne8lpIotLqcPujayu0CByq
SnvfNGcdi7k6OzPsy1P3KkaQV++3P7AydUuA+EQd1g7pUMezm17M3kMhzmnficatktCNOL4SW5cg
8LlL58ygqYpLRcdPXkLmcCrq9N+maOmInhW6V4LkKp4a877p1GMx09PYKroRWdZm6Pr3f617R5iE
/Cyp44zVhy5Pz3AUO2qlnzepjWvVgCUqmzmzBm7aqGNA8cA8r9P8vYJfTdj0RnY3yxSNXT+BbmOe
jUg0NeuAUobWRmdmKABBvb12QJZxLMuBuxonISECSt2398fKEV4iuud2VEmuOCh3o2XjCq6KyDP6
35jr6rW3s+5XWvjowQ1mZm18cSXELikusssmD3l0GxsQzBVGfnRAzCajcSmb7LwZmta+sggZTiVn
IKdAJxVQ7w9RZ38uwfQhjQnA9NBHpvlye/7Wds+i4uFxh3fFzNuYUes+x5vE75tDU6hz2W3peq49
AZcgcA/qejQzahUL1c3uefSlCfldnkIjxJL9nT0Vj64rGEAv7tS+2FNfkb3BPIA8BjgKOE5doj4t
oKzcJG03wNampbvbo18R77CWUPAGtEzTTtomrkvWMVSclYkGvE7EGxlsr3vhruo9fL5ImTh0cwqB
7iBtzPp1MBlpzjaTELTOLaOtz6ifFmCI0KabAl3jGqHQ6ZhD7RdQSvTK3nhOVJlWcdeYz2PbgDUw
JBPj0FrWtDv0IruSmdKRwCoQAJaNzbpydK3/AL49JD2NN6s40aZ0o9rgQ+ymLShDVQF0Ye59q5Ou
PpgZLIGENw7wfB9bc++DDp44RlgKQXZ0ZDHys5+paqx/SjitJUZcGYR3XkkQcrvciawMqmCljQwC
hYIXC8TZGHcZO2QdaNS3V/rjfW4t8d+mlFbdllTF3mxHDnPwOobgNM+8oHTVprXXxzeJtUSBE9cS
TlGC2kyTEnpZMfpFPzUV/s43gAbss7E7FnYO6kz6vTW+ZGAKezL73DqtOpC530JRrxSU4XD8/1cC
EnbYfUBg7qEZ0ExqgAZMfNKFJpRPvNn9ZTTMDRpRIvsF1iuSWdaGLFNlaPS+3Ce5Ri0ZGlh9YAHj
HKJ7yaOcJA9do71Q4QEXQIPs+78tC/3/X+rCJ6U0KYMIGM0/Acl4KgxrDFyAOAOX5dHtj6z0wK0l
qjwB898vR4gXM5u6YXGPtg7x8yzIFFAN0g8rVh2U4x3hoHhhmXXPpJIh9FNI0NOtp/faBlwE2u4q
5WmUeQbC3vSldYpDJdrPY92fgFK9Pcy1zbfIxXKmQRRsWYpKG5EnYsrq3ur9LRm/jy8kawk2T+oh
FXWeQ2a6s6NS0kNyNQ8zS0AjBhCmBnvjoftxRgl61//viAZUTDhtpDLO4UoQwIIM0s+8OWWQS709
TWu7YYkCpxkXtW9mMh7nDvBcFD13vWxYaNUHpOXvtcxS8Nqcned1UOru9JNsvV+21E9MTJC7rPVG
YrjC8rSWIPAEfueyKFGNgcXEqcVdENTa30MrXLNDq5rPeIRUQQ6KTDUAC+qm0Vy6x9uTsDbL17//
K2ls03Kk4ErLuEyafSOK7z5JnoctgM/KXl8CvydVDrRIB/ikuM1DA03isTTuK2k9jbW7Iam8wk2x
lrLnLTCxPqemiOes+VmX5V1T+9FwvUJm8quHIlIFQTF0Gf3zZhX94xcWWsL/P2m5Mbi+HlHvtDsD
dqrVUzmFhfMqYTaTm8ieQIeRlti4IdfmcBEvbAdhuaywOcysHQI3ZUcJNd1w4CxiW846a7tgETHS
wqprp0TZBznId5ald1fPh00i2MoIlmDx2eRVN7QoRkPQAxdgcayxz8rSiATMIf9pGy9R4qg/23mW
cBlbDftpp0MRzNKYI8c1N87Jx88Lawn9tqXntZ6LczJwCDEP6qzL5NBoeRAwvurEfNh8ZK1sriUI
HAqFTgHypYy55R5sm1oBKGuwd6zeXNFGDcA9Q8sfhq2ZWwnnS7R3WifjAMdUiWQQoq9pE5W0e5hJ
s5/NX/3YbJ3S69H4b9nSWqK6YXJuKFJ2Mm6r/Gh2zlNxHdfz+HPw9E/IeDxzWuGqBQ23YM5D2zRb
fae18S0SiyzvZ+j8Y2dAKO/VlPzQwguMm10LO0Tjzss2NuBafr3UQ1eDVklX1jImbR4lyowd8ARS
39mNSp5HN/1qVHZkFKoJYMmO+r4Vpb53UJzTq2AalO4CWB5soIlXEoClcLpinsWasa5j2zLOKKoe
mmbeInVeQ8JHC7kMFSl4o9Jp6thPSj90fDgzdOp1MmQLTF35Xef+EY0LFygk942SamNEa3f1EuZN
pcmMAabysdTOm5pODsmCEZJV/K4Amw5FWqRzHQFJjDxNPq93buEdhqu6xRY4aCUALKXS/ZFBiqFh
FRJ1uK56Rffd8IpLItpfvqJxmsw7m/5bLrwEg6N26w++j4azwIPRsJMTwDX3RkF3m4NZichLOPiU
QLK0mSB3ZpsNDdpUXsG26GwRcw8V09shee0bi8xingHCN0mGt4+ZGYGAN91cm29VSS6bZeGVULlE
eEvZM5/kIybKny/F/CV3woQ5B2x/SJJ7j+g9vXX5Rm1wpZ1lLUHek02Un3T4mJcWSAdndC4mATRb
+0VXTXQ9ZVqRc635mWfWZ0tuUefX5nGRbHiq4aXnmXizFOkPz56PEtwbV3VHMni720u1FrzcRY5h
SFFmPXTLYOqSlL8zPvoHk+bzLuVA0Va9sbPa4nvhJ5C7GP02TDT1rm6yF7f42nsEGMmRkcBMUnKf
yWkrNV2rySzR4Z4mJUmFizQr8Xe27Ip91Y0AdjUwtyUaIC4I1YvBPen2QOrkJZHdOZc1SN1dySLB
321DPDssc4LOHs1gYOOvRkPo3UC44HlIC4q3S35Ey6X0HznYHLcnc2VTLpHkTTaLCb6MyBTc5mQb
qOzjAU3Mq8mDfqd+feaQmJ+2Xkkru2OJH290Ck9ZoLTimifipG2hQuYn9oP08nubzV9uj2klP1xi
x2H5jIkfEhkjBs/3BSTLT3Qg8myLqvt5+xMrFBVrCRCXqNRylNzR2Bw6oLd9eNKnUKH3ow4N+Ebc
1U0B4UkByKN7BHX/MzWNI0/2qffMdR+Wxd6z77TXvG/8nGt+8ME9twSS92biWBPsZ+NketHcuu+o
fOhr4yvgqGWbHTyPfMrncSdROGrq+U2z/n5Tq27lrlmiyFlhDZ1MHXSukWASqq8Y3yO3k7uriZgv
9QvAHBvIg9VpX+RHLjN6aLzAvEtJo4Ubb0rDuSsix8jOIDxHibSPKGTlgW5h6uNR532W86WeGYiu
TklD+Msc4KZ7D13Iz7PTfUWKt1WtWcncnEXgQ0vUBThGc9gz0WC0+vfJnx/9EY854k+XzQL72gNy
CSyvCpGShJUihqfNzhT5+1ULXXIRdcy8T1wdmnYXWnqI0nkjWVwb2SKH6jLGa7MWIoao1YEyUwe1
w86T6vYpTBj/9ZZfwsnhgCgmzgiP/cnfZ74fOUiKisZ9yK1541m0En6WCO+cld0EMRMeuwBtk4J+
SRMdWU2TBnBZu30S/6AoPjiJS1R2i64E5NRTEQ9DBOfVUFQJfUxLu/tFe6l2Y2LvzbbLQ/BLVGi3
TRJOFhkCW6f7xqpwfamdCYAqPE3o46RQXBncyrjnykyxqoceqqRy2GK6r83H9e//KqcAN9613tjn
8GCrn0c4Y6O8ci5l+c/Pw6VQNq0dUqC3YDxoVsIJ6Or23PHAMhKQzNUERwwyQ6kAmfCWZ9VKMFqC
kstSEOHao/FQAQgcEu499qSeA9SGd33hngYhz13Xb5yMlYtmCTeuRNJPtoQnC9eeFzVIpkBzhhPG
Jv5xbYEWQUVZEAHPcrghmEW9Z34FAZE03acVSPP2J3O4GPV3yV+HprhvMaMdaVE+mu5AIPqiLf2D
6vTT7V29NtBFxgX7o77hDTwK2sz6Ohhyb7qg6cMDZOudtnJ//QdXbBVZKdMU5pp4ZqawXO1o3gao
kR3gaBbq3ov6CQ7d9td+/OyqnSBsb9V668yuvECXsGNI+GZKVVCNtrPUhWxbJPw4h1Vzl38VKZxw
OnCDisTcC05wwZHdpLI9ROUhIdy9gJnVXX2vqNbmCaRV5JyIXpeqt2mAZG3unhPpvdxehpXNvcSI
GWZhFoPrwQKwFaH0WJz6eE262opsVpy0NAK+9R5aWfH/QKSzTKGlhp3nwzYycIV8q2r/tC1hvfIw
X8KiCUwGSWsJ+Ldq6PKFWdZXUH1nX12LFq+TzPT94PbPuQBDq2aTjsaOVrvbs7hyqJbOB5CbG+pK
TTDByOZHWMiwCEnCawKh+LCfSH64/ZWVW5NeJ/bv2Dpa08TtAV+hLeqIKk1C6XvViUyAYnLwhiCB
/29fuu7qv75EGbRmegYrIBCvHizg9xQ8NZSo7pyxenL64tvtz6y8FJaI6MHC65izFDHAVJD3fZmZ
ezfB2i6F8EPflS+FYcJLcaOCsnYiF4GvgtUXgaBYGbcjy2ALK7uQF1B1uD2UFSavtcQ3N6PXali/
FvHIR9cE3HL03DAbyBNxRxY01LWOINZ44VxMZlgOBrzSq/xOaQblMY/k7qPn0hay67YS4TTrKUDN
Th3Grks2Et0/R/qDNGIJ0hTMVMwc/esb92o7B9rxgfF+n7kVpHZZ1QVdkvohM9vvejaHk5ig+m6U
Eyyr4TsggCZJezx/p8qNDL+H3moGTC703IbBhk5k3zkQNocGHIqao8ABE//GYreWAoxoPgp3KrDr
HeKfa9aIS5LA+KDuxh10cx48p+J3Gka/t9dx7SQvMlNTaV1y9ypHDwHKkBp4YWuj/wYtwglAXbFx
Oa1F3euB+Ot8CT5VvpfM2Cy2+4PX04AS1CHT5Q5OubCtr+FCaGyCTq436kfrfv0Rf32sFGnDTahD
x3Z1qAfIwdjkJ1jt94qqO03NS/KFiUezlfc825JQWUtZl/jxvkfHxhFwsDWUIj7oFPretQwYC7je
XhoTrAm7Q+v6EZynA+l4v6h+uapqwhsWfjhBxdyDwejJ5wkJGiasIMtTCmwopBGmsmkefOE83V7v
lZi6BJ7nOU18JgseD17/221M/VAN+eM4wOJMT/LKfNkiuq/En6Uk+lQ3vmMmWIYyTd781L/3AeQJ
b4/iegN8tMSLeM0Bahgg43j9f/e/bDM7Zo35GVyHjYtnbbsucjV/IkrKGfXYsSZ7Di6qBQc9E9R4
iBPKYOqM3dyXj7eHsjZNiwM4ClQ7aIlv2YxDRwoYCNHYG/fNCv7KWmKuDbQmXMAfeFxroD+nof+K
Ij7A6TkPSsovQhlwfIjmoe4Do24P0sx51Kc2eOStDeYm+2rKdKucer13PlizJTZbJFk3ucyEabh8
EOxbWbAga76DnRSizXmHYsNeQdQJ5MPDWKb3Jq0/3Z7glcX8c4H9FQ6GOZtGIQbUOxDFK1gypzM/
Cdldn44iZCoJN12f/+Q/H43xGmX/+pbInZzq2eaxR2YN4zNLQlJCnJhkxevg5hDH66ydrODRBeHt
8mTNUxHwoX1p4PIAmirMMZQ11KFu8iJkKcgLWXVP/8fZlSy5yavRJ6IKMQixBTy03bjnKRuq00kE
iEGImae/x1n1zzWmKtukqmVA+vQNZyjhKV477CHFPe5xwhrLs7TutiZ25lexFm+wfUxoe7dmdT+5
XHstRdoENSoASOUPv4a4yW6FmUKKMh6+zLGCykMeF4GeCbJyHJfwDHMcLZyiRqzciJOWOg99Y34V
TN2qLsLYC6ZsnO915XqFE71DK/U0qOrpX1sec4xtZ5WGUTPcllkbB1LpB0AaNhpcNQ07Xrm8ljpm
c7B7o08QfrbQnYtT9St12B+ls/uy5s+iszxXCB+FY2NI6L2NntUf1MG0syM31Uvh4m1kw30XFZ9O
na3gA5ZGY3///dsuy3LDceAln59yCr9O8znK1NG1RZA6n6XJNrQAOOfhLLhkq9yLBLDzMrvpV+ci
C3XHHDvvGjzJu0rDgYqGj7RDwCLuc48bBIraUE/JPHbu4FOwulcBTouBbJbMQv2bmi3y/VMGNznY
gOptuzUKtnXBo2306ji51t7MdOlPiHM1onVTF7us6wPIAW6KuFrZ6Au35xxpX1C77MYmwaO3+ntX
iffCJoCaTIlPNMU82FS/XA9aCxfc39blt0+suQZouymatDBf0Z54bCVBXNsKAy/58/oKC4nfHF4P
cKuhkQabKG2MbddoP2lax57Shy9onP3bEueH+/YQY2xlYOhasH81v9wSstom/4Aezevq4V8aY80x
4BXshJzKgZWkBQuVSFHIo49hI3rPMIQ3tV8GR3Klbox7J403sjffaqvdFtR5IomzIc7m+nMuTQrn
wHDU2ilLoVcCLLF8arv6OIDBOlTThzTQe2UkNIYBJpTVs+WKddONhT0yt0OI8tqJjQ5OlNHY5v4E
gEGXpx915qxkJgsXpz7LggjuyqFuHTwVz72GfTUJuQUY0KvjEe86+bHKiF98f7McCPhro6mkCyyo
jluZOzeSGnuI6ZxYBjuRmpkhZ9mOGM6BaL/WA9n5Qf7/ttbnEHBuAPiEPjIcLPXuQ7q2EyIfLgII
EatNnnT1o12jbnQTaHwzDEhJK54ty12L4pf7dZDY++/p6HqukkTV4iQo82rn7dx2cHo3sNw3Z5C7
vASmCVHl6MS49k0LBMMht7f1mtDD5VCmz3HYfTdJI8nRHtBje8ON+pjCNlMz+H2u0cApXq4fjcsd
D30OvnYQA5IqQY9q4t1WyfK2wSFlUnu0YdpjGRquqoYeLbtau6uXvuks5qQZa6v23PXIh8HvIfYO
m6dfsZo+4M1aAPHtPjJa7lUkFbZ0AZFFDa2/6896+bzoc+y1gk4oRFrQ4VWVE9A6Dm24ZyUKgnvk
Dk3fYDXsLb3U8476FldNYLu1DDjLkxDjS1XDw5yfXepiz2UpHqsgB2GQ3eo5WVpudveCGanFMHVJ
TwZpgBiLSqyRuZsKCm5KOjeVaKCP2PfDRquilW3zl9x64Wj+P5XYjiK7LquTEvYORR6GwGrvFPQ0
5e7eUaL1NAfa51DKjGu6dXUowoopaO3YK+mnTp6k3sBXa0peM2X4AvoRm6gQX8K+uf6pL1+e+ryL
XMfKImAXSXQmR3g7/4Ad1XnIvzovXNhK89aVSOy0I0UnT4ZtAgpoNQea99isQu0FFJVIBX2btT7h
Qu9C//sNvm2nHGtlwzBKCNuKG6eagkiUbxjFBnqfbwzV7XV0MuI+CdBuDrIBBvY4w1DpD6Jm2kk3
BseU+BFYBnxIgcv6yRgEnmBmLJ6vv+yFW17/S3b49gP7kkejLsDS40P8Y4DCedF85AANih5VT8I2
ROO7CiAPE045it9Ldmi/yjFB2c6E/6+GtfNamkJoGWoW4NPUSRIy7dUicg+r17dVv9qFiDwvkDmQ
BV1NYVPoDveiv41rCz7wZ1aG7purLOyFu1afl8OFK+H2J8G/0TN+C27VHc+G11SlvweQ+WzSPLO8
2ZQS47Cy/8R4ceUbnoPFhQP999t++4aZEsmAqRceLj2b3ic/GHjsACD/lkaOsdzwC31+zDOrHeta
T8KTHrfSPy49uxLEQOFA1rrVCfIfEOx8NUp9G+soz1nltBuOwwS1rwK+lDVcPcxkWynH0zAIur78
5f6OPi/WTLPL0YHI1Mmy3U1LxTEri1/X//TfaHjppc4ugtgeGqVxrk4oh8gNxBWy/RhxjKEfYZlr
VWbkt9MPNh7cduw8S2X7tOqPYHO+YjKneyXAVZtqyGsM2EvqA1yX+qpij5VoH1w94HDIKMyYbus+
WwnrCzfJ3/bBt01ARo1gj3O0AFwRRMmboEHU1i9ZXg6eJOPGEPJzNau0Ltep+rxYs7sJ4tUOK1Ez
NuP7iJ6s8OI8Sjet6yTHMxMxauLBZx1RntQayNOURhGauRV2Td17UlodRkz6U+4454ZRFfSmWxy1
JGm9VLHhkRZN68vEAU2OlMQXJMp3IkvH50aNd62EIQiLcCckzqOZqswvhZz82nXFbdM4SEWEbANV
S7ZLAHTaqb5n25wZsLmQ6d4S/EUfByheX98pS6d+zuMFuwuQLthdAfTN94bpYEjcPbrKfDHgDhm7
5m5yxge73WuVHrigWq8su7D55/UZs1tuaXqBe7LW7hjgLyYFGnoj+Vf52HOx0SHfPVoDfF8EfKwH
qJzJ2EuadCXHXrhG53UZ5JuQY9NSnrpo2mu8O8nxpkrdXTSKx9qsvlKlVjrGCx0wfV6MjaNDmygH
ocLqtZduIjA4yGFhMbkwbAaAieXQvQP+JDXB5kBXqJEcGndkpVJbOFfzSq1OJs0cYjCnRjQNPEj5
3scWLInoLc8R2yIIrNRu8ab+1S1+TuullqmaLAeFwNH/2KZ5Z2bmoTD5wWrap7IWR5pmr0pm3ipd
ZSHfmrdDaoGOlz1mEgVh+9qO7DG3oYtOtc2qfMZf6aILsXTeDzGl6EUucyyRl37ZAlicJsSLlLi3
XMg2MXaqIzCwtWyDkviORo9F3z3S2oK9A47/dkQC7inD2BWZ9ViU8oCrzGiaWwafGlv0QRkV3MuE
GxbyQRWOX8f5rzann0iT1pwTzvfZpSeYFZRJ06UWUUhKxyx6h01rGOnkK27WCMUL32DeaW3R/Opa
2oIHoNINteJ3XJ93ZqtDnXIlq15IgOaTT7NjZlMqHNfJeE1p9quo293Yqp9VZvurWdbf+dP/vSbH
nVf9cFQjrQ5RjpOW1Gyv6cw42VGWe20c/8x4JG+TgkAUGYgWX1l5/egWmrGTmcMmLy56ewsNwhh2
1Xm26yP8KmGkB8Wbd60ktmc5mvFejIl5cGCtuYefbxUYWMEvHYcGkMBZa0Re/Bh4iNm3tky8KjsF
O6l29fuYZ3cUhqGwbB6BcAtWgvfF6Ik1zp/p222td1JptCxg1s3T2J8gmAsR6dd0ulH19LOdYK2J
pjf8jCdoC1b6R+Lijmu6O96bt2alw4wqu2mhbwpaZ+UBCjCuXCoLP2tO4mSmNhh1OkB7Ceq23Ujf
im48cVEJT+uMRyCFIM2wymJaes/nf//2DmQHM8amrMtTrDu/Bq15iusNcqQdEN/bUUyjrxteFN9W
/LeEcB6M9Q6KbBsVToP0rFysMGOXfsUsgyUwM+UyB+YbdigPwobFSwFnWBhn7P+NsoePfb7Bvz0o
TMxc+H5ixmFY5bGvjLt0iN+YSwevLf5lEIclZtmqDoqyIXsMAA2zaD1Fbl099TQ1/KhV/lGKwW8d
tbZ3L8ZCrGX893F0PpZgsGMQl7MMvCs7LOJ7feCbpMmCUsuOQrLbqs9+OLb8sKXzQqc8pGb8MEoc
VsnWXEQuZ+j4HbMeqmsXRYwNlJ8K5h5c8G68KTLdLRJSjoMBaInD4e4yRNWeD+qGj5R78Ci8H2x7
G3Mr3jeNBkY+CP2+XSbOroESrDZFlYfmL1RgizR5hnxGcsu4FojG6IJpWknVL8Zi/PBZSxZubBbc
GjDpwPH9gEy1T4oqyCN2mmxueasT06XDfM5ovm07m46kzi2ZQ/UBKgnWi4QSV1Oc9KTPPA4sfm+7
byvh7GJn0HHn9PKuhACCStoc97hOAsHcx4G7XttDMV3/U6bRgUXtPoeYkVYXm4kWP1fWXdiKc653
DK+kqsMk7pTbfDfJMmg5cQNXMwE5tJI7NkHHti0IRHw77RZNpf0AHowX67CZpX22bYbxw9agCbzy
cy7mingNs1iSZspxlA1a25lVhLp/M5VjgNRQNgcoQQSAw55HenY+bZPkazD7fVEn2wZOV6XY50Pv
p1WzA+9htdV1eZqJHzSLPD1knqhGVHbqIyZhCyY/gAgDFX6It2WV/KYgP3tGRqpNg0MDq2NoM0i7
fAPlR3g1WxuHLf6MWXSKJ1qOMBPPTqDg2yYcHw5tGZ5LoXFMYIjEd+cRNsItdO772zNedDWd/kvd
uZCR/B+7fBomXaMgmo0ZskWawMVQODrbd3XT3tiqcb2GD79N6da5b2WaBYiqU3ttGtf7vGqTW+UY
dDvwythFKmU+sfX43qQQaxhbHaU8JDOhahWRPUzZ6LaEtdQ2ajE2B8gDLj2BMU79hkeRue1dCcdl
FwB5L6kaa++0/VgBrgFemDWNL7FW5FsFq0sLEtilHHzTdRGK2qGHOjPPpPEsEqDF/aHR8i5Apa2F
RjQBhQC7uY2u1xKQa6gT7/ImlZCNiCeHeSy2sxtIS5EC77mi0bvVkvzJmlpAhUgSG6/MqMd7x9WM
G7j6Yu6rO/J+SN1iBSS5cLOyWXzmwMs2wLlEoeDyXivao2YnG4ue8Zio1q4fuaUYNwulsaOLQY2F
FkLCmNwySFZtB2adDEe3trVRjl4lqtZnqUvXbr+LnQ/HnfPvU/g36yl84MNMpwn8Cwa/G7Iv/IZ7
d9KOpWVtRa1/5Jb1uDqTWHiRcz6+NSlsgAwPCRg1jOUFbZA4oIASGDEHzKDRygdbuJecWVIaT6hz
3TjWgBgXb7DAuWW93Jey2FgNe9TkmmHkwjebc/LRVe56EY9uqE8wfRNpSG16oxx26Gxok1ADVzho
Ytf3x9Krm0VkoyU4nZnhhjEdvcLoq2DkDhiEsc4CRtyVXbj04mZhFiaScO8kGgs1G+w6id1dVAmU
US0vjuJ7RJ9/4t9j880CqUngtNQ6HQstWIpBd8rmw+3IafZHdhGBrHYptyqCvdn1l7dwu85Z+E2h
xVpOUzfMlNkjKMYSABRgjivLk1YNPvj1ZZb2wyxOiMmkoooV9Eya6li4zSExJo8l6YsF+zQ21R4o
dWun10Duc+E6mPunlXk15TrBWmwYtxPj2yiDx60ptC+WwbJbp6DDkRvOGsRY/WjWareK2LjcJ3Tc
Oet+aCfAt7syBtwYzQ9YNedceCkEVQfionMHgnCRD0DRwdgq1pDNrnZrFw7BnG1PC54BA2xBwggM
nbJ7hIuOD/DE6t9fSHvmFPuRFmQYa8pPkrxarREAxCA8TodnUB13MIO/b80e1NLV4nkhBM8J97x0
cyjIZ1o41PlPVnYyKNCGM0qkuYncIZJsUvwPFM5j9zbpWLXSQrkMlMIHnAWTtqexgHwdP5nt+O5A
0cM0Q2sq0IFs+t2Ap0aVxXxhdg1E4JkDkMzwRTUDiBW4zkR1OGVrurfnwHJhG8+5+kLQjBttwU95
Wutw1tEomjgQcbh+IC83XPGgszBTdkNsSJ1p8MwdUcrJLQUb3Km3kXZjt1gmQwmVT/1dxbRTapjr
c8ClnXQ+tt9KFqdJrEoCAxxayU1kDz6k479MK3o224f2TOfYrhIhF2LbnKSPBqvbC2KA+aeU9DrB
t+B9H4d4eL3+Di9P2fEOZ5kJA2ITOgMuhJ7heJQNN4RNfl/p91zrTx0FElxvfkQ0GKHJNpJb6ET7
WQ9m8JCyY9nDjyhzYQQDCvfhrPx7gC0jGhP0/vqPu8zSddw5rV6YXKawdtVCtAjeQd0HfwlQw1wc
0ioZglwHwV6jmQzAAv2wjczeXl934Z6c8+shX2pGNjbXKXa7oM49Nu6kAxHzmnXPE/xwrq+yVG7M
CfZWXsHe1uixDGJOx+SLwcstb+zt4BzsNgeqwJCl37QtUDLNvTEAWppy+KuMGjhJ4+fKrzgflgtn
dE7Bb0wOfeiRxycjk6mXjrHvjsURgoA/SVJtG57fd870SRPN8GDn4DeCHBqWrstQLVyrc869a+aw
aIT0/YlXPxv715j8jIstDKSC1rpJiv31p7wMcMBOmqU+TPK0KBOsYpq/raKG3rfA+O1pUvoeUvTb
4mznXJtbkJKC4Resbu5I2ZwAKDjq3CgCyN/cNT0xPLet9xpU0YEs7cjtZIoVqaSFgDL3c9NIm8SK
cPw8Puy7EvhF4dvxh6s/V3buTT2w+mJlc//1S7j0wWfBS3YORKaIhg/e9AXcwJQOgskn4wK9nazx
DZZ9kuLZAhfIA2LzRYqG+2cWcD2h9K/h351CNUb0450mAPagVfoMo7RA71yyr2yw8pjbySO6C0Gv
JjgVQdiyJLryOMd0xHD6NfDa0r6ZpWMawaapLAZJxalEgat9mNp0KGz+p4HhPDD0w24V9rF4UmdB
Uq+AHdAE4afIREc/QiGaQr8dFYdsQVVNnf7VNW1fC/GRclFCnyT+1Wj9WWXk+vZduEfnpH63hY5J
T7A+EBM4o8X0YcarcLmFNGVO50/7XBsgL8xPnJI/AiYwUAyPcdqrvgiGZCz8wo7v8xi8jLXh4cKl
Nif3w+UYLq0DEpRJ5a8wXHrpI974NSjC118XvRzS5v5qjBSqz/WOQyLI9Y2En7EdsHLTDiC9rBzY
v1iZC6doTsm3eVFRGCfwE5qKYdd1iUfGeNsz+WAZ8q5C6mpGJiR0nD91PTxXCcAXXfZ1vjbzGvrC
0I8TZtCu8YwXDsOcr8/QHKRno8KTaQ9Bqls30dRBDs9Mnpyq2OfQz6/bYeXRl97uPOsqKqga66Yb
RtK5JWm9NfpoN0Dfcb0fuLQlZyHKdftUxQZxQ/jad5oM+Zh+5i3cYkULzcp8Z7n2sc/Ik53+vL5j
FuKvNQsmRFl1XPao9S0VKVD3xCbPm62duq2vpuqlhLHCRgdlZsOiNUzSwiebI9qGJraJ3pssNO1C
+GcBWrdyT7QAZ6Im7TaJ9bMck3/9+f4SMy5t11kEmyaI7JiyRI1M0se2TJ9kZbwUXb9vRuJua1VN
HtWsY5f+Btt1hzF4aLY/e5u/XF9/4WHn0gA9uHJjOkkX3cA2MNQXi/ltBgRMrLU7h6sahLq1qcXS
Uud//5aba2BMRLxT2DsOTK6KnfuZVCDn2uMj1+Su7+ha22EpdZ6T71NXYjYaDW6IGy+UGASWw094
vPrjj0wU3tBAticuA8xLIRcP1P97njo3YC0+wO/zd5nRkMXiq6pJAL0JnidnGPK/Ncjm1Hwjhtmv
aii6SYzfaVURZFUBcXLYBZ6jQVKbD9e/6kIcn5PzHXzMzIo1N+Tt8Kg0/Z1n03kwcP2vL33IWco2
aJk0ecvQf7O0owscAGXiKBFItZzcT5Fzv4oHWLhe55x8xl2WaxId4GjM9U0DVDMU2TVz5ewtxEtz
Fsz6YeQaXKyjMEYZJ5LkKUpiiLdASQtyiSs33tKXmMWvKc2KZGjHKHTaanuW3WODA0NObPaVh1gq
xcxZABmTHugHKM6EEM/AQL9xIc/8CtuUI3yJHiqmHrgOQ0Z9hKh2X65xqpfC1txkLDcEFMJkr4VV
ruBVHUl/GKogQdMthzPIZojj37Wja0hFc8vXRqWOlqX+NMLIvLT+x7bp3HhstJMJrgQQJejQLXG9
lMDIBwbW5RHSsDndTJmQby6jfbGS7S114OYw4wjGQ3qmcgbOUHJXmfmmg6FahnvPSQyJzmYepmnm
J1kH1mG6XT0Gf7/lhUtizmA3s74QXZpGIe+gBoaJxclNIJJdG1Pty6K9Rzv62FLrdzYJn2vs0yhj
EaBt12xSLfJcOh34JDc1V1tCPzPKIj8W4NiC24yOQduhNpDgJ296R2obsEBvGoNvBGyOc6cBczFD
ZHZt7WOoG7lyLC4juqALeT6T3y6DiBI4+EoTkgm61u+4079LJoqD26PD6hVacTPpjbUBQMCqvAYB
EmpZ3S2pkj0Uv5MdpbrtOxEcd8/qzrEeG2+oZIDGT7meyAB+ofLY51EScIBq912bdYfq7BcJ6cIU
5lnpeMj5BIo/RCIST48TsYNh6Vo7eiFlmUPF62GabLcWLOSlAdWQM6R66M8SlUHXR745cNA9nXC1
BFmIxnMqP0Kk5lgOrtVMbGnP3kgkdyRBcQfw8VYNduCMdCXBXGi/zIkfcY6XPGU1krHM/lTauR/h
afrBNQp48KUrAW1pEfO/O6OjpqHwkd1wyNn+fKsMZbKX2hAkU/HcucbNP11icxYHTY3arAmWqY3x
4HBrY2p0h90GaCEFW9Xe1ClZ4z0tfaLZJcBUQtoYyKSwTiGGagNhf5zUfdM7W+C+ix0w3boPKZFa
BH05fvYOmDU9t/ypGOhzZw3Ut+XDkFsgfIzMt4o1odGFnzVnG8RJVZddxlhITO0WjDblRW1703bV
x3nrJG77sIoRXToTs+NumVE+lBjohlA28MGVf8fQ/um8k3JtfDC1aO+6nVejt3L94y4td76Nv0WX
3IJEOz2n8Am3vlp93CYt2ZOo3+LGgOV0mZ5z291qfP7brLoQn/+2J76t104OT7IWWQRHZ9Y3z2IG
XV7fjvkAkS8dSl9MNbpHASTwJOITpfG7sOH4peXo6gAAHIHRYSeQrQQFwCH3US2DSe8m39bU2f1A
3WWFHgXnbuRkH0E+TDyt6gCnK/U99PaZH7Hkl7KzzRhjj02F9AA12CTl9GRYRenxqBc+1NE/XJug
5B5l7IOMCi0ZWW+yJLktbArcy9TsaDx1HlgWCLl1sa9r9tC0ABEYDJShxoSmrDCKW0Ly1Ncd9nr9
Uy0c9zlhHbIKLZBLKQ0dE1M6jZg7IetnAGz2HR9v6i5/vL7O0mafJXuiravJaimIScBnhnXGND87
ywalJLaCOAa2y0Vz4kZJ6FtcX3Eh9ZsDsUuMbYVJKoIV7d+YJT1aVRy4a0KAl98bmyNlja5PI171
BCW4de9Kl8MR5mEypeFnIOd5E6dyc/05lqY5f7Ohb7s7rRtgQNhkhO04FTvOJ/VWDFDO4K6ZbCYr
UoHBEZfs1hso8/Pk2YISmMdku7JFzkHi0umaZbiOIZLGiAwjHBv5u0d9oVvkVjPF82pFszSZmwPM
+WQjmS1sIzQ6tXVGHu16G/IEhQc9lFTf5e0YUIWcvZCmDEYTGlPAuetddGdlbAt29xo28vJXhfbc
fwNXM0VxIePECDNJIr/WjFMWqfe0/ugwwPEKF96pKx/1fJ1eeKlzxLgxFBBWTSIS1tLvTP/sPdVF
EqpIMnmOomI7wK1QRHQ7deXb2DnbccjAc8zWRN2WOrdzPLlshW3DCc4IdbvdjEX0jlodYquRN8aG
n7oWtG/4LbWTxBuVe5jq/AfMyLZ9Y/m6ueZSt7Cx5sSbLIp7J7WkERYg86DRc48Xvs1NV2Ci1q8N
Q5cWmVXLKimZi3SMhLYBORgryY2nMu3TTdM69rGwWLeSnC3UynM+jTIYVVzghSa6jtwfyiJZHK+1
qZZi2Sx6Qgi3JBbIiYDcWPdENUdL0DcG/ePru3HpHc0SpAKGXO5oKYTKDLI5TfPMx+QPpn1Hu1/p
vCzsNzYH5bdMrwfIUtlhxbHjkfv5Vp7sFPJLmBxvrXjca0qHpZxrvk462UFL25cQowVqfJNlKznn
5cdkc9A+0Gxk7KbGDrtCHfLB9qmQd8PUnRAzr7/Iy/EDEPD/xg8hpqbV09EOwdZ7ocgUVTfd9Bpm
BBbLH2y4211fZ+FOYHNLtRLKNagLczvsO6YytLCsZptmZeczWv1EKdc+Me3MORDNBLMm50u2pdha
UT7CXLAAR+P6z1h63NnZgnOvaw96ho/aOP7Z1UhH6YhUpQ1pC+VsK17peF1mOTtsDo8fi06VMMDD
QqbuJ6r6oxr7VnNQ/7C0fjKn7JdK3QeNZyAMjr5qW/A9qhQ6rmVInO7YqfiRaHR//akvH0Y2x88D
heZI4J2MkHaAv5JE+00munPWvDUuJ89sDosvmz6BeUBhhmoqbgoKiHs+HHv5GFdf1CG/4m4MV5GJ
l4MWmyPZTTWxXO8rKzRRyHvQdjvQYrq//poWNsfcGq3rjAmdktJCay97UE2zGezhVbfkJrLbr2Rt
Arh0EubQdZs1EpIPnRWOTim9IjX9M9OQRoBCE2cIWA/EpS7Gjd2rgJnkfixtCb1m+/X6Uy58rTnj
hrqAEEvGnNCtnO1QnmXHYGQMO4hdBXS2F8Haa5DNx5RWa1S2y5k0m2PmXfj+mjq4GKGo6KOi9ocR
uZ8Y4j1maBB5VkQP56Ha9adb2OpzQDzM6ZURwxgxLNJcejZt7+CR8ppCP+L631/onrI5wH3QXDQM
hXTCGt4GCrD/SLM2DoIH7IYDleIYEwy4pi0lZHd9yYVLgJ0Tsm/ZNHWZ3uSwBAqVPTwVjtpkCAxE
d+/dvF657Jbe2uy2hvq7Ow0CS7Ax6gLoc72d25IYPbQrn2XpGWb39ZQCABNFWICe6+kozo+F2frA
GduQUl5ZY6HpCVOV/76o3kR2GMOkG/QgIE4IpRuDbtp6eDAzJ/c78iuPH4wKmo9l1pNnExHR760q
bG33lklo9dRnUe0a8x7CYBh5qwBJ2NDG+sgr4p1xREFD1ec4VPrGJp0C3aJ/VvCO6WvTwx/zAJq6
/sEXusboRP/3QawOClM5R9Up6or4tCgaL5cxZGwp1LQlogGcNo9FjSF1j35upuA0pqdkTcvostQu
MPOzmgLmBlDhs1r0I+O+3vWkfi0gh8IGHZ2o1hMxbuORSAVrKge+LBBF3UNIw8fdvqUO1c9mpD9Y
M2zT3vJsPQ/KMj50eE/cSKGb5XYF1E7Kl0lbwz0tBLQ5sC4zIBdqRQ4Nq6Q1XswExAKMfg+w0USH
dpQJTCfz6bPNmULtqVCirXylywURc87XyPdz6cTwckwNFk5tT44ayDdiwrSZt7s472570WZvCWI9
+oNwPxG7HqUYgyrvaBUr99VSLJrj2jNow2NS1DqhyRndt8U7afRXGDR7rV7C/48QP64G5cVM3BeR
XDPOXtye5yjy7cHNsxBATDu0pCc9aBUI8c6gNmguIJbbt6DP7lXBgBAy7u0EBHb0fa+/8YV7ZG5C
l5axUtSR6PwQsRNIUYksjrS2H8tq+G1DgOAfEUlsjnq3kxgCU06OwW6qPzlN0XkCVr8jEHW9Y+4K
YI+91Rx/6almsbftSoOPEwRwyBjBPlQHdFfYbePbuJZDp+LmC5mMwRt7wYPr73Ehh5r7y2V6wivS
GHao12O7sSHAflNDqGLlry9M+tgc8Q6K3GTYTLdDNRDugwfkTa5SftrdNYAjZ259p/Fx0xMKfUfx
ZLaTdeK8GL2EFzfXH3Bph86B71wVUnUEP+FsloDGiO4ZrXWYGP2SaDzhMmJ+lkY/WZsfFbCCXVGu
rLxwz82B751m0goDTBRsPRRw9AwAcc6bO1tDpDRzZ/rHZWahJ+kSqK2lIMIKDXbkpYGenrFLYuuQ
rdlgLX3FOeTdrgaILtEBXFsU7Xnv7qMo3rKaAxZnPA8QqPBJTz9Eom/bfkftXcIOmm2uRbaFQzEH
vquqiWVXTnaYaFXqtx0MCUW0LTKxg8B+Uxa+xepHXctuO1rtzgZuBOZFhECZGxdAskkG41eFcqrO
3ZVdvXTJnM/St5jXulOGXgm6wfCbOLiJ+SCndqudI2xrPas4/2E54/tqe3EB2Qnx/P8uZ+utYTSi
dMKBZ0+EG+4ma0nvaUZRhb3llpvMceGaYHfHskh8p/thW/x1sEAGgNFhEyRakXh9QdOjO9QfJanG
TV44gRyNN9tlcIDr5BeZrD8ihiZ5Z1bvGm73Q9M3IIhTLje2qa3dFksvbhbeEk70PE0tGkZdZUCK
0PQdmD24TX43SbmphD5iyNrcZJmzcktcFvh12BwHL846QKyv8O4q2xtP1LljvwuXYXJRBqZePZcG
TDWeTRqaTbRvu/zdGcxw6oYHlqUwxoFDmlWvauYsJAlz3DumA4Dgg6AfxkJ/QSg48IJsAB8C60fb
mZO2Swt6gOxzWI3DZnKSp6odT6gxVl7Gwtuf498tXejEzjWUy8SuPG6X2zYxcIDi32OZvJUlnLEh
G+utho2FczsHwmsGpr2aHcMCttPrAOx4iGtoTrVBoa77GgSXLFEdR5B1rgf6peXOYfjbqYxiTkwF
cbHQQFqJrLj2z/yR/3F2ZUt24krwi4hgF7xy9oVebHe37ReFlzEIhBAIsX39zeMnW7c5RPhpZjwz
R2ipUqkqK7MLqo/zWBw8OV89iO/eH2tpKY2oB6hu6oCkI0itZjyS+eb2bmX6JvvAIYeBvu9fWoiv
98daiuxMkPvc3KB08QDyqip+mZwvWEI1RGcOTABF2tt30Z7isZfVJ8fCvWWi1nUQoGQT1gFYZqz/
2qL4wkswBNbz/l8TN6YcnPZpEzGQbFxy2wMDraNAm87ASvDp/ootvGBNFTjpCd4WIh4vUSfII6jS
LVTICxd5hTiAxNmKOS0FFqYKkDMj0EaW1L1kMUTSynHYF3l+AVPnY66KcsMQKUL0/uzKYAuswJF3
dGXkhdxUYLxtQwf8Ui3x3UsJIUNalztrGI550L2Eub8e9y6soolOR22Bh5OQ48UeQBsAz1EGkBaw
5a/2xmtwf6eWzraJUrdCyhzP5x64cK9aDGnvxQdX5EcA37a5bg6y87B1+UMQf/jHEY1wyeYiCxnF
rpVO+S2WYLUJ20vfQE5JW8cmI2iF6ZGcsh+d2P1xf8zf4N//L5dFJnK9mcGGEU+9Cy73DsR9p6kP
Nii2JKOQh6b9ULnQ6rZcZ1eCkC/xZTpMr2L8GoTyp7R/jlOzsZAFRxOPlAcO0pFkQIR+uP9tC8Zu
At7rsYzGiNHw0gr9kOeIK7jOtlQFcNPP94dYcJYmir2QrueJenQvRHyZb0lNR3zxWxAe0HbTMnkB
7PypnVa0gZbm4/19C0DY1kE5viRo9+8/kcr/YhdZ6pLsirTWGv5syfJ9I46xb4p2sgqCSwvITeJk
5UMeVM9K9NsgmE62z15ZOT14sdNtmDdvx2Za2a3FkY3cGUEFTeZBFl7UOWgBMh+mVLApRUP5TvmI
Djv/ewyHMAwQuiP2yqhLnsDwN21gFVwRx7uA0eNLJtheewggrLXnxcLPmyjyrmJ224R6uqDPu8FV
Wvs7VYfApsiVAswtLn/H/ExEdzhQK4optP+IximkPnrHUSfWKxm6hRNnwrLtevQp1MzmSz+7J2cC
PdTIB34gJRPJACH5030rWghvTFR27ynuzAidLvAFl0aELxOz4TDEVWn7FVH9W+WtjHTzhO8tl/G8
KWwtcwFB2Es872neJCUYTkf7sSYDoui1NsmlTTftVIRUeHXoXpik05aGw2sIDBma0PTKpi8NYNjo
iBbMsUKd65KJbF+ONx4QfubRmtrS0q4bhhihSbaeaDdesmHc0Cn6EejgR+l2J2qp1frCbTHe2wnD
8GIIaHph5LkXSdwjr+sz8v9JBLrBtnCQUZn3A/fPXh8+Rpk+Z3m7F5ZzK6KqFWe6cBJMnHYMidUI
dZrwwjV0QDq6t7H/flxkaBQmQIuvRNMLW2UisSFvQ4IZLRSXbPSPdo8IPgR12Joa9dKv3yb3x7ug
ryQpMzGQi5N7T6By/zgE3XoP38I5MKHIgs3hrDPiXhQSD14TvarB2cRu8NIX2/uGv+C9TIhuTmpL
+vUMSwllmzhDDa5b7v+bazdBuRn35shS2r3osb9AGPmoQRQ0WyueZGnpTSMPo4qPUz1eAjdke9Be
q4uVS7pl46iP91dnaQjDzCt/HhsQtsO3gzIpBsQ8ayDz164l9pcW3zDzGKEuhJ2KGeTA/c9KxWBK
Xw0jlqzLsG7qVtk0IJS71gqirbV/Kql4BeE98JlZXW+gnTGuGNjCITU7D+y4Ya1TY6TYI1voheGW
leHPhuRoZ/T2/7QRJnB9ZiFH/94ERpgi/jhO1iFHKW3VRSzNwDDijkwztAIUfl1XSH118SOpBwB+
ytO09qpaqsWbROYz12U7Q4/06gmXbnj1Samd4+cCDPkBS6COHh4ZZ19r/iWq4sRFf3Iompf7q7eU
qPqNLfzDS9G8BITMVsM1Q0Jmmzlp45Mk4zsZfQ8QOduXZkrpCBUqVFFkAKEA3W9AvfnZmdkOtHJH
N+rHfdiAhfn+By0cThOUbCGf6srJHq5CFcBtWfREHFldUUhVzyEtHOD9fLlydJaiWhPGa3lUx5HI
R/x8B32W+FmijgSMKjb6AeLU4Kmh03dmyT2b7UtWzK/357jgO34fhD/W3G9VzesAw3oWwA7o/N3U
k/Md+gcrIchCyPZ7un/8ft94MZWV7q+2DlO7PMW+fqBjG0JZLPukxZjm3tu/zcRwJZUdO5Eso/4a
RmLbsvZRzPEVBDT/dhhMgCvzot6jpTVd+ro6ev0YHRQ633Yhd17qbn4prSJf2ZKlo2BiWIFFuelN
K/dSgWO2dzcQ0gMXEd9XUBOUNtuTMPrlKvdY1DwtslVSn5s/fyfSMgGt2dDWxYzc3QXEUjAwmoGE
jyTUo5faq8BkbiEh60fPpIWa5tSflcVXQqyFx7GJZI2Ek89OT0dwt+X8MwlB+ht1UY3Wn4kXW6Qy
dZuQPrc+dGXAnrTdzdE/burNKv44nUWQl8BljuLKiuBbVACmAtKo/tSpIjj4o//gdPXz/dO5YAcm
V7yHNgHH7XxxpSg3KFcRKPZ6dIuoRu+6WHBwdYw/RbtadLyd+vc20wg7CI1jMU+svsYTGKdAAiUa
yNGm7U0UgX/u6u90HI5VvfL+W/AiJj88n6BxJNHVerXtOsXD2z15sywOMgOvxv31W8qSmSzwvo3u
Z15n8loI9lKI7uTY9kveeluA28Ht6D1bvUqHjDyFxbSSdV64cM3+AznMpfblIK+IFhiEutxtXIEM
o0J737/xRYCJ9u8D6IKJtPBCwq+ktX40glRJiDyNVKvdre8HbyAg/XuAMLPnhoGiF1hL7R21Crac
zvHKpfX+BQk2POPHax7JWhf4cV3915Tx2zy3beKN7MaS+Qtshu3a7r9/wEDm9PdIovfdIgxycbUb
iJsmgVfyb0DRfeOjPf/saLbzp67Y2T4PL5mCBgKxJggWxrbYerR4rnW48d2JgFR4kHp3/0S+b9Eg
3vn7k4KJxS7tuuoKqDW6r+YD5My2DVXbYiBfp5B+iezy3+DdxOSvptOMxIcVV9fGafeZyj67QQN9
1XrDYufz/em8f9iJCdDNXVJMDlDJV9XQpJZ2nQRFu7Ur+23VS/zO0/y/U0LT6t9LRso4JLnTwd0i
8cvBPhvQ/cTzDQRM+thL/PLs0KtkARpSoQRuJRgZXBIbJwdEjR1u/8IuqyRXr8PwBkIarngCS2zz
4cao66GpJNTZBv+lFQRJNga3/wmcsxdWfxv5a7OWLl4gSCEmvtfWqHs1DIdxRvMr+NCgxF2gwQsk
7ehci9CIuI98lrheceh958DQGlFMRdIKdBYhVdq2V3+NhW7BKxIT/ttDUaQKCTJg1vhgo/pFJDLq
w+9FqIJXP8aV7QYfwnBYsXjv/SABQO6/t3CUbRQXY4l7rOv0MZNR8OA71XCFeEwLhJP/QJycbUkL
EmhXcvQPU7x6g8aZn9qB6LQrFErvEJQ5cVr+Z1vRBEow0p2gCcyrrSopPccekGNgaowPg8+p2uSA
NFxooXtnF7QKZBKFCwxg5Wkspw+60tyvpm0xCn8HyOa05nDevz+JCTlsiA+tO7tW1z4nexKIK+wd
gZFCoDedYmAeRHhrGFMJJIDvG+CCizNRhq4fhD2fR3X1Y6fcZqLeQcvPgrzbWu19wVub+DzoRFdZ
2xfq6uTojBzol1C8ht38kE3KObUZ8nb3J7LQCwbth7/PiA5oLmOAZa83YkiwO50aKzjZrURmGE8Z
9xGPvAfwzsBuyos31jRpg+KAdzPeH2UI3ezMWetPej+yJCa0PBRadb602yvvrO0woMoElfPbsBOJ
N3i8nbS0N6v+bWk04zqcG19MI+pYVwqG6HiURx34W7tRB0/jfWXzFC58Q+1/6o4EruPvVR5LKGeH
6IO5yjJIJ8vDkZmfp7j4eH8XF+4DEzgumqIth65qr4VlAQ3ywCd1irLgaOff7w+wtFq3iOWP2BtC
lkhoRBjAbosrtYIdg/Kim8wMjNhWswOh6ePqziw0L4FM++/B+sbvRneyMJuy3heOtfX7NxyXbdHT
A3OPWZFtM+WlyuvRv+vYIJqyoAVAxg1h/UqMvJBbISYROrg0yobnsL+hSN32cbpJg714zbEgMvWh
cduU84lF1UWG03/OWvpxcVQje5dXqDAEQaYQOqBvWqgv4K8DM5l3DkbyVVrVtfD5vom9NIR0hZMd
gyhYOaBLJ8h4kFtxb/tA2KhrnHGIdwJ2lOWPeRPts0CuuJqFIYgRg82zbMqCB/JqoZsiKtnFFfF1
9u1HPKBXHm4LAbQJsh2LsOYB+JWuUPD65AonzeWa9OPS1xuHkg5o98pGt7kOskuYJ1A5vRJcM6sU
q0se34i3avRveTqmUyqLZmw2qtVQFXCEE8Ubv4h4v/W9AOR+Qb3mb5cGNA7b0Fe1q3g5pqOn9C5u
1F7gRkP/PJrKtFXtVmU9F4JvE1NrW21F7ZGPaYMGMXITDplFDRxXytpnv40g2drs77uppRDLxM6C
biD0h6LCnESWJ+FYvA4uAWqnqDfUgTa7GtKGF2MSlQj02Fh+WRl3IdIyobPcBbeSmqMh7ezoCjqa
c1iP28FGmpwPiPGilMegJWIReVKyhU5XLsVa8LM0tHGRodTt18Jp+hRCsN9jkOkPMj5Glt76yt63
Kv+qC4DYKwE6EVqfJeSl7s954UowMbbQH3XB9TDy1PIhsgZ5sgnMxtkELlN6aasGUImuDt5Yy1/r
qViRcV/cX8OHxKMGIagb8pT4IfJO40Z4zRZBzaaAgASyrzRI5hZPRxsAU+WujLpgKCZ9tFu4Ocsj
j6dZDNrLLOo3rMs/izZwkpDSj6XDnu4v6UJUaQJna9r5Xm7dlhR8sDZkHluS4cXkHf7t5w0PU7mN
yiMWVGkcW/tRzdu5716qsf83/262soDRoka9n8oUVK370idnwNghRBdVP8Z/5LFBQ87foYE96MJR
vJNgvn2tyazBlsSQNeDXkjSHAMdwtYCzcJWY2FdSB24TC79OG2JvW6d7olX+9k/7YOJaXV5XBSWz
SIsw+gr2FqjxcXUuV4GlC5Zp4ljzCIV+4cYilbQ79l771Pr2dxAMfJrApFz0EEKonXOk1IojWDAP
k7l5GlE8AzZNpvYQfbTadsd8aJqy6WoP7Bdby1ouXCImPzOkxuhvV5f6I++Aln2VAGK2Qd8lc+/u
elRVj9TOd/+2Q0a4WxYj19xy6rTnAAHHSu6c2kYXWSNWBlhaMyOagFh5NBV8wJrVPvJC2Qdg2pqk
ouQI5iw8vLf357F0EgyLl56y4iAcZYr4bhv5It72ZZcOhG4gaggKADpsB/6FKVuv3EZL8zJiChB6
dKItgPKc+nZKMuIcLautkzgn57Bp+6tbr/FrLo1keIIyrGjvqKlO/cj9FCCVeDt12p26zWCxdeTv
QthngkpBZsMaIOp1CkYdfXKLHMBZxfV1iHp/GwVkxYaWhrmd+j/eV1NYZyAwqtq0zHuQvtgpz7yk
FvZxDN7uH4WFu8UkO+aAGoxz57Vpl3d+wnvwhLZ4+iYQxVkjHVqaxO3P/5iE1c+g5HU7BabMSwYa
M9EX2QbdaD/WeS1uB/edpKSJ/vT8ATRGUIRKb0lJQB3QRsIR4dD8v0B7AmIyZD/4muFP6fOMChzI
Lc5elK8EAksTNNzCIJ0J0wFaKcjtY8VfgdI6g+PiYZVaa8HJ+YZbUB6Wb659lSK59tNmvyI142bT
58nNr8UcfAjWwA9LMzEcg1+NpKeQO0vbDByd9Y4M8ZfGt/bdYP+6f96WXvEmlzHvHZblOU5D1ldn
aFo/TkP0DHahqdnzWIN5pgpPQRP96lydRJAz2EyR/t77aHHDP60EVAvdwOS3IPcfR3KCMwpc7ag0
lm27L+RpJs3R0v1eu8OHrJ3PU+VFe1mirpcVOw4FSEqbncXAhWuN4jh7EBqV3Y0O+ehYV9/Oe4jy
dvW+dKZ9VjQHwcLXlfVa2HsTVUojb5C9z3SKVBfUp8UOryIFyo1s/Ca8fWNlmygH58awISRtiq98
3M+1fq3t1wAZ7aY9rR7CpSyE2SfgidJRNUFz+YwWMREfsWnxvp27U2CNX2cXCuk0nz9MXZsIe16n
Y1+4rEzUK7q2kH92WZP2KF6D0WRnEb4Bbe1XiTYr7bBnqy6+Db67clUtVQZMHOwUzz5yWrFM8dc6
KTOS75lNHvzm1DVZYjnBvkPeHEWLGLpoffiV9f2cNDKmCQ4QHE/YoxgSUnfr6p9jGUcrd/bSG8cE
zmrq1WUkb3G0Rw6Ro86tLD5V7KG1dgG4TIVVH1j/NlrRx/snbwHtTzzDrY0y81lTNE3quSo80pEc
m6E/OBCfxqc8YSF2bUy+NJO3z+pcniZvGq6lE/xwQUvug27Ab1M6PLJyX1Q3gQi5m8aKHv/x4wyX
SJAHCRWqCsCjnAcvLb570bdWoafZc1PfQ3/l2IAL12+cBIiPX6DC3oKTZh/T+eqWmx7a2PwU6j00
BVPXXqtvL7kVk0t5ykcSRMPYpJEDgsEkr9xjbFufyrp+E7Y4eGO7V03k/ohJDXZBOr92XlRv0KOU
lkH/lCtkFINquGkdTg+VHdCdg7vK7lW4scroyUHrX4e0Omvy4vn+Mi45FyMuqwNAliyrb9MYpEVz
JPZFkZ88p9r5TfSh0HaTrN7RS2ZsBGaeKq0x6waEMsNwHQb3EoYQz7K7oxWh6V2UP5mePg7dSiFm
YTQT8Yvel7h3BG5M4nQoFASIbMZDxhs8bm19QHXjXLih3N5860rovoD4ISb6VxS5bkeJIaUrdzn1
odkVvgwIdwcyvSHtxCF7Lzc653ZCZnSmc0vGh/vbuHBtm8zINO68ouoLpE1jyGyG9LEaiofaEedV
57+0nreR/7gwHasXMSPMugYZgXqdFVqnRmXZ1o/k11kTPFZKndDaUnjheSth1dKYt5D1jzEBxAQs
pG8hg0yhxly2iYb/DYaP0egdRksBWTi8Fet9l0v3m4khpr0b++jkj665k+947oBmFPz4dX+BDtpj
BmqB2NPfJuAVa/El97zdqKPv9/dvaaaGMwvyComxeQTO1NO7XsEgdMAfwTlyHmncJlx4r1Ppvsh6
TfJ3Ieo3eX+9WAJJOyDPPhXTF4jtPFcegDjx2hV6uyHeCcd/SxL8sXPDDOMrwaFynWzrUEGVSY07
8J1L+VmO0OQq/U/gBE2i/zh0tiEVi5ClhCKJX8xs5d20ND/D2UQ1qW3H0vGVlnW077wpO1RKI2pR
s16xuaU4wQQjMw8QVieYeNp62Q+ry/dj7ol0iqGsEpFt4Rebm1Z2X7a7WOoz1CW2wG35LD/YrAT/
exzFaE2jHH16Qb228O/POzQ5Psq2l8odmEwd4R4idZhpQpvqc0CGJ5sWl1G3R8GFv2lc62fmW3mi
JusaO+xcW9u5tFdClYU3uAmhtogHVpxw5rgGIfPSVsFRTLUL4dAWSADmb4rZFytDLZy035vzx0lr
Qf7aT1LwlHP7QLr+IyQ8X+4b5VLAZeKoO5d4ClQNPO2mxorOvhvkxUb2ghz15A5gTOfNwckr9tyI
ct5boR3tedSvPFEWXLqJo85re8ajC0Insis+ZDEUa7OcnqAZTyHL6K0B6hfg2sSER0fMA8rKqqs0
swHDqIbwwIS7i6OOosTu7DtS8SQKjjhKeHaEo3uN+gq8BiXo6TkKB1O8Y5bqt1KOdNtW7VoRYYGp
Az15f/v+ekCrvayRWx/yTr8AEwzpS7Qhbrui/uijb8diVn8Ccd6QME5gZkSQ6cT84XnM5aeBrMEt
FuKj31fFH8er0rwE4xDqCmEGXM5cHqLIuuhyUmjwUmeA1HzQBE27lQP3vvUSE2cNZwJ+l8lFnn8M
ofY5QUwaNumF/q9Bkm5TxcFr2NRnGy06SU0qMFpgg77VNIXotys/3v+KpY8wXGcXDxOzKsXTPsz+
yy354pF2L90VOOZSlGRCsHvU3qBFI3nqWM2Ta4H3W6vpJ5uDg02jzTDzXQUxcBLEu9al1zjoV/DJ
C/Zk4rHtKtRO5mQi9cYbG9ocHUnVnF2s7SoJ4sItbmKvZdbPQ9QVIq3m/iOz0PMAmnfQnIEhDAzs
aHYut3wNaLRkICbeumN238SDV6U5x1SAjPG6ja3FtrTzo6eDAxEIxXz3u5TTUdTqODr2UfPVzuEF
wzBJg4c6ztDgRqt00OJHgca0Xe02dOfroN1Yw8BBETQIAhhptYnL9gSz4QkrAJtmTfMQoLNvUweX
KfY2A7jOs1IU23xee9QsbfXtrvjDaIFXcDjoUqp0tMqE9d1b6DlWkln8VzyvZdCXxjD8EwRsJ4+C
eh5BqPWpRdgrkIwA38rGi60VrMnSEhu5uCIq5gyU9nXqzlApmRXoHnWU7ysSdFuHiRE6YDEQ6ID1
3Df8hVvbBGcPwEaDh2FACDN1HzKQ4s05e+XBHCe0zB+7iK0ETgs8QMSEZPvMCuIK3PoQpmqaC5RP
0ISkoejC6lhsMc/m420ha6J2QVPtrK75zmaVHbPAsi65NcA7WNDBhNissyu4rhNvHra1PR4mG6LJ
KDE4wzluHXQYTVtgDd9oc0OstUlYdjuSrzUXLwDkwDD69ykLVG0Pc9OLFJdlnIDC8uCJ4OS4ycQ3
oRUiVwfpg+izXU1H8BFvsk6ctG6RzvT8vcPZf/c3bcEPoG/278+oFVVaUxz2YKxBwGP1R9b/xqxN
YEsqxu4z6d5we8PkEghY42ZB5+1AW7LSGvS+HYQmetzpshDKmbJKSeZ8QpXnEFv1s6bR3g5O92f4
/rEMTdR4Bfn2alBOlXJ3QJefe0Cb+nc1xltI4KVy+nx/lIW0dGgiwXVjqRltjBCWE9p+Yk4OqRWv
ah4ib3I2U1/HCI6Y2MbdsMkdyi6sZVkCAR9AlRvxwBo8XQKn3t//mvej2vB3RPqHB7OqGEnkMvPS
XIgXb67wjCi6t/u/vXRwzRtY015IpBHnNAK1ZDLVclMW4YdJ6A0V0T7Ksp9kiI4gT/1103SKPAKZ
9TLe2bY+F9pPG5kd73/J0s4afrqPBEoxc8fTsVD/IbV+hNV+jYpmQ4C6Xi1pLIS4oQmKHwUHtVyJ
YThyNltdwUdzZ+OV4huijg8j7/e0L3fE7zbEZh9rHzqxsry47fhQVqW3g9/du64AO79zqotpe3/u
Cztsoug1ixuOPCmH2RYPiLAgvNF23+7/9sLDJTSx7aqQUEyEjm5KAfdBR+ImA8eqAk3td9fSJz+I
NlKHX8uuWnmrLA5oxIxiUPHY2VKkJXXBgkgOee0+1UN2sObnqEFUEgBaAD/dhUnpunxlDRd8jwlj
76uetkBYCRSum0PZojpAZwiX8jo/xNTPV97UC6fUhB8zMdukprJMm6HaoQq3yQtQTNvDGcrQl3+M
ukOTwFpPugDppFOkosnBw9mgmFIULhhXVjzK0ixua/inR0FqS5cEoNX6FpT2c/3gl94mmKyXzFEn
sUaBspAUCU3EMZBWTCoysLQo7Us8xPqz9hEMKshrHt1svJAe6EUaQgm2ZEeasR+DXTtP8TxDOzF3
5mSIZo5Ken+aMtk9TapY8TW36/D/M1J4iv89fyjpyLjxqxm1q3ZXeBQcRcPjqPttSdgJYqPeVtQ4
ovcNcGmxDceG7O7Y6dlhKWglk0xsUco8tyTY6BJUfOEaQ9DClEw4dECLKWOQ8cTV+2KHpLjpKV60
ZIecenNiwfTbwq4O/zYlIxiN0c0l6KRZmqHFY6bIg/iWi+wH/Tq0zgmgFbqydr+zK+/sVGSUJHKV
8TAoZ5ZC9BzVNAlSzrll1UEoaxOob0DahnbBtnRsTr2qYIYTBVev7M+dj2ajpjvbU/ithbrVyge9
/x4OTQLujvIIcs0ZS9HZVDjNua/HHDXYUK2s7MKLODS7VHTuo3UWTDtpSD+yie3bfoDs2vCrnPtD
xgqWxIW+sXuf9Bg95P1Kcn0pcDRbVWw0i4COL6qR1c6+V+O8iefgi/zZtUhCj1B8bc/MLXd+51x7
wnkSlO62xF15/zi9/1QOyc1y/nRHPOaTW2HwfgSqGD78JAgkqp1Psfuhiq1to8fUonIFxL4U3JnN
LEGXhyPqozKFvvsptLzx0qOEPUvxtY5owmd9Zp33OLdntJ2D3BESLwjd+UGx4dZIsJJYWVzx2wn7
Y9JF2Y2SjkqmPCofg9zdKTnvhhHHlw8qRc/E59L3N6H2d0VT7+IyuIRu/LRaElvwSiYIHtcLCMuC
uE4D59cU5WPihS1LuBpPoGNr1kjxF8yFGI6iJH0oemhHpTffX+bVvpn8h3IN7bcUzJk0z6iHdhQ0
e1ka8OoIObPnIi63HaTNlUV3BKy+0zQ/BmLY9CWUi6Nyr3K6sVFFddvpmkXxF+pFRYJKwGplbCEK
MVHskxpGqaoQX0T7RxloUJa3L05fb1Bhvm8sC0tqgteJ5pq4UGSDtmXwQlX7wMrx46ra/cKxMCHq
mVBZjQYG62pBF28jIxXvm9lC8RoVrqma1D7TdKXavGSHoWn2Vq9rBpLYqxhQkbUPIQJvx33C3xXe
hBItatvWy9R8RI08Qa+J4/ebLFhJAC5clyYuXXpjI1GgtK6Eq20IaYPa+XIrKHqB3PiSn+uf93dr
4TyYLM/UR+ASMY7dwiuqnfwT8fpzHsIY1oxg4e1g4s5B/UR7lTVZyrSyE9+fq+RWabr/+QtV0NAE
mzdIz/ZhwbJUN265rYbqkI8PM9PtToFhPK+KJpmy/iEuWdIw9dKj2p1Q0azkE5aeEqHhP1xrsMc+
wjZRx30JOdqYLftDHO/CKQPE5XOjnRTv4Q/W2iN06TlswtNLNfWRowfrWnje9E1mhfWB4ROSHLpw
CZL/r3UWdr/kVH1sWFlt2/a/PCP/BSAwTAjlZFe346/ZD/LD/fVfMnbjKeWMvZONSltA0shvKs+e
Mu7vVi1w4XCa6HVXD1nVyRybW3v9o26goamtCMgEEbtwkyLc3Z/FkqWbWPacwQgqDwM17tnzpPxR
DR5SYn6Xb8GQMJ7AXf1hCGak6aDPrBLAjN6Eo0BAbFd864mJJLFXrQQbC/Zi4t5DkPKIrlPwOqMD
EdJCjUkp5+39mS6t6O3P/7jUcz/umZU31tUZ5Q7i1E+8bA/oAYFI30pedskiTYj7ZJHBgV5Slo51
hOQ6eXSR1o4/QsdmKsdXKZ3jyJASdpqjPVeX1cTbgsM06ZpzWgeVlBiWdTzJZv2pDJB0ji3+uc3l
Vg5unZBbuPRv62gk1LUP0swgG+i1LKtTmYWHIActoFcfx7UuyqWdMj2LOyoGv2+BmYpuwai85ROt
Er/pLl0kVm64Bes1GZv9rmN0BHDrymbfusxe/81heXfsRB6tpCOWZmH4h7Dqla6anF5nXcOUspfQ
nxBQuq90HFd88MIkTGy79HPlNJ5Hr3wUJ2uwTnOh0mgs/83DmVTJvIrCmVGULIHlvDIavIjOvpbD
vLJAv/EX7zwgTUS7JCIv9e3z0ULz1rq2fhMRSWzXgczQAHkBervyg0QBYQOpSKCzhqdQiW0VgAjW
5g60LWqVMNDF7DxgZCCI67ZbxO3VSjS3EG+ZHMp5P0DIIBZZOrXgAxs4yOrB0yGH6Y26w2G1GLlg
vSYi3h6mEY3lCBp9ezp7JPzVR/mlIUMSafV1tP+bupXTsnSBmrTIKide12cQz55F8TSEDAXc+uRD
2lFmeL5/zEugPwM9v87y0Bdi747xZpqt721G97mlVi6cBR9vIuSnQIVQSYvpFVz5m3pAvlO7sO77
vun3O/G9I2W4Dt4EPriYb06+5kg38qY71kQf+y7SD6rthmjTS7wsZceDzwxZmUMDObxEiLpPZAn9
Cg5yIGXLxz6Q4aPTlXjutu2LaKDJXY2xA9VViDP4rfuN1uEniUpR0YMIstWgxYu77Ml1UFpIIG/j
bzIW6STOKKS6JHp2ftYB8/YDo9aW1F75QxSKlZDYls2zLgRgEKIKuwwkOp7+xdA/8lnheZT3NdlW
PUc/hE1bb8+zCCikyNbf8kjOezzMoac4VNUjaLQtnbSl00WoaoUtKo43Xu2qBIooK17nMRK7vLOr
tA79Gdxirruppqi+TC2wEQG3obeZ32CPA8pNgxJfc56hGMWcGeyHmm0g3dxvrTyqTgzpz7PyC6R6
OpikO/H2cRZT9Tkb4jWM5JJXM/JKCqwnQfM/zs6sx06c68K/CMlgG8MtnHmoMVWV5AZl6Jh5NMbw
6791In1SwlsUUm5a6m6pOICx97D2s5gbXeyG7CMvfzYch9dqAfe3SvC9NTLbmBntXIUig7xW6Rvq
Rc6mHTqJ+Vpyl/U9ACcdjoNyCHQJ5VuSpG9NhnRH9vkYRCKfQu0YvK02+VZ08BOifh/QGqNfoLHY
m97yHyWJ9sAnncoqByCmWrNNWgoufhcr/ohfGB0hlm4aB7OlCRxMI/ibQ7OXgZ2eNN/j/BOoRceb
I6Df63o31SiYxmtjrUs7x3y0geWIm5yoRTSaersuKje66/ZRD2MjdHRtDwbE9RT4+qtH+5PPQHNH
6OM9em4cOvT7yqeNMO2dtzafaYgx61I7ZU4A7J9ggKFfSKr2lqGv8Zi9WpAXfXyZhVN7PsMA2hOG
XuyaQBqCcnDuXBiqPHHX7gv/8PEVliLu+djC0DpNY3g0XesqvhjZZ1WAOS74ferquebsp/YjBNat
F9iZ3kAwEri6f278GAqqgqo7iNv+zRrTnQ8qRBFhRKLAdlWNOjYRJD4ep3sk/oH25Y52jQU/ULWS
1i9V1eZTCnGdFHDFU3CWJuRk2/xYyOHgZsNDjgw57sYDj+1H30Q/ZdduGeDGv7FYa47KC6c5nYWt
WvmFO6UOgY+lFIESQ2hDkgUVDA0Ia8meeqsWdQtWkO58uqBQLPLYQMgVxnS5iOrT4MRfuIzA/ETJ
9r4sGTYWP2xtTjH/XuRvmu77dK9wDpJGPKew0wI/Dj7nwg/ienTvq1rDyS/K945+nYpXq3exHUMF
GGGSbarDRp8w4oMWFMLwNRzrQlgyF9SNpAUug2C7EdBE8KgPERLcmQnOIp7ZkqH9aa19cksfxFxN
J6eoSFUNHzHNpw0FUJYl8piVZ3u6I4ZjZsZ/kOB4dVV98Kg6sAicJokGZdKtpIYL4yBQGf2dG+aV
r/NykuRaaQ90AMdu6oBZ9JB1yt9aNL0ikP9p5/l/OSnKIJsq2Nb69ZN/Cwy74T8B961BaGh4qcKs
pPgvj0viB76dZ4EXMbUxliKAXMvxB6/jf5txdn+vvj8OhNpQsMiIP13LsTR7Gpdp4LtDeygkW8uZ
FxRAqGL//WBK7fujMPZ07Xp3CNoh2xMHjNQOGgQB0hI/ZuoyxWoMbTa6gSBVf8iGNg3BoNqRaXLA
Yis9LPZjAvCcA3dOHB4BlN5m3/cOeulDi5iTUK3OHc29ByIeSxT9DHCCqn9a2W/fX8nUu0Wifzwn
MfZEoP80nDHVMT7XNoaBg7TxkGS0odN0r9UkP+eZY2EMzMmDtqJo5DDwWH282dok+Tar6K+y8GCD
3A/Oy5g70WkicpW5f4tN//dko/P2YJvwGpKCwZwtrwXf0JAajSRyST354mC5AADgd0EBN4ZN3Cmx
yei9UDvdjNFKRP7+kUfnpCSbsbqPek+fVXururjx96EtYTXfPVZr5KD3Qzo6bxUCgkQAGWj02Qzu
Q9wysQVvRW+Bl1+zGlt6ybOgbuipLTqdDeeI7rjVmw3wdMc4g5FcDumvG5Evdr1mjLFwN/M+IGcs
TqRK1DmlHsHMnHK3sbE+Jzmg3R+v2fe7bnTe8qsiqIhA/NPnguR3qUq+RsCuFjR5VRa9M63xwE+I
zrRdaTEuPLx5kw9Tkn2ZpdNwHlw5BdWQAfkaPfh589MottEsO8RDu0o+Xljv8x4f8UihcgGbJ2OX
OqRVRx5sLu47cGDUzhHFl1GIKmxcDp5GGafWzQka+ZTj7T5+uO9HAnB6+Hs/8Amq1l5b63Pblm83
OFPC7gCGhceF8D9b/s+Pr7LQLabzLt6kqWrhiAO/DjfJsgOsgMOqgYzLNxDqkzIYO2CmPe7vMtKk
R9eM+Xjk3Pun4gX9n/kSWnvIQCk5aZbuWtPey0geujjZV1F19fTafPbSQr294z/21qKK/U4PDjlB
KxTH8OPt0pfRV6c+978RYj/nHT/oSKyc0ws5EARtf18OiaoeMqjqz12FeRVW0k9NPJ266E3FU+Ba
8blswY83cjcS8Xmomp+DXa5VTxa2yXn7ULEJCpSbmzKDqeG3iD3iBT+IXm0JEMUYWX1KwclgsODx
8m7fUtpjYAqlk9AdMFJlpQg5iQkwHbBmFLGwC82bjZ43JWkFz+ez31IcZhrO5l1ebOthjZa8cMPz
fqNwqsKPjJWeh7o7Ueipmlzsb+EmlCsffyMLq2feZTSWk0Xc9tOz7tOr30avedeErdi1dhT2Q/La
lRiM+jdhFZ23Faem0k4qiulU0HpDavpcue0BDJpnP3628qd/u6PZ3tJ4BWlH1yrPYFYEY9I9QPt6
KhSkE9BqX6M4v5a5+6rXVFwLW9m8wQgznth1uLZPGt6pkci+olh7M5tBKqC6ZuUtLSRudN5ohCK5
iCAOnE4TK147kx5NofwQhec2lM2hxdyjseItL6sQM6AN+jbxEW5OTzBzeP74qS599/NeI3ei2liN
rc9dqjZxm7KwSgFx7wTqCyD2p8VnXY4hIXoI0qk6WmZ8jex6ra1zCxTfCdDmjUcAywYM8DUDdh3I
QHn0Olaoiav87INPLhRkaj0k3K5oX+TQwRfjVqzyL52H/6jXPsalr30W31jKGiPuFsN5SrygjyE0
ZoAzRxoMpY+f8cJSmjccNQLAAm6x/VkwO7pllkec/S9FRXK0G+Nin3XTyjeydKVbFPLnmdFXeUF0
P2ASQ+hdUdVF0NW3kKaz86NdKahs/DVm+sJjm3cU+2mKBy1ldx4QOJXU+VVn46Gw/bePH9rSIT9H
ZxW8zyxM5/Zn3jdNqKxdCt1OqESNim2OZDm2xlC47pfa+sGcMkyG9N/yc5Aj/36KdZlgfFyl+szB
bZ0yuBu2rr0vovTgRvbPnvlfzNoIzcL6n/cXWZlgSp1QdU4S04eStGXYlCvB2IKMgM69X42QRGVu
Z59c+jku2C8f9oVKV5eGpVfP7XGyKRceTuBQmbWMa+HYmZvBum5h6ayaWoANFA/Lsk+3YJjfZRgE
jrB9nPK6tHcx6jKh0yv4qq6slaW1OAterMoq+8mTA/K86dD7gByic56FsRw2o1Na18HBaA2PabcF
o/YVk1YpwNsGEzflD1HIfF9D/folwmL+xy9+tqUwjvH1oiDdWaMvgsKT+xYRqNDjYZN5HUwF1pbP
wvc+71K2WjuNmXBIOeKO0+8oOH69qXqiiZe/KRkfP96lq8x2lcxNULb1xXBWJXyMtN+xoNA8C7jF
vwnBUF3U1UoouJAuzfuWdPQ1kA1jde4EOCAKI7Vbzau7IUIsOFGQrsF6pbG9Ml22dPzO+5BR6RKe
odV79uwjyk+72jRTUBR3EoeAyPiuBYFedsU+7xI/wPziudZoYnu2s/IDFtbtvEEp+qoElBV0DidV
h5bqY9NW96NYQ/4uhJnzrmQz+SCOuKU5Q5AOF22eougMt9MtEObVpuy8NQftpQUyKwDbXVJgOKkZ
wZCtn2EopCZMuydyCLqi+dEnnz5ehksPy/l7W8ZQaepUcWLOBdwlz4jO2gNNq/5quoGtbCRLD2y2
jygmVD7EFT0TEt/1gz7VxtlUUXP1117J0gKf7Qypb4oWavH+5KBaFJBx2LqG7ADMt6CK9/ZVFh+J
WZH8LtzNvLWUealqOPjFp85t8oBY7nmsXdQevNBfq9cs7Pfz1pElOy/Tsm1OhX+Oh+Fn6RUI0UY3
hyxGvpkBY3jCskNL/vh4DSxd77YC/whwEqj6HZ719ek2kR6M5tOARkpSk0fMGrxaYAjFvfhSZtGa
D/0C/wkV8r8vWHZMp3aCC9qqCarxW2xfqP4CT7/LlN/EbztZfx85v1bdrhqnTQNf8rh7ytgQwHY5
qNyXTtaHxsizW799/AgWPrZ5Z6nHXgQbsrY+qcjb8t5BEb3f6ch+soX5gSTl46v8pqC8E5nPW0qt
VdRR4UzqFNFH2T3BC+R2s1kc5vTOiR7EuGswAUGYs4lAk44lDadiBOFqV4s0BNIuVFOzxc9pUPON
lbMhQ7ZSqliImebtJs/v4iyibnGaII+NR3lpWfXt47teCjrn7SUGs5VIu1Cp5rILPctNwgRSGJw7
UHpKAAeFdE4gqSAa5AoGYgTQln+zxqHzRolnC+gpBXxhK8oeWDreZ0bfmR4zlalVrNVy+UIDDV4y
fy9ozyGEjimvTrJuik+Ole4r1r/GioJJUxMS2rZVXXrJxLEW08lUbTh25XRBp6iYdlq58tVSQ3ZM
YaoTighAmyJpK7R14iRUfveTG5RinLLrARgTLXBa9mPUYlw5bvKXaLzNObSj3Lg9KTF45fATau2Q
0ekfwvD7UULFC89G7wFxf3afk1xuUj6ZOwZFx0kkMBCJY+uY9+w5af37lOlH7NFvBsixrQGXQiju
Ap+Oy0L/ZA2fvLLMdsolEiNrSHuy1m+CvK0fsxEyxVzeVLRWrI92X+y4S4O6SMazQdQMeCDvYWoQ
mQPN4QoeWHll/RycRAT4P/o0dPQExKkD9fRA93UMMzQbmKRbCnKf4oS695soupdFvSWy019uPcea
KXcziohueafOttd+BukICqE+v7dK3e0GqAA+ibYy34zPtpVLzkWZ7RsS1QJwxaSXOzvlx9xLYDAC
cqyOwgpsasMs6DhtWtI8cCJeHuAxHBTQxSWyv/h9dbZrGO8Ru8ShHEV7bnX2zuWNviMiCf16BAdO
l48tcx40pw/a48NukpAq7eHsDlGL8sEQjyy1penQh27q528pSLKbRFl7mxPzkOnm0XGtu9rHVHBR
pS8ThG3gVljlCJmEdchj+qm2xiGEqc2F5wnf4PDJxg1sah8YZm/CduRO6LVmPCieAtaTxd4FTvLD
NrXHi0XRMB8kbJNkFIUe3n5jUS42TeaafYTY/oBu416YUuxIjmZTCYYPBEEwSnSmsrePosAg9ac8
T5MsdFhqh1FCcNQOluMCo5lABoYQ4uzRDtasXcSak4c2eqBoxzEMN6oLiGJ3FRajg9bs1vPRmdh7
LU3GoOgGmKfp8dAr9zLI8mVQ497OvL7cVroIXea7+VMnVX8ZOYGxYYRZJpcD+yN8bI02UwAWsOjM
y0iFqiEvtgMPGZL2HAst9YuQe0UG0Irn7QWXoes1u4TJfcMnVOygygMQAQ+07n/5mTduCoF+u2hF
f+wnSjZQ90C9B69eHMOTS8Ke/Dex6VEpL28ffCk65NFdK+8821wcw8e9j9y5SNw7D/aEUwDL8+tY
WlEgydhM5zRDIaEMtNL0JA2EXazvZbZpPfIsp8698KHqQUIbs+JtsBuFh8CGMO9tf3ymYGRyBAHO
S1T1XwSrjhl1ySXJavm5a4Df7zHX01hpfZiG9NKKeJP69tFFRBf6Ru8w/OXcI6+wtw0H9IxlKV7B
OO69RDbHhqD+A+cALAsyMlCHpHnMotjaYTz9pGB2LtPhu5Dau7NT58bxbfFlj1M9fZ6SHOqHJEn4
PrVzByo5EgW6iU8Foe4vWnQjKI2SlfclLO7c0OUimXaNTuiFw1dMoo+JaE3n8ZXDNM3b6J6CTzNp
AQJQDv1ZOSJQGNOvcSwgraV9HnLYbvxnRyWq1DprXpOEZAe7K9tt7JLkgr72a564cQYani7umSX4
zkHRgRcc34avEahNbuhXzATKsmHN0FBsMxE7ZK34hhFL+9W3eH3yFerVN8+hZmONAl+BmwD3Xmaa
3POshafsMFoBqeqb1EC0lrX1gN17ifMa1kxdKzYemFn4CbLFu4iN3MKNHlb0Y34fVX509cRwfyNO
1KXTAD4AiIl2JDiYyVBcamwH9tQ5X2y3PpTQxGGBWfcSnju7SMSfYig0Qs/UNKwARlIBb0QUOI2F
zzlqpp81GPK7rKPZs54Upl2gzP8M4zmHwp0iseA/1luAgCOJCYde+f7X3K/6HxbrPAj/aNl8itr+
P6/orTMSGrS5R7xLyTGiLy1rwtwOoZtGiekpK5tpp4oYenerhONw5rX6h2ZttmPatTeeVZwhPlDb
aGT5V3tUIzguGpEOqUGBmtpmE/tteahN+6CgNrnHzLgbUKYQ9pDW4NWwyvVDL/O/Dl0vDwTY/bcc
NZ3qpC2mx1D1vrqkg/YFwCjqS9tZ5YVmbDrpAjaPp6zzwFBtXfUN9YESTFk1PRQR4598alTQKrg1
RGCAbCrNi6DsjLwreng927Y3hl1dtwdf195+yip50RiQ1NxuT42Y4q0dN+whE6QAPUk7R8snxy4G
lpHyrhfhWMgHdxB+GUysH4aNk9J45wrzC5gHV5wtkifNV4FKQpiZVu55LcKm8NtPOs7tN4J3ik5+
8YvVrAgrVvP6ZRRs6jceMli68VJHfM61T0TQEOLdNcV0qC17PMAbrNobNxn2TTpNdGOx7BuCSrdA
cQRIIprTX7GjvKeqbetQ5clPSjqwJ4rYrj73Y0mQgPvys25VsW1i6m4wl0rtw1jFGP1FUJMDrdYr
lNASRsBFsfW9BT/3oI8Kho1SefRoMucTahf2Ufq+/jUaEb+Iph7vrbRge1VyaFBgxmZv4fqO11Wo
ON+VzLtPlZ4eGJniEIXpE3a0WzM3tz22q7tcpKey6bo0hGkd3GnQWG5xZlUYoASuCyX8ogaHSMYG
Fk1TkfaPUFu7n6pUdxdP6PJF+BMQy5zK1wyZDSKEHjraHXqZ48FJClOdMhs28cSmcBCE6xIP0z4u
sQmleRUMtWVOFlByKFrH1qaIwCKLGmtH3ZFuhorBSDSB7YcFYmo25C+si4YdzBEfAaxFWhbnLXRP
OEoR2I3mmfa4QoahzIAkzUuESCys8qZ8GGWKN1cIa6XI8xvJ+b+5hTunhGK4qkm8NJlgIeAdC8yi
hJOlEZFw8V3XRXNFMCh2VR8dXb/Nv5oMrmtevSlJFrpiwGaZiseamI2DQhD2fghLPM6D1P5SMXLg
CDlD3opPlu3zIEtZEmrtVfsiB9pdw6R093Gq8H41wp3jRv1xUnHiV7gHNn4tdHtODPvVefzh3/78
PO9krjdIu5yuFcm+Ycqlp/G3xojjx3/9/RwSfay/k4CcTHnNnXi6JjTyTyNXPPCGug5h2xedchxK
femvlLgWGkzub63wHyl7CaONuuugyTRtvC3V5wEK7gS+zEmc3OXDuI8Kf4d3JQN8JReJPc5fVb/d
KkPvrbNZXYpAriUTR0zXuIGcewJsZGtbn1CBPZdTfzeo5pcFxegO+sSgHOKA2vSJ4IRdkX4s1N/d
36n1H3euKn9ovambrmhitUEWnXsajZta0v6JRjufZDtpfOjTSW5dueet8Qx/13feu+1ZFWuwbFEL
aHmvQybzDTbELxitbwNkfjb8RcvnBOSyAIxAwBjacltkcVBWcPJMsOVvXNa/JKO/i+xxn47Q4FRo
C6LxetJEXCaSforYZAdDC/cUC3zLR5lYz7Qbzv5YFgi+axTce/cVZgcArngdefRaCyO0Yw6ADtwB
JoCcy2PmdOU2rQktNrFdBnDGwT+6ae2xL7z1OYIuU7DSahqwfWBtdYh9WJobDmfWMhjYmVfDE/ft
0zR2z45Pvtxo06szygvlZHfOo7NKEo1xDrgFa4t7BIj1/USTtwna/93Iuq9JEhPgvLpHUVS7CR25
xn2sI4LQoVupX/6Gy77z6udIuop7rABQcLziBV2lJ09JQbYl08GkQKGh/H4oTkm3JXGFZAAFOi1e
YKT5zcrltkWN8PaUUMKxQCwnPzr9nzOs9dTeL9y5c9twmaWo0jTGXIGMDwqGPCZqqnMNbtZOW3I/
JdarzZ0nyoeXj7e4Jenr74reH1+ftI2qMDBOri7cSESC3Z/BlDWBQC7JdUggmowJgyivcBHaeW/F
ZC4yrUOwvm+o9o9/xMI+O8fjSqeNO42yCjD6P0nbbEXfvGUY+87c+nHUZvvxVRaOov9BzcaWjwle
7LCWnV0U2pQKKiTUH52Vu1jawueA2RFZcOt7uXNNROWdMKeig2QCx9ftv00x27HCrjH5wvtLhxHJ
neHdRpgnoLhXKp5LMxJzCC1ntXa5NzrXxuQNcqIUTvNoYIh2Dymwl0AmNHYBbXDmIzunSfo9tfhG
q/ZrEjcZqjTW08cPeqE86P7+gX+sqZq2roWWngMOW70fB3LHR3FNbLZpG/dcEetkVRJvlxE8ICw0
DyyGj6+88Pn8XuR/XHiCPmhEr8O5klGeDPSrGCFDUC6KZ1X8GjLQHOQ3H/TatRLrwvXI7OSEzJk6
ZazMFXSUkHGU7HxZPqZD9iMt42kDZ8LvrSMPom6+D7VhRzU5973QYSs9ESZ5B/v3hj9PzMVIrvOW
yXovOds6LDcHeyzpljjwJpOm6AJBo09VZX2vPfAdYUEtx3BAdyrDfBJG7xunO9L8WJQHv+iLfetP
mxH4vi8J6wA/hCs6lkUFh6s07G4cIx+2cwSUWM/1NlzRTeVOG4EUW6wRiRc+aHI7c/54D1HXaGL5
ERDARtyNwG4UFIzIjB10Up+cNdzf+00id06hJK6bAGNKnUtqw3LbwFl678CGknt0P6Q+aEorH/b7
DSJ3DqFUSNs6Xo/OBSCF7dCNIEi6QQVbhtX56YVPl88JkR1LMHfux/TiVrcWZIyCwx4Qmn0X84dU
eLupGx9b1zzdkPK2xUExgsmDpdLPVVlcXWmthNPvr2c+J0Q2TlIi/recC2bGYVSzJakOQde70TZq
c4T/JrLcf0oM+JwGWaUQdGBMxbmg4oAuJXn0nSlgwxob4f0VyOcoSHtEVdPo0UZ9ZnxFsnYuGdsC
Bnqu8e6snK0ps94/VPicBdlBapZniXT/fw3CiWDTjFc40Q/NLjb3Vnx1Yb1T3GfWC9glUY3a+pr2
bunat87PH1+ZiRO3cnnsXuggYaRjD/u2SX/C6mTlwFyIzPkch4jh3IiINHFh7N2GMdeg5MR3XZmG
qbmHwC/qUHjWj61cyYGW3tls16jt2DbTlLoXq3vDtzx12SXrAWdlMXpY7crHvHhTs7DfRDYGLW08
Na78r1jw/fa2vLkzXvI8vxLiwJyHDjuOlodpgb3/+GRaOBO5P2soFf7koBRV42WpvcGQOVYIsV7x
CFvvaumvDdUbBd7kmH1eueDtqf1vjIvG09+rA6O38djiM7iIBtgagMk9bBq3GpGB3vxrIsyz0+QX
0w45SjRHzHlx79+oM8jJ/r50MqImYikpLiYp92VKdZh68doLfH835nP8YRanVWdLyS+NZs+5Vz6T
DpAeP9lqIPM+fnbvt06hLv379/u+dAukv/ySaPc/7SHpZrTdf/y3lxbCHHtYVn7j2o7P0VfAHy4S
s9ESjcxpn0OJXwuE/DLDlD9V5ujCby/g1FspKC09ufl+4duwFUaV45IUfugMqKs51o439HnVpnnh
/JgPEln9BP8ci/GLIfFmajGKW8UH35/OqLGSMLfTbzYBub1aib8WNoz53NBQlz4mNkf3YtfDDwN/
JpjqvJW5Adq52IzRykm1ABLj89mhKc/sZtSaXwqV7HIHARqkUH6MtsZuyj8XBCSGx3ZonjS/DqBE
JdGp7t7aWKMPxeGELlBgR1S6cs8Lm/6cMYhJHeoOfo5HjAZWC6viwKv+bdnPp4pc2Vfwv8WfRmQ1
YL67IkG5CqFfWBrzgSLYt7QVSt38gnIrA1SHdkFnQwUZDHaEPRGq7bpvqw1PgLyOu/rouKJ+cixx
JpGDMblI+SDQtTpNN6o0ajs01RjWfuqE0hYFJoYhM1n5QG878jsb53wmgOdmivvamS5dAcVbjA6/
QfduIOM3NNQ+oWKwd1kEpI6+WzVZXVjI88kAi9YOLLBjchmj6rGss0vvyucIWZqqxmNZ9SsH+sI7
mPPGmrxKDXSc5tIig5+c0DxOWXM32taD6ib4wsMMeZV1t3TOzicDUqdv2gYIZRi2Rpcod04G9Qyk
nyhkqOdU2ld4v6AyX6CoSgrY2K68vYVHOZ8kc3RUw/V+8oCJEdsoL/Y1PNvk8H3QxRa+kQlafAUh
AWdZ2ETyPIHUkQ7qixD+VrP+F/HNtWvp08e/ZunHzA4SOJgqK4adz8WOS1Q0x7vMFjvp0K+5yh7o
2jzbwnE1HyeD66PTuIDWXnTpsU2WmPyOaMZXFs1CnZTPx8j6IkdnUnLvQlAULaIC7IfSTfYj4Odh
NsEKBt3sfekUO+Sv06YyDMUFZzhmXQcqNhQkFK5GlogDEMGd00DsLyVsyaFWf6KVKe9GARRIw0EX
ky0wDmyAbalV6wsOQYj+qOKnLPXyh0YOzTGdyM+6VQ+FcopHi1nDawR4D3piyjz5UY5Jp1I8gcye
bpAs0pX94Pek8Xv7wSzJ54Vx0RSD45ZC5IsZBKPLrTNckXqjAw4mULb146tNn73ygdLvFkaRLRNj
lO9Uo1UNmXE7+eFNbuw05ARmT4EEBDlVSg+yaDYwUg4wPbWBT1iHjvTHy+63Sum9n+z8HcAICz1h
NuAn+/I7L19sVQV2ZR1q+ws8P0ckdSYr4UPwhAlqO9ol5n4YjhYdn0ryavw30WKOW9yX8lMsMwy6
swCyNh8DBVP9pos+NH68xY2MngnThqyUbhYm4Pl8xqWPTZuNQNxcsjQP8XCL9M5DbBp7T15zqIY3
/HIR24Ga8l3TRwFBb8SzusBus5B57g5uDklj7pISmhOMbeJf/dHa5pVZ+X1L+9l8njFyMMHdOlRc
UpXh70cRfKn5VqEDjQnAYyd/SxfSp7z4sQrqWPqwZ6/RA+vGLWuPXtAOgOqlhCONSt2VQGIhGpxP
MiaJU6l27G+Ko3SDsbeXoq4u2WhDgHL8eBkuHDfzeUXCk7qubUiUcHjDBErFr4xDRFRNZuOivpFF
8lePF91YKE9+fMWFEiyfjyS2GKhNpNdMF12M8iXV4li0bnRM0um/fGiAwDAJpAeaj5iyj7Jdz6AF
6YkV1Cm0RR//hoXnOh9adHpI/QXGfi5jwqK9hDtSXbj53laYF9WQR63d6sLicGcJZS3NYFuTDSPA
/LkVZQj1QwCkd5hV0R5Vmpulb7YrS3sf3bJZ1CAgLBn9x49vcqGDwufDWl5mTyW0Cf6lahQEYmgi
2aGdfUM+eyt3tMWh7X/iuJVsDEf+pLxrHmebegS+BzNIZofNJuQJRlINGp1rT2Thyc9BknxSlZ0R
FV08ST5j4CM+Gp2FqeD7W9UUtYVfiDWTsJEd22VJu3HlcGKEPIy/VYkNK685A4xMSX8Nb7OUOsyn
v7paQK0Ch6rLVH3C49DV3e3M0G6+vfFkhzrbIk0ZOGw+Y0iPdPVpisgO3GIEyPIuxc6LZ2X7Tx+/
tKXUcz4rJiHRHsfI8i9WYc6JqDc6esxB02PsDX7NUENcbTlteCECgZ3144v+loC/cxbNx8Qsu5E0
Khn8FfXXfpIbu4TJupdsyiENuvhNOBoVnjcIZcMbwCNzf1Q95HpAvmDDb/nnGzwWa3mEwZf+il3d
zj7fziA8FFSgwFnHLSADw1KftLe/oQFv50Q5BXQ0AJHdr9/Iwm42n0HLC8jnRE2ii3Y0tIgPcBcd
8LmRpHyAYHQLd+lg1RXTWVrKs5hDc6i3St5FF8MA2Wme2vFzpEGyx6dsaQtSYCu8BR6TzrcGPN8i
FyEeEj77ArqPdryS+CveppbQJjr61HnXvo83yr3Z+6BonRY/Vl7u7fe893KdvwMN0IxYG0MdcUGs
k2oTSHbHUwKd1s8bsqzu6sAWd+kw3De+2Y4pgFaY/e+AcK7RSG23N5whYo7bZwEfVbztG5wYe4gU
4uiixYFXPI5PBEd8DvdPLAAGnXfTiws+i4/vYGEX5bNqYJnWCe+jDomeCYapTH62eURWns5Cqs5n
O7SI/RhL1W+BfaneCid5bCMMPKxSixZ++nyqjcKEqHDQ1zn3Cfp6neTHJnPW6toLL3ZO3ozVrUDf
8OosI1uFmdUGTgb7awhKGUEtlib3sSu2zBz/j7MzWY4b55bwEyGCGAiSW7Lm0ixLsrxByLINAiTB
eXz6m9Wr/uu6VBG963ZYLhUJggfnZH6ZlukevN5g7ZNPP7+Ghv/7aMc/N7jpGRorUTXFEWmOLwsG
zYL3EK2RPVTJdG3COYBE48oSuLQtntvbcj0JjxTUO+A1DU7Lmur6GBR3JfIUpNr4lO8AAYFi3u2u
ktQvVZPnlrY80tmsPWjPuSAblNeU7AdR12sGobo3HOq2+9nVY7TuLRIWvl7qFw6j5za3NmulRQgX
PUQVhaKwvrEl3bqsPJbOJRQova8/5lINds7XdPMyDCW29WOWm2AryiCpaLGbUKPXi932pQR5yb6n
9kfGuwwYGUOOdRZcc3NdvJtnW5JsuKw4hdkT+drxItN4KvytGfu4hpGP591NfWod73RFrmfZXFqu
Z7vIbIzUAWrJo5/5WTLmqXdsR2OPdQvAXoXQ1IdJ9LA8jYu9It+58IIQ53tLlhf9iAt9xGB1Hj+s
bnc2716lqj++vo0XvtK5K65wqcpL3QzHyDN/6qo5CpghpsDcYxx9lHWPpJore82lTzr9+b/GWIsO
LKelyY5z/irqVYHWyMLEG2wWt+Hcv87mmqvnH4/QX95W52hFU8rRuY54hygMn0h0jEy3zyxiVMAV
DcYMrQqxRlTjbRCqtct/VoXdzilcJ233MJbVn3ZMWeLrvF+JzmtWkXo0OF5WC1TCAlmk+glwLhRv
eUJMmWLHkgSCzQmK8ZxteNc+lC59+frmXHiznNvtFOVT7ubTo1wE8BBW48nw/3a1kr7wZjn3znGc
iCoVRN4h7efnSJCXoM+u3OwL6/bcL8c7z5VLoLwD6oZ48LoDRFSnRB4buSvb3AXZrH9ufMuiFmob
hYuzFCrxJd7raDuKJ2P5Df/ZeaDTraDtXi/eVjAdZ98tCKldxeMIWeqGupXEBFBCpsf8T7ceAggs
XgItEkQbq6JY+deq8Qvb8bmHjvRVw3L4iI4kkD+t32wVLb9xm+rE9xq7Gr1rDaxLz9fZ5pTno+u7
ECLgdL4TgYZYGV4O0Fq0mtamYbury+bSvT3bk9ygyha7f30cZL9p62jXTo/enB37kP23Xe8cBmjx
AgkRDDAcw5GupRcdBjQWaohhRf3fVGL+ueh69NFBcBFAcb5PHuco+EAODsQeV0bcl97753rojE1T
5+YWXLW2WcGgmRj2DEBhnril+V4tYo039EOKb3cVcXRhnf1zxPjX9mqBovHlGHoHz4d8Y0H2NnY3
6PB3nuffzQ1oiF/vSReUhP65WtqMcMn5jfAOnQ9F/nfXwOc+AtS4GcxbiFwqZKDGrMW13JX0TWLP
Wv4brt8/106j9RsVYeajgOv0RqXFN5HRW4+137Nr+MBLF/FUJv/rIpaNGFBO4Lt5DY9J+47MsO/M
kLcgj/ZX9UwXdvVzIfSkszbyWxRk1lY/Gl59hib9PLEev75BF/aBf1o5//oOADewIacAsuHE5atN
n87x2N8w/tnkZjNcY21cXOFnu0CDqGNbK9wMyLrvM0dAY9JJL9eu3cxIZh83Y/1GcRL8+ktdakSd
a0exs/XOMSxveAwCuspq8BfnVVrvkX4EdznXCZRSMxKJW6ReT1V5h3l+HGWvlf/eTEEi9E/ue2s1
5UkQBojBvvIWutAtOBebWsOkIrqgh0Y/BcF9N/Rbj+ervhzv/Gz6AUfbDcvsNf/9heV5rjw13QC6
sIbKiRduf8KXORg4vzs33YfT09cX+tJ9PVeXZgFhuQpZesxpmrQZkLJ1uVKtu5+8QKw8Hu6zmf+p
I4g6eTM9fv2pF14p50pSVzY0G+clPNCxea0W/62lC4KGPOiivSsW/ksfcSqC/vVYhHD3NAtX8kCC
UmwCwVNMaYhcjQsQNIjAvJZjd+lzzraQTo+IXEH08aFwr2PX7COQd7ie3/BQ/LdrdXbwUcD527rF
IpDFr2gG3mYoYOfTaxglv/6AS6vsrJAIMMjsXdWWR4ad8FGr4l2V0KUDnPwAR+eP8Zqu80L5+c8K
/NcdUd4E8tESmGMRdT8VaV4WKq5IYC5sseeBxtWAyCoCX+sRq/khIB4GOU691fLKoenSP392lCms
KQXmz+aIMMYSILh5X51OoEiKunILLlyac9OG7goC+39HDnw2b0yXR5H3u6/v7oXXw7kro0TCDQxz
IzlUc4jAXw7ib91+9jnizlIYvt3k7Tw077/+sAtLyTtdwH/dYrCYRaZLyw44Z+y1DZBYOcN2Fu6g
EonuWddd+ZwLD925n6IlyKJIwyEFfa29096IwXD9CNnwvW2rax3uS/fk7MFGojr6V6LSR8eQBN5X
DrIZvVzZnS5NEM6l1GHU9SXrgPPpYMbu2jF/82Ey7jLwVMOf87inupmSAmEZ6YBGEhAzXPrVquVz
+QBrDU8qTXA6VDlYpfDgVsAmfn0HL7h4/HP1NaS7rFogizraQT6P9fwuAvWcmWEjTolWk3gc0wIo
xixd92x8Lrxxm5ouuXrYuPSonZUZZeZT8AhJdqyn5tmE4d3i65UYriGp/75AxbkgG812TOVpkx8V
8X+Ivpy3HZyGyZQD4xCma099//oy/v1riHPFtdeGYVnCsXAozAh/XdnRYeU3NoC51A78yr36+1Mg
zrXWOVFFXkxuOSCdRsYebNGzdG0MAU5SXBv2Xvoip8/+1xMdYkwtQsSWHJdx/pHb4tbM3d5Lf359
mf5eTolzmXVGGJysBR+OetKrIa+PLK02IqiTU3JPr+Q6gvfhenf20t0/qwnSoqFOIATimLLmV2/z
EOZZPISreRSvUeW9zsSSD7ACEXqrw2rXIeEvQZb4GI+zLZJOV8XGBd1NFUxeAqAUzqezAVXy62tx
6Zc722+4sqQG1ss7WORjV3l/60H4yuwUw7j5UI/jlXfZpUVzVk6wGTO7BgbxQ1q4dee9pNG7Q5qA
4fmVF86FTq04z55fRCDHPsNLIGP6W54GzwUy/4CpBWtAFByOjnmjmPtkdv4dwLEdpOHq6yt46aud
7R0RBlbLTEBHQ7r4ql3gJffTR+Ig9vauyTT//jYV5+rrGQAUX4woxsIeSeX2FkX5jER1zMYa93O8
liH3T+fy/3c0xbnSGigfO01j7o656YuVHECMbPPmjZdi3ugcSACh5jr2tPmp6xLch1xgxIH4p51m
8K+DInLTMHdvuipfgU5wSkNAIvZIRviPg/mjR+pHQrisNwyEbbWyQwPykAmbJBtS+TE1HSYktEkd
Jo+uS4APwcAP2O+X8YRDIZxVL603tivm+WiXluzIZwSkLa1/7fR3YVs4D1Yo2BS4Kq/y48nBtqYm
3IGzg3HbvMULWSaiwGQ9CwlsvGSMriyeCxvduf6cpz3pImx1B4wN4bI6PYMkaOK0ePp6cfqn5/hv
9/RsJ7WLmDtItcujISCNJ8zPb/Upd9u2nwCq9cHOImgA2AcShGCHDgFGYU39OkSErX0DBrdOg9ti
miFLK+rge6Mw76BgF1Dq7r3Qf20ylyWR1fVtM7cJ0u7zp8r5TyTErckH/eJ34B+yPKQ2Bh/A/zam
5Jbn1DtCO16sMsAiUj14q8xyudUU9oLIlM/AXtk7ncoHj5yCQhvkBjW8mVfwR2Nh0CFv1o4L+sp1
D+8S0vxguPCb24ZFdl0Y5EoHOfoeaTocQDH4/PpCXngEz7VAbTOnDAGp4cHLERlFl+ZeEf4DqIMh
yY3bpOPsxTT1Hr7+tAtL8Vz248JoCgKkKh0yPuyqEjN6V2AcWtRwc/sMWUpAlbFQ1jtqBnflNHBp
KZ7+/F/vXGQ/+JFKI3OUNriDby2RXfDraoP6wiBPnKv5m4GTwEC4fwDkpexv0uyj4G8gYXF/r9Kb
JfTi2QYrIW6vOpouXMRzQX8f1uPEB7SoIBPABHbonoGdTlL1hnZJaj5FFmy/vlsX2kbiXNOPOs5r
qA7c0SC26JTHVzXfIrVsgxzEljr4oPl8sOMhUwMi8lhsJIAPFX8BeieZa8Swl7P50FDCIhf36Kto
w6G+ypprbIJLN/bsBeXspEw4AHyPfilV32kbT+37lW9++jf+sr2cq/zH1muzGozoo1XNNwWfS4Ko
Pbnrsva7h9wAEB4Oy8T6uEMRBAUHdOFlB82FCu81Y38sXsylIPfW4lU9kWzlISwvVpqs7CyvaLgv
5OOJc68AUZXUTmNI1EQHWf+aVbsm8h4CFyyL8gSqGb+V7mYIofuH61MfMaSLK3rIYK4rfBgEFP53
emUtIhWn+VDT/BXm2wPr0/3X1/DvJz5xrjFPUzZyrzHsEPXq3Q7Re5hNb1//0xeegPNoEnA2PEWn
3uFUZVFCe/meN+G6y/JxyygGU7BVv9mgfCqja7b1S1/mbBMhHgH6WUn/IEb1vSblM0WH5+svc6HO
OleOz+Co0UDO4WFU9J5Pw4MVwY+ozZq4zuh/GiiKc1nu0lXhMqGpc8B+i3ykxWUrv2zeZ1/RXdGw
a8TuS1/lrBp2HDmhBMvyCMF7HhNP2bhkKoyzfnm4iti/9CFnDbYinUVt4V04NGIaEDDgowg28t4u
wZI0+X/LPxXnsty5hKy6T2l46BbA5wpMB3deEV3zxF/oC4hz+wx3oMngBQ+cer6NqgECeQBUxrpN
hLf3uqCNm2qMT569TEXgSwCOiv++6g689NI/K57CjuZ16M3BgYlm39Nwq0o+rnNVTKsSzIV6U147
8F54Uv+fmaaiJJtSTx4slIexKIC1pTWbvwW1/QOiIo7y1k/A00CkYWZ+fP1A/TOB/8vmfW6q4ctS
cy/Ng0Pp+9p/XcBC3QgaBM9jHnkxphj3jiC6Lu/KAhxFvUea9B4hrUAp1ip7EA7w7KSl83OYj4gc
0nTX2Ibu7IRAR9uAr1KxrH2UtR1X3tKIGIwKNcfCR8SnynPkWtl2fAqY8mBsCAPwFhWwjEWUbcGs
iZKelGYfpUgWyiYzvMJPfKXkvnDiPRcbQ7nUDyXMdIcxCqNVb1K+G4AMSiagdw9TV/1wKPmvVI0X
rPjiXEXc9zPVpqfioBYENBlbvAZeNyFMdZB3yEzUMTPzI+XySWAfXrfg3m7GKpwPbcqDWDD1NAe1
imvnXXuiLuwK57otXUMmVQTZfAhpfb8sESb3RByj4dZcG91euL7niq0+ggvVLno+RCgACOTQsaCn
pyZQ392JSzGTn1+v3wt1zXmOCyUYr5yq1kNPXbNHgbxewnpKtLyq/rj0CWf7dMd8M5mp9w90GadN
2GLaHLiArIM8ba+0ZC99xNkuDWM4FUOd+QefF9UdIkL5bVadUE0Ian78+jr9o+H823N+VgB6dMk6
Ozp5WHS50A2vZ0ZXpQhBE64ahwZJjriNEra5eOZ++axx0BWrbvIZ8MS07JeEtU0j4wI0TnijMYBl
jS/2EoefN+NP+luWwQqAOAgkgNVR2CEosnwavf7ZK528yZcU5jjYNePAAJrd9K23YmRkD8YCWi2b
tN/ZDjQim7fjtxxslz3AXSjBPO3kMZiKl8UKvS7TMtsWg54bpI3xgW7Bvpq3NSfuJeclAQTHJzuT
ahmHQS12fsDxSs1N+6YZILRfX8cLQ0vYS/73hFR6sAM4eO8PhhfRUzXZ1zod6wQp70eQliadAPE/
wJsxQR/owVqWx1Kw6tqnX1gp53p73gzIMJSZPEhmQkR5DOmqIQMuK8t/sAWOE+zfZu0veFmkZZT4
jqldHrXNDtrWCDc4wmThtjWzvdZxOz0Ff1lW51p82ep6RIgYPai8XnsGjGKR23UJKtKqLs0CNHOL
MTh8InTUMSkjsi55U38oc2VdX9BmiXMRfTq3tnZRhWErAe9pr+vsaSoh700bUFy7RYq4JOrZFd6b
abW8LQYzrpQbHhqP3SK+BjxdNHNas+wBepGf2HHfdI8fylj6W8yFj3zM4bbOwx0mAzJRY3NoenEc
PYujRDpcOZ5c2i3Ptpi0jaaxDfvxIEfEQVG9BXb3DjHGcPpZf2O1uXa3ThvK3+4W/9/F6xD+Drqo
Wg4StnZGBpxMi/6xHUuM+KtX9epxBK5Wheu3p6xi3y83Xz81F76gf/YFAUSd06UrcGKqXnU9uWTM
QuDA4CWKi4j163Fo9ZWP4uE//r6/fcuz7XSBSSA3zEDAgZQn6OxSjE1Nk5QeJ2CHRynMPE/LOMj2
l8GpFQw8u9hpAcnbjsQrYhMyX8EHn2FzrGK49JyVDxqJdEOeNC3FM4e8ehniIL1gndMswdQjF68w
Vs+FgP8IKuw/uq8jPaEoRbP2zsrM15+wsmZoDk96qBHCXgFI6u6YGfM1eMNsq2fhk3Xrld4djjW9
2RXI5wrXKY/o907VzRatc+g7ZijItZtxakOHzUM7MvVXI6JID5BQYJeJOqQa7WoS+je55f0jNZ6C
kmIxGCT0Kks3JqJ/QA5cfqkBMs8cUUDgxEbdmwomdVfqXL4X0dTf18j63aSBXDbjKcj4z9zOCALM
J5mre2Sjdd+LMERQe1r6OQwxfdsYGrd4gxWHQBhL4oyjsIhM1qzawrNxsZAo0XM2hKum94t10PH6
xlCT/jIlUokzmT9X2SJuInwHFLcw3yZ5S9VKkswmme0LEP8BjI1ZUwebCrfzwTOeHO4ikOKREeA7
/z5HFPU9UYHZ5X1BSdwbyqBNy1W7W7KJVc+IKpIleqqIw7QNpoiBlmzFC/YCUqX3qQT7I2fED1TW
NKgzQ10CJJZ7JiELWhJgwvqrosKxohFdvwEGrM3WoSHK7JDrCX/M0FavANIy7Ml5Opljk2JZ78Z0
Yd59BMWu2qbDWI8726iJv9RlVQdrUjr8fD/705TAxoce6hDIAnhnSfe4ASV+S2fhaN9Xow5hKBxp
QLrYAIdhX5UOR3YM2gyyjDUF0c92CXFgl9zQED+Klno5JEujvQdTaA+jJOnYRukS8TpDP4qerDD4
LVHNQ1Gf3rupbzYG6/0mn5tx0/OqBVQBLEtk1Rg0VlsGqrbLCyD8gyzMvY3f1oG3cZgGS6SDTYg5
XFXFglNzjFZvWQHiTfrw1q9Vnb66upbefRnSpZOxwjvSS1zqMvDhhr7OyRadRmDjE+PGTBykcH2+
YXMLciMj8Hl9AIFulgeiHARXBilX1Xc2zNmINJASnvA6ZmicDzC3DYO7YczL+c00V5X5NIum5oaa
Fn+1wDXxH8EqgC9zxs3wN6nxnUQaPOh6u9GpJkyAkITwK668vPSToZ2j8FaBRa5BUNccUO3F5+4+
LPEDq6UoCVBgmEh36hGpFQHfwG0gx01aV8L8RvBPCytxKoZB31ccC3Eb9sMgD2VZWbC4EHeAwXql
4Vm47UAnGh6ysNdr2xA1oszX9RDEbTSO8i3nnFfv9exn1SMGWL5ZGwCg+3vR04rvFoRCTX8sS8nw
CGu7qW8wjyd6D5g6lixNLTILO5lW3W8eNZbfhp7NuneEMUwQRXDfkBddiKobgQANpnA9VZZDkxyM
lXrFT7n+oQL5HiDpkZPQ3ZnAa/ut7WbZr0XRgluRB2LqoZDDuj4GfUGCdc3kXL1JdJt8nN/yFOu4
L7xoW2V9VN8uXHdgt1hb1N+9JWTF7SyqVlMkLNZej5AB2XG5D5AS7H41Chh6lyDngZ148X65yyf4
b48VtN50J9MIxSzsF1O+7KeoGNBDzfC2MqvOm8Rpd+0BAnlziyy7TdXXFb9h2I1mf12aUtkDrJq5
ehuElNlLIV0kWezcqAROYvlSqzukTshiP+E72ccGxqVyrSKkyuyRIOzn707NbXBIgW/ZmCZFDzEf
8fdXbllKtZaQ3taPiiEBGAdgmjGcFugwj5B5u8HLd15kzeQ2SxS27mbOcWPuiBSm68Do6Qu5xYsI
xhUaGRgJwPgf3e8AgB25Y2XFvNggz1DHbSObZlW1WU5/Lc1A+m1Bo26ycdMEwxzL1CcrDe8/KTCM
Kev+o2QYGz+43CGADfRwGJoJinqv1oeWSjTQ2hzh3Eu80BIvqMgvjPqJgN+RPAU1RWKSq2U6bQUs
geENxbgm/LQlo/SlQ8C421ggFdR3ThvQGYtA1B2OsVikfwbUF8E+xeC+9jDQYlT8FB7rkB21CAI3
ixsmF/uYbte/g2EYIC/jA5AusG8apGWUBo6E26zz5HQz1hynAcTB6jD76LteRUhRyNv0HRYYOsAX
EYyteglno5CxoEYmkbg8T/rG8LIgyPScqZ+uCib4Me/ISLZZ09f+cUTP2nxAqscwbKDjQG27UoZF
owOFD63iTzBbcOLGBxUZjMZ4ONoZeTQQiYzIWWGNh8BvgCqzG8PgXAblWGs5/Fogcco+rPNt99EB
rhrEPgCS80tYQrfyjZfDmP3ucwMxDVTTRPb+RhqOJs+66yoKxEiKXfaRWeK16Q5UkTQcE4h1unrX
p/XE9a6KAHH5XUCBj9eD8blQ63kpcdxGRK+s/CmWS2F8uQpS4/moRlhFhhsW1kbFLlIiwNtWqRYN
dtl0jQ/jWzTDOb9KufNLsQ36oevfW+ONk78dl9ogVWkWaEz/QEhGDQ6F7Ie6Xxez8kQfh7PTg4Sz
gRIYoTpqkA6Sh2WbwSAupaYrI6OQuAPkUj1/ZAPiw8aET5GsPyxqzKqKeYb4GqjBOg72jjA0L5Y4
D+FDPfjTAKHbKhw6F4D9DpkgLLmOZFUWk4IjkgVRJnO2C4ijwx/fq2SwRU4MqbYpjs9gUC6ygVI8
KCwKpskAemiAXw+UzuO5GKRbSzss8zaXY8beiUpdu576UPxBY9TR30Ex8AxwWprhAgqW5B0suYxM
mP3KjFqxBdJIh8dIM2/atcQPkaPiLxThNFXqoNAbxyLbKBzMvBfHM72sZUTUKUCGAal+M7dkoJ9h
wbydEFTYbejj/b3WzrQ+gicQeqxvASym7Lac5qnNE4WcB0zi61E9IB/Phc+0GIb6o534vCcnkrQe
e5nkVX+yLyDFHdEiVdH8gLISamF8Zd6G+yaLxjqKUwfw9TrkoY26GPO2yO1HVJbYNYw1fRxNMFiE
iC92dYyqahRuO2cdY090kZMG3T7w6ulQyNLYR0Jbnx6FzxjKNTy6dC6TgLso/akJr5tdaIIDOP3l
HrkCXoEdNirfxyoiPTxsCG9a2WBm4d6nLSaZLmod/OEEjRzzM5sVfCTLkJL0gMoaGZpdgzcXEn6y
gj2pavGy/dCFWIASoQLomKMt2hVboPVq/CYhAh76He7flD0uCH85iLYwvyZn8DK0atnp0h//BEGb
9m08Dm6oHrhUrr8JqnS29xw6HOQhTVMTPc98ruZd1U+FgbEoT31+DHI+zxtwHtryd4TAJn+DSZcX
vos+6MdnH22v8FnpolGfFr8r6p0sQCDED9UFBJEwU7Gk8n4pIluWaEzknYdv5kkXpwCAHw1vBRzm
smmH6aSy8ABrKj3Ya/Yh5MQbO5V1eErHhY2DZUPQYq+YMnuvZK8JKkqgIGtJqsREBUQU6yHE9P2b
D3HiQOEoLxry3Je1qcY1jVAAVTvE86CbHoR4VXeBCqM0aSJHOIqzxQ9+KTeGvE7kUIG1K4fRN/tT
Gk8Zs3GYEKYg7HNgCzge8Q3dMgFWXgqE+KLh4xW3ImxclSICICxqRJZleUnjXoI8gvczuO8tbhzR
drlFdmHal4mt5jnGnxOo03I/xXkULwhsf5jcKsw/dYuMIz4DxPbLVzN5lIjw2TSFF7RHhzK9W7Cj
sWY5pWEQ/Q2rliIezlZy3MPwXjZgIBSzd4cUuRDZnCryI30jZQgxFiQnZdiv8Q/nO5DKwwmpKVU0
Trd1RKsa/jw1B6scclXvEYWC8daI25lhByHg7QRPyBZB8esa2YePTVSl4xbhHupGhF0LlbGvtyi5
dFbB3JxF4OcalCX3C8pApJkzrKty3SABs60RG1L6VY2K+tTQSulAbk1v6wHWQNsFP0fk6LyOCHL4
jcMpNrNNNBelRA6MmvpVBV3kr1miz4GETI10bI/NKoEZB0SIBJsPH+a1HeGDrLeiR3+g3iMaq6xP
+SRIMFqJnhfjt7RCoFO3qgve1Rom3iXkZiP6hvUPftSiRQeKGHk3NUJ/0FbFySBM+OxMFr7iZBx2
xx5cCaRkQ8c2QzdiCUDN0Cig2yiQFCwcouGnLupu04l7Hy2EP2mFFFZimVqxAckkQVxYWHy+1xTw
pRXhk+uzOFtGha7LNFqwoDqFSraPLSKr2RopLKr6EZoqHNcZngj/KcSXABWwDkY/P4nru5VFrEgf
A3eAdmNB5LAgQKdLKcNxt8qHj5L7lG7nkClogoOJNOQVm2whG5xdSTavl5RaJCFEDZuEH8Onqvut
zFI/vZ2nhvPd2EdhD4aj0y6NO11giNEumHb6z61vs+amcAIwxj1Dff/eKnjugiYr8XpEjwADrDxL
cAKq6Doce3/luOZs1WTe9A6xJtmCXCXuXT8TsiIT/h/dRv67LgJWbTpb21usFXkUSLyhK9rNJOmG
iu8LPg/fEAlQPvcBnCCxgOAZxzWWiS6mGNDMscdpUEbfpBDToQb/5ze3LR9XZT5mACuACDnpSD6G
A45YKEmA9qQ4Fm4NdloFbgZ4Ee2YPbS8wQ4/qYUfTFk0RzxdLU2A3gFiq46WfRZ6iODqlg7VN+In
fQ+5jWZqQBmawyKBdaXZ2moArcNf2l3LfbUNENB1sAYbVEiHMqmK0r+lFA0bmlYWBRuEYyFCyY4g
w3jroIV4oM4RXRwyPsI025bbYRDVezu02LTKnK2sCuDhU9h2SeGCmIfjG1J8MhzLBAqnDkfuJW+9
dWqxZ/RIp0iyDlTCsBQRet5oeICE9MrTocOSg0UeG4VaYyyLoEX0L9SmyzyEoRdltwcI+7ODGgxV
o8aBrQjw+5gymwCEaRWuv2a0TQrEIRwB+mQ4BYACV9eSvlQ5tg9hyPCelzCy1aKRD7Kp7IvlVu0L
3aiDDWuH/QTMTk5qmRQAUSMVii8oRCWcF9BxoGxKo5rsRtP1q7m2KOmkdN2PfrZhXKnIwuxFg29I
7kO3XnK9CRUrdlmFIjC2xQRdqU8KdcSpGrUd/DfbeujkkQVRWcU+toatxlwK+BjOu3Q9KREWR9f7
009RNyiAcbgVD3VWGhz/g6n6nfm1t2sFmZ8E7N1baCkAyJFuwUVDAM5KA+cFE3RdfbphDI+9lO2z
niqGlc8MJgsSTP4Ui2FT+3o64niMtr3VxRoBuljoDSS4uWnmJZmjbtwUpEZkhgexzG+dF+beRlx/
L8dMxmwgRbFGPnH5mjsFlWcGbZs8GK/MNqboZL+iInfPvtbVYyVy/0PRyvwZ9EQemlGiMIN9+2Up
CeG3XIbp/dA4tUfkVETiCdiKVY4MOuhIs77cGkxEPjrsg/VOLmhzreCvVVvrq2lMRJV7abIYNe9U
RHW6BpkecI7AyyxdVWUJW2nYDnOD1hGSSRBJrXGyXNRM39tiwns5NvnsHakIlu6V+d0YHCN/IAbM
sYK0a5zWwblslyi940ugbzmV2al1GuRoIhXzp+fNxbucavChSZAvuHc4IuJYOaCfgPckWXdB2DwD
GF/yuOl5m/9RxmZVAj5xeKctm+RKY7p8IoEv7YOmKDG7xfaIHWD5CQYd1voOo6Equ1tQ/up11gl9
L1jkotWiQWbEb4/6Ignxqv+QEpE5sI+VG8gnmz8K7vYFPc8RINOQp0EM0l/kJ1gdGCTlXtnbhDEj
7jk881MCsKJXrQLq58iEasiIaDbkEjUA4EVRmPTt/3F0Hstx41oYfiJWgZncNjtKaiVrJNsblqwA
MIEJDODT30935yrXjKVuEjjnj3HX7Hu/9PtLHXP7HZrG7wn89siTc5ImfFJeP0ZXZzDJJ32LWmVR
NTDQukRV/hFdEPMU48cXB48ynp/fdmLBrxNr/jLjjW/5luZfbT/44c5NHLoSoyVgNFaTnr2baWXL
zOyczhMvyyh+F+0y3XMouO8DPNDXAA/1uCSTTXdCUOh4cJbNXJcljW4WJdVHVJvwHyNb/KZFQ1Af
l8js3Fqqj79Vzvy287rAlnvJnHQ/b6MiSWn101tXjh6HuRm958owvdFc8zOUEtYjbz0mEJX1pfbG
Y76Omz6SRjW3l8htG5RKPxBIzD8GyeEZbZg7G0CNuld15nt1G7/R7hnUexlOSG89zKL/11aQn2NC
UclmR0BRtT2Oa8zJlgScf4/bNuXO75Wp7iYcCE6taBCL9ptYQVwxl1QpFM9ifnldSf2LCNYkxDSZ
y/Rpg348g3iwm3EoihxgKKnbu94I0Wexts45znvOC9X2kfemZJc+bN7avrRuwQa+xSYfsiBWYB+G
sjqiRft6HftfdRRsH8aU03kVyRgcHNvoZ5/Q+b9O28SndkhMcTv1PuNf2AfVeLZLUbxGW0FAtmCf
fSJiV36VW1VXZ9oqtykbVqC9Y9RgAd5Zr27+1KhyH9Jx1vddjI7ukIetGg5gFtGcaXYQeSNB5acz
/0V64yG60Sc/dqNyH0QDwQ0btV44PRIxdIcoQglLA0qs2DnQXZi9GQL/KV0sXyj/b9WT3KW3B9Gg
ySXT25nz40ohHbVnQZvo24WKxfciHEckT7aGz4j6IDmJYEA9x3LCEB5Qy+2+zgVxpYCzUu2VZ6nl
K/xVtjfFVvOmVtDN3oXPTUaHkATAS0Hu7c2ijSsuHh/duzPRbZHVDCbX1CcY8ZiLbrSXuKra4KLT
ABXw1M7VYxwVnt5N1aZ5IbjZov4CeKCqwxADkJ0Jq5gRTU9NcpurFXWs18dcQzqaZ/eB2csatoTZ
qCyZV1GwwpUz7Fzv/9y/Hh2I6VkaWb0FhVDdU2pc5TzF1vVsxoDeridn7KQ5VjQvPk6zLt8rs7FI
h4UFzqQ8roJbcQP3AyMAE4ifhKPEDN/1OhPD4E/XQAShYaedqTQr+iJ+6Epn/jeYqfDPYdXSWeU6
ACtimTtavPmy3sO59PfxNpUkjCYW8lVHTAYDi1l7TFKqBgYsDvGuKoguopySihKnS6KThW2/wIE0
5YffDeJ5HmTDLjTk9DiKqekfY+WLCxDko6oX/8GVYrtxWbtpZ7ItJN3g5fRTFrpR/okiQjyGmmba
P11a23JHLul8aSJTBplX0E2yeYtiZd6a8CD6cWDAbxfqIsuALX1ZNUGpayjFyYnd7q3vRi/dM/UO
LWrqdupOxFJXXMkUHba7rvKSQwtQSXFQ65bx8xyo7krofGl2I5PlT4ZSY56VJtaF02VBPOnW26fy
p5TQNJUiCOq8eTAHGv804oaeox+UN2G6CAs9SuYnh2GNShJ8NztDULPar9HWzvSVpGl5riKRUAUa
wLQfq0A1C010UZFmixThPhqXCM7DRraldRPEhpSjn+hTP9DpfZg4a+YESfGx+lU1s2MUYj6WYmhJ
lRpWZh7qXI6Rp9Ny56S+D9LcdVIgdG8bc9l0Z/u9bq1KdnU9k/zd9MjADjXo0yWe/OgB3Drcl7VP
nWse8JzQUPwaGQ+8inyZaEfATd68SsfQRF6tac2oR8fqkK1tUCImhG78+VVoQtot6ST73eIS4e9r
vQkqbn0C2MIQJywhtLgkJpZ+NTbwLHM6PBNobf/StBmG+7iBQMgW+iu3w1QUnAReEibiUcmV8t1t
q0jwyrvq2akoJ77vk3qlJTxeJOUsUBP2EObOCjrahLpD9AqKm/HixXo3dnnh7KDS7HMrezvtwfS5
B7wJ/G9nOtFhwpJ1/C5TVenvze9I3WO9BC0QHa2xNbImeZsPPkHaWgd63pUUxG6PfSTz6jS0Dg1J
gTQkBrLgPuaTzNUh0tjt9gVSMDzgcVqhTcx7+YyCCGW9JdzlBWZt+Orc2CYHZqnyHJL8fuKe52aS
fXPTgIutR5+t8YdZmNVDsfBM7QZp6/BW9Ysab2wRR7TNleAM50mmzXqoS1u/00+XH2SbF7+XIJr/
+I1rPy2LzQ0APE8dmX8va+16PqNqgryiyvvgYWK1ufBqoSSwtO2StDFgVWO7qWP/huplZ3xx28BE
p6hp6w5le1rYDHJguddBGTW3EFg6/WvXjZKZeWD65sAYmi8E4/Zj2JQnj4uY3ZdSwo7Joic/lbvk
diJq8pOFJxxP60ajMiCHsV8mGngKZLK67aEhNA1iOKJPrMlbexdGAH8zLu6XhLw8eqrp4iSlmqSq
McBL7FnFTNGbz7Rdx/kqczjCg45I+KuCyLtQeTvcmYWoKyWSrcuA5RRthbSNevse9eOl5YsGIG1d
VtB45IJjmivw+K7BAOwAXIopAvvkKW5W75Ma8tbZzQ7kjCnK+XuuwIs56olrb2WRv9q6X2MerzFu
99IZZg6epTfX0FmL7yZIGYJJAYxD6pEDWJZYFsu1M7on+cMk1a/VUZCc2AX/W7nauIxHUv1CvQYQ
wX2ib6g6dJ+t47efWjniMHdeS1IgXFnJGcNB5zMZ+gSzH3xPyJutm/Rx8fnnXWHUcSxaML+04pJp
IHlIOU7UEVi4w9wUzwVxryBrz1WVsonJrYB6H0R+7YqWkXeuVvM+l1W/z4cw5FZxakIME2875gUR
gXBWkkbxOSUzJ9bza7xOVBebgTMEL2p8XZq4O/uWsEu4HXS7bGDw3ZBmma7DARAgl/6fscYiiy1f
PqEcSPaGqs792oXL2+TQLORBOT/3sVM/NGFVZMCc7VnFOUUhvY8IUySYi0HD3NOUD4IuIgAE7kJ5
okS54g0qctaSRMZe1jTIeYZmoxFqsJhDokW9u26vb8G/KZQDPr4fmgQeImfuzVyorbM3ggGIQRbX
ydfeDkj0J0HTjNdwHQLqWWt6s4I0oMygoetA2HDv+Zh7wjUOz01LC3zgQsZqbe0dy4ZFmF87NKY7
xbmMalrZ6zY5GqfZToj76ztD3cWBCNkPjaMq4z/FJtQNebGb2spddrYt6FlK1/SxKkPxuhStt4eY
FA+AuvU9DeTuBw+7v98C1dK2POf5fm0FLIck06n1FWJYveWHvJrLd1+CGfqNkOexcNU+ltvIKe44
72iRcgDN4p0OieYULXlynJO1+Xkugs8YIf6kDpsPPLgvo7h+UnFhjiDS0KL5uu592sRPsbGxQ+XD
/G+aHaCZctoufRt8MnB/kVkePeO4tXtinMX9WsJZLeD0L0KK+ATt6+0LWrouSTo49+PSv0dd2x2q
XsGuSDwlwQi1xwpCjxz3efACskB0ZjVURPnk6ojKrucit+WXF5j2DA4ZPdWDeRnjunitRRTU2cQM
cOrVmO+2vKqwkJvk2SWVj24O8AgawVMKb9FeeaTyUOltTSyQW7kfMaocPs853G/o0NCvKEvaIxFF
1ZChZCGKcwnnhWJctSoue4Tx1M0Pxb5fSS9aneKPV+Ieeaeo2V+rGzcWOgoOMm6dbFKbaujnMhMX
YRU58DGPvS2FvGum0fOdo42oTwOVMkZSqszyGM5vM6JXfWZso30XKLVsIavsENDNPc7BR1hRbPwg
1Br3h5aOneGbApqNaMF1qbDCq1H13nVLt8S8J0Uv2hs+7rL+CD2UBNDcQ6cevL6K/LttaKp9IOfG
e7O+u/U3XuU20I2+WVT/nGI2pxO9nF1uSVH37vJfOg2q/0qcJertTneFO/xJJv6CaYOkzGVnUOeo
bAow250C66Z/J1MzQ2N4kffQn5V7GOafdnv8ceXBi415UctE1gLyssE55HNf0l29eDGjZWDMwiap
DT7xXdi1nnq3fRXAeeU0R9T31N33ryyUVGLsao6bhnq5zb6KFZ/TU1okizqSGeeKLK377gqo4iFn
qPKq+56d3OiXrgytfnaxEQ9ZWnDxr/shXgiCL3hZy7t27Hr0iC75q+yd0FgBVXqppgDeGCyHK4WG
TN2VBbDO6sUdoBoItmz1TZr6gb1DXprL38ZpbfLAtCWKV7uEW7fbpqBbXgvd8zB5OFIZ23y7eH8g
XhP3sQJkkd8qMfp7ivHRHfwWsW2xn0ORsM22IAyXdphcPwNp2pxHRh8jD2OinJd04SnBhxhUioR6
VtK4ovS8D3FpSWfC/ZcYU4Abm3BeqeZOVDKtv4yCnNkXI6onZxe3KFvdQ9ga8iOPkcjF9O0uHaWF
B/i89qfjplZy2o0RHuWMe99Qc5C7zvS7Ch29fKVASom3s86wDpp5jDDYNeu51sGUuZ4KyL9x7eSb
Xzow4njG/cS5NJ0ak2Zfkjyob2oPydGPuzQ1OWH2YUOD97AM9jIOzti0+3hskvp+XIc1PcWqTLr+
ssSuZCySSbT9DeapkRkxck2LCG2Cado3TRov/ymgLf9pnYTt+v06xlOU78wcDoy/kbuF907BnAtp
7aHQEAGf0LzDTDMs3c5x5Ho3un7sN7fspGy7O+2RQ/gZ2jAMCZCeo2JD/qNaIAtymGLZDkesAGBg
k5BRfe3hw+oPCCy9vY0cWOF36RoBMRkV9VIQMJI4YdAwK8Ro5eC2Kn53giabInEPmxtpze6kjGNQ
p26uA9pwavgyZX3hPGGBO2vdettvIWeyrf3RJEX1DFlgl/Y+EV7ciH2yFf32L3JltL7XZHMTwbPa
qP63gghMtIP4vlTHLinWvstGL9z6q9wgsDFtR3heV+CB5rTJOfWfu81nNEXvZKjaHDUyZrHxK+xM
UiJx3y1Iyr7B+6v4wNtXJ/M+MXag1hWY7OqGrGbtkbs0Jlkgn0L2E+tzTvBJN3X3j5e5DK7CeAXp
dou/UImD3Y63v+p9lc3umOAHNOm3VKJ4n5l/VgPPpUK8fJWPvECeukBu9XMejVzXm2iGRw6TqLxA
bjXhryoppvxhEfVsrk4nZntD4Jg5uiRmUZukEd6UPG7MJnOffKq0rPBP+2XPKyoZKxgZe+O8NpzZ
VEqauZ4ORaPdeo8syT+4kaAzOg8AdN5DuUXdXxRf3mfvrxsNmRMEKrD2ktA6AEnNzgG14Z/yaEBw
5bZp/Zx0Reo0u5XW4IigB+ENV6DG+rdCZDM9UCcOHggxGvdX1RZJcbQ+7++hSyGBd/60bh1lIsqL
w9elNYt/SF2xjshm1+3Btu2ytbsZm+6WlSX466OD6iU8QjGTVV36NrQMJGt/23v9tGY5hSLqTFgl
3iShrFPRiUE6TtB663NPqErwJpZIrO9CJ2jz7cRCDjg629fVc+eB4ZgkwT+zm7Yns6BY82UUX1Ji
QI8ggluVeVUdml3iCV4lgAyiwLoiBsFOvSjMUu4xqlRoxobZ31RszpoHwHvJKxrf2VycmvKasn4c
g6SPHkamXYYWZaYVtrBsbqqqiLdLhOv6MrZb9BGm9HEdEGyI39Qqzb8k3+yYIYS3d6DcEWrQWAzP
AxqB+DMCm/+X57wtZ0pCFr33wgBkMBaMgpcY9j24QZQwPwVFQHJV0+gk302hmO+Xyimr27JSLdOG
30zvQZf6671Y0+4vXN762eQxkVdplytU3lMQwOrJas8yoEW2pPmcZHgeFQEDQRifgRn548QkDNXE
l0Wt1uZQpVAnJMnJZj5RDLeW+75YgCHEz4vceilsiO2Gv2oxGzYn6HTuirnDMJoEXvXjB22/aojC
z3bBVfFrC8L+r3XQpD+VddXnt8NQOcOtsM5MsTcM+XBAOLl1+1SPDYPJ4itNky05h5kuAFGOWK5K
5zlC30Gk/1YN/6DkfnTGP3A9jt21nUD0KRCHsqNgechhYmTpZ0vx4yIOrZ+2u8RN/IoLNRT5AwAu
Dip8WH01frtGSfegkLIwbIl0okNVh7ZxT043ON5v0eZt/8pbFS87t7EAXEsvqvohBcYednxxTfw1
pl31r3Db3uUZ2iZ1jLeli27RkHFVFyPelSit+jjbHNc7I1Aqx92kABbM2HZPc+T1gJsDUoXiUXpt
IJ8BqqJnINhK0jHJTiGmcqZ/1DhPmDBRibsR5wOG92nk7Hem2nmWnF1PQb7KOIvjOUwO0aoqZKdx
7wTF7YKhun6rgk5zXErlhOeFBSw+k8MqxTGmylgcUXgV016KBYlKYxM8LKHs0fjEdSnsr56/XQdC
V9qAcykOdGLHQzEPpE34UvbeCzEIgV5Ptdds/r7CPPcoTSvSQ4AqieeKynFscja1wLOLlyJc2YVz
G7cPylYq/1vTjBLeAQjNeZJFXZ4EO0CkrT/4fRSH10QyGj801TJcmrbwA0jooedcmsp0vDGJXV5w
T9P744TeqDCVN7AOLRTnqbGTvMQNJ/15ttO47IBNowKCg3PotrPj5t3+JFdUv1puJUTtGmsDQvIO
oPJ3uE1tcFjSLuDHmJd5IKeu4LeIiia9RFOuf+FOiF9EGqVvXs+TnBl3Ec63XTvaCUyo8y/P+MPf
RMxxe1xhsIilzrtVHuoN6DijBKyLPjzOPtJQppSwi+dkicLtMDdq7F9ptSevvCbtI//UjBnx29aF
MxWgXn3rMOo8j1RtoEGpBr6vOg8tHMM0xTvhBOUIcBzbkad+qnWvHoNe1+JhdtGh3tW5cegQQNHC
zantfecwVqHOLqvqvjcKTgXlJw6jRtX1IYwd9ZOqbDZ6XIQr/ReNbu7SuiaSj7oZVLawJew6lmns
p2GUngeNvnPWTv/bx+Oe7mriTx46lxCAx5BTka7C0rR/2EwkAoA+YOpqAXH0tWrqoT7odrGUvpdV
qTKRBCuHmPbSfIfm0eOMStT2J7JumyFbpn4Yubz3WI+jkE/NXA5kY8StKi+DqmlKgeXv1t1mfeAl
O/vh8xqZAu21h8DvpJj+sWrGud3QvoBV/mIjSdtDP3jzPe6X8Cq7vL+kzAsILcj78J9RtKzBnmVr
HF+32kNeGS9RU78UXS70oZArih3Us2v5FmllDdqtbg6LO+R6JVDw3Jv8G/KgNH9YeyLPpW1e2ODI
tL85GedM89vRTUJNddqaeSHpNCm5kWruZQ5nz08jZI9wWd1pRvs0t+DMTQvh6Ew8tZTKG9NlU+G4
y5nCQu9d6zLlJyg8xIZD0qEnyootTL2D5Xir6U5cjf+wELsliMtZ5uhxbaKqPvcDLV+/V1p2l1dI
KtODffIJNtVOhXG6yZ0AxoXUDUJwWTtrNz+36bZBhyeVKd64Qcg3LRYUrCf9g4MQZ1HKBHhVkmh5
yx5A+3WDEtj96Bekguc4KPX3gtaam8Rd3fXiaqVAFkKEQ3dq6iP/1o+WkXk4r9g6P3j5A3tQtBkm
B5Lu2WGDuvHmY5OXOnoNUj2QR8AgsESZjrCu8jYtIEZl3jUnfDJseukCGnWfIiRN+ey9YuOlloP/
DzsBGEHimbkiP1+lBK+PUoGxuJUIDmEXrN5/+HeNG5wWLCne72Eoi4XoAKS2t3nvNc3L5pRopAjz
iZZbCDb045UIh+qzNlOCbXfkyv3tjR0gP1FuffAW1egRgEj9YD7YqmYM2CF8ZUotTBxuR5Dy3Nz0
lbGfY9GQDLXjDOD9jlEXIxAoc6kuiFJq5wV2HzGkBWhbnuKkc9pzUIWlf/RkzE/oBgsQF1q0pcws
oq0LH9i4/MPtxDumAV+hojuu9v/aSsVBxlM5+g8kvVl+AQ8NSjdlso6qdzfhd8pkO4n1lQV9OYxG
i0XCYcSbsw+WouvXvZoGxmZnyuV/DYlG+PfdIfblHhw7LTK/brsYlTwRF+YXIM7UgHG2XY37Rob2
oXKH5s06bv0s0AtciNMLT/7SNrfDjIlh15KDc6sH4R2LYkujjNyK+ZmnbL3qWDiPOTjsfMnLvKQ0
uSRMZadVmlJGhDD0UCJEYpxvY7nu+XN9b8u5exsxxuG2qFwdo7MQpEfmVWTPnD7zdkoRzfxX9HSR
VkXvf7DE+cXTxstM1EU9W2H2w8Qmc+VcwCPCbHa3kqxefLNQBiU3YK9IdOwrB9FdYNLwq2mCqP8v
9uzs3dWq3qD5exKHv3CAgizPod4+wSVW/zxEScqvMIZsM/sgatsPzgAhHnJoMnSG2otRuqTBhD86
jPyl/tCmjYMfqMIfogM0W2Ij+uYBzj2xkJDD5Nq4khxZ+sYvJR9d/zquc1qhI9SuRugENlF5h8Bz
8GL5dYM00BNJHm67QaS5+OP78FCSSWdKEnArTjsq4GWN7CUj6k7obJQiB/7lS0U/l1kfeeNdOvVD
iGwR+JA27oAC4csaMB7xKSZ3zdC2+dUd/Do/LHqVr/6k1TuGHADGQIVLvB8GGwKYpUGQTK/wX4G+
7VNHfcpKRf9tLHU8WK4MS+5HgTRYb+BsFImOu3qbtxgxcpKek6UIvyrEyezq4/ifh2eiOzZjTAwN
ptT5S6ouPapoG7uzLdIAhZRW1XXqp+m+b83UUHNkk+FZb1PloDYopEp3ueoGdZhTXX04sKfjvVYy
GQ9BkNpTFDsLOc9tTb9U+SPvZlBp5NHmRYFqXzg6i9Yo+UTgEzz3eVfcqTaGekqUx0rBDwvLv23G
HofJQ+uBPUF0LxBmjHuOjAXwJ6nS5U7Ws5+fp7Zr8nvf2cSPzc5oHyWvaB3nGpAJqP+0y1g8aK1j
u5tsFL6EtBj5LEciKe8IuVqj6zKCCn/JKsZgs2kC4YYf/QzMCOTdTQCU2By9MtzgAZx1uzpoGBhh
6Hw6j2OYP9YbmrZfDZvSYxDMC+QthqZ9Ho7rdueVRRUfE/jFv9x9xs08vSpb7BCYbm/ChOlPpc2A
5DWx/gzGOhU/plKM8BNz9p8x7TUvVj58RVKQp5amwOXOvKg3tYz6BbIExijMvfMEvfbRF+H2a13D
6M7T4/bPFmV9JBW0vItFHL1HFGj+wL4ou4qh/CAfqtNZ7YX2ZpbheuegiBqzaeDYglQbfjcoydkJ
uim+b7Dk3eVtFO9cbmUsYRXYZOyZ7k9aRA48Rr29oh5bHzZon0vtxJi2mpxibIL0wltnbYt7t55Z
Sbbc4UAnpyKgmmXzYqS9cjr2rocTWjnmL4Ie52FRBdQmErhbHH19esBJpD/RpIgMqwIw6bg4L4la
hufWdus7cYT4YHAJPK7xSmoSsmfjr/0vMffwKiIephOqX3mTzMNwaR0PWatTMR0QkysObjh/sBBi
gxhVeYccB/uNt7p3knrnPyg2O8Kz1pTFZG1QQ+S5aS+bDMXZW7S9xlNYvodz0761EjWjwzfyoeai
/dZ1hItgNc7LilzjOVX5clfN63QJYN/vfL+ko8r6zgWUhclm4TXbVdQkXJOoSu/k/COlGnO3RsLl
4q+jMZe5pxv2cThSJpe6WsJCCHuArOIyRwnLyVmsiB3SElIIk3UIQT1F3TPRKuuM9iZxSCcih/PJ
81CWhYtDi6gplt/N3IB1gSqodG/nQZ1HtRr2ESLns6Fk2p79oNh3ceNV2SRQ++1WbxTMPkCLXIIp
vLTphgnxVdzL6+hQzRINeVtnonLfxyp2LhSs5Dd5ssZ/Vieg56JJwivgs/lnS2eCLRfl6+LGwN3T
4t2BbNMFOm/TLQ4Evc9T4ockMW033eQUe6eU6yt8lL4rE7HuDAPVj+3LPflsDcR/rkecKe8xwsaz
2dL5zBbhvyd9Z27HLWyfQGuAvfwRmSUZz5nTxRSY5bMIzsYvnBOixApNuEiPK+63n/al7WNzsfiU
uHDfIqOHf3L23Cc4SZymCwxR59TziXotE2U9jxGyz2HaM5x6Y2Z1vL3y/KIW6Nvkvxxiodp7s5Df
llT6AwgsywJk4b3LOwdrNuXC7MpU6Otoq9DNQj9wsZuH/QonKpobiz6cDaZcvSvjiLjpYJq4c1YH
so3zaE8KPTldAJzhq7IDnVn9JIudBnbCo7wAdHgbmTfehPqCddb+Ms7UJTTY2fotiQLgL7CPQxqP
iJRi5rJHxDis02xozsV2aXNufciXhGaZf9xIMP+NjKo9ZqfpI6KO9zfC+BG0mSTlMAmqaycJJExH
G7VPDaEke6W65veoFyylqSUzYqdMkNzbGkMqVqYaKYdnqvuu8tHOoOg51WFZ3kxNzuCUU0UP+UKS
VtEFxADOy3ByAL2bQwOr9LLOPrGgFnsRKninhtpZEtL9Ov+NXeCvJvIOw6eZuBynCB++F7oaRijy
vcxdULWeSzugjlSTB/WHXXa/cHnuI5Y5dBtTcwpKG757qKHuR0T8ey/R8Np8rRG3yDLUewUonGEW
JrGiM+urQN1Ddhm91hOuocBcQrGi4u1HViPl6OK4QENjKAbojW8wovlP7RINT3Lb7Ll3G3IL/UFN
yEl697sqt4bcgFQgpG4cBF9pwPCPGqZPv3ogLbmzP56rzPULc+sFU3WVTWjiW1g1on/qEeD6jDbY
IitB1FHuMLbpfLcwZ5/9eUquvRryAygcPP7QEcVL39k/DEUweEhwzEGMvfkvx/zmvuEhT59W18KQ
y76Y6nLHjIX5ChfAdIwb416aAY0EXrvpaGeJ2Ub1TT5lM4FLN30tyaVu01avNy6mcMu85GqypFd3
AFrptscw8tgLCGua93FUb2+MpXnWKNIZT1WyOn9lG41fDBXh2UZBe9zCWhzwLbQv3pa4L5s/u19d
i20gnJKce2mDa1n8Wv5Vw+wpdBVecMeqYA6uX6LvZJEO6f3CMgXysZAMmbIi3kB1LwBAxvlrUlxQ
IHtx9V+/NMGlMYXzXtHpo88W6+ktrp72Ftq6uCyiH66hdDTqurTt7ypn5tmgF+leWX63NFzHO94o
sAACLBXmkXFJd8AO63cQFeOBLSTkZxJkXNIBV2D1DSFEkE3+ItIop0Ak8O7xUOgTO06HEaS3R+Ol
lHI6cu7UgRSt9tfc9vmyK+uJN6r023tb6PafLhz96KSRcw7jfnvpkd1gvAMF2DKTTl2JyaAEIoqi
9OhNVf20bYt/dJctfAyR0X1FGENwjm/iRwVbVWdDXsphAvB/JAuuuKtyu7z+aBHu2aXa/+I4mH/X
iukDI8v2ObgjKl0ztxP62k3XN2AXNvMJcblxEF4//bi78Bs4PBTZT1nDdR0bXAzG2z6U8P3nGI3r
JfeT5rH0tumfP/iLj2o+qlpOezBeJJbAW/6iK9BXinTHXey7HIRBPOXHYM3neyRUxK6REkVddjCW
oIiw0hGSFJm0/yUzZsUDN419kIYy2MPYafdXJLgmKoyF/9YpQNOxpjCA9wITTPle5C4Av2uR56Z9
63zTktocgmGqt6/Cqd3jaIIpeUhmF0GHcerpbpAI3m/osBKv45hv5qBC0aO9Ml1cXpSE3G9B46Sp
aK8oET8Upao50VDKNb9WrVP3MFrVXpFoOv95HejfMdX0eB/Z05yJel1LmCoujvCzU3nUnmyPRWGn
Eu7vHXVKjXit3ChyT8PcAGHZmi+BJIN53tiDaq2xw66Tk9+M9n/MndmO3EiapV+lkPfMJs24GBtd
BYzTd499UYR0Q4RCEdz3nU8/n6uypiUfuWK6rgZIICFFyBfSzGj2/+d8px85CJY8BmIMOZbhTx4g
8KG6QN405dR3anwsC0BzvYXZIiQUFXuGM+H20WQ882w8OrnqtrV2mjNV4ktGJ9RrU9/o73gIOu3D
MChO43MhBvPWIQ53XCSVxszNdSUPzvRd1wve6xrNjUovMl9LoTCxkY6bK6up4rElmNyY1yAS0OKO
dWSqpVZWvVaspUVsMupfEVMhdvSy5FeDYur05RQ6+vAZVfSxTxMFscZhviwUPAnoHBekTPfyU04h
332gKZYUrIxpMj2VIaWv6LK0G0kzOa+IP9Iz6GrTppknzsz0wxLrEkyFGLx6HipEaS5q6P5uJIpb
w+WA6iDzdbMkkNwym/qS/oVSyPwzqw4Q8DjInhZWkNfzoexcmd/NNZKna93WUd16+Lzm+kYqyJfI
Sy3LfdBznbDksTe78aLSyunFArd4RLIXSbcuQhpM7qL20RGxoXYsu1906DMocNjGsBSNRmUomxvj
3sWufGmPCmH8sSIgPRtMw2Pr2uppymZ7Q5cGXD+Hh9t6lOjgxxhW1ZRcd/Wx5OFY5teKruOXAOvA
vqtMczWZDiWHEjkLPc7J+Mw+T+PZAS4kwvN2Y2RU1AoLmZelanQAQ2tnKytL2D+L2O/Qb7jp5RSW
6oFHhLuhwsVTKkp4EAsyWSM02s/BlLB6VBbbniNK0/AcKAh7U4zjOz1lw4vrDn1C4+eCvqOd3uS9
Cm9mAMiHPikInUkRFjdNnFqLmMwBc4keRJCvrE2XlNIStJFHo9ciGuLmc+1TNFqEpRW+yKbEh5sT
6jqP7bQMMrv8NFY6wmuzH5+QJtSPttAooqdWbnxxK0lBUQ4IIdj4dA/gK8FOc3wji28MRsZGMQxX
gmTU50Ji6fI4UAJoTdR0iKqOjMG0HL4kcGJqL2RWSJqbvNWMifxidmq0X0aWfWqZcUsrtNMSZUvn
3GIPNF61aKQ0F4/mwyyi7DLRnZjs3XLsnrIJwS0uiWJjccq+UJxbt02FSnUxYa54LqWI76phqpFd
c25emywHnOpw5i4SKwwfdK0IvuTEfrFrbzoTyvIYLlNXGvel3vQalcw+XdeBhvMhl9V1EiUsNhO2
8s/mGGN6oIQZ3FeqqfajPc/LPh/tb0LTKZAgSFaE5+KDmqtG7gc6GpeNIcSzNNPxJneQhur4NcCA
W5R/sUb4qAUQxt8GNc5AjGjxqrPrGN6FCG5cPuJV48zNO6Y3rG4SAEE94STE76doILdBcLBLRXVa
htr4TKmhvmrTIt+GHA2XgAbiTy1K9cegN+wlSL9pbQdBhrMXiSNgdCqs9SrVxBEzXfTNVQR4xL5C
CE6a0kIzZq28E0MrvsSDbhW0edFrLPEs1/qahM2Z+PHReMgSGjED42Rc644s+8+0rmxjK1CClGtc
/e1zoaZnHE+I7SR+r2pBJiQla+tIl0/ywu5XOkfD+EpvSyu4DI9HFM+Pq2rZEF88e71fUgnKw6xc
5xJp76ab62Ezs4qzv00749iddt0vtgq0cK25A2r5guraseFmFvPW0Huq6RPYiasSMNrWzEO1LnQ0
Yntfa/Gcom+5g3+Cd2KSJRsA14n6GRxyLtduwyGvj7SavgSlLg4YbccS3bGvogimLbI2S7b1cBSw
HbkH6zpLbQpgrpl0Hutat+zxn23LZui/RhNC/9FqEajQCpEGg9o18SbANIAmTyG/0ooKoZ+Mh69I
CeAFCepBbCiQeXAYN2MqmOzNUPfCJcRB6Ic1rIk6Nha0LpCdZeyJtL4GOQmhZd5WZY+Mk6PSns+F
AK+fjup2He9oPhrlynf8dGej49zDrBkOMsSQOIbI3Bp95HkgOCAwwsoi1FcIMBCX+oDRXlFiDQ3m
v7Z67KFWfkt5HH0NZeSuMiGz65qS4lPN8Xc1TsPkdUadb3LdwUaXxKWWL6c00O5jyy3fpkxkq6B1
af30Wl14wqml58wKbSMaxdrEguhX9Hm0/FsGkOJx9h3akFZrV2xLZhSnvoWGNwmNehWqHpWNLzSE
JvZzQyAiXTBlXFVGkqADjq1NQ9l/zfPIv2mcaXp0CzNf+SKOH2ncqocuw9JDzz7KsnXfcP3ozIcz
tfemuCuBWjHTscu8DRxe1lpjIp3CIvk6W8mMNEgVpeegVONkaIxLJIx9hhqzDmKvj3ttr9PxW9aD
zhaYJrhBsLMo4N8FGHSUQOy4ASdWiN3gZ7gOxCi1yGv5i2ODFN/7snfQEO16quFbKI7prYyoHgFV
ij1OAhgC3BLN16gF7G476EEv3SyQrbj07KPckQADBVCQmRbENQ/n6SmarPpOq/DOY/Ti8JYbJX4e
V8bjBkKga6w5Fs0B6ay5FTKya+OSwuyxLU+H48LiufcJaEBbr8uuCdutW9jZsz6o+bjXnM3jal6L
4halgbqgYt3Gn4KyBdPYyph2GPEH9DdK57NZNHPGuoODyYuiotzONnZhjqFYyQdLsjjPRTfexahI
nWWY6WJeylmvm62Vo0dDDmUoG92F3ppLdlbNQzp1MZlbR3rKpq1mIGXgw5xgY+t5TyJ9aqfZo1bJ
PvaaKKiPCiPQjK/p4MPdY9tTo4F1QBD59/1EI0r3pqmMOBjIPOMMPbljZoLEoeT62kdxlb23mYNG
IbDBQu2m46vvKzXp2pbyhZYt0aePVEaVqvGktNA46guwtIb4gvfaIbUgd3KrvHNzPTRDz6QO0e9T
cxicDYkmbubRO4loafKYtb2wNRwE+9Hg1FvgCfkdeCH3ri6N/qEdylGsamdCOsQmd8wutTbrhgOF
yPg2JwLwae7tKfVoIQ3RWtrZ4K9Tmm3bojTLQ5QnmEyopQX0xgDJ7EemphcmlfoUtTX+GZNT4Gsk
/Mnfy4It++cYvJGNz0NYkEKCaXqZELVWnlUPzQvSdYBwfce57UCzznc2epRYhF0ivL0MEiN6GbFW
3UttMp9aDhS0+xHvIAm3wsjcdyAiJuDEHRAlQHG1uk/1YKjuY78g//xYw81YjErlHnxICSsSLfHq
KUwm4wpiHN4ExDLtXTHqxlq0s341gVi4bNrCQteCZqPdYAWjO5JSv3xEjhHzGEgCn31JOLyXFuh5
ah5W5GWd1e1i37C6xTBAKMMqH33rbOqdi7lXw0tnWvE9/vjh2qXsnywri+obX9Ysl5MoyKg1ZJIv
6JmWnzqwapveCe1D5gPCSJW03rsSEyC5DcPAMq3pxTrj9a7cVjlik85tc2UgUx5Xo43mJ3ZFE69C
nyOaZ4oYR66LgD13M7lWiHitPdoafpfVqNCXJfGJJQ1+uu4LRdcRuREF6o1sc2vZVSjSoeuweWVq
S1gmZcYS5VYjLoPWKNTXcMb5s8AXPm5qYGUXljlPuzFB7ECvIKB6ydF9AYa4f6mccoARkLTusOvc
iaxDjm9rq47za4RcEITQ5xBZFo/5RVWnw1WaJdXe9v3wKi9iHyVQKx+dTDOSfUxXadN3pa5dqbZy
NzJ2ITFp1oOhF9PO9E3r0oea7O4TdiYwcKZh68RjY9/kle82l3D+2MgAaIgdUSyraQSKRTfIIbCD
nnRflf4NFqf5cmqYmHRbi3VDexzGGYoLGDLZHsOtyfkuRxofgse5jGivlx7PFeMLDHD2xn4UZm8+
Ims0EWP9JTCJlnaPKB4vr1LnM+cAY0UbCO40ipNrqkkT0h/D1wPP0NrOWAUypqQpZZhcDGggN4WA
g6dXVvM8Ys3XdzEPU/aSXbnsSsPamkNXl+ji01YtCyfRwMik9grfyVNqYaO1jeopE6VxZYCsAroy
D5vcna2HLtKb12xU9U1tA6hhbhT35jzL+zCEacZjU6dURxSNEy0qiqVQE5KYz5kizFyFnaotlL/Z
KzCG6SCbcVhZBkedBZPJYFWdpKC+pvuwzibwIlfIEHvHQ/2q9llfjXQxgDqy9VNj/eCKMVuzHaLU
UCZD85XYOv1iso8EnXaY7i2jSG2vKXmi9U7bb5pkLnfNaLr3s5bb1+A6rHsO9NpFXbbmwcBvQSGd
G53v9ZbybkUhKNnAenB00IpJStPX4cA95o4TXZhpWr5UNShtE8UOR85gpIsESGmDY5An/1RjuZUS
E+wctcM2DFr/oHJ/WCoWvVeLlJIHZZPWGVDi3sTSb+n64+72wqzniTxM+Ebj2N2KGIWOXvopVpUw
Lj43VoW3gFYpKkEUzxuaDMw+X3fKiZar3gdbVSTVg1OL5FHHQr7AbqdB6isxGza45JcYLrVy0Td9
tCsa/Mxzrjd3wBytC2VUIByDQVReN2islOTNC861rZ5fxUq2SOMsSmb+jNg9jHtoQEQ2on41/fYw
xmAI81K6+xRozGNNlZ3ubSDD66C0jYuxc4bnptK/TbOMng3bCO+cNkyubTusloHg7KcnXbpVAlu4
HOpmrVRhQzdWfrktaYhsaKGxb4UUd1y36Gsi0Qy++CG4slXLuRquZoz9A/0fdqLjpJRJ/1k3Jutp
aDptrY1mfEl5ATu30aUrRyIQDQrVH8Heof6NB6/zamvYHSZG6jVFDQMjitUNV6FWE4mkkTfRzW28
Amdh4NApKGpUW6DhCbtMONoIJHepAJQ1rV0SAmJQEBFc9K9xXIjyIuZhFeKZGqyqubIHjADpArRZ
NohFrTmWf6WHSUH9IG1dp7tDChqZsQe0JaNJwLGH5ZDp7KoMRSpMM2YXuqXshlPUTNuZLJgWex+n
57m5okeUpKwEglPBNc9XPNiLwk5Rgl7OVIlibT0DQgnY/ZJBvlYzmrw7DSFc8fZ7iOyZWAnrhGA9
FbbEIiTlnjIVGsa6ABAfDEo8/v7lz6RN08v+GY5bo7S1+6Qy9+HI6hsJe+c2VzIHBdO9MGPaJYMu
pAph3Gqx/m643cEiLjOV4bewdT8gAZ/5juYxhOCH/B2OdIaTprmxd4cYFCge8HWTth9FEJ7L3zFP
4NVSCxKcU1i949x95PRziVZymcXTHvjAnV/Nh8zuXjka3qbTuAxGlXtoI+YP4NXnqPPHv//huyVJ
ZkegSsVe0xLpaWG7N/BSLNR4x3+/v4dn8Njm8e9/eAuoIZkzTKXYM8g/l3Z7Z+v9CuHK4vcvf+7u
nICFnRJmItW4cV9kSl4jYKh2gEm6DzIJzsQ/mCfjGw0SLlckJPuEesG1ad62s3PBeXk9ZGBCxumN
ck26JJx62Pz+65y5WvJkwCsJx6w1mn7vN0m1Qr1irdhefNFRvX0AYz5zy+XJcMZOZiRBFBp7ROPf
GjRSEJEnQCB98vJhPseZm/I9yO6He65V37nLtdibnf0lsptNUaT/HpdfnozYyY87gcpVQNVDcxNH
uHK4NYviowz4czfgZLjag57FQuA8KjL/a+f795B3tw5r8wfj9Qx2Wx4v2Y+XxsjaIklqa3/MLzIb
2q2J+W3qsk9zpD9DWew/eJ9zt+AEKx5oPk2FOhH7oOmuqYs9sSf+AFl+HCm/YHlL8fNXqI0CUVjs
lPt80lW3LMZOkH4inMe8c/q1LZWgyuTO782Y99f/3rQ4meUmgGXLLOpybxvJe2+F+Bp0a6OL6IN1
8NxdOZnnY9XVdLgjYqTA6vg9YlykQPA9aHqvQIOvfv8tzqXmiJPZfdSxxY2Rl3sCHQ8qa5d23HhG
hAiGyoFqY6xj8ab02VXm0a5LkzU+H9z/jfHy+w9wZnCLk7kvJXZ4QdN7j94KArlBmYSah4YK5YPF
5cx6KU4eZjiXVGzpRwqNnlyDwt5FZXAJrmk1FAWFvpBcPFIrTOvm99/nzEgUJ4tBVpVwciKr5KUL
Nnq3XMolpZjdkDfbpDPuq8z8YNk5lzEhTtYFtB9m7Uqn27dxf6Pie+SAniyMnRwuS1fbaHJNQYZm
zL83fb+Hpv2wTFSynSue8/0+Z79L4vTnxmk/yNI6NwhOVgYx4HiMhV4fMvrRmtnuR0vd0LP//Pt7
cu7lT1YHiAAu/vWgO2RB4VwPuAfTxslvUc38/vXPPL++Z/39cGXcxE2wu0YkUstxX5bhDrULRwQX
ffUHgYvntmTiZDXAiZOliTV1BxsjqOcXRrKK2FOvXJqjPjxTK1NrW9Fvb5TvES0/3KWu9mSH5er3
X9E48x2Nk3UCuQnyOxH2Bxi69gUdEKoinAYNfzeq1l8PHK7WkASK5QS0cYEWGnFJjM8/aYcLTDK3
gQ13C1/lLbbQpw8+0/HL/2LV/x5d/sN1x55XCiKS+kOLrXw1yuG1l4IRb49Xc3xrGJS2iI9ZREYJ
HsGJ/91LcbKiFDEiTwxSZEIXrzG8o4eqGjs2Rs4W5dZmrKYHfdiNlfgEsz5dohhiP5DuiqQNCCHw
k2MR81vDefaDDeG5Jfz7LfvhMoxAlnvNNboDoldjneRWcEv80Ir+a+P5eQUXgCLlbph7rEh99NwF
92WzKxv7AWKk9sEUODPFvoda/fAZ4Io3o2YUwPkmCngIx5s98htjrRzcqr+/3efe4mSbQiRLaXej
j4h/zqx9WjfhsqHrAo+ztj64lOfe4mQdcmudnpmtDQer112eSFO/FVYeH4zG/2ive27V/j7Df7hS
GZEUSLMQ75dO8QW3V75y1QTKUOrU4FT0FVkYVauVmom5rD54Bp6bvCd7FVlZ1PtNLh0uumLZODSb
jairD8SaINDS2/7f27N8/84/fDeHeYH8yhoYBRC3UnRwn5Ioe3M0QI862OK1nLr6g+Fw5rmunyxI
hmuWpmtzHe10k/W1Z4PqcxT7Ff0uwnzsNBvCjH4/8s7NMP1kk9IMTmRiXJwOobPrjAbH3HyvN8kV
Xa1v1bFRlIh6pXXi0FbOUyibbZSyaauj4IPZ9X039ouVTj9ZcuD/6WNFbfbQZ/W32Y4xf9KMMjZl
3B2w72xbIK5WtW187c2v349MFL0iGSBAM55k7UOajp/1zLijoLhDlH0Z1PGSWnO7yCa6j8RueUd9
psaEolBIoDtS/CsKKR+kcZ4b8vpxWP4wLFyXnTGoyeEwC/zJyPlzzT4Euo6g2EXI5jzrZXEdiwjK
Vme+fXDPjg/3X12y4xz/4U1TrdeaCmLNIdbCd3YXoZcW83U/VOtppiq36yW2PkQYUsljwIC5hMz+
UVLbuaelfrJW9cIMaxqVBiyCW318zUmIkuYd/VGiAYo1Yipi2Qt9Qp0EhEn/5EzWuikuu8S/zeTu
gwtwnNy/ugAni1kMWK0y0UgeKJ5fKBQf7UPkyieyTraB3oDB9Ze+Ei9xh8Ocnu5HN/vcvDzejx+u
O5DkslWo1w4Yd6qDmyUQ2nzkjnYA+TSC3I9X/nNE3dJLHJuU8Sm5GWFxpzF9yVn5B92uV8ZMsIDv
5MGe7uYX2KbZZRg2H+zQzyyG+sli2Ez6kORgFWDbQp5oweEsYDft3AB0Q/3B4fDMKUA/2a7lRhDb
oF2I6SoAwJaZ7mEX3biD/CSCATFJtPdb+/aDG/3rkS7dk5WQOiTEC/jThyKQ5nJws+sJfP6saQc5
orMHI208HZs0NwrX/v5I3lWkyLYlKUkffILjsP6/h5p0T9ZHth0Q0QYmeDEgzcIsSy/K+GRmuPpT
gXmrf3G0+kWb5CIMCSprMcgFXllQ2mNR+v1n+PWwk+7JCon0nKK1LoYDyQZLvD+firlYFY6+rXyS
mnTjwBXYW771/vu3+/UgwnD68yjHKmKmhT63h8Ko4eQC150ydQeW/tPYfP79W/x6MwLt6ee3CH3X
xWlkNQeYpG9ySPZ0Gx6NSnyw1zGOV+ZXN+1kjXLROWC5cIyDyK8yI9lyHvZqGyOv0S8RznpBJlbw
lRJ/2NRU9yf/a6PkYkDzbE8wSNun7qOT5blverJSkRsDYggV3oE4Aa8rmq+Trn9rww/m+5mzk3RP
ViRJnKhEfTwc3DDddOZ6LpwD/wOJuNDyeS/G9cTfILrqih1oh9/fvXNT4mSVaTPgOS0t94NmTsWV
KPN+m7TwJX7/6ufu3cn6UhZW6oDL6Q8RsXi5iu+EL3Z9V21LG+Fa+MF3ODOn1MnC0mF8AJhOXWie
SUK35/oSaSrygazS9gGY2W1loiZATZp7s6Y++GrGr59bUp0sJkYCHKVyuV0K3hdalpkyRvHWZ+al
qc13qsrWJeKzhahzmzOOf19H1gfr2JlxqE7WkOmYL5PUJtt/q7/TYu1lyiSxeOni9zft7Dc7WTT0
tsYcV1jGIenoU8LQugpUVC/D4dhJKp0DDM5HvVXXo24h7/T7eD8LzrIfvPtxNv1ivquT9aQeh2P3
vegOkL2Ma1+YwOGP4T9Jm7zrJHMsheHc2O0QeREIkYUA4kMHEJHwhEzsCg7TX2HS//E6/mfwVtz8
8z2bf/wXf34tUBXiCW1P/viPzVtx9ZK9Nf91/Ff/57d+/jf/eCgy/jv9lZ/+Ba/71/suX9qXn/6w
ylHiTLfdWz3dvTVd2n5/dT7h8Tf/X3/4t7fvr/IwlW9//wNTYN4eXy2IivyPv360+/b3PwzdNgzn
uMD8x49v8tdvHL/o3//4X1+7v112zcuv/93bS9P+/Q/L+hPpJQoBRVKppVzFqjK8/esnuouO3zEc
S7ji+JwjnqQN//6HsP5ULiAcVyoTSIl9rAc2RfevH/EyJtYWk9gKh+rNvz7fT7fpv2/b3/Iuuymi
vG34Vj+vOg6aTUeXlusQeq8wdTnHNe+HLZ7WzcWgFaFcVm2wJzcLk2aM08uXM7NFwC4L42Q1WOG9
i41Rm+1hi/utXUorWZtWmKyt2Zi2Y2DvQNm2KP9V8c/z5/9oZF1Gr3XRFO/t6bj5aaBdl2/5fVu/
vbWXL+Xpb/5/OMJYgn8ztPKgSH8aWPz6P0eUMP/UFeY2BarGVbpp85N/jijD+NN2BAR8y2SDpJzj
Kv/XiNLMP4/MI1zFQsAEMwyLkf3XkEJi+KdOZLauM+jV8UfyfzKmvqfW//eqpLB+8Da6kHxGHQvW
6f6NLnMrTdNZO7Fo9Q2WYgqeSNw7TGcbJVMdn0Vv3U9NFAM5HOd2N2pwFzxRudO3ANVER1ykyl4Q
7pCGDv9ofIaRO1xPVo+xC+wxy9sQDk91DGbFa8i4vjJJPVQHwk0JPDbdnjRfg/yj197UaDq6Wkze
OSRXvEQVAgl8F3CAS1jnnYt6d+xqHNA4UT1lFlNPjpJrgRPD+OI+6ZiwHDBxnflQWKSBYLUM/fcg
0QPk5QF2xpWRdoOL4B5c5jTFVbGKtIh3cKIyfnCsHGuIi+C5IHmFVKHF6ENwXva1zt5ktBJFMoek
Y+LB3cPtH+VG+wnNZEDlmXNNtmrw9IMxABdKdpczDkOA57ZONw5a0GJcDpMCP4TaCmf6Kispsr//
MOT+Wi1+XB1+3vBwIy3B2kMmGNUXi1XiZHEYSpzdeA8AvOfONU6F4YmcLvejaOufH9G8OkudEgrw
o7Rwyp2eedw0b7uexxjkJimXWmFW2baGexVue3xW0QdbR/t7V/2H4WnonB0ko5I3tFwLA8TPS16O
BNP3o+4rizbez0om6XPuOtkLmvum2JLgV4R7jI74yzHSwmUUhE9Wi3FCpL8i6bXkbDZSZ5jbcPgc
1woJVMhNq5q3Iw/FKJ6DYHLzTZkaYExJmsBJGrRK38Du89WBJRb8iN00BH8J22fsBSNBwwtZSUyV
+E/GvazHHIpOlobxIidx69I9OupvJCJH2qwAXBdk5BHmM8MAXc1zYBpeigraXXYIqWC4DZGhHvxB
lg5CZnjtq9mBULrWFc5zs8Oisxjh0pAHVsth2juR3ZdLrcyksbbYUnzjyOc8I3dXCYpYhUssn8we
RznFzi1Ghakkr9bS1May4CygnbL27PiHcDkkhAIswCrAamxXFcSEERZxVY5l3x39C3HuxaFhXaPz
1aBqzgLNFBnA2dcElbOJJ7U9uoJGW+uXpixHZ+PqmXWD7qdx9xGRicMCIKuB4yVMkq9t0AdYhWBF
otMWTqLjqUdp4tHGzbD361K8GGEwDex6MsoTJJJEBKmEmp+tU6zb4m6eDdP1FKiLgctRdFcNIarW
hd1mfePpPbEluNgC4vPSLnEPJEYq4c2wSSgJUgdZTLWDoLVQfM69Wco5hsUWVxfzQJrjLsb28lAj
eKQOF7imWM9pItEwC5iLft1pkydiZeMphNmBLhhM5fFbqQRFY1MN7b7VFJfChrh3X6KwjzyCMRCS
612rm8fcIjVuKLNEdEf6GNBDpbBRMHQm3MgyT5yLok2znIBHSga7sIU4tQzmMio3wH3J4nJyiI8e
DCbgTnjOCGsmtt34lCAzf6PKmLwheD+2gzS2I8zG2a6wqdfZrhZaZ3mJajhIsvTN25ZK4AX0m34A
V6enHu78KxGLPN+XUCnoF8g42c/VSJMLCYj1JNU8Pg6aKveZPrSrcmyHt9ER3VPEVRRLav8xZXPg
/0dtm0yQ581Zl3mlZZrNCi5VfWOrZFLekM55Dl6F7tQC1wqZDC2q1+vWmM1Xm2v8lMIYtQ6qdCHz
iNpIFCL4qdeAbtYo/ayqw7PmRwF3IxWRcpY6Mq9j5EI+3E96k3XrEusqIaPJFHUYEHMIBjo+cY/E
mChZE9Kjdq09V+8pCwxcgSIf6Au3GMxIqBwNYhVE/WAAqXtD8ScFNma72VmjoVE1ItTGItooS9+4
i4mz9KcA2b6baHT3iJcojnJV278FtSLjbTyXOM5dsqgar5hSEIAg3tp62QvUzkp06aU2TaOBlLBU
7yOGSnicQfkWzkVJCZtSQ77U6zQ9+r1rnOfpkGI+sqVMHsO5qy+dch7fu4xFD89F5j+XqGGxFech
dJ7AKFmm4CaIe9dsyjvy6/g1JpFE4thBt19OADSvAz0RwTINBmqgaeuQDaumMnjNA7N8QjJMbaF1
5pYANChZZAah+STHq4fdS3kwi7ZYNXuCX/XCvQPniu4+h2HDBYOwwcclhpRMBl+vHn0ejxQ2E9N/
s2fLxrkupLAXsD6pu5ppry5aIUn2e83HPCEioqo4y4IPRL0JMCZTF6GAYaDDyo0wtY9wAN000zm4
oXk0i40sSHSZD76YW+yCHem/i1m3tH5fdYZFCDqoEW3JDt4SC5YHnGomDNxDkuJJXMxmXd4S7zfk
EMRJdl6qXETXs2MNpWcTGn2JkDVwVqVr2V8AOGZqq01p/hbZARFYdhBOj3Wl+dA/4OoIL1R1tG3z
pskX0sa3sixIaVI1ESASttfUd87SbnJakAssc8YmTYIy84aqsMt9KNkLLH2kn8ESMwjy8S5UQM/R
e72RraC+YWTlqrZTEF5LSxDn01NIX5i+Fr3HAbDrhW+nVbcfEizgHnR/c1rgBsyYQgo7gZcVYfee
Y+Ey0bdHHeknmanXCzpBI/cKZMx3PRlNBxVF1ZFlSYYpgdkVIcUGeT1i0fu2Py16KmHRIsLi9RDC
wXqtMY19due2vZ7t0Hkq6lp/zX0fNbIbNniCHQmJhnmq8miJqHgAdI1s01qS3QEvW3HdG88hO/op
djTN9Gx4WxDm+36A6K7HPvkzBY78FaAl+TWkjSkWlpgGtnATtr1K09trn+U3B4JCZuHCDGPoFBax
dJ8CvY3uW8Z77fnEcd8idmLdB9/lX48tPMclMkD6etg5NWMZJimO5aAnkLDTZsS50+DP4dLMyoxc
W2bXgrhNM6Chnic3GFc7HjqTC+keE2Z7Q3Qi+0l8NelrJvOyXhhsk96rvsufkz7wv6kE4CDq7UA9
Iwfn5hs5gngOaVnQLoRT2N+OMVbsIsdyMhfSbUl1SJPRfpjr1H5pA4JjMuhWgESaljBpnRDKdm3p
MdpfEcwgpSNN0yWEEZe9DECy/jnLfZukUlbtNZkfLk2/BXTTMT0kw1AOmG+jAL8VndXinfgMh/q/
2YirkVn2BRCafLUc8KkUiDW/Xzj2HAK/z2QFaiRNnP4CM3Va80wfwvqmAQn23HMIwJMc0V8gR3JK
qSlXXbVzesyb3lj1abN2fCAHKzdRhDs2PhGkeEowztCFh6JBhlY000UDEOyAk0q19uBCvyqfpkD6
pgdMXsPnHebkZgbDgAdFk764GrRmrLa1hvGSS4M/GbFiV8w+sTm9ZbZG75V2bRlfcyBKPTYfEUxW
7rlsL9mYQWvPrW6TVLGgMdcJhx4mH0MP5qckYku5r6yS0GSe6ABqQ1K/BmtYEyjGcWGRJfUcfY0w
7ZrbKUhJPoIa5lsXaQn+FENyJo6eYLY4fnaj2dNQTp7GNkKAmbPAf+BcSpJ48DJ2rRqG8DQSGv7o
bk7gHhE7TO6U3szhN1FbqbYmnDJ2bpI6tOxvVEL4PsrPCY9ZpRMr405XtMfzhRGOid555HW5IDNd
WkzrkozVcllUI9/CitTEUSaJ+onQAaerosfGnUMrXcYVJqZPOOzn4jHqgOas0ybR/Qe8SRbJHwk5
hvaarYiot4HbxBVakwyHwW0ECFZAoXKs2r6LZg4fgReFI3vvxRA7PEW1nE+7xL6TAK1mhSyaR4g4
HbiDJsQLt5CBNjtEegRmcwksPMwvML/1w2XjVFgjIZ6rxIkX4cjBd+ebdaXDKDCtxMsMSw63Zdn7
4l5AGrUvszqgs0H2b//JhTvG9Et8k4SWKWN7owZyZg1Q2vIJA830jqS1IWQ9qXvFIa8S6TYPJFYE
AwPryhrd/lDZE5FcDbV2tiey5mmYq0Z70Nhbj6TR6LO9goCIzdW2WhFcxLYDiWngeAFj3k0Gkt2F
lF6pBvEczgK8+v9m7zx6JDfWNf1XDmZPgT6C27TlMsu0VG02RFt6G/S//j5sae6pZOWtRB1ggBlg
pIUEtbqjIhjmM6+pYXMbV1Vo4/Ani8kprz0HZfAbo69CHQozSvswEFh89pfvckc1QpG0op8ASidD
Qfi+Qv0DjR5kIJLtWBOSbxCvs8ub2MKyEaHuMvhVGGT0KFDM/khFruonHVN4GKHKoXWANTGh/Wik
zQP63PxkBfqQWYDIpy58JqJhLQnbxiYMxqqRQiuVpvSph3/23cSy8cdE3ht80vQq+pSWdfAY/Bal
x3UyaRChUZDup27of5h6Z8YPqCZzYYNPghDKFm/R1AmLdovENK93ztb+WbMlYPxhFHMl62lm40Ku
IplAXprMWzr1cN2Fov1rsK3m2eEVpOMxVXm0SrsI5bMiUv2jLAqFixEa4eY+xIFJIiRVsmC9njv3
KDHglqt7QfCnXrvZZ6h2NR5PvBDaZohRHN5VWFVzhMJg+jaJWMLWGdBmXRXYv3J76ENkI3Qay++V
L4JH340GH0H+CZ6zWycZeRkWazxK8WwIiCQF0uu/E/f/XzT7XzMa6c2qWQse46RuNv+Ovwtnmmv+
4ZnQyylPocEhfxc0/q6caa71h0mZ1RRUzqSpW3PH6Z/SGdUx03Nd6hTsHVvXZ9T8P5UzfsngT6NO
y51o0Sy131M4WzQT+Iko6vFnCM8xHNvgr9PKxIQIeKvcwN4USAxvHD36GHiYg+GI8R1ppG8yko9t
NRpXoZkASu3gJaHmFF1qacwNp3/XR+afwmEVLByfEKG0bLFoSBFPO0L20t60lq7fkmDdyJyyfxz/
OWjqNoph10rQcFwTxZ1C/nr/4oudKTotStJ/j09RmtKmawhBSfJ0FbwRUrDist5ktkQujoeP69BO
qnu0lcKB5H5qEHhHy4E03EU5ZhPJSnNWk0ogTqQ5bNAMgUySnsArN3JOf10kO2gyFTUe6GVZbP6P
HbbuJ09U/fNfFKjVv7iOf3xtaDv8P1CrnokE//Oxwx2w+XrSPZn//78PnWf+QafChSpIOYp97XKw
/j5zUv4h0F834YtbVLGl4KD+c+RM+YcFDcLSTWrSlFvn0/i/+x/uHy4VQ/6mVE1xjz/vHf0PZG5O
dvtMoxfs8ldd/8DPCfQax7xyAAne4GZibyLLQ8gm0qg/hjTzbsxKFz/qHLGbtXQsnEFtGj0U6QBI
NH9FqUyeNd35GEJ+xlnAKxtEEcBOJjskKAGvxciBPDZ51s2EW+B0Ke+k8SgTaeInpKfe58Eowy+9
Sfwj0fnCvM62eYRRgmuNaGUXpfww9crBX8bQBNZGdexw5ofgKSgxcsQ9CAW2Va617jqBoivxZ0FN
YeMYA/j/zgyeK/zOxysrd9x21SLGhsS3WdU7wy7HJ+LaMXrQTHS015o1sxK0WnjlVpvmMp1yxwbC
NYFcvUaxKf8zyYz40aFY92CjY35jeam68q20xusV1QprQuUcaZ70S+cG4w3lGu/O7M3oyh3aHqHc
XkPVHFIgVAS3+Oa3Kt/hGtOtUfXs94mBTJYKs+EWX3ViFMPcl4jjPgbCCQ+VyCzCMTTwAjiLE+TU
asA3rUflL0/wVNCc59p2A/LUwV8nZS+v8JAZM5z7IvdzSiH3KgkC+w450eo2qzL12AjnQ1X15ZXv
BxiGtTpqyO5Yr2sU5lcBZO3ctYbvPpgvUs5xPOId290gEj+ST2n2nyQu+f3kVMjm9TLq9pareZtM
dtXHJtUd2B1QYlbkqOJ6JPWvV2Up8usssQdaotifYiBv/kXRnc7IhN41eoPT4wRYJFkhUY7WruZE
w2bUY4UxTEnCbMyOHhVi92qjDeGEqAUCaoOGJBKqyViMxM1VpgUB9Y4SUelYApbpEvs2DHT7I81F
a9PZ+kct0LtbmKU21nJd8NEnq6Sz13glgoKooNdlBXStKcW6C9ENtVkABJFD6iCZ+xH7I8KenjRF
uDQu2JQ0ElfY9lGWQrqWZNzJNGQgNAf+PrrvEjZykTOZFW1FG9gHtRCEecbyWuuLCFdzaewRQ6Gm
XLr2ePDjEVxTmyDrOLVtrQi560xhzNrr5lWQDkO+CuKsfehdzSdHwLZyN/3WOAt8Sm/rKays+3Yc
AvQrwtQvrhukxpGNRCEcrdN07G+R2DEOaIVPzzB8hDzihNyVV20QGCjdOjoYOleb9khc91u3KfGr
o1lqG0+151QCsQx6tnjiVNgLrTUFkoHfWQU3bpIQZOOUU9ygW4FYaSCzYGPBgn5ES6/emKaJaATV
OI4dRdbDqDkN73hcQs5XUmOSRUuh2ujlXlAF3ls+oLIrgsN8a/TQitHSD7FK6fPbFFFTDwBURnkc
zX8sSH5ryEG2xewix8txq2Z9OR1xjwOiWciN9Y3+ZDsFVspIkQerMLdJNy0kNK5dp3OuLb80fonR
8x8Dw8/qzVg25p+NpSj19WmDA01ojFLgdYzQLyAhv76vHIllZeEjSb2ieGwmuMi2w/cWu/Fr7DH5
cgq9vAfU68YbJCWJxRGPx2hloHVFWo55OIbOhvZYkOztQOggJ+yEgdrrPQCd0s1c1JHjnvpIGaeQ
4ikGDD33cGB8wQMJKZPK6/ObceynG/K4GgOFaOCkxkQnD2yu8c6sRIXzVDGVKJO7NfK4OhUlmjqz
lS4uifQtuii8tQrLfGiw/zz4LjnbGstSklOfttPd2CU6mnfECdu8JN3beyoT177W+zQM+iQ94lsl
7tAgHjNUwQ33WnkATLPAKbbeEALuwOgne+wC1TSYrADKNRAt8lYxoiC30onUXSa1+mMFtWHkPM5y
75jFP6HQ/5eIRPQBnc/hM1lo9Q1Vw6BYsfbmVYe1/M/3BynnsRcnPfT/CcPxf2H7HFT4WzHJw9ey
/fqv48/+X3vsu36epgTzb/07PCF8/8P2DM8wJURrZPOAKP3TTLf1PyRhiWdZtAz5F37ln/BE41dI
IFzyCA8kDYnBHKT+dzedLrwthIWyuv47XTDeE6Hwk72IxqWA9UWnn0Y6f6CQBACn0XBvDTr+jp64
UygsAfW0Gu0XshbmBYgWOcxyGEIYwzANWvckAARcL3EgmT8V4HNLeac1ZfoXpdNpY9dNcazLPP8Y
aIb9sUCT6NoyMh0AquteIEO9niUdZk+arm5btILFAjaoFV6tHNguh5y3aU/LBgmsoX96sQHOZBbn
BnH5LHwzg8+6xMCFOqXBwgjCA6V8f62Ns86/Wcd/A1Y4JuchNUSti5X0QPQQ6pLFzf+cf4qXiJoJ
rRkPa/eDDkoLVCJ9/ElSmtck3nHvnxCpmo4KnS4kAI7ToZK2YlvXbXiIx7j97hVS2+HThvzy+4ch
4KYAbdM690CHnMyoCaUzei0zGrqMrmWfoV7iJM0l7uOc3f4775x3uifQw7XmryPJt+eFfbFwUacK
zej08BB4RXlQVjFhwqqnu8I3f/ZqSCmEuXKLpIrc9YirbqgaF9s6c73370VhWDZinJYDJkEsQIsd
uAGuf1TcQ96wG5AoxMKTSL+8vainecffs7VsvFmweXLIQF5luXnmD5ZJkJvoP3pgWivPLQmy4dmN
5uC+f6cIpAS5SsisDcKY07VtWfOaaCc8RK2N3mAMYSKj+n0hdT+z9YWnE5SATCNSWpL//TrCAIhE
5WBR8duj4Vttqmz82et+f+GQvTrKti7B4bgGfE8bDNRiS1JBp6lUxtmhyRN6DAxMRuKpSwj0Vx/J
ZiNQKJI2VX0dn+vTZfMbmSXIUXFjTDguuEGW/HBRgVu5LeqWxdzue3tTvJ6WAQxPzB/IYO8txxuh
rSBWE0YHf4oSNHEKYM30orfvHcV0XRJv2kiCdVwWWGiY9FTt7ewwAO2/nmKrWxeotl8YZVHNYofb
8zACOBhHGgnbxZ4rHGZYCx8rTtdGvAUcwJyBDj9Qt8aeBFHX+3HqHi1ZqV9lVxfAWDsgFROKnu+d
LhU/TrOpA47j9lrslchJx8II8/Bgh7PHUqv9oOc5vPvLMUEd5QZT5/UivDzdKakyieojDpjnN+3W
zzEyHgUKx++eyskoi6kUKvAV0uXhoTETbx2a9gDcR9YXRnl1jHlS5sNF3GHrnuUsRsEHU6a6UWSH
TDPp9rr9+AXrl3YricEf3p7Q+aE8jpakECOWvHe9oNAIsyM7YEvofkCXqPMJqPvmOYGabF94x+aL
++SBAS7Jsy8orbqGJ535h3nxwEy1CmAHlAUdn/QBWrp7DTjFhP4wrtFUXaeVjkxCjnDo23N8fagZ
FpwZh3q+RZwZgvtiWCsZh64JhuJAKoWlcRb5aAMmybs/GqOA7wSqyIXIdj8dBb1XJEmBKxwqz0AC
jnS1zW6rSdEOHPEnC67fntSZtQS6zBF2QO2ZhrVYSxFbk8KvsjwIZRlyi5JQ+pyGmAfuMjnJY4D2
6Q+oS+4BNcbofeT8+WYhGCHmJouW4FmXgwdoWxfYVlaHosGFYJMMqUAUMa/jz2GYWl/CVEd1+u35
vtqoRD72XKTUKV8x7GJ5zWQCm4XO8CGAxrNK9TR4mDwcRMgOnQtEs1f7haEIQAybZ41ewDIOQn0g
Fri4Nzj66eYvoIXGEQVnI75wGs7MiPiGK8u1qM7yj9MN04/tOBl52h2m1ugwi8QYKWtVcI22i//p
7cV79YwSeZCdENJxxtFwXCwebc2a4lbdHmpJfSflI92ADNEAAWnNlW008kIEd2ZqQpK12QSstMzn
YvTLExcU6C6HSB0fNJMJ4WfebPI679cDQLMLh/vVOZinNqOZCQ5IEpfsULZePSA11x6Ihoyv+CFj
fxl02d0ABOKI2T1czQJA8lZQMXiXYhinYB56xu8jKmo4hHWns5wmE/CIMtoDWGF9VwH6/pJb4XSB
Y3JKEHg9yuLbuVVUBa1ntgcr0z+3OKFuTTvyKDwW/p9xnPbryY8vtYDOfr/f+FyqoThdLx4gKwfL
BAuKmdHE39iR9qmKQyBtoOUuxAZnR5LAA0nxPYKUOS1+cTe76AN3ViPag1dm0xrhbGtFx9vCDgDx
67cPwdmhuJ9pJNLZcJdc1bwvKAFJtz1MfVdco3Kkf8IQfrpBAS6/8M0W9LjfH43HGG6IJ2f339+C
dy+mpUyXYlJkdgcMo3xMSVwZ46jpJjcGcusHvR3M/GooBfq3WBhR6CohCP4UyBLdV3ViPAIWARHx
9vTP3GqS828JWq8G0e3iTJaQ3nUewu6AimjNpuntG7uL/AvP0rlR6Bbp8zUjxavvOUWT1kwNo0xd
6q/wsRp2+DDZ27fncuY+I6+nSEJ5h4dILiJbcCpNO5pOfzB7ntqIJ3BP2RHAkpFWn1q8C959nwFX
d0jyXcoXBvnI6S7tR7BwWqNPhz524ODyoQDoadV6MuglvXdqbBqsFEkOyA34x+lQI2I6xZTa+iHW
a66tTCnTWJUW9YyNBsPUX6fxgAP324O+vkTtuXfOs8ptbTtLOaJAZIgEGoF3wCzDGw+xgTntHvM/
vMcnC8nOreqavHsANZEUh5TCi7jwA7y+5MjyzLn6REzD0zt/8BfnpQ1NvTJwmT24spY3vSiN+zHT
1B7p0dnWHQFAumfKj+wL477erkQypLBCEBbi3LcIDZ3Q8XmasYyc2GXbPKEHUhc4xr+9vK9HmV8H
KhoGSAVJx/N0djp9wMEtpH/wkwYGpm2GWxEht/z2KJQL+XNO4msavHCHYBFxKDx3mQM5pWanfGjz
vupYsEfabpq9VbJ3cILAwRY3Bbr+JlIokzHdBSjR24j150WhI8zvobsbV0CQAWhlqt8CH9Uh9Zp1
Kgt9nfllG2PeZVEYsexe166F69bgjBBuLlaZFcCncdrOf9bcXKNcM+JMcZWUfmluasxm+JBGUOOH
XJWV2rRDhHC0rdPCW3teETtfamRoxnXpZ9PHlJZV8oB3I2fMjFDWucVLEfdFaBpJWXxAasVLVnrZ
gd7FnKfFWijp+mZn0TL0H2iTh959Ejvql6NqA1dsL9XCuxyeAHggsEzNY5sGQLomJ8CkGSewVL+y
mkxPNrHdqk9BNglBQ1GXAcgzHzTTgMUdYENl4ZUcpq7s7iIjLe90fUifm0bU1pZeSBj96Y5OxJtC
xPx1sMbUPIaJKqP7UKVwlKJ8kl8U5aWPmkkhaz95SYPlAE4ywX5Ker/9CLgz0bB5HWKBBpQ/m4SM
9H+MxxgQV7VC/FLI+8nutH5Hv158tezRkKjZ5zK5Bi1WYHgytBKTBoGw9qpKI0DIeCsA8OsKDwO1
zo5hNORwz+UOZ4Phg9YNRrop8VT6VDcZaC6vFWheKpunam21lp1tAs+Pvpah3marSndmzy8qutda
g6DpxlBKB/A1ZBpStYmvvgG2c5+afqBASDjZRXd6YxfhtkRX5mfXpHJaywn01zpqyBj2fujjDzm5
WmkftLwDmZlMojf4KRRx4jakYCHuMWF2aUDhBiW+8R7ivabNpqJwclKnwqUZUk20LjSv+OZOUn1z
66KkmY6OfruzVR8kj0kdmQPuNGj+fxkoy4U/J+H15hUEMVnsUx9Q73boQvp6YeCGLb41uBvvhBNj
EeybVLB3ykl6Yy09jCBnmV4rAQCoA2DHAA9h4+uksUCyrpxUtvgbYffWb/KmsvRNk+johqoJi0Dc
cZukQVhHAG/uMBNqv4Acr9TO63sLS+vEQm7LMq2yv1GeVin8/yxnyGld9S4Lrzlsd6SZs+i2Vnma
HEBLNMaP3ldTXm4xYwnLQzukTr8uFPLHvBcV7PXG0d1o72BToX11sdUE2yu8tNsUpl6k+05FHiYF
eC8/0k0IJQ7eFH513KiqwLl2vdAMdiIti3o/4bxbXuO66qWrEQWydDuBr0FuoulD/YaXEr9Pt0ur
ENNCPcJyF2dZhIxzZJewMHfEvaprNNCbrjTlpwDYbNataD/U+fNkdK7/YzKaPPg0Oijhz2riwVBu
ch3+U3tNOxYkwErD7VV9LdPKaZ4STvt4p5VkOftEZNS/m9JqGh/qzuBDrYKiWPyIuryxo3WOJSl3
1k6HveSGN5NjgcRIgJ372rchpN6WgKWETdCWNzWWjz/hRX1uavgUyBps3BJyZA9uXvMd3I1pVG+F
o7Jfqh3yHdjuFlO60VvlnXWk/Y/fQGTV7V6huz+Z5sdc2WylKIjWZWzeN5EGsMSZMMwZCVFwwfKK
m7Yt95kbqq3nU23WWziElh+UR78y+p03oZweV2Oxiws8AE0DPAVOQtVjjLnMppwmWDNRdY+NY7Nu
e6FdybbIjz4mmDttdH7RjUdkP3IPMSom65Z25hNi7rOctXdv5Shkdf0QXE2G9W0Mu36Dt8qd5TRq
K3O6+w4VrT2q87TTEVqoRxxRYV/43SfXaq4QhCp3somsP9u+uPO6eMKVpfKvoymOrwhoO/w/zIcJ
CP+mbXIDF/fkVnd8Mf9nPAPUVO+lGtV9moMHLaFebG03Lw+2kX2xMrw6g3h8rATC9xgAqt0Q+RUa
gFPwye/x/MyHEYyvSbkN6+nVRGJ+44Zpvq+reAeV5adrOzs8OPwru4HlEHprPMMRl6ozkEdXRmtV
Dnoc2Tgr98CBKT6UTQCnBOXttnjos9iDTZWCg3i0QeZ4ADoiQ7vhnvTaGzcNuuiqDvBKWLt1KIv7
YvT7/PswIYr9MNY5dpc6ljMS3zI9yvufYz0W3a8kGs3uyYMN0hzj2J6owlMlsfa4SITmz8zUs7Hh
HXOm6c8xn3wEQnUtAOxSGbqsv6dYUNQPepHButA50fFWlW3q3WRji9eGZ+rpk4Zgm9in/WSNewN7
3+zKiA1Sto6SkbNrVBrADZgNJA0cuHQu/g0CVY4H6gYXszvsXuzvxiQi76vPJR1sXaXPbpsI3ycA
C6WBSkmdRA2mL9CMR1yV4sJBkz906N4PvsDB1pSD+6lLgUvc8XoBpJUh1MCNZgbJsVCQKrcUqUAx
CtV5z9jMSx5cRA1/eF4OuEY22jQgaaQmvHBxfulXxdBLZ0tZIrPxmuo8hOidqfTWXohFyqox9ZBs
KdftX3nj40fcQyvB9ZuINMXFMY6+8KQDVvLAjuTrUmvDm7DWgTQgWhpFG3OUabaresjPQ9tYMA+r
1mambQGsyG7C8Dv67ckE85BX5a4yvJxnUPJQb2TftPqxcfI0XUOCydWGdSF4G+VgQ+ZTQfmjwYPU
2BQZPLDZz4T+2AA6GY+JIZugOkVjZOSQIKqk2flpiKF37c+W2PUQYnO/KmrDGu7iRgQUxwuRuZvM
rA3tWsLq79d6bVlqnXfglmG8Vjitr7J08NSG4heWA6jjxzxgbuY4j1WNj9g6MNr8CeodbMYs0ZPx
PswI2+AROMp+anMZ4PEwA6UwFzJdsYnhoAJTr3EnOnol0jirpu49kn6ncquryOgNf9+LojdvRB1i
PZlBDYVMXunlF6IC9wG/+TFY5WavwFwEQxttU4L8L0T52O1WHEkSetOKmx9tqFd39hB0wMqjMDWn
PY+FE6+bNkm6YWXhYdGs/cl38v1QmXgBFx2YuT0KJnW67roCdDwP8IwjNWSOVdygiNM1GdfhzhZG
725SfIjzcKWqxtVvaZFhme5ptEh2NTfXrxFoe3TN/x59gLHQPKu6HOpu1Q1zLBHWQ4mSU5loPn7s
xWBukshh1zh2nWlPuLXhnY3TE+9CFfhdCrvAUFwTPC2luh3ytPzhzIHmNegSTH3jCBYTbotB6cxW
glju7CtUncaDgY1tsSun3Jrgt0OA25tZh++kjd15ts5iSoCbunfL5Bqge/gciayGTlQU4gPiDnAa
qqKqij0mx96PKDJwiVA18ldsC7CAq7qcgq+UTSocVonp810aJ6aCptHg1PF2pvEqW6PgZtDK4VKF
50fp6zSfwdsaIBnYHjzq3eAYYw7J3WLk9zxk/jYzm3FcgXuyLoz6qn7ze1Rg3gR/NB+XLVSC+qTG
nzI8Cp6x69rJYU5Eg9jgJ3ppgq/qC/NQ0qKIb1NZpK54OkGK5wb8yyk8ehwaTB305DAiLxJhCYkd
KK5U0QWFt1cZIgNSNLFM9iP1haUirAgMKqmFGR6HzBKfAukYnxPPLi6UTc6OQscWToUFvn2pyaMj
rVoOlgiPxmRW6kpzSte/9yC+hBdKbecGmsu/OvVzWpBLAQr0H7o6KZvoWDlWdW2matpaY1zv396G
5zYEabUEUeKgl7uU2y4b+ORjoaIj2JXgygOOsHKHOD+I1L1UIDm3IdgODq1UChX0IE43RFqPBOvg
Xo+OXj81qcc1keN1RKj3mTbvp/9gXuw77LM5W9RfTwfD0UfApxmjY46/y/3sX/V9UkO9tkbzUqH+
7IeinqULY/5cy1ZHnuYYqYHLOxIQBjyydeerZ80TYffn23M6OxDFV7p/XBuU6k/nlNpRlFtE5kff
zxtSDU24z5beI1Tw/nFmzABIJsrJECYX4/AqYI+DxhK+5e1HMboDoNypTPP3lnQgadADQ+iFch1t
uEXBCjYTbOWWDSFCTBkDvLx2o5Dhh/fOhi4rFAyUi/T5Ky1GAV068ppWyVGiS3GXVp1+l4HuvQD8
eX2OUKShWgQFFxEk116UHNOOtgxa5ALNthQ9bAAza4KgCqvo1Hz35zkdatHMQKalkyVmowfRt8YB
BQR5T3Mqv/BSnNlshB4AwOZSKmXbxQGSkLIrO++9Qxlr4rpqsQXySXkvlLpfLxswA/qf7AF2m7ls
K3deCl8grYMjIgH9eiwyk5TfrrRhlVZe/PzenWCBWKYbCTYFWOOyQCo6fIyQCgiOeH7r9T3W3wqX
vta9pOx/5mk/GWdREJ3cKfNCLQuPjQnBssu1raF+IrTWroTvTDvItM37b3HIpZBNCMmYn7s4scnQ
yGgOwI9ytNN2bSZ9dgPvCfoCSvbh93cvow0kj11O1xX1ovmbvqgzj2Yfa6gAhMcoE8ZRGE0iiJKH
8tfbw7zeGpSLgZZZEKhcQ/5mWL0YhuKn7tVEq0cVpPHnKeqqndMW5PoYiV/Sh7401lwUfjFWLFOJ
m+KUHHFMmR7BlsJeU3q/pdoSXPhUr8/VXFZ2uJJMHbjIUiO+pdrnB8MQHZvM8p8pDBg7+qvivc0W
ySjEKLSp+E6vmhE4X2E5HGXxsUsiBcPY7b32qQbV1q09PPUuafqenRSfCoivAy5leVnoQOuF01pE
EX1PRWAY1LoxWvfClTT3MU9K87ClqMsDKJj/hVDv9CuZc73fAaB/9LtoIBkEQoJMTuR0V7Uui7tW
9vEd4sra0baLgeqHkUn/wo9wZqNIFhVIrDW3rJfCsg7k78LGPfiIcQeSMbk5+REKoXHx0Qh0rA/e
PgKvehHzPD2Wk64HAZq+uOntwEaTSMOD2W4ttSMLosnpls1sUhrfuHHb3Aa5Mq9qj47v2yOf+aCM
PLd0iHDnv06XGnOFCHWRMD7GY5riT2lE27Y3xwu79NwoBjJGcCTnv5cQGAf1GD2rmvgYgX386Opx
mG34j1Gwfns28xO/3DhQMN15GWl5LjcOHBBS4oF11Kx++uA2dvkhFgFOjj5ZV0n917sw4LltQgDF
2fPIRYDcnC5fJiB7BL0WHUsF8HaUWoeigObdNOAFPrw9t/lLvJoblzCMX4D8r7KePJ/iKrb96JgE
qt1xJgIwpIeyM/XnIhbdBjrLpYbf2dnNH4yoyp1Rpaez66nGw0uL4qPTGTbaDH5+I7RBW9UWIvdv
z+7cCaCbSQDvcuuKmXf58mKuI4Q/6KrFxzZq0g/4Iqa3VaNlN32T48RsOLGzwuDVu1FIcmzfHvrs
LAUDM1HKIWIR0Q2UxZFe8+PjYLjqC4IkMcwBNTUlzQW/udQdP7tFkY/THbanww13OtEwzKpRMsZR
thJR9tKCXzklyTbvjPzW1Sf789uzO7ttXow337UvXrysrClsUfc6Zv1o041Pfwaz7nqG6e0NjSvs
WZM0u4DoOLeiJl/zN9GcVHOxolaehr2Hl98RoZDx1kctrMe+s80/+yEk2gt350LcnxSJy/PlaIut
Q9mJ7lZszkqxqrQ3Q45sB80//yFu8dbO4zykp0gheGxki9GxsPKP0EcuRRYLi4Z/fgyYLzOQBfTk
ss6DFeXk9ZHgJe57Kp55KvIfVRJST2qERcW2KwLItblL05AWVtE/1o7pP7RRGVzNaojXQ61P29DF
ovrCFX9uByBvCdSXKMREHPF0B0ipetdHOe04Gm24TYq4V7sca0O8TCsTr9Y+F9947MsLVZqzmwDG
86z7irznEqwENMFHP5JGeOvQ6yly63lC4Whbpa524e4497qQjxFlzTB7EJanE6ygrPmy4e5AUQc3
bD+PN+7Y6bu3D9K5G4riFm3b36HJEi/QFCrJVTvGxwLgDK6lrvqQhp26M+0+e5pE492i3tNcGZUf
XIBYnl1JVAz4dpKS11Jy0q4TvVS5ER+xe3K2npqqbWB21g2Yk+rCXjkXeQEoMS3XmalHSzA1DxiS
i0GaHKeh/pl5bNVGVdNPBUXxM7W/cR+GcvxcyCL7Sc9TXcAInj1DFuEPFDIA3ehbnH5J7McrfsXH
34ScYK9pWQOlZYo9ZP2Hsv6QlFHzUWQObsBVb/wYMufzmHf2rpSt9aHWNbq/odNPF27Qcx8eNooD
RgScFlITpz9UMo41pWNCJL2wKJ7W2Dvt/HJqvpo9AqzgF/IvdBXUk2aY7oUFOTs0iC3eXhe0yjI6
Q1ew8wodOJwofBSNwniWWiriWTWtRpYw32iWQ+PX0BNRbNLM89oLR+vc3QGn2wTJZQEaXZZaUZ4K
SQZUfDSnxLivgFb8Bc8oPhiDFmzwsHP2XthZ44Wo6twbCZYfDgslxPlMn664V8UD1bcyPqa5XQYr
p7CLuXmFd3dHpfzayg3twuE+d8RsasnkUoT9qMiejhiMKErR0YqPtWVUAaY0beFt0kFzfHST0vRS
tHNuWVECIWmbAfBEHqfDITeHtl7q8WSFtWScvvqmkgDcjhdG4a7ve+9XSKb1/PYNdnZZYU1SKqUv
4C6t3GDNtCiT8hC03UA/dQpwuEZxjiLFTJRsd0g5qL/eHvLcupKZou5MUmQAJT2d6NDEBcKXPIot
IrT3+EigsoqmUhcCRbeTx/9gMAeG2tzyoFu52DZRIKdmzBuSe6dOn50WdOCuGKL0Wy0SGuhvD/Ya
tUrYwWBIergwMFHhWUzNy1WFKgxAr4I8RouTnl58H2zpyKJbaQTrLrWNx0hX+QZp6XAzToL2T4CI
6gp9hEtNmHMXN6A8XghQUxQbFjtqLlO1IsoSeq9t8tnPmuaYFCHFSeIdebSSobpvcflxVxZ91ztH
0gS48HS8ZlDNC8JdBSGXl4o7/HRBKmhElaPxI9SJsteeofThbuqcEdW1aLovJVKKqCD0D43R2Hda
JAwsvY0WUgJK0RcukHP3Jghp+kCkZBRq55PwIujtgjis0EJMjrEdyh2FqyJc21NQ3balHHdtG3rf
7SFLD2VRuJf2xfzdl3nazA4GK4Fw86s4UNUtKnkaVPw8A5264tayPyEP0H7SGifGLWxUam91yF2u
pr5sEPbOq8EB/Auj+sKldu6WIZuiigEThI262BNxj4BhMrXJ0cD0qENzl/4STkiKFvQ0UvHfoa/o
/9K0VJ8uxH7nRhY06EzSHG7UZWOhYV65xn02Y3wMsQrKXA+3rdbYT2kLNGFVgz5at04zXiqZn7tv
YBbPLU+HG8devNX24BWj3Wu8HA4uy8ZQYf2k59VTZ0biQt5xbo5wOdliBGZMdZF2aAhFRkA5aDcA
bt/5Q4PQFKXoa3C/2q3Kwuc47/QL63p+ev8ecxHpKkcCCyzz5KhTGbvtx+AJLEF+6xdldv329Xbu
raBqSc9a0MODhHt6ggogfpUO2uDoF5UYVr2ZjNO+ytvWWwszD9pV32r1hWjn7JiQEpEvg/QGJP50
TN+zoCeNZXLsc9rxiIhMrbbihMOcSixvW3Ti0rN/7p4goJyDK8mOWdZokdpsq8Qyk+MQgVvzsxI0
nImC5pVpJu4t5nths1K8khvNqy81387uHyIqyipztL30BQ870Fudyf5Be+em0P2ji7vAunDbRy3y
1WbMLtU5zibK6Eb894iL9UWAMzXkECfH3AQ/axN6bVRZ+VsA5fWNUE23mUT+OTMHb282HVIzYWte
uJLOpWqS9g/RPYwg7ubTT0zNFjBsybYys9zZR55erqTrdxfKjWc/qwuj9zcqgarj6SjYCloTAkrJ
McwFph/U9lG4dNGJ1rrwrgOyvusa3AhW2gj29u1zc/aEvhh6/uovXh6MHUigfAx2FN1hbeW5afhX
JcE8rnQxg4jfHu3scs7qA/OhAUCw+KJBpLraVml6HLXJR3Gn64isyqofLlU3zk0LoNyMlAelgAXM
6bTMhoK8Ec2JmSxnVXvXQQWS8DajoFDrYOLfntfZ4YjGZ7IfZjTLzlNpIm6JgDA71aXjsIrytPoI
CFb90jAhSP+DPUluN7em507NLJj48pOlQxyi9aNx1bVpuVHg9ddTMYQX9uTZKWEcMcN8aZ8syfIw
A1QReFF6bOhp6Gs7BBu7t/Kw+dArIdWFAOjcVUooCCMeDhMCH4vgVFN0yb22To9tYSUfGrv5L87e
a0duow3XvSICzOGUnWZGHo5kBVs+IRxk5lDM5NWvp+bf2EtN9mqiDR/IhgFVV7HCF94wf28ML/4d
eRbTPbSUEP5DlYmEDY0IDeIPueoq2AhLrUThYkGByFEcYvyivuCsABYxB5p+qOLZ/CjCdn56eKMg
1WeSzFCAd3k4rr9dZ4U5LpoEW/hNhqPvOqidWj34NN9VWn0nv7gV4UJwfU/GXR59c7VTuLFDu9Gp
/jR5CW9jwGsYK+j8GXXl+WJHjX7u9LD4JQV5VvtWgyC8YrbO77nWlju76cb3xXmbjhH6C1xza0SF
jd8qrglWHqSDOdXPfROCKAwLFaxogz7xl65s2j/uL/WN9wrdIVmeh9XFtpIb/KebrSkhLAzLSExH
nfUvrYrgrDSJeirUwXiD8hWeAcAjRHZ/1Bs3HGVLyVflbKoQ2K5HbePaQ4lY5QOXy6wcm9jpwEiO
upud7g90q/bEDQeXmSKPlNtZxVaQEB2lKpsimJrZzE5ag0biwdar/OvSScdaIP2YHAzikA5WeiJs
KI6xiGBXo77yGuYtdpvlpHy8/6tufWfZNbM4xcSYa8rV0nihIIMuAsBP2qkTQ4KvlVaJC0Qa9Rky
av39/oC3ggSPeJbin0kivSFj6uHYDcXCPUUEFB66svMOS63PMB3UUbIq1ENGA7iHAgMqVmXFvqhK
Vu5M+9Ze46ok9KQfwyOwetfoLwEP8jjWlFWXL4lY/nSVfH5SzMH5XIPXP7Pd9vQW5E5a5W2IZ8lu
PZZU0OdXT9yU5aYy0nUO3MKYf+0j1V4+1JTvm4NHTeGIUNFvGS2pGaRPH80+KlfG8u3+4t/62oSD
lLLhFdLUX92haE+ST02c6kmbkXDGLsC0jhbp4Q+nKQcpE99b/59j2f9TAOrWUiMqirIYmiNQKVfb
vmmM2M5MOw9aJR++6umiPBdqar46M0Y7CEUqTzF0wPP9id4clHI9pWYaz+goXZ/qabJmo+miInD0
oTpB4FIu6owVrpar4gniQvd9zDARuj/oO3Nw/YVBPlLMpBwCZXQdfOZdmHeKVQRGmlS/UexNAIw7
47cGVzk0ECM8CZL5BHR/8RUzjI42yk4HWjr1s4Z90sltKvNS1btGnTdvHuldxY4Bq4Ngw/VqhJWS
cGerRVC6UAgGpfOOwPKwQ3TBBBwUDd5XaMASGpI5Opp6SxO0nH0YoOGhEjOSo0j877yrt3YiaQmZ
NCEEgjSrnzSneITosSgC2swO9g8DVFRWp5ckxERteGWGudR2otlbJ1C2HWQ2zZ/reoXWVXFoe3oR
KHONvVMj9GcPyMwzFH5xniwwA56r2IehmMLIh7s3722QW9vS4jmlOU84sUnJ8mSM0fFXisA2EZs4
jj19On8wDGgE4NlRX51j65XNhW58jQLrSOHbhnzpc6mgyqpk4iVtm/nfeAI05U+NW/0TdhE68Ko+
5v/c38zbd5FTJzMc2W3UaThe7xkEglAmDYGI9jXqlAfYEtpXNG7NZeekbsNWmL6yn8nNSJFz3YHI
0gk9Fdlb6wRVu5n/tHgE67560XIHuuLDs4IpCEhQbjsGW207sfQedAUbMG+OUu4RKX2xXMwIjdWH
wwrWDUEplVuA4HGN2zDqsjDLhK64m4HdNMKqOCKusCdFJ5+p6wuH10QD1UPXkKBiUyLSjZbZUl6g
AY5HBbSn2j0CI0l6v0yM+FuhlAUMuhawii9ULxv+vL+c2wPF+DbVGwm+xRlvtUlc4gqgYUkWgLRy
Pnowl5ZTqWOJ+XutNDW1SKjHf7eKk/C0dF3bnkalmh9mq6OgQg1S4ks1CQGWP/KnuFHEdCQSZcwC
J5lzlIlt9FtxCsSRpVE0RIt74XJYRK5/vz/57RXGgwb4QIKoOSPr0MmJpOsLxfAgbCY9PKCLtkQn
DE6K+YJZRIVg2WDWjyNCGRSkq0nOxWdfIx9KZCFrfeKLN/hf/EM5cDk4gzVczNwQv5CYJ78Lb/B2
PvONmQJ+p0FHo0WKYa3CBkWJ7LrvKXra5uhR5yV8RxMkL6FdGpOXQIXKVfdwf3Vv3AsyHiVSxIAT
jOhqa6VxHhcZIvbBokLHPvY4TWVPuTAEfn8FhnL3R7s1Q5oaEk3JhWca6moPUQ2oQrcgubRHA6pw
Cb9pcSflq4sacEC1vVN2Logb86MDidahaXG9Au66HrECSmHXXpgHmt6p9vPSqWI8dbRf6m/oPTQP
P7cOCRVYcYQ6KLeuO/yLmfbWrBtlYORLdVTRWAgGjF7weVrii0mX4uvD60lRHjF7ZMlo1Kxxckim
ZaXr5jBhUzt/WjrD8AtPn3+UdttOB6yUdlU5t08r2lBSDESiu3Ti6+v1VPJYS5OlLwOIFbpyrKfw
LUS4wy/sOX+yht774OWatgfPu/FKUh7gAqYiAU5ojcmhVhEDnl3KgAtI/6pAmPtLiHh+vr+aN0dB
BgshUJD0G1UlrYnMPgWeH1RTVZ1iox0OrjLu+bnfOAOsHdQd1k/C8VY7EvXWUphiqoBmkA+fzQS8
kY91RIpjo+7G+rnVEU7fOQbbQcG/wghEvYnEBC7K9Wcz4qhJ+tYrg7hLrF+deDE/G4gO/Fji0Pqc
V71tHR9dSxhKZHyARCXMfU1TSkupR6saVdDbtnLqa+jh4dApO32UW9NCvpWqO106tANXuxHHPzON
bZdRCgdmop7DAi+qEPZtQ6l40Y3zf5iVhHEAAZEBx+rbpXPodNiI1QHuDcZr3EHGxPF95xnYHjH+
flO+PuRVQM9Xl2SnKHTZmkwE2IqkL2W45KcwGgbe2UIHbtsm0+9h5OKAdH9u25tSDkvpBEFcmDHr
XmsdgtWcDK8OEFAZ3qwo1V5ojSMIgGNtpjy+PYAZoRNlgIYBGLJaSDyZu1CPYhE09vB3Xxf9ZY4e
17lBSZKdJ0+ahyzDencIqOGzN4xNkPaiNHxK3+L3uaXyd7q/cjd2IaG1h+QouNOtGtsclmaEpWsX
6Dp0sqF2ohfN1f/V87oMJqXeg3pvh+MGpoavA7MFTLa+QOYKr+kuW8YgrqLvk3Cdg6K2n2xrcA8d
NrM7AcI29n2/799jMOrCa723ohOlirbFFGiVYoNXC1Xs79S0y048394v5VDEHkpeohCYo3rjXht+
exi4LKFP0dvjYaWic31xuSXQ/jITMyccAejSbX7DcfVbBJ7qIKzxraxVcX7wa/KoAXWUOBcKDCRm
1yP2Ft6PhvCU17hxoL1P5knBDLeOS5f3bdEejRjeR3M4dqAcWN/VDaapLRy0WlNek1xXn0jQOiho
Sbc88eDbtR9yP+yMuDnnFJwJ+N4TQZ1m02pFk6lXq1yQcSLlttjHqVKUzsfwF9MZNZ6snbOxeVMZ
jXdbJk1Mjlj6ejVpwhqgKCR7ZpgrnM965ZPZz3uAw1tzklr5iJ9zIMx1x3kamwhrVicJxmlB3sOd
taOLA8KLkpfjo0ECE5LUN867FMZfXyp4XqYlWslpICo8b0Dy4JSFYe1OC11+hKuMk1EQ2pT5HIHP
hqLKbY9ZPVpMQU955UsFYBQN1ySlmNgVmAj9NZYJ9px+ixJL9KE3QpwznKzRvT1lu1sLSxxLs4vl
Q6ZP3g4/JX2xooZRNoGpp+QYVqdeF9IWBvOh4TX17P4/bBbgmcSz3KOUFeWv+Wk0rx2s3rEGsvkS
oDUuTVVy7Kqy63Zen1uz4kWQADoiMVoS1+OMzVzM4GwA1OQOtjC0et1/EldfsFxEueY/DQZ2hAIc
qd0aPx12oQajg8EAgQ5UDbw0OqEW0Py6FMW8p1G7PW5cIrjNAdc2Ue7bIC7VaCriiIL7MNfmKUHM
A0eDxXu0a/W+djzdwAHlm7CKUEb0fDp7VOiBFgKT+tBqugQJCiP9G2p68qbbRfrwqeNr8dzRJ6MC
oq0Dr6JGMoX6WBHQrZA8oNEplXNXVGiAPXr7g1ihRAaJhKsVssz11hjSMoythtplk3eDQKtGKxQf
2aZqPjpDneD6JGSd4/6gm0eO9eSM8b1IVJnm6pTZuMJriSiiIKpMJUhURT0raGyh/NIUT0vdftfb
2NiJMjdRBE1AUn55jVGp3rTJUlokaQLyNzDTKTl1TW1+rzwx/srLkR6VEOXHnUluDx07UnqK0HAF
Ab22HqjdypumkQZFhv2le/Qqp/1bUaP5S6PMqMPcX9Ht7OiF0IFxge4Bf3dWj5yoVDO2wc0FxaQo
1UHXGxz7sLTFqsftHJx0E6sQex4c28+IfAGIGAnzJs9aC2jgKZ3bdtHlgbdY4QvazUiE4Sfe/YpP
r+F36YRx8tAn2s5bsT3zeNw5nHcafURIa/ATKmY9EmO0HbxxAZPqpcAzJ6d5OCyCnQmDjFxLdlbX
6rh2CRwP09EiyJzlR2fEyb95WfbfXLMUgFFpoX++/wVX24UeMSkdqo4SBQzjfH3i8TJHbFSvplfu
1PCgyf6di7LSMe4wfr4/1GoB5VDsSJ32FbBXB4bN9ZlXAU+pmCHNryXq7J+bpLKpqC7JTtx1axQa
MXjp8Ispt60OebegE1V28/Sqmi31Et6fE/6++c7GN+Xd+1PkICcjDzRVYrApkEFXb6gVjlNTxdb8
Kvk82cHQUqGfSq9ByjERnJWjN7TOdHCEM/8bdXpd+UBd7F8ikkMjGNFl/K5FlfNrpXZiOrVlYei+
3eVTdTDtNlFOzEFVMK1D7MTHyTntn0cVibEXs0qV7rUdOCGHaixEfqb7bI4XfTaq+KzmYWG/9c0o
hqNuxt4PzynMmfbLSOqHnagT/c+SOH7NarctT149N+MhUhuVlTJJ3p5UYDfzc+mJ4muWxQ6+8U1t
TI/t8fe1A8pP1E+FiyO1+kR4htWINLnqq+jL9jnMa++kFTlaa14qUFUT+mOEIDkeRXPgPbRkyPXX
VRmtwN5PKUbt1RiFedCM2jpJcCM+dka6ty+228LVdMIdXm2axOuQh87EYM/hor2qWdf5fQTqYWmj
vddTLtBq87mAxuk2sgURl10toOmgTpc1k/GKhYmCwmIzhefRabVTpGXKQZ/7f7tUs6vzPEChe/gQ
s5AywHIAL23a/oYyDkUy5dOrsMriWCpl9EnVc2dnh6yueL4YZU0wVxTuaIZQiry+Kgz0M+0J4ZNX
lLa+2AkiWpOr+qKMf0TIyuBet5fZbG8NU+fk0SKUAApauNcDKmU/2k2paK8psoFPbVp+nc16jxJ3
c5B3QQ+KJDKsux4Eq8e+S22hv0YdEP4+0uIz98VyvP+Ftjc6tXGdCi4VJo9O2ipq7PK6MxR656+A
IMLqPNRLa/mAq6mPo0a7yya88akookk6vlTP2kzKcToRzuFgvk6xp33vUS58NqDFv4BYiF4F1Pzz
lM3pzlt8Y47gYRkW6gogq7Vcl2Jp7YxQn/lKUqz8Y7pN+HUZEwhe+KeIx6Jw9iKgbk6bKV176FSt
2kXWOGtJk7rmKyJhaJsrVnY06xh2GRKAx5Cm3M4JW8VU/xtPNuCklgJ1EbmLfsrOssIeo5CCzGsa
ZuNxCq3i4EwtGpLV0PtIS06f7u+X7QeUEfG73wetRxqP1+MlVQJxEK2MV2JhZziEs1F3z47ils2z
5rWO+NDC0wGsnxeZtROrbu8x3H81ngGCSGmJvd6qKiHeuGjWa4Ik6SGc1PAvgNCApcBJXaYmmn/F
dd47TNqwJyJ2Y5ElqhRoLhUAWKLG9aRTOtrR7KIVRD91PNZp2CEoOWM2OSCFV5aT/fBHpWrCTW3R
iJCvw2oTQcgWNURYql1OVPpQyLNLtiTxwUjybPDFMA//3v+q27uG8dA8JxGWdt/m6kKbvSU286RT
Xll90++6El0QV+y1H9YQTzYrw0ChkhOj77HRKZoWM3MyW3m1FCsozWw5tkP952ip/1odrrFu0n1O
Yrc9Our8NmrWk5tO084mWtVw/vcToK5wSJkt9971pwQ3DuCTyCboTbvHDnwK7fFzVpEMIB3puR16
sOgKFBe0vePwR69pqEY6KmKKO/fu9hyR3dGIIeciraWLfv07FlMXcZZkUeCJ0PPnpq81+vRt/add
Q8CtU5iLZjyJvSLLdvrS8ZDki0olSdFaXn9wvIlGaZEElT3bT5AD2vlk1kWt+m2s2zPqlqr9p6Hj
nezXi9F9LTVh/nh0r9HKoLCK6zBDQeK7nrnjNKqTjMDTYkSmXttMS09WKcadHb09stSSZOkfmyU2
3BpjlU5OmOXghYNS0VV/TMcXekeu7w3KCziCvVrB9vwwGvUx4BAY6BA1Xs+Jy6oTadQVAVY65ffM
KM0T/rXj0/2Ve89GriM5OQyLh0geKl/runuMlri56EoVJKm72LovWL3MbxoKo5ceq/AfVWmqy9Er
xxr5UQVR9PElQhFjPLolapV2rQ7OwS5wTPqMzJv3T0SXRPM1D/jxIW1VUR1nzYuMZ24cJ93hbtxa
IqrNvL60DWTr4HqJirR3qrL3iiDV8Cmn+a8cnAqF3/tLtH3qAThJJ0UIR+CNN8XKCYcaTI3LwMGv
DF9P1z6OYW4famDQ5/tDbSZEUQ/0FjBeQk5Su1V81oeLXZdOWAWd5iWHcYiVg4tQ7E4zdXNPMApn
hT1FDkT/b3VfVWHal1o+1hzYIjmLxiCUaGZb8cMQsx0fMPxw7m093tlqNyYn9SyIl6BrM83VhjaM
MbdRMhFBZ3fLoVV6WLemNp0eXkLyK/Jh/HGpWq5LlnkxJdmMCUIwhtpw6NouIu2sk+P9UTZ7ApE6
ecvSCeQ9xTfleueh7m4lIhmZCxLAT8tsp685oc2Rys9e03E7FAJJ77EmPF1ob6tlmxasYAZvqYNl
bO1L25vOcYhsaItK/PADQgAE9QR6BtU7iYC7nhWVmMxA3VcEvTbpv/FtMlRQsB48pWKeEl+MfYjs
zaI/Gt/KYfHvws/xHUm4mqHapaUe140IUt2AUNfNKTLu4fI9zOLi7BW58iBbCVYnAwJaIJQm19oU
z5NOyEpEKQLVzesnF5T2Jc6y7tRnzoNtv/ehWEyJ/aRjTNXwekknS+vNvNEYKtHqJzVFqrNNzP6U
URv6kCLl+un+xtweMjRVCIao3JHhYf9yPZ7p1KmnhIYIgCfbp6qwynOhKQ+CTP83KyqEHAEg/5RQ
rkexRG8m+eCJAAlS9Ri5WuHno72cLX2ud+LWmxOiDEmbDBtbyGzXQzlaZo/d4opgsbTwT5BW48e2
m5edO357JbJsP42y+ky0vPBOQHopgCZiHRLb6aaDkeoNvhjgWv9RrPHv3h7Sr//hY6FKL+8qPtk6
sRNOaWkQu5tgidzoZZSK6waGFo+vINsdEAt5JBoLaxtny+xCJW7sJuiR9uUop9ipxMn88I1IRCKh
zVJ6DNrh6i0OEeMXjctGb8M0O5jIxwauiKYXB3uCj/eX7caNiJM4DTTJO+aJWO1xgIsRxLVFBNHg
RZ/zZlGfZy3+EM3JsPNk3RyJmgJwWIm9XZdyE8p2Vtk5AvVOtT+6rZv4Wpy6hzmhv3B/Ujf2ufTE
4t4FLSPh29f7nDCmM4YibYJuipRDUevlWY+MX//DIFQiZTWB7us6gi1Uu7fbuGwCTWb2XbGMfjdr
e4dpEye/7wRCX8kWoQi5us+bAZ39uh/YcJzUZ1Gj8y9mLEwI1sRzVJR77tO3vpIugTIyisUnVx7u
n+oVTkJVy+tnZpWEU0ocOPfKuVSS7q0frKrf2RO3PhTIQdBoUkSEgt31aAZU07CYlwb6t1FfkkjF
fNjC++f+l7o9p/9/lDU2LPSgpqGx2gRtkjRHyvzlQaR401Rx9OP+SLfmQweBIIbAzAADcD0fOIjd
QmGyCRolGZ7TcTEPUTuFp/8wChkiH4ntt4E8R3pZIUToNUGNtN2x0ea/tQJXif8wiBTLoRtCxL6O
1JNGjEo0Zm0Q6jHOwmM3XuLZejxIJ3jm5ePjgBDcYH9RHnS93q3aAMCE+4dmDJb3bGLUqV/+w2wg
wEqOG2/5OqnFiqqzl7BoUYptlsX3skm1/aYsxZ506s0dAKz2nVNGM0TuxZ/OT+dZHYSuhGUr5vlI
auD4GJQ9nM9yZ0vIAiB7xLF4865HyXtrSgYTaTm8roxTWLeYRzlAMR5eNHI0KaqDFBU8Bn01ygA2
2mpsBOzyQTukaaIcjbp//IYjGAFPIt315J+rUaIhtbEQtWANYEXxUU8S9W+YcManaOmy54lL6M/7
s5Lx1FWSTlmJ+dDno9xFVX31uLrlUDmTCxh7cWq1f6riTiifx3jul9dwnCvxWk5haJ8TB7fuJxrR
XfRwiE7lkEqwQYwkpdpXEx4LlnwyhzrImpYSbRxF2o86x1XyADtM+R2BoX7vBty+ImQ9jCj1ktkz
64DC9FK8smaTY0YE0x/KUjGLMziG5WJYmKH4jl4Ue+Xg7ZhS90qCtqncECmtToLaQxRNgckF0ayO
8dFTc2H/li/GEH1VzEYx/qyzNNopYsi/8/rbXo8pf9NPpy9qx2Gi5tsFXa/qv2QUx452XHS/zxkx
6P1ttD3o8jrhqqfjLq2ZV1/RdZfWVNB4DGBsKcepAUWdi6jeeSBvLSJbFS13amXUfFYTSgatG9RW
9MFsZN8Ks+19LLR+6Rf9uU+rveD21upJt1t63NCPcYe8Xr2q0paMkm4fYDTXviAo9hfI5vniLhiT
31+8zUjy9mJHw0GgrcUTcz2SYlD5q7upC9yqVo4paqEQkozWT5a52Rlq8524t3iRQUubhDMb7kUx
iyqx8XkOwhLVryz1+mPa1XsH7MaEiAIBgAOzkujp1YXcimnQEozNUD5JhO5HXfLPlIUFhucW9uMP
Lx7VcRvAAmeZRudqT5g4ZovR1QdASHYFS72Gq4oFkqfVB4Fz5d7UNvflO6IedBzZiLw/VruCuMlq
2sIcA90deQZ6oIblAbcMu3nCjcyibTy3+GjRqhu+CVK+ficQ2S4tgahU4+Qdoti1wY7OuHfwidXA
zvPkNFBqObRa2F/GxdrTW9hkrlSI2ZgQ9Tjb9F1XwTbgpiUWY2GA8sVkFC+6iuzETc9YM5uBnjfO
X7kRJo92P2mYcTfzJknpZ1Ln67PgRpOgk9s4Qe/CjbjQAYqsC5rsGja+gzLvKS9tzwNVV+SX2Tt0
y+iBXg83jf2QRV3lQm4e1EMXa7av6ru34/ajSdMTmvBw5Dh767RFMdA384x0CfIYavmxcTt2p9O1
bonzI8JhO4dcHq+rex9hWPpWNOOgFEiy7vWkai2VBg2zEWBFbh7jCsiTPbvNWbcmFVdpoR/aPqGf
TBH4qRX63luw2TeIDr7rZ9MM5JZZy9vYMRiOoneWAJG3Jjq7Y8MQrdF2+QfaXI2FsSiOlNhO4jdz
vn8ZbE4nQwMaAZtC7Zk0yrieuanF+GuGlYZKuVvX53QwYu3s1XGsnzipw3Tk2bXcgxVP+XKqldZ8
UGxHIqZA0rH64K6lM8wqYRQ2UVSlDWaQLrjPWZnnftRiYql4bLXPeLHuNVk2nxrYGZgccgX+oRO6
umm7vvCSZbEtOFJK86QrYWY/W5WV06bkjTxlZYJx3ygcoBFmp+N8ZpIpG6f7q745RPJHSFNxydZy
CI2vV10BJVHMeWZRYEB4hyspf1lKS9/pLWwOERQA5KPJV6ix6sAyr0cp2npxBxdxtDHWqpdxdrJj
Td3/2Fu7NvQ3h5LtVqDzXLLe6gDRKSFp0dwwsLzOnM8dHjLFIcJ6cDmYPXqw/qPrh6QwVWr+IQym
hHw9M8cQTjENnRNMXh35doTUskiSeifp2wRPUtyOZA9kKVWUjTR2rXs0mzLXCQbqdG+O2+h/OwBZ
nusRb3KvKNU/7s9qu4hsCrJlcJcsJB/uelb5oBhL17teEM9uBg0FOYQDDd38k43s2qM3Hq8TRXfZ
rZdc/rUXSaNbOTafbRjApS9RWVfm5qjUTX1SW9PCLhSLX6CSilvoJ02J7Rzxe3PZWd8b86X5RMdT
yr7L5s31fNPacumnsGkqNN+fKq3vj0lRuafB6edP95f2nTt+dcMbRL/UrHmdaTuDib4eyzZyybYY
s7cm1ETnx/gf15eUD2+8Zarom5OdcOEesVPEM6UhUujOatM05qUe5ll54kbMyQWsqIWJMUp/0NSI
0/krGi9lc1bSZAx9vezs7EOzGM1wdBPP+rdphVX5lTVoM0ayeTEMvi1qRKjjzDP6b82cmIyCIHpz
TPu8745znlYINM2cJtPPogZaJSyvMvySmWY4PqlZ5UZ+w4Wi+KNmt5eZAnV4QFbINC6Z2U1vWtHZ
46fQs8PwOe2By/2ijYpoXrVINM2x9Wr0NKYyMY3nUreqFJdRsysA0OVm8Rv8tnk5N2YTToc5Xabi
S+9Azr00kRpFp1Tv2uWoWuRFvpvb05/ou5TpQTU4EKekKBAIrFOIuye3iCbXH93FEJ+yVh+weW5s
S3lCVTgcDpyzMTqzrqp5WjLkej71Ja271tfmefTOauK0zW9xnyHb7edkYwYSIkJ05lujjOJ7z/ca
vqZD4xZ/THrfFx+VpKEOHNVRFn6ZBA5pmMqHUxy+uEZS9h/DSVfnXz2jamcwKYkWPS9jo9V+jTxV
fQHgZBH/EnnanwDOutXT/U23vT+o7VLLA7dNY5JY5nrPgT1tcQossjfCTeOPUYjlW2xgsmDUbnFW
1LrciQS3bznZKw0uPBfpzaABej1eOWkLQkxD/VaNufVB48UejiHy5r9RfI5fRjq1r0Cvhh/tpE07
ifM2gqH5REqGfTivFbSK66FDw2znQZH3v53rR5yOqi+NijjvqewVbHfMtvQsas7p8Pv9Jd4+pJTO
mS6KW2wdY82rQyIiafBBSt8UkY7YIs+j6ceusMudJGL7KWk8oOaKgj2NPDrA1/MTVWaqPY/a25h1
nMGh0vN/c/jC3zgcwIyaXLPq0/2pbW9HhmRGTI/KJuD16yGNWMfgTRjZm5ItlX7WsVvPTyWM4eEX
ZCMWd2ezbleSLAjFSKmTJuG8q8cnqajhuCraCQXq1qd8mLVzWDxKiSfaAwYAiEZGnPyLtzoS5TRG
C2TIMMgMs7vUQCd/rfpleFKRxDtlQCT6hyMFBuSDSUER2ShYhZe6mZoppjFhAKtOv3gp9haYRT3o
0SinBdsSEAeP2bsy1/W3KqhQlbadpG8ep+zNWGL74CiRs/OJ5Pm9fsNc8napVArLTLprXY+S5VGB
kbAp3koYrMNTXeaI0CLisWDyMxtOdZkR+uheRg3y2WWhu7SDnN9uEcYnR5AYCLota2HqwUkImCqj
fosxuTi12GL6tR61O/t+OwrKIbCPqW2yF0k1r2dZWG1R530+vlFY7D/VhTmc0ljf65rfGEVOgvUE
7gfkSv7/nyp9eaQvVA3s8c3Uy/kFrevQLyjM7HyxW6Mgbi/TKznIGtIaZhTxbSuf3t7hnaJQkh9T
XS97Uknbq4KaA3cFISN7HLny68mUQMZgBA3TW9qUH+JQcQ5ZF6VY50CquX8pvbs/Xu9BCe0mIyd1
AR28ruYsiSmMxkjnN1xclxIkfhT/KuwZQ20nX/TyOOjj4n6s26hRT8Qflvg4ZXan+SNUlfHPqFCo
n4lxKSM/tXrFPVmhM/5ijZFi/ePFmMHsbKYbKyM5RsR80Ib5vatbTXHySCPqmd8IgGQlMlefJq3r
31yHaOb+0myfCPT/iC85GJxQGhHXHyEy1KFfoNW9EdEOjd/CG34q43H4p6L9+kWxx6Y93x/x1uSI
eEjvkBDikVhlQUaYNWNmpcvbkPXDC3TF4jBTXzy6i6PtrOONjeyRRUpuPjI7IGiuJxc2mRKZXVa8
qbOqPXXREh8gvGY7S7iNIogguENRvqcSSup1PYqTqMaiQKZ968XQP+mpWX+DMWmdFOqCvoea5THv
+3mnnXJrakCwpWQ6ckWb1FUqwkeT1zFoDRG/TsrioFMj3Ts4Nz4WSAwqWgin8JivI5WoGfpUScvy
LakpJ3g0Mi5gkcrDqBrZR3Ne6j96hAAKH9LYeAmb8WVSzfEPM43ylxyfxg90z5tTVAFzs81iT91i
swYUK6W4ssSMQMZ7F1n86TZEWnnWZ6fX3oaipEhgua2vKo7+fH+/bkeRJXSgoaB7qFmuTwhdOQhm
EUa88Qxmd0ky7eSCu9/ZqmulSo4eJXTCUMlHkkjU1S5KyXmrTO/6INeL2fY9k8j0BxIPfftLtFhC
fS17UtonWtIzlLzFcetLrriL+yKiMtIPYZ+m3Qkn9mXyJ3scKJ8sc7En7LbZDlJVibibXU7REfTn
9Va3NZqEfdP0ga7owk8TA5wdoj6+omf6ztbbLrukGVBiA/tPrXhdLAFFQAIGjzugk9IcBieuLkaa
ecdHP648sowgB5FiNtcTyhEbxrdcDMFktmBMPD2+UD0tHg3nJMNY4nJAGlMuXJsTq2bWamDp1WBR
bO2lGrLiqPazsrOFNlf5+yiwQagT4k65xjILOG3g5BtGIYnx+9T6qzeWp0pgPGOH0Z5h63YrUMRi
I9CfkE26dZnOGlOSz9zQqHV7YeIbGXQQqxURle7c+O3+V7o5luyVS18qbE1WZ6MKWyicyF0GSpmi
Lt7E5qFSeDc8m4Lv/aG2245pSUsdVMuAsa4TCvzy8h4RBi0Yu8g+aGoUHpNF7HWJN08GnwrsLwRi
FEi4xFev7pLlY6cvLB6ectVx7MuZ+kyvfO4MqDuNUdVnzU72SGA3p0blVpWZ4DbbnWw3bikdasEy
z+3ZKKkJxlm/V6K7OQohBRwS8M2889cnSuu7qI0rUwtiwy4OfVuKD0Yf7Rlb3B4FCA3i5JK0saqH
2900TwI8J75WnXUI01Q8K0q7x7C6OQo8b24hCBQbdGVmxUh0zi77rnHQ70+5l0Wn7EFBbm4G+FuS
+kLKvAYjFnNW2gOJU4CL1HLQi+TNVsMveWV8Sav6dSjDx6w6eWnYfP93vHUZP1ZTC38cvlBad3+U
EVYnvRfVR6vs99Dgm66FHInEi543laSNNU+LfHJvzooWGCNmnIPuPiVR+eTECIEYYvkqluqPsA8/
4ffwoILE+xxZTZiw1Afoasov+1No0OaN1aUJ+wMhhPCi98MMxtgrn3JqTI/Gs0xSwqsA15BeUAC/
Hirr2BbLwiaJe08/YJTt+pVnUI0cu7085tZ+5MIFCM4zQkSyugdVCs4t7VodW08PV0KvUF5sWNSX
+1fgrdvWphQnYXCU/9bQpGQye2tuhB40oeOesOH5EQKPOLpRttdkXxuq8ZlABFHYpq8LpISmxfXa
QeZo67CvlqA0shj90gns0Vzrh7xyysuIncVbv8TTaz9ow7nWuvBMvbN+KrtopAzq7CkpbZcXkDhx
JHIcRGOQtK5/TVEas2Uu5hJMVjQfytxDbHspjYcDGxJRMFgSs0P/dm0CRO+niZAZ1YOSZT1G3fCH
NYk9eYLtVLgW2Y+I7tBA2Khg0vLNqOIacxAptXLWogEfNLczd3bKJuJAugQsBu1uSTjncb5esDCM
ey32YidIhP3L7FqvA1ROP0a+i/bz3mbZTMmi24IsNQxJMEFAMq4H8ybkRIe0tQIktczjWJjY3hTG
nuTmrVGgVUqIId0dvtH1KAB/h9SbBiuwGkv4tj54ZzPr9/jRN0ehKgtvFTgCCI/rUVy3AYwDTyCA
5p5AGlYMHO6j8PP9g3xjFKlNIR9JZAFomF2PUgO7MBdIokFkVMsRI3jtNHTKdLw/yua6oCUHFwaZ
XonX3oTQ0+x17aSkLgpZbfdZ5HSNEiPr/kYXpd85OreGQtsJgiafR0I0ryfkJgg6N/yQoOiH0q8W
fbg4Jk3GxEubR7vQzApAk3RAJSYi+70eirpojpJUQadRyeIj/qtoj6jok7fFsgcLu/GZMDySrFD6
62y71VBJVXWF0tLUjFQMX/tQ6181t5sfffXlhGAPUSQn0fk/nH1bd6O4tvVf2aPf2Yf75Yyz9wNg
O4md4KTu9cJI3YRAQoAAAb/+m+Tbp7uMHXPSb91dXRYIaWlprXlBp/b0hZoM9T5qUbxQYH+hsIW+
tboAsgP+8Nbq4SzcAGQSLOSQa0Lg4HSgsoWOCyWcJBbUhjZ+ZX4XEKVbuVGBiIefOSnp4SaASjzu
bqjnnTOw9BK5lOl2/oNqmlHElemTYw2fuiHq0CuzAXM2hZfgMK1ZnI2FIh/pKAb/0YNHpHlH0EpQ
nxjVi3IzljXE1Vykj1WEJqP5UDVFn34ylKqmMLNaNECFofVOaOa9a91WjuY3IYwCQFUJW1cOMEyG
5nC5g/FpIWMejCMLha8TLTbhkTNEhYuMeJu2TLqhYebK3gh9UNaWB6qtt4EhFd8RuCMOd13vu/Uu
8FK+pZAT88YQ/ZPBfBq5mNRngN3QYHXrwb8jRWbXNxBhDbJbFRTiF8Me/IkE1jK2k8p9cgjKzKbb
WWC+a8PBnnQaqwp4lqdhQN7+mBZ2lu1GZTSo0Wh0bA6m8h3YHaAqC5tYo2RDaMk0+Cp4hwWPBDXQ
QfmHA0RIRcnfuRkAoNFQ2WYRCogFlwcc5UOzre18etKZ9L4UhmICT8uqLB4mzf7q2ygebPyxnMx3
bm857Q2FIa4ZgfqlmSHUIWqIG3tp5ZobFwiG6ofkXfEIpIhhQAYEqde2bB1Y5fIGDlpJbkDn7G5s
KqV2g4Td0rbIQQu/SXE7hAAEhNH6R0WN/ouGKi+wMjgLHRYFmZbaP1F+JHrkTgMbf8GozTOjHFYk
bVQOvJIRc/PUe5qQYgXburerPip5P/U7xyid/KZ1vQF0fC5Gpd3jSASf0W5schSYIvot8FRabHRU
zbJt7RfW58wpbSsCuY9Vm0AV3HvUi5GB7d2n2RNRWsCiypWVBtklva7j3suVjoXR9WashiyDlyi4
2/a+KPrCuOMqHSkuimOQH1uwlMcbuymLKcTH0NCGl17tRxwE/zFCsz/Pfk0jaf0oIA3/nhJZPrkE
rmOhg1xLRhVR+VM3WoP+nk2ddT/qA4PzMVaaEUCPzNXzaCwdTcSwUxXTbdvqvI1diQLJozPZLI/b
zNZoYthMy3c57pZkB5SIm20mTfjmZszaDqiM+TN8qitDmlsUCEwn0vNcVdtB5JW+A0akMyOj8LI6
RMM7GHboD+VjmFE2fYWIn9vPlh/YT6FdpzaLKXRmvvYG3IpiCUxEFYK0P5ixb9WGE1ewhHc2TSt1
96dh1FyPMqsxC+AzAvNYWzp1j4YupChCMLLk5wL71ohcpyAm0GPMaLdC2vr36yfjeWBHeAFSDK1l
sOfO6pNdTSiKqwY66ap8gttr9kGD8ubTGwfBKY4iuoECk4e20xISg/5yR/tiKpNeRyu5kVBa90xN
RddHOTt5XVSUZlV8UJWBFV0WLAylK8U00SQEJaxtG1T0xqGa+bFpIel7faizWZuTFVhYAMSENBn3
x9PzA84jTmZK2SRO1bo3Wa94ZPWGFb9xFDTr0PwEpxFXtxlDeToKaP8p2gF9mxRB7zsxV0rfO0Mw
vNH2GwwiMKFRpcZHAqwCJdPTcUxpDWMFnhdEIkFlrIqs5yEAivkH9BHszQA0zpa4XUlWXm++OJ2e
juh3QXwHcMHZymfJtmA0G9JWITOvvT699bxvuaHgIEYkCLBFiY581rqh2XTamzk6wAeCio3mNYSK
ocWzeF+iQzJpqlz3oayMYWfPlmnQHXp3/eOdvx2yMlxMX1J0ByjB00ltrMnis2LXg+Wn2tbVbGuf
oxcXO5Vvb1lh7hmFcEsglfXm3Ab5IK6GUJ1EgoA853Rgq6txslht8KBqzB8B4movYYi2knueX6sA
OcdNB7cd3KvOnP5wB6lr5WrBQ9Ol+WNQePnWsCvtU5uhbQ2NgOnD9ek8G2/ecXO/F5oHyKaWXeWy
RQsYZvBNUqMmcAd2RwP2LW78oGFsYQLw4/po5/sbAD7U8xFFcDfF7ed0DmstSHWm8i4JhBqhzeeK
UCd6vbk+ynk/Za50Qm8WzNtZ/GSJ0AWh0usIwlYyarxUoaGVMNCqKwKieZobZhcWvuVnG1nwjv8w
gnHWcS20FJC6Qgl5KFkhhi2rQRy/LzzmdCEc3dO1Lt55WMVDooyOk3GGWi05mkaFH87SQCWIvjqy
liaPc6TCYdYNa76xF4bCBQ/dJWT/mPtl25UQrNhs0LuEO2MfQ5eu+ADVTGtfCa1b6U1eHAoVZqAW
0TEE1f/0C2tZPQYqs7ukoWTwIgQ6lHQcQjrkinpTu9uVTz3HlJNghyLK3JybjWJw+bDn5/mt2DdW
rNXN0VNJi6/IE1A3NdhjTcyBIqQPa7dIdvhrt6XTeGYorF6vP/g2PHuBbqxyD/LfBiU3cERHx0QZ
GV2rxZzdVPB4AG3jHMAynO1mTx/PV1rbApffJ55m0MhSOfJWtNEO1AzQcnJq0DMHba3DcGGXoSAJ
FhAo5yismfND/TYnmQWVjxGN1wQHRJeFcLxxjinmZGXuzz/1vJexomYa4/mNfGTQ3Sz4NCRmh5Zw
ZGliSmDDGtC4GyebrKQGF0b7/6wXb4Ybn5ULR04nA7WzKQFBcryhtAOINaX0AC7Qt+tr6vybzUxJ
lFnn2zJEqRYnTCBgbMvHdEgQrbRHaDUS5xY1czMuuW/xLeRg6jFihWqy6M0Do9mOKjJC14ue7el3
Yx4B5ARI1QTlhypGSV0LM0NTcacHIjHqmt2oOZ+/Puj5AQCYGZIuFMvn09tbhGRvgii36MmYlGwM
nmg/kX2pOQHk+mh/kLyAovz1AS98SBQncUFHiIDP61I91bA7iZthiQEx+ffEy6FpAk3wD2na0t31
oc43Ag5s1CnxIVHrD5Z9SrdMDWvy+JhI3c/2Zl5AhZDTNaeESzOIjAB8YaiZnpfahG0RA7ezMbHT
bPzoOVTGxHDYTu/yNO6gkL0CarswgbCPhIaYiZ2AlbpIRNrJlZCRKPXEYIELT9aqw0kNM7u8GdaM
cy5MIIaCzM2spz5DBk9XJKx4ekFlrScWUekGkub2jW3lb66IopCD3YZSJXqGiJWLF7I4Y1kJwevE
Ua19W6hgvEctZ03n4cK7QOMP9VYEYiCDlt1dVUqJ9nRjJNIDWqJg7QBm6cDj60vuxQnt9EDCG6C6
CwFYBH40D0+nTHmUaL6X6kmPnqEVp5UF8JxA4QUigmLQv2mDD0h7C9Tx49hkdbAF9F8SgqpRpQU3
Y6ObRWSmwfBx9IZxejZVybxNqXudE8EeVPlJY5Y6i3QXEMO7Im2a715K3fZO1LT3P+AuWunQFqPo
VFpOluXbMeu1N9rD43qG7sVs0ww0HaZziZxooc7G+rI2EptT7wH5HHT9i4rOqETD+HR9Qi/srpns
iC2MeyGqeovFMTQcQSTXjYQJHbxtwwEqNgS3zjqiUNzITcNy011Jws+XCs5ENJZRDZs96JZdUr+F
fNkwlPCN0QpzZ/oUOKbJlitLZX7y05WCajZo1JjGma5rLt6sMI2+LCDSkASu6L8xR/ZbLFzrqZxQ
1xqHxv1kw9f71hh1ewX7fh5BcDMFkBQXbehQII6crtEutQAZyrBGIaJRHVgzGh+7Agh/NaKIef3z
XZhKDIU+MGoUoD8t4Yw4cFpNCgyVWkzdW1gqd9TsvNvro5wf2cgIUJkAoxQBBDpgpy/ktdCshg28
laDw28Slo5wtH0r/fjAb8q6gLvsRwDt+e33Q81eDIjdU1YBhBfMT0N/TQaG0zBpRmlaCLkwQuU1B
P/pB5rw5oZ6RUPhKkIRHG33pkDZWuT0KWEclMHWkBzjzYqv7yr13a28N+3u+LFB2AegUQRJJNf75
9IX44AWVhiZoEujZt2YK2lu9q8atyuRaP+9ClIQaHQDT6E9BrhAB83SozEWB2a4tJwE8vdDgaQyC
X74pcgg/3Ro2/B5jaqsK7COYKhl3bjZNMq7dWiR6UPvNxqRDNX6idAigVNrbc4drsPX8hng9PdZj
QcZ4bLT6BzyfCX30gBMhNyYkNvjGLXWagaLkw/DZ6DgNQmBW6hT0JybHtVRnnrDTHY4NDh4eNOKw
BnDBPn1L6LOXqfKFlTSS/hJtbUWe3d1WKQhAJpXPY5/djkUDTzNtJYW9sDRnFg+KCEhJZkDY6cAu
k5NC1dtMrEC4h8nWtGfmNMbKBnjB4S3eD512HALQZME4y3JdD0WWZvIbJwElyo9Q/3cemO92Mcnb
9tHwpEx0qPjuRqcT0TCq6gjbARoLt13ziTtfubNtMc50JJVoRxpzfPjtxoNLXEchQ+AnHmwnQlQr
tagZaoHq/VRs3rrrZ+bfvBlxAM5qW6dDta4gPEUvLbE1n24smFugK4LWyPVRLrwQIMW4M6J0CMOO
JfZ2nIqq0nzmICVCDZw7lOx6c4Ijdoa1c32o82PIm7v4SFzniuhZPxribkXQVdJJDOJp8Ui69oNr
FH1EGh+VD8PPwAgcjDGPB4tVK/yv83WKsVEkR+DGakUp6nQyFdMrqpsYO6c0iCdqMVx2TBpff8OL
kwk/AxBvURKHVvXpKF7P4FgjeyehU9XtCEx7DxkuYluY0a/dBc53PF7Im4Hgs1UDkGOnQ9WNNsBS
VXeSEZBMaIfijHgKKJefMizbuLAs/oM1efc5RY2ThIS4wZqC6aWXnQ16sWrQdjg7L2xqZz3WjpNU
YDq8G7Ssv4fWIvnkcmetVnlh/+PIhVgfFiiQ2GdeJaKxIVWRmm4CQZ/eu0mnXvPConYDsCO9PPci
EWTqo5C04UheB9bv9EDS+t5tDDhO1QBklSs3vkvzj4QZpxhu8MhTFwvKLkYPCqCNm9hEjqgtMo62
6/i+kvXGFq4TytT4JgOyNQR7s9AvsPLgTQI2YqAMBWT+6aefYHmiZoeaBKmzH/VUT4FIJ82ONm23
8paXvvGsu4IzFNMPFsDpUBKNE5SHMy/py8EMgWlyE611oVFSpPbT9b1zDtPCa0G4BgsKGQiqPYux
WgVP9pooD+up7bUY1Df1M2c1VBq5xqdHZchxDL2pY8moCjrEYNmmxbYVbfckc+4OO6sws7VKyTzo
6cEzX+mReKGKgBLiEkfVl6SVtcj8ROmN/SB63t8PQJO9v/7uF0bBHQcCjtBDnS2iFl/UpaQCh6QL
Ek91AzAnpRRfe8cdVwLwha858xhAhMItGx9rATtyReZ1k8Z9nCi8AOxoHJ+UY6itkbn2yhvNCcdi
3hAG5ylDjgwh5cU56eX25HW97ifMb/sPvZOle8Dr0L71mB7qdtp9fPMMQsgGcGDQR9DttBeRt9RE
baKm5Seul7KwahmYvX67Zoh+aQJfGhizzCbO5cUEdr20SOAXQVLwstukftdFhvA4BHn1NXurC0vi
hbEGUNAsLbbUXHUc4hGvZkEih3qMVVtVERTv1mQGLo0yuy0Ax4dZgxbW6f7OmmYYOlR/EqeF90kL
cb04R5nn5s0fB50myF3PGFn0IRaxcjCyEt2aghxxKjq7Uqgu1K10jdxy4V0ApsIqwHpD/FimZi70
hCGzAUmoSlks6qhX3BaIkGs1sbMsBvv0ReQXbWMkZ0uDVD9XhsdhqXu0ud9N8YigNX0wClmiLtYO
mn/b4awt4xyaTWZUS1MHeddtgexmg2/LR6iYm8MTTDMBvkBhoGERknO4b88yE1oeOghzX6gO0ZWw
hodtEMPuKcA/F12p3bAUxap731cCgA7dK9FXoY7DPzQQMjm2iC0Uhrtuq4dBpyDDBXWFkX0TcOxs
7oUHSYXQIIQ9lV3Rje9VCY38IjTd3LYjvIIl91WTAhNkEY1CYQF+nkFYmE7+XRXwF32iudOKm8YU
prOxoWyk9gM0rbxQN1Ap/qIanU7QrDJGd6/Z1PASGjBR31IYKaSgoSgoS5XmGKBpOslpDOGG0Veh
BonSookJ8IL2N6OFF8/PNy48D9DilwI7gt65vlaPFABqIaOfdEgAYtfiJG45ZOSvj3IW6+ZRQOwB
Q25OUJapmNQ0wwQlyk980eVHF3ZFIe+JvWfWMGxSxeTn6+OdLfRZc99B7xuFFfB9lmE8sOtA4E+N
JO+o2NYmJGuzxnbe/FYz3xBJJuoOKG27i9DggLShQ3jCTBriNbHw8moLRpq2d6pBu3XMeo11fD6L
uEPO7Gagow0cuvO++/1mleta5zbSSuC/ZB/hfxdkYQas9keSWhoJ9Q6GztfncX6DkzMK5TCAlmfZ
ghmIuyxOjTJoq8LqkcI1nHux41X1T1uNWbVzS4TfXe1og7OF6cLgrpRaXuT+FkODlgNEK3DNc2l9
cVwBTTh70gVBwuXQjQ/VELDvhVcWnxtPFWTrFWb3FXZD6OSxYiADFB4DqKt0Qdr9rFoutduAwToq
tFymBTHWpA/coIXu84fM9aW5w4WxmWJKbQ8kynpoqy+WxwmE5Lp8dKKqaDq6Eaj2NHFHHdG+C1LX
/ZWavfcJ5FKrD+kIhcJQBxLxuZdo3W6vT/xZ7oxOpQtNGRD259vYUgiZsBbd2wlqAE2Vq6emIN1D
HigHUcfVtG/upH8o/T4eIav/vRG9/HJ99LNDfC7dIZtDpQcQb+R0pwutyQDlgqZCkGh5QXeqbYwG
HWOTFNHYFsVKAfTstPCRA6FiNwvDzxzoxYdOldWWspFBEhCAGBWuSyF4q1/dgdthqdW7sjQfiY/w
f/0dz0IE7oRgWgOVA9wKKGDzZvttM/VWAwoKClOJafJ220qwzDgBXeSto6AQAuQDKqG41rtnM9l4
XHcKmh8VFd1npQkWQsfY/Hh9lPPvhVHAljAAtMCbLAu7Tj3B0Kso86PstWLncUM/lMNUbFHcWrtZ
ncUgXNkxEIoEKBagkLaMQYGSHAJrKLmwAD4S7vBlKIgXpSDjt12frcSf8xcDv3Uua+GEMiG3sBiN
ZOUgSFWRY6P6KkLtAD1mVlkPBu/ebEaIwgeQ2SiN46VQTzJP1wMfBujjwb3imA8C7Z264dueQQ/m
+pc6X3V4C8gnoiyBOiTui6ejaCjTCbOscQY2KYuQcWS3IifB7vooF6ZtvivhcEIHG4XqObr8trbr
zBNeobIC01ZYJK5EUH31JxB5w1yWmR5fH+3skEC7BGcs3siDOjB6GaejOSlVLlc413WHTKHDoakW
1Nr3pur3Wt6LHbCka4qLF14QZyDw5lCcmc/exZAdIpI7FW1xBMC9uk2dFk2vsdUYdleb9ivR8MI3
C+a+CQ76mYP4goD/bTYzbyC2TirIRQlJ7gPIUr/PbS4212fx0ihou5o432fBp+Us9uaIYhTz+REi
sRDVkm2w6YNx7VtdGmVuvEKxEtsK1ejTb5WR3CghWcCPZuenWzBT3GeSOfnXt74LZKRsAKRmCXIU
gRejuBJ2GJZK+dFNhwJWInBPK1pIU14f5fzgwCgOPgpoYhCyXO7YydMnU8iyPApmTTsOPtcmGItp
Cy2p9tbWzCGsoRy+b2vurgFgzpe8NSsRICDhLjJTOU6nMVVGBeR0xo/C8Hr1ZDbczR/AijGHY4NL
ZPl+NKvum1ulTv5mifcXLwYL+inoF6K2NT/ab6tRVkwauZLiyDJX+ZGoAljQwV737VsMfXO0g5AU
4QtCm+h0HEbH1Jt8Io5pD6UW8AR45HDIngXM9d4cFGexBZxfOLmg2LrMMq2cC2DPW3Esq6nboi7i
HkXeipWM8rxCOms6gBwFkRtkL0DYnL4RlbnVaRoTxz4v1I1b2MU287R0h1sY3ZiqcmPOgQVGZdyP
BlhObXpf2Q8lYt5KeD4/Q8HXx1ZHR3vuXSxXD/Y2Q4XSE8cKJjs7VZduyFVWbiytSWOjQAft+kY5
3/QYD2x9FAxRdD/Dv4t6dGqH5NUxFTQHSase4SZcrqWsl94K11kc2LMYyFkLtjSZjfDVVUfwekg0
WUEelUEKNqmZVhs+6fLm+ltd2IMgCALMjQsK4I3L2xAuLVMzNl51xFaxIhxP1oaisb0NGPCN/oSi
AsDB5Pn6oBemEvnBXO2cGU+o352uIcTtFPqKsy5RagZRCh1MJzKRwforn+zCZKKoheI1+FswZ1oi
LQxgtQdn1OujaEv9F3VL8cQLt/wo4e23MSv6ZlQqSGIgauEsBZYJmniLvMQ3G4WI7VdHoHOtu1lN
e2sOthvllv35+gzOcePkXoeREFdQiUT4Qsa6SPebpgbkk+DNUICxNpKwuo8gFgaOVW0WkDChjOsf
3BGc7aDP2tsmr8TKE1xYOKgjg6oGFBoi6LKiJzuz7qcpl0fEOGFtEK8bc2MZquN3gTCq+haqBtpT
KXRHrNwGXpjLpy8P1Ax6ozg85hRwKZ6eZTQHHKhzjqyGhYaHA8qpoJ8K3YOK3EH6s6a3QQVM1CGD
tnnzq/KGydvpiufyXelNIM+FhXAn95fhSlHvtcEKxl07mLWcmUl6eXv9Uy0XIfgYWAr4RjO0Yr6i
nS72TgFp3U8GO/ZeKeN+Ku6Ilh5Lm3xC2/itN6V5MGBvUCWab4NnEqumITrDm/LymAlpwOyV9bBf
1d96fcEoUG1GkJpRTLgrLV5Jsspsedk2RxgXupHjaMEOS+2DE1QiAkiiXTlzlot9Hg5gPVzhcbNA
e26e4d8O68oGaNP3R3mklebtWhtnDAt6YwNeWB8pf2A7OSp/0zQuicyxzlaiyDJaYXiw8pAkIT3C
Ob7Uu2FtJVskXu3R0mA7YzGDbDUXBLvry+R8FOzjF5EHREWE5EXscCWUf62JdEcI1Pj3NShv/Gbg
tVrLkF86Ir/vHhMsdwPFEMghoFTuLvMEVzKtDLpOHVEYgoGOaeWDv5PBpN9BanYqt8yf8i+2o9XG
Y9ZAa2KKwVyCcixAAS1kkny9kzUqGCbYvawi9H3eW/q0AzsvHyK/V1CXGXsIzYAoGuR52BWuP+1I
yt1vhafz9zRFbSLkTZbDZNknwecRMrBgNejaB8uVbv7GpAgvi7IB7r3Aas2Wg4tGilWAsDjU5XAU
gfbV7O1sl4ncXdnhZ+yMeRQfURDqARgK2/x0gVo1MX1OqxE12d4wNs3gtHZYA+82xpNWQvApGAbU
w7ShDSDUSwZSHpmF3b/LHeLLLSyuc2ixNCgjhgNkbbQYPSZLvfFqNNsuYCVj26KniyrK4rZX1b5C
uW+qjn3gI9nmhveg8Q49+5d1/F/fh/8mPwVuAcDZl/Lf/4N//y6qEaSHrF3867+T6mf5rm1+/mzv
n6v/mf/qn//r6V/89z1FZU2KX+3y/zr5S/j9/4wfP7fPJ/+yKVvajo/dz2Z8+ik71r4MgCed/8//
6x/+4+fLr7wfq5//+uO76BC68GsE3N8//vNHtz/+9cdL9fS/fv/9//zhwzPH3zuCyUkh3lz+lGd/
6+ezbP/1Bzz6/jmDS3Gpw5Vu1sv44x/q58ufGO4/g5mSiKQahymyzD/+UQrQDedR/zmbWEP6wAmA
3J/NAaTo5j+x/4mLJap9+JqzbAX69H/878OdfKa/Pts/SsgxC1q28l9/zPHlr7CgQbsBee1c5T9d
u6rVUjTL+HSAztqtrYbvJuN2xNFciyZDbZyR+dt00r9dj3an2cNfo81R8LdQ7qucEJoG46Ez2x+2
VX4Z6PDZ1ktoMzrPcC1egb0uduZf42DWfh8HBOiMQGR8OBCUn6fNkAbG49B45IFBWO7RVfr4CNtf
fw8zZ+9jCW9sEtZ9lt3jtOZ+yEQJark5Sdh4Opy9Tc7nr4daHJsEiiyKNtl4QEh4BpTQjN2OT3dW
FdTR9ek9zTn+GmGRFooGBQvRyP5gaOlNDVXPZoKrekvGL7UlvJWA8togi5iamtAf0H3u33rgY/eV
iA1+A4rhRluTxXplgCXWz0ai5lGn7g8aC4ofcAYa0A/MNXDcff4IyIa+Mlsv6OcLa3+Zr3uEN75H
K3UIKq/+YAshtmDSigiCiHSDDAoyPbbdRnUDvc2qHvVnl2XdXIlxyhhk8O6gBTT7VKetb0akBwVd
DXDpCmVj0mR0UssMe98u7rK6rx+vf+CXg+vSI88b67cNJKA7yS3gVg45G7PnALju2KmI/r5jaO+G
vgbuC84Ql39G7cTnIbDkWVhSsFFWDtZX52xx1qVGg6RaE/2BFVXk+xno6PK70EfwUFRYsTrqaueo
7E++We3A0AkH5sc0DzZO390qR0F9HoJI0n6cCN9AAG9HvZWpmQPWpZlZBLKqzzyIdWNm+vGok63u
3+dvM6P4c1uZi6hl97IekZ30h8y3YcKQ8CwPJ9lFsipXluJpFvjXCIt4ZeqZck0NI9jNR7u6t9QK
LPG1rbQIOVlDABrG5fBAqo8VKqJwz4zy9CFo1oLBaw++iDhTJ/PCNjBAzfdWA8toqBBfX+qv/fIi
zAB7HAiTzo9uPOqY8D5daZm9slCWCnVu142GrzJ/XwMIsbG74l5y57aoyzVM+GsDLFJ5Hpg9yTqX
HuwBdI6yL/XQ5m6zsdvxeH1uXjlGlxAUh1FZ1Vbl7TtdR5GWkzClwQ+hlXeTQ26lO65pfr6yfpZ3
Hx3KL2XfpP6eor3S6nmYm92mhbqZ6X25/iqvfOalTFknONVBRvb3VdfdsKHc1YKvJBuv/fT833+L
lXptU7QJW3/PSYeKaKH/hIjGmnLoaz++2LGaCIjeVvjxVDcRxTJfxmx8mxvNn+Fg2WCYe+48qzxv
D72YA7rFT26TH9Oxfro+568t0MWm7RUzDI2m3p5Q70nScYv7wiOaNtu/9/OLndsPBNXpxnH3oMTf
5AYQeUDKAtT5NibOn7OzhJKbuioGrSLuvp5xccWHplYrT/5KMrwkIuZ6DXbaVLr7rHSN2GnSj76t
vpCCQKbNfDdKy4ezRfP3NvESnaClY1sqNDf2o1Z4YQnHOMAzv7c1e8rLiseyX0O+vBItltdTOcGZ
3iowkBB8X+t023eqDQn8aZqascio6Fp28Eq4WEqUS5kr1imMlBNDhmjqtGHq21Ms0IdoqbfGKXhl
7y0lHgxaFiChYJgWaPHQDAAZ9q23Oef+tboWGxvckDZraqwuXmv2nS6CJhp1yClf3xuvzdDiQEYr
GVgxOj+6/1yyZ7u7J9WXflwJpq/9+mJjM5GakpYUcUM8li2E19RWWUPYySG+/vivRA59sbXRS1bw
akDkgDtSdpP24meRQ55g1Im7ovB28RWA08Yd+fegXXI4VnMSYLGaY7kDP56HuDZBVUNIfVenbxPm
/s9XnpWATofRA2X19qC8fetC194kXpiL+vlvTNIMNT/9bdbXGbGr2tv3qe/fEAH7Lmgq7KAvFv69
Aea5++1gM/mUoapCvL2uFWMoeBrXWpPBrImvVF4vbjC8wfz5fxsgqwJt8kfN3etmBxMo3Y4LV71N
XOevqZ8H/e3HARDIR1Ok7t4wOUy0GpCHfZL/nYQXT77YvX1uVcCMBu6+kfD7yrQvAlXGEIprVdiD
lff35n+xiUeLWJUtPEwPtT6ozvzSk/rZhMzc3/z9xTYeRa5IB2jbnraHlMCZzObAJU4315/+tR22
2MNpWVLBQZzaS3or6GPdtgm3vVjT1gSnLwYJ8MmWW7hNJ5HhErrnLf0OYe7gM4eR2ju4Yq0ZV742
wmL35mgHQPMEH8DOJFQsQUqMRQ/1tKwZ1rpNr8zSEiHQNWOeS4qX6NNnR2rbxuQhzdGSTfPN9e/w
yiZbcimboSKj7VbVweFd+9EivrUL3ELeXv/1RcP+z222dLEnVttqne2ww5QxEgFVzSHb2DP21Xe1
9EFvB+9Tz9yy3Giwhgfu1dd4DpKT7N9nudWuPMWLUtbZrXzWDzjd7DKFggxcm8VBUzLfMKIaALD1
7tZKCa/DjucWJPCZTmkIcZAgrGxoyYcBtySsOTQT1n9FO+4z26OPwAk7EWOTt/fNHE2eCdiKI4UV
wp3epFDVQ1cNonrpAOotaH+Hqq9XD+2LaSFeYhFUyqAfGnRBm4M1oEUSjpNH2rCZnT3DvswQIT3g
lx00XSHdEsLDkK8VHl4udJembxFpCj6QoHZKdui9PlZp/3moXVgupHfYdfcgwcVFlt9p1j3cYMJG
eOAMDaHMilAz3F1HzaM79W7oO9kaxfK1jbeITCjkUL9vKTsQsGzuWrt2bo3c0QCrBR9tZeHOs3rp
nRfxyXLHQi+0ih3g5+bLBxDu+glqnQzOOvrs5wMudB7b+KksdtFq2vVU63UUalGKk0Nm31NejQfA
9dsfKw/0yksvxWa5B/ydqZXj3gmdLQ7zmG6ejn7oh/IWjLiQ7fKV5PBy2RplxMVCG7siZQXFSJyF
wWf2pbibQOQ+ehv53frlQmSDREYek28rL/bKul7qAhkN9pEgGM6/9xLyMMQ5RDtRygz78Hv+MMbm
lkTeEFmb7GZ4E7jtz6i0tOfOg9zreyHGPRnsdw7p34/tGiVsgQ/467cXC8egohhMpKf7eoMbc8Q3
MhrCIipDSDlFxkaPm2iNC/TK6bDEhroVR/tG8XGfKwh1Vd7RpgWYbn41N6Wrv5cGLHWFAlzcuiko
8Hlq/QjawmNDnTvH7tcs0195iaUGeZYWdd+KqjhUwPmFuPFmseWkPJxSk206WGat7GjztYEWxzUA
b1oPmC1Iyg0pviLYl3e6LtldSVwjmiZIJMRo0MCvyy3IzYh4skX1g8S45jcH0Y/8Y+rUw10JMf1f
fTHoAHbqWjaEdloYfqjD0/U4d7x5CEVYsge+Vh3bwdD3zBTG5zJvYXifE8h3Z8GqDvUrb7TU45Na
Y/eN6w97WNCGlfhat90G2sK3AVnr178SdJYgF2kj6o1+MOzb5pZB0ZlnHMZE767v/DkTuxBil8xe
GCVqkg103Hd9135pi6rEJmkKKyFB4B4Q7oZtnRrOLbB+U8jANliJOK+81NIkb6AujI4NrDjwDQ1w
IDJxpF69Utd95ZssuQidr0ud2rw4QGBID9GOFzfEL+y4xDm5hylctcLQeyVvW2KMCZCRUwd17EPf
tLDu8dimsrq1suLlBg+IkouEqe0ytOenUvw/zr6st21Y2/oXCZBEja8abEuy46RJmqYvQtq0mqmB
EjX8+rscfN+9KY9l4QQBCtQPpEhubm5u7rXWsbHrQ5yPLjSOfW35q7e505GzbSHna0A7+fttS1ib
NOHEGVidt5ZZ1UejJ46cXbgyH8Hhg/zuw9c6ECIYEDGk5mI06CAPU/nYZ8dULR2K3Xq7/bUz0xRC
EjpmU9/3Cj2CNH35tcyLtevwRuaxVKaHukmVS/UbfSGjPh8bqKi4pcVpWKdq92wkRPH6hucHCqTC
xgm3NqPiKaQBYE1B/nLMO+sA/YBzU8u/i0k/Dlm5dYX+IHq4soFFxSCraVs9Hbr6OLqTV+5AhuvR
neabO8WrXcub3NgZA77n++5E95K3Rcgr4Mr+94gVKyrx+hfjORbhPBi6fX33S3GGfesmfu3+4c7L
8XhH3Lfnx9FJfdnpHNV5fH//72QT/q9rIavStXUP7pe8PrZjvmegDXKaaXxQVL67bUgr21qsMoun
JibyNOXHhDbNG0h6KDD/g7bhNK7mYFUU0/57D8pblWQoQSyOiXwqkidgaN1GeyiW34jnb3//it2J
6NCyA9tBMqCHQRqpC7bzyZF7zR9k8mCp9ZZ/WvHgIh3FZBfUBiE5nCyvfJ4hPrRxbbW+5sJFHutJ
mmeqIgQ+qkvmVdI7aBFQxCh5jbRxH12bJMFZyCxRZXY5I9IJdRFm5lEge6CsINnfbq/CmhUJu1/H
+ye1soEe7Yw8MFoHqMfyvtS0fjnMP+XNxtTm8Fp4Vhk7oz9KeuEPUixtpF1X1lXEiDFc5XKotOVH
OW3+LJy99EkVxGqubrjptfbF3SvDPsHylx+nRDlNmfonj5UQdVJ/bs+NUN34v95Bvyz4p8kxZ5Mm
iY2AvPcWr/DLXebDPgOw0Z5Lbzn8Lh15p1Re/9Y5jdv/ofvBGdzcjf3S/e+EPP/vEy5D//QJCqqw
JXC0zZGGEqNMBgGB3H3FbFHMKIxOMuMCUa1Ewqz9ZaAwn5qmE6ell6j/HXXH//t49CB8/MJ5V8RL
p4VVvtge05ruDqJH8g5cjVtci1ddILoQIhvOZC6XPCYh7YsILIuWEaiL5qcSRALjw207WOtDCGcg
DCmNwIqSkKdDDamQohg9E+zX32ajqt2aawP46iV1w11dNWqMSIht+qWr8bys1FHX1OEwDL7NjRMS
XRuDueqs0LzgrMoLZWgBUs7Q6tTWjUs7OS6JBdkjDh3lua7L/e1JW+tH8FkFygybpCdqOEC0ZEeG
+Gm2pHuWStlRtrYq1K+vDDLz/+4OowIWpJwYCcdEn52GpUEuae9yb+6HsX0x8y1ek+trgmSd0E85
zLg1cxImzfAH6Gy3KvK3kbO323O11vxleJ82+Sw1yDuntRw1SFxa6ezMzSlT3m83fvXwAEuKsM1p
CvqNTp5oJE88LOr0IEGw83bTa999+f3Td7cXXR1dxvTLaf8qJfLsmsXyGrNR+WIHlzF96sACuUjM
CiZHhNuO3HzrWe/k5ldOJ0yMsK1B+lIbuU6mSEnu1LE4tRTKCNIWWG/NNIVtDD5ZCFcsdR01aQXJ
67lB8eeCGwvIVjSPgGBkZ9WZ9t+BKP6/pwU95b8TlQ+pjDSVboWLPb4zVT2CxTmDEjt5NeNlK3V0
fUsD+f1vJ0QFIXxrTl0UZ3TXzDJ07Iwy4vb0W+/NjSLbFWsVn3mY1bc9A21DlNb2Hfj1nigIj79k
rSJ/cmkxXa/NwQ6z1HCKGWJNFcSq9Y3sx/U7tgKw9b+zM6uQwaYKlyMpzZ5bQy1CTQONniW/Q7jI
7UolBP2XjzLlX3NJ/dtDWlkR8bXHzoo86TpziS68/CqeqsBpA6jyQdWfb3fwQTH4H3dCjErY4mrZ
F6U2w41LC8UDgcSTw1jU7ZPR2sOdlfPukS6SEsoNIfsW4llPE8Sr7qZalb/LEi3vh0mmG6+wF2d7
7VMEZwCGx44tFWmjPp1cXQPowRjx0js6urqclPjPsKV8vTargmMwyyxXwfOkhAT4WrAXGb5B+ud4
Hl9is9mq217rRPAPSZzo6aQxJeyHbNbBgWfY53zs9L3JwLbdG1Lffs2JiuIKaVuCmnlq5AgchKPT
KyAnIcmrqm89x11M4dq6CG6BMZOpLUjxQuQkOse05vidUqCmErrJwr/iFcSkch/39TwMlIRd3b53
VhY18tbd6hIqXPn6/6B96ApzSJsqDlmDejJtLN1Fld1sGs5mHz8otRXxgv8hvLi/vaNWzgUxW2lU
ZK5ZPC9Ryl9MgznqAISTdWak8RXz5Wt9XGzu07GJpz3oCiqFHY7m7MWgRAe0EWRZf7PRdjRlC128
su5iynI09Vqm2aSEgIUHUoJCBUR3L3a8WO7tYXygGa+tjbDjJ4IMfTXqXaRMk6x4aTOi0JipIAqK
06WB+pqkOT0ZhgY3bhTc9AVNz0OqkPtJ5k3hALVQ+BeAdVjPaRnZMdUfwUSvd2DwKuhP0xwK5Kbj
MneN2UgP1LSzCKp60Ai4/f0rVivm01DUJFU67+UwV/JTmfYeAV/Y15oWAtLRGICDlrka2rMxnLNC
yXcszbMNT7v24cJRZuF1Y7SnrImm1NaCfjDHO0tt440dsOL5RIy9BtWOjslTH9VTdbRmVPgzMzlB
bueJKG2zYTsrQxDRpDG3q5H1VhNZ5dDfzSkA0wbLt06INdMXwq1inhRmTaSJBtUOQJL9RHMIZi7D
8+3Vvf5CD0YfwaV2Uw7lOD7JIdNqGSKWVeplulrvFGr+Vbok20lFo+zAhFU7dV6SIKUNJCemWIJi
YPteaFnsJXaRH+yKdw9A0JKneo75t9tft3IOi8+UclFD9b3uprAGjYxhJqi1iNunatIerFjx8iIH
tTw4Tjc20cpUixlUu5bMgZlzHdWMHPvceB+r5lCbzcYlYMUYxRRqO2dcasBxFuJSjCTt99n+bozV
AbC9L37/xUA/+WIlqVuQVy4ktCpevhkgDQjZ1BshGctN8Z+1QQgBC8+GcuDjyKJKwotI/SArx7LM
9+awtZtWDi0xhZowoBRVSO6EyTwfBuMRZBNuJlt4Rqo8PL3vbxvW2jCEXTWwhRaSmqhhNuQU1z0F
aq/A1dslB4p43jgb1+xJ2FoQ+F3kMZ5YtDB+zwgD1zLd0arY3R7Dit8R86mqBbbIbBnmkHMdYXgR
sbrzbze9sghiNpVaS5pCCpdGYHvzWKH/NphVO53E/1SzAc5QzdpwP2vnrn75gk82ixpNqUIavo7U
n/2PaWeEuykY9koUI3z8ZTxpj6CyvpePcaQeHstT+pz9uj3ClbUR861sGSTI56JfqXpqgV8srA6K
A4fbja+tzKXTT4PKVHMCsQsbomTIX4tRfwXj4NcOG7GWZ7DNhCYEKZbO5OfFyL4BK7dV/b42J8Le
LrJazpV0biKWD5WfKsrfcml22ICDf3teVnadWK+Td3Jq5VI1hjroV+/ymECduChmj84LeUlmY96Y
pLV+hN3NOTjHpaxrI6UtIrtUjvnchFwjO5pu6TGtzZWwt2XAGKGSm2MdOuZqVfW9I81TnqtbJdJr
5/J/FM9MtlmSgSKq0DjI6VElZ/7Vx3yXxctdW02epKKu3xjCkaWta0CbeLJ015S408uNa5LR6bIC
Usfka85GLBhJMhncePbUREkxhp1B9vEybVjFylSKlSIXoXpS24hwuJGcqV4B/ShBT4S83Ta6teYv
v3/ajImWjBobliGiPc1dSEk8z9VSO2m1ZQorzlJkA8KDIp6U4wq7fT4b/Iik6sEmMcjCU0eTtl6u
10Yh7M2kQy1+WVdNNNPhncp21JLlPEP0aSN2WHFZIo0aj/GepWoS4vC83ZGyc/R8C064lq4SOcdr
ZM1BnNwNUZcbv+EXo8qWnhNCOrcfCr8FPQJJ+qeOKrsacuIbA1qbMGGD6knMtaaSq8haarD7JMeZ
AeatbQVzK/MlEqPleVJVMS50EXig9r1tDq4EUpIN/7Xy7US4cvGJkGWc+yGa8xcKOmrD/L1ZJrCS
hBCJ+pOiyHpm4OArmhEvcHPZQChdYVBgtxflN9P69CyPxvhMWm57ErjsNhyIIF/wv3ljUe2NK3q+
pEvXRG3BnLI7Z/2dYY3IHicOCFAA4VvAnVeGNZIGPcQV4y/m8kSCiFlS+hI4tQtREsudNHaa1kXF
uF+hzLhZnCQfNx45V/wAuZjKJ0eTmRYpU1Q+RWwy5efErBOP6xL5TSumhwskkV2Ftl9CEIAsSfAH
KHFsZTKYTbSMkQbkr4GKbottIe7WDFD9dyitiqzafGm9n15yDYQCyLahEmrDvFeOZyIcz0PTVCpF
lcrleNbfJG7KkC+vjL+2muUeNHXSjQVZG4XgAkoVouZTBb8zqrZPY+rooHPWy3jjPrfiAkSah4w3
vVm2GY0WiQXAI+wKom68H6w1LTgAknSoOCtJFdlIM3Fav3Iz2yizWdn/HwUIn6y0yJTJSEv4xQGE
rbtxsTzQhDq4qihHqMk/tNyU9tNi6z40fr8YWH7U1X7qU4/xOD9myJAopYQqvWX4Cwa70hk4GCZu
H/IrJiWSQsUVsKjq1A5R3VfY4PWuNE/9ZIWxsVUdsWJMIocCyVOQX83KGDXqtxZUprF9MPRl4/NX
8hyiTru+1FZVEFZFEv15gUCY+uACT+Lm3TOYR/eWurEj1uxK2NdDyS3WlTb60RV37srAMshGIu/D
7K9kUD9K/T4tspSRSe4pbg+2NvTeoMi5a6eERJChSCGm2SoEUt9sOpmtSQ663ce7qUy0l9buwCMF
/TynVqsZ1MRJdamuVP+WecycYTQaZ8y0+THOEvIKCR7yMNOyPw5yN4RFW1FfBaGV22bF4NcjQvyR
T7nb2kX5jCQsu79tXmvrI3gSVutmjmTUEMVFOTtpku5anbkxsNUmMyK9UEwH2emvBawivwNfSFZB
aLSKEFm6Xaz7VX+o8tq7PZSVU0okzLRa+PMqTodIVkLV7CIgxp1Js7ykPDX1l9CpCihO/z0/5kEy
BgnIoqhnr326gxDpxkZZ+/rL/v9kZGbfDfmoN0Mk9S6R/+j2gFKM0lGRp9s6WVf2iEjokNha3C9j
NkY5JJ3A8SZ/79nif23yL31++vxsqZQGym2IhAcyO+MEgjklg5ARGxfuxJp2gpzI0+2urg5DtcVb
yTzDn+S4sUWtOdSPuYSa4UHWBu9rrQvhR4ELO4Vo6ASHBYocQGubZevme9XR4sMFHzVZFlQoY2OK
Zu2hqXNHa8J+q7zq6jGBtoXIA5ksQPpVZcKl4FQV7wW507rXJt8ICK4aJ1oXvMQyyjWokko7SvX3
mTRON+ZOFRcOr3pAeb/fnvmVTsSLBzRgeGrb8xQtvPQrVXIs66jb1W7W8NaU/rndyco8iReQklEo
u2dA7piD4tj272Loj6r2OzPljVGsdSA4CNTS6XO+wH4UlMZOC2il24Ydu6J5h7r21sVzxZLEG8c8
tkwDodIUxc1vyoejnU7e0m+lX9dav/z+aS+PPAEtfa9PUcm5K4GoNAXcLN0Ika8XQ6BgSPAUPOW0
SRptirR9/NfmzniqT2Bf9e2/7Am0b4+byoFX40F0JO5kyA5bDeYpSoNedUZ/OZo7w6Ue9SZH2Zun
+KyH1bu1a3d0X32l8gZ9Clu8VWfSAlaBwZW83DFDQ6aKfq2OBK0LmxyM6BVk/jCitnOWHfHynRHI
AWiFjp0zR6W79Wa84mE/MAafDKBKY53EIwwgU1Sv0X7YuF7e3n5rqGPxasHBSGxNbJwiZpP8rmCN
fa9QQGdKksfBMuhG4U4ZAXM5KEFPZWuUngWu8gDJW/mxkfVhb3W9fSx4mx1su9VebFz2g0qO6bHO
OXQCIZ7lKnNK7qArk3nAV9u902Rmv/Uc/RF3/0cwqNoiMx2YERO6LJgb3aGB9TD9iB+qOyO09ki8
ua2bgofmbN5xZ3Flr3jtmWPspJA9Ne6wMYUfLv3aFwgeZpFTtQf0eIrwWO9hc7qS86MMKqd2zk/+
tyBzfpU7ep6c/fH1bfYUF8YhO2/3F8DlBX2CTIGPt0/P8rfAsSv+QrwEGRWea8aOTZGs7VKuOjZ/
VhB7bVjMxbivDVfwRlUxSBYzMFzpwHxkhx39gGu7I7l/eseE5+h9C3CWwgPLBjaAvHHirc6y4KZk
OsySpGGvje6yG3wAt4/6ZdPhb/Znd3Rn/OVB79WO7ZgO83VvcAgWAXqkTgkgcu02hz4cfts/8zvj
d2w7KK6F8IofbzjS63x/sETBv6Va0k1qjS/sYAW440Z0V7um2/kj5iQ7JvvGNwD16dFn4gGqdns9
1hZb8HCgDm9NFPZgObCzIF7jAdhpKM+3G19xPOJNi+P5DerqWOtB24HNr+S/bre7hnP9mMNPHi2P
B1VaCjTMfyffTazYxZCIN9xlh3j/s3UyJ/FBGeAO3vSXhJeVCsdj7jSnrYrxD/9wxYzFu4/VQdsr
tvAFOvqO96pfHFIAoRO/P8TH+Gi6rQd9j5O8A+TNz33Ji33LJ0G/G9zqZWunfpwU175CSL+MZktN
HO+w6ofZH/fNOQ75cfFQFuSWsB4egQ7ymxqoQXOgzhsEJ9007E/1uQnZWT1QV7/XvY0luZjptU8R
3Fjb4jrLJEyI2XoTHFjyzcSRdoGs9YfmUGBb/ZR+xoOT3uFC7wD5EElP7WGr+48T+Vr3l/jtk0V0
nOL2QC8W4Wnuj8EZncyLXWufvuf3yUHnznxHIpyAz/EOhWVH/qbtKq/egYAMq4NKf191JG9rXdag
kuLVbMqX0srSS6ySOdK5f2qos7wY9+ZzggDpyM6gNv6lbFz51yKwj4/4NHTJXuyYgWMpWs7mI72X
flUnYN78eaeHqHk+bKWnP0z72hQLDgon+FgCwQBjC5sjvW/vxn29N79hQh/N/QLqAt2VHVCP7PVg
3t+2qhUHItLz2bnFbdR/ostUcevOcpVkS0hrxfF9sLl8mrV5gQhwIWPWmsF2era35tS9kBfd/vC1
uOLjielT87LZURnih/DmO1o7aFt90IP2kNxVBxK1z62n/i71nXZmO9vvfxUniMfhKKen9A953fiE
iwu/sl4ie59BcYlklyOP72aXBk1g7ZPDsC+9IgRma1+4zBu9CcY/BBacFKRdNqLmNfMX2f3kxV7U
xlYR2JaO9KO5H0/FsxrM5yIww+K1DLNHvhVPrFm/SO43xBzSEzUQC8Y+O/An+ZQ/GoihrR/WoT7T
1km/ZooiMsxSgdMjMcYEVI2X58QjbEsr6YPk89pKXWz0k7GMcy7NFl6wovSIypK9/qM4kEMSWscs
kHdtMAS6W5y/VKcHwIIQCbFuoAqIIyfUfp5N61WSg7h9uW1yqwMRXMRkMQva8QtCx4fqG5Cl8d/y
VXtWX9vaiR0tQ0LSyUbH6h0p2AKaruxjERoGeLJFoCZ+uUQt7pxFsV15erWBO1vxPyIwDAR/4yhp
yGFIBsSA6X7ZpChfa1lIwTAFfAAo74R/YJovpb+qftp4N7maAgbP/eX+/MmY2mkckwt2PEK1lTNQ
KM2lv+X8uZl+axRz321t8uv3cUvEf80MuqqpKl8iai1U/RK4+NyTvjVR59fHKsgP2S4/mUGLuCf2
b9vX9UmDIuG/Q1umGENr4dHY8lTQZzAjubcbvp7lgX7Nvw0r6cIkkmA1kNxxYoidJNro9jHxpnlL
yPMjb/2fm9wSqf5kI5F64+JAOm/5kb0BXxVmB7pTIunO9KVTHST36bfujoZbz34rB7ZlCzsdNHxQ
ae6w0+OfXebYUIt+0l+qh/o5fk0GD9dHv93Nxh4la8fk93Agwe3JXInOLRFEZmogijESjLRwKkeP
z9Ou90a/C4h3CZALF1yZXnrX/C2CKmje7JB+U8EYdIkctpz1dadgiYp+1WLhXbjGerJ+/NFZuzHV
T0zl3u0BfuS2ri2lkLghabKYRYMBtn7rA6eCKzvbjyeG62Ln/XxKEXqXO/1XvS9Olkcjhls7rulO
96f084j6+Ne378vTl178sOMFX2JxvnSLMiBZrE7ANOgkdywquw03d7cHvLLvRADaMuYErKDwsZ2Z
OXw6psWf2w2v5I9AJvjvxitr3aBmDhMFx7svnUEFHDUorLR3+Xk6GF6DK5QSzrAOepoP1dk4dHAp
t/tesRERm8YYtKL7EYs49YrDmjcUkzutvTFja40LDqXol9noRngqZF/95CINsBwkXfdvf/pKgAXF
kn+nLRvVJK8XfDs56z+6J+27fCofgUHc9d+zd/P7nDrK6+2uVry8SCuYaIudFgV6AhDEk6fC7dPG
aeIXa3wg2V8T2NxF4Vun7cVgr+wrkf7PrNR4hLTOFP1Q3Z+Kk3tPP0+Fgwv+6VcW7n7Vzi5zvqUe
MkWlM7n23kCyV3b+pkiI5c7f6PtD6X6/Pew1ixfSInycioYPONxKmfzVjdYnhrLR9Ef249ooBe+R
SXoJSkW0Xfv1X1K60IrOEmd+bh7Nb/ZPeseCdpeDRE1/mELu664R5V+KYaFg/a/ZzLKV0rbFYupN
DZTg4NTjlnjj2mEjwtHiOIfs/AKXGz/PruwPpyzMz3EQQ7oDeUruS3v5qHoUl8MSlDbfbi/TyjYT
gWq0gASbTBGfjfJJ056q9G22D7ebXiG5gzjsv5PVgOxQKmdMFt9JZ37Uo+yheraOU9jeY33C7Gx6
7UZfK9YmEmo1SdKaUHGEF5wGt7Zmpzfvb4/i8rFXbE3Eo1X2KE/ksn2X/LkGLbiS6l4/6r5uLe6k
bUSc1yvmgPK9jOtTyFnmDe9aE71MZ3KewyawHbCZIf8mnzs//n17KCueSIRIqRWTNHvCWstKfOT9
ndoi9Qa8ddynx1oD6+CsH6qs2pi4tSURHADD0YB6dfSmN08NeWvJRrtroxA2f8XleVbUyw0p7119
vgMe3p9H3avYY5ky1+Bg21M3zGp1XYT9Tka8XvJ4QmBQQqmSBkCKuuzCA6shw41SB12pHVV7NlPj
2ELhstCd20u1si3/A+QnK7nBS3i4Ib6PUT9ff0+sn7ebvhygVwxa5MWilgTWAhPr0g3LcxOX3mia
4TxWD0wqN5ZoZekNYePPBKWmU92bgZ1Dk69XKfumK2TLsFbuyJYI3iqWMq4WqTIDhZA+cSptSPdc
HwgUkRQjQBGovDNLWu6numzuZwl4edQBMGA8beswmX9aNUZFCa3bxpl1Plk+t6xi4wBe8RYi8KuL
B7vuGs0Maml08vbVXrhnLw+23TgkSzaClzXjEJyFUcQ04ZVtBR0fyTldVONMcgPlAXm95bvXuhDS
EIZtFX0/KHYAAt/ubcwzvq+0LDkTcOXsb9vhWheCf4CeO6sBjraCEhlRJ16SE4De78mypSf0ccxc
M3TBUcQWag04YJABUZMhUrXUdsqlz73FqGdHQZHie6ZAUATCu9beHvL4Sa378YC6OXIgwNdlTtE1
MzKKOdMDFeTdPtNidl4kori9pKX4r1LsZNCF7pJZQS4wbdh3IEXqJyWt6aOK2kuc3KBNyJbFflDV
YgFXkdn4pZF0gZoovZexbtmZzO7dLKeZD+JP6UldIAZrgXO+cKYBRHKOWmRTwImdLc6ytHhhkhNA
/RqAOMH4HVRZIb8oXT29gxqi/mUWlWq4g5xC/kYF73HQajULNChBfp+GnjxV89j5IB3Sm11vyHia
S3IV2pgjMigdHUG+13ZZYKoAXePNaZSBBeUtqjjzQkXEYfXcY9WgnBitdGhG9mazX7QKT3hJMjhg
hLG9erKhmaWA+voIXE7/INlzf16qEbntSe5+fMlwRKRoaZc51dPOChLZCMoONIJ8OrVE2d1ufmUL
i2iccjGSti0sO7AnsljO1I3LiRcGKshl8JhRA9VAXj3SrcrlFV8pVq40cwbJWNCTRFTnF4EEDsHu
Sdt4tF3ZY2JBfDWWpkF1tY106Umq7pT5qTQ2PN1K04ZwMlZDHBsDgzALkyC1Wi7asU9N4kws+doy
i5hHJs9NBvIZM5ikrHLLOp+gngyh8a6lsnd7qVfGIGIfzT4xs6VMpIBUuTthz4zZMVe2at9XDEnE
OxIbdQkZqa1gyIcnmI3iSrEBvJD5c24sydON+un2MFZMSAQ4UkuHGGZh24EBapQG9QZlOW2c5Gsx
vH6Zuk+BKZd0qimlZgcUNcuB0hLuln2f9s5Y9zgOYkPaF6bpWYQ5Nq1ip6NlfUAiPiEgwEdYDi2l
EWp/M+uziFvwBreHvBLEiNhIWquEs0kyMWRlP5d7zeggYAhpdnOjxnltToUDkPV1PtilaQdF39zX
MgAd9bwRVK41LRx8HGXeGVMmK4h1o9lPSaMCqlIaG62vzYxw6qnmqMuJWWJfov7HzSHW50B3+kcs
s3PS4vX49vyvjUHY/UVS0phnthkUzPiWWPNBrsetB6mVEYj4w75OUGsi1XGAc8c6GbJifdetlt91
KtiuzEXeutmt7H4RjEjqPkMFhGUGjbHsOiV21Gk4TP3XwmyRt7pnROKVWUlBi5PXnSujfeIGIYFK
+vyVy9JWRmJtFJcV+rRB5VhdQHSL2VJm5YXq1lNWZKGZ8b+3F3ptMYR9QOKlyqxFtgJ5QkHIdFyU
xLPasJg2jpG19oXN0BVanqNwNg5Qi127o15qbpfEp7bo7paq2ehkbY6EPWFqcVpDZjcO6tkI6lKh
jmZRKI62X0I7Q61c2A45+CgLVYerL4rHPOEuVUJWoWJB33DDK0eJWAncyCN4dzrUz3babEG6vMVb
A2Wnvp/SMCbYeaU5bezslQX5j3pgHpvZyCYlavTvIGtxRh2vHm3l5ONGrmNlMURUYr0sWqlOXQ/i
KMuvKaJyFUDEYuIvty12LSMu1tNmhj32SUuVqK1z6cBVrf5e1nZ16LllH0xiFo9Fp5Q7w5Lmv7NW
tWdVmSGQYS4Zsjtjn97HsPgHO20M5tYxtY5kpAO0MTlzmiYd72vDngc3sS8Bg5yMpb3jkIMO+mbU
t5jCret3dLFSV1Jyu1+sZo6KONfdoWIepJAOwJ1zR6naB6iM/RiTTeWWyza4clESa3RlyaZlDNKw
iNeDCbmUmD7h/gc60kFres9KOUQ056FvUIKVS6gSK/NxAkMSgLDjSLb82EcW6tpXCJu0L7tEszS6
RLE5zpCG0YwWwiUxbtSeFmcILWaLFL/sukS4ObZy/VMfZ36AjBJzWNuQvdoluKSUSAjItaI5y0S7
J2oCbGEQ0C8W/WDdjZORvbGiKn+WQIqeq7bp3/gCKNKYpPE5bufpcTI12Tf0Bojllim1ilsYQbCz
tF2kzxO9RzFNcw9KMrtzcihW7yHvp0BOms7fudUv97LNCs/Qa+bLcs2ZZ1sD8bpZGh7AwmZ7atOo
+0QGFmpGwa5jynQ6DB3T90jNtYdukgCXNUfVk3u98mgLfri5qsoBCO15PtoQ5AvxeLXsRklGQVpC
i70CCIWrajMFMKDUHnB16X3o/5LUZRX4FoAY0FPVHSc5q72qZshfmgVn4cLpGKVdU9WOQVVdcejE
u40s40poINZKD0XGeMZ5HxnTMnutreoeBNmsr3kPsVw6wZt5nNW8i7oq+Q1ljTA3bOoUMIOv+T+x
nNnmqtUkuHpHrfLawbMq1amO3xK6hXlZceUiKJOAnW9pDKONaIlLAIqzdgZu0q6cmWFukldwlT/d
9oMr6yAWIbMl0Rjk6q3ALvCkkMo/hzrecLFrY7i49k8xR6WTPqV9rUQ0QVajL2svqZog0zhoCnCJ
Hex897UxCMFNVpOSS5e0eDKpzzmpn6v0S/yFqiUWC08jHVEbh8wu3ApyQkqpBFSG7GHZ6VuPvitH
qVjENaVxr5f2oESlXj2o3Sg52SB/523zIJnW21dmiIi1KupgNXJV2G1UsaNJdSdtNfd2y9fPICJW
pxi9JqUK6gDCkl5kM42RBKWqR0pqH6RlTpCYSp/pMn273dv1uSJiYUpn1dOodAa8P/cgV/TAh+lY
TXk0Vezhdg/XjZaIFSpzoxCE3dMSgeTOt1ntELN3abG4aZnua1yTbndzfdsRsUhFL/UhhfruEnVz
6ZuodJuS4GstC5uhmBQwSipEiep5cs2+z5xqtl+/1rYQ5isjKWewWrSRhbOpyswXMKi83276erxH
xEqSkvHZor2mADurLW6Puv2QtoC6GmO3ER2v9SBEDmqTUv1/OLuW5jh1JvqLqJIQCNjCPOzBr9ix
E2dDJTcJQrxB4vXrvzN35U/XDFWzZSFA6m5J3afPCSwPPiCFjBcV5PdiatnemsCWdfkn1lbVOOC7
vsX6OhlBd91JtLkWD3kjdlcNbUJDkNea+Dh71qlx60i0f6tkS3pl5aNNaIi0JRoXWRVAda/ZVy5I
w8qN2LAy4ybyQ7l66pYeVKCgXdRIqLMOMCVW5b/TphQbU772jnOk+LDJkEx7LrU5wE26DV2S76bp
h8PUxqyvxBsT/yGlKLvcFsnJd+IS2C6+fK/tN4r2zcuruvb15zX58PWgXWGuu5DgZM/3OuURzf+C
pG9j+tcW1vBW0GWPg+psEDSLoT2ohFo7ETR8A5e48ulm2X4RqqRDVbWxyFH+4Fn/xQ/KBxw0N45w
nxdwmVmrF0gTdkjxJJDZrllolW1cJPaumEbgiMjvoWw6EOa2J+HkG5b0OcEWSALOf/phMaCyixKJ
z4Z4+K6XqHsPvrkA0JYhv0NrNlhiHkAw/eOl+eKn4fJyef1XIHzMrOiPfbssYETu4ql26S5JG9+J
mtGvftnjkvxxa7c8uFzo7xIsaQBsdcp9mfM8BwN6Mu6HpmjTsO1niAJYWdv+bSHW8QgOkuxPUTMe
akqBc8hBU33Moa6EYk+Xd99YJn37UPi2o8O0RAdauMxF9ttKaVld5zZm6bWoz5aRlrhbNxX6VOcW
01nYxS6omfuQW0u64T4r7mnWUbPJVyrpOxorNYZD9svq4hRiH3O/YeMrHmQqEClcsEcI/dI48JOQ
IqpAB2vDOVfcx5QdguI4hz4hobGoxHBAGZ/ve5m0x8CZtvSfVo4yJnEmLwogdhztxLrl2ZHqZG9P
wYwKpL5vaXYcu+yq+hEQWv/vOE05WMMifDChQITvzfJ9OxoUzsohCfSykZxbWQoTlUJHyEjYYI2J
IdZ6GkbnjlZs456yNrT9/58P2s+ic+QAbnfIwOIQ8rWutvQvVgzUlHKrRaGcqrJp7JG/QfArzf/J
0D/P8t+Xw8fa8MZ5w698QW2dOLGXFo92Oz5NlfUbOK0zgWn2/ap3mBiTxB+B+yc4TzaIFD4FF4uz
oL/gi29tEbOt/IUJNekXaCNky+TE1eTs22yJhvGHn5aIcVsHkZX6FDOhJkKlg9ulnhNTKEjf0q7N
DsLv0h8dpcFvt03FY+M4zt3cjSqa8s7fF6RFJZE4ThaPfclhFikgv8konAMZp+mq8hEzq6O87Zyq
XIYltugdU1Noe1uRcSW8mGXRBqV/Fx87xC0kxd0xbK08ZNeV1ZhZEJ0l6VjmIO9Y+D81TysIv/ng
8hn972zJryKBtJlZF6UuEFwLQ1DpMnCz6QHZj5wORcjFtLH5rvi9WRDteQ3eGNcbY9SmaegIElYZ
mN0vu83aAhiHia6oAYrILAuSsDPwn7WCVCJvuXzOhZ69jZes/cH5+YcTC3pFOlJwR8ZZn+3cfn4a
lH6+/P1rpyFTuTkrqoEjiSZxl6mXGwYOBfS5gj8xxJmFHq1iJDvH8d0vi8dR3W19a/lBQEGZhAEH
805VVCmYBtL6p+ya4AskdOSz4+CZCrh9XWRyjejnJJ2w1PmqPgawbr+ENiBtR1Q/2qS9cXSy1WP4
by/hf3POzGSpHd0WrT7D+Vo3pcsOUjQi9Jr+NM8JgNnWdygPPCU4n3ouEsO+3koBrujdM9fYViEw
TEjAR/8kFN8nGfpKesjapy6XETLN6W4pWvcGrFcyKhdX3Ejd+2Ha6Y0Nd+X8beJnMmi2BVBOm5Fo
19+GoPmdOdwLVWE9LGBaD5qiD62pe3A4ZBkvm9yKy5iQGvR525bUxD9lA+6JEwco4HuXbHGhr62i
WTDGCmIehevhLpdGhXCj1Or3HbFDO3ljc7vv6/llkiq0y40Lxcq+ZlaOkRvJOlzvvJNjt3tqvdfg
eZDJnc43do+18Y0QQ3XeJJKMS0yah6VA46nGxQQq0n0+byTD1lbEiC+UFqijMHAaB819Phc7OvwM
HLYRvNY+n/1/8KokzT0RlP6Joo4TLC1glih9OL/q5SpuMJuZxFHSpZCulDkag8ABKLpH28luWf5S
A2065ldOkeGkc+pIRwxwE6965GCrSJzf/iZ+YuUEbxaM/a5y3Mzz5liMaRRAIlFPDxrcOODJjnL9
dtntVl5iVo17wXrSQIUvdix2U3YFVOA6XoelL0Jc1SBLQ6/Ts2Zm0dgVAUHTpFUhA/fNR69OFohd
k6IpCPrJl/9lxWDNqjHSqlXueG4b13T860AvLFrkeDO6bN5d94KzMX/YcVH7S0EGMfNTkVdTJIap
vkGQFk9ssbeInekKQwkz8XjVQnhPpPBO5Swg1gAq5p3dKrLTyaxAHNbSDuQ1PKljf4ZW7YgOmkNS
p5XceYD8QizLCSDiV4Owc0klSPGG6qYpvQUKE0tahxq1vofWI03MhNfc0VqDKsGduxOa21AP9abk
rswQIbteO68jWKwfXT+ojxC1UV+19pLn2e6bXd72/jNLGzSKAZy7a3O7CavesXfot112nZX94kMH
ICj3U/D6tu0ekM9xL9WYPdoKMK9wqsn8OFVQYwwmWYaF32WHbBrmt9nrx50TdPK2GLLlBozAEPtw
rfzEEw997Wz4x61lckAHXnbC+Sd9mPO5/KahJfkLxXAZhFmb+n+zJJ+PXKr62C6kvauTpYhaodtj
RS2IpDZJ/9AntbPP5lEfpoG10dgEy7c8WOqDZFa3520h7n1V5HuubKsIk7wlD5TXFhIujW+HqW13
N8XYVd80D/5yIDKjRlocVdYsiBeqxuPgUxbNQ+dDxCnoIx9U97/4yOtDRerym2cv6TfFUgHdtFRF
wUweBaIt0OAV2y/L2N/qXv5p/ZTeFAKiIG4LVU5nSN96KP6+FumI5k4X+q8zqiwRy7yfQ0nE13Lh
3r3vFMVd6/XVc+ZpN+Sj9g+BLdFOtix/rnIDk3cD3Kpen+BedGJ9f6xpkYa6777oKd9I/q3sDSY4
AwTAS67OUdVh4GeuM2ADcyV/TJ0977Ju2roXroULYwsaFHI6wyC72GqtLyJPntKheysgYHPVLJmI
CU5TVhJHzbHrSiBHnqo+DQdo/10e/bwJf3IqNVnNQC4uuxHwk1Mnvaea5l8RKH5dN7RxsuaDLzIw
nLqntmShaz3Y5LqBzbq827RilFbQxGJy33g2P2jqbNS9VtbSrMhnpa6HeR5n3OZoqNpjz+mOJxtX
jbXBz3vnh7BvicJBu8YwQwu0ivwqx32ahU2w1bO+Nryxq6glp3qplzpenKrfCeH6EYgc0e7gSWvD
Flc86l/+lA9/UM6uZVVNxU9DApBMwcU3x1I7KqZ6xwEqucpuTErklifZ5HJWxUXzbtevWl2XoTOr
8E3rZ21ZIgAOTPSPaJHWaL8GLfiGVa6cgExiHwmiYst1sLpjAT8tpoiq5yJ7qTseMnsjR7ryjn/l
bj7Mf8prgV4HF3IK3AYLqOMXcle5vTqo86kUwoXzAyVNt6XesGZRxrEU6peJ58yuc6psLHnHDzTt
wnYZN87ua39jBAjaNXbSZZaDq2nWnQrttgfQOYOECljliOVFsLdlL18uW9XKv5gUYKQiDgTs2BxP
ARCfYBcjX4Jmi2h7pXePmfTHmWi0ShaMvhSFc2pHb7q1Ets7DaiwRIl0wEo9n3WPrOwVygT6OAMZ
Fg31xG6B3Kj3l39x5bL9bxLmg3UoVypVFgKd5X0iX6Zz52hSj8mhdoMwqLl3202BPrBqkDd109CN
K/7KDvJv59yHtxJijQOb9Bxr7mN/feyzLWTip/YBumdjY12yghdQZdUxBIehfVeFA/UgeQsCKAIe
827LDD/9AbzG/v+wPFa8Ccq8qWKVd++Wh1oZ2cpxrg1tOFCiccC32gqKG536pvrkIGl9uLzYn9oz
vtpwHihHAj0UgAvbrZZmD9ExcuSMjlVYA3u1kRtYeYfJSTVwTrzEAqk/cdB5ZQVHv+qeUJHb8P+V
2TExS43tzSJjiYr7mR2XwN5prl8vz87a0GeT+mCUok7aICjTMfa7WkdCDdWrH7RbjMyfboO4cRk7
beO2tpZ9PsYoB0ROXe91MIcZsJPZcBW0B684L8mHH+iZg865UoBSf6z2nprRcpIDA3zd7Jxn7cPg
KToEtCXyMlbzC8P5I6iv6tXAZxsuq7MyUK3IwGjv6T8JEg8ToE9iuiq5h+ENV51Hj/Y98VXM3Lq9
H6c5/wp19SQeGr5VwF+zecNle628gelAxYlKv5Eh341wtVCrfCuFuGaahuMGbpLLmULiB1I8d4Dt
ffXr4fc160pNgJ5V6zGxPDHGI3eQwCujbivafP7R1ATo5SmoRyWO3XFagnoxncKaXxVj6H/AeGis
Un6vhjgXIG2ASibpglcvZfvLU/L5clITiYfcqVeNBYHFKJD5k+S1OIuMz/kW9ubzPYqaEDyKozav
BzkAS1ii3fZPPpHjUoMhN5OAV7cbDrv2F4bD8hoS6bwaoU8w6Ac0BN+omr3nXbpx4l4b3vBaQsrS
nlvU+SQF2D6zb3J18urhytENp9XZlC+igLhC0tTDrqAdC3VO76xCb7Hxrn2/4bMAv/cV65Y0plX2
U0geV0T+QvLq5bINfR7uqcnY1CngLFSNH+iT7NHqcLwfuXXPHP/kSfX18jtWHMxE5qV5UqKvplGx
YHeOVR3R0r1xUFixUBOZB6hAn9k2Robi74uSoCj0h+c+XY4JNvOhmpaN3fzT0yelJk7PY06TjBYF
8Mlmf8WcoRmtQx2EZY9d7x1HhR6lPkD3feeLfOOVK+vuG/vw1Lg9CxLoMDfYeKIxw/sSBX6oUXRb
W+XnHT74rfO7P+yVuTXyfFy6Pna8sf4iobl6SlUJgftAdckzy3psDvoLmh6afOdDzqUKG+t8SmqV
mwNAEXg0SkhW4RrOXbIvkOGtQ6vVGUfrdVE9zm7X/koJ0eCzZgs6XnzghfalJ7ou8kv3yvhtYqlq
QGgISSZQDNvjV1oGj8WcPl+23JVFMOFTtp8FfuuPQyws+8lJ/NtWeV+SdIsr2Mc8/ydBRamJngJF
QdAXC4GSK1FvgkGhMEkeys4D37d7Vmtx5G97gLDgVT9jEmj1Mw/4nPMhBoB7Dv2avtYQyQzJtCXV
subnRqhdCJ3toMMLMueLV51K+X7dhxtB1mVTBnSjO8SLfZfJ31re9fPvy0OvhD/fiK7UIx3wTF0X
e9Kum5D2udWEPYEyPKo6bnWflKgqXH7V2uwYZ6OUEebO3jxA89IH68PDYm3xqK6MbBJe+dAJTFuK
kZvqh9v9w7a2zrVxz2b7ITzw1hJkbGD9i93sxZDds4FvJHtW5t3ExlrBWRXKz4a4WCYBYbD8raua
o5sJsHm06roQ+h+ArDt4zYCe0lNH5gi3zMcgTQ92ehXjBKX/QcNW0DoHl4vEiVRnN2i2q+9aiKZu
fPznNS4Mf16VD7OfsaBChUjDXUvt3VhiEag4ErT1djlOGnPZh9mSaCu0fEscuimnO20PIHjguReO
ChlYXS/j+wgB3F3rU9QsEzQBhRbAb9BKS4BN0ax+DJxiq5i/Zi2G94usaZ1g6YaY9HX9JvNAoq9W
bpGVrBmMEQMqkXV5m6XqFBRuE6VgRLi1xkXthAcyXzdv+v1lL117jxkQZpmVncBmMs5LHjoeBLSz
4G3OG7azIA115VvMWNAWU4Ez6RB7zRfl/SlFE2Xtre1s3DtWlsJEJI5oNFKtBdPpmz+Z/BWUW9Xj
tYGNiOBQMgYpw8C+G+MQEC0s3TD3tZ3WSGpMC754aRYEBL98lQRiK5KnzzJx3y6v69qXG9a5VNby
73UpdsgjBUgIfBfXbasmiFhAs0W2YHeNYYMtbkagIAq70rpydMMeceybdANSCJB++PsOCEtG7B3S
StfNimGHPvXSziL49rxg4WjdT8NWen3Fj0x4ZVBTy5qXEWLxqR8Sa46Wsd1r+TyVW/vpisWYGEu0
TeKI3PdjzHsWDuKONnnozRtHjhVzMbGVbUrmpFM9ghmFUMT8SLYKNSs3FhNS2QFH1fACN4nWGk69
qCPa2eEAmqtC7JZ2i8d97fPPc/Zh7wg6tEAzjsSDJ72XXvaR3ZVfLpvM50oflJqUMT5TYyNn9CUD
IyCdsB0pOZN7O7up6/lu1iC2GCrl7UZeIVfgV6CNI47Nd3naSgh+NfQGoMc+tgN32VlDkOybM4mB
1TVn3sGlA/yi76Jy1m6UAb794LpzjWpiDQDqkDXlISmEj0hJxwdPNsHRZm2298rU2RVlgJNERn9d
/s81AzZcg0j0HgqO7Qz4tDKqhDgo5X91RWVHDNf7DfdeWSgTQ+jVTlucg+qpTl4gtYvZ3MI3fy5H
QKkJFvRyBj0OwEpPQKWL3zl4XdMo/9O/Z+A1esjfWR0lZZhtzNbafxjhG5l04HdrvKxDK3xJX5Kt
roaVZTAhgtLuUcusC1ibPEHIJOzADZEAbVJOWxzaK3d7k2DGB7mF1DYrYq9Pf/cDuUt0+oyWB/CH
9WSfpvlt34IUvUg2HGhtqs7PP/hmV4zOUGfwTWd+d9pbOm2F3JWA6BhbXD2zTo8uYlbjN8Ge2f0Q
NqyfbssGNNxXOYWJF2zHomsd4edxWSynwS2XWLVT/9f1C32PjH6zu/yatSkyNr1kEAvx+VTHqpT7
aQhupdM/Xx56xZ5M0HYVKJf5slex61csLIL+pW/6r+jFASlPc3v5HSufb6Khu8Inc+8n0BVy5ZPb
Jz8te4uY+l++sE9SBibkee6xrQ68HeLJR6dS5+TOHqLEVgSU/uCEwuFFEgoJCiAgd/ReLbV3mNHO
pkKeoPGgFKM4yr7Xr9zpqztPZjQsF/CD1CIj+w4U4V9K5ravxAXbRAp6nANmpT3oefZ3KFZCiL62
0wOA1t1rWuj+xLjd09DqgFWMxESrv46u7BeQfAwHm1APwleST49VMtd7NKLb+wCbR+TikmeX34hn
JeVxKLi3K5eaPAyadrcN0eLgVCz/QvuU/C3TVH0bAXR6tDHGsW+WBqwItn+Dcwtw9JK5j6JvUb4Q
i7upxLeSlTExpQ1FMc2mcNDM5eqYikm9Tq2YAebHzZQmIHVEEwzwn3bQA6dw2WRWzNKEmGor5XYS
4KoNmsQ8tEEJkffdHdh5f6Z6uM4sTXDp0A+goaxxJJup/JVR8c+Ssq3dZuVYY8JKsTvPvG6WIgb+
E7piVv21WnJ07nlfR63uWT9cuWGaNI9EBCCs7SEH7EzpbkROqPbJdWc+E1SqGmF5OrNxBRnbnaLv
ZAsstrLDmFg9uwK5+WJbKi757P8pWJ8dhswt4mEpvKdGsyzq5GyF0udip1lqHy7b1Mp+YJIfDU5m
87zAlcpq7P3cl4fUAypz7DdMdu2AYYL3hpnPPCMoPyVqqNOo0dawB+LRv5+cQN6opKp3DaHZIfV1
9bCwxHtEP2dyLOys/ALFlvQhr93k9fK/fq5DQKkJgJJFF3iF66HeznS7H0qa30MSvYkcTsebuXL4
zkI03jcazLFNwYr9mFn0xh2BlGRUdz/S2iv35ZjkG/vMShAx6/9FpyggqrmKu1z3oaOQpeDcvmE5
wZFf9Hmk/fbbUPe/N/7/31X9ZGMwwY5lCyrc3DlXp5tOxFbC3LvFZ7oI/bZdvhPSD7etCPQ30gzZ
62R7/KdfeABysnmx6G4EK3FUL2WOC2bBvD3LVBOTRLdQuC2TRx3kZEcI8w7FWLQ/beEN99BX8vbZ
cu6d48QRjwkd5cGyg/KXGhSTEQJXdpe7Vh2mapGPUs3WndMKerAsb3oiuvae5irwfk2z0sd6KtGT
PFHL37mqnt9FHXRPqsncfd/W41vCs+xVeGP2m06luK+6wY/SviXHbF5SsKbSQoK4qVlenKYCHlm3
zStXqBOnsIo/fm2Dr0l0NH9GmWOKRmg0AembzjEtPPaoloyF0LAARRGn8sE9swwInbblrtFIpVWV
zI/IPmeRrpuHduDTW1aBq2ok3HsfnAp1D6dWh1pxa6fVwI/DmVvHa6n6vmSuCw5Rn0ZuS1wgnb36
JElZRbgFqqjPwMhFixn7JxuW+1F41h8vce2j4DzZWTVXdyNxk7AcMfdlhU4mIXwSlaT0jpZKrV+k
d0UUuG66s6UDOag5Ffabr3vrMJayefUa10bHCBFRygH8geHbNymhaaRyV0fQSBSvGhTg4A8p5ydk
BB1gg2j1lDNQk8pgqI+sZvWuG0my76CrDNgfQ1sXsxI3KmZ0ZFYs+Ns1w3hMgPzecd50d1UdjEdv
8JwvgKYU35dUp7+LEjxjpRyJxKzm9kbwWTlimYDEkTHWtU2ANJ0g2Z3ttuzeTex/LjvTSuA0sVmU
Kmp3Gle/wK4fcasNwqbKgC3zr6zEmKgsj6BDcCin4BRUj0XxKOo//ryBWFs5SJhigqTi4OOcKxXL
pd65gRfWYOiZ/Go3sp+XZ2dt6o2LMVo7HJcTRLZl1kAGZTK4hUe5G3FzZe7/A8vKYFsNTl+xdsnO
d9wwdcB9O22RCnz68WCrsv//8qVqlCvRwYF8g+97vyVoE5+Lot1irV8b3bi3NKXFIaOtprh0yXeG
DYXi1np51j+dF3y4Mes11AbQZrzQeEaBkw3ZU+rNT3zYKvWsDG8iSMsAJKvVjDpY09Moz88EMSGa
di5/+6c2afsmgFSh9SPvqo7FSfUg+/cGjb7E+0dmG+66NryRewA77NJXC650nqOscJ67cwvLhF5i
bD2oyl9j9viJ89s/XNuDeRqxVYKEbEywCxb+IXO2GPbXfuC8KB+GZjwH0f0Co0xYa++UP9j7NmC4
KAW5f1M4XXO4vA6fHtLxC2ez/fCejqFFdlwCEF/V4pjmOCeNToMDAhBKuyVv4GftFqv52i8ZuYjO
pjnF3RSUbaxkf3IxQjOggSpAoAtydAbZ7y7/0orHmZG0rgLHSzMF7gVH3fOkuVl8++3y0GsuYThz
zdCx3XnwOMl0fZPTxb1tQON7HyRjEF1+xdosmU7d5UlKlxk25ZOD5eBYkk7TP30vv9rtlURqvhlR
p17AtsqAxEk3kwe3IM5N2vpXpWpsnxjOFxB3HrQECrhBb8Opd/J+n7F0C/y0srwmGHVEqtl3Rq3j
wA1OrePeabFVNF9xBhOEWhetxD0PdKSTDT5ar7tJK/AnaPswOhBjpxsFlpUVNiVOpYK8yNAVXexT
+YcUVnZr1dOXKQkYsGj1VUUiLILhbaAKTSqvymFHoO2gKT+jyZdp56LxdsNSP73O4A3Gvok7AQQw
ErTA9k0GhNtTm6BiwW5lAz3BxotQcdwoXa5NmOF16MDMlqpgBJjG78j8QjDkYXHf3TTYSIKs/Yjh
cgLAclBWuwSCQDZ66KXV4tSOi2Dq36ERsY5wphwjfyk31v9zA/ZM1KpUVl3wMejQbivvHMpDr0q/
XA4en8cnz4St6sUZ5zYfQe00QTdcPziTAPnXRi5kbXDDrd1q7EEfhOCXjneWk+0CUoae125Y09ro
58X/sBFV6FhlWeXSePEWwD3RcG4zgfzHdZqHnglcRZdbiUABUiFH2RHQny8qF0cN2Z3LM7+2qOfn
Hz6/FkzOpNYqVkn7rl37eaih+Ht57M/DkhcYrpxW6swCCB7Sxs/QP/cOMucbT7xU/RxZ7dYpeG3+
DW/mDhfliJp1PFve1yrnNKSNfFEw1PDyX6zNkOHFrtMTjQboOc50+ciC8tg07s/rhjYcuJT+XJRn
xrFBlW9TIu9sUWzcnVa+2sSpEjmjr9nFdlxIKyRQquGd2l/+6s/DmmcCVZtBJA3SlirOsnoEiDND
d5SzFONNC42vve/kwUbAWVlaE6nqe3YfSJgnco1VFWmBRnJJOVoxB7LVVrv2CsN7ubtM/jIkbZzP
+zmjEBuIeq/eXZ6olW4zz8SkgswevFIMrPNlB3J4q9r5fTGC00V/SyZ2M0vnL7Ma0LYOe6qWXx7C
qqu24J6rLzc8u7ek3/e+hd2n0SKqEsiDhW1CEJy8ya5DOTtk19pYsYCAnAMZvSDYTWA5B7tANTyh
/aF/uzwNa6ZohIFkSoNMorEqTmoVVsy5g9zNBvRubWjD+QeGGouPAzpga2yAAF9DgGzNtro410Y3
PL+uavCp60YBUvzdHd7s+c/lCVkzOsPtG2eGiEyDcTkoGXxKbibZxPju/eXhPz8WeCaEMs0d3icz
jn0z/26jAb0Fq3yVygOx2x0NkK3tj5dftPIfpk5oI/nYlO1E4tn2n3TJnBDJXRmyqc42dpCVUGNC
K2luB4VgJSqcDfcjqyPNoUu13LnFiMpM36XXRRoTXenTQaR8hOCW9NmPCQQlhJVvYPS9PE9rf3Ge
vw97LBTDsblq7LF94pAocRPrpUZq67HxMnkMaHoV7sz2TJRlzQs3CFo4GpNLR3Ao19ZuaWp5cpec
bJzUVvZ0k5mRcAIB5gW2W1AkY/3ipPQr66GW0P5TB9ddxDzPcGtvUf1ZOU/hpDnPoST5e6CCq7pV
MUuGVwd56RSd7hkwC/lP0sgTD+xbO58OaYr6MgSsLi/6mnMYTj6A08IRSWDHadL+5UvdhXU631vV
nG+cSz6vWaHIcS7RfTCrsnCnaUEmOx5kq/+Ab63bBVWe75MElam2Zf1t2TreLkit5GsC3WXIlRTk
JxQvvTdsDWUcBAE7XP7ZlUhpkjry3KkzBzEH5P/dq4ISF6hltpTMViaSG8f3QHQ8cYeBxcCxuGHm
du9LLQB67Oqb6z7+7LYf5hEMdihjpiM+fgFqSSzDt5mov5fHXnEXs+nCzb2iZKRxY22/Nw3fN+i3
YOS2dJdTUb5dfsfaBJ0X5cP3uwMnVVkONuCJz7nnRzYYdjTbmJzzJPynFAcjMzZvAiKamboKZsz9
R6/Mn9Mq+MkD8nXhcmOO1r7f8HagrXyC6imL6wTqZI5dZo+NmLowEeOyEbXW/sLwecFBxlAi2Y+O
+zns0L0zN0OkminKuut2EJPc0w8coZ2EOrHTtHSHPi77XhdJunetbLruFSYMVaSz26cQ5YnbNIGT
p6E3ehHfgs+urIIJQQ2YD5aKrCxj0RAwahUSvM0SFfevbs3zq2BdtmdCUbMWmiMiAL26XT1M/Vei
3nnw47IXrIQgE4y6dJNC9lH0sefmVTRT3zrZuq42Ui0rfmxKHmZuZrUO0DoxAvldlg5/atK/KSm+
N737u6ZbXUcrdmriUcF8AX5rhgshAKc3Ds6eIdg2oFakWZS2Tn64PFVrbzF82s8tL0Nz0xyntXxJ
J/k8z8MD69WXuZAbtrr2CsOncRAf3J6DE3xWzwRn0GZ6JPwtG/5c/oO15TD82XcgMyrrFsgip+72
s1cCbUzOPDGKle8Wz+g3QCfk6+WXrXmGsZODVgvU3QxO0XN09s9N2dz0U/K1LYt+oyC2YrsmcjYl
LM+Eg/RXMaIyPnlQgVQbhns+DHwSv03kbDW6sktzSI9QaGCH1hnCkLT2fVVVd8hy/3AxjSGQbBJQ
5WrcOJmsrI7JvVktiiR8gGoXfkVAKIBPxw7qceJW+576USWytHZ0yau/l9dn5b5jwmpdcPjYypmX
eJFD9tO1m+CQypIcKCAYScSRPAMvILqEomTq+dbNZMUoTKStzQaL+ikAVsLZJ8BpFOWtq7ccdG1w
Y0e3lkXl1plwwwXIIazHaQwtIb42at7ITK+9wIgAVu8HWdANyUkP/f1EyK/WLw7asrZAAWsGbbg/
dWjqSQb9kn4kX+oUIBKZUn28vN5rH284v4fqbo8pCU7U+jmph6V767ckANaGNlydoXG8Ax7EgobJ
wwiwAZ8zMChsHEJWBjdxkQ2gANBfnZPTHDzVcxOJ/rnvtlqsV2bcBERqKC8hh5RZAOU0L2UJ1mAI
Fnob13D7X0zBJ2HExETiql8lKJrI8wF/qIDjGeq/HCQizzlPSR4tQM0WoSdLdQNaRgZ4kfzGBrn8
0+OoDoIt5kJwHEyPiebqtsMB45RKUFZK8Ej87IPSRrl2kXbs2XQBm7Tq/F3SW2MSlQUI4hfw/pBQ
Ct0/lADI7lDcsn+et5coUXKMizbpoznX+tGxlgSZgooHUamn4IeumrYJAweojsmyLBA5+Uk1hFOm
QbkGofnvbTD9j7MrW5KTZ5ZPRIQkQMAt0PusnhnP2DeEV7GKXSxPf7J9bubT3zQRfWM72hECJFWp
VJWVaTe+dLrxtW0diJhnbdECKt+BYHv0YuMPNzK7DWsoHj82kQEcQcnsNtl43OpeGeWAYik3s3+l
aRqhccSN+dc5deZgaEEXao/EOeG+V79bwui/Dyl3UpDDSB6aifLtpowPYPA0zwhndgSVdwPNHPAl
DV3bv4Ib7G9uifI+juG3XBrH03OeZDIKiSeqnzHEMv08JbXfFYWFR2XusDfdsXvmiWi2LKrkl2ga
Z/x397PlYxtye4D4MuhSjhmJ4VdSRZ5cF3bpoivmF0Aw9k7CKzwknNtbllBjIyCJGsZ2xg4dJB+D
yhyrAICxOnAm5mxnEN88gg5X/SUGChL3eQPPKhXISf1Cgh+siEjlW0r23w2PyffGMMEHSi1UMHpz
DEqLQ7qHxEU4DokZuFGd3LOJxZDWHAf0JhbtsMmiGFRpbtUrax9XULkKDIiWNCG6KLLvJJvUlxIA
mG+DlZBxY7W2k28pM7wi6GWU3+EuOh9mRXgdTrTk73Xiza3vcJbuZxWbYACBcbhuYvZBaWc2eG8F
dcPRKocPOWTImwjbKTfAqag8yFuT7njrmvcJT90vaFxzKCQgQYndo264b5RXNH6heA4aVQ66w01r
ofGa2Hk5H0w15NbGoXZ8qmt73DppGkDWEcQgSdP6M9wArglEveXGbA6hEzO5ze0yevb6aTx4PXTD
EOk3QIHwvNlAgV5uo6xUZ7FLtyRBU3UQK8py/he5fuObFwvxtUwzGE4sS7PbtGZTHczIMncl8N9P
qizTGtTpsrxPwSvrbEC/MH+4rSS+MzfDV9R0rSykTWI1wdA0stuUpjVvusGwt7hzDIAA2cZBtiT/
CgC+++YqDyoGVFmQG+IVwJnl9CxKo903FU+RAUBvZe84clNUJPlalChPutBO/YgA69v3UhobNy1e
kbygh6ny2taHZrn6XosRr0M8GU6VRXysNjmSuUifEpfO+Q7ENDZfcWtLDlk7ZvmZChCuoD55QCtg
Lc7EEB4JBICEN51UOmqZu1aV8KTrTsJxvglXnZkAJ3Tj12tVnn+wo0t+WTtomSXmLmWOe5wfCVqj
noav0w9gFOt74GKfje/sw/0YXrvn7j56sL5c/6iF0F4H58Y1L604ccHkXc+FjxJDBHxSNhup33C3
9mU8r3EjX14frucz0SPdTjZadE9lQscwcoDqKVj+WxprifiFQFUH4EfmlEHzh0FmDbxgHe8g3ctD
EX+pelBJVPP2+oRd/gxHx+LnJKugWDQAMg9G+q2SUfuajmqkfm6s6atefoSpozy78SyS2zbliTfm
PTCAv0CsvyciupGyVIcmATDErago61MknDvZtltZpJCNlWQlhL8cvZg60jPjJTDeBlDMwrWeYtt6
R+xyU6hr6vx7JW1yldtucWpo4zsmIGIMHG386fraLry4DkhSCv1vFkiZTrkxHWLH3HmOuKlqYOqo
+8IuLIC2kvkk+reO/wUsEDwn33i/xtG29Opno/iUNqxoWzt1bznHGHXW+5JDrlr2Y7wSpF82LchH
/Hf0CR2xHLzRxYlVKaKHwgQI1nsY0vK+jUko6orc5MRNHfuERtYIiE+sL02qYEQnvAIks0dUcX2B
L3s7Uwc9jR5rZJ7n86kicWi08SHqKVSg0bpl5iuPWDBeHfEEpomWZz1oGuyEDIfJ6RHrzT3iDs+p
f1z/istXZLTV/3c1ELpT27bj6YR2u61MqjRMJf+B4AvR9px/wQ1926vxJuiBSbT7WSEy5KMzKk9G
Jv2oP5A12OrSWmi3s6mMIJ1r0QosIuxXPCJBeW5MAYk6u8vacU0A5rJdMB3m1EZylIPyrCMZ8tfG
nd5qOa14i3/tRP97XDMd5zT3pT1FRQERIo+aL0VpeXuOVm+Ek54BWQ/kgKArLup+DLiK+yTwBt59
aapK7EQ9kd1gEeesLE6MZNejw+53CwFYqO15eZL7Q8FIgBAx2fY2p3esbJOjQY3hGWIC9CtVBrju
vcb7G0cCDO4OQ+90XdTI/Mx2Uj6QDvEDujDGnwmKxxBrSJrX63vv8vZmOnFgZieIVfMM7O5zdWRC
jqHbRC916b7dNr7mabyOqbFJk/LUsipoB/sHmaodSFRuCnfQyf9f04k73EuqBnLTVpQf0Om1F1W5
jUm7reZkxWAuWyfzzjvxkyd2hWBdH43ViXtTvLdm88Vk5i6OIJphdO4LQwda0oF/4Pp8XbYipqOy
YtJ7JQTCylNW5wGymX6c/6n517Jf2eRL6635miGC8nwSoWJkUojd166Zvwszt4+qttnKhF0+XJin
eZjcYwKisiPOlGoOJnTjFOpdjm8xV0G7VtBZmibN2aBWOiciAXZn5O4DhM0FIkJ7Pzf1nYDs0orr
/8eVfsEh6DAtkU0ZQFNFA+X3YNwmD+xoBW2QhwRcSIHlNxBwDI17tSHbyD++iBCUau98s/b4BVen
I7mseALWIZfsNKq6+FoOsbnta0HX2DAXplDHbzkeEM9n7NwpK39XNuSKzMcxykNrTY1n6fU1y6cU
OcWOQUowrt3Ac507Z+IrZc+loTWrH8aEpciKM3CmNC/IHT9zdKrdZH86dV1aJzSfcwzNeH8oKKBY
NkRa/CIqCVLzwxoudcFGXPO/TqWqJ5tW7giFBNGBuqTLxm9JYYn3MSU8qFgCEg2bZmsCeEtLrRl9
xqK+yQoU6fmMe0H92NbfTRecDdlN9ST0e/z3ayyRSuQjoJwbG9t5xnmZfQDEHbBuxWn906S4ZIia
uVesoRIZPutEAitwvw73ducXb53/NB+bTRY0e/YNslLWC9kWoXEwvvXv5Xvxk3wZU98JnQOitRWX
sOA+dfSWq8psFiJGibTxdhbQiaHXypfIrpvN9f23sLV11Nbc9gCOTNw81dSbH1pRpVCrodPKQi2N
ft6On86yfLJAUt0LzCM1D6rOf5RO93zbi2vmDhKKikqg204NSHuQkALTEISAwPJ6ffiliddMHlsY
3V6WbZ6K0di5BMkae0xqEJWuaWgvTc35909Tg9jBNAYHK8tHcQCr0V0WeSs+ZendNWMvbANksXMP
mAktd528n90ooGTNuJdeXDNutAEagxeZAGjk/e+GcGTTo+1tk67ZdW0Otq1YaZ+m3vHz9r1wJ19M
a239S9OiGXUCkcjRKlp24kl133Fn05Pe2WRJO6/M+8LM6BAs3sRxwhLHPI1mfKjrCgFb4a1N+4IH
10FVaUuZTcA8chode0I7RIxet+iBZUXsC/irwBmdm+rPTIdYoTQBXtiosU92DX6opBvaUOTWSrC2
sAg6pa03ov0CWlEgDmev9lT7qoY2yXTb/ZzpACv0kjJhEQs9W2r45ZL5g8fWRxp5DxHNb5MsZjq1
rfCcxqPlAOsy3fkZoN14AzoEZMr5zIMms+rNdWO4fA/4HxLONKIlvCZgADGrfzkQCz7O0yQhAmo1
MkSVgbyRjoMJCTXK6Pf1R14+t6nOsyTMc8dElrrHxlIbmaKL37WnNORefGek1o1QRaajyPKmIFEM
FBao0UYEPVaebVsBibi2jp3taBkWCih1pY7TWFVbO6+HrWOm7d6onH5fkYx9cxPcc69/8pLNat6M
g+W8kK5nnlo5eSg80p5+A/DMSW47R3R99LKJZVSfjykHytGm+cNK7UM3rzUsLDkFzaWBZWUCDwR4
7KWd7bzpa8zFBuHvNnX/Oumv6zN0eVMwHWimIkOCUukcgtSOb1dAoxR7NMH6ADyszNHCGuhgs1w5
0PzzzkICUniBSKPU55VcSZz+6wG+EMvpKLMxrp1JdPAJwNV0QR858Ze4A9d3o5Tx0CVz1vogj5rv
Zo/IQ2LKZgvNoWo3K6N6HdhgNn4HnvdA5HP97fqMLn2vFro4Gbqi4UCsk1D5vRqML+483zj02e1+
iiomy0ZePmsY6uCOuJe1ipHgi5PbTgYdkGZEaQXyQFxW8lhN+x5VxG0flfZKRLdwNOgEZomVO1Zf
YTMP3Y/ZeKwrieL8x/UpXxpbM3OWTJGV22BlJmOzlVPs08jbSPF+ffQlE9HillxK5IVymEjT1X5M
7tKhADNk7hv5bX2wOOn/u66jw8Fej4IsGrhckFKAc2dMrW8UTKErNnj5tGE66KyIyxTsZR7CUbdW
Pinab4aVh3ac4ig1Wj8zYxuPXGtKWVgOHYeG+zRjMsLTUs8G3ZiwN03sxL5niJU6z8KK6KAzB2qd
qVNhvoYhgzbqUG6YWbU+zcdnb8zWoG1Ln6EZMpi+07ITABJb52CvTN1nS6o7c7oNmMV0WFnFVDu0
Jr4CsQCUikB1B3xePK3hbxf8kHX+/ZOzGOvREEPRyZNs5Tta+F5lZ67VkxYazpgeS3QDmnLsCk5u
tNVmqikSAWn0lcdG7LuuBRU1aL5mEPou3frHMKUPJBm/52l0Y7Cv8znSHHE4xGthkkiqfBAVZ0cD
mvUbKq01iemlPaZZve2YNVTQcVsZPf7i5Ocjsa32CRD4AcpzX6+7lqU10gxf9nlZgq7VPrlDsm/A
FtrbydP1oRfeX0eg0cQRxdygE1oKy5fDw+g6ATH/RmgTv/6ABZ+io9CkM9mpHIQNlv3uRc5pUJsg
kULfbJkNz8qCHHp1W8sW0xFpZJZsivqsOmUU7gvJeJTnUFXcmll129mnowPG3oUAR6r4iSMGL5w3
M14ZeGkZzs7lkxU2IpIDUEcECpS54zeelK8CMuLB7Dbp1s2KNYHOBWelc/VRpzO9HCxfgBVT38zu
Bf6azZUoa2mptZTD1NrEdPOBQ8UUwZu6i7zcn2YA26Lap+ULAefY9T31r1J/IZzTufnitM2jRKCU
3I+ps4ta0z1GZla+DgMhezOP7XhDiqgANNsBGVhSt3keulkdr6WxF14AKLX/rhfnVpK5doNKuQIJ
T0CmXTlAptifgEnjYFAG68zKmXzZ9gGT/e+TWhTNk5TXA/oQpyclpqescm5LzOmwHd6iNGZ7oLpu
WvZjHPMfTbnGQ7G0nzWPVViDXRCKrVCSdDc1D0R8ceovVnobcwrTdYQNlY8qGjC+A6hpISvo8a4E
zwsWossIgyrZJUmWs7MgVRGArCPfjqXNgrIr1oiKFuyEnS9yn4wdWeV+FFOEbnkQl5nmU8TKV0Kf
mtbcGQ3AezdGJuy8OJ+fU5dUKrSgn8BIEeRU+FL9dgaxuW6E/2bkghHqisJjXY0Id3EqVaH5wo48
KI7tm/PTO1WHdmM/TYG1AQj+JXl2v5EX754e+7t0nz/n3+V3zjZrusaX7YPpksOFFH2RNNDVtYl8
LZzuvp9uYuFDMKr5M+gYR07TEFR8WPts1v1Xt17Tz/y31pcmT3MgfdET2UG45NRa6HBDU2AVRLHo
XhQUBgNuEVDCOWk9BWdy1Ufp9NEmbQfzI2a8eZw4gnHoc4swmSvrCA4WpDETt/huzEhselmejH5m
RaBM5J35Awqaw7ZtCHksCgjNq67Od0YtnMAehBtSaF/edAGiOrEwlV7FyJkVYyp+G7zfzl4etsbP
sV4jx73sVKgeq+QNhd6icqEDXN53qbdp7PGQT/e98XF9R18enzHN1Q4jqZVCq+xpbkJm+LiKQsX4
G9RSVkKhpa2qOcWqQz8aH1AGp7H1SCU0mVXxcv3VF4bWCe4GoEIUEmIo286gN5X15O7YLNfgigsT
8z8Md3E/DLHkDWR2ydcmcvYx1F/9Lh2fq8L+fv0LLvpdSk1tctI5tzIAf9E94+48kkDyAs3k2ev1
wS9OD+hzz61Qnzyh18duntlnzusWZATyIStWBr44Mxj47OI/DWxCOw58qGV+knE+d37TCfHUNhH5
W840fgZaIN/d9gXamZGouLMqYPcBOnvKShEW8Vq6fGluzp/26ROAzGhHUNp2J5fsJfoZsnKNJuf8
bv/j4zA556X+NHLcJJM1eLiuiAzMteRgVC9CgewkSzcKvarXJ2Zh3+j+Hxet1B7RW3YCoBbyprmf
nQV36Vpy9eJZjW/Q/HRno2u9JCbEHXvPZ+yepq/IgkPfr/dnqOGc0fPXv2NpsnTnQ01LFAQEB33n
hnN0qKH5oYD3micQs1grt72lr9GMrKsESprMaE/EFRTKCVOyBym+tyWGKo91bnbvNSndoIi9eCVK
WHii7phSpcB0USTdaWjSOzjwV/CB3wmbDEEmIP3HqTgWfI1dZ2Er636qtCblVQl8CK59/sA4TsEV
6oaF1aGa+ZVxM5mRAfOzJenvoZrToNOoBJMwWjECFZNs61qDseIKl+ZMs8iZsET1DqhHHB6JYI7Q
R9VEKjm6zpAHODdy37O79IOOcm3zLbgxqllq5hgFtBJpdyLxIB8Y5NeeRNXOQKYLQALTLrttN+h0
ikbd1I4xxgoJxrD2+2Ezz5t5kzxma/WyhR2gY4xpDSCAArzlhL3t94At0fT3Tfapg4onyYuhUdhb
7lAcUmEfkqTeJ6yG4ERF67CO+pUHLTg0HV4sLDc1WASKY8vJtnaHJpc5ZPbu+ldcLoRQNCn/1yc3
pMBylnYPDhIxBoDOjnsTCnx3mTNVh3Q2pG93WO7MhVg0Gub4U406xdYwWR7WLcpzpXK7N8cs05WY
6B+e/8IhoeOQHVATSivy2lPkNpOfRYCx1uMmF1i/kaTfKqN+NYpiC3VXsFLVHsx6blaevTTTmstF
xD9ZyZlKaECsQcynanxz19gBljai5mnNOB6NvMROb8ufbvLDTFZyLJffmehQZDbIIbXMqD+ZzAt5
+ZYTJ6Do7rq+PS6/NdHByC34NWo06fYn1aQbYoz7xmHh9aH/MQn/70ITHfTLeDW1aEvqwZdgjwEz
cjsAIX15MusahMm2qrZzAo05r2TTD/Q6o/7LmSU3vRLpYbLSIYCwgucTr+o3WVewXWII+fP6u112
f0QHj6IGbkgxnRnRi8rPHLK38yyg+d4i9HD9CUsTq22HlhECOgoDRp0fmyHkaz2+l7twKdHRolY3
UQ80nAgbgnZTHUDGclKvNJRhvkVjkc/DYVsevGP7at25JzQNBmuETP9uwRfWU0eKFqzJo3H0EBnd
mY/urjvY22o73KPVwnhI7qtTuy0O4mm4Q4Pwhp3iY7TxXsuVzNX/R+6Xnq4dyJnLZ9Qf4/yETnJi
BmOUAPRv92+jg7ZyaF4g0oi5K5/YiF5gX7UeZJzNEZK3k2rpN8CX0O/LFesfXCWtO0k8CAQZCCRl
MCdFY0Ke0coelMGK45BXxVndohBosbRc6stIer5y5iRoSVr5YzGbz2NeQLXUiqH5RvoICqQK2lqA
b8K5WvRA0Of5KAqmvpaVx/56NBL3Fe/qD2+uQWPvdvaWQwI7RAkc1XVPqAejFPk2FQrSf1AxBCuK
UEFvm4lfjK085WdF7tEe821B0OqaQIhwH5F+fMP1GKy1jbI2YKZUv+yeoT4/gfztPp0qvnWabLqv
yoKBkrERv5oyQUO7AmOb8CvIEPkZyq0PFS27l8JMDeJntmn8iEATfcdqRcFSWIhw6lwwCjtzH/9G
Z6TnxyiAvJml6B8ynjq+Mdgi6Kvop1049N2M0ccNhpf5ycmou8GNdEC62an9kapUhlE+DUFk0OLY
WWeS7rLqQMc6R9WG8vwf4q79MkGqcFNlVvdY8GF4F/Ys490UK/MDQV7kR4RhTxsZmrnqOAsdEK/4
o5rQXyybaFtCiezBtXLkCfNshoaT4R3yUZiB8iRaB9s+Jhv0iTumXyQJRHRzp4iQNTH7cJKs4H7V
QIrV75xabVQamXeuYdKXqjJp7rMq9o5mW7+LAe4DfklMBcBSwM2IeTCG7W1+QwsFY9JYNHYq7zim
byP6fdN4LX23dJCcf/90OWM4/x1gBL0jnys0oZbtpsycn3N7E1yaEr2Doe1Qy5NnmakpGeR9Xtgf
GXroV8ol/+LuC+avdyykmWgn1uFaEXHTCksjEj/mpAMHUl1nR7TTgLotkik4f4Y4LIl0triTT2f4
xhSUhWU8gV4RfeMSBxFpx+LUgc7qcRTFtL++bEsHinZrrHtVlyAqBYqBDRFi0XQnU9cF931Xh2ji
2Fx/ysKh4mqbwzJE284N8siuh1br5CEq3q4PvLA3dJJSW4yl2wyleaxTGEE+Zz9bINT9pHVWjsOF
MJToiPcS/MjR0Dbm0fJkfnLNct5z3GfC2YAGjATfOgil47CgsttLOw3dgSc+ocVjl/fjzpzMYmeI
28JAosPiwe+XR3QqcTbPh0R+zUEBLvjKvXFhI7jaRgBuOJ+auEhPYwWi4OrkueNhyOku6t2VTfAP
/XHBFHQcPFS9xqQ87wLQRCSvw5Qkd1VU0EMVVcbe9Wr0xEWdY/3yunZ+w+lR4OJIU3AK5MQfJ+Hg
j6Z9LpEECuEjk7CYbG9blFm9zymlQWuh5uxFpdoldl0eo6qufSsWJe4l7ryf2rnfgnaSPddkGnyE
7v3WcCoS9qoR755tTMe6mepdpnJ573pR+pADCrhPKjA7OG4qN5UZG5vKNoawnF3vlFLlhk4T0wfo
PdGNp6I84CP+pYyU7ZEAa57jolKbuR2twJu8NTji5Ss30dk+GxcRpdEjjFJhJjd5FTr3uHV3Mly9
6CwYqy6n3rlpXQoDabaEtg/APByr1lnZApdb/inRu+Jr6DnZjYdd1jCl0C7YUxsoNi7kiytkgh7n
trIkyCwt+lGY3rFrgLedu+S96NO9aTjiZ0IyiijJaOdjYrvNlk6Js8tpZQbU7dbQIOdk64WNqmPw
hpkNCuhrcJE2UxVWeVtskhEKmA2zrH02Moh3lZ63I078xrr8JkZaBMha5J2WkHAby9zDsRz9AA3t
q6XIG3qRV64OS8uqZZbzpqrKbkTaLhHPjvsepa/XXfDSuOeN+ul4zjOG6DbN0lPbym0hpo0t1rR2
FnySzqDrTBOjxQiHwTlY2PohIHW5Iana8XqND3zhANEpYeOi5V1vgN9ATg8KmGGrM0PZk+1tc6M5
Va9EsJXJc6p06v3U3Hf17+sDL82MlhCYorhwHAIbpV1/NCv7V9f3G5eJEJ5mBfp+OZFIHG079nUM
xXOBkyBpfU/eG1UWkOIRGOigKdbobBc+Q29BiJKs9obcTE4oN72Ar+pPZY2HLOofzPTG6E5vRKiG
kcdApaXAq5jTBjKM5sZKlL3i0JY+QLvcjdSDeEgj62PiWWJTtB1FL99gvZWuY3+dHVqvhJEL21Tv
Q0iNdvQmAyzMVjFvXLHPGSCCycouXfqI80M/WTAfAAMUFCEqNFVN33SHV49P71nihWyEs72+Y5e+
4Ow+Pj1ERQWcG8eOZc22ky4g0yKIvOfrgy/4IB2iX7ppl1qUQAjC6SLfqhooxXXFGo3s0qtrVsxq
d44rF9TUHp/DdtoNsx321kqAuTT5miUzg8+0cJFCr6atM2+bKRziTZGuLO3SxGhGDD8hBK7fWFpe
hLiWBqsl7oVJ0XH2AvFiF5/14dr0ncR/It76nVq5lCy4Hh1hP/UtG+cRynYcPU+I9Wiy6dGBdhyR
BQ29rkz2YlBTeH3vXFwA5ujl3MbIAQWYI/c4uOpouOlrnI7fpzQ6pnFp3bL5maNXdbuKmjE1mXtM
0kNafsj8D/LXK5nQiwuBsbXzl0zChSYCtU5KzQfG483Io23jrqFWFqZHhwCNdS1jh6vpZAziZ0VA
wVl1xESqJP1o1eoty7wUceEjzk//5B1ME3di26nAoUPBkB+N5dYpmzdalu9mL09ZPj7ydHg1TVRM
DWIPEAONn1IwE/mJWOM8v7jp8Arn+f30Cl48trXZWLjjNSzZxUaGnZc78rGzKyOMPYfuaOfmKxvi
ol3iYeffPz2sd5J6aiQ4JlPDVfcgsZiD88e9Xt/SS6OfZ/nT6AWPcTHtTTCY0W+qfZH1n9vG1Rxh
P4vCaLs8QhKMs4eaE7EZvWQtg7S0kTVPqHDnqo2p6ZEkwAXQj0BQiryXEd3PVjG93PYFmj80eGFG
riVGhHtNeehUpXbGzJvfN42ul5CNqClrRrGLeY9ymAex7YMaRXfj6Jqhdwb66Zhk0dFSUENJCvUA
Ib84vP7qC5Ovl43dHDSGrudkaCB243CWET/MggzhjJa6lVT40iM0G8+TIRpSo4qODEUsL3FCN5lC
sQZ4XjBfvTBsWzVHwZtnwBUxD8gZMDUWcez4cyV/ihmXeHOVVn7pQ85m98m8hmwywXUy4oRwd7PH
4ZHmTeGtqcMvja4Z75hbZk6LPDtBZSUYpl3VmGD5rFaO1gV3rpOhkcydCIpZ/WlMv6Pj1GfZz57V
QX9TJMYcnQxtrkY6qsYbTskIMWLb4/lbZDhyzW8uvb5mv+aE/NBUgoY2rWWQduj0qR/ZiJBvzcgW
Zl/nRKtZ4nFS9dGxGNJvTHoHp3FekUX6c93MzlvkfzILzNF50SrMjWgNLzqazSDu+pqAVrz2bqm4
YnDtMgK9HxB+EW6dZE2ODjd+JLl1lEW7lnpamHwdsjBwA/QOIwiGE+8dlVcclocsRsOV2F2fnAUT
1oELPAbTZCZQrKjyvPSHMX2g1PK9jgSsTjZGabxef87SImj228sRFPIOkPjzxIsAHYHsmXQsWbGw
pR2k2W+NAq2ScujB9pGFuVJhWv3hxcf1V19aAu0EBsVzxpy0tU7AOfik+z16JUgrPzJurgQm58Pk
0gbVDuFO2Dz1DPg20NwmaHtqvS+SJypQEqgicOiK7gk8xm0X4iK6RtC4tB6aUavSsaqsBqF3bU87
z6qeSBXdcjFkUAH7r6vuXQZlaShKQbOUz0GL7Ok557i9vhiX35vrGIQyztKuihDVG5l7P/XVB+vX
umyWhtZMue5jac0gujqVtcfuGiPxgkaU0Upq5/IW5d55d306wPIK3SdKDCgAggcYgIagk7E/qDUC
9ct2zHXWMfDh1lkXd+6RVeWviv8Zi3ukkkNOC8icOTelS7G0mhUbHKzCGSCISNtTHMPpi6yG3Vzz
FWd62dL4/9TtWE9G4p0NwXhhIgn7Mxs3RFfUsJLSWXqAZsqisCWtiR0dk+YnSvHutrKMUzoYD20B
rNn1Hbq00Jo1i1q08WBjoYkqNsNM9i15r4YiuG10zW5B/TyiOG9gdBsY9GbjAvTE12pdCxagw0UK
2oKXWcG4oOZS+1Pe/lRm9+f6i1/M7zOuA0IiIAhz0CS6R2RHALzzeODWkCsBc+5BmajhO9FdZMrC
Bzp9pcF3YSF0NrEB3NHEAXzsNIo+dCfE761thoB9rFTvLpeZ8UmaSTtDlc0paDBPaWnMu2Z2cbsB
7u9NpjMNUW/LAsOT7bZrEXbY4KJ+w3UXkopeXOxyRr2wsQeoj1pTS/epmQ+bPgdJC5IW0VrwsLSe
55n55HOYC94dioswGhLL3w4nReZHKXV/X1/RpfnVnEFet1kUlaV3jAc3oOP3RH0Y88qZuzS2dqAn
Y2Qike+MEGmlzB+l95Ojsa3EHN727pojyJWZoNkb4YgDpdNu+ppVr1m3su8WXLFeclVqLLJyQrzJ
5t6HMMt27E+gX/fbqdrUa0zUS0ur+QHoGQ5pIiIEtV7/lhFyImW24iQX3l8nFAMFRlOI0fKORmu8
K2/6y1jhEH9qaH9H+wjwz3i1TWzBIevcYiDrp1U+VOC5SOMn1sl9I/jJcIrH1Fnrq1l6hHasU/iB
UaQEJ2MfzX6bxJGfe4XtU4gyRYkdXt9QC+uhl4ghJGDHQ4MPodza5mOxAwP2yqm4NLRmxQ2dHUha
jqDc6Svuj82cbCRtf15/7wVD02txHvBjradwWtUKhazEOToF/zLOt5FickezM8MUUUM5pHaiKX8y
YiOIGlyPatDHrj1habdqx21JmNlIE7rFkZuc0qg3w3Swwhmy835hyioclWWtnL3U/Udw9b+hOtcL
dHJWtlnN1YyOnoahGhTZryaS2YchqqsdK/Pmb6tE8wH7id/6qXV3hZmgr9jlFWiUIR/xLsGrvMkh
tSF9lzTG91Fmyc4bx/hL3abmVwWmfGidDd0edCTxU8tdccejog+cJgdC05TivrYsfjDBlBmiID6j
WcmegGNskh2OVxkSoijaq71SbMtuKjYuYBp/6swrNsAzQ98ja8oQBcb+Ww9a/ilQRoIra9Fnr4wr
qO0qXM9OU8ojcNmZ/VNkxMn/cXZdvXHr3PYXCVCjRL6qTfGMuxM7L0KaVUhKoiSKFH/9Xb5PB8aX
E+C8BUEyHksse6+9ys/B79K1wj+PizaeDQgCbVylMuzeDaw5vqjVi6oBRIKvDIDMPSaK9ryolZxg
COIevCA1LF99605m67wOysTGP/miNne8d+ON4kv9i3lLUzHeNsW0tu0rEgGWH7OX+pcuoVuXT9z0
vELm4gYTv0DcWJFEhT/BiynxfPsgNq/+6kYb/PDQ6yMHZO0eU3j/T1nftBDpRgQGaKrTqGg6hnhQ
+ENFObEJkmC8ZbqdbCtLtKehy7CDd33GL+7qnLjAH4se3m9lGxuTrfXg3Uxk958kGaHtSWhNLimG
j+cthZKdpwTqlXjsozKdxgb+Dp2aq66jaYUdJoYKZND0YYzDPSph+w7uSBwiPiWol5DmiAbhGeFu
e0n80T2ZRHkFhmoBlkOjqjmWuuoVJv3T6Pqzp8btNJIOo5mu20oTDkMZy3EtdrvOBW1DRLZsGAuF
k1NnfxjnU0h1WEq7kgfkS6+vaND0iqcgw+OeUnA9kJ4CuyaAausYLUOGBcseLJhvjyyKIXIMQ+8r
nK/qw2BpWNE0HGDHPsSH3bYk9+RGs2539heh7XyRCND5ArGhuPqzVAWuEXVn13R/BUVoyKH2WbPA
RFvVRgiF3BKMPhl69+uoBlpulIz5tCr5OwVuea+oxciv5voy48dVse1q6CiWD010jbZgjLc7pIPp
KuRID1bLNj4FCXwpUhhfw3cT6P61WUb6tbHBWJGZd/egW813I+ZnSNWO6nzgVhXR7olcMsrKNQrW
L/G2jxW4Z6ocfCrKRnd46L7eyrTFp8Cp2MB7Si1X50fBJYHiodIxo3h1e1LFbSLKyB/mvJ9Ifasw
f8raGMS4GTzXI5N8+hbPC4VwdBouXTfE2IyLvJA5pg/O1N01mGoLQlWbvvpgJuZ+4PkPJpRzIaQP
ouy0JWASTyI8JmMaHH2LlcmDzd3KDYCEbZL2h0NIzYGJuD54NFzLOYrXL0G0v03IrTkR+Hgcln1B
evS6x1noO3sFnw5RNlGAmBgEW4hjWtv4la7alaM/90H2MWfPmtXGtxMK6LzfVddkbCdJ4XP+7ieh
vBHLzH7BcTrJmqYRecwIFGOyY9sX0a5fake7LI2bipCVH8kOtiWIRIZ86RvT/HK8GfNuEHY/iyRZ
zloTmBh7wYjkZu6eKIL0ppwxU1dGRuI+jPvpkWsO/XC4VX6bjo9q1KAHuzT6anjid7nYNOLeWzGW
SrLoNiUCUTmRAt06mJu3CH86o+JIcdr1W5rtA50K3wVeJhSLimYc34zk3gnMbfdl9D353IzbCN9E
0b4hQGgDk7xZ2+/Mhi4+Lv3Gbxu42hyGvZECbGAxPu1BL05gIwSZDOAGHxvAsKVJSH0Qlhg4+O7L
90jbVcA00RtvEw39IzYZ+03m1stA/gxKBN3g9/VNki1gquZm4yS3qZdUnR6Co+lMVEQJZOc0mgGB
97L2sm7t/co60scVqdPm0Ekxzdmy8nTORdp2eQx3toOok/6uTuEdbZcZDzKogzKckgnZS0Fw3hvb
5auJFJYva++amNAn5yDKNFruLwHs1w8+fAQvlFpbxHRI0fev+4FQK1TOvBoug9HSfXU90hqSgcUH
t7g4M8sC7eU+Di9um2gG3mhUgE8Z5gkOHZC9GXmJmkg9SjAsy075649m8AAtGC5AuJjbh3VAOt8c
jvowTx5u0tZhOj072N6TQHtlRPvlNTFRex9Ma3xoYClULGm85dzzeN74Wl4xrF0r087tZZfb9ktN
43BLcfBX3UjFN+EaJIDqPu5zzF6iqxcH3mnro/GIZYEVQok8ySYUlUEqXSkVvJDJbCDvFDi3FV7T
CqW8pFUAY4iXEU79XTZNlDxontA979nk/Vr6UF8Vq/kdMeojGCp2t52RzRcRhvS180WPOJmJX9vE
JAe60qgwtlZnHeADjFMS5/es7/ttXs5t0BmWgaLfPadehDyppI4f5LyoDKal4mn3G1joNJv2oZRR
bf11oDY4j8CoCxtzfoik7L/CgkXgYCYIS9uT5V7oNEFsQBQhZ1xvGXgX02FR3fQyIIG8YnTiX+K9
/7kM0NIWW5rul3jEuwLpfXtGMYEtXwddd9ojY04xorPiTAULZ3nQaESnERyt7jFCp/XmW2jESyG6
JG/D6dGl063oWDZgi28CxyKPoJbY45qeSN1GwR2RsEUsw222iCFohi8s9edzKD1srXmQxyitwVNM
525EsLsFnfG6INJuzrUXbVu14Hg8+vC4DXM24/Z1ehjrrOW+fPJlEBTcwoRm60XwNPIQ1kY2Qmsg
gUdEClKQbSDCK729Th7cGEAEAJpgAftJ8+7TZSphwG7V3b7B1GUwicsQdYchNWHzL+qIclkj4Z0d
0MAiDzBooxg3W8/8Ykb986q8dXoJGIFYSfFQVlpvOt+wWmRmk7Du82CPm7ekxgUQTcG7Er572reB
gcYAVrDOZu5HYW4MQRpZCmML6C9HWnm1sLmmxFyj2NMHHIXIHhvpdtpGGM4gEy+esnFjq86DyWve
iMf4zRDGfil9ZTZEXqYwFUeh5oGvEuFI3NMU4TSpPiAuyt1tdGQvcbr7N4CqkXotwAqcsBV+ITyC
Z/uuIM7YFELBNqhnSo5wkoOzna9y2tWuLaYObUC2xYjtgxOpZ+9J022VVWK+QRg5Rkq0HUqeOF7t
vBvPWiYcUW1Rw+8S2o43HXgKoGVCbpgh5Nm7jbxmhIOF6nHcR6sXvshRpu/aI/13n2lcv6mLl3Pn
UC/3EjPtwFfiuK2Qqk0rJD8WMtlDTUL9PG/J/CB7XCDC8qgIVexSuIomMDoXrHU0W5Xvns0AUU0B
L3EhMoFY8eQsYbZdKuy3l0XJvmjmPgzLod7lHU38GlTGRIZ3qYwTHEWJMFFZO+l9DQcHMfDQjdF7
kyJeNbKzugWrA7O0LnGlSYVGsmDQy1wlgsLefVD1e6z2JZ/mmnzTq4wzYa0phziNniCzsbd8rUNY
++4uRvxcM9W/Fj/1yBER4uBzxCFsHx7AgFmHnC5irbxEHftJxbDaShsAh3G3HGjd8BsvGRLkh1ju
Q2PHGLzSw9DeL3IjRWPQzSZ0doVZNKIS2ba7vDcuUPkQSRQz1nbDk68bkIWUU3fOmlRnq0MsXSbB
K3yAd5yrkuED0vKY6z9Kew9/nJG8CzsS+Ppyn5fBsqBoGmfU+LMCUCKMDXP5odWYccfKnCuNE66z
65DkcVKPj6L2kSk5G3zjEXXaaYh9dJhwqD81qapvuk6jydlWyOSjwNsyJjy/tEEoT4vtbanIMFwj
NGZnPN4gtysLqo3ICRSYoL+d7Vgf9JKobAk6sOPT2FeQpgc8h5pNHluGwCyCivSbScZtPtHdmytP
duODoiwsl0Ynl57gvgDnYb9P22W9H6JZJ9k8aXjh+L25Q8QBRKp26fdjpzqwbD0fYZBe0qoX34FU
nQZeUypcuy+geyXXOJoQv6LGUR16xkkVddrgbkcJkg1gauRzSPpDPbT+OUZwFSJf2PzoN974zaHI
Po6uGRHiswkJ6S4XBfzzBMn6nUNaxkfX5mTyzRsI4umrmpCViajLsYeBMBw9MoONW41R4N+wRqQ/
uRlghNoLvuStQKYearv2Qru5KT2pzQc9KZhY3rkVf8GX5sVPnLw4Tza/kdLow8qvVgfhZACTehEW
PNVxQRxeEqDPFpKb1fWlQdx91YUeQgiTsTvESCG6sF0K7BsRVvuqGzSeIjg3PlFdjkzd8aVduPph
4brwJmlHvuP72z4XdAq/2BruTwi08RBbGMqvM2/8LQsBGFRqVLoI/YEdY/h+vCZTEJ+gF3PPs28L
5tyHVmFeVjiM8zSw9Wlp5fA4RqiTikX23QAUyd8YVKr1VLRJv1eqjRyiNkGaw5ca3Vigxdsy07JJ
HjvcBHcDXeiDPyt2AzqGoVVDm/Eyp2Yp171OTQ5rkBnjV6/v3uCZTvlBbSO6mM5M6LqiuWgn2Pl3
XUQyH5GS6ODZlrO081G4avlFdIv6TiUq0jLcOUnv4Dsi5ydIYpP2rcUkqy17NM0dyMTKfQFVILyR
IxQTqWMqYzPO+WFuECnRxBbIyVMy0rq0OiTlFMupK0Y2BKcavMMwE3gIMDFUZvqBacGQhYNeX0na
xwVCMOMTKrFlyiMzqOd+6xEjAYmHIsh38MmLUwi1LBroFIGHjCw4I2E06VHQueS4bBInQoN2tFpZ
/TNE1vM9apU5a5DQERYfJpRprjph46Kpjxr9wXCPUFcz5S6mKSR+kAkbiIO7lhX1xLvcA6r1uzaT
qYweGQrbXQ4HBhuZbIWgMaPRCjOqWkL+xUJ2ijxnfjSUbod+R8Duhof4GLLdf1YiqYt1jSMcQjB8
uhkA/2RaIss9U0m9nLZ1HW53SBvLmQ+8AlHLe4W00p4ZarSzABP9kpoUNq+DP/qVMbQvtFxhq0E9
eUgV4ddxCwC2AEp3sPaK40McIUF4Z+7sUG1nwIAwKGxGdyvQGxWRQQGYCWQ8H2Nvl1iN6Is4CFuD
vEomkzKBa8bB88yWtWvSVXXS2avVuzliAUMJ7raxZDBnvk5iaNAKpOywxPMGBUhg3pQIetRyO69C
GUz3tUlXvF/XyxJn9tPYoFUKGTdPKd8n9Cw6Psa13vOarxTpfiO9m1kdnnRY17DOdXFdRP1qywmm
W2eKLbyiWl7Z951gm2Zq0vQyeTU7DrPWSB8ACUqtW/cMVaD7jvJRvPbetsG7DVd4oR1SCjKyCXsb
CG9wqMABY3Q6Se4k1/3F08t8Ae3f4oYGflQ5NKYPelj0b2YQup2BtZ/+7Abj6WxDZ114I/PXPKkJ
TmWFFmlJaVDiIEYeqrjWwQbwa+ht4QkJnEupEHm6nSxrXyDiIQGTAbMdDttY60cF7FG2ivQ0Ac4Y
dUj+gv84ukeDRsWOzatPZfeA3dRk3ATdJeVxAyUTiVFr7rqEsmVpM/DLhM1AXKgLNJvheQkibMVJ
zzAQiXjYvKGG8kvQ5tLzslt1Zj0MrmZvsEc1zNNtQmPzkMLU/oC4pPBmTtvpwiMufyD3l1V69+kh
iJJYZqa39QFQYnqydgizyBfmLdij/QAfEcMznFv9rWbOh8oqWB6TdiEvLedBIRoZtbnmfnxGIeif
Jm/D9083ddgkkNbZ25MLoHVYvImdwPrGdLjwfX2sVWps1vdtmg8Npnu4KSaBqsBLfjHb4+asB4mL
LRznEApmFdCjkTU9ysnScoaVFyvrdULO6tzQHhhIymE9g65uhdR5GFjZamsv2K7rAaaS+5XBxTHb
iXHvyxy3B9dCJEabGG8sDcPtMmsXPw6azjdTC7dZfFCNmrT2jL0R6JGGfEGg+Tcgf/HvYADrFmDa
tGF4E5E7L8TQ0jNLCvE1SUEKgBd58y0SW/e0TcFKYLk4bWFBgmZGTk5i9HtKRf8MXCy92gYCuYKG
3XDH1xR5TcL1d4NrAyT3TuR+C8IUFyaf3hvN+COF/KNArjOmoAEoGSXdKKJkYqFKHx7FyK1i/iUK
J3q0Y6iqUciwmroRrVBgoUNOmILCaOnmI6qc8b7GQVpSEEaOepmaX6JHcOO4bPTWQZd/gDBWnaJB
Dc+hVhT1BGYur2ELzFSib0dawQDhTMLnw7R1/kVT3x5jkDr2rGWYNlNcx+9eHNYkg4AxmQpQuMP7
2lJ59HWHim2HlJtnfgz1HpUS+bJN7wVn2OQAlYA8+hDjoV4tqCM6a4cWWrpxos3t7LEWqa3dUqEi
DN/UMNVb0SwsQg+nwDPoJ/foIokAF6SuYJzrYcUfIr/v6kMyb/wnRQ11pkKmMXJZ6X6ZHEAxJLwl
SWUIeLM9xPjfRzvzADS2ZD5sGwm/1MZOpdOhNsWkF8j+sesfN4uYu80M/nd/aPfi4+vknsNRUytE
DDN4Ux8Rr8CvNYzVCi/o2S++eu++P28VrLj2l2klovIYEsOHbQ/fZkUg8Jzs/k1HPZBZypZy2drp
ZUSRUQ4IQCz8dixwiRU+QnbMke7GO1ikbMfHzYzhl0QlCOeGmeGEwGTuA49drYRXdWIByhNMBF7S
j9qsgcPVGUUCLUc4xRbGY7paifbyIEFrt0MJCuc0Qd2zho93xj3i//A3x06hC8TDoOf5Auhi+JiV
0wqtGDvqGvXZ1AFQ57jHDqOEMDUYpDy36PJMDv5NfCCtHA+bC364tE4fR09Q3H74bXgDtM4ukv8i
29heVuBpsN4Nlmd/7rxcN9AOqwWyo9EOc7FgEJgxt6ISGKfCJGiD3EC3vE0AuQbw6X7DyLa/ehGO
68jCmyZSe3oTjiYo1cq774MIgC1gpnGduMQ5z0Gpwhvsxh0GBy1SK4EXD/AV61CoMBE94mCoK0c8
RHZjSnSle01Q9aIOfAq9BiQ1FE6HkQ/uJIxPcrRi6Dxsv6DEBg4e7TUMRvRKnhoQAApUHbhW9d6V
be1ZGAJ4KcsxAFG3SOOW35Ae0GdhS7CBmZB5GDsURI3hZWS7IA+nD/he2a8sSD/MYn2OT97lVzu2
y90up+A5cOTrNntQr89N8xUGge/W93b4WWySFMi4VvALiUmBIfx7tA/m1xo2AOSsQWy0YHBDMbzd
yzjFyYMU24H5mYt9IL0sXSoqGH11o3TP097KJu814Wjkop5lfcJs2UYQVseapSUM5dAKpYChkXju
Thv37KUB5fExbqDWhHCVP/KtVUiS9+lJo0opcY0NVx9hq3fdPI9vyGl3h4ZHwwGWmSqPdSeKDd7f
mdoml0lUJQMs0zSp0iBNqhay6AcUnPzWogyElQ18qPO6Tr0yniNWTTwM82207AjfTR9C8IWWKYJu
0fDHVCIEL3olnYFPkBvZhcdOlomr9cNs5uFm60e4t+xec5zUym7BilhKHaHE5uswFihX9aFekaqW
bU26ZnVN3RfUhOQ26XnwjlgaBrQ1sRn0SPsKRzk25L4PJ86GmB9tg/4tG1dBXoLWf0IWl1jKeeD6
nXnIjQ/9XVWIgp9u1xCIfZ/009d4b9Pz7jQUnIrKAqa7H8sL3YntJhh4Sk5zeHOaLPBwR8VD130T
Cf4dogTiirc+LD/MvOoT2+vxENUYPnnAk966LvaPjdduFabSaJSaeWovtSHYhcBBs5ZCrZLS9Q1n
EICCemSFlNP6LDgj1Qaw4tjECXmAQifCL5Ji7sLhbIG08B0I6cFiCvBxbE/Wgk3ihz9ByAtevaUO
7hDqHhxGLwyQ4rrB/RheHeDMI+0ohKFChunRXCCJkRR2x6Szb82rSCZXoNLBpyLGrBo8ZLcv3Eyn
MEzTXALbPvQLMwXbujW33iiLWlJ9bAOsejsAIsh21OGPFELJg6/b+saa0RSWueE8crSSpDfsVMcO
lfTa8+cxET8wghlKI0VXsjVuAMMDMfVM5x+s2/Babc/nLEZldYsVGhQ9CpHTLhBLB+RnP9e6tece
MzoYnaA/lXWvsYrj7X5uhu2A+oKm2NsxDL+aWiBUIEEyqpnm9ljP3XreYgxch7sB7PI0axRdfyyA
/nM1mD3INBnSc0Cj5WCbrSMYWy7kHkTirs3hw0LA0TTLrwlA/x2J4OHy1AJgbbKOhrCm2DdsTL9F
FE6MGN3vQbzHN5SvwV0o1u68pKAu5UZzTKq6fk3h+UI9+IhjrkMlQGAlEBURbJidTRpoZtsMMicy
kFE2oj4p+USCV8o2d2XSxXCxxGVUDdBrF6kwAAxbnIjwRYWBjDdMC8LkPRjPCEQqdHYTxYTy8KtZ
HAHRSbH+O9JTxq30fAQ8lxY99k8IWkZXitaHv1IfduckSpJv08qHc5MO9ueKEdeSQayeXNO5Ce5Z
i6ISSGVwDZcxxnpu+wyN/rWDVf2VbaO6bgv+N0K75UyKAWfkXMQfilok0DeHYQ2ELKNmWI7RgiS7
DDOq/jR78JzsFt6ekCbkvi3tjjxdMcyqNGNgvm8iNV9tm9hbA9vFyhNJeMBkKsmQLNxfldjmWxkZ
icywMH4KROz5UDMbXaYSTQS2+3pQw8Iuopf7g3Urg1h73w/B2MITuVUSgOXS8sotK/pznE6AaKcQ
9b+Qt0Dw2jJFRB76WT9q8lav23ftpS4HRMd9AGMW+4LFQ/0tXqao7LeuOSAIqasQ0LU+yAC5CiPw
khwR0c0ZAPrw4FsYIOlahVUD+7CnFFLF57QbyMEPaH+dftLA08/g4CN2oV3CGSqFKZrGW71YDTU1
ll8OJ0PclQZY5CuyibF0dMovachTfN29ruCSuV94z9G9+Xomt36yTT8w9g4tWowweUOhsyKnlPbR
VqxhurZ533BAHYs3iwsgcdJf/LVFtCVORQyQY7M9tEoBM0hIlJSGB1yUXb3pY7JGoqSRNvuRxrZ5
rRXxqnoinFabkd7Fhh/+RcEQDN9aFur3Qfgd3H8GUn9F78MLsIKCE0lVC0nPLMsdtAD0Qy7eMXSO
V5tPlH5M5nVbkhgNEcpQe1czfPssbhDzR/beXSkM2H91reflI9+8cgsg3MsHv7d3fA/dY+Db9hul
gzs46myYxcYiQReWQhynRKdvFQR4N3vUvlE38INlRPzWeuFnQEz6JdQRydfIA2yzjggTWIl5nboB
62Mfl3eDffcyYcYfHZTP1yNrUSGshqd3zHTRVcYzqC/rsrz71ucQu4mp8jp8P1BRuAfHK2CbwGkE
QlYXZdIIffouAnSp0t3OokXDh0ReVegOfJ2D8KIWpk48RVFW+75fEiK1hzm8nJ6ZRjmd6TTEmKRj
aiAlaf21ahcMUJhL13JF13fWOwRgGe899ittE/kEiyrTZ+uyqkc3DtuCFnyfaD7E2suCtt2PK7wa
8hEW4veSEzTCEhDAzxTpDcF53bUPHp1ayh0dBAa93hYN2TojEAEAVgqzG1AcZTH1EgMvMHRYDiSr
eXAxOt9ui/bLilHEG6eUPKcqFlcUTesjUrLEUe1cFuuAMQVdXApwZw4PK0U/bfB+7ochkCXudZFT
EjUPaq/NfWrMNZnG3+0yBLeKEFXMfMMkHEkfhxmdSubvsSztiFWa9R8JcDDpCt4Nhvwn+F7Ndw4X
Y0FgWHcAHDzCg8MwOCI5NNk0IaVnfT9LIrIA10nGd+y2/h4JE6ZSNTH3oXHdCZBOeh9i+JHPGpY4
So3ADsJ5BUaubV1iYrQf9w5KBYOm9EtME3FH4Ldzy6I1uGDM0+YJXlAZaTw2tTlTzDtoEEs0LJd5
CeOHKGrid/TW43GS87qAlWL8Q6xrYFNRWIcPJgj76mMGvYHXwaGBDdGDYCKaAretMaAJbCdgFYi1
2a9AoMaET9dgBByuW2A6BXSB9RFrur8Zk7mpVEQSnMnw14ebmp5R0g/pXIdl02bLLVCPdh52kmn0
xecUAz3Ml3DrbgqYedxG9hbjD4009LV/81G9mnwjQv4Y+PC+ixoJ312blCPsOP9Ck/wDr/CzjwJP
uRIplQEMzUGdkYNPKpAMLr1nKVrH+r8RVT9bKcSyjmQL5sZNAthQQsCEHgGgveDP/4n/9/9Et39Q
hOclQL/J1H7TTcz/SKOkIxhUIX1v+c7Kf/8ZfyAwfjZS2B3YX+MWbjcbRzf0gBP33z83+GAD/w82
3ucsR7QU8I2z1IMT1XqGDy3a0P7DqzPMO5j09J2CMVoEAGg7RB/BfW1ymsGp86a/cCf/9Ht9/P0/
nh1r4K81CQICtHyZ06cJZO5//8X+QMr8bK0gG6Q8cOhz4AeJiQmscL1fCXj+//7hf1q3nyiZwMj4
ioMUguIdirVgzj3CsW+fTPoX/vOfvv0nRubk4WIwTQeryZ2jpTx22wT4kv7Hr/+J+KwDDLdXDI9v
HCZ9MRyrC3SlFUkwG/f9gfyF6vmHh/TZaWFngZv8pm1uwHVErXPrR9OxXkjWEfeX4+MPi+ez30LD
5ljjpRqknE55E/8amrn49xf8p0/+RHgG7trCWW9lZ7+XhzHiJQLt/nIa/W+lWkI+Htc/VvwYrqBB
NeSjG1K3YB/+XpqYZLOVaIURP53vdPvqueZv++BPb+Fjhf3jxwXTgjle7dabJHgjzX0Y0HzpH8fZ
+8tb/tOT+vj7f3z+iq6Eeckc32DCsV4bNbKbQNHux397Dx+n1j8+XcMjD0RABTXN1p+5pncCgNZ/
++hPe9iCitZhmsXOBMHNWT+V3pD+zTT2D9uXfNq+O1pcxESALz9SkEwQL3tcMO0pfS7v//3L/+kH
fNrBYt0A6mEmfqOH6Tbq0ChAGPq78+O3f//8PyiNPucUIh4LTq0LfBvrfW8LU4/RXeN/lBQJDaJD
Kib9oDFHeBjdRK9uNMP6346mz5GFSRMsm0sgKqG7hlI09G4NCo+cm48+OJ7/lg7zh3ip5HNy4dKg
EosZ9NIguB5akFFCoe5AqENNaX9YOd0EMXmqR31UARz7/v2h/r8i43/ctfGnrd9EwRB6kRhuWGqj
Wy9g4m4Hr88VgP4By9BmKhECIivhaYKEBdYVJEzbaln7Gq7csZcvno2P/WwNaDR1X21Tp+9AZiQH
TLqRJdwtFpSCFghS5qXR9A7wHoHqvZj7Y7sutgWBaHfXcJ36r5EY1+PEgvm2c9ReA9jW3C9dHR3i
NVguC13tU7d06CrmVcQATgZdrh0WcYmvK587rUNEJBpKgRxMAwqDEYPpi5/2+0M8C5YTZpuqtkly
YDVN+wzjOXCP6Nx1X+pIvYB+7R0kD6KfEujaEfNOcZjmWZ90nH4wjSkSXCDSuNlqOBepyOz5zvvw
dmdalL2HFCfZNFHJkYIGepDDeJ15BFNVs9orEkjTsl0+qkghknu4DG/VqAhaJUthM5vRnY8HDhPj
CgHf0QWEU/9vl8YfNmX06ajdgNWFGMUgKQ0EFcCDQa1PyfoXF4o/nLOfc+VktIEiAIHxOUWRDj1n
0/5NxvyHvR59OmPJTjzX9zE9B9N8P9WLLkjtPbutWXIflaxax3KN+1MAMve/74M//SqfTl7C+85f
IpRmsLXcKyuhOYfiI/xLUfCHt/A5zZO2UY+RkAfrYAyoKW3LhDziFP7L+fSH7/45zHPzm40q43A+
AWw+Mfl/nF3Zbts4FP0iAiIlUtKrvMS2kjRNmibti9Blqn2lNvLr53ieMqxlAX4pCregJC6X5L1n
AXSrHZ010beldzeGohtU4XUce5I3DoFCqbdGWtxHnvF6xy81b3Q8IU3jWtBvDoH7fdJ6BpzZgocV
E59va9/Y9kYKa/NsxutTVW2qKNoW9WOauSvhc+ntjT3PksjLZxC+PkUohNODTF0Up9ZcRul/0/1C
cDa9r6JcWxnk6aKTblq+Qep2+ASxrr2Pen7oVuW40Z0jgPkh9hYGvr/Ssil/TiX+PxkKXNonZb86
XWJv5+Sc2/PBs9wB7xfDGBqWORIYoNdiQNnWIkV3jyIaUJ9QxBeffRug2lak7idUA+Wdk/TQrqU9
HN+sRB1jKwE8MetSoNCwB36x4sjb4yI2f+6s/kdCy3QAfGmcngrHK/ZePRTffJFOJ+SGI2Tfa+dl
9hHfaliv71HYwn0eMPtPLgJVvJH9XISOl3oAz8HjIJ+GCgbEYxJETq7vINU6hJGmQN0TiGP2GSUn
MQKYgLSpj3Tw7PxACm/8wcuiOlVsrv+ItK8BhOjFe5JS8SpJP32arV4/QthdnwsAPEe+vNB7n9Hi
lXZN/zgpglyFWw4gCdH5bShc+330af1IFKxFtsDLZvfKT/lpSKWDdExKf0RVIb95jqMhbt5ZdONo
Vt1Bgos/uyh5ngAj7p6ZHp2HUgug8RXMeA7DBOk1Icf5ayuId2/5HD65OgeslEHGHthG+NDL1gFK
vOHZDv5w8LKUCkC+xpqDFPisL6C3ibAfWgr4OoqBwUxmHiQpA/VCzEixDFH1G1QB8mJnFML8LHW+
E963P2kSzXtINo33KWyMAw469b2TSYCEQHs6grKCNB8FhAl6vK9pRDhQC56T3BfugOCb1G1gD23+
hTQi20Cw1V7zXFq69dvGSgXbquyopDj88pmHsRr6VyDUki8aClbApnWVc7BQxv6Ualydnartt6Ad
IRUHislDHjnzDvlbvbKzLaxr0782gmQtpNkm/yTJ/aiGR8sn9zUdV6LGwv3HtKwdR4jNe5DRP4nh
BygJGwUX3kI8ltNq5DhHz0uBwzjVFQJ4dSR6vNM8zSeBe0VQlihkdfYf0JTGQLNZBoCkwRZN9i8W
899m+ElsUndNuOU/qai/X4CaDlraVShgVnIO4yoDVaGau8dWj+ondFXP1kn6t5V3zpbFuCjbjoh3
USWBBRMaBC6WD+o+HiLAIbMWW2XcOIfre8HljZKaVn9lJVpb294MTum0s5k+lbLbXW/68oShzNgI
IhzRAQXEgYXrNxGPp6l/n2AxcVPjphbaIIB+nlmThapCCRVZ2n0PkEkkmL2//oDLExLx5f9X2ia2
pQMMFkwcOyDe5n+EltvJ/dVOyU27PDUl0YBVGWocguyQMPGkuiIUDKZDjNxkMYUAacx3WfCpw0le
hUmfdp9rZscgCDhAq1PQkHaNXaA2gdIMVJwmey1jdZmhTE2VNIioQ1pbjmloxUD8+DrfduVwJ2X/
7tZxhAR/8+v66Cw96DydPyQcCqfGtWtOdEj8hxnEJDCWAgJ35UGD2hklK0Hpcg4IXoz/f8rkthBP
7f0sjAvU7AOUCqM3CYA4ysqFpPcAdUz3kWXb31CZc246nKGE+P9nxq5lZV0UqRDOI6cin1Ffeoln
+eV6vy2sSVM/Dahge8x9qUMBRAmgX0c4KG0ZtVd0QpaaN5Y8yVBBH6Xnnqq42OYNYMj9ljbP1999
IVSZ2mljXvjjnAn31PnDZ1BaH0WbHq83/d/3X4jNpnAaGNXgXwC7iF6HQU2ePAIyioQNuaOK77ze
f+nrDpkAGDRFLXHuuqFf6bGFMGOKquHU2THp5jqsYTPxCPdBHDcGF1jT1GbgXaosXQk3/02gS59o
xAPUBDXNlML9cSztu0gTeexGUh2Tovwa5Xn5KKNmCiaIoh8A2a6C2vbIYw9cHi71k1q72yz29Hnq
fFi5zOtrELXP3rWWuq9bKDFUDdZXtM9LK3qHLJiDKwlE4HqdA9XNsujY81luro/zwoI2LeVU3oGq
PCKoNyC4ZvNXG749YzadRvlzyD716ZqO4MI6MM3lQEnpx6EqdAjqZwVgcK833RxRUPPL28KE6RYH
POvowPvBOznz99H6DTO0wCVqpZuWXt84dg4d8FoSmtRg17+6AuwPyoMyKm47clhGkLBolssiHrzT
GKknu/ePvBpWXvzy+P5lCgf5IWSHB3cKNXTsYMzbJwrp6Aaq6bmqfnrwvvnOKjKeBNPt2sHy8lb0
l1WcU/oWrEWgJKXtLJDW90x99eUf0v1y03+uz9rLw/GXYZw7sgrQIaDMBsClHisCBhlBDhy2zGuH
ncuh1TIV2zwONokAGyi0OvsrDuIgkYzfr7/8ZXs0hkvb/xe8hbDDyhYz1YJmBZxc5xmAr7bbMGf8
J3cB0SKptDbebOEiaYnibpg7+tnDxfzEgXd4AHfwbQYM8SgBevk2oNQeKDmBSGrpYQfi3fjWTam/
Q53PgoWrrwK/dIF2uv7ySz1/7q+PwYriVqtHTNWS6xfIFoZO5gOSF/Mb2zcOGLYLwcNmGnXYDbGC
GoXcWRZMaDloPSsfcHl/sXz2/y+QzeBC9bJUYa0a8r3sk9+wEByfAXJ0Ic/VDn9qpco7kXsPzPHU
doYr5v3stXBi7yz/W9V6BOhk14K2YZE/ReD9fQf/FuhdOxofJhF1P2qwMiADoEDNp2Oy6TrbBlWq
+AWsZbbTRVVs+nwATUYp+pUNsBN0e6X+DDh33OWA2n2GGkCz64DROYoR1dkWtMpN4/fdoWKqCi0q
fsYtICa8imDt5mfIxwAD2IfAASYdhAjQNGM2EOO+Vz8Jpz4loILyqbaeyg4iMMoush/12KgckE6v
eeCQz9k0bPDnG0fQCJV+wabaE20dTta32QI8qJbbdv5zffSWlqURKcdctVFJ6i60m6HN8LWAtkGx
5TYd778sEye/Sn3oNIrThMEU8/zLJ+S2Nzcl8FwvBzooiVlIIMOyjzSYbaJLmxU0xH865n+fZSxT
705E2qIWst4hqAlbZEmCpKXbvnnJJwuaCF4AVtJxcvQJBoMw7yvGQzY8S6V2GRhVdTfeKQWSJtgl
CW93ynceY5Lf5Rp5MGx0LQowfA23sTCCpm5eyhukpNTknkjFaxjqaZAvi5uOAMjz/H9pt9DimAEI
U+FUwRyBQtxteOXtvBY50MqlLjZCXw8Rw6yBwvUJR6X0YXDiChwhBk+5rhzXRPsWwqtpOJYAOg1B
gc495flh0p/Bdi3tn9eXzsKubPqNpf7As+zcdCuHTTSB/JFBe0FCSuN75a8pkS69v7H4J8iwj2y2
xIlm1aPbF1+7kd5NhXt3/RuWJo+x/F3mQkXDqXAVrJEQgwVjABLx201tm8p3I1KHNc55KqQQi0qs
H02xsjYXOt6UuSscCzJojYJxnWNti7Q8DKIOLP/ZkhlKhPFNyUjLPT/9w8bsom4/TBAiCM9Ib4++
jdmfbt1FbOkbjKsSgq7i1IMNLqzQ1KaxRHcAu3ICgR6UJbLlGSAnyHrredzQgbKtnRb9oRghe+Q7
Ognt9Agda3bXxk197HrwxXzQ5MVmsM/pJIB5rWCKSIwsAnhDIIHbDazFBISxoPVUOSmYhJOf3U2g
v32LrO59SoDrA8dD7WKr7vYW9IK2vgdnTWyf3ichWorMCgoSyOx0RfPu86jcwIiukFtwatl8X40Z
5AcATGt2UAzhLzkoD1sGhnEAeGlxL3mWhkXqwgENuPxd2zrTnzx2sx9jAvVOl8MAGXyADPt2zlCR
7eYXsPY5NDsieHz5LYSjPisaA3Pg1iVQxwOPy3AkuTjWVsLvoIoXv0zQYjpmE42gfTS6kPBI5m2U
l9WxGCBY0qQcAiYdA1h77IcDzaCibKc5+ICAMJZB4cjhri8H564G3aiC9j5wvbiOML+HOEgkQbcq
QXueOPhhtU3qMLaZ/AK2JJicwGKhyBLB7Ylw5b4R3/d20dQrSCsxtfMrcATdSvQvUHEu907servW
HkF7A2Q/g3rT3DhPWU8F1F8y/uCMqbux8N6H3Bvt14hpkLJdJQE5JbSYfxblrKEYryEZY5XZQwKe
466bZPmJVlkFUyKQ1QfeyEM5Rk7QIDpBJ1OyCtWbboa2WQMct+Mxexe3Q/YIgln+ANWz+h8opqEs
UncavrQ0qVS7c11RH4rZ9U8M8gJPrddCv6rwJbLYTiLjHXWVDbcoBby9Z0VyQ3Cdf2unjuA9HWsI
KgmO9gNhPlDmRV1mCaglIF8nY0b2lSLJHtjm/64AwFUPoI3a4Ojd0Qber1Tw5qWoGP/FG2Xtiiia
oOItvPpMrvDT1y4BOydoJ8/+3PgS91FkGEBRK7SeXrSvJFgGCgwHCH0NmKXbxn0hDvZa2yfOr7Ed
2ueip+neKurmaxalX1DCUHesVRU/imQE0cVLUFHXut/IuJSHvJ7eNBNaQApOguRNrKkEdxGguU3b
RTa/jy0o8OSDPaVbJ4+H24SJLdc4UzvIoSlovninzCbDBnaNd4XNXrkF45jrwXlhX3GNfQWqSahI
Qm8vZNCcHmZcDeKu20UMwPLrD1i4FZjajuDBsMFJCT81wNVAum3sTtAmg1iG64KRGSXRSl5tYQcz
gcPlrEQLF2C4fhZD/BNUNgJR4MRlK2eUpebPaYAPu0AKIgdoIRTSik7O4BWTVUdIdrPtTZ1k4oUJ
95QC5pyfoOMBiY5NjCMQo4/zaK28/sIwm2DhRNkV5zl3TpCAYEj0tf5DtnbtXmr7/PuHrkFxvJiY
l0M0F0jxJwUQ7D8ziazt6Cd85Yy/kGwxjTxZPM9ZkwH+IxVkprLZewf7GjGNJoeckk8AcN8VQt54
rDhPgQ/f42dgG/UO0PApfwdFYNOhUOekONO1oGtUcnd9yBcmlCkRC+onT7RqkberoEtRnxWA+3ru
f1xvfaHDhPENUDRF8gks5JBxPYUDTcA9TQCYq4BL3zlYHEGjexW4ftmt4JMX1rmJrrbd2nV5KZBN
bYf7ioLG6FP5a/LkURZipc+WnmFEQ1Ci+ohA5CFMoG78lbNJvcimJuAbZXxnJwlZOfItYAEtYUZF
YSNVLXkactcDdRQ0zl3nuvamSynE1bJiSl/9zPXDOgILCYiPeDd23fR8fewWZoYwzuIVhVDd5AGI
yKAZBNdHEEJ91JuuN34Z2mWZEGwWF07ZzbBmZZFXB1Gn++1kdb8tP9qMHh6J02Y2sQew//+5/sBz
FLhwuTMR2XUCJMRsA75pu15zoGI6EB/nUSuh7cqsuNhf1DLh024L/mznAs9c5UDZOfW9pNUKcmyp
6fNHfQgFs4s6nMWTPmx9cUgl34uerqyXpabPv39oOoHarU8suCUK9gXiW7n/64b+Rm/Y/2/XQclw
StsS1tSZwrHfhoMUCJ4iWSmGXwwsaN5YgozXtWwmmFLXTpI89yVxQ6XccQvSiLdhkS3Atqzrk7B1
vRKO/7P/+2sG4ZHGYkwgu9fFXRVD106Cl1o2Sn8pIASy18qDspID/QRoC9I2pNKx9zSLkkdiYfGC
CZcOkBku0tBNIufObh3o4mk5Td8ITWMWjDYER5mndLrhdZzSoPcaEUPGa7KORefHoInJTCKR5w/b
GqY9m8J2x1fiO1b9LFAR/nrTiJkAZz8DlpYDf3RyY8hZtbid7DxoHiA369Urk+1yFotaZnnZAmao
q3N4HNVq1M0GVMMxEBF5m+o6r48i5tAYc5KChBNJQN8ewLnzig6q1CwGdzahVh/j3ym49CTxv9IW
snke9K7fY3QQ6NeubH/C5CvWm5zlxVPdU/LNVhCL27WjmB69FBm/6511cQvAZDCCI/RehOwo1KUs
rcGZw2Hpi1vFfhZAQ9QNgRwFS/mmJ5mA98yKKZeAXB9rr4p+j4SjLA+ll4YEPjKk0LWoBF1ZVAux
wISej6jFQrbPy05+0qOgQOHZvYE6h/ft+pdcDMHUMkHm/Zh1yVjK+GRJ5yei8EOvKqgxZsD5XX/A
0vsbYTJ2wdCtABs8uhF9BLXwE++bL9ebXhhvE10bTSNc2AYPvFFKUChwwyHTj1kMOa+poiuHpaXX
N0Km5eVY4oy4eP3+pWu9bZWWKyO79PpGuCylEg2UOL2jF+uTlb6wNtvZLSg92Vpd5+KGjsE1oiME
4qLSLSf3yLj/ANA01BnsU9Y8paKAINi0TSv2u05vOoHhacbyg3SB3+Fg6R5zPj/DIPJNOdUdfP6g
nwau601DbsJuHQLpHeK5zjFrI30QICS0qnc2ULzQ20TKlZFZWBQmxnBsLQt2gTo6jiJ/8XoBL5n5
ufPEyrxdat7IGtIO7x35cN3zROq/z6KWz20RnWkRVjr9vt5RS884T7oPR4hZICeQzcI7xrSaAFVR
2YA0D8jeLEOKZ2U0lh5y/v3DQyDF5MOmrfCOtCWfQIx+S0h9TNtpZe0tNX9ekx+aB5qZzhosk2M5
888QgHwF0Q7KDuPuti4ylnbe9d3MITJwjD0rmEsQYiL81dve1rqxuiEAKvsJ0tLHzrtDZR6pE7UR
47zy7hdTw9QyEbltN0NUHaHpiFxZNEEoJPoGPubdDJ0n5u2vf8FCfDItoyMZQSECK+sYFdHvpkLO
ZHIpDYRbZBtejStHuPNgXjjBmabRnhdXSZM49pHL6ZXypgqIt3ZbWugl0zRa6joBHJzZRwrBHaiU
fHd6DWXTjD8pMcMJK21frnfV0oOMFQ1kI4gkLHWPXcead12o/hg1NayV/S7+VWva4yJYZCs30KWH
GUubqB6S9E3pHXsCWZLsIBxILnUH+Kkhh/96/YMu46Ooxc5r8sPay1K4iuC4LY5sdnMWZPMkfula
RD10H+J4J3LAga1movtOD/3WHuj8ggpLlAWpS5xxJb4s7F8mjjOWcFlxVA/3zWY4oBqxV6XYTjQJ
IXR7l5U+dpcwstfKuUtPM8INRAqjyucqCZkWR4t40NSE5apX32PZPiCBvYerWJB5axjIhcf9dxz/
0MPMkzWyRrM4zqBSH8jkILZBEeAYOz4KD1jdAYECNTZPzgRczpph5ZR8OYGBoTXiXtuTzGsJsY9Q
JiaoRKpuCqE8gwwQHSBS6iO5AemRCGS9xorUtk81/wpVj3IldNGlFW9ExtT2ZMYhvXpUzay/MPh8
WCF0TW1nqwqI2pycMp8OIBnY46lvfGiDei0EH886fSygWQYxGkcNW9sW6l1J6FJen/HniX0pDhln
pVqmQhY04Ue4Hn+GNbve9NkwBySbn64/YOmzjePRBM0UD6KMznHyqq6EZt3g7NnI6jVi3n9Y+Qtf
YGLRK85SBR66e4QI/FbCs6pJpucGQt8zlH5tXN1Kzwu0ru8KWYKkC34nhZ1DFU79K3QeIar2hQPA
4vBPGZTHSrs8oGqz0rkLW4mJYm/hRMBbiA0f8wxcJAL3GHGoCgWR5rebOtdEsSvolIwKEv24+sWv
Ne6yBY1Xxu0y+wX3YyPeisGyUgZN1GOmVYWzpuNC7XgGW3OaZAphOLeEnpzjb4mc+Q6oL6DaScnv
0qkeg0p3MJH1hP37+nde7EgmzD259Bqv8xqU3Kb5lcLBoEaA8Jvnof9zvf2LKRwmzN1YiCzJo6EC
/wUiroC0DPaugO4/VKEyFkAKpvhJOrs7auaNeiXIX1x4eOT5VT7EwSIDaz/rPNi0eo8Oe3B6uYG+
xOb69yz0FzM25lrJ2SEz8vXU6t68rjnGCeJ7m72WzrSyHS+9vzE9eEwHbyrA8cyjcTM5Tpjx5qss
kxs57uZOrFjJGaqJ7smXwCkiJgv1xpO0+wLNR2Vtejhg3dhZxgYIxb/Gh84QtHcBIa1Rvi/dLuBO
tXWnL9eH4+LRBWNtbD0ZSZqZl0j4zg4wMOUUlNYIr4T3RpIA/7gyo5aeYmwwnMNdoqwo/Adp/RNM
xwfpl+3et6b3IR+gVmcP++ufszT0xp4BMlwzqCS2Qw8QgaAjJZwO2nLjEeuWGxD6y9gzHJXjXEkA
ywdo8EsOF40WElp85eS9sDbM/cJRk3AbC8NtQ3GlGFkweT9ifj+StfLuQveYUX+gfj9nhYR0VMyP
Vgz1TtVk2yiNVoL+0gcYi1uTJIebMLpfl6mz8duxfYAlJJTYkYe+Ky150+7FhLkB4CwEWUCEvJNn
v8MwYCNrbJMyvbPJPzfNI/OcO7VySmSa6XBKwOSG+8cvP+bvWbYGJVrqKGNhR4A0jHHM/BP+COok
2ZDxT9klu1qvfMB/+8NfZw90kbGwITHHtZWrLBRQSHgGzrJ9glgNBFQTZh8AxGpOYoKyuAahEBpk
bZpDYYmnuxQA3C18WshdRzx+17UFv0vcXNwXEVKRhMp049kU7nIj+LaBzmII6VUxPQD0ArJVizOO
7ojcpk47P6pZDYdyiP037FAMIv4yuY1PJKzzBP+wRalMSdChNdwuk1yDJNx9y1O728HKbnd9AiwM
kEkIaWyYF3TnkuyQFG/ROH8qUPLVfQzPlspZS1ovhEWTDUJInOc6qUC68h8zNsG1RgW59UiHTyq9
DSsIU7T/91SZeb6Qg2Bhk+Nu0Xew8Jlj9vV6L10+4TJhGfEWwhxQ/eDwP7bBuzx0tsy3uTOgVil7
rg6lysfnSKXdawE9dniPgR+tZds8QRKm+Ue1TbyHghXOwsCcwCiMAlsXTLRxIcWeQAKTDvFhiqnb
7FsHju5J78Lh6fqLn+fJpdVh9IoT5z20+yb4ydr+n9odky1K4rtZ8ONt7Rv9Yss69vUYgdLr2O1d
CdzVzoJ498G2SbSypy59grETQYFWz5xysGU8sk/6s0lhGr8TAFy3179haXaer8kf1liu0imvBB4A
567hoAC0f4w753UskLhsYwSHCqZTt22rJs0OSMRijDU2JmTOEucn6tDQLF8jXS19iLErAV4B+fao
z8Kmg8w/U0ng21Dq98Mi+p7Ea4v5HLovTCnrHEk+dNeInvJG1IVOGHJvE3l52Gd8TXpoYbBNalRk
TZmHohAUdaAiRMd/Zijfi2LlDHj5isF9Y6A1910KWfAs7L3e+W7Vxfi98ibyao8db/dwuykquHJV
7S/LVhBBuD67LgdY7hkrpJw6BAEHh2jUpzeFtuMtwsgd5Hwe0zx9vv6My0PCPWOJaM4QsC0wnTvm
UkiEjTXSKN1NIYSbQGmEpU5GTPATvFHZJvGaHRQv011GAeK8/vqXBx3glf/PKCoGajddI069P24H
1RxFrrYQeV5hmC41bywLDp4EqaRThXFvwwYULna62vHhttZ94+WLpleM4WoMITANF6jfBYUuafdy
U8/4xqvnNs6xYw99NtudT3Hkvhf5cLSSNXr3wtw0WW+WXc+lW3D3xNyXoXqLIWE/QoO8BPzm+vsv
TEyT+gYZsDKvRqpCexoAKob/mT1C1+J64wvj6p8f+iEQTZ6fuBxG26dEQM2be18n10qxgIsVmM1S
7xgny7GJNOhb6B2SjUAGfXaHCF4Tf4p6ZdUutc/+//4ig+o4TDV1CLegCK58dvGixaeKVCudf3k7
4L4ReVIpygpVS1yCqhH+N7N7T6QHgppVPELH/iUqyxUcx9JAGOGnUwn0iEgNkmBWWhueu3c2nSq4
aq+xlhemkWcEbuj7tpkN86FwKOOgzJ+gSXLbHDJpWoxBc07auObGjLON9PWxoYgQKbtNIJWbRC3Y
7KQZEMDQjUWg+FLONNk0jVCHueib/U3rwKRY8QwCoJk6dz+Xj/CC/tFkxQ94Cq40vzCNTJZVNSW6
A4hRhX3v+Qc92fV2IAULkkTOJzAJ4cbAu5/XP2VhSXjGkoZHbGnDdVmHfvWJAunEqnsPsuVdsZbS
WpiqJuEKLtwSxvXniOfUQZnUmx6Z6RLUsevvv9S8saSjpGpFRkH1Zb27kdBF6zmYvXotvbTQvHvu
tg8RL+rH0Y3kCBk65ObgUMUr3DBAF01cKHVf/4KFpWZimtN28GPt0CrscOOF8UgGEanbWjbGVvkM
DA54DIfx2KKy0ttwYSZrsXrptY1YXUDwC6hIqwrh8wG7jVeyVrNaODOaVIc85QV8RVOcTaz+bIf3
OPvj2epzhPC72tpRyTbgpByud9HS+BoRG37dcdrkRRvG6UyRTAKrB7bxZAuE1ErmbYGMzk3iA0We
h/IatLcJtld7UbpJkKYyCipohL10fs8PMPHIwioGgyWeE/tUT6LbD008bGMRg2YeVeN+8iwBU+64
8Y4CCeEtCoVQf4uSpIGLX1K9IzIweJvDxwcno3grx8L/cr2HFsbZZAwMEeCptjO2YQbrmT3U4JMd
oMP9ylF3qfXzuHxYX3D7SDEveRtC1nDjNe13FM3er7/4wtCa0PfJ98bEymx+4mWyd1i/b/X024HP
4m3NG/Mf5PIGBoOgatj12COggdtWZ/ZWy7UteCEym0QWXnQKXFuoliTQG4AnEo7pARwx4RiVrHT+
Ug8ZB2lAKOseRssQtLLsX6QBV04yTrYdaA+76510uf7MuEloieOiheahg60Mec9NVmXwc0SdZg+K
bAFXQB8GJ2Qqdv5UpqeYKgrDsNS97TQpzK2hJ9XYzoMKIUpXRLCqc95k3WxU9O36xy0NkBE7oOsC
ve6mb8NxRqKTwodryztgWuam9fZuk+9ve4xx1hNWO3ZJD+JUDhsrtwiiPN5a+X1aNysb0MI0MKkA
vR7TATgE3GUjGXTVI07cWbq2/S8scBP2z33SyyIHKShFMl1BVSeL5MoKXNgo+Pn49CF2eBOf67rP
a4wvE7B8gabjQAGzDAgR+gDFDvjS+dH8PPa5XgELLn2NcRxoQWdKvc73Txl1oydLRMmO5pO/8kEL
5z5+HqAPH2QP0UCYzKKTP0NngtnbiL9AgRxeOU0w6zWFx6VvOP/+4SkR/H4sbYMCplu414NWC+lu
yVbu5kuNG1HR7uDgDBt7B5Hks0P8fzTxfl9fBkudY6xmn0LgtejSOiy5TaDDJQ6411obSKnDFCyS
n0txm1gQEPf/7yA/LVPs17pB7nx8yGzU/skazG6pe4y1XFiT7fhZU4OvDfsj2bEIXq/59noPLaxj
E6g+tC1J4JAEaQPmCFDUgG96EHUlVVCS4s/1ZyzEPJOjIH1crSBQG50orlV23m5hmhvA5DOI1yxT
lp5grGqRV1XdN4SGiYAOTGZv+pSdAKoI3Ozn9W8432H/TqdyEwafINmi+TzDQa8bwe2VTomgNFmb
SkF8kxcU7uDWL7hl/oz622RPuKk8DRifGEFIKUOio8TfzGknYQoylfPK0F9cHNQzSzHcrUHOV4gc
DkeU5Yxuo6J7gAPRP0DIMxwRvdfrfXdZ0g1PMhZHnTmVb2s5ht2MGh8tE0DXav01rdvnGLWgnXD0
t2byP5elfYo1g+EzcEZ5sgbRvzjH8XhjAUWNX1Qi8fxTh+py750vTGB4z3rlRHRxfVLXzFfDLHru
WGr3YRQXz3bafU976O9d77qlto3TFhe+YzMKDlnngYOk4NQ0tTelvPHexqLBhcFySVX0YVFXd5V8
GQArbBTkncRaXvHiosETjJ0P6Ezf4lA4COVcuDud6a+lZX+CkBJUiuH85cdhXJdPJalWNpKLYQDP
M/ZCGGt60KjOoLqEObgdqXa/eNRne+hCf6OWXDugXp5PrpnRHMUwaEqIDAcY+rJsA6DphtVrXhJL
Q27shpD9IfBRj0Eb9N7h+AYL1l+3zSVjM2wROnrqpj3gTfa3JlFf22btNHg5lLhmDrNRVRTzEUIk
Pm6rnPHHofE/0WRiwO/4QHQM0+H6NyyNsLGUIVSSuoo1mFFdvLPTaivi3yl/1u3aPr7wADOHSSTx
mqFJhpChTiCzblNETzFA7cNarWCBTef+lcvMixim5lEfksO4V5voztohl7+zDzNclh9QfN/qzf10
D0vax+JQfWZv+ad4X6zEqst3K+qaic4xTvra9s9PH4K6wA4Mg8EdmXf1XngBbwL39/WBWlgjZraT
KLjlwbSiDx3/Ed65kImuxPZ60wsLxMx09rErNLwp+3CGeGvtEPjYrZ2Glpo+//7hmEu4a7ewoe5D
TayvEeoJtdutxKYFVLNrVhh9PgwlE0V0hAqBc5iypIFWPWxY6sAXrAxL+GY+1Cng3tDoPSsndnrP
EAzeIXoWjTvLG8a31Br0awTbypWeXFi2ZkFyqqD6ReJmhB1SrgJYIG8rEORaO/8Ke1v4BJQ8urs+
Zv9hxv46P1HXLE/m7RCR3O+iY+bIbDel2nm2Z5hlBh735l2UV+XnGBzb94oXf5Kp2ksNHSKln2wG
AgONZB+gA8a3cWbVFxAKrACBwAJOqYyiIBJ0zdtvYccy8ye0TUfPtmAM7PV6euyrLHnqpsTZuHmR
3JfuGB9tBz7rgBvN2VPkOGtEvIWRMD0FJ1BsU6ms4dSDtpG3tbeDAeAxs4unSNjwivCGlfzGwoPM
Ii56U7tuhAcVcJXIdbfJnUc3ZYFov9nJWi166SHn3z8sI1Ukrk0LuztNbh1GI5QIYuUVgTNXu9nm
VtA7yQq2dulJxgmjjfwy0XMtTyMUg3apV35LSvnc+/1zx3JvC2bCWtLxckoWM9g4XFAoktR2BP+5
KOIj3MV1K5PdxDP1p25h+rpBPrb7Da/aqIebcZM/QQmK/lBz4n6C2UWL3UpMSRIIKxsruM5y5+AL
rj41cTke9Zih9Kdj4m89r3V+QTVe/4Lcfl7ByAI7qj3O9koRcCHCmbm1BujgwWlod/LSvH6UheL7
LiNrjLml7eWvxG/slVDBdFs4GcIxN/A8PTzmcw+YBvEgtI90mk2e4EQMkFWjfXcv7R5Qvwrm3n+u
B5qF/ds1IrgkvFLg7w8nDTOaFyh92dvc7cij100WwH/DWopqYX8zFVjSrKHJ6A7jCclP8kWMDWyZ
feoE/3J2HT2W6tz2FyERjIEpcHKdU6Gr4wR1dTDBNtgkw69/q+6oP15RSKU7aOl2iwMO29t7r5Dz
zPr8/qesTNWypwFCBu1n29VnpvwcxihVlbCCZ98+9vTFncx4VGApKASC2af7Dv7SN48pshFm1qZh
kadB05RHVZYpNP2b/KBmz/002pCXhOc0NNE8M2yUU1fGaGk3KjT3KVI2dfYY5IYhtDxCcst9+NAQ
LZsBgc/zkQ8du4Ro3omsSoMtPK/zHwX9jfNwqXjDmtwdSx/Pvvyw4m9+DOHq+HeQhsmY+PH1mv4o
4r2Kr98ul/S6x3/3p9P+tL+m6fX6fP8kEhafnuJfh8Ofw9Of058h/tPt7h4Op1N8OD2f4tOfuzBO
dgce727n8263+3w84o/v50/J8Xy4nRM8J00vxwT/Zpeck+Plmu7339LH13+WJOm3ND2m34553G/c
Y1cDw+LyAf3k0TMj4g78hLsfhR+RR8i496kMPVRgJ0nvHQid7qwAlteyFAr4B089f2weF0sdWhJZ
XijwzvUYHCh8yIAl3Fgia1ndUm9nGmc/byH2f5pY9MqujTtuHe3hpaJeks3qSKynsRgeFK6J+HGI
fX+GBs3OoWX6/retxKFlHd6TMxnGqdNne7LJyViT861xLPHLyrPqY/fGZTXexn1LmC4Adaot4tr9
AnPsjVXxn1DcG7tgWY237IIpVxN9JtRujmFT/agik/MkyD3oZtml4/zpDcnZ0SJVnVZDYz/3ZOLP
dVbQvyYIhkMga0cmBaTaAUNgWQl9P0jsGn/eFbpKkS2Ox9EQyPzVZXWnbEv/1AMU+wEuq2eAp6Hq
DA/4YCBjQnoXnxhB32yM2vEwz8JJ6sCfY160Usa5GYt72s01xE0deZyHvDIxFlR2qAVq1tABzxJe
EtiuUOlUEE5knQW93xxv4ekIvUrw+Q/gMEL5GxbgGbRk/iu48jGXDDKY4wifU13tCmg+T3FJ3f7e
BcE6tSZv3sHxit5sVg/PYe6jwq+7DDcqyCZ6tc+/6WGU97SlQ0IM/OnaFio18WDZ7LPISlQovA4u
YkbDSKDt9B21gg81BZyALPZ0GQ0cpk+2PrcMTuJxZHOym2VVhRvLYyW4L7WZChinuDmU285lrouH
rGRVUkhVbvTYV46oZeME9Hs7HzGBJ997MuHTPM/g5ZxJuWVOsFL1DPzXz/onC/bLFhKh8F45mUjd
+tE6BIyf2jo6wakzYaFMoJiditp7YBrGNm7lpJPINuoka0O3KCIxGoJJwVFkQ2UGQl33LfvyfrxZ
SbiXEk6T7YxEuI0+V43VHkpwYY91SdV9EHTuDboY/Nxl/hbldm2KFoFbeDnEROtKAL/E9WWqy+5a
jSS6ELuCiixanNPHouiyQJ1DDN5vc+AV7Mb+U7Py0MFFLbY39fPf/hCY2v7vUoAMcM5KFHNhMQXD
e+F5KeXFzdHBjXZqC2D29o8ES3UjGPwFBheHANi4VA0vcwviQn+rX96f+BXCf7DsFJmigukLVdXZ
j3qbAKgIPYYjnGag5jSXOIFg7dpZaM1Tr3PiZuh9Ly4hlKVit4MmriyqfssJfGUNLvtJrHulSreU
n8shrPcWk8WL6QfPSbxX8zw2D+ICRYXx8P6Hr5ywS30l2Dk3XRQgTtgyPNOuubNz79EK/I0L2X8k
sTfOwGVnCY7s9iwbsLJNDZHemENLlSVTbvRX5EzmzmeFe/Ko2z05wugiDo1xL0yQ6QQRwa5KoC49
pkIaKyXwkvxiyGt7Sgq28Xori2rZhApeT9pckuYMFcHgOGeZc87zYb42s9e6YM9E2UY4XpvURbRk
hjPuUZ+fTeGKOh4yXCIt0DRPlKLZ6eRIE5txoht10JX4SBbx0diD8AtO9VlOlTlmDviAPUQoN6Lv
m0vG9Ze6U3nOZzdggbxUk9hJdQ56tsuDjZTzzVfHwxevbjlDwbD49WVwq7vSLaG36/x6f6mvPXpx
oOMCSxuQC8Ek9mBXEXyZ5MYqWnvwIv4V4FOIEhLxF4dSrOCbYht35DeXJwZjcc8042BXwNHSszvQ
L0LDGhV+dXEvJaDgoyYfSURc6Hn9b/j2CxEUdQhQkJXxhBalF49esAVGXRmbpZYUiYwMrC7XlxYS
5HFuOX/7Uu7en9A3y5l48dfN9k8KUvteyHsL2HUAqpK58m+wCjwIad/J3rsBTpX2brtvGP1IqMTP
vc7SPz83NBUpLQWaatNcQ9hIMe9vtekrvbKplnbYURaANu0AFQad7ZhbQRJ4dWyNH0pm8e6v0/PP
u1uNjwpRHYqL72FIJIf0ZVls6dSsLNP/TIL/eTiKgt4kW8AKHbZTgieT89dvvzjd1gJde/5i45a2
LV1h6xqNz1sNV3IjLlX4ZPcfCzlLMalpIrQvIO9+gaN9EQMh8NtHUfr9Jbr26osdLHzfm21SAt1S
NlDP8VuobqI0gnJ/Ee4LkHzf/5m30xewBBZ7WOA2UUo7gpuuVEDfiX4Y42Is2IEUoTyMnQTfMprG
i1W77p4Sp7r3HVHOcCuzt+7qKzt9KWTR93XtddiS584ST6U77XXdPb//eWuPXmx0ng+urig4hQ6U
VOBUNSYWq+VG+AuxBf5fhoKhW2xr0g8mKkZoikwFJOisKqnJ/FCY73T65BdAzYN7vfFLK3t8KWXB
i850PtyYzy3RJukiaSe2ghYhjJbMxk+srLelqhKfR26jpEHOETL8whaxCU1C22dPPr0/FWvfsDif
CxQ8W1njSOKEwjnj66yL1Bm3RHzW5sL93zBFpT07inRAtJVuvWeT0+5zGYRHzolC8g3jjFRNQXHi
Lf9QKxfTvzi8xz63uezwQQ3ZjXBHnSkal2ZM3x+utQ9a7H9fV9lkMkrOFpdX1LAu6I9/mUwFOQ4Y
ekBQNu7b3tn4sZW5WSpaFIpZaAuAJEm4ibD92a0MijunZJs+Zm9vlaWiBVDLPY8CfE2W8QOytDu7
1efG+2AEWaoYmW500DR9Vcuv4WoRhfA+rz6Wsy41LEY6jw6Ep9RFgX4Jp3QUZT9FH3SKAA/8f5dt
qGRR9qhJnCP42LsgvpZySOdq4+6wsqf/K87+c7wG3dw1ggNAqsSBu0999Mftz225ZXOx9vjFjp7Q
uQr8CC/vlifRkkeqRlhkwTdGbETvtWW52NTG6TQlY2Au2u4PlNIvU4m8prbb0/t7bOV0+O9M/Gd8
6hwu5bC4dnC4yVeRRoK2e76VY669/GID13UJF2C7CaCTze8FXMBffVUSAYOajQzh7Rq76y8NdScr
bNuI5xJmwHAgD6ATcvPQn4ejCQ4JdBSjuA1pdKEBMamaXdQ9cx3ec96buyAQAlVbQA60A1Luh84Q
ssSZTbjFGEZGAkHs2o+h9//LNPZDOQQ3u+q3xHHeXnVkiTLTggspnda/KAHfJHZvpqdCoE4ov72/
KFbmbalxwGgOGhMOwIttDUmW/x6rNg2gtvT+099+e3/pFxzkGjLqLCPgSNEYunIwzuySxpDYcrcw
EyureqlwEKIOSRmLyKXz56Rw0hF1r4+9/CJaoUiXV1rh5SlNBfmuqhc9vtTZB4fm9Xv+2Y3gHwyi
smvvIukL0Z9rt41n9VT5G63XtWFZRCuYJoVMZRm9hFPmA2w7NLGY2cYpsTati0jly7btcvd1ZEYR
99mdBfZSH/5U/rARqtZW5SLZwGYeBs8rkQZQAWyKlzj1jYmtJfNmkQmRZBmr3DaMPDW5FxR87qHi
8iI4JN+7yIGZKQXTMeu7jSPp7bSGLEHBth6ppV3tXyLHxK3JYk8/w5YwHlyRkOJna5cbsejtASNL
YQOl0dkcEZAufh0e1WiHe0iLpKSft+Q4315PZAkTDiteGpXjS2yZQ7DnU15sBKC3J4Ms0cHNxFke
UJdeBthinaJaiRReYBPMWAFxjvwZrKXCr3bvb+m1+VjsiqrN5qzzYVEaznO0z2g1fi/lmEFwDB6y
PCjdIh5YWB3zOY8e3v/Jle9bFo5tJxidiQsH1hNHCKceJGHHRr8I0X+qmo39uDI5y+Ix8+fC6RrY
V+iusFOpsqueZbQRqNaW1mKz924PhSXbBJfG6uK2pvC1LSD/uZUrv40JcMkSNRxWnq5GKyCXABuj
43Ws7UMTsHhkHN1RK2bkPip1vA2tXskkSLTY/6VHSQYHwuDiFmUcBS/F/NJA186oq11+8dpfdvgg
i6+2ujfIv1r/qcNl9/3F8HaZ3yVLYDGXpnIzCX5+43ZJrsUXClRx1QhIYUzs6AkvplZ3Mjo/9LL7
Y8J5TPOBPts5OxWOv+9hrOaoQHwsaixByKTrrTojyrlkBQRCocP/WBX1Cc30jfC3si7/H8zYNoXp
K+lf4P5xyToPcr3q8/sjufbo16Ppn+MTNuadn2cBRa8OMFkDP/lmS2bi7dONLJHFY9OYHO43zoWD
nl6GUHHVd/5QxfOmzNB/pdD/X0shS+mErhBe4yPUXUrimWuu2+oAYlF7ybssQmWtyl4NVK0jFIIY
DAq1UwP6gOQPCtPk6IzUpExDh7kirs4BN2ino9fBy2xop/FvNEPfaQ6iAlzr3P4kQ8f+Mueie6GO
1XjJWHfsm1YRbL1MkX/3IKXxWDi9MHEHasCd32d0z8bQukHizNr5OiuujaDlM1wpQdcyMoSn5cdm
cHHGR7DfrCGZBwx6pJ5zqOZFjPx5/9FvN92xzRY7vCMBygW9aEBqUcPvTBJrz7KiPho7aH8xHAE3
M3FfJlNR5w9jC3+QGPWm7GGe+vEwtn2+tZZWgudSwsIZSFu6watydVubOASmWnT0U+jAVPX9T137
gUV05nYfEqlD/1JaPGGNSSRMozvr6f2nrxxeS7x2B98Dqt2puTjS8q6wfCUuPMOn6KEe/OEzJ5rv
hN3nwUZ4XPu512P7n01tiYmXsAcBh4p3/R710VMrIShsqHmQYX4jo9rIjt/uiJClIS80RiPAexr3
ArtNgFCZ7tXN55Wbatm0YCe2MC+yie6SoB4M/Kh84Hw2vnEluiwb6JkuaT37mX2B+emQ6MY9uvDz
gON8/cu0egMQvfYji4HkZa2ssdLOpcq+9kAolfyRoJ3aur/eXxcrq26pbTJXwUx4YKNOHpAvheXC
SwcWhDZ8h0Ce+NjKXiKtLdNJ3pZVc5lAUirYOJyBtioTAGKdjV9YOUOWKGGF41ZVhsD23fNv3G9+
Q79ry2x7ZQYC73+XMtAvyq4KMV5UW/8Sus7jGtpaST2530a7eXx/GtY+YLH5q1yj1xbkIFy57L6Y
6j0MQDeW6doOWURnp5+tEVZsUHGSbN8XeSxpcJdPJukLVFHgo+ug/+nRreFaW1CLgD3XQ1bnXuld
tKzvPDk9dJK8sIxvZTor07FkdOQNtyV8sTywM6conhE2q8SIOtqFr+csnzXZYjuuXDGWUAnJYc6s
9UwvUkBodnCza8fyWxTBN8ZnNEZu8YOOzcv7C2Dls5at1iAkhWtrKOkE9OS1zyFoUDa0PLnh6cd+
4HW+/onIo4E5pu/jpt+Ap+S24iCHz9FwEoHauOmvfMGS8iIonMR9ARWdeb7J+kqm+invKbg+3sYX
rOyRJdXBBqS0sXmhLjT7SoOHetyqB69M9JLkMMHdPKxJ7QKRNu75ZL2AAjCD0B7edVX/y5ubH9Sq
NuZ57SMW04B2FWlpn5NLX8xXAqZ+7Jj2+P4Uv22OCLjp64/+M8dTOTdumRco0s2u+qRcEz54XhXC
Szw0nyEo5qdRP+u/rGn8tKCRjDuj+hhsDuC8CoiD57FtEScNuoDtgJRn+xpup3u3ciNQrAVqfkEv
YVziTSfdkPDR9cfpTINxTE2nwkPgK2vfsra/ijpoUzNQdyO8r2QTS+SlVHNjV9wfL2GBcjC2X6Ue
oNHYfw+pHG+mydBd6qQ4vD+MKxFsaZrpWEQLByoKlyZiRz52qQv0DK5tH3v6ItJPomISRFccVaN4
9BU0UVh0rYT+/rHHL6J9U6mQUwd6NAoFvaYRKRu+iW6Lvr42NIvgDg03MTLKpgtTbRX7WX3vGfIL
yhsfsjgHBHnx+nU4DEzaTJ/7+tWRFgpZQQvhkxoH7vvj82aUwg8svmDiXas7n6jzKOcdgXulrhOP
3c/Rl/ef/+YIOcESWpTPdW88CarcUNwJG2J35S8SfFCZYAktEgbeiv0o9dkphLx1lqX3JRSGN+Lr
m2EQr/66+/6JHr4OcS8ekZ2ZrIqZ+62AySILYYQa7Em2hzzdR2oJ+J3Xqfnnd6Kw71sB+7VzHfWw
SCNDeymhK7Z/fwLeDLB4+iLA5lRrry8jde7F0N73QFYCVlpsCX6tLJ8lqsgeGs5cM5fn0LYOjgWL
N6bUFcL0KqlZOG3Eu7VFtEg522kaADmcmnPJvGONymkyBxmPHW1+vT9Ib+aEGKRFEEJnjVIPSnTn
2mXNbioUZ7H0Ar4DqKl4KZucJqFq0CUJ8r3X5Ju59NoSW2xvT1LaacHkGYYNIe4y/a+oa4JEwbct
9ikEdiMlIclihVssz7XVsNjuYxY6oi07/xTZThazOux2zehuOemuPH2JQSKCzZwPU3kePFjoRrmq
T02ThxvH+drTXwfxn30yDHZktRPQ8nVQAGZmOeoeNCuxcbF8u1rrBEunHBJ2Q8CGMjh52vx2ZoKi
hvQfuCeenEIN8ViqU9aN12GOfkOPbyvXevMox68uNj9ESrgVmUKeM/8C4QQgdaq99u7d2Rw9uGy8
v7xX9s8SdjTRvEMjyC/PtPfye1OCeBJHhVXf8rAtNmZn7TdeZ+2f2WGNckabGlT6is8m26sOvH+1
dclZe/giANRDg2afZzUX47L5gKSuS1lB5FVTWPO9P0Zrq2sRAipZ9wOKQigIqfDaMnqKAm9DIM39
ryv2/6qimOXlPtdEgOkhorOEgYMFworw7r1MV3M8CN4/BDX6/k0JSYDZpfWBET4Co9KDczBVDPZZ
FETNWAsNU5eic7+HtoKWwjQ3ED/sba3V0bWpeBohyWUnk1uK33nr1Dqmda1ungs3kRpm0Wg34foG
hDKvXwWkuzGxw7C4tD6KXLOKcmgA2iwxWRR9orIzJla5S+5bQae9nMv2wc76ErhCu7hyXwVnz6ka
eEh4B660/yiqrEhE75qvnu3DpnD0cB4XnvPc6bKP7Xmy9xnxmzABESx/fs3Jr63R5AZJdyv1HEE/
jRUc55xI/owKlr34bS3i1nZUbHu2fZip5fwmhltfzdB4P2njl/vCqsi4t3wr39l0CJ8cdCPrm/Qr
kydFY/qHqmmcm23V9V72kXES0DfQp6+KcnLjLgs5qAd2ECashnLFDu4U9HPBLCfJAhigx3PE3KvC
kZAiMreHCko/Y1xRXuEi32bNqy6jt6t1Xd/8vNRPKEuTs99ofZ9N7nDNvEHssimHH1Yz+dfBhNFj
bnf01AYIWF3lldesZ/4zfHYDiENU1YWBxHeYIt/5MUSOEFDhBmeqqaBdWvqKnwpet/uszOQvMYz2
Dhw6fgxCvzg5cBQ6DMZWh2B28yN8KKMXXJZVzHKf7bijvHFnJtLsrAFuaZ5f5F/9rKu/QRkOTi62
HiLUvr0+usCs1Y+V1aEK7kLFHP80c6AZXDyEFBY2sTV7INhRxQuoqEhaHLpwio6yllh8Zu73hLfW
wfa88QimUR3DKDM7uO2MnNIf+MnpMmdXqXG6A1Wwv8BIPr8NMiqPNaERPNwakgIwoFmMa8b4BfaA
7BSBSv3I9Bzux4zSOjauF+x14SsK83Xpph6v80slCNCaQxDEBZPjDixLuhs89IhLzwfr0AeQyQEf
cjeG/ujupqYHr9DHAWv1lXNvKfh41pZm18jOzfdWFkVSslzfmciBT4KXOaeyqEcQf+CJF+ezR4cY
CmndnqJbsfehwvu9FSJLG+W1l6YN9EllNZiSVdXcoHs55pCd7eAyyGrU4VNu2q5PTFM3YSzrSraA
8jDexL4hfO9OoQ8sJZ2/gknu7rLaJp+GlpEbaPjVrqcT8M6QaBvPEXxBLBwSotvJIrdBt0O/velR
Sm7ahh3cJq8/0YkXBwEUPOpAQ7UfraH85DghP0QZoKY8Z08MmxA0zzBIaVU5lxkc/9hk7C+gWQHE
AwcrSP1cTCkHJ+CGxklwGarZSYLX27HoSpka7cBfSIzmoaVTyE6O14d/Co8wG+UUmC4nA3jPh9y2
uziKJpaauQtJ0oPJkSXBbOy4xNz8cmBVk4ZVCUJDUMhdUXX+Bd4w/f51a0UoIUdw2qNeAzgXhJFe
phLWYmYwxUl5BDwomypoi9b5nyzo0O22oxnNlrI+CtKMfwxt7SsNufsiWqsHlq2WCQVi9Zj3Yr7n
8D5JJk81qS6c6FqUeXlgUdjuZ3CaoaoHFqpKctd013zonXj0W/eY+WHE7yueBXtHofASe8aHtTep
G/XihrKgJwt/iDiMDAwGWDmgjFiMbnXtoqmtU2seUY8PnKAjFy+AwPXHzt0lSmjoJ6e2gh5VoLEb
Y3C4TMrtSMRE8PwjBQAnWLo/aR2QErJK6lLVUGqCOFUTTBcQPz92Q1l6PwUeC2ByCkXurs882Fv5
BzKgB/j+sb5yQVl6PvkevNi7Mmsuof1cYF0BM5R2pkgr60PdPozOInHwJt7qgDN1Caz6RxdF18gP
NzSV1tKeRbbOImHbZTllZ7+l/g4ujh38qiimQba7Dw3PEjAM1eGsM1JmkH00B6Kyl+EV1yhR5oNW
Yr9RY1hJrZagYaoiUE2yvr24Y/MQkhCikmZjhFbS5yVgmDgCaSwRwIcMyXTVLpjyKVLnYEvwZe3V
F+l5J0qUPhs/OptG/HLdv6Sin94f+ZW5XSKGyWBLux2IukgfqgN9meS2RJNp66K3su6XkGFmCzfE
yYJVyb3Hqp2PIHnts3b66TVsI61dG5tFUq7z0epHkqmL1X3zi+dAvrw/MmvPXWwoNGFFG5LXeqOa
H01kwCNiT+8/em1UFnn4MEIL1pGZvmiP7tzwjufiFPEbiJcb+2ltVhc7FmRu6s4VxgRpchk+i+Bg
/If3331lWJYoYQ3VPt8xeHTk/pXqk5ttFGBXxmSJk61xRrXMKvVlDD6hILC3HeS8XXbwYXH2sTdf
FNJwwFtWNQLE1ePSHg+w+ot7qFW8/3D6H/ThjcvVEvSIDvfIejVlpy4brL3LwK8wHGDB3hvL/eiw
aod+uNn5fg4Ny9kv88cSCNUYEJSKJX7m5uNeRdJcQpV1Dxb8OkGPqp37gbLgu11p/hNSQu0Vcq3F
89zkAqVviOM2g8mvQrvjDUCgeuc303zwWj2fQVTyrkXQzgyQSBsGJbOUTR5P/eD8mWqr2fWl9VcU
4/QCB/sm7SpV8NQ24Vino01IjiQbDuuQLipQEIKb6mueFfYB7rtcnuZCjqdOeS5Pmtkxtzx3yzAx
kW4wbdTOEkgPzTs5B/oQGS/fg5FAnga3UzAI7GAmUFIofUjiDVZswV0stQxk4BkUqlpuWyn0GkAT
ppa5UaiovcweN3dTZsp9QNUEG7R5ULEDcUeWWjQvdxUdqyuEm+fvOsDNDp4FDbqAgxDHfGjH/gB5
du8H750Z4LfGMnu0qnAFiYrSjrOGt7cgY9ktn4roUE5O+TTD8Tx1wq6ygFwr82uLvcriVgl6hVKR
/jGiKZWEHQ+OZe7rlPnKeZnDfPjlu7Ozd/LAQd3M8OcJGWfqzCxK4U3rnXGt9n45nlVeIJ7kfYbD
UZ0qzWi1QyJL9jxXHPfYbmTTzgnmYm+sjAEw2UxJPtV/CtyBf07jgJt7ZJMn8Srj4ucRSWzLLb6X
FNYYrraCL/nkjZ+IaYsu5fii1BcF8upggIkY/m8sZWUupej9QwXe9Cc0CnokOgUkYaRhEiaMVhil
QpH8J7y2o9fzN/ym3DYP47yhBcTFBjncSFbKA68i6NHrMQQJTjQ3QH+yY+/UEEWYMtwpTOajMMoz
7V3wmqVzoczHfXGoLFEnTR2MchewarJ3OqzkBQenPlPfN4/GsH43O9W8r0qtVAz/Ht3FdUTa765D
QIqqOh19DbClhtjF5v0CVi+9DyKN49bx+Y9ytqO/nZ2VvyZULO9RBiwFGNZu85kqaZ4dYQOhZUfZ
zPcgCNL7cQgILjy9hiJnn7U3VEfac++/roDZlxe38aKHvqZ2GrZAqQxlU+55FTiAbRVax4H2JsAm
R7TX5NRAjihTqSQlP3uCwDappsbC/dWrzjqEPQdxdLGXWsMTCre0FKmIj9qE0kdoenR3A/b1jjpG
4Vblm4OfzeVORKrY25q+XjIqvZNThwt51bt3ElJBsQd4yEEbzY9aVSSdfN0B2lZ131zg0mpc9yS0
eacaGsl2a4bHcmJlUgRz9/h6rXhApJrhWuBMqepKDz5SZm6wcqMKtsm8kw+AyJVPaCL6A/BIdDqE
TmHXSc5CdeK9O+5NNrdX8Cb4CTfC8DnH3X8vsGd/M4KQg5tMH7fAZuO5puPp0DbN5zwM/B9cDiSF
VOFwhS5asHMDAUcjq2NwoDAqw5QL46lHEU4sjyvPa9vYtTp9tBw6paaH0SvUuidYppIwVoSIc6X4
nMAhwXpUfciDBBfp8FB1wfzTtUd+HAVGPvM4+abFKF4YHEZ3HAHvUEX2/KnKs+yLPQflaXByHcs8
8hsUGwi/Kxw3eHTHaLoVZBYPeV0MaWVH9GiGypwzG9OrSgAGhZ0PR1h1ODvhTlCkgu3OzjOMvoSA
18TzMHc/eZWja114NqQHlaIJ0HHFMaibcje1dv0ZquNjqntPl4msQ3YWiNb7hnj2tXJBr8dX4PZK
LCgcNEZm+7L08s9iymZ4qPoG/qXG4/FkqxGp4SthsApxtUTFVtm5nwy8YUfSoIAnuggazT2M6i3g
GEtlF0ebtNmphgDJQ1jTEeQIispVLEOu9tqHtYlDSvOgB1iQ43I93SJOq2sZ2UakxARkPxJPo9JC
c/i/2piWkZE7ux75c5bZ/Lnn8ANybOmnNHKLz8Tu+MGnrLqAXS6vTmezRzEWxV5IHbWH1q3FV6t1
uiHxsfnOMNtFXYJwfchGYX5ZtOhRtyNt4intHmFbku3nGlvAFbJKuMjoUbYw3rELazhgdlVcWAXM
9RzPTfiAXJZDz8+NvXCcT33bWti5QsGoaxQ9Kp1j8KUcEE8KyKjslHxVjiqJo+7g5Tp8HRtqkEFl
4U7VcGSYDGWAGIXN14bY487p2zIJmUUPI23ZN5FN1Z0T9Pmhy+rhqQEINWVm9iCNBa1vu+lwHw+6
Arohbnu2UXK/WMQ1eBs3nCDOXpF9JqI5qSoWlK8VVWevBCByQzHy85gbLwHlNDuMICPGU43YYkXz
i9NS9gNus5AWdi1/h7/M4iKECwYMXDTWlQ5TP+ijuwq51L1t0L1CPdPSv3MOya6Oaf8Lzh/3ksnG
m2NnQBTZo8Px7FhG7VhmN24qTWlGOGjm/KHqRrMHE03focoOO/pscDmKdar7if1BvrUh6rPgN+rU
JUPzpMbWPWWFmMExdeGk5EBHKAJD/wntk2Muc35AtjRg5Shyh71LHsQU0V8d6nxpjQvnLqjq5oiC
43AfcU8dwX/zEunlzcFMbXgauldmt/CtW95YbpJVnXVDYuocB2LPKW0NmCdhkz0UZWl9UpWrPneF
wz/3QL3BWbN5yDlHJbVuuxRHQ3GwiWxfj/X+rgReY2+wJP+PsytZrlPXol+kKiQ6MYXTgtvYjpNM
KOf6BiT6RnRf/9bJyE/XHKo8dVIcULO1tfdqTlZnGagKx8OOxjjWW0t0N7nX8J+txAGwc9KpuMlp
6d320CrHxUmqwzST/n3oUEbD2S4eMsrs+4W0KK2hdv69qariLUPRD0xrFNQgoeYdoNJvPsLqmj66
MqseHCid/zvzvjq4POdR3znfAKuQ+zqxxLHibXWTzIw+mbQm77FZ5U/DVNhHI4Ps36FFpLnzRAUp
1Bx0GM+i6k3NnP1xFWchPnjaG21cn1MZW99QLPCO3jLPL1YH329nYtb7AFXPn/DNo3vet/EBrajS
72gNp4Cld/4p4z67tYdyeUlQjE3QWCuHJyiqird6KPs/OOYboP3Re3uToqsfB+HAfhWzy745mQEQ
y1iAc+R3AFqQwFumzEC0qnNzb4kiG/1kiEsUjqo6PeHA7lD3olZ5B40CKHS3mXdXFkTdzEBk72E/
TV6aiZJ7cMzHxl9g24VS4OiA2GK6Kqwg47uzDKjjwjzF4eNOTWR6gY10hbVe1dD9Lbpd2tnDA5oW
wN3VSMGOghgoeubsOzUKVB4mJz9ys+JHqNEWwdzl9LEcpvy2dHrz2OUmTi5ZmTdwjWx2DZhgd4LN
6JAAx3B0e24/gISQvSRTbsFyyGmHfQIp2r3XkmGHw9l8G6yLsEnjetyfUCg+tVPlPYy9ARVVRiyU
66dq3mP8vPc4le4T6tbTpR3T722H0RupMg79O2THkRo84wcXPVxW85HCU4exM+8ceh5yEMgwefO8
Z2WS3GegILZ+3oKFP0FdaFeLqdwRalvf7NHGwmAop98L5Tp3XmsYB1uO4170UIkAfyG5r1Jb3BGH
iMMilftOBDRBUMqeHB/Bwbo3WsgiEZr7hXDlA7SxhrsB1/J/OwP6pHBCqyH+NyX92Z5RK3bsBl7M
cd1OtwlSvcd8gutQ2ZDssSMes3ZQCZsR4/t6bw7z0QRQ4QhGBz+a1tw8olxhPTPZkiDPID4orVod
5xZNpakp2OCngIj5Hk3rfxVIkA8iT42gUcr5Npsihx5IYgobAk6e3IA5f37PdnT6GStbFPhjVkdp
XgTd/AO9QR+L6fqVcu3hWqPZHOGlkBomvG7i2m+rsGzfB7nRZv78tu3obLMOBeCZTHh2j3WI0B+Y
rs+TnYLS1fWX/7xM4Oiss6piRm8NEGScbRLyNL13py2H8rVHX8brQ4u3aWvDiluCOrB3h2MfN5CN
Wtjagy9///DgZemgEkRA+3cMEqrFfgFtaKOY9HmB0PG0IpVoGrQWJouHGbHCqXdeszi/Qa8ADLzZ
fG5iufEJa2tGK1pxSw7wn4XKEYo0OyAJoNV2J6vD9TldWzRa2Qr1WQ93QwiUQHzDHxlQTuRnVfFg
MZL99V9Ye32tbjVXQzV3KfPCpMT90YSfYZ+196MxbNFFPieuUEfnhyniZKQd0KfoY7/Y4wKVBemu
eHF+ukGPy9rOmbcKQlg0/y0HOTr1KzY6z50gghPlXSj72s9wQbIJwlH+Jb9qfIpWzxIkHzl3E3At
bYTpVvm4tPiUwdJnyxJrZdXyy0L4sCH6jo8lb1Axi91RBZWZhKVoT7Iy1A4q05PvChRzvjTzOies
KDLThTdRHckByKfhPi+rICt+fe3h2sYuYGQgZwPl+SZ+Ki10ie0OlJQtV5aVRatTkIyOQw6YOJcS
er8j4tWxen8mW0o0K0GJazu6SqEbn1cUCT1Xe4IkvYPP4PVh+dv5+GyNatutNGLk6Kg3nmXboYSC
YveyS6cMkk0pHexfvM2d74sXj3WQ521xt/SlwI0xB87YNB2xjy2gI3LGOuS0I3mfCjTxU+DX/JED
bZF24P1ef9GVwKOzpBiVxpTlygz75Y6CWCAQHGbgKxz2pe6lo9s1NIzVaPRzGsaQQrxJMlr5NbGm
X40gXxJEoo7OiCoSZhWZquxwqYygGs9QE8JUmriCbOQia4OkbdbYsFlXTyYLXZr4PHvPvQewQSHh
tjFGKwtRpwvl0uWJEpMVti5KGfDMOImm+H19gle2kE4UcgXcfUENZJAg/tZVKhi9+7krN0LL2otr
Z+/QdaZLILyD4DU8wgT+0UKl6/p7rz1a25wFFB9oAv+UEIzO1yUvwzwrdl97tHbYmsp0x6nuWYh7
814R8LVF+zWnNke3Pe4azgd0kHEnVJCw7lq/67Bq5MagrCxEnQo0gCqLWz4WCir4Xu7uapQqxPBU
Qoz7+tCsrBad0pJag+gmRVmIUoFfOFjj9GfnvF1/+MqZp9NZTC8BoiZWkJZisCstrbnABXN49iA2
VdnlnzYj88ZnrCwend+SoDoxW5wu0Hx9A8YjiIut5HttBi4D9+HcXlyBeqFnsxDo2v6AllFx8nA9
uqcDbqGFiIsvqWJA/eLyaR9/aJkzj8wpDRnnXgA/2SEwafrDJd7h+mysTbX5/z8gRrssatawEP3S
YOLPznI3VVvn39owabtXJbWratBvw64OWgfYtPKHbBy/qZyvhWRH28NwWHY5SnYzoMKlt+uWbF/G
9gG57UuLHsjG4bg2RNohDqkpiGVdNjNMYaDlt/ikfPegkn99Ala2g258gFruIpscp4pRfp8bFLRO
5cV6rvLRQdr4gJVp0I0P4OQwcSP2WFgMJnqkya5q00Or/sEF9YsfoWXKFsoVDffgVRr3yJ+SZ08m
92n+R8JTtHGtrfNxZSJ0Hf3OLNXQwnb8XBMwgl1rMEPPE/BmMd3mBc5b7DEt5MT92c3EAVggGMLJ
FP22EtRr/HcP0LAsc9XDIo3xBgQYeq6yFEpOQEcH7aWV5WMzWIC+DTn0MlO3QVmyB40ayKVA1aq+
ybuuyH011t1NSaAxIQeaBRz0wm8oYzt7d4SfUs769DsSHIV6JlzSR7/J0v5sTVm2YyCGQ8lohKgb
MLIDRqgqQ+WmXJ3QfkQ9VhXWya7S/rvD4njjmrS2vrRQRVPOGrRdGRo5GYCT2QGyHDBUHn9UACW2
wxZfe21utEBFTd5b5kzrqG1PDaqzEswGwEg3VvBKJNepaaj1sWEGGy6yQeJszfIwVc7u+v5be7QW
o8xlmjhK2E0kk2/ctv1F/XP9wWsjosWmXogMhm6gbabZrzZB/Q6d0t56/drDtZjUFGOaKBdYutiC
X4gQ+9p9dux4/6Wn6wz/AdJC6KnnS9gPEZm8HVHfIW+x8fDPxWuoo8vez6D5CMEXfhZmVuaBhAH7
wTEKtGPdoQzgylJHXuGhcJxxZDYBj9tmX9ChCBhEu+7g7uod4PoJ92WbbEn4rMyVLnEEHn3bNdAq
DJdk+ZVnEpyQxjgS9Ig3FvDaD1xC84dznAHhbVYWQjBhzr4TT2D+7Oru3+vTtbKEdcI2tY04qS7p
WuGWp8Y03+yu/vO1R19+8sN7m6B6uUx0LPQAUInTB6q2RmTtpbXEgydlb5EBIxIb0wx/SiRP5eRt
nEcrJ56lbWo18G7I6kva5FbfAfZ/MTvrKDmMMOXYbfzG2pRq+1u1hgM/AVxNFLPgsHoLFoQ/wX7y
+sCvhG2drxlD09+1KssI5+Z3vlj7mv0TtxXkOp09ERuTuzJKOmdTAhmeciCJQu4+tfxX1nn7pW0D
W6gNyNnKR+i8zRjyFGDEMPty9jRvtuFYJ1EaRryTskatRWaKotfjTr+vj9nKjOhEzn6pO9730ghN
C6pKmb3PqunkZBsM45UFq9M3KQFinxc5LkXW4Jf2L2ptPHjttS9//7DHLIDJ+553NJwn2z2g4xLZ
3fSQtsQ4fm1c9E1MWDKJojJCwYfTIqDsOSf8XlB6uP78tWnWtrItl4qBxDaFyVDdDsim/IaaT1WH
y5wpf0Ma72upjKnt6rJ3Mi9NsSf6eer2UMS4daV7XObW9FOPhE6+1bxZmxFta88K3paZTZZw6ecE
+kB2fPCI5+7tvLC+OCfaAZ7KimVQ8kuiKh9DaNC85kP8SzhfYwI6OkOz8EZa2GkyhvAag1kh34F5
9gIg8kbs+zvknxQ2dQl4dJErQzYxgp8F4kzSkeEAt3gTFsY9GB4jwIEVNEom+eZ2E41wK65fKLLj
PRBryRH8O1HA8sBRu3rJvDpIhwp1BoDrT1NVeh5kwRIBLBXYbbekSGbgL0mKbkVB+vvMtIzXkrP0
+7LYy7+JUNXBhAb+I5jDLLQpcEqS1cNudBkAd8swj+9fWuQ6gr4dc+BKY7MJOTwh/bSAhZPkD7bX
H+Q4/HHNdON3Ls3HT0ZWB9H3zHRTgEyacKrIz7gAtGdoz+mUPxRwZ3fq6cdobSnkrEQ0HVQPMCSA
N3UMY07KdiBEJT7Nl3+vD9fasy9nzoegRsepQVCwWwhlqxMks2GWSxdn43Bc2Z86pn4urGKAek8L
jy6+N+Pu15SPB0PAgvr6y9NL5PrPJEBQRItoY2WM6VgndqRGmR1FW0IXxQM68BXqavNNPXfF81IW
Ypf0ArRGt4x3MzFTkJYYOdR1noIOqLLv11+GXULCJy+ju/AUalK4ctZTpAgfHoa5EKeUJGYcAKSQ
HKXnpS+16w7zN5M6oj20idXbu1z1rPVbUnk7Jtz8kORcGkEq+8TcL4k5nAlsKt57r4M9fA3o7k/P
Sr3edwgaUPvrL/7pEmCWrhngsUmZMfT+IrtUQJc4EZPGBh3k0wWAR2vzA+5qZzuQEYzGcoauk0Dl
Cmfyl8ggmH3tnBngxmWPLUSpgID1fLmMZaDSZOPVP7/+4Ona4SIEENpmOpiRV1c30L1b/D6FZd+c
v2VxVp8r1cHyLH8uVQZUe9zuO2c5qQpg6mkpsEO95un69Hx6auM9tBMIDE8+lyo1o6Ku/rFFD6RC
sWP96ARN1fxubGfLGOjTNJNZeoXLg8YWhfhIGxFuT35Risgt02cyQ0C7sfrH61+zstj0GheDiY6R
9oBDxMAsBiwm91TmG93NtWdfRvBDLEsmmcHTK6NRX5iZn8bjQ49u2UasWXu4FigZE0Mfswb6inw4
tCB9ATh5fUhWJlg3hhS5sLKc9yYQIgAld1UyPZK8ac5IZM1dWxfDXe1kzkaUWtmRlrYjOaimYwea
LkjPyrcujiHD3bRlXeetREBtQ1YDGFT0Ih7liNhX6psLqkEJb1IOo6m6ncEarcGI9DZmZO1TtA1q
iMpLsemtCGHeN0YTyk80pGxj263sBv1il0sUxT2SXwaqQh+3PkHwALxY0DWUuxF4VyZev9f15UBG
SWIw2AHG56o/eYqHhABjiqY5ILUb9di1n7lkMB+2BdrYbgvGTBNNqILW8wiibXlWKjLnFgpMb9cX
8cpw6Xe60o0VH0kK/fHegvdcAhyaOtgLNJ4qsjHf9C8D9ZMTVr9YXCSdXZfguAeJBNTjpeSPfSWL
U9YAMh/kKo4fMpgULtBqMKq3sub0KfES51YaHeZvsKtgYgsL+hH/FWoYxDsu1jikwdKz4mT1FBIs
pmI53GsNSGjPoxfiHjPegLSQ7q2icE91bKub2i3dXemw7iSyhcPUxwazjBrIp0mlXF8WPRABsv+B
1ITdjr2C8chsuXCkXJxdbUFXufRib19yzzqrtHcegaSt4EBclffVNLp3vYTO/YhiMOYKet6+01r0
JImXQBA9to6t01/EgkdvAZyzhixFvczP6I8mR4iZQCjRHsczUPQmxFEA4fbTIZZ3qBjwwDE9L1CL
YKAJGKb1Twxvl6idQedxlmn+Xpr00erF73joI+CV+dGY8m4HDQAINziAiSbqkBAR74ZBiHA2pACc
usGe9njsnUG9rkHGSGS3U7DXgS/QYoKg0HSB5ZoxGKC1/DZDHA2u0V0hd6VJ8Mmp4fa/UwISGE1K
cPMY6Ci7YkjoyWhyZ48pZRaGnQNYmrpyN/QooVrgZTz0yeRMe9JVQwaQZFZuYaJWAopuO5ZVwN0b
kiskcPZ8YgOJI3uK24PDbPml48/UQSyUwi7aiEsgx+QYZBWAIbTc3CBr769lCqQDgUrWbhVNJvTI
RnBJAhtQ7QCGf3VwfZuvxBL9vmqCDS6WOq6i1sqO9gRKcm+QN2DkYz8lww2wrlu7feVj9Jtr7fIG
diGmiizVTOcUzdXHbk5N+Krw5fX6x6zELF1hyLOUO3pVr6KGkXlnCqcAS090P5dCzrfMcLON2Lji
BWfpokJg+nU59CBMWMaY9Y2EQsuxauv03SumytqbHKLsFGiPce+WufUIzH/2R3aWfJXUc9nGYbOS
v+iaQ7IsPRs+nnWUjGDYVM0MlpLYao6ujeTlRz8cMdwh3pwJdJUW2ULNsXjvFBJ9XAh27gTRlevT
9fmKMHVTY7T8BK7vDg8n/j4wXFSL77DV2zhc1oZHy4sc+LM70FRBTW8SoXLkiYMgdf291wZHy4pK
aJTAIz2vo1KpR0fGk+8M4+w3F0gk8HIbo7P2K1o2BPoTyEEQlommugxgT/+DddWhcuM7eLYfrn/I
5xNg/b34fphlMdKeQrEGOGymIPIO6Rmgj43bssunDem9v1vvkxP+P9UbBl1kr1hYNBmyhXtJhiZt
PlHIv4FQWp9BriofYhP4gUnFw2mAABwYT3nyBKDNGKSVWd9xyp2jl3nLk81mFMm9lt4nHet23qD4
EYin5JkDbtL4ZkdQge5GCi2duTwnPZexz6GGX/pZS2Fo6Jr91uVhJWzqZmfAiYFNARJhlLL3gTs+
iO8+vJBAz3rr1NZ1eGUF6NUWhvM3QSF0jKjdy/0EJut96lH5bhiT/YeWtrfRLVjZKnrlC33YFtMC
+QhbDi9zMzwm5bKRqv4t3Hw2/5cB/LDEIAw1kMJYOrQzmztq9imsxaGjBPoLI2hUZ8t8ao3MHHYp
lLdewe5Rv2qk0De5SYqjZCW9qTvVvpiss89Tnxa3wLCQPXh9eWQXTWMEgAW3p5qnNMja3nqzlwas
7Dqh/zSq7yOAPEC1k2UDsz6nV3tjQhO+iz166gayHCBdyo+imuaT1WQyBDsc+hlGKr8bec9eSWOJ
Q5z2/ASxqnpfZs4ATuVSnZN0cn1VUHvnQqThNM1Zebb6ZrzNQIo7gUlqBZ2ZC+hAwlTzwpCsg4mM
PDlx0Kn3ttsWaLx1aPQGgITXd0XOrWWXVYWSZw9m2e8p9+BO1gM66IOc+p1OuP1e3/GfFjmZqbsb
tHU5A+yQ8rCdzSiFjlTm7Kx23NHEO9YN2ODlxpr6PLSYOrC1F9MUW1ntopK/tKElQMzhjlp2FWdi
w5F17Se0axCbl0t1ZpwjGYdefS6XW2FsNDzWdoR2/PVxbLULIMRRkkhY3dmKvgzuXGykKZ9PgvW3
+PlhTzjzOJt15hoR6M3RPBqPLMuBrxy/jS5kv3L+ZzbmjWlYCyHaUdUUDYSFEG+RJEBXoUvPEu6u
OX/N0/l4fUWt/YJ2TLXpAkN5CQ8eMqo7Y4LuQ1+AFTba4FFl/Isi7381JT8MGUAIuXATNoDcIMGP
/5mJfZImXztpdeEP9FQ8NynqOFza5xoQd9AB4KlzS7w/14doZTXpAiCQzWVjmbZemDay2FUDZPi6
tN5IRv5W8z6JsLpR3mRWkhWtuFSpFylh+ghn1YEl9kXzy93B8jx5mEZwc8s6827GFAxqVVcpJBmE
ae9rKrJDHjdgvcXfbT+2kOOBbgGdLZ9ljQnyqeMFTUrQMILuQOnbXKSg3bU8sHkswnxo7T0jbv2Y
DnK8tWxe76d4P8TTcAdaqH2oK0eUuEFPBby852HnwMfqibLK8cXcAKQ2jyJ+8SAw97MjJn1gtFU3
2ZhPZwj19a+TjJMbCf2h0a9k9gckQ7JjvOqgEqc6gYDcNbf1aE9wRLPSBckXmc6lacxQoKrrbO9k
Mzv2kpP7pYprY2PAPyfaMEsXBIPhG0tL5pAQdYFDUWcQc4EWoZiPUIUziP3ixq/gdd9Y6rlDCQE3
hI3YvZJz6CphyJXdRFRtHI5G88ddmp1U9c6xym8SnuaWu2XXtrKhdbWwucskKLPYamAM7NscxE0K
8wnnxa3K3fX9sPYLWmrelQtIKzmUyC1D+QtffIO/dRD6SN2N8L02UlrUIwnFRbMF1Y3HBiSf4PJO
y5PgIS2fidiCXq59hRb4LFL35ljhKxrvaUQJMU5nGIDf9L2xEZbWwoZ2+1epXdheMqP4ysGZXXr7
IU69LVbS55Vdprcg53xuoHmWq4hy24HSngcueiKX/YJS0k7U1jGtVbtnCfN2fTt9vz7xn38R07Pm
xmwcNnJcaeC0+asrkncqrI019XkywP6TK4+8KqzFYGgdVb8N4C4e0eUpHhw1VxsH3drLX/7+4QhC
PdStc8jVRKkHOjd4C/ezuTxfH5jPFyzTM4KSLrQ1Zk4jaElCoFzu4KWaoAQOMw4IGN/jXx6u/9Da
MGk7I4FcaVLgx1A6puD5O17m504xomDXbSmWr42Tti8gUNJw6pARrqrixZ3jQxtPXxwmbUd4s+hj
my5TZJXvy9SAefiTkypQ3W2CUvCXRkhPBuoe/T9IEdEISu9QUKB1Fwxd0ZwhaLN1efw8cjA9H3CJ
sGavxk+kxHFPvB5ktTPjvDrRqpxDr+ryr9knoML1/2u2M5rKIBzNoWKK3e+jq5JjDHGUEFW/5PX6
eH0u682YfhzarKj7fK5oJEYjOUPcrA8KEFleM8ggHRuv9gJjatk5a63kPEFSJ1hIV/y8/uNrI3lZ
5h/2JMSZhHJqONKhnP4ns4do6cCYz2n6TVR0o4Sxsjf181BSCCAwqJhGnms7x7aK5z2aqukOJR+6
H9y0faWcpP9e/6CV5ILpcpqJ4SVVAzJy1PPRfrKdvg4XOgMhTUUXAvA1v9DW+Tl7LUzvhhmKhrly
i4vehOc+5mmFUv31F1kJFLroJs8zSNYtvIlsKDtAFx56tahCjRubbG1MtRiR9X3RNnSAT6L5hxAV
DOgrXkTUlPNmxltlupUjTpety2UPM20znuBAJx+8JiNnuNQEjNlHG32Ios2Plhh+TkVcbpBiPh8z
qmsmSKebG/jB0YgjKu1lyWMfwlkFIPlKffEntDsvlJ446E/DAm/mkywfB/gOJk/XZ/zzOUEh+v/3
0lIq210gIxcNCoyKDEJYbQdYQvXWOeUe/sxbGKLP9yzV9ROoPXErV8KIujIUoNlCIvVozOWunX9c
/5C1abj8/UNQcAw2Y+1CKblPyZMRgwRP8p9d7mys3RWMEtV91ZMM+GmYANeQKIHmhrsoeGgWrhO0
fTz7hQG1OyMpssgcmHkD4eAxwRFryzs7c2jnwzqwOuJSbn1xQZj//7HjPFpL6lDIT0FADnpWzd4E
wtGfqvpLZy71tIxBzQziZ46RRTIfAiCL9pXVHTrmfFdwhBkJZMyuz9rnaQPVvXx7s8yT0ob6JnR4
UFg3810vpy8JCjCq2/aOA9x9bLAKIJ6dBF1J0GTtTmhs+hXKb196f11+wcsSz6WVscCsOYOjOc4H
uZWSrOxMXXChYRZxuciMaISOvi0hPTS84NTdT7A0AVzz+vuv7Bpdc8FqiFNW5rygg9wEowktfOiM
ba3SlWMNFfv/X6bCbLLOamBSCd1IeC1xID2CtGlJEjiD8CKiZnHwzN4Fxt7Oj+ViwTmMV+Db9y5B
j9v+2jUBd5v/fw9TNXYylKkRVfV3z8yhPH8kzpYp5NoQXpb2h8BjWGC9SdC9ow6mGRKiQdR6tvsN
+NraItA2OnBPCzoaJd58zBbIoTrAPqiC+zkcLwI1eXCxcSa6u74YVmK0zh8Y5wGWAUU6R9y1cn/s
hOmXraoAmDMCR85f0q3FrUc7cjwwtRqotznh4g3QLFVW6itvy/VpbTa0wNVKmfdg2eKohCAZCky9
Y0Ml6muZNdV7l1DGgEgjR3IhFdvD2e6oFDsXU78xAX8J6/+t6lG9UN8nGXwtegcNJtcm/46tivPA
apGLBgCgzvvGGudf9gTI66FbqDiATsItiNMladSZMM4G7KV1uG/3qQ2F3liFde/IPagUwgzg7NTe
wy9lhsQVKVXAR7hDkGlQCawwuu4WAMV014MjeWauo06zyJxDAee0m7RR85tiS/wj7sblyS1rAjF+
OBQPObKchIzeKZWc+5Szade7nYcmn1XNryWa4NANaazTAohOsBR1I2AT4qpneP00e2dU7HdVcvkE
LU2A5klVf0PvZgmaaUnPpqnALB1MgLGT3Hb3UGnjt4Mrlx1zPHKC1bQNNbQi98IKYNxAGWKEMkSu
DuNky25vQ4QOSB1SHrsqRUBp47QO62wy35ZMuckOWnmZApZ3GDZqTytbR2988KmElcLcL9GiIFyD
Kr8TiAz9myWTMhia7vH6Dl05LnVdj3amLbVre4o6R6RBM6SznxfDBu5y7Ru0fVmkqqngYTVF2YCw
XPya03c3AZrN3qqhrr29dhzgggabYTB1IzWxF55M9UOduls957WHX/7+IQynpu3ScQFyrc8GY583
rA7AW94SRlt7uhaHZUW7zELxIbJjiIouhvEjnaaNbg27POSTXe9qMcsxzATCzS3AtMJFaUa0ankA
xGj5TqELBkeReiFB2RT8ETp99t6B/O3J4LI8tZa3CLi9u0D2Qj7Sn4SE5zabTB/2KuV9TxY4htCc
nwCZY7cctfozwJBsJzzb6nwRl2QjC1o5pVztYjc79gL1T0dBGyppoETuvCa0v7mYlvmuW4ddkm5h
LVfCu6704dq2bUATRkWGhw+WXn+XeXwOUDPbXd9hKz+gi32kyhtJM80zXMMGdGcp8AhtGzs/JUAT
W5Wgld/QqW2c1CzBFR+dJ9Ug1/kOY5Gj18xfuxvozoQwwhFyQvQMWxysgqanxrhZki3+9sq761ol
xLO7kYwA65P62TK7XTu95Ypv3AZWIpCuVZJUrKraYYRtBuuDyU78xL4bUJ5mm64ia6+vhSCoyZbm
AjH0SIFVCGrAboy/jUZx+triufzqhxjkLpBoBgWKhxZORru9IfmdMf7ztWdr8a0aYedVcVRBIWVw
yG2ozENOvw+Y5W68/NrgayEuo45ZgudCI2CwfUC+wySPA/DET/YWrnxt8LU4lxRt3C1iRvwff9H6
B5QDsQs2ls7as7UQRHuRugikqC251akGJNN3IS/ajMbWTXVteLQqdD836cxzakWuy9VR9LQ74G5c
gv9TA4SMrutGxr/yITp9Y5wniYxnBIuv/Oka/9igJC9b6etKnNZZG+CqK1QzkaUUIv1luyyqLHaG
lONjjsIMhGH3X1qqtpZIQJ2TNqJelohCa//ceDR5hRBreTHP6rf47JfS1ydnpi5OAlXmyqk7XIxw
tpzglBahiAVTCHXBgQHSzRvyi6hpY05Wqt1U53Z0UGwTDodwoEGo+2vGMeyBu6Vkuqde19ynADAG
dEj7AAiIvZV72d6GSO/G6bqy8nRiFzMEEP9IsUPDMuJvDk+WsHFj86bvGuPE5RhvHH0rOQ7TIswA
d4bGmFFlJCgD+41Jf2ezu5HjrKzqv6nPh8iIBQ2unIFuPSxAjpDdE/6cZpd8x9rY/yuDpHt3N3NZ
JCbBzaxabrP+nQydb8x3WdxuDM7a87XoaALjHZvQUY+aYfjlgHB7Vxc52duA0f0jaugef23raCES
jnjNKC5uNHmbZ/u8nLtwqBs7sgjbKpCvTIWtRcqqg7fzDP/1qKreheS7hiV+CkmT6x+wNk5amCxF
XyZGVSD7aEQYD+5rNSZQiDLFvph742ujpAum4O5WllbLXUj3xXD5uFfdAEmLrfRsZR/ogikLmMcO
7t9eKNvhQK300Zu3PJg+b05QXfhEic6CyDoShCq1moC2KTtVRekFsGp7TMbO/ZWnsE6ihawPWQXu
2PU5WZlx6zJXHzYfIRPtq7H3wnyUd0w2P0S83Btd83L98StTruuhqKRLSpzqEO++eEimj6Sof45S
wrh9Y++tvb8WmMq2g3qqQ1mEijpcM3qgFhkIjoHdL2TjJ1a+QWe4lnkjPJjNcUinDWeHVH9UAydD
1zsaJTC+18dp5TP+Q3syCPwKQKSJysKmxyLujEDAvnKXFMnW3l77DG1vQ6EXYlssjcOqAQIVUn/g
bfspKof9vEXWXskhTG2DV009KwrUAhTsrD1ZjJ3h3MTLUz5UaEo+f2mkdHoKrP9qoWDeCTZ7v4fj
5rlM8ody5BvH+con6JwUnmQxZJ6bOTJkbXwz8tE5VG0mvnUFtFg9a2lOpHCz1+vfspKo6OyUzOBD
25TgoKUgTzFuBsIB0DCulx/OoLxAKvtPX23Rcte+TNvpyyQhPge6Y+SJMoY3SQN5OEXmPYxYZQtL
AkZecgC7vnhZ1sko8CyFan0F2f6iNIsAcs13oOS/gD/+7frYfd5AoI4+eDEEYGJmG13IWngSU3Us
O36y4/I8FPA97crnZlQ7z6wCE5OGuiggkGIjaH46lPhpbShh/mko1rZ9OJFHAT8yWJTdNrXcSSiQ
L/24EXfWfuUSKz6E5qFJlOpgWxIKAlifLDoFCiELm7j8lWWo3Sq1NVdrv6QFUbtm6WAk7RBWRfsL
2IZnU8LJFBy8wS+6+Y8F47XD9Vn7NM5h5LRUya2BBZoAQglbmXlBmhk0GMzZ9YdhS5lm7Rf+kyU1
/+PsOpoj1bXwL6JKiCC0BTrRjmOPPTMb6k4iChBR4te/r+/Kl2eaqt544QVqhXMkHX0hE2TAqFUo
5D52rJqeEhBZfECFq42C7mVY/u9+gU4sMilckvu011xGnLU/HWHs2QDmwvUB+jRL49uLFJr0Ct7B
Bn6+LmAoZ7zSmewM+Tcn4rYZWLpUwqMEYru07KNphtOWXzow66vNHF7IdUu/Xe/EynpagtdMYjBm
00REYiqLb1kDW+ums4sT5SWKZ41jw4GsHF+uN7Yy4f/mh49h0pi6GmdSRlkHd6lMwmul7233JItN
jdm1JhYTXqRjAu+/gp24eQeM5I7BmnjsbpyQxYzXZcexD9QysuF0dhB5ap0su4O2JYBnz9eH6NN9
BqaElyPnhyGaeC5nUbIikibwQr4C6O+fvPDYl7GCrY4vzFIGqmPwP5vNhm80uhIlZDFo7UTjhMu4
jPDMc68b4yVBK9f7s/bpxZDxDC5k+diKyKlK73Egzt8B0LKNxfv5x50lZgf6MmlsQZ8uMvNO+XEX
/2jGbItY8HlkOPwyQx9mohtZ4yTAn0cT+Of/lImGioKc7OLetKS8G2eYswcG3BRuIcRg4hfN2fAx
ixny66mdpp+lhqawq3808kal0SWYcBozymGyLSLlCHjnwWbnRFgL43ae3ygcvcQSGk4HvAxEYE4V
MXu4dLnToZu6raeblWy7BNCrWg7pYOXsVFawSC4feQ1VlMLz3XnjlLLWwGWRfZjvMneZaoXVRJD0
mX6AogCa4zBztW+ESsFbib3scFtMLHZWbQ8mnkRNhFth9oeu4/xODPA5ve3ri111gp8LtUunjtoB
PklWPDlBTOHTc/3rn+cnZwk0k3Nle8PQjFFfaOiQEwMKkTEsUqUn2pBXkCWzHO8XAEFv19tbC/HL
bH2YlRYAvwTGWzKa5+pLnRWvndjyxl0L8MsW8uHTphbSqAmTkYuicODCaw4axs693YvjUGV2IPJ2
46by+dJylqAzoexkgutbC5udGq5+1YFn9k4XxrEeu/fr4/T5vucsnXwI7XoYnY5tlGvjJdbdV4/p
H502tqQG1r6/WFVj2mTEGYw28nAkaEGNEbkHZu4W1XRtmhc7kKHheNpy/Hw4xT5AJm8Ez02kGxGx
NvyLPSiHwk4OM1YIn2VQjWGiMHzTdO9GSz4a9tZtdKUHSwjZIOIh723MscJj+F1vpNOh7MRtR2Vn
iSKr2rHu4FYM1W4UzMJkSn/VymSBLre0+Vfmd4kgc6e4AMCka6OpNUe8lRa/OINUG1BqGzGw1sAi
kLVu82rKIZuXT+/Sfe/1Y7kl1r1iGOMsgWGFMZWl4dQjHLIgOh+auXLhH5td2IbEUN/h1db+qC05
vDWQdNnF3pCf89nWRwbRlb2ZQ9xNJm4T9D1NfTsx4le7JD8HF69PyVRaT9cj9HMJMxPvMv/NN8rG
caWDI/FJFKUF7NfQd88tzx0WJBLK9VaTp8ciFh2K6iN37lEWq6CvUbhnF+UZeOvx93yakjcjLreQ
HCvJ3Lus5Q8ZMK7mKjFhuxfldXyGRNCdTL2n2my/0BhSItJ5RmFoS1tzJdsu7Yhyb8RznsVoNLmh
QfneENKn4PWR5hsQWP71MV6J9KWgywgiodfaMDvHPP/u+lz78zw/wOLjN4e58PU21hbyIlUpU+Vi
brR38sQZ9IVDR40ghe3obV9f5KohtwnBS4FxyjSb9iUUYh/p3KQ/4rlmtzWxBDnJoeoqU7nGycHa
7qQLRqubHCScwW6bhSW8yQKSNpkZjU+tWcvQ6MX9VCHxqhLGx6jLbbSyknCXzkUceEqVNlV8ijms
t//SduOEszK/bJGojCo3c8/KjVNv3ikANafxBWTYjevQv2y5/y9IOEu7IreC2Zoe5vhEINAO2rVl
3QE9ZUK7A7qzfpKaMoR/ffO76Ed3B3AVD0xdFGdDyvkwXSzm7QQe0zWMX3c6TfhOe0At37T0lm5H
WWzklmmi43XXBqD2whnkCdYOu9u+vjj09uDA1Nnl6139UMCmtcpPlPy6/u3PJX2QWhcxKYFxjekw
4KeP8AvosnkMoO3j50j0omv2KXyQ/c7D3VZVxJ8g+rQDMmLjXXclsS2xTJBjxym5M+MTbYbHGP7g
ygF0MBN7neMZYstOZaWVJaCpawootUqZwojb8g1AjZ5oStk+cezHOR4b6KySDfzgyvpfQoOgjEry
itcJ7AHt7AgKjNwz3fzJLbrFel+J3CU+yE1Tp9WeSiObvzdTfiasPF5fCGu/fRG7LZQwZiDl4pNV
03/cHgbHCU7YbrxJdFhr4PL/DztmDZCUUSsSn6bJ1gH8vJ3HBrT3L3FcprvrfVgbncv/PzTBRiiz
8RoZommPg5kEpLrND8RZ6vMOk+wV70GlglzFELZQ1wobMQ0bv/vTR1ETjr///d2xZbbTMOF3QwAj
9ps+/kYs559hSn9C6Byeb54JGLEDoT/vcH2gVjb7pSSsGuyqjg3DO7FcdafRNL+5efnScSB357T5
cr2RtQlf7MczzBOdBKp5p7ScQtD1C7uHTd4WlW7lALZECeVZ5jhVY8envs0fUqv9VZT9ozd2r1BM
DMzMeivd26ozzhI05EK5GCVddIRa7r1y4tCNxcbGsbJil0AhPbsQyaEd9rS6fK6gUgvh141Ftfbp
RUBnPOtEnQGDYEH0orc8O5hhZbKxGa+s2CUcyOAGtDTMNotowcULisa5E6Bg6bJd3UCVgeMON/pQ
5Gi/qZnxU8ehvxPetKyWOJdsUooarU4jyonvuNmDPZ21tl+vf30lMpbGP6XQTBo9OtbPPdTH9g4p
A+aKoLpN0gVAqkWwZ3E3asxNFtlFX/hCHaUeMiCXbxJ/xPcXG3reSMETkhmnNnNOxdyGKuHPPNsS
zVoboEVUI8PSur1EdcOoD8cTvyU/vPLZ6G+bgCWyhRFu4qqJuC6KvPbblMR+jnRees1rlnrmbcGx
RLi09WjryUI+NyfjSHJnPzT2200raIlwSTImedJVSWQ2Mpz7o9e1D7gYwu+b7G9r4TI1H7Y5l8Ph
NWtxzCjEX6d4hOf7kxE/DM6WWMLKgWkJZ7Fq07BnaMjillOBRJz8iTOOaJbD0azke91bdOMespLD
l0LzMMEdHauIkVgH2M7ifDmze261oS4R2dOXKr/NbsmxFydoiImYminPgy3aI1hAQdX1Prh4G91Y
2eiW5j9O4nFXQwPoxMzxDbK9iT8V5qvTbc33Sia3FxE9MTDjY93Gp6qwjl5Bw9roXq4vpbWfvohm
OTojEHeIZjO3QTYq/I5rnwE0cdPnl8LQaSnimkrPOGkHEnUDSiNSlElgCmS+6y2spKMlYw/yvK5r
EGyg2JLbrPYT/qb6MphzttHAyuAvuXqoItiU27iRe418FT2KlOMWlWPtty/iuDBFim0RJ2I9tqGV
v/LCDlSR+1b55frgrMzukghhy4nlEo8xOAKk0HpHUjrBPYXtmsmIN64Na324DNuHXDSaBcTqL1ce
z3sxB2z87qFyX6DqcVuiXsLSCjObs8Jm3mmi/R0nKiDxtFGtWElzSzSaYhDp0hXSnCtc+5uTGl2g
dfq3SQbLJ6A7vQhZpRvDtLaKFiEMLODFjWbEG+JUTzthCFgjKpj/XZ/ntUlYRLHK3bq0+6GMKpJU
8K3pBNkTuIL4jarz+7LnYmPIVhpawtIyl9seYDpJxL17s3/2sqcuhs3Wt+vd+HeP/6TCs4SlQXPX
cx2vTaJv3x5Pxu7xPvtiH+zDefLjAIIJAQloUPvnOPjt+BC38iE3ecDzUwDlJl/5o9+FXWhGMOR+
q0/sIO8A+Wv8JngxwsEf/N/Xf+WnQUXJ8sgOwwpOYIfOo4naIfC9UQXLpjjON2A3nw4xPn/5/4eA
Yq3UfGpA61Sk+9Yb7p5l1d3QJS+WtyWm8enhHU1cevahCTd36sRzGORwejUckPUPEqAxtxGQCLCr
0DRYu09zBX3aLdWttTFbZIm0bcrcmqw4Shi9xxsDVKPTXd6SjTrSp9GFDi23d6PIMqjLA3LN+l03
G9/dln+/bbbpf8fKxjvd2A0mR3571+0cuN64a8qNa/jasCyygiKGzBJGvEhk5X7S7ndLJntvzLa0
oFckO4izSAwe7UwHzBYoTVtgUEMmPH/sGmmHdmyOuyGvyWPseNXOjushMsamDatOGAe3Ju0Rcitz
OLuKhDcN5PJcX4NAwkiDOeIyDauqcVCx1XDpEfrGBi6HzA+rWnSEAddjsWiUeF6HnWgc2I547ciW
0sVK2CwP9tMA11a3g5xebaeFP5guHnom+lDX8R5nhGddMxHoSr9AoPz39TFbYd2QJW59oI40QRi7
zJ8Zw/Cs2zW1tU+l+yu3586frfxtiPtznWWvcO/iGyNpY8T+Lw1Tsjz/xyZMEYSZupE5lIafupM6
jVm7taN/uu3i65dWP8xTCka9l4iuhqRpCTuI9M216TczJwfBcQ+elB5v2RXR0CIrdHhMscqxRJpz
4r8xiX9wLR4hW3D2DBS4r8/QWmcW6aHoJ+bVgG6cLbdA2Sln+hf1TBEYtjZ/gF883kPeuH2/3pj5
b1H+s5lZJIxcEmYKKOtAwtgof7IpabMjjKAtJ5iSIh1OeRnnwWRbDaBXo21/tWCX8m40hnPCe0h2
52Sm+EJrBbnUBN4hLzYXnYUhH7Nj3mTTTw7H0ndLZl7jZwmU0lBOq+7MVMC9wjAlDfuBFM/w++gC
o6QUsqcNEKEwqr4I/o8MDkWqeMvKXzATv+vIDFJHYc7fmjjHvEL8+Ycny863MtX8Mmcou/gxJBVa
kJTy9i2pC37MsVXt4I0w3g2y62rsRqT7lWmvP4yww4KhOzH3TJLUh0In0EtW5+2JTsx3andpKDko
MC7N0vNUpOZBGWpSMMSWxrszZdOeDlDaYEz1cGBwvsTCmQJh1OXRs5NqOuHwV5k+EWO/n9vyd5XP
UP9IDOM+Sx0zmC8+7BXNaFhxaGnnSn3vptgKKjyOhHjDYPiXR/fxMDavs3AhA6zHxvqCIYVfYJXb
362Utc+TPsIl1souYFRdBFbD7N9tnf9J3X+NA1FOCZ1GJLgEu46J7Ag8fu4T13mrRgjgO9VFTlpX
034eW4LfCgG2rwTiEo1PhYFZ92IrAe29g25JDKMcP7N7FZSTg5s1Lx1758Av7rGa4QEUF6Rjd20z
jv6ocVllaQ6eRJvhtgDJui7bN95UUfQ/Uf94E3jt+6zw4mMhiABKYKRHe4pJjuQTQ0uI5+KrPQv2
7gyjPMLuJAYfnyYeCuWmfbS050ygX4CaBukhDIJhjRziE3OnfyWqrKLG4+kBiKv0e8WGxjmmWvM4
oFOiIO4Qw0HIGRxj2DWFxssdpOdfbZY2xDcMXd+3rMgfiPCSXVFkZUC6cgxhyOX81Bze5soDfd2H
p613yucE1jq1l5aoP2fzk8eFhqAd7VA6dOrHmub0S45ny2Pbu5ncASXu2r5dJukYirLuTUhYJSWq
gRahG9futQy72Jc5sHLaFrw7M8iRa/nFoc4GVmTl+Li8cctY5nOatv2ZU+OdNOIP9eyTl85HIcxg
Iw1ddtRPstDyzh1D7kXXNivPSY5Bk1CJ/FmhoOYPlKIqOwzVU5mndQg4TB8HDGxtvk+mdvpJnVqn
vtFykvkwzqF/UztJXkEhhtb4kHe0Dkvmmsz3RA0Rhes/dmWkl9f3mbcaItReB6uHUQd1UY8BL7Zq
A2sDsTirp97EETWqO1MCLYZKxucpE4/pPLyWDiyZ4nEC7r8Lr/dkbWYXp/Zq0gM4QXAUmCELYAC0
68ljlj70yZbc1sppdMmyJcKqscLbIfLIeJRxInFC73Z5wrd0otZ6sNiQc6/KXN3L7qxbBn8wF2zb
QFY5JJYhwfUXyXnLiG6tJ4tdWRksMViWwkKEuokPQ/h/YpY/1HyLJ7zWkcU2XJssp1zI/jzybq/m
MtDu7zbpkDM2LgZrq3aRH3rqEjiO1jBAogXUyef+WzdsYTdXBmd5h2ftDDfEwZbnVPcvdgwPgcQO
yDg+37RMl3f4VnNuaBTxo67QQ1BgUwocXeGo0dyPtLup7EfJkhaVeZ0oST3VIDu7J0boc5IlT2Ls
/hRUb2TSlTlY0p9UV2nLtRvw69nU3mkvyR5nlciNaF65TCyJYyp1RSpBTzu75WFkMFJh3wZe7uzB
9utq3Ftlur8QV26bk0sXPxy5ixm+9xfpjHM5Q+POfGROBPVdQME3XjH//dWf7AhLwpOYe9GrhvRn
+xAfsqN6qaP+cbqH3VtoBCwYgzmge33n7stjG8lHcoRu2NHdubvr/VubqkW8W3PFYLmGJT06Gaxo
/tp8A9CxEuhLDtSII0rfxQNUD7LhNQHSPDRV/EVCXsllfGsXWfv1i2CH2BdgZbIkZxgP7iCm+Szt
LdGBlQ1q6UKkhqwuUs/mkbBIEDsVTO2UnybK7+3vChIHRXubUQVZeumQwRNG440eJO14NFge7P6q
7jWek3+uT/HKTCx12+VkNMXksflcp7ATdP3UftRd47ej2DjVrKTFpUZ7YXUNEcyBBmedBDyOO4iL
ya/wndogqazM8lKo3ZBmMaXCms+sGe4p6GgWDuHXx2blEroku9kwakysbKogbv5G5V2TueeYyIDP
r7PTbexI/y75T0L83xLThxyilQubYrPwothtXkeAxrB4UufepCz+Y3IgFyASVT4DEssDPUDdbsgN
soORH9vp3C0epZ23Z6jeybu6Au27rpWnfSutksM8uMDmTUYB9wqjejcsslUW/xzbRsn/iTnTcoaT
BoT6ysqsAmfMRhw/QYrg8KkGSs/n1sgC58INbImnX+zUKrKgGTKq/K5J242V9en0QPf38v8PI3cp
8rlVNSs8174LeScs7kPXvpnBq003mvg0OtDE5f8fmrDhuzHo3mnOTH7rcTcjWbcbrUiwZn99ia1F
xyLDGgS6VIa42NLaKBPMMK2kel+RG4ve/07gh9+vcyuLJcGBqp6Tkzu6f0ETD3mXfKWG3Eggaz1Y
ZNkit11SdxAplfGUwde+hHGStRNJK8LrQ7SSa5f0Q9QkMk0UvLfmjr4YcOEKoT73DbPvhKORfNHl
HKaE2Bsxv9ba5f8fRsxzStuMpcuiOnf+6ZIpmgk/s6mZwt4SqNnEfxvzpvdnhNFiAccchitO3fXn
sqzeXK+/l2r8fX3QVmaFLBZuYYJ9E2f5cK4Aj/Clqn7TC41WAQZ3vYFPgw+//dLwh3Eino1CF2tp
VMTvUjxBMvrEoQxRjcV+Lm/cwZdS+RSSiH0G16+zzLIHc6aRzuXGAK39/sWdqcgbIa0GkkQ5d5PI
sDk/kjqJ31GIrvcwZByCoSfpr+uDtZbkl2zWnjlx6gwdxSO3eO4Fme5SWlh3tZ2PO8ok3tPgBJsf
W8uYozRxxn0m2z/2ZMudZxO8skEFngcwsR+OTUWo9N0BqgjAY1vHHHr69w6KdD94R9t7auISe/1H
f5r7MMOLwB5hjpwkFeJOjk3Yx5U/AOpWJ29UfbnewKdrFOr2lyP8hyVk5LpBzdLF0UNByTWh3xrY
/XKI3m8k709DGd9fhDKceUuDyY5EGZ5lwtIBEkwlRbnLzUYcyzSGplbsFYGY1JZVyVqPFgFt9lWa
CDGRKHGd+56Vhx7EHS/Zuuev0HX4Uuq+8kjbd+NgRpUYv/R19Up7tZuFWUSeOblR76K65+VOfpKp
2x8T2pTvtTvBzLXUg29YU7uDVvlteDjOFxnAKPrasYfEjFC2/E3L7HEY4wSe2/lG3v80QjF99n+X
RwdqjoE6FosaoYOqfXWl4Vt8DIbyLsZh/rY1uEgDdZ4LrQbod7O08tvpaWy0T9vDbR9fbO5FAlV/
PWOETK+lO1uPsV95FOV+bm4tiU+DFINk/neQ+rJVVltg7gvBA7uE7e1proqw3cIaXwb7/06n+P4i
CVhxSscx7WZ4k5kXgq3o/LLv+cYArUzxkqDo9b3jTDN3I8vD+zLnfhxTH+8kvpezcNqy1F6JyiVR
sezyzgQk0Yri3DDePKetAtWrGN7qjnW8aaaXVMUE/t98TBwVecYdSKKBZR1auvXIv0LQ4Uux+5hO
ZTVIU5/TOcuyIFMWPNoMiJQVbjpX+67y5M964kr7xC7tIki80aU+nN2KDH+n+q0uGP0DVSg3nEna
/mVVgbNsUwJQfL37n7+n4py8yAWNOwwl6SDvj4f2AISE1GdeMcBWj+1bMid4bdBHIUsVymq4G5lz
ut7uysy6ixQx5R0oujlEqQR08kJCGx5hQUE6PFfFRoJY7doiQ4xxkcpi6O0o53R8UU6r7u2aeQdX
O41vu4kKCneIYWrWMumnFUrwxHI3ztYr0bckkc4Nk6KCD1mUVAzEUYmPz0N/y9XD5EumZZWVVTHJ
i0HUWH0BzbbC7aa6t5j5dn1yVlLTkl2p5mwwCBnzc9U8Vjk9aBBHJDzgvDjZ3dbCIr9Wrd15LHPh
XASdmJl5cZDVfK/Mjvg6ntuNcfq3FPJJDlxK88/9EMcNpaCkAqU4lkZYSVj+xC1eI49Qp3qMB+Bs
f1gugaC+3mn43fXFD+2m4MZKiF3+wCVv43Kyst6XIv45sLAUUAwV1YVZfAd+wNqNY9wGhWenG0i0
lSaWTMyZEkAHILkHB9wyYrA6LNp6z72NDqwk/CUNU4pc096yLWjr977h/okLy8+8x851gfvQGwfX
tS5cGv9wrixxsm/KiZfnKe9VFfQFHhNsEHplCHvFLaWllUaW0CiqVWvYyoYbhNFaQe3F9W5smjiM
SbultbS28JaMBscFQEpUrjxXtOxSf0yF/lnnrv21Tmr7eVAKGd/g2gZb1jL5bxtvxpBkmkdWh3lf
owzpzQleBowY7zaBYQ0uNOEutwlSjudCMrkRICuBvmSnKqfOLNvRKlKVfrY4gV3b6OcMPkn65/VA
XxnsJUOVkqSZqtGeonieSZTPc3fwZsPcybpwNtb9ymVhyTTVsHp0rTmZMNb6r1k7RTilUkUERxTh
16MzhYqWLRZtN+vdbb1a7Cx9kkxmQ+vubMfM2I3p/D0DXw3Xui2lsbWJWeRHWejCS130woU66NPs
CPYIMSIWQiTqAraTW8bZK9vUkuoaZ3CoKBOkpRiKyZNj7AgnN07L4vwJFbYhNVWTnfEU5TkvRiP9
VmO36mEK8pT048ZUrPRgSWUdYSUjoaWYnaEucO4a5xW4nI2j4dqnF7fQ2c0nUOqoivTU3wEBGKVZ
vXE2+fStC6euxfz2fYmTicesqHMUnYM4a8adAUlTGDlY6YE3nbUzeiiPQj6x+muORr0R8GvtLi4d
hchMkDwaGiWwD5x6iNRUIOJyKJHBM2Q6G6r/TnIO0AwOLBsTtLJxuIt1ALQ95lx35OxArS0E27Hy
Z+Bt/JxOaBQi6ftWsC1458qULSmQlkqB3cXIRn2ZPk6J2FUJ3zopr3RkyXkcVGWXKUVHshIAoV05
7IavyS4N7RAaWMlvL/Obh/pJPZS75HF+up5oVvLAElk9q1jMJFbtmWjrIuJg3kNIU+14OjVhQlvj
cL2ZtWG7NP9h36Vw+e1aFDTPOKeQk0rr6qtRWPFGNWetE5e94cPXoTpKJgMy/BFUsb7nGqWwLCGn
scn1fgQJ6bazw5IEKZUxlwMgr2eTHerkUaZP0ni9bXgWUWMBPdXBABPv3rx4L63sxU23NIYvY/DJ
CXUJR2aQhAHei5mRdpMM5pf8aNO+xK2r3HizX1m1S5DxCDP73tHQ3Tec3Idp05g1vhf/AFjOtzbt
zlbWz5I7WBAWx4YJn8VkLp7zDlKsGQ7QNw3+EmNsTTMbcoVXCtpqvxV/iLrxILiEEhdUpYkcYRfQ
Z0LdAYoB/2BpQuwxoebGE+dKvl3ihmEQw7u+bnnU9rBPb8YBmkAoLNlhUcly1wGuVwUy/ydp8/0s
rfL9+pCtzfllmj4E3FAlLRRWSzMaqesEVBevOSfU7xuIZYzita4s57bkvgQUpy4f8tGEs1rrfVXu
XzhyhRLrzJH/ZN2WSO1KiCy5hLPjxdnMgPgu82Hcz+oCaEhQ6m8hXrKxxpx/X1c+icMlobCyUWiB
mCGqiUZS7HnVoyYLvZk/jEOn7G4GnPwBwr/whxGoExcHNyPFsYMAaQZpXldl0AGD0qZv4TkXe0Mn
IyBfVeCZjo1vsXZXq0R/JyUt/UxPLCyHcrYDS0JvGpawDqh6krgR3IWLoOakD8c5tv7YgvATzEUc
FIfMzHuwnLjG2UkkIemHZE97l95lKfwZdeml+14Pg18Lxd55l3uvpqnhduBOmfOC60K+V5w3bmAX
Ut8bk0juKOut1Pfcaggb6DUdgDxLoqRP65+oOsFLpkQSgnKrCFJPkb2XeeWe4mL+UvajOCiA7g5u
Ychd4uHjPk01Ozamyb5yjyUonw/kGWZr0z14sUME1SkdlrwUAQRuS5/0vPVL2cdHI2EVyJvm5JPU
M3zeOvNfnE3cgwO0hN/yBFZpRu+8joXQZ4O45ICDxBjmOR1DpS/aK4Kh4/ZU3Rl9newUvN5fBnjW
+O1gel+oATCmP3Qzg9mUQ/dKEnFyixbnHQgl7GpXTmFt2gV0vnm1Lxx3PqhStu9ytq1Drqb8a+uC
O9FKXAvtAjDnYO4zWHzUnvWzd9wpRFW+eZEO7Bh0Wg/nunfOnTPS3cjH4qTqKdnV4+weYHHQho0E
JarMaPvAc2Y+w2uL/bSSHqX3XjLcUurp5FaixCU0Gc4s1+qeKzPZa+gm41PglTPP/tWSrsdriOXu
Mwt04A5qG01ZsMDOzNm3efpkCIOeFFDae8bF76RvnRNqpuTFtLvXoiz6o0ty+guAhK4KeC3H75Tq
MZiGi7UjrpUQ0SoSxwriGDTqVtdNUGmlT4WE/a8Hx/sQgEv2lAPX/CJ6Tz20veA7r1Hz98ox669S
1t1DMrnJ3Zjpv9pWLYDVKn9kHYsxACq971j31ZVNFg0zHTEhtTgr+NM+pKYr90BkNb6l6jfmtOkD
lxhhs2jEKcYXT3FjD4e6FI4ImrErwsZz1XsMCTNo/GXkgFu0FdI5ASGudrO9qznocE03w2+3bg8N
na2fVGhxBz4sxOl7LX4ZnVWeuFYjjohpe7Bw2t9lJolB/gJgVSJ+3KA25uauBeU78CwLnRQyDrCi
mxCyIyyKWzwITKJL9/nAhieOl1t/thMeGo05wSNCpEc4ZUNeFCnF5xmQix5MpxVXTVBMqgqt1k0F
RN+5981t3PK5lFI9D/BpDJtiSEJHufIIH08ywHKZTwHqLjD7LHEh2KM5du4MIwtaRcAkSLxyfm49
izwVbQ5eoFc3kWp7fRBWZ+MFNv8TW5UNscU8DhMLz/ux5WZHFw6/HiRbO5jftmB+nhw5jw+8qnIR
xMrk3wTJHB+6QKhLmyIGr6EeuQdF9aL6YYJ1kcHYtGie1CysKuwGCpedCvSGR0/V3kNp8+SHaxpv
SoiWIXe0uGukSCG7ShV8L6Tu7mYJpF9loxFDaHmPGsywdzM8GbkVShCVnLTtAwI9P80pVmFaunNI
ZOKdJy6HHecpJEIbZ/atvmIPZj/2DwolnH2B29J9apbWuTeZfMOqzt9ii1hfsXamLyj4TsinMCuG
eMykW+6TcoYG9sz1oWip8QVPj9CQoyMBoSMdAwgxNndUlZYRxhPKlE1vTQxmHBpWq41nMRSsGxeJ
VKflEcIJHIXzAbEpoKf02pbZHBgXXS2jnNWPbmppCBORFs62PIaZTpHxdJc5PXY1FeOVuBcZPZYN
9Otc6MNAQLCdjtyyrMe5lX2oSiYeMqA0jnp0Zgjrc5TdPGqLo9KASBIrJ49TBRE2kRp12M7zsEcE
Y5nWiIWGVbCmIlN/mHAWB+Ei7iCNPsIr72SRtPlaukkXWqSY78sm60Mzy819zivvgZKJf1FCjcBw
y2HPB9zcQDcwH6G6BRxxS5Nfnbb6fT3I9CFBxgkae7bC3HXqoAD9C+xzEkeTRf7H2ZUsSYoj0S/C
DAkB0hVij8itsiqXumC1TLFLYhXw9fOiT9l0EZjlsXJ6INDikru/ZcqC1I7GXXoFH+VC4A6E6xeU
oSP4AD0KoES+yLwunu0WqCclMxiNZyq/q1JafpX5EAXlFOuveZZ7eWCweo6Vsu1dbqi90079yBuR
blJmT0dnZPZ31MK9Q5T59UaNWtwD3isDaI12Abx5xjuejKIMvNTk23Ri9h5VlepJomd+GopJvbqi
L7eFk/t7oET5voe6FP6ZNEFCRnZUY9p8VU6Oo0ur6EtfjOPPBLDCPUBT/pPT1uO+GKoM+8QWIdAX
7NBZlXdMOE1Rb1bNpUOZ88wQvN8dYpmvRat/DwUlR5gINL+b3lRFOKA8ftc1w3DPhNX86JlO4bob
dzDGjfsdVO/GSz9OeYIhHpwxwGUbh3luuzkCOFbRNi+rmgZdz6oNI571hj5j9gwnz+THCAuhzYSw
8EDjNntvG68F6SiRIbUnipG0m29wBQBJwfKADfeJxsESZfWlpcb50U1T1AbjSNCwVAmUn8brZayF
u+lza7tAz5ZutnFQcd8PMSBdOqbTfaSV/p/dZSLIXe6DP4Uucz5ARF3aSfoWN1l6Sdys+4K4PV0Q
ep2NHU3ul7IY5aVCiDsUliX+OCOwExtVtfTk97h0yQwetwQmCZtM2uDM9Xn21kvL3dlSFUdVkv4A
lwR6JkQnm8GZGEETy5k2qZVAMzRpJBqW3MQVOEVxiXCu+NEdiyiw3Lr7ldIuwldm8hG8Y7ZS8Vm4
xc4ZIg1r2diIBp2/FJQQkzlqQyurCx147q7Uqxby7Dmxo4ZzpOfWvjhhH55Acu3CCOdSrdSWW661
kswvVFvnPpUuHz1W9YBm2F0NM96WXnRpXeKs27llcrRY66Iw4azcy5e+6DqYHxIZ1M45gujV6bp1
Lm0uj36cw6Q0r46RVa4Amhdy1znHI66V8NNO26fWGjVIgGBc6TV+7NKzZ3ViOFxJPx0z+1Sp6hWe
rAghmq+xe5ceTv89OFzZtORdBRMZL5GbUbvjCcTD8nMlITYr2zFSFkxlRXdmtfU9H+mvnn5OvFfM
CVmeAe5XFx74EBbITzUrj1rn93bWfHJGZ+UaC6hG3zMSo+7CMnQcBhNUhXm/nVsv7ePZuFT9qPKi
xPUPV2G5YxmRh5GO7mtf+/0Kd38hfZ/TUcoa9FVUa7DFLM9BKQiAYMPgGzq9Ky6/THr63+1PWdhd
c16KXxI6Sgq5BiRTYVUPYQwHw75rA2nWcJJLr7h+4ocN7GjbZ17Rk5Nv4DRBfjXlcKrFFuJx29vf
sLAJ5pQUL7bxoxtnOtkaV6SmuzS5v1I5W5jpOR+lhMvBpMqKnOPi1cJp1NRPzbTW4Fma4+v3fBiY
Ko3qqYQ74cl302wbQZR3k1l1vol0vs+auoHkISo2t8do6V2zKDSWRZ64LYpQsYnkuXL5vmPlxqsl
gIHMdkA05GvA7oXTgc5ikrAbVGvECJjbwMTGK1M3LKinA2TObgDjGbmlxgClGflrIgpLK2y22XF7
kgyolgxHPVre3uDAy2SoXkcAzQKf5it1+IU63tydJ4/sFMTvGO7M8ZdOgQnc2JtyeivjMoCOxLbu
3km/UjJcmK05QcXpcJvTpAByVv9xhpe2fXTLrcFcpdbb7fWwsLDnxBQXcl++aazyPNnVUbLqp4i6
jeq8T3klIg2ZbfrRj+LMHl1ymtxigEgafe1MO63cP5aG57oOPmwcVyq48lEU6jLcMQPqq73vgOVP
0m3Lhm+WiFeC8NIgXf/+4T1wg+kMsgFyqrrpf4paz2k7XD2E175jIXDNGSp0GKrSM4CmeLWjjiVq
tvdtj0LE7Sle2BVzakqdSwKOJ1qWI7TgtSmhYv/mmHSrLLa5/Yal8ZntdC2F5QoJHZVR8L0o+e8o
KxP4p3gr9+Wl8Znta+FUGWRHQWdE2gnlhmqfdPp4+6cvLaHZEd6QnJJuIrgfxNBaqP6k8Z/CjjdT
gr7Oyi1hIQ7OmQ9IplBGoBNUSgrII6SCtI/cifKz7McHP9Y7x4mnrRXFawqgC/M99/tphoo7HRLV
k3SHTWv+dG61sdMfLcoYt8dsYbrnhAftScswhcbq2KFugBKF1v9z1Y/bD1/69bM97VCLQUqCcuQU
1cHNy28otxSh1VcPqKiw7e2XLCyoOe0hrxlEHHpGTleVA2uYvhXQB1k5YZdG5/rOD8ECVaiWNxA9
PMEs+SW27C/GssLOX0FSLKxXe3Z+C5c34BFe2ZAZCwtZw0SVthy5qn1UNasCkoEtdnuQlmZitqs5
zIzHromms6gOQltbVv5Miz5A+e9zYWNOp4jz2K5SMN/OFRoXwv9Oh/vMVytTvPTrZxtb5ixFaQoI
FlAEXpQEWRheBJcSKOhAJHotcv99svl/yA92NcDhbBjPmQYmktL0SY0uRQlxWPmMv69UPmc/lGCz
NKXQ5GQidYRZ/W8r4ysghr+PEJ8bLqE010mw+RCXXHaBKM7bmKpLaZNntNX+3F5Cf1+tXFxf/WEv
qBSefGqg9ZnJKWw8dDa1dp/L3H9uYoiqDBI+GrfftDRO1wn68CbUmTMCX5n23I0anYPafaNUruSQ
C8htPucw1BktoJWk8PAM2uzFMKnAVqyFT4I4+Ko/1sbeA2T5kkzjd0rkg58470bkj+3EnrxUPrUZ
eRbEfr79qf/QFv/bn+T/cWSqbQjOoG91ynsOnrgfwYdryMze9Sxzz2UVP4yFjvcRU/psMSYDmH3Q
ox073Q8/bsUXpx/Ai5qc8plB9SWQVtF8A0kJXfpOdvg31EueGYQxUc0bgYu2jX5gFN6cDtG/HWYb
ANYV7QLhivIBclXexUjoz9Q6Rs0MAotPExmHQHUas1xPdF9kWbTDCJrA6rroLkI2c0YdhNwVjmuO
GbIcaPRosiNT56ShLYYKKEc0fCbelieU/Yr3QvvNRtKJHJKBZFsE7mkTZzgNdEH4ObPKCJRRoMim
CP8DULQ8FA0i4yR0fJ8PInmNDPEPvTeonYH280YyhOXMtP19J3xvJZotrcBZuNR6ENoRKGh7tHxw
HH1kUGm+PeNLUWZ2/4kLEYEYBDiLaPYWu2T+ExtWkpl/spa/LaZZnDQV3JkK5lbn7sT2+gKGb9UE
7sU/lGG8lQf6kB+jB5YGUGneDXflQ7cSfRa+aU4aEcjUgHSg8qx5QfS2NGVfBl0Nz2iac7PGu1+Y
lDlpJCnBDbSjRJ7tafzJ1PhW6GRN3Ozv9zo+Z4ugMeWJHGZMp3qymkuSMSuI4N2wbZUwWxSv7RAc
dlhqFeOa+PfSmM3CqdOyTiQc0Boy5NN3U9WJQs9uagMx9GsJ4ULInpMVRrvyJOcOBcKC+t8gRTM9
5KlfngiNkzBStbeHE8nnFHj5nLyQ+JEDmQ/4zAzO/3LdhYmLMjL/lCQQwY/+95lQ19xv4DjinDzE
Ogj1NWxfpBx1fnt8M2CLrWz8hXN0bg0FzTL0Fq90Ps84R3Gtkrq2gkNMvtXXNs3tELC0kGchAGku
PClkiwJvO8BtLn0UZb9ypVz6/bMI4Kusi9LRms5NKp9jazwIYk7upL8mCS9Xfv7Cyp3zEVwYOfjY
7vrc2mQzNhNwBbDvoJHzcnt4lp5/3aMfjv+EFXUWF544yU61hzIdxouvudxYsjMrkXJhBuauUFC7
sRIP4o+nLHZzKFmaXxXjnyow8Dn2vo/8iLhc0JMngPuFzFrxTVVoHRtb1Ss/f2mErn//MEJVXBQx
dAPR2hhUcuq7ykGJN99F7bhGYlyIHHPsvYFjCtwubPsknPg96oERADn3t0wAvFXTazqwT6WfAEb/
+0sabLNGOnVzrgR7rIeaBYWjTwAjrSHA/i6MQfjcT8/Oc0X9ePROXg6I0QB4E2RhPCvko9hKkFxq
aFrVUX+aTHFH7TX8/QJHjc8B+JOXp+5Y5fSESXmoHEO+DUNqnQAzKL/FjusHrWWL//n5YF4bdEwq
m2QrQ7q0tmchAH1CkubUqQAk6TaJ/z4Maxt/4clzSD4FcCKy0Hs+dyhzBGmafeXDmoDJwgE895Oy
XfjR8rStz/VUX4Yx25ocvnndqbGLrT0+O+rb7eCysLDnCiWjm1tx5aYAyjdlCoBP/zUp0ymI/fqP
zsqHEsyd2y9aiMRznZJJRdPQeCkkWWUcQg6lK9pAiwx8u7U7y0IUmDM8GeeiGzsCFY4cmERAFotj
ZyLUh0DG+VSrhM/ZnHgwqFRT5J0yK2vvSUmyIB9GtpE6/XV7mJY+YhYAEhhmAwrSAcQEh/S0qbbo
+4RE0pVZWHr87CIPM4Co1aLSZ53p0Muzk4ZeKFQZD5/79bOT3Ic0VjkUrneyOUyUOQoTwIO+OJla
c/NY2hazzVz1ZmImBaWqQKKgI3kkvjWE0CzdFolRAUBWl4HaK7O9sGTnJIuiybn05YCMzsAf1aZR
gmyzmkKosgIQ6uxuj9lCFJnTLSbLpWXJPXUF3X/rdXTJRbzCZVyY7TmrQlsg/XGU3c9eUqehYgPU
KiVui7m7VhBc+vHXoftw8pYxCu3aQCBjtLqj68C7PCIr47L0469///DoaEqqho2I2/UVwmZtXBBq
2PT79qAvhL05iaK3wRm1tV2do550G1lEbxCA+uLkjgL4D9j1nJcr+e3SCM02tF0MKsVBDspAUR5Z
1O9yv32+/RFLIzTbzIALA7GaI3WGMm8IBG+bQhzN3t9++NIIzbayalQMyC1SfqPSgMTf+bU1wZ85
VDXbmqxcz5deMtvOvg/Ssmld58QT9til+t40kJLufA9obRx0cQGo6e3PWdjLc3pIDfoJmYoqOmV+
vzWQtApLl9vhpL0sYNmwUk1besvsqt5NlV2TCRsONsmo2QXG5WEHuZsyy7af+47rSH7YFQxZpHRp
55wst/fvY4vWG7fh0T7JsmYvxiT7XCSfc0Y6IbsGOhTi1Ar+3S0hhwdJbD8lK6F1YVfM+SK+Xdda
o3lzTqD9pHUW+O5KurH05OvfPwyQrB3f061Vnx1oUJxj1pNNZcX1ytMX9G34nAhi9U3dD/4A9VGt
H7XrpzvGCx4mfTkciwogaWgsjtVj7gDtABZzFHI3FpDvL1FAbGWTBZnTjPtMr9XQl1bcLAYAvCTg
7wdJ/TIf0aSvO17fGV62J5J2zrmk2Zqa1tKLZvEgJwkFmw2IB0BR0GYd3f6X8km7RfKe3HkZkytx
Z+GEn+OxiCqn0p0kPsgB9IC0QQaCPO3ywLfOQhb3CjnK7a20sFLm8Cz4nAkB41u0m8x3K6cH2KF/
bpPOMZCiLUB3q/Dk0bahhY2uDIifffScpmuYuIXQP4dA4gpUoFqdVFjleQaDOTtWABsReIShY7MS
AhZmYt7b5VLGPevj8qzd3w28hZBkBxWgpK0T7XL7UnN3c3si/unW/6VOO+/qsgyaLA5UDM8ymtK9
FafFPjbD+D/QcbZxqp1zDxGuQHpaPzkOSx4jWLHsS8qHQwQhwkM+0W7lpyytievq/xA9po6kJimi
+qz97AxozRmvX1kUC8M5d+QidDJWN1yvHLb7Fg/0vbP9IRhU9YY+1cbpyiIoR/tzN7852BPdBy/j
WCOnnI0nY0kVWm10F1v66faULX3M7FYzJI0TgcJATi2aDkGTVTr0dfurcZN2X/T8UYJlkH69/a6F
yDM362JwrQBavKCnBk5FrNym0W941wZV7X0uKXJmoS3t0tyG4p190gC2i75+SXpzJqpbsy9f2qyz
Ww5HGdvnnRpPvpL7WoJr1r9YJvrcVM9RlGRwm9rkESRmND1a5EoX6xWcH+Ki392egIVNMcdPpnGU
ZXVaTyePT/csyw8Shie3H70wt3Mx76olXefmnJzK3D3nJoeCiD7q5C1yVkZn6QXXv3/Y0AlvUWZ0
2+Y8sPqgotwLaFwfY5O8dyX0hG5/xcI1do6gTASN0cuGPn/kAwdIXonVB9QC4QAuzlyuDNXSLFz/
/uFL3Bw4yqLCKs0y+2Wk3TNS95VbjcAj/hJ/5xrevtOWCXJoG9Lg+jVV1hdmo++KM+UeuyBMNDnX
LZhz9lSs9a7I9X7yt1fO7i0R5P6E7cT0ZI3Vccyhm5LC2qCrNh57TgGKUbmNTi/d2VWPGkK6meLf
t+dqaRhnm92U0Ge1CwfD2NLHqYVSR+Rsbj/6n/H620fNNnoEKRvNQY2FXIpO95z27Uk1xZBt22oo
L0VlsjKYSgHPC/Be4EVaOFn9TIZpPJIBsOrAn5RAYsII2Tkum+Jw5Aot7mqofpmqb0ukpQlYsplL
6kcoCLXQTs77ONvrbspD2Rbj5/qXc2hm2hoXQpG+fSJKgijWpsFYwEavyNaQkwsRcY7MlDYgdYPB
8WErOZzbCT5JIFyoS2JZyePtyVjY+HNwJoV0Qdn4mOcEY8Pre3oFZrOnKVvZM/8Mxl8me64a3g+I
JoPxh5NREFWydOrs0oy3j6jep4daErWxZdS9gNYDYbQp11kIolS9c8FCOgyZKzadP5ZfSM3IxrZb
dP6dYkLCKAxyokwePO2St88NxXUWPkQOKlxd9Tm8SvpU3GNJfYH4zTkexQl+zrvbr1jYVXOUpw1k
Q+l5GaCwcXOQrp+EEmH3c5FvDvLkFmpwfNDsVMFCEDWte8tJD5/73bMwJMQgS9qgP1gmQ/Wd9p6+
9/3KW0PuLC3CWbDJUnQ18nEozwUg1Xmh9g4hZ4iiHSbRr9zEFs6efxouHyd3yEpOaGMgSXFX+juH
lnvZwulLBCwxK+fbwnadgyKbiUw5WpzteYhZDcNL1jxChI1uS3gIr7xiYQHN1aAbVlXwpUjaM6VR
dwB9ggZ9U605ly99wGwHOIntcd/y+rNo9wpKY04Xbx3wxm4voqWnX7/pwxQMSZFMDnXzc8/HGATz
MWo2aZfT+xSqJCuVpYVpnmMj69xhBYjwLe6lfr6DB9b44gKz1AUVF+BVgPSeBJXf9Xrlm/7+Pn+O
L1A6LpSdA3OmWlga+fS7ykQV5pP4HpHm0Yv7X7fHzrmejf8No/4cYTC11ElGz6InafgXsKWqIMt0
EbpOZALPjYYNYJoxLJKr+xiVr8Dz3X1Oxj0OqCooOndDrcHej2ky7XCCNmEKErYGo6SrYW+nWQ9m
M5Xdrqhz6yDQHob0TNxtgGKA2VdHUVV2qyFs8sx5tUC03brdquXR3y9Vzn9GEJoNY8XJALCvsxvc
KQ0iMbzSwXYDmUY/CteCFBWU2rx+Wmvu/j3cQI/73wsxnRLiALQJiQYr6gNDoXbPCcq3qpAuGmJr
kK1/Wvf/nTNnLjcJcmkhaNom5zLrQbQhTLihjyz84sE5budO8MbLQM/ddR3jecBgN7IF1BM2MA7t
wxZCCt/G4uoxOaGsX4nJPJre8l4JU5YKTcWT707Eu8epGUDagTI2/RFRnT6PiWT2JnYtvRlTqDIq
yduNThKyqQspHyXs2ra5AqCXOaIhQVq18WuVoJUtWqfZNehtBiieekfbE2STT5XaoNFmweFOs5fc
8/LfvaPklnvmOHVsg3ixaWJa3kNMmD8mcgJvHDoM24Jk5tCratplOdObAplRICAxsCungsLFDFrn
WZ+wHYPGxk5e/QJ1Dv/Vgoo73+eQ34X07B7AHXZEV0BuSiNLlLnU8NAhoYWmiqlD+AVkQD06/TNC
FsRa0YrfYGJ/mThSu06kw0rM/Xvccub9LaWKKfe4HE5IFTdZfBFNF4psDTO4sBjnfa1W1oMgPKvO
1C/z+ypxOLqmObRPIZXHE9mvJHh/PziAFJiteScfCs1idSbil4BEBTBQtyPT0u+//v1DVC9U1tOs
BKxn6LKdq7CfBg7ZDhQ2TLsSZJcmYHYsNVXEW22AE7STISia9pTUZWBMu7n9BQuPn2uxFhzrV5cD
IpBw30Q6PvWu89rH9dq1YGGE5sCnChIqOSDQydmT9SaJM2ACh2ACONU3ZHv7ExaC6FyNlavOiYvY
7846MSC1m/FOOOwPy/lLNco7VYP9n5Gk2hBIzqy8cmFBzbFQzRULFUEs/kzd5n7i+dNYqJUJWXr0
bEkNQx5BOaQ1Z88zgBg/dckaL2bpybOVNLpQsvF4mUIzxDx5g0CNyTPNyk5Yevj17x92QmJl0Lds
cMV0x7NCLBrLtZrowgqdw51gX0GRHtHknHnVE5y8D24dX6xmTX1y6fGz8xCWK1DGhh4PJBnH78Yp
Nl2FGrav2JoBxd/LoBDb+PfItFZCQRgS/Zl7EaDnMEk1vAtGS1xSnmyHFM3wAcpoK/Ow9Dmz8oI9
trRpMpZgZerXKY5xzNNDldBP5ULOf+FMdmPHfZ2cLUO6XdnVeuPpqlnJlxeCxRzQZEGhgsSli7ko
31lqhc6YQ+pEbJL85XaoWBidOZIphZiQrAFeOqv6F0nY1rLv3MFsbz8cosSY0r/ceeb4pSSH7BUA
CdHJZnBDOvSNgC+u2wE6PiRefT9wp/pToMJvH83UDXGAbpl7ioaqrpEL2NaTY8bhzVUwGju2MdPP
aHekbyN8374bxewzR8/om2SZ95ZVUOqQ7dQnIa0cOQZkkunec2p6iad2eJSZ8h6HSuhTAhn3F40D
cNfAbPHRsTO1a+DiEvZ94/2MScPfeYzuUydTUYTaT/0vg20777rsoLCWIWNJA1YqdT8kbbaBS3t2
SOtSbUSSWDvm0vycQiDnvXCptyUQj9p6Dmh+QTY2/YVB0+YQwQD9nJfReDAEh2VQmiq5QFFMfIGA
V3YCAUHvx8ZQCK8y6w8k+VDjMlrbv6CxXT0kvIBgVJ257X7w4VY2eqU81pPdbAtT+T+HSUQPhebu
TrsdREcTtLnPPepSz6o0aO8qk0AtLC1VhhxIl08+t6pdlEfxN1ARSxPEsVs/TFHqQGu2cv+UQoGL
YSR7GgaBz/dkIgK/GFFxrPN2R9xcncYeBnAwd0Br0+uaZ9JDRGmboA3+nY3U2VaN8cZLAc01ebGj
CmI8Or13WVRvmFEk5IOnLrRgEArP/XpX9yzblG3l7HzPKu/wN7kBcYaFMBpOt7wlVpjFcRFWFcQb
kNrIS5cS2NdDUl+Gnl/74VA30zbvSPMC5Xb3W5t17mGqk3Eje6AW0hqSaoEDxvbegPASelZnwtol
mMkk5lCzcbzjaDkuWusmChLge1FjzaaLqnT0lZkxOmhdTSeOzXiom2EEispL943XOxueaTh495r8
rJ28fo1HLKJaWOJ5qkaxQyV6eFCJQ39C8Zr/ElNqXnyF5WGBf/ILQt42tCjcdgyRCPBQT3T8bQsR
RlbThoLCzXpbpUxcetCNXJhy0wSO27kRz+UoQZ3n36HQl4aoa8ptncOCu/bcs1tUX2jM5E4rR20b
T/eoFYNYBxJ5s4XwFfkBoWFMVVn034xf8bvejjGo4BAeBsgPn7IK1Jqq7P2tn1YqgBuxOSR+VwP6
ASnVgKs+3xf5VNyhfersosQyuziKNeQk8ZvTIpMmhJaQHdYWJZdxUM59akE/QlQsf5BEjxfH086D
w6N+Gw+tCUpPWP2uR7V+w0rL/915xEPXp0F2C9WqPqjYaE5Uj9NL3GOabGY3jy76+AfSp9E58wvo
aUFy+34ivv+FTarZN46yD7WXR1XQp8lVCqkRm4iI7uCmAgpYEygZssYIalsXm0n3xcbzG/jSRra3
g7ocfBmEx2wd6gaG2ZyrGq48NHVOKb/KAGqU4jcipznQJPi/Jo2vzhbHok5zGYUS7eadnTp0Dxd1
ufG88co2cPofqQ/tqo10puJ7E2fl2cul+gJkfbOvbJW8Qp5O/8S2VqGoY7gSsoawYIz9qt7pXFve
DmVSQJagAR6FtsXUQ1EVKdkIOG3GgTIE1lcaYxM2XWpPoUekX4ZllcunPvUINKTdHCBJQT0CHS5v
eCncvrzr0VZwg9qxxy+8abx9lknreaKMQvwMFlJumHkEeBMXyoTvRVJH362hgCy4juGPmjvV9GBq
SEEG8DIRj9gaAO8whlZBAOnA7KiRAxzcCdIFwaDHGl0LQDqQZLu9e28gm3ZW6TT5ByiYpd2Dtqcu
kFGTk21jyfRHUrSwl5i4g7s+BLcIcFS9hoIZfL4k0iJCNWRZ/fFplD2M7uXgQ0ky6VP55/YRtnQ+
Xv/+4RbndIwBT6qGE6TEH6I4xT1Fpu+DV6xZS/29ZASD3H+/oOQ6ShtRVOepqy+ibsJcdN+tqHwm
uHlh365Z2i5cRz3n3++x/KJrWobCytCnT6z1dzG0LleuWAsXOm92Y0Ttwa4yDsPGzEv5rsqcS281
IIh50L6DmuTRmtwHFpkV+NvClMxRiKRFrUYNQONW+XMUJVtqPRTuGmVh4cI1t39I1OhkidbqbOeV
+sOpBXoEoxV4kS3UXTtrDdi99BGzIYMi1mhDRAkJeIxWFS/fu/x7V/ZfP7Vq3dkN2+OkjON4koAy
udvKNBCchI1NMNFkDcK6AOly5tLUrd/3us0B6UqHPjoltC5DjyX6xYjJhpYfsy+mkeexRU0mjasL
pAfjg576dlvmJn7Ipzy9l3Db3dz+4IVpmwMVMU2o4samPCeV9VCBMt4QSAqisfQN2mYrvTHqLkza
XMgaEvxV3isCegEOwOexM/6daSv4tLQGxbqp7E0PxQgU1JKiq+FtRql4r4aIPkMtEDKLEMHrfrSe
8mSQe6O8ryVyuJg35Rd2NbqEnuno/CgF5yU2fjQZEGghfxXUo69CrrMJ4MsGaO2IImF1GIcs49hF
IRPSPcY2a141kL/thlNUdoJOQNo7GExr4zIBDaQtajKdG5ROJB87iwxPLhFpmFROagW0IFDKg57g
G0Du3IbVQMlfncGMW9170dZ2BgvKwrX1A1qY/DuZSMf2VlXUL9zhagyJ347PWrntZhyyCWVFVIll
n/mHRqfsru8Lec5lrB+6Ar0taygriE7D8nDYZF3riu2UgGYsayrw05V9ZZt0tfWa2JMFKytptfvG
VUWYsjhXG+UVSQ7lQBk92ZYbYci99hvkNslXq+IQCqYaKQTPHltfswO1oZpZKE5/OyWUX3awgTA7
3yL6eWD2+KAzuz6gzI2bUzqdzIRTsIRUckDarj2hQCqO0i1Qy0jTOuBIxCBNrK/+jXzIA6gG083U
ZeVjzSBqqGBrFkRWau1L9CkDnrvWXevW1aa2jXrP+ynZTWNaP4xOmUCelUBPuLF+5FWidonnRJBR
7QFIA4mokkHi0yaER0+vAiHiDJpF0nm0JuzlLgUjPyc1z0JJUv+RAPabbqDMxR+6mgJpoBMrvh8T
Q/1QEY2BwyUO8JC2uqe41QPQOUCmKqkk7G4ZAnTYN6pIYCoGWtFklfToRjHiWz4KP/6t0sY9NTTv
khBFVFTDM79jYSVk9DaazAoAlmQh4wzM7NEu0MgVBFmKiO17G9pOeL8ZD2gftF9pI8whh07slmas
gbyXImc6jWzXlnlzhmcGRD1HL9uBMZ8esapYaAnVHKC5WYRJxKAPbIY49Ia+PiGt66BkWmn0H7R/
xxile60siLilFnsYPB7J3Yj/+tzSGP7poAjcGe3gHgO5qYNn7DrsxVUJsu8JnJUivYWLEHTuu9iB
vCdBHkbpQ2WwTAM4UkgTFLb2gIVNQeUdIlgeezX7Bfowuyvtzt7CI0Pe5U3tvTuumx3GWmUnEeEG
FPB6aO9pk1j3YuyN3PlRmf7MEtvf57h7vli++cOUyfcadLXQq2GpTJkhOxkN+i5tu+Fl5KJ4UAQp
SBibST1baDvnWwJsccAMyvYHN+L9fQoacRxoR3F323CuDwqU910BvdWNPVaIxEURfeuyqN9nTkFN
0PQWQSAR4OwTWLrCuFmw/OCBYOZsOmRqUH5XaLNA2qCuoBedqa+4eU41yIc9XOUM6PSXAqTpN2i2
4t+CMRISLtJ7q3Tx78KzNdgSNMM1sYeKbvp/zq6rSU4djf4iqoSQAL0CnSfn8QvlGdsCRBCIIPj1
e9pPvr3u6So/7e7cu9AofuEEqGCJGkejLNG+AGjP/fino/4UxBlyxce5yKe9c/yZ6Nh4Kfh+E8Av
zYUA48xlcipimS9YjynQSPt26TmSzJbEFNzaUdjnUNpLfYQzAdmpcwG6OJ3pWgR+sFZ54P2CHmX/
8PUQ0XPPPn7ZH1FrVo4CwsEo7/v33VW+hdR7vDbRrkjSd8ittYl3v+yDvbOpV4/ZfgtJfvVq/wmj
Dn+o/766bn3SNaNfH/welEjyXLFLEey52/f4sX981Fx0ployNF4gmf6YwSl0zLzrsvJ/fT1oZ4LY
U4w69jU9FmX0AQzFjT+Uceq6D4XuV13pRVU3vQvyb9Rt79SzAFeQQAiLMYKGs0nmbpEJFBfC9dcf
ciajODUrmFNKApESfaizcu9C+ZwI776n82ZpPtqqX339lnPDdVJWLe2Uu0A0TofAZTvNqjpCne21
o+CpFtOD8uo7WcIy4+uXnZn6U9D50dQZV/uSHUJcmu9g7NBXKLOWSWtwtX79ijPfc4o+ryc/EwTt
kQPOrodQkOveEa817TdVp/ae1z76Um++ftVxF/6lKHqKac7GttI5RCD2AhnYHCBA07AngLJwl27/
7Q0nW8U1fCFw77V700HMR1ZQSSm3xike3LJOvn7FmVXmneSTLimFN05QVtSwgZC0TOi0z9DRXjy4
RhUvX7/EPTfxJ2lS4VaO11Y5OXRv3lt7szwpiCOjXx0Nb/a7ud2LdwTI5AJa5Eyx+hTR3AmvoJ1L
zMGALpnBcaKpnQhUmHA9K1nvXSXb1VTAazAqi6Pplu/k3QXs4JkD+zfO44+zTcO1AndtGyCCqPe5
70HnrPj8egzPDOH/IZ2lB66JgJNwnr15kGaTyyvir+jfHn7cTX/8bhSkvQkSiP6e1vNTPtc/QSVW
kWzTf7tNTpHO3dEFk44KHh0s6Ddu6PlbqJk3F7rgZ9bwqTzs5IGr4WR9flBgP23CrlB3GXdQlGoW
faSn5z+rPLhU6Dmzuk7hzjUCowEdQUgIQJyoGT/nxiBNmqMlh61wbiLrtPEIwOjXE3NmQf2ODP6Y
GAnH8LCZ0DjKFYw2UKnO3mmwBN+/fvqZE+wU+tyIqi8gb2P3GfsBT9FIQ3EGlcdINPbCiX/u959s
fJWHk9C1RdYTql8V874zewn7d24iToojIRw+s5C0aJ+2RcwWekA9/H4QC5o36gmIliSAn/cUlj//
baxOLso+CFtkXsTC1YShddLGA9olojlW7y+Rfs8M1inyeJqJPyB4n/c+8RHh5zkEVZDjfP37z/Xw
TmHHc1h5YGOCFjgyNkCMeOaxGeH50maW3QC5aqCQL5q1dqn/UruKqCRElgJpauNkN3WAjldVj7xE
/iS7V/hzs12aNvUB7t3F2wB+8g+nvKgqc24kTm4lyJ2FJIB5xWERJAfgyMJcQ1wyVj5zXPxG5f+x
pwjqnNlInfogwBaT6GQ0lRN1WRbbxt01uvy3SOS3BskfrxmzNC3qmQxA17prn9cblFZjO8ibMCv2
jIwvhAP1//Xknhuvk8XJa9UfHU4KWBO9td5hrpsLDz5z65zS4PTYeeEcHIu0Y7GDKu+zpWI7htmP
f/rdp9y3hbi+LSwE79KcAQIXPlFifn396DOiK94pbjfkgQmr2Q/39Ni3kq0toIuD9Vs7uYEhFc+3
OnXggV6hvsnqOV1pZfm/BW6n+HviVeHYWTy4mo7djCynAMEPd4U7wzWmWC4EOmdi3VMQfuc2Y5fz
Sh8a1B5q28wRHXdV7UAOot/WYbXP7QX8wpll8Duu+2Mto7ORuvmCRHQZOeCoDy1b1mX2+PVMnXv4
cVH/8fBw8GAuVITYjzD1jNPWz6FY3j3M0OL5+gVnlgI/DT906HgE4hI56oFK7HOjKMxxrAxWmc7N
3snx34B283O4jqXmhw9iM7zelsLfff3+v1+zAAz89wN1VnENSxIJq4KDQIGP6Z1VbjTwSx/49xHk
pzFJOBnUu4Qv9xBC3EydKRKdB89sHi/pQP/9yOSnYYiYFOMTdYp9oCa+bi0fXvqF5zsOxpoBJgKk
f4sW4XLh1Pn7ccZP45IU5kVp2I5y79jxllPICYSXFL/PfclJQJL67siLIsj3JcunW1nBbQcy9WtV
C7LyQhsXS0MvXADnZuUkQLGwXKZj4+T7Pjt2nt9pyXcLZFS+XlRnSGT8VK1+6MUE9AAW9RKGq35Z
nvvagX1i4F9rUvwiLmyPCkixqmz6hju6Q20eOk1V2r19/f7fi+v/01/0Gf67qlOo6bAMMFfE9BCs
0I+eU8PmY9g67Acc1SLlQrGk+R5O2RLzPt+PpN6UiC2X2r0hlUmo590NfERba76SOVl7QXNddHCJ
W9AzHbajWN6CnF6Q2z+zoE5jn1I5tQGcIofuV/cry0Wck/bj63E4s7lPj3qArQodAoG5T0HkdHMB
oV0D5Iv/2mp/9fUrzqzZ03M+bIqgdVvMdOCUa6VedDjsWr4l6R0J/nHLnZ7wximbUfYsBy49PcC+
YZfr7sLPP8Nw56f8qKNSJ0W/A0PU0RhulMkU4piqaKLd99RT3yq0F0AYreGZB4PLlcOGg1+qC4f/
ufk5CSXR1QjDfi7UXsHbDNS0BSqC/lSttbQNwo66vfCV55bYycHSzikJfWrkvhmmu0YM+xE1zgt7
/e8nCTsVdBZIbhnKGmofLEeDMkBQ4gIvjEwAb6yv19i5V5zcUbI1XVbzotwblOiixrMfQEN+eqHZ
fP18l/6GLf/twDg5DwO3axQqWt6+nt1sTQYz3/ah1NuaCLNELTgKYNlCGP5Th6bttjj3x92QLuSF
ig5tI4ESEpTyTO+98MCptw3TzrNHuwx2pU4QWRrSW+648Gr1ivRF1kuJofIKfgUguNp1tZ8eBtiR
vSAGXKDb3jXhFWLbLI06d0LdPGsBIwO3I9h00kPmEZBar5jQmYm5QitOs0GLxABN2MRpRklcKihe
1gqtzIj4tLyvdWDWcGTz4t7h9baDAweANKPcpqQKIeRadGsIyuVNlJbgxkTlzOV6rD1Ear5DwF0f
yi3Kjgwcj9pEUzqC+9rNnRc3Zi73tWb8kVpdb2CnBFu1OYVIP7rHn9anwQGYRueVztB12vRurz/7
mTlbWNC2nzD9wBO1BjfItBDuAn7Txj0P0ogyhFzRCAm8xIU75K2b+sEUt3UTgJpb5NmPeqIpjFC5
BccDpTv22LROG4UG8M4BFoDJLJcJ4Uyewb6Rp3GJ8VIxYeHwY4JV6fcBmVUV887Nn5wSvT4Uq35O
Sycwx9TwhwFohpXpNHrc2veydTBAM0YdVTa4EPOH6fIxyiGulSZUk/4ztXJ8FYWdv4VF5j7Wlase
GG/qderK4M1OQ18mASkUnACXcKOn0n76+dEWw4XJL9gy89TeiraF9a4sybQiqreQcRlUHZlhEreL
atFjroHMJQMUF+LFEuemT6nrxSMWjQP6rw9D30YS+EiU/jP3DLBL3lzuoIg9fYfOcXglSjq/gCvY
roCeGn86eSZW0GsZE0bUAG7MSJ+9tAsgVsWnEOx4Mb30gfAPmBf2UHoDfFFTK45umLDIRYPd1EFc
ZYW3dzsldxh7voEUnnhoDTyY7dwDWACr+grWwn79uVjPuTOCOB8l2uV3jkBbNpbQ/vmG9moFYTI2
AOnnVOiPqsp0CdRT8+/aZB2PpA7ZB7Sm+mkteuNez/B3Bjq5LEQAlz4Lb1MZFh7f5NBcimEYj+Zt
R/NxN/E6fOjTieP/fFR6qnv9xALYokZOBynwqALQd8PYnMNXFAowWQDfQkn8ogEJyu2AWy1TPBQC
qaue2/xKVbR7BGoiuJKq7O4KX/gGm84HgEw4xMKPwjjmtVL98Av2fUD02UEXCVjE4RVzAI+hbluW
UQ29wzVKWpCbCLDrcjmN26J232FXXt/C1XjcAoM5vUkqzaEoGVIy+Iyuj42JO8NwK5Eal4R1WxnV
4ZKuW8HtXmnPv6ajgI1Ti2YpB2hxbQcz3GjwP3YwdbURrHwcbwelUnflArfx0SDiglxeMz6MQQ1T
O6eqIlcV4zV+afiOoK1Z5zMzN7AmHxARhU3MhiwR/ZiEHk66gTVgn/fASkIXut8onasN672hjzNj
R5GgYi+udVemgFps4EoGaf8WnEUYfhZqjYK+WKOpWiVIrIprAQ/POjaTN8DJF2YPpICh8NiQGRvR
olPhFh3gLn2ODveqPmobw7rB34UKmkCDzppfpKrYq5F62YYNL4/tZ0tXBa372Dew3oyyQvNnE/oV
bGx/A27zdNhQ1S476FFWV1SMAE7yFjIAYmoTXgbZDsnQlPi8Z68WYOfYnbIgzqEmirqaAPJkkiXQ
Z71T78NgGq48NpOnmRfOdlLEh2T8VMN+G2FEhKNXbUI4mG6Y7ypQHyEHF/kEcOlJO1WkO20BknXo
y+Lo4G4UGfvOOgBm17D9VQqQttG828L172FsXNw5rak3NhzT115n82vqzEHcTQWELHyD49Mj5dUC
ggnKZ6XahsMs170kegVGaHCnAQFeA42Sv6GZkF2PfRokBm7bVwvcc8Awg41u7TN6mwUVGpJZ1ie0
bWTSVz6khFonuKF6nDsgRZR73xMmt33QhzdhDo2cfF66nQNwfLJMwVvfjv73HgnfFI1d6PPI1V7/
WAEzBYAWvJgTf3RqP8GnwX3eTM2uANL4fmkCGJRqbwBNFLW/vk7zxAFuEwBcVj0Acp/fO8aKzSI8
wmLtuiSyvcJ8jFVNb1qTpw9oD3WfVQU9bOB3UUApg7n9qNvMuR6nTu5ohZTZ96apihcK4DGczwOo
jWgiDzkLmpugafg3Rgt+cDF8H5VU+d4ZAY4vgErCQcXdHeRjKwh+kmrtl5BeA9VXNlGPDn4MdEYf
Ywk1awTB6Q+7jB3bIroa7k0aiqsUkfZ32dBqW6qBIok3ufsTPu7V01hyeeMz097O0vG+wTxheHXC
XD2ZtOEavbrZZ7HrD+6K93UDbb/GIy9gCrSRz0Ivbp1FvJbp2MFSlGQTOFhtUMBm3BMbOHKr65Rn
09pOku/UCAYWcRy+Gxwv23Da9t9s6bA1DkkL9xDECFwCpFM0EMBpW5BLaiKLFe7u9mPAHZmYfu5t
hHDOosjfZBtLIdbipW16jVJLE4GE1P4IxeKseziRbZZe2KiH214ywu71PXBJlhhg7J+zeioSAPl0
sswkv4FbSZE4R4bFXEyvaCYMH70HGMQYlOMPd1zafp0Zru5SryJvU9eaazbgHHLJuICf640pIEoq
LyR66Np8a2jtbW1GKxgwNO4CYV6YA8Njt46rzmmu+oWK26kKCTZCB5z53EK4FY7HMIzuZsRi1bCQ
exb68HX10L5WmSp+ef7AD9VYjjcdsOk3JSD78F93XfhNoLI/7ZRWXCXChuF8U+Vm2VQ8Z98d64N+
AP4dYNmMr7q+C3ZyZuUT43LcKpbO9TZgNcBxAXQpaAYhWcRZCqETCj25LGhCXAtYmisBj4kMIi8R
GS/AqHEPQj8kFXAhz9PiPvcXRZIRDplHam4grlvUCB8nn+II9lwVB13vbJGqIAs7CtQkhrmdG0s3
p0vS80m/jUxBkkgBUI4DYGzFbd1THILAlA0xP4LTItXkBIhRMTynrnWBbOqaWxAiWZNow39bimdK
r8LUrTZFbyp0TKuCII+ny1ABg6b8HQ8rZ6tZFjsDLB7KFIg21yviySE97MSndkPwQSVoMTmvk74u
Gwv/7Zl/OB1EH5olZ/daB2Aqz3WvQqhZ0eYuR+9hNRKf38vWF9/Btyl/WpgtJBkuwAxq2e6yXhD+
vA1GzMAu9bl+FQFBD1erzoVYiqqgyw9TA35bh1SQmJN8equLKXwcgJDchy73HtBxoF4ifUNXoxwz
4NoW/7YMg/C6m+UEr9PCjLe4sVyEUVNAbhgEPPrV1BYjhqMTa2Cfxjt4ouufbDgKuypwrH7CZtu/
mdOxgRSRGZwrj/pwQTTMU0UcTpN8GZlHNnpx9d5bevUqCCwk5G+7YgDfcSCrbB+2GmozQkJ+D0Ey
hXyF1nxr2GSrKEhxUCSNdN1bxzPA/IpShFHjhPD/BjWKJsDaG+h/ZKjX4DLxnE3TFWQNWmvVAy3K
51XehewZIqIItYd9Nodki6tOvIU9lgduZMXWwCMO38rWtzFxA2/TAXkZW9p2nzKTpF71ocqSQadL
nI798pEvBmhJJJ1oRZXaEU8CfdY5Ymqq33PH8Y8mxyO9BpukBJhxLp7L2p9XGXfpwyK9cq86Uw7J
Uox+XA6ey6OlyOxPnrbFjTeGENbr7Nbj2UZwPt2A/VLe4pYyG+I0cxHPwlerog8k4m7HvS/pYDcl
ZU4YDbNjV22QDnt4j5qDmIN+NaCwuAkWxB95CxGWwZo0YXYOXqZxmO/KUJG7nLFxV4pJJt2Q86Su
uvD2eIZeDzNkHi2EZhIbyPyqKTnMEgF4rQ5uDzfsqA48fzMjglLYbkNwADSyWfGMB6uF2eFXDuTJ
Ya7qagNjtvmzQ0gNt9JJbj2p6TovRX1fZnrausIvD70JxTowxQjwoTsnxbL43yH/GNwb5HnAKShn
vJIi1XHjyWFlbY8NCd5mSwGvBV4rLmayAM+mMgbQRtPcBaypfgJNhfSiVhLG9HC6W5e+B1v0Lp8B
Gqoz88EmCQfNQE95wkqvToSU5rkuSvfK0WhzxsD5H+UE5GJf2Fwta1Xl4rMewmPGyLR6KDipb3hT
pe1VvozhlopF31ufNduu7/tNuzAER2UI3O4mnUh5ODrEI1RvhmEFnuOyRUdKzgmxoA7VbY7c0/Vw
W6iw3xwVVuB31oGyNavspwMP4tgfiLoGfBVx/JDWmbOynMw/IZzB7oEhKovNNPsugmiL4CJuVVdd
pbMMJbrkVQUDh8kNY+5zbM0SWtbY+n1/6I7GAmGddaAITnXsgha0HYsSKOOhnwBcLIt5D6kLtfMg
ZNDDD62XN3kKCdgKUw9K21jAJE0XrUoK8DCeSAE/IN7O+YMK3OB7MCsQyzwCUDt+8IMP1fcfneDz
Qw9XwC2Y1tkB7M9gbUPq3oC/cbx9HcAwVZ0PiYFxnY40/vyyQBhkRcDCAJhXOu/GY/KHbNziKXAc
9JuDgKX4F5tpjLt5QVCAw9nzEhPkTZvkXuXrWA2B89FT0iHchSxFjypOTVYNrO2xYIW3uDBJqpoF
0G+7fFOTQe9oLHS+cn3uHUThjchyeuLhQsl7+LqPrQ8CH9XDDnVNyMnmLgIT0fgr66bVbkTGhXbK
JGcakQ4h2TIRPxFhJa/boPQ+oBMb4ACfKrSqgDgFOQ2pvJw8N0FZ3D142OrrLDDzm2kY29QTULyR
D+b2oR9CWDWh8OmhyOFVoA8VxtxqiIXf4R+rO68JjF5BywHSLIr5+nu+eEDJllBQdoCG34NgKVd+
b5D/c1uOh3Ke520NAuYqowP/RKHA2+vGeOW68MAi7coAFmawrEfjugyS1KJOk1bCR93B+uMaoUoY
xJNL2U83R1ulHGm9hlwBhDGCga6XqVJv1eTKqylE8EZ8Wb74NZJ/PQzyo5lVv+rHPliN0zTvNZJN
GzHO8sSErvO2TCCVpqgPJVAXhZluzso2aoHL+smoo4E2CEceAez8Os0L2Y9Oziys+wp5aIexWrEO
Dlrgfs6vIGQFSOBAunwvmq5/S6GgFUAtYODX2gexjHikxo2Oyo3A9QXhFBteOVPpo7rE0riqUSMf
hGg+6sqZGpRoKrvA+7YvXnyvn1d0qkDoy/we4JPWJsirm2TULYJKaSCJGPnSGTYLH+xNbRVOdYnA
y05LjVEE4HZwg+axna16B7/TbaJxgUZQGywk6XxAWrWn+aEOIOVRUFu8E2gAr21jule2hPNBWuJf
IcfXdz4e882Rk/u68MDf9uDUXblOhpqP7xpPRM4UeGsjw3wlRrhARgsJirtjoeMAj/DjSmIKgUow
AoFswTIAfXbOHrmm8pGFYBPKqVt2dTtXW4kscNP2FRhxzaISz9L8Np10Gk+jb297yDdDEBL+1p1o
yxtvaMMlsr5ottMC/3FvnsrbY5CXuH4KzXNgDNwfhuvw2hiQXvjMkDZqEa6oZ3WSgU+7BnY+R1ZX
Ugwcrn7XFN3GKRqSLDDZetNBWq4DD7W0CCDjZkXzJnsMMlwxGqZUAL0bHGdNAHmVoIBJjlMLyOjX
KQe6AZLo4Gb4qxA3ELDzA+DrR3h43+npGmhvnq2UX5HntPcRcVmoUIEyrMUGpkTeak6tD04WZiUY
Bges48FpEqgkZTdYGg2JW1DrHp1CGhmJiTsP1E7mVigxx0FBh2cIfzobpfr6qiPVsNY015uqRb4V
EcH4Xs4DxE0bldlvNcLgI8AdjAOVIRRexhQEBdzzb65xxx+NDcVjbSudVJhaEHeHepf52PlRkab4
xYqZokoy3KXgfDish9ZBA854GSyHQLRm7YITfD1nytsxJac1QCbp1hSTszvmhjfT7KJENNqQ44hp
EHENUCwzEECdm5j6/rJhOpMrYgxMuqDMc9d7XRBEPG+npPdd9skgN9FhpfniacoLH5Y1PuI809d3
vC/865I4otiKLpBranoHZWlETNh63bXMUkBTCXch7xEWejeWXnrPR5UfMoGxWXvgXeOf0Jps4bHE
aDJVOPGGkddQhAbZVo9TBl5DodHzANQ9UeQYMUBk8psnSm/FmDBD1KB/euVDh383A0O+KhC7vRW+
o6/byUU2kHrpQ1ea/MmdhuFaB5RsR3DjMbx8WZB7GZSK09kvN54V4c7nUu+EnskabHCQhHAIXhnR
Twm0N7oPlK7BCjZBFmlLQPe2gw88SgWyAOjglmlIHAczKOva7Z69TrebXlDQ2FN/bGPUV5p3nPPt
bbWMbEfMOBzQLW0ONC/ZDWmX6hYFo/QVUrL62g+ZTGSnaOLqtEiEU424+np+l8GjBNyJmr/6U4bE
vHaLIUK5Y9lAatz5ReeArCbHw/8GV179xKWWQ+SRlCX6v6aLq6W19z0v+xc68R4UCiz3uZyaa8A6
5QZKRt66xb8Md3XmrWeGsjXngb1JRfddIBl4zAMTJDingkgUab4OQ+lcQ3fRvfJaRyQtk/krjKD0
E6o67EqDERRjW1UsgYlBYdeTsFkSKFV7CceZfs0KgVKhTxayQf2hDFfEOvSTdeGAU1JodstB13fv
QFsfhpjkCLdbmAM/pa0cb21ru6d0rEq5K7259dde0fO3ose1HXtiWJBtwrvlc1C9ucs93sFwbkFx
O7Ionz8ROdGnAXVqAmhrWuwpUltnHerMexEih/lLjSJGCh5UpKAbnVtPPfokBdFbG1Tm2OL4KNbm
LgwH4XC60gRhTlIx0HmdhbbZqmWWxNlQHXlYoKrEcLDW7/DUNY+2LK2OjhTk74WVIB9ja3n3oa+m
bS+D9GbqnCOXOEh/2qxR33ipLcLk2jxb6EcFKxzIw3uOdulWFHIEIMYHXv7r5tK5BukJ/KnXdBw7
XgOeMOvHyg0o2i3qHf0YEmW1RsR+UU3y76BDfoqHghwBAdvIcXZVJsx1scwZwnNb3gknHx5oOpX3
jaPqXeXP6srnlbiAJwrOfOEpUGoeeYfWmaz2RejmCRRPvdiD9gW47tZPlBzKdWebMlilIFhJdFia
fN3NEFlzLchVQ90Oa8qCcgPVC71DrTErojln80YiNXwaare9md3avDd+38U275wNNerXQAVFcJZ5
Vw0EBA9t3e/6djFpjCsHtYUaCtsPrShQm5NDUf4ogx7FCJWn4I8X+YJFYYDbg6cg6vDglqNAicDP
vUb9CkT9HNl1jhJH7vxyVCV/KcQ8d7Iw4doBEZPtg0KCWWVGGM74HUpII3BUK79CR6kxSOwQpIRX
Y+6x63KgP2njjQ98hN4CyUvwSbRREcSRmpeuRQQustR/o4CgPzeNRbeJIbmBak21AV5Uv46lXm6I
m9oDNc60yRrw8CIyw6aJhZOObY2CKFPjO/K/NGpDyqNwpumF3vS5WT3+/Q/k05BJjlMH9I4a6m+7
MXSzJG9wV1pCxhUVNaj9Hq8vwFHOmJ/xU5XJ2YE9Da7AEjQIQ1mM7MH8AEiNxX2aqZU/tT/AMQTf
e6GcHVLRIhgBQ8s8DgHpHr/eqOeQWKf+3MWiUpyVtNwPClPN/CUiTbdrFCicGUrtbqBfxACduUJt
POM/ff3WM615cvz7H8MMtWEYUHBb7NPU617BSPV2qvHYhXE9AzAgJwCDibvoiMCOYF+KtgBArufr
kIjplqGDjAZaAbmVrz/jN97j/xvo0BX873csPpOQasjkvq9xD0USRNNtJ0LqJzZk40MDm4rEwW0Q
w0EC1gvc8muV8U9MZUeiRbrhtplI+lqoYrgDBJahFhX86xifwB8yUzg1cFvNnpr0DRXo6nUel+kf
J/AEOTBDbG3muY88Zckk+kWt/0BoNVwAN55bHie3B4DdTej1jYRCXxlRGsatlBc2+NkpOwFJdW4A
4+Cxb/ah0/tvoR3DB4JN8OENIxy7rOO/eB5skamfu9tpgJpPMKLPJI7KPHlBZwTDZX/XUAcaSLYI
d4GT6QtUlb+fPezUf3xALEmhAtPsNRoBMSyyXvO+EBFX6SPs9wgUcMZi8/XC/fsAs1OX7Z5DdrRu
KwywSKFMiRCefn795HOolZO9N45LWXbQNtubUFUR7rDp+xK69dNS1pdkRc/9+JOFHaIFNoO27MOj
PburHbaXavknVgwTJ8uaFqXwK43FYXvwdeeHibx+PSzn5vZkRQ/IPaFQZeq9WcbpE2rgbNeCkn1f
LC7K0Jk3DHsFPMr71287Mwmnhs8utwG0DIB8WpB0OOMNw38s4gK35wzMET6G/z30elzhiJk7vZ9q
BxpWg6CHSWUjyFw18aFbhBbPDqU+OccUEX2xRXiRHnJ0Y+jOQ2dogOdQcUnz8e+Aa7QA//tb0AcA
WFyUEg5/nhMHKFD3tn8pq2EzBv4Olutri0P/wnF/ZhLD49//uLUCPx81jEzqvSTtFloPD2movRjq
SD94CGQs+uMXDqm/X2DowP33RWbW1K0yLfdzOkOTXm5grRxV7gfNLqzzcy84ubccXU9g46dyX1UF
gBA1yCOvmtpwky+5OLhjnV1Sqju3FI+b+I8xW5osaNH2l+Cx3cnuikITuayCC+N07uEnJwGK+jmt
Job4icssqkzxnNrpcy4vMYzOnDT/Jyw8uyXrs6aERTPd0DC4Q93vwgyce/TJgeCGsnSGzGIGbKiu
Ze8sG4Ewe/VPB8CpFCqQnRJ9WFygJJNrtjxl3Fsf3UG/fvqZ336qgtr1gRqLqZZ7q76RgUUpuSQp
ee7JJzuMOVnoQJdD7jsFUaAculggA339o88s+VPfZ134sjaiRZOJQtILdd8ilWtkp3e1uvv6DWdW
Y3D8+x9LXY5Q2yosLlUQ4WJOn8dhiRygWr5++pnD59Tymbqo3sthRP1HeygptBNREBXkBb2a8l49
9OhtFFGYkfFCNHJuKk5O1jqFI6Wbjtl+Dux4vcgRSSQauuuvv+bcWJ3sXG00MltwCPYtOPsRTta7
znOqOGgu5efnfv7pTa7qsMwhwrOv0Ztkbb3xjXPhAjw3Eydb17o5ml64BfcTh4R3zdYcaiFs4egp
uSv6bzEwO5U/DQIa5DO+Yd8tC0UnoDwW2PKF7L6egDPb4VT/NMx9B0KaS76Xi/vLX9xNmaoO6ubo
BkHS5t9sFNipCOqijEVIO4NwgZ5X372Gwa+vf/7fqz4oa/2PuTNbrtvKsu2vZPgdro0eqCjnA4DT
sm9F8gVBiRT6bqPH199xlK5K+ZQPea+eriPDkbREdLtfa64xj8aamlaUVZnJHraMD/b52WlLD+Do
mSlz9CrLe7HYuyS7+fhuJ1r82MqZM4NoIEowWaf6I/rINkBpgzvMeEEG2AkWd9E+GeWnmuXQnX+a
QxQdt9dh4IPZ05e4RV6u32vgMofO+eQGJzZMx7S6SGhDr6dashd1/2bX/TleJp45mKanx6VGDVa3
VVz718qgjGN+XWqnmZpaNaMw7S9QdI1eOlkXKEZ+UYdvHQ1zDAaiRuUcQHk/+s0ZJ4Xbefg1Hrph
HQ30fnHjA6RK2U3l88y+VbrXLrTKj/vUiQnqmHZPUAAQf8+TZ4m47LN+B0bwE8zOiTY+Rt3XMyT0
cWyUnZq6aaC7erw3sin2DTuu13PcmRd2XCU30Wx9ZrR9otseU+9LM7OGykmUHa6CkLO6sQgce6b6
MZ2mQLZD+smidGLZMI+GPe7dc2elLufWGOgooVRYdxOJuKrIyk9ucapdjlZxvD/6srfcmNKYsfCi
AyTTtbRfm3WPCYuIzzJbQXq2N9Lmfs7LIYhaZ9ulhuJ1evnJbHXqDY5Wbnyq7S5N53iPPBBxsOmb
6E8/7rSnetbRsr2ULml3w0IpWjcBHGjODyMYM5Vkx3yROUCJlM+s4U+9xdHIlq4bwgxmAddJ9sPS
frPi+fvHb3Hq0kfjGnm1WlGFkezjTLmWLlxxTX4y9E4MhGNcIhZf/aDNU7JvLbmz4veptNaRM3sg
aj+ZN06sRceoxF5H4FJr7D50ffS77ApQK6bId4n2Fdf2T5r5xAc6JmgNNotrjaCF8lhCQ/Vr+qsd
6NjH2ZnCNiEHzYSkWee5XEriB9OzaO1Xw0muF0s5y8zi9uNmPjFZHAOzbAenLjdjhjXC1byYfhFe
pd1nGA3t0OX/JvRrHL7dTyt15RjpsFDksR9zKtp8ERqoDk0YN2WsKm+UgPTULiUTKquw3HWiMM8b
ocOE7rX5pXXqEeakmp0dIu/e2DrisisWNSAL+EWLwn4NLpW6EITHa000yuU8dtnq469yqocezQ7w
lam5t61wRyuLs2mpyxvXiqP3sQdgljeD/slUd2KHdoziml0czHqDyIxU8+ekcJCRaPqNmOW10NLX
rFiuqxRbHCbYTypKT73Y0YSBLoeKycoMd6a1XUKbfvuSKrD84k8GxanudDRrGEkG3IQ6rR3VbC9F
rr+1zXR2yMJ+3C4nLn9M4srbYZ4Ng8c/MDCsBHg6SLa97ZSPH1//xNR9jOGCiQKkGoHczk7LDcF7
YM6i+2qrxj6pamDU9bChFPqTb3ViAjlGCRZ1FYWjimAkUaAt9K5yJydQhh+/yakvdegAP408A3Sm
6NQ53C3a40TtW05dcyM+mTROPfnhpj9dnGqXzG0WVdktpaSkCRFweqXParL+tWc/3Pany0tNzacJ
2N6eFJFeTGsU0hDArU/yJieGgH40tjsjahVbsPLXzQ4Yp486fQUU3zMZhh8//4mUpXHsfqz2BrQZ
lRfI0f7gKtVot1EaN5cNcmIOYpG6Vos+D3JhJ1sV21G0+QvyJqPWf7H1j4a5tdSRi/JY2bWlpgtP
MW099tCXIiQBEbr9+DVPdbGjsU7RJ4IazWAwQvxPs3xF8Z1ftvMnX/FEJzsmh9l9lndNpYW7Wpo7
KxdYACi/eub+X/bIg5a4ca+Eu3nehUjL9E8tqE499mFL8lPnXTq9rtXD0tFZpSAfHRJwqixl8/E3
/1Gf/zcr6jGUw1JsjnN1pu8bSiOvwzLTt2UrkQwOunLVZWWKt4mh+F3VdOhlifM2sfVuur0ZB8w2
jj9pc3cmikrboeqDzzvVWU7PiK1PFpgTneK4aF5xyrGglCrcldGtmd+DsFE/G7inLn00cHNjWApD
1OFOm3RE/JaCX2Zk5pTgA8ZwXz/+wCea75iy1Lh4u1HBFe1HKFJ+7i7xNweLvoePr35i7vkxYfzU
OdDv6VpJrnY3F22Gfry4ArVsembYv7uG+KSPnHiFY6wKtpxxHmn0QEujPjUaV3VSfzImTzTBMVCl
q42uYW4L8T6+LClFA1lJV/vMk/PE1znmpzhKrYT2yOo7Tc4hY0SVhes56rIq+sePv/+p5z/sU3/+
/kKw+WkPz19V67BK0qCt3HslQ3z08Q1ObCC0o4k3FQSI2iqC02JT1hkIS01vFNB++6FXmifEqYXq
9wbvs6ACWn18zxOf7Ydo5eeXcqizoF5I2RmGclbL5KYcJTSA/qsm1PePb3Hiux3rx7RU0yyRtdau
aJR9E4k3RRM38J+LTz7biS57rBNDkhpNdmzXewVkaFCX6o4Cp9T/+OFPbLLF0Yzs9kVfAYko90Vo
Y7ZLQOnFKnp31WpRh52ksaysBoZDXoqm9uO0/Kw7n+oLR+tjgaQszzDw2Bf9+UB5qPZUqxnx72+Z
GP0WNf7Hr3eibY6BNlVDYGSKCFLbzegtMTrPhoSz+lkI7sfM/TcrzjGEBuMc6k8n/XBGkZRcTP3O
wXm+4lBi54FJVV8wa04ZhLONnZqMVHZtZo8fjHQDY8ya8wqTuyunYy/98fue6u5HzZlBlNQx6wKK
0w/txtBd56EzFhD4pTmTHZkyvf/kdHa44t+9+eEJfhpYsTWWfSEIbdolYKDsPcFBwKKCxRzOsawM
Pn6dU813+O8/3WToTcXJ+optTpUGErbF4gAyKZ8+vvqpgXX0Ck2rL1oXh8Venyz7AsWcGUiz/YwV
eGpkHT17UpkULStaucd6A3afnanVrWJZ+DQvyhgsjvxGqUYTaFjBftHaOfokLXyiXY6FcagjhJHm
rbW3DSkgQCfdRm8GedtRWbOxKEXbt7p0f627HevkVIprqgYrqD17pn2DD3xGBYhosvPY+mQffaqN
jhalFJ5fl5npfCaVpbyAcDF6SbfEnyTiTgwXcbQi5VqjZXbYCDzfNsKeN2P43srINymY+LUudjTN
aUOXVdZgYscu63Uf2usxtO5+5dK6e+h3P42Nlti7LPNCnLWjuMFk/DrFHeeTx/7778Is8ddrE7xG
fehiV1WMDwlzPv4IY08YO3r7+Nn/flzrx/AjNYmqg7S5PJtMKAD5U2gr/qB8cvG/7zK6ezSsHT3r
JZYo9l4m+k3ojFeW068/fu5Tlz4a03zgMdMKTdtPSoHPQuNiXgbo4uOLnxDS6seaurrO3GxqcQ6f
8n68yPKk9qNYe4lq9kueljntWdRo/XkfI5qCgpBtZNbOnyQtTrW4/tcWz6pZRNpiqfsJZZxn6u6z
m6LOXiaEr13yyRueusnRYDZlHOLgUgnUNgVSpPJLS+W8a8it3nVfPv6Ip1roaERbqiYRikUQdoBz
epGabcx0/MURdzSY3QyqyoiD6BnTq9xMC8QTJ7fD4OMnPzEmjiV3ltMBy0h1gYzavhSxc6aynRSD
vfm1yx8N6UnvJbULALVh+PgOBfOznp2n6fBL87R+rGwbTT2vRI6HmVspz1XDulbH3z9+8r9fSPVj
LVtmWkVmx+ZI7jy2fNuKvi9wX4BtNbdOZE5+71LwV4xKoMTKJ6Ph8FH+9+ZGd47GeVguQGNMXNM6
bA4twwRRdh3hom77C4VN+WdGDT9y5n93n0Mv/mkOn2thGxRECo4NtrRWYVUvOLS4mQ8KYLwiqm5D
AyKp3g56d+MObsPRhfNLNNXFdlEpJs3HfjooY3tExnpxNliLTcM6+XYIy+m1XsSyWkpF3bUwFCqv
gkWwUhVUe26SJYWnFzJ6jGwz9q2oENtpiOWGXucGlmEpq05XraCfNHtnlMBnkzAxN3iugnYqv82x
O63N3ImudYqtv6lDfguMt1Yo8V7cta7AyejjPtmmbVf7onFnSjKlYs4BlCgnSChM2VoGJV24Ly8b
auH1M8ofcZ00GhKatdYGaaHgqRgX/Q3+k8t12UvD8oWrKiu9G7sLRdT6RUjKZPVxHzsx+I5VAFos
ndq2ca5p2neZP9niysUG8deufTRthGHvRJYxlmeagcbfaxNKVDTcPWNPDk3yrx77H9+m/4zeq+t/
dZr2n//Fz9+qepZJFHdHP/7zvir4338dfud//s5ff+Ofm/fq8rV4b4//0l9+h+v+ed/gtXv9yw+r
sku6+aZ/l/Pte9vn3Y/r84SHv/l/+4f/eP9xlfu5fv/jt28VNLHD1aKkKn/78492b3/8djiz/cfP
l//zzw7P/8dvXtW142tJAOtfF/vv33h/bbs/ftPc33VbdxzXJZLrmvZhgzq+H/5EdX93XVeYrmXb
lJCLQzylpEQ7/uM3RbV/t21Hg8loCAsHzcOM01b9jz/TrN9dYQt6GsVVpumguvjvZ/tL4/y7sf7B
Oei6Ssqu5a76jyzfv4e+admw78iRaKZuqSaPeTQFjA7EKdkVtWfKZRoA0Mk2+6rEmQ0YIkeYQp1m
FrWBHZq6c4WhV2W5OK23Tn891ik4ebNRZjWo1CjNg4iPIC6SQukzWCdjFK4H/KBNbGS1vD+P+ghS
suja3PGoWmi7B3tyLbHTFxl9SXp1YkwucxdegOrIX8W4NIVfDrHqeoUyOK+6jtTXi93+OmRz+Gqn
OoXMmIE+JXZlri1MWpD3xdmzMRBOCMyw+Oq6YwJ2L3GQcuTppRK5yVM4sbe21U6ADXP1LwpGbi9J
m5crgzDDtcyT0rdVtVsZYoJJZMwy93SZxtfOPIQJbBLY8R4KC8Wn1bLaY9MOyK9XjHtAis2VLLDn
DHI4XDecgp2zwmXOoihxurTLimzGknYEdHsqF9V40C/VsWsH32km60007bOrRaqP2Bs82CjV6zYa
bc5tY1itK2Mpqc1Oqwp6WzMBa8qKwcdfUN0LBKaDV1uVc9XaYfJVLYXqhXZ+b9ZlvCsR6N67iMxz
Dxs80CT4qa/mOXEekkHwexLJ8cp0wu/MP8/Y2WT+3AMBpGn7fatCssJkG+wI7i07BYfYTRHV2YOl
j2t4AUFcGWPr6VQBrSslV4LYKs01uoTmrKsTauHw1gsWvW0fsq5Rr+JQvUiq7IHi08zrZocQhDYl
0eMyy5BNAVaaXkX96pscYkhiMl+2MCCmBApKHl9YozL1nmbJikJzO/dinq2AZWPVV207TPvWprWm
fMFHoardGManVPAh05Q718L3221VPBSNNFvVpVVt8ONe1k3cY7gwC0DxuUaY2hnmQ/xplcME4n7t
pRVBQwDiARYwSzeRXbOM6TMr4qBflHJRAou693O3sS7NptTPRIzhWApuCqCe1DYU9kcXoTbW92Vq
F5dh1aVvi7FA15jbvoDrlwwbQuXJCuJxAzkiF7ccx2t89Jz4W9sWTdAueropy4qKgFKkl5xz6YCK
dib5bJTwOu0Orqrtx8rSgD/NqM6Eg7JkBfTTSMX/zOlT4UVjTXIJMAbEFK2mEcCteZR3Qdg24eJa
B4fj2I1bOFeOetsoo4bBb9RstGR+IA2DLJSJw4OwiEt27pT7nqT/2ULJUFBq6gu00HTXFXp0G6bu
OHuRAVulqjHKGKnUvXLKKV7pAFMDoaDiyV2xWRZRXB1gppg5pyyhquJewTxaLkulifxIN9uzBW9i
CsoL13irIkP3Z9GOO1LVyVmTQFNBRvwEEitaVQ1sqRneyUWqRh2IVusx0hxrOosi6in80U07Zz3R
9FQ7KESG3Gaud3Nk3JdYjTNBxdJeh300PXVLFUKRmVfF3NDkcRLmL86kQdVL+bVOlpK+M0G+WiLG
1kScMBTmlRPDbiKlPgY4VIIzQ5ztwCGR6S6UFiboYZR/Ga2eZNCoGuRylMxXW3JDlYpvpi3f8K75
mqhABJu5j9cFUlC/rQG4em1ZtY8TSP95A7EEagnFscVWQa4OqYC67LH/2qqUqxwGmNnBDK3sCgVk
UsZG0EamCutDlK+ZMUd+3mG4SAzSuggx2xRBmhMD5wUb9dZuMZP3ar6azFbZYKvnixkx32h6a7Re
VNB0N1MbUbmqRhBUdRRH2KTna73qL9iobdtK1FtN1rs8z66UhRhtSIfbatGsbtRCD7JkfqwjjPJU
zbe4x7lIhpUb2l8No96nRryubWOddkLzG2Peijy+jLQi9AdMHzsdxMgEjKrKm0A0QCXzeNOqYl2M
IT9X25wjIuq8b0ZyJyDigh18JuPtT5HAzHbYVLCpHE2uS3xRqdNc6UXiValzVgPQLIz8bCj0s3Cq
NlXBQy9ys8TNbk7rTdyWl47EmVqmfj24K45xOC8ueHPOK8pNfNeNmTAGDSvx3FMpRYZ6ULO9bOH9
myakIL1OvEwh0ppOTAfaFquaoC/D8zGvAsWYrztFAkEUxj1TGgXIinpwk6GSyktHDasfu8QtAvCG
Nd/oxah7IUL5lVbEN81YlqvBKa8ancLpKL3LimwtcxIJSop5ZyG0rSmAJuS5GRP9N5ZlnyCXuFEl
yyun9TYondB6aLRIuqtMzR5s247x4BwP2Tkd8cFizQfIC5xTOSbF2nRztt/IO33J7hyQoftdo9hu
MxRw14Ctn5dG9K22mESsauTEALXdH+al37nT+DWc0u4ijAVl/r2kKraJwytrqsqgsXUJSIDSNMct
/QkIykoD2LR2U2PPRBh7lAtrAHrbMRDQDNUq3ka1ewU8ePb7DoZghoF60EDXWlWhjd8WjotPXTe8
hUt1oSbTDuJc/3UBpiAr96oguLoNR1euI6O6MwUliEoBd7lRXmF0QLtj84uswMoQR+o+s+Y6zps1
/qWX6iSWi9y2AWLn483ASuiapU7ZNtMHDg9f0mGIACLae/hh+yhsb0SknzejxrQ45FA89RCbT1F8
GYsqCdg3ULUO3+CiKWf7daQC91DUCyOnC9sDnXNK1viZ9t7Y9eozJAOWcqbtVk/AgNmFy+ZnqJ3v
rVpr51ZRFCuzSbKnuBfK82gvF6wdOSwmp3S9sHKN94RHIrWtUVXflytmvdEHRBpRn2C8hIPmQGs+
kCkBYIxeb+flZoydZ3WKcN+1w7sxpzoff3eQn0A7wfdh5BxUEtjLCG7s2sKZ0BN9Bz6JpSiply+h
i3rSlTmmzTg9Daby0i0ts54uPdr+fICNs89buRtG5VlN4GMIIIWxA/9pwsM1bfUbcym0S8IO5wUQ
JBCEqgIEZ2Gm0JTvbT0aFxChbxeR3fYmMOOxVum/9VmXW2ulr4IpdrPvqWCRUGBQBCGaZC9Klk06
AObJhsEOYjamnjvMsLdk53pdI+aHNgElmaFX8utZGb1O1Z8dtfhuhqm2borU2c51fQZp1fXHovli
pYlJ5WpVg8mxB9BkhVxbJPmTYDDg2q6dWNYXNemk/ZJPagCL7l7T2DRZhfEKvx/aKig0aJ5iwj0K
T9xBvY1b5ypNTWigB1PYcwkN67q1bbnOulhdsQfGvjBUrE3mZNUbYTEqAsBxzg8Ald3Rtyh7ezXb
UnqDk+sL3IOi1b1Smc8ruHE3FV/McxMDJifeUo8aAGjPdEYd5py27GZl4Od+bBZlq2Yu8Eclwuo1
BAwZdH1l16uENoXq1gyEBXKLHHJTFDFQzrjhBJ+WFY64ILReDJxnzyttca4ABEswgNBemnEKL0GC
LtddnS865k7NMvp1bpUXLX5wL2IacRlnl7vLbNGzGk3DrokFHU3D6Zi9AHQqxTZhQS/0bRsw9KZw
6mbNVtveT3b6lBbdkJA/o9qjHQz1rAW3+dQio2DjBdUq6cxmPSVFu3JitJgx1Clzmr6C8la3GUJu
Cvi6ToDk5Lg9PBK/UNJNDVeXSVuxxv0iZTttxJBWl3Lu57NeVRXTQqQ9w7Hz26q02006VYv6NplL
S5VBEk8XAFmgnxWVcxsaSTFu0dfPRWD0k3xAbceAoWhAfSV0Ej8C+1kGX8kn87y2qb2wcRDsRsA0
USTfdCWzLG/MFBp/VrUYU6HZgNQt+iKxLqqqKssz5mo4GkzjCcGmBIMmTyYVJ4rZMXBUBRNAqBTQ
hAi7jbQMGJGa3VI4WyVWg2Hl1DjtbR5LmiSe5KTcTiCn6q2h4vWLx1ypQaWrpGU1K0gshK8XWBba
EyIU1djWFtp4H/68bQY9WfSXaYKo79lFkciAWroo3tksO9r1YCzUEhULLsk9xydOZF6zWGm/Irbr
1AzYKBZ+mJnmVwOAzH1zkA3tMB8YhrtmwCL7kqMly7TdgIA5x9QZarYLZ6/BJ7iVw2uJmRlIv4P2
+SYuMDJHXK2Y1Q5yqCO3Q5JjBjIPCYDtIav7szFkg61LTNOlrhqEgOaGqFOEw4EsFY4uaZW8z+UQ
7fROzb7mcekG8aINNyR9zJ0zl9Y1pBHhV/2SrGkfaIV268DItOIJzKHrBs6kxNeTNuT3SeQAZI99
uuXOMZUlwBvC8lKlFQGK+YcyV670YlhrmWrtQr21t01mY3vUVlcsG7Xnlpxfi1g+pblTr6y+aVYV
qXEvc3uwkWpz2ydJB9K7ci+zcSieqsp5DVuk94Y1PJYT3MdCsWUA5Vu9prg5vguFdZcXPKesi4el
j6tVEXZ+FjZ7t4hcP8VRokuMYEQQtdZz5UzNZMjj6vethmDMgHCjtvkj4WYKLhLCdovbqL6ojJu5
0p9l4e45F4RYRoMMUuoKOnf33h0IgdX8OI4uiK30S9ijB/WafuqIGKSPNPVz18TXcWVywFOa15x4
U5ftzLL7lopqC+DmfFkKE0Jj+2ylNMDk+kWH0oQUx2Dh8xKhCkybmmkoVh6BZMGtF+t4UK96V6pe
V5T70B3fhQujCI1ddakp7Z2RI9HORXEdGXjPLs2F2mgTLnWK9Jd6uEDOfRba2nU3AcatRPfd1QiF
NFh7hBPxQB2nmWpg+w52hmQqG+NmAH2dP82u88J5fNzqGVqeRkchaHEmYhhidr05LIJlsi2a72lY
eJYVQiJlKdP1Vd71aybfwYeZ+JLDwYt7yICNOwTh0hprJUw3CwcMcOVfu5nvYc47R9OfESMD+x2T
5zluJz8ck928hM+5k34ziM+eqaJ8IeKxm/G9jpgkgwInhZVWFY9TpIlVbwybXtivCjSzQFkQtEoL
w/tBjIaHz9JWsgrWUXdp1waFmYO2vHYG3TEpU557KHxS7caOSCxjWVg+jC89gC05BBpX0tryWRVE
wGeOqp7j5G8yUdZVFwtPZ0L3NTU9m3Jx7thKkNZU8GLkQyK9wMUCw/bb0U4fysy8gYy6aYAY3ySD
xhnf4Ss71s52kx1Mia2z9DDAKz+rDXvjdPldrbTbDmfM2i43wJfvBFt3OKOXaTY9Ts0YPuR9scqT
MLC15RLi5IMuhqDunH08CPz4FMrE5dZerK3EZ5v6Hjzb7HwVjeDahQaPvQu3ksp15wceP3vI8eaw
nHylGtGudMs7zcGiCjITPgpJoA5Gcg7vb9/V6gZ69E5vlYeQcKNf98n7ZLTGCnS9vhFGtwcjvYow
XNDnECP7mQHOOg96PjZWjZqZcDAbP0dh7iyKczVYzRWRkx1Bmidy+W8hG8OFJTpwuiy8RKPUn4tx
wFqzqJ5lPEPyrLVyKzQ7kDEzRjocYD/xPAapVNzrcUQoMaQlaE7RWqjDKrTHmFGgkDW8ZJxAHoZd
AbI20ggQ1GeJZPmVXT57mcivSPTeWUCvnVTxUqu9cJLwHrv1Nfh697aPYiIVChXPZBT8SW2IbLib
YgAtQFxnv9TGXrVJaw/ZysjAWxPSAQMI+VAzzLtuod8atc/aFqG6a86WxjHW2UwEiUDHTaj3e8JZ
nLuJSW4XhWhMqGBDNWzNsig3jbDXcCpDOOvm18WIn1rFxVGsXhFhYqAktgpqqbzUUx3HcXeHPIqK
5rbzIsveo2KDpeqyqal3qeOuIvIWBi4dF4q8lFVzXoyIdQ529VmXEQhRnSBzXb80wrcSiJyoHU+v
J4fdRBek4Tw8yqjG7zL60lY6Pbbd4A9xVnFmtE3jmvkakKOEoIPBBJDJFYRZ5QJ21m0Yumv4yau5
u81reycb50HA+kZPeavxwQ1X7nqUDXnJHl1lS6plaws4oycWVLd2BQJzCE2Ds/kyrjmCV+whmlcn
XlbRHN1TAaYHSZ5aaxVYp2cqWe23sB+GSnsH+kkSZ/nuyARMc5Z4qbTwahbh4QYVFL1puE/s4QLI
j1e2DTvo3LqNyQl4Tuqs2tIkCii6xoNt/zY05X7MxpcsjS/yMVx36hRY+fJF1vmzSj7JDHHvkDjc
RqKs/F4Zr51IX5Vmh69kczGy57B7SN+V8Tgt4GszNfmSFtnVoEpcLKhIaYzLJFXsC7Ng7jBDghgy
w63BDgG+zia1jcZVZsrLctYmT9Vcmxk/73zZqTs2Eo915axFxVa8r56JoO0mq9iEfYLPahjpWI6O
59gFAbe0CO5qCkfCqdceorCC3Y2KzuEynpVNoNl6G5pwcueI4tnJDDdIJrFux5ZCvkQUfqabe5JT
CMi1SN+kTYGJS4H5zNBCf+x7Z6fGKcFU1Xg2JjaU2GuM69wgqF0mHAXnoZb7Gj/bVRmXsU9A72tP
EwSJO6J+sNot+8HnrFWEr8ZyZeVNiD6yrP2hdW+KNH8o4eKPTy7HKLaygNjcpVuDshnzhqsmVQjR
qbWbA7EJUq+Si7uijYtcXSlOPc39AT0idd3vsZjK1ouDYxMp1Ewu61FRw9s2dmZ9nThVUp0ZVBjE
VFunxsNSWKQDzBB7w5UxWup9UWMf4w9NDPXP1ar6WbJXz9cJM2zLkWsM3yo7HAccxzrzOzkL+7YC
J3PbCMxBiEMqE+Oc3ZPtUWDEHBFhp0JMs4bOucIitn4edVLqfi1npeIkBbM5oH4vu1zSUbltRrN+
MqHEjr7MSQH72hzPT26II63ntvGcrLOIWLyfxswTfkK51oM2hRYZsbDFmbzTR9vywfEu4TZrGpoR
f6WSHoFNkmw2ZbzY7S4Fp6gCQBT6tOqBghPCLx1lM81V8aKlcEhHRy5X6pRFANtV9rz/yuH9meb6
Swbnf1Jnx+m1i+SbrNrqe3ecPPtLvu2qfi/vOvn+3l281sd/8//DNNshMXU6zRa8F9U3+dol3/5x
+173X3P+T/X9H138/g+/KqPq5/Tb4Ur/Sr/p6u+6IMXl6pqqOa44VG//mX7TflfJe7muqdsWqZoD
J+nP9JtJys5xScwdishUWz3Qgdo/s2+q/rthugJNj+Oo7GpM7f8p+6b9EEn9O/sG5dxydMgI6uEf
zRTHinx68KAoE5u7BM+nEED7DHOq7ZO5rr5X0HcxwprrvPQqvUCTOrujSgRUatpzbSkQCVVrjDht
5YS6PVOwFQ2IPce7oQOR6XE8ymUQFsuSbMiz2ddwAZtXCzz1HWWjCt6UWaLYqzGcwHykMifRIUOh
6t6g12JnYjOPhY5jNaQK1BiKKPxf52CuMIKjiFIm/sHt2cT186R9UQysID1Z5flDe1Dor3A9qWFz
h5EhfWgfuIwAtJUkZsah67yejODiR9ZifcPycXrmo3fOWZVZmcJBtMrfMLXKuvVQVfFFL9IEG5Uf
pmjuYst9pad4QcrZwsxVOmNFcHZuxeBhNhKSXUrKb6ZhLtg9mg5AkTmpCLWKtsvv22oMFU8xkt7x
x1YpX3pjmQ/ToqptRKd1AJ3nGmTy1OFB5JrdeKdw+p29rnNJmpR4o3xpdFfWq7JLG8H5SJj8m7Ln
aNWBQZx9tzHnmbDyQjml1k11T0SEOXkstUM2lQjE4DlLQnKBaJoaDJrkPtimGN+xWVuuCg2ePG4X
RnSLz8tisMF16++24igY/GbJMO2aesGkTglFsqxdCHalv4jegaphGNXkpZ008R3AdpEvoqX9nYA0
SYoSK7j7Os3MFxbzvPbSrHMeMVlth41WQYOoOEZ+y0A4dWQzJ3FGtCl912U0PA7Qzh16BicTlP6W
dkPCz3iz+6FhCgReyabZNVKW4gOWFvsICj9Wy4A5BSWxvUPgZFAxQoq7sGF5M0qDip5idEzCylkC
8uUiYxuoekYR2S4BFNaAFch1sQZOXevEmokmwhqfL0Vq2Uu4UclnlltL1rgd5GGX7qUeucR8BgIe
3QXgXWzw2h4qHHlrlI4kvXAb9AZ7TMjhokZpnZuQBXCKaQkq486bYoJ5eGDRmiE2VloDEVoY/Nsh
UZQ8ltKV+poCkGw81GpkBhx8ipHMl1kzeE9UY2qyqmA+wmdMXXc4F+SNFnI/wPn+D3vnsSS3kqXp
d+k9yqDc4dgGQqVkajK5gVFkQgMOh0M+/XxRVWZdvDNTZb3vDe0aL8mMQCAc5/yS4OueaHRP93Rf
xTX9dxT0VD65eMohPopejEDhfHaiAZqIzr87p12F/y1owzB73oIWwDGVI2HBCO63eT+ytrmvEwjX
lkytn6ffaz8umrexl/6MVGuV+masnFJ8a7sirm9ahnnyPPTY6/jnlpW6fELrOJEkxpYSPrmNTzxg
TrQ5PS7LMs/3Wo/RdKOrFjncQpcA4epp7DicBCPA4YEBZ3afw56agMQvy3LbtWVqvpR8iPwYLxrL
YpfaQLzXzrxlh7HpPRiHoZA/m7DROSn0Wyvfs7rIL+jyDKrg+HJOnNhA72aOYBM3zapuV0kFVRlZ
4SbNXHv2CpmO/QinqlF3c1TBVGYNAoekMt3ifKHBTcF0c8zYo0kJoPux5uH2nJYFPj7O3ZJajzrW
BQt/g3+ayOlmeHJbcKWkxvv8GM2dqo45cemPkkTbms8951CiOZhmiJSqndsilfP8Cf5qj3468W1m
kCYApCBrm5IWOzMjp8Lxn3k+lc2zQA3xVFSws0nVbtl5Xl3VmsRQROPlOyuofnN9TzyimRx+bYUa
v4VVrn8VUekCCQiYkyojkb7c2dkgx7D0JS7vPXQcy8oyNKTQVRJhUhwHBuxeFrySzNaRc4CyqYfH
uC2M3o0k8QPeInVJE0scb0iDjzv3xyz1KDQJCbr/wj0whKdiDAkcq/qwucv9eAWQkQw4SZv5ET0h
Y93Roykozw52GvXUJ2q6pjqVo2KpKjIEGAnYc1Mfh65Q+jQRMEmlXUkMI9czTO8ren9eKTZpzYEy
SQ7dGDjqoa7YK3ZtTVwvNDf92chLi+Ib/WPBOznhNCu20tPvoSylOMxre+mgkfXQMx7m+lbAnYOD
ew0lNjXBEGGyrVse72u+zm9eH4/rwUNAhhzDL+b3NiujZ/IxzbCHf/bWO09n1X2hm/SzGwqBIUFl
20uX2YHQf48b7yyDibqDVFGIsxPe2LykWdSOjPhAuTvDMyeGbPaWKAm9Sc+7Npg6lO106e3wI/NS
IRTqAouKLVYKHDLqCdM25lYSwvfbJE8xk6FXCer6MDVqBb2s13fq4fzyQGuVqGnq6wJurtBxyd8K
0lxexBmakpZgEUOS52P0ugT5qBlrI0DwgFRWdHOLH5w7Z4h5PAP+tzvW5bk55OVq+dXp3NuGqkuA
ZhrtWF2JVJSJhVCQ52pGsLIvtDu1+2ZjyE/CaQDCWqjFONG8oqK9pYX4xe8qPr9xXuMnPKU23VHk
Wf7Ep563CfQOx1kD//Yw+F6aJmvpBa+T3gLimed6+MI94X4vezEMe6VpndsNXI2fTDTCOc6RXd5r
HIk/PQUdyRPZn7nEQQ/PM7aB85IPrPOXFs3ftU/z0GUEqGSC2IAXQQlLB+UfNy6PzVxdldLweqqa
nMhb11y2/NEbwSMiVzb5Dq/lxn2/NAu9orHfHpoCZP8ZGrKAa2y9nJizTBsKz5Z+oEumbmmYMY3n
fCB9kt1RUxYTHjPr6KstUzNCldDLJOVPXvxtisvuy7hUWGhUNRSc7nFnvvhZXSmKv522OFBvgWYJ
mb89LTroaDOwDFcUGWRtTK8DyEpSQeE8GdulPXIJimMgJDwUIOPE/nHAecwfT4tNTUnbjWS2F71m
TqmWJU+PGfUJt3OslD4P1ciANtPEtZ22bEvb+61w1vfJADyfBMGmn/QYBNwMQ6EWiMQ5bW6HBcXE
5d7bbqUJ9G9qM52vVepnL8AH4KjKzvFP/CNVSIxtvX40Lv1Le/qh+vd0ceLmOBN9fGvScaDwcQ0p
oOE3i/O0DNuPwIxK7Hw661jF08DhHlWXHEgEp/qNepALXuQP0X09jXpMioXDJJnrWVDsiYzihhBb
69Me06eInKY+OPRmso8t4+zvOWs0SH8xNM+Dqfvv8bSUvzO7xNUexXIz7ZYpKL73czbXhPCZ9hXO
4lIltGrKOQtwcLW58YuJ4gp1xjz+YHxN+fy82fziqWwekbAsBi2CB+EHR1K+FaLwPn3qd57jrt/O
s9NgrCx6x/8+uU7zRJQmdJyH63qFKGN5CQfbMZcNWfyzr6fs6xrV4kc0okADWxjanxquqU7Gao1v
bSCZr9KcwGyC+o16p27J3i3R6IVJl5d1SdroTEg52PKGfMBFSrejh0ndzhSVUtiQlQsi9s6hJtGl
MOWn7HvMsWuFtAPtykj3gLPMZ5iAhSoR9BwPJgx9+Gbf4JWBs4mf17ZGfBIN23oFVgPUVapq/sqZ
RkltttRm5VyOugyONYgYmIKBtPQSpY856Mvd4leTAhmWRV3BWIMss7wbwCGzavuBltbAFdKVmsi5
S8vDnPdEEoe+db6mSzP/kp10X0pODOx91gLvFQz5r5Rr0/KBXm7saJCV23nbUrQ4Wd3FWRJAT6VJ
ahdKx4SwE/ydzguqblPXdGcttjDe+TNNgklBzy0VpE5lYzKKTMDAjOoopxOLeToxZSU56yl9puhy
DVWzYz52XtIhtWQCORedignStx7kiRBn5ixnr9oWKbFXXdCrzPZreLfUaducTbxJseudGlUtjIz8
Kr2QbJBA0Duzo//TLZIJkaW/q1TLw31qyu5jIQE4PqQz8+7eVyZkZF0pNNg5Mih/WO4SALFg4eGj
7eR+X+jtubg9NDVSFUoGQuNTCj0T7fJDD+C3wTc+Z/3gVYV4N8oJMqomzHzvODH+FuuP6Fq22KqD
DVX+ljdZr44RQq7tht2ya/ZsYCEVMlU6f9ALkYa8JM9FBzP0NjvydRnPCAxGcUj9GqHXhsEYrRBh
bAPPRld3MGEhC6ROxUp3Y+0B09V9LWkwXeZm3U8Q3QGHbzNwGyGN02cwNJMnnYCzBFxrIwdlI2fN
cRA1pVt+QQPQTuSZk+9r4TX6NKwLHA/STHUs6eLFIyIJyt2P2RpXOxU6PdFvFBiae0fYoT/V8dDc
RUs5+ceSSqku6ReH1PRGcJRBdBMJuasnghCPYxsyb0aTVw/04qQXeLyWBdxZUNb+PnAyVtJo3goK
veifyhMQI4sQAVdVeWqIngeP7jpP75G/S2JyFCK5JGsrVoRyWnmgu5uomcW3SzeQ4MkSYG5ZWtIc
bT28gDV21XVKvywy01pD6IaVp+W+1ppTdiLn5j7emkDt2wyAa2kYbU+DGUvYFjlWMQ12HUmdXqZ4
axVI/O/SOHpKeloqpp3n+jo9araNOsmFJPuhSr2+OJMIO7329Jo6Jy11PO26ePD9az934+zVjXvr
YkqvZgpLyaFlgM1FCTpJ3+yw5/tCv+Q2rDgso8WEiGcyHkO7oafC/EQcNHHFRlJKx8VVJWNnUHP/
hkGeU0daU2i8ZyUEuKSOB3TAjNNEIU1ej+rUwDam13kwkJU1NHWlzzXFqPmVH+VZdM54MHf3EC6m
PG/0uzd3aMWK4szzv8j4flsJ3BiTnnCl3bqjmhjDq7yIPfi/Ft4/P1JxwcfsC2ewD4zZM4YmGff+
7zSIYDi1pO3xPsuQ2Sauk9X9/ZIHPCm9utnKUynmJj9rWF/vwAusuiOedBMcNtGw6NtRWHOohoGu
T4I9BHqUGX0C0DRssu0cSsdyXtq2Q2Yo1JeRXb2+dyJchPtlo0+JxyYye3I61nDcZxRmFQdnW/3i
GM5T28LGcfc/DpNP9VxVV6k4alVG3t6J3bQ7QaKnEYZeukjBkPzeKCTXI3rJeemi+ctKcc90X5MC
QKchZ0T9GHeY0F+QT9U6sUU6ze+TAPOkPcPbtuiJkq40v42DWsAMzoRfHolydL6SrYNNfuauriEg
tBDHIC7S9GXUU3FhB1D+8TgekTgde1Zcw5oOcnLghqKAcil5/0mz5tt4e1EC26Tpg6071EuYUQQe
Szq3+0ba/AyCisDHr61Gs1Mjy9sPOa0yBynbuPxZ6c75ppAcAGh3w6b2YH7dsl+5xM1RASbbWxMM
q+WJWqzOya4Zur2tH2d9kkHDlqlwIoNGaXixxPcixK09IcDeISw9tVIm7+M4G+xAU5hEkq1J36Q4
64oHPEaSWBgjn/ogzMunMaLdhLN901Q/UkPiHcVcjBCnXtFSULRNOJyoD9nGUxAvwa2jKAXe42eQ
XaJlVqw7cqTMUynr8geiTuHsCJOtR5TXJLntzLA5Dd2bYA57qevhnlbq6AFusyGMfqrH78p6SBaX
YVInjOQOlLvZDNpMXnF36FrBSAjD7kLahutz4bkpxfCk+oY4weueTwYL84t0u3gBAkAHvwN+bNdD
CSBYHEwV0c1edB4lnUS11g/AA8g5BIV4V0Bv3ZysHeK5ZKV9610tC7pZZ47tfbF1zXpE2pR/o4s0
fosnxHKoCrlrqevtou9eEVY/V2/dHK656tiznJVkNrTW07UX0vm4o/8FgsrlrUDLaOyqEH4jwtPQ
1CtUBEq476SJUPe1eRQtsgd2aHwdqMh+Z6Ju+M2X3zHEIpt+vZ6mwVu/moL94GoljeptHJup4OIb
w9aYIdqQSTXRjQAallVjeceXqTUt13ex8z2O+mKsTxSKDQxSncvmDC/S5pncS6cpoOsdLdnboJC8
xZyR4o/zPehWmb006cJo8WA82QX3A3Td5GT7sQkrfURrpe3RlaMAq3VENuhnt4q3mm44P5QHxGfV
/IsCRJ+KWHVJvqYizCCbPomU3jE4onFx2xevawQkLIbxcQ+zRZ9gpsCL9LFbjZuuuwF7wFrvhtzX
oXMMJd6fJJ/yqThO0PJE9FPbK891FKT1np5nqRE9yWmDlmWBy3fBCCp+CltPKEM3cLShXKrXeHqq
6dBGa5LDNPJhyyx6ait3XT5QYaVMqKYe2Spv5iISHf60xmWFaWjY4MnDgpxzXFR6VuMvlObTfOdS
hJV/M0HkTngxOs8Nc3C6JvOD3Tz7fkX/Z48U+2damjX9bn1ZjS9V2ljAy8JN2RLg8STA2A6htC3X
XdTGIvzGQI2MXWSbKtEK+Cr/7RcOPYs7Du9FPiPnY/iGKi/wQoQ2LpCaFiHZWBm3RvfEAylFwttQ
haf3PCZxgGwwZ2WQra+w6Ut5mlSAhn+nxujeNReAtySHexc64XZm9e/lHi3TiPo9M81V2m2yvx4d
PD17my/TtpuXvP5w17T/0F3hvVmvBOkp5p7y3aAPGQ+LXtLrN7Ms6lNm4VFJaWg3ckOqom33xrER
Had0/F7XOl4gebVKhwRleSF2S9Cq5aSCAolTlmnmZI89nFPM0evzQDl5Q0BfP1vqicca9pbrzQyL
ep6pCJ6LpFPqdzH5rd7gJxoB2wA85PbfYk8jJ6YuNQZLqpxnnXcx2huP3tvDCsK0JXTLo3doly5/
mHz+JZQpjr0DJsrwkPQzspK5s8UBQHMRD63f+RlBwJbOVpMFdDohnq9/d7gE3oYtxkBZoH2i2dLJ
8Xo484AZ0WBp+fRAQXkLSOYqPiCxAAL4y+DvYS+yAeJfTb/6gOiwHWiZZhhMafs+lOtsvnVtoHnD
VHc+lfOFTPXs6v1iTcuORVRXTxUq9zmZVe7sNiv7V9WVZZOMcIjT3lqkLQDpF26FoAFsgzD+2XEe
CGrYcTezjS+B1y/IiLboe7fAPu6izDcfEwpuu+/dqXqkfc5mB7VF3GaTu+kzsv35KW0jNRxWIPan
kAWlQwhZ5h+WEfEJOISrM1kzP1saAQEDHZNWXJJBPDhFplte3JJy6pZ8ky9tjGVx1PTDkc/Z0mO7
q51u/trQ08SOocPtLqYCvdmZZWPAdDRGl902lWyNcw70R0VbQfNsUdXAHVVp1A8HsnnhyNPNZ0eu
4ccUZMU+BSTarz0Hxa2TCh7fhWlSdnSAaB5lNG85u6ZRGK+Yhtc93ifQ/tlZ55cU6iW/QkuezdBQ
BVIJ3+OJm4RONN8tsYOelODY8oM9itoLlgh121QwuYcWf8W+nJT0E9NqZ7nyYWsRxsR18Smo6CiS
0rbQNUIL8JUwKJmTy9lzNxRGbsSZQrRLuYcI78ODA0riHQynX35txqxjRLYASF0V1yyYbnURNXE2
oqwhyP0ly+oJaUpZuPYYN2pI8bHhmdtpJ2PShwtrqwtCAx0kkU3gnzAOwAdLr3xOZzrylE3j7dhs
Qf4YGBczqS23stzRxFn8rjjcgUNw3GlwnIl1HBgjdK+N1v2veOmXV49vUoicwxvu9dj4fRLJznms
t6xAnBF1K4bywcJ6jbWfvpjQS0cA28AjIc04LPN9DAlyz0ioHvXSjeGejAP+ZmppDdhl4L7oZ2Qj
3f1Y9/m3uF8yJ0GkcwmbDGdNeSHIcOL6fQ+UI9emSogOxKrE7uc/s7lF12nGiHwYwlIstFDpJuLO
gpfb+VPpwavLdqNrsA9M+T5snf0sUXRWO7epp9+IQ5vqSdrB4vpyLwAwMAxEkFLd+GT1FjsIrtvg
3sY0v+z60JbfZFO7jzP7l6WOMzTFLRmj3m2vStQd85hubyG0E2qW/BKit0yt/gx1h07MnX2mDHQS
ZtkFkZc/Tc3Q/ZABor79is3urY+7bEG+U3e//k5J/y85/1/eJZ7+/8/O330sxa8/OPi//4V/kPCO
kn/jSRhIOHMfLZl/MdT+g4V3PE/BtguadqWgx1xccnr/ScMH/t8iT4YuVhShIOTd/zbBeuHfRHCh
zX0XOjr0o+h/wsL/6bEXbhT4QYDNVgLJ+L6r/mKANcFlbG/z/i6f44Le8M5fvS9VCF/3i7PXl5yp
QRTe2Ijl8ZiygW5v/3Kt/inp+MOEe8mE+G8RAK+A9x2EER4MoeJABrzTf3XhQ6PVeWX1dNsNfe/v
/cnI+Dnkiz1erSLONZkYgS8eUkOzHuo7AujD67qhXqxJMkRzDEJyaC6aqP/wurAg//m6VMCbukTC
uvL/8bp89A/Wg4i79WfACpIAZJElpqC4k6dFlU27vOShcD8sQTjQHY+MYa+CBr0c1oqixNdWwbWF
YY6WXHQDvpP/8Pr+NMsLF/XGhTzxVCCk53Oz/HndqqAOfbBxfVvIYhv3bucG602gHfWA8aHRn0ul
N4uwGVPhEbKd6J4lZL/5SeP8aNjVhXli7lHTTeaTXXysxRQXD6SNFuLhP7zSi8X+Xz5hkJZYuYqb
FqWH5Ne/fMIeWcjkgPk4Jy9F4FdTa0lK7Gu1UaXdL6DcuWzaDziV8bGqTLXuy7kfxLnHdfhPg/4f
/vx/vdsuP+qPlxIoD9+4UtHlxuM//rxoTAlYVaQ33/hpRM9A7zVDfTfPW0DBFquQfscsYGk//vdX
4M/sDIFURkW8bVQm6HF85f8lg6DdOke2kFI3rFNiomzUAAwIWblQvXYT/csmDOpWpw2L5dT5Db+/
OqWanv79y7jcEX++eT4H4XG7xD6+hr9mnAQwT3nO1HTjm66qsJWhOOwvD0580v+jnJPLO2bpiBWf
Nt/oUPz15mzasJ2Gdu5v3KX0yeULJjleIfbDYIqCvej+Q4IUB+Uf70xwHvIdUDElTuJyNP75sfZp
JlUW+hgfSmcd9/ofl9DLZXDTRIPTvJq2CbH/IJMNz//+ov5fPxp5ySWugDfp8zL+mlLuyLAOCLTt
r6Xjlewhspn3fqV9+YU6Ia6rU66pOfTZ6Jj/cFf95QDwREghC08ACWmH/uSv9RaOuzJrBq2+HrLe
Q79pG77p/ziOyIfjTvr3b9SD6//LZf677suL+T8yZGDyLtfiXwJThkIvaQfEeiK/d+0OmTOsnzbA
cnJGjBKKA99r4McybrbExDSDl6h7bhpCegDONeR7EFk0KUhHr4Dm6n3UhxKCqlM3qaFWdvZbtIvw
GsyVdrpGGxp87WM5n3vXkU9zzOC7GACrYLT3i0jz54lITh0yXqbw6ce+WNCpXLvOtljnA73IkAym
Hz9jm5qfGobumDlefZUHm7jndvjZjAjhhVvZOw83T6KFa5LYT71zjf6TSbX31Y2pPHtSW6xenAX0
kokeeD9jSl10Fx3h5ZtbWoIhkp2Labts4YAyQucuWNgriRPmKY/8i5EQw2oH9IE5kTI4yLbXWVfb
48S+S8hTZ8CFx/Rk40GC9Xb5Dz3az8hu0DNzWPVJPFcbentcNeCE1QnXZJj0lPzEMNUp3rc81PdW
cSU8B63aDk/L2QbQCLOAaUSa1Rx8ueAWN7o1P0w1+qd0FdERsKx7yfpBHTY3bfcXC/xPNSMb3a29
WQ9rl613oagehkBGj0JZNNHSeo+qzaunqXOnz4lJOFGliNvrOLqQ3quY28fg4jWKeCVg8Bnu9Ut9
xSVEXKkAl4aXdXhE4v7W71ZxvWiL5oRcKhLNZXwiwv65bFpc4rlcDhxOMwBJn0L/88facbD9QYIo
Ozd+NmzEJzXjS6qq/B2tf53uOR7KL5Vd5bOn0uCLk+XTWxN6G5Xw2JkRIzk3PVmkOyIx1pgwC7bP
Xd8o7zT16HWdurEdumo3lHsck+Uv3Mg3Prj8IAnQcLMyPkZOX4rmuUc/DDK5hIsYr7t0/SU8LZJF
wnjV5TpcOfCMN1McRt8wfhYLdC7yldxxRnR8UBjnzjVvcEf172AV3hVGsvlUBmjtc1lP930ECajn
8uhC0iXgELAcCyCkZtl7XcOtoK2ITwijWXSs/QJkGUXZsRyR2Pk+nk4zr/hiUygtHgHTwSOaDiJN
5M+R8W5LX9TJGnW/ZQ92OevsytNr8+yJ/Ovq4YKrVGmPkYG3WbEB41lVp0kA/9ls1LdrNhKHUoxf
0m6aEc9tyyEgRPy8ZMt0KHzCM8g2WrnrqHk+Tp4DPjOV2/1so/jk+yV2eWLlH9pgHZ7lljb3RV9k
D0WKj7LMgv5g+mW8AVp0xmSIJtyh23yhaG3s8b3U1JFnBxE1KZLBtYbkSfN8+cBx7oM5wQUB4C/1
nZfbsrpR4Cr1t7xKa+e9mNaLOwIJhMAoGMOp3OlYt+VvLy29z55Pzn/DM22e2rUVcj+3vbX3qvSl
/AqYWqRvRvM4J+mAdrbiepKuX32qbpooh/DXQT4TMOP+NmB+hnFwNBsOQHzZ5EconG8wtai//zGY
tY4c25q92U7hFR0svKphLYPDQg8c+BfkZVgkCrF2gVR0GnNmTBiD/TCOS41HvPPzqxmOSCXd2vAv
EKmdm52zFtUdHt8Qh9iiR3Wbte4WJsPSFtW1WLkEbdJVS2duF5oQp/uIkzjEa9OpmrHZM5wrb2Ne
sYvjPYzcXeuO8ZYElDsPh5BzVCaEK8zhrUCyUt2xOfbbA65fnrA+Wrf0YwMzq+8aRJs/fMPgeK3X
YXttY26xLCk9OIN7Ijd5KkV9kYpvS+9xbQbF2ZGg07TXmJp0kOG8kS4nLsKZaegaZKhbjVws8Gw0
PcF3ZNX1mEu9PdgWucYLma0dXqQgnuMx4e6cYJ7nC3LGB5v6iq80PNZHuyHFB5QES6aHvEB768aT
zkqMgqqY5XFz+YTyQ9QWsTHAYZh0pZ19Ig+GPngKWIbKgsYPXAcSz2rfl80dHGldZTdibIhUTHD7
0vIrOOXdBHcAnnLsS23fHkPfjdtT4XbTwHcf3NQ9tAg/FhDnqkJTsuXb4Ld7r3Kj33FTqhy+w1up
Z2eNt6tziMqB2DmR9fWxK6D/yn1I79B4EjKYidgIctXditqriBFbojB8ixc1m4+mnflYHOXqadgz
5pU8LWd+WU6sn6XqDxlQZHnrt201fre4oSAdejLj1OXxlHbhR9i4lpD/YEuFxS3NVpR9Mn0Y/bgx
m25XHJLh8JSlHJhJ2zK2n7tcZ8WrBiiU99OwblwpjFdB+t4Sq8KRlY7kDD/1vueu4W6Q8KNAFyxV
IcwHfurykyAOQjR3OT1KPVhMGvadxVq3gsHgp1vG8sXp4/xrlJX4NIgs3tWIU8mNGar+KjM1CPDY
p+E92svlu2iH9NVbp/gaoawEX4GUVrUn3xjLv/ZDVlzx9tojtFCEejGYJQ6s6oY+0Lk+9iPQNJEr
nX2Ix+VHP8Em1iYsTilWnzvHEswxhyv3ma+HK4kB69nt0va0+UC0RNobMuqijh+5uI+ac2UfEy7y
BblxkMRFLPfeSLRt3iMbNpGSOL3jaDxggoRIdUR8vQKcH3ScbQF6Ng4WWL1qv02urZ+opa33ingR
n7SMuV72fUzZfI7NMNiNou/uIoHS6ireQpfmrik9F03lnQOEgIeStJBjkc9v3gpvvpNxNiS4bHsA
qVDcTItZrwGy+hv6V2dM2pdckJa7WliudU65I7Rmq8VPn/jLU1DiT68vOvmhGWH5W9U/4gMnhSTo
1iuDEOnQDuUHIJd5gvZA4oQqdt9tAHQe4PgTpJni97LoVdSjp/CQKX1r3BY1wJrr6Es5k/JCyIRA
tOGSZBJjOZoS4YzT6zZr0xwK2yFcnqYgB+yL0DwfjJ29zzjFMl+uYYDNn2WYmOyuTgbtoE6Pkc0f
x2Ig5IndyvQHhPbirfL8VRyhPhv1Hpo4K+8nnLrIuzl82ToFjnDCkvJ83wpF7p9ulWEY8kdT7DbG
gx6f/aifCx7W11lGY1OQdelNFcw+uf81CVdTnJFLoxWhXUr467myGaoZ8jhKSpMnM14vmZ2/dtZ0
D1YYBirevXqiSsLjmS+j6qVFGQOnm03+18IPiKmKyuU6p0boCbY6uMovi/0e+cdw5fYLUIMxQ3HY
KtDUpChECMGmNV66aUYAO4ZV+hutR/wmvKJXiRw1fOfokH+1A+CJ251xFjSrvYIPqcfSnvmHgd/7
yS3q/WDDMVmWyHrHEeD4uomx2ukg4Lk1IdTJE78wxYg9jQrCtTDm+6SK6pl2FOD5uB+3r0GQSR4o
ui6PUbfEwb2yjjsgy2h6JMimK+9Exdf+Wql1eLUs/I8c6HXOH6jLL2ZJ67MdZwSZi1uvuMxw/x6y
sg9w0NYIscMVLhGMel3wFctsONMTMc9cX3K2dzF6RGeXQtff+GvmkDa2LT+aKYogiwvveRqHOJlQ
ZSd5JbLjYBZxIlSiOw7A9C9VW//wEPydeYNiSjpWrK9c2l7s100Pex/+Ktq7W0wEh5+vp4zYnJse
v8wpkCMOTgLx+h0q0ny6j5kPH/rCnV9lEc3oRct0RsTa2mvEIdVtNVbNnW6bO6df7a+5J/oNW5v6
4k85TOmyinOIbQ3D/hyZ01ogi40VvBjOOx/mqTS3CJW4xQYkZjtOC4eUgsZ8Ed3m/FAsKsiEnW37
xZfVb9Cgy/a9xlfzQ4TtfApH9dtvGTB5O6MaUVwEqC+CbGa5KuLyHBasYw0yqn5PWPAHqLO8hkzM
yQ0ovFM5kBq5XsyJg2mHO9/W5uAJjV+vmomcUqLaO4DTzyTE+fuJ+IwzOzm2kVV8CAID9t7Q3CAQ
zo5IMONHN/XdF8sOcO0yxSa+ied7O6Mh2FTn71K52UMxldE3gU/t3iknTh3H5qcuhLOLQiyjwp30
qQkHcfCawiWmyxIzEva3Hv4jpp+hR/w0D3RB+PxV8PprfDB8R6D+3sOZlAgdZu4V7fYuihAkzJMa
zmlKlnqiJh0HR4QOvBZeECKLJt0TxvIL7jYnHceJD9NErHsJrXZusTLskSWxjjpVdmjizOID9gJq
TubwFQQfT/0gs2tRdpiG4u1J1kH0yY7VPU/skfclmwesmMQEQ7SPA00WMiDv1TDqL/7gttHd2vDt
2jk+wXp5s7hQG5FRqEVRfImAPIZVPhStcF4E65U6oborynPZRnguNbzMd2YfD+t0vBFmIpsnN3D9
bxjmhxOUMOYXRToh18yr3tRSB3srME9VbSqe3EqQ3Q9fdFV0/jsGJv005wtzVJ9OD63u5+t1Q5UY
m8i7SS9BSilzAvkLEIQlNXT7YvEY6USgvvbSqGQgbeFLUfpvpfX8M52AgIAEXMk9LfCYnTjDMJxG
N30e8iIm3fziKCN3IHeWrx16myoJ56im3InzmqAY3JCtJCwVn/5yv5hoveW7jZhsCuPbhXqZ6zKt
frIal48Va0iyoJN7bEPLvc4T6kzoB+1+7kXoy32SA0D01VXTLeUBsUjxXMZ6ug8Z//UZl42fIApv
voe9o7/p/8PceezKzaxZ9ol4QQb9NJPpzfFGZ0IcI9GTQQZd8Ol7pf7uLtxCFRo9aKBHF7jSL+lk
khGf2Xvttm3ZNAX2mm1wuyeo2PhkcMohDgx2yxPtF/tAGPCkEAJrNOyx9aeb0AEvPj57ic9lUzLH
2qiwyzAKFZjHOHJ8DP2Sk3ED1AC8YYaVVBXNW9p3xb0oyu7R8+xindojrSIoyhroTXEJwcUdzHpS
eynHH3QmHSirFtk2/usM+wJm8A8WsM7KdDMa1Jp7m+dvHtoN1fCnyx9brTOdWavctO4t1TTH+HbX
mq1QJ9tpA2hnwrky67NvKizky0vliz3Mq1NVJ04LFa70gQP0qY3SybJ3PaoD1NUUgE9pDrNrAJb0
ybKRF5Dw4z8pAw0q+5h2FQV+grIFNBXCevOKpFCI9UxNCF9LYGrJ5IjZ16q9o4xNf3Pbke8SokRG
E/Ez6evmNpHKxS/YW3APadH73wjA3Vs3OaIHwp9QAo5cLU7ufajCFJ8LsxjYKgPnGPU+H1ig/O2N
FbDhA/hdOuEbJgkDGJYTPjqLJTfW5GcrHVfl3prAf6AZULupBXGHrQ9nQjLPGsESCCOjFJZFHe26
bywQ+wfwWCMjEcQkZeOfaGndF6PT86enVL1lAlw5m9nuFrooH+5kMun7oNWEURtG5c64dRfCqBk3
DivdF+VHuZST+qU1bznVUThurbrgB6u7xvmGZjL/5rIc1xlf7BmwB4GxTWhCxJu08wQoxsYGEJjN
uWTtzIkphhHYAAqFKGvGIjsxMoqTc+wF+KkLJkdf5pRIf29z2A2wbjz3DePm9FIW+G5SVG64lKFt
5ZbXt+eBB3vo32YPgQAGefQkwm6zdW+x48V4P2cK2TWl4TxdtJVaoMNEyObReeu4aS9mV1S/mZVQ
csjEGJ37okdP0MRIbzGWybVn8287jn97mC5lMnCtC7wUEE/60tkxgekhMy5zyNXgUyadWpHxq0Ji
Drig7oAFsuiY/0erNK4N6kZ3wczJhrwbS7yaZnjF0J4tUd2OzvicIAC+lL1Rexc5ddBJMGGI4rJM
k443sVdiCPFZi9e7ukTihw4LTMP4rBESGrs0a4sQFCZf+KMW9sxmqjarnO+Efxg9Qibt1NnJv+0z
B3c8fxuQuzCCxohu4he8/MreWiwC1DaYkqD6nYUsuh99jJQM9eSCFHldeKAHdsuAbPhEBOSSn5Br
jv69bfSiwxaSZgz0Gy1S/sexWk0LZSZBy2E4Y1pIwPlk8AnJ1MRw4Nr08UuOtOoD5RqycDwsNI+D
tpWfrhpMCcGxzw0x3+G/ovEHV2WLUysxdt+EuqlRCTCebJsj2QJYAYMT29U9VghpbhvfUUxBCmrp
A0xZXZ0CI2H0bYaT7+wHThp2G2OczG9ukteBs7ZGUok2bCViZxdYveh3lKYMC1DWmtYBVisNA1uh
/i+MU1dHk/HCEDl+6BSXCcVA/sfIOkkTNFKhH6RVI0hcBtMzYMnpstd/FgtTOqwIpFHeH9+FepTf
XAg8T5aV3lZmTcMHbxuEj2zjcPTGR2iCgr4U4T2bPS/GMHIuU7PNT5Vl83fXPqXtO4dxLu6phfKO
CtlqH0RTWp9FansuQiq6tY4e3u4A5yS0xrw5koVMfKtlTIT7bdZDQwunzh3ilY0Y5E+LYG58norQ
5qtDP2zyP77r3R4WtLGAuHoXJmBkVWiC+MNi0AxpTIn5rKw4YTyMWRUFzjLlR6FS4JId+rF2bXX9
Yj8MyUKoVBsDSNlSJqPOdmZRu9h+vKUmuSLn50xVUzBYvMlA62OZJdZ7jBkRpTkgXhLaRvrEZe3x
aOy5AqfwvFDqggNn8eVc6kU57YqLf8El6ygQVdhOWZDGiMIZcwUhxIOh6retufBTM+wIT1Y3ANd0
ypvrLC2AsF28QFj1Ju6pCLaZ7U0Yg6q8jqNJgftcT62ktuLgm8G9jg7/leOPfkDNx87tqKZgCY5k
lQH9peLB7LP5Zyvq/P1aOxv1/BPWkbBat6PvtRhVXbPFJmKMyxkei4cMHIHiuNVDFYhNCJWhvqIa
U2WUz4Nx4uEywuvQObC2+Bu7R0SzhfyErmoYEWLrApDakssjrabQJxZjg79FUeTV+1IMlfmIalrX
+Ksmd4lwbo7wbHFMgDNxLFVfZgettKsq9OoLxT41bB164ZnGqMU+YRZztZHMj/Oj24uM4S5QlLcx
rOoYy7LHU8uYpg/Xxbw06hvKr1MCbB3bLz244z2e0cDfa2F16gfzpFNQlDZ83QNCPR3Ztive/LLi
fWukpJkSSyJ/CB+HgTRNBPj1qO301ptD2JMCjIYdaQ6GeHN7wziiA5p62Cy3R6MH/vv1z8uJTo9n
NDC7sN2b/eKjzOqEmpZ9jc9AA0oWDAbBey3qKPIKr0xJoehte4yfBUshWYtNkav8BCQJjFpm230d
pWYy66OnRZfc2Wi/21NuQA1eUYoOCJpU2uT0lT167NGKaoy4CHIacPk5D66/9fuwGNZJY+SnUQOp
OfimhblcmVP6x25colYMKWIv54NzmOzgbLL9I0uRqnp3uoF3PsMgjcy9qwoGpwkSOoZdi80Pdy/E
yFcgfacsdoLsi90kAOKi9x/7YFlVSdGWO7dHvnSkY2c9vBKcuPmfnNlOgTQeV9/FxS3Q6AiEwdxt
Wf8yWTdcRLa4F0L92upanzHHsxRnEdFxfoY2LonrXNTU3YRhQw4uQt+rju6Sm+22d7C9wXWUBFS+
ZkQ3tLvQcAMsjs1Apc05XcXTXYk7K7uDv5k2W0RFPBGi7zN7N5cj+6zUnYdBrUtVGPwMsjLgMhQZ
fIOjqgLDjyYzwIqADdvdW2nZ5wfajfAFbT9aVt5gqRHmmj3va97gK6wW1X6ZY0bb3avMcrcWI7H3
rg3iKYILUIr1P3fEP6vSuUrLfEMAnvXkZl6TXPiQ3OahcQhihnsQd/2r1GnvXf85MX1ChKyXsTOb
fDtbJuZxTWcBGNJw7DHdGQoY9ib0Axa/TopojBPYrBHbL/OSHwRf5UGOgEfRn9u9+vE6EffRyI3H
6eOVnbfT1GEvhdMFDl7JUv0iQdMcN6MOFpJ5/EZOogcoOHhUynzJUAF00ubGvsbIrbak3FITGxZa
6/vJYX3B5BPW2s6sszm8M5h8xqusSYbgo3QDt7w4CMq+GTO0+qyM3nEIYogpM6iI3PERDSVD8FiM
9vjsJ0PL6zs348HJDW88Y9o0l0c4gPyih7QInlDIk5QdYqNLnW8SwLVpbTOTS/JkL4tuf3OflAUX
ipmh6l4xv16MK0wHS+6mvDTNveuQHkFjOQj4FBEtdDyDThyT1vsGAprcbEdI7c9B51ZNejumrCXC
lN4sadTMAkxDZIUsFCbwRY2WhNgGDdaptsKOiR2dm/6jq0YXbeTk3UQ8LAdCVgRZiA4FxSmVPHx2
P63HJzyOo3ygmdDZjn2sG2BRHSZnneeiqvYyrvJfRaetnEd0CLrbDHtmy7GvqzawrsyfKpCOtejt
Y8LSlGE7xjfkc//USC5abaouTUTEXmXFja6IKgOf0cSfvVwTsxh/rExzAhielRo366SO5Ufnit5h
FjCN5SXJDTk/BVJmSQS2luesDmq+NDMP3ebA6ELKvWEYCZGdLniBp8WkpgH5TNezHxffeGXRpPbT
ZGq5RvlX5+d4dEfdAAgZNQ4UYSS/fZ/d5yc9q1G/J74wv3xD5O23qS2k+zd1tef3q6klNwpnj6Vu
UNG+EslXOKopfZ+QV8afro55NmLGm+EfFixzu9fEr42HTsMKIBWtWJhhp6wiTjbRrcVFJRTyG2iP
ynzSzLPk6ubFdvY2uWr9uUaiXl9jtBhyu1S9KN5c9vwc9AXQCPTVaeqR5WYHjnBYH1J0/aRp5o1k
rMdN4K1r3bJSLHNFR6WsNOFzre4xP7u8vhj1xp3mnzwhdbeLfHmQMWvpU4OHRH1VhJFohFXJhPZ7
YQs1nDopJBg/NHZgRdoiW84LRAtxlUzK65UBY0TrVTPRngE6N5pevzduiRUsr2t3ulRtXzuPo8Xl
uK86i7O5pUMvLiDdvQUzRYn3YYONPPDntVFolR0yhRnwPo99x78GSx+Lm54TBSBDEWnd3vreNvSJ
nmEYNkD6df/mu2iLN4yBsdRsyhy2jVgPk9sxK0R9HON1RrRdgF3BlJCQVoymwpB3tjH2VngxGjtL
kcuXFLqQRPlrs/r/IHb7TyrAW/vuCmp/x3UwfqFo+Xdhh0tNjRGim3djU3n2Uw8/S73VuSOLzznF
IbULLTbu93gCeEdDuBLeP4nX/w/Eo/9ddsq/4Z+e/8sMlv8PuU8Cgdp/ryxlB5WN2b+lq9z+g/+p
LHX9fzkuUCVUdQ7JGwix/7ey1Av/5TmW53OtEeTj2haCqP+Vr8IveQgtYTyZfN0WD+B/EJ6E+BdT
ZB4Bz7VtFI78d/8X+SooSf9d3OkRrGJRttzUqqCmXOH/pwcLsWQnJqwum3Ho5oRGmobTW+e4r8dL
zQplejZEAWrZLyeAKyagpYV9ieXoL1f3zhd+jtj/6K0+TxiWGZy/vGYaRbmHQHRYS71AjcRlWD/2
iO2zrUmKG9SonqOXdSpMCNrZRdfWHWpDSuRllgDbee3c9kzeLmsoOmc/nZ5rFByXiQqr3sdj5zb2
hg52QWaz9G2rNv2ImvP1RlUrDiwpu2rrdP70Z6Jl+MiTTvjboGe5n9EJgMov8igOs+uNkvbcDVWN
VqHxYTY2d8bgYLPFMMVvzV5hUTXfRE64EWv/JvIT6ucssE/LbAAKTJC9+KjxU9wwGI6LdkVWMoCk
ynJ2S26cTIDCp4I+G8oksCiyQEgMH8OTi4X4zi5q/FqpD4LSdh7YzeKe7G7ACz0lm7Hsx+uCfnRl
wj2KsPU+xBUL0SDvru4wp4c+1d0TcyJvE4xJcDAFTgRLuz2z8B5uInBDq/XvEs/tDu1oHGXQ/LEM
/QCngYV4kxiMPTMQpOOwm8Zk2fo6bx6sUnyFNJoIw0oncpCDvcDlo6QWVb3JzeLLSIIP2nlub2E2
O89cvm0vNe5Mm9WByFAzOST0REUwwldqsvEJNPC75iV4lJIflV3FwP4viV8KSuWPjCdgz1xbbgwF
MKUHlIVP+AYRC/xbZhdqkdT8mZa2eBWsu3IUBNhWnlrGygcvRE18VOPY2z/xeBv8dE1D5I3CRTmJ
aw55NNzKzO37HZWXeZZicQI4R0mbHtMhgLsCicTCXoGOo7x1FG1mTZE94rIcLkHvpN69r1GkNJtA
WSwa/0gzwQR7ZiWiQnGfOolxw5pNvWllR9URZBMh9hnbXYvYId04yTI8JqZs9AkhhYWS16C3naQr
Pv3FD9ZGv8z7IU/bB4sQSTRmqtujkvFZxXoLjhX8O2uPm/SdxxaRjTFwJTOzoGEwq36fFl17YXQg
/9iJ3UNMqJt27SFPP+LV1FcyjHylNg1eGkO9qizmJvYx4+AnrAUT0SkjP8C+J0nDxqBnV+ueYRnZ
IxUxD1GByY8vYGKMTzQQG4EjDk4t/Z1qjXnZK+1TACWzcZqs0twHYT+vHHKXMMwYegOdSN6ySVp1
hr6RdHslu9yMVD3HHdFqoCS+wrSN98iYoWlMSMpwkydJvB9i0Ma6VS9p17gfBPdQq1YjK0+JQYt+
X6b3TuPpnW8Y1ibEtLjFkmVunbajoiI7aB3EwLwEyRmrtMneF3lbLfZ1e7AmoPFd3i4YuYBH43Ep
HrKc8AnlVAHxAQnOHFKJMpGduljWBwnB8QSmky2U2U1b9Ko4tCptnJoePP3U9MEFV1/+yWa5XhUz
jz2DIz4MpJUrx739liWl1puccgegItipW920Kjo/OwUddliz6Vj7AH0+lGhFQVy77OszGZ4L9IvX
pmahwiLa3JtOlp+mdDJOgWM7LxjD+7VijblSFNobTVfE2LZ9MnlPVn//SiR17RPdV7Ayw7//qvA1
6TixVhOKcS/i6+Dvzfru/e832Chp7psZSHIgbn8CaPnfHbrNvVuln0VjZCekTsaxa9LpkKT1/Bxo
PhLO3viu7221tnyFYb+T2aHGLLdVjsfPB6ZkO+Ha3bkDUkifvdyB9TOuuFmLu9Yfpw1RkJJQBsL0
5Oz9Clj+fv79+xti/N5AW5a7QvE7zDaBzn37DNm8zc9AcfoD8AlI9gnpIW8mr95PotzgUhPc80OW
h/mgSj//VLALItUt+Wcx2N17TTDK11yNVQS+HnVGQP7H2p2V96uwMGz1iRE++2oenzry/14zmVLn
FSE2JisQq7aswZdYgFYrEUx/Mlw+wOAC/0Tka8jErg5l8Ga7bmj4Bxnns0kyt2w9IXjVgW+PR/yv
Mkch5pqoKYGJwMvH+yaH/uiYFttg6bsFKsSmeIb1ZB9nX8+7fvIQ7plPhHE8auZSc20vURNMG6Id
d6JUh9oftmLQ+8G2vyTGpLWZJ04UJKo+mvjlV6kM7ia75UEPLPC1yxtBUc3aLlrUeR5LnQWGwW4x
egO5ErRT7hwN+BS9L8qTYusMriRgkY2Zxo3HChc0QZKFoP2C1Dkpu1E7YtWHNfQEZDC1bzGvdZM9
OEcSgSaPaHqt+k+/ZaU7D4wW40m/2n6Y8fk3z4WIP4Yu/nZRqEVWbTyhbINh0NghRbau95Ylqg3I
d55un6N4YImxGfEE7kOgSi9zg59LIMp6Z6ogN0wVjVOXjQYi5zTd1J017zyVwoZpNQe3E/yZTbVd
tL83UbhWuiSqxs6WR4yR6BcpoRVDsnHy7EiiqbwTEHUu0p1Z3E89MQp+Fpw0ee7MtPtNVcGPlTJ9
AbyBsAFeP02cOrZ9/tb2JDN6rKwRhXq7PmCg0VrFd4ZQZeV7Vn2DgHV/egw9DDrQGoaK/C3UDbB/
Lb1fBqPdDOglmbvPdeR7IStxlvOEwRxQMgmmeF55TkrJrHqq5qipCUarS/QMvusbR8ya88rshgPv
a74zCKXdDJY8AILkrG5SGjpdf+aA8bkUe/thcjx7l0xjDOi4De8rt28fLQXjzvZJXaqDMnhqOl/s
klrb+wKXOLEbZTZHYJ+ySGHMW8gOcOr9iHHh4cYkphoMcDCGCGuAWiFQSiHcXBfIGHchUGGEuMaI
UkQb5kMXxN1bh0oPI/yYEQCP7Z2xphPktzGduWdi2B/9MP7JxkBfY2FhwL5x6lF4sA6XsnrIYIED
xmEoaHFJb5htxGDsQ0yssTPAAPdRTrPrSa+xWbfbzsw7OL8MhDjamiYavHb5AIpu7PzB7aLZ7dR6
WZLpMI6Vd9R2Pm6zuTVOGR5RWP/KOtle7u8nzqufmbEQj2Ru3DEmG3lMk+JshUCHORetw+g5zOO9
GUsq09+wihaHQybFq6Qj0WvRch36AnZpfxu33dauQD3S8JwtfhL5EgIbijZ5wWzRRXlRoCZEabaq
Z7N7qqeMqDubitFj9LGWha8/mDOQh4SkmByyzk8e6Q6myHeZpNfklvzO3QYqXT3kO8TShI2kuJI2
g0ZCDdjHZdcE/ZvUVH3PQCykYVe3EnreKpim1wnFxTd/cHEfYqXa9C3nP4qV5WWc9Y79CgiczMgP
wNSPNltLkuW0/p2IyvsJpG/uDA+1JavZKCto0bMcPYALtZpBNvyK1eT5GVl8YLNlxp0U5PGfkFwO
ENE+mDvSglClqAuk+uYBVB4j97p5baG7M1I352PdFekzfBLmzsLNDl7jojDrKUB7PeBfQDu3Cfz6
Dzf643LbCcVcZYjLgiv018f4Zt2fRH4TPU9i2Hcdt0kcptWDo4MMHtLMqdbO/lsZ9s85pf0RLeyP
Hw7fZknq0uIadlQXoGDKyeIyS8SCECNM6o6hT/7lTXkI4Cf/BNTO7bcQVmMN7V3HO4ZQ24FQ4g7c
tBKaM6WGWieBJ1Z4isq1GRM8O/b+paprcaYXqXY10841Uqr01XScm9osLINTwrSQvLqEdFmJpojq
GzRtM23nmnO0o7cDT1lLhobiM0D5tqfgqj/72xNBEX/UMk1XBqb4PVIV+TBDiF0PVtmeqrSo+ZpE
HHVlOB4Hc17WmamfdB14LI9Q52U471aMpsoI3d4V4fVnUKqXnL3/Tfa+bHQPSsAqPGOr2pi0KrMs
eOkX+Wj41JRBEty+1N92FvjA4LzhPmnQHPRF+3siuYU9PVM+vA6gre2RtILUHx5Go0bdLzJPHBdD
yLWLpomHbYhfVSsNNHUumuCJamml5dIeiqxzdqGfdmsgmt/jIIC2ou7Fzsf3pJgRH0auun0Jpw8G
6sE2gvaIi9jEd5F5d2PRXgyMBzsD0NSRgJkkAsuDJtABH6RAvmyl0Qmo82rZTXyMK65tu96oZkgO
iQvVgnoyB5mymI+QPY23qa9zfNHzg66HT2uR0M4n9l+9Ix+VYefPOJ/EbnQ6+xd9lUKBZf60Zugd
kblyFvrtnQkwFF7+tfKJvAqotOrEkGsp8/pQeBXcs8aGSRKmX8WcnU0+17cYzAis3Jbv0ZpWoB3D
Y+FBcu9iZa17N2FbgRp6Mwq2HmyliEEJ2VWf0bjUjxgAWPUZOfu1GO1PIQpzO8JjBxSxxBunTsIT
C2DKM+PDr9Ph4ofjHNmknP6O86B7tbMbk6HKwq1jTO6e84v9RiHjVxvt2rVET7djdxZfJsvgCgOZ
G01zUEZ2Rs0T82F65pTcT75dR8TwuHh2Uqj/XtOodVb308XtCeWpLdu9uLao1mmFmyjncF6nhj0j
GajaayZ0teskxJEVNgh7nZrLT+2E+OvndHyYdQny/NaHUqx4K+0QlqPHdvhivQCNigVghO5YK7oe
oIyz0X+lIDa4C1Fka6xVOy9zh1uO3edUSOuXu4Cuc4PcOmZui4LT19Q6vfOuJwgvbY42Hym0+VYD
5kN8EvvPpfLNh2TsnTMCJYYL82RQmKPbHxOdnMhFehiJt4KO6iFmF+VbkKXePnCkG8kx8AlFbMfD
hMptFaQturjEy9qtp+f4np8u27Squd7c6lAo7cl9WnLnV+ehNpk9bKOrQTrhfV3XrFdDob4ar3LW
NRJ24r4shr+uSSUyoIKnPvMGprNJuXeRfZ5qL4+jYKCHotoIHxy7ZKwfiISenSl+JBtbP6ZNYjFn
TYo9GJ+U+i8fzrSo/abxE/9AEq6KILoVzw0Uk0e7JkJk5XDOXlqbsNSq7Ds2+W5xHeJg/NEzMgi7
asXeB+/wVLmY5LF11QT0OMY7zMF5D87NRuVdyzu2W+0vswV4lw1Ee64SUNVbq+Vw6R03fVVp/pCa
zcWh+U9Sk02NVC8B46x1IfxyKydq1xoL2m6Z3ZesLd1N4erqvYU3dC4SSUyGNWVvrfTL8wBa8GBZ
y2cnRok7Lta7oXOXs+PWv7EnWKdkSpczw27MGWRowbyd0YwhU1mlAa9cmCN0BU+DE8ZwcPXEyXcz
22oT5/HX2Kphh5jr0tF+qYVgpc6f6wff094f1D3oNpJkOAORcR/wdWc7PyPVaUWyl/xgCl6e+eiy
yCenZweKNoxMM1UPgFbt+4Fmax80sXmSDB0gAaG6A0A6eGxEeFlun1G8AjUPDYbY9NrnhQityEQ5
FIGw0gio8jZHMqjm/ZjVZDkwzVuHbjXtQrB36AZb4x3jhrM23dvmqI2rpwWpO3DcRPLBpOCuKIe2
SjJjhGo9keKELZqHkGUE0rkWrXulBbGXNvwqVsHttciH+DqHBfvLlDCyeq6dj0bzj1Jjgti7N1tv
L2RbPS6U1cRNWMaL19OepN2NqId2b1ffpgQmfqct6ii8CIV5CFvWNfy7IHrgt1gza2BbNyLySJw+
+1PCNf+sfcKkpqIv935Tqd0IxeeXkhw+ZkJIIPjhxPn2RGuvATUEn4HbFJtc1sN+cftg76m62WrG
Nu+lCcs3z26A4oy1wE84mPVrH0hF6mY2hI8Wge13Lave7xpr44blcbfue9/5PTBOipJCJxFxn6R9
6LzewgWe1qjjXQYos3xlBBV/DWxlr3He90A1/eacSASzyVRP31k4vNlIMa4TqPz90BMtt3IRAHzo
eXYexWxOK2fO519BJnuOECf4GrG4niSChj1ulqJaz5P2HgnTy59GFXMIN0T6EgRJo11r49jMrAhV
m2ZrR3IJYcuDC0fWqmmvCO4KLkURZMSUDtmXDT+3u107aMhHUeX3fbf4UTnaucTtn0HJUZ1/tT32
MadpCTPSSz1brbLK2xiiLyJ0wYQCWmnGpYMR8TQYYXtwyCOkVwPKdlfPuf/ItK0AjFwkn6VoAVWW
4K1W3bSAPk2D8a2yEjOKNfd/x8zt2Um8+BR6gxERciy2goTvY0OY/HqwayAqbPh+46euVpDq7lWb
jPei8mfsgRXzs6LBS2K1nI0FUBorTHYj88Zz7hfxg8HXRlGqw3sxg8UvAi9gF13eQhXN+HizB13T
wrI3kK/mO14PgMs66X9CCiHZJF+2CL8M13xyGK6ejbp+660YhwISArCZY2SSABj5PCZBKn6qahjW
wg4/vCHflCUaDdi4yYnhYvncg4egChKRWfgv3gQFLggYGpo6YVvfg6ZyTDuyeBs2thaRSyG7MiR7
u7QUAkxqTtxsondui7ZukizugM0eRwDTT50R8Nio4jISrcRxVy5bYpjYJFtQF1tbjBEirVeEHu9N
GwJmd4eNqsdtQze6smJzvFgWE8Q4rva84GjpMBleJHSiaGHIffJRRu8xtwESFBPlGspG0AYkpokc
VYLnef0et4Te6Q6/sQnwtuni/kKbhN3Kmp2v0c/zKGWxybsmHuymxW2Ml9gZ0X+LzE52sluc3x7M
LuTsysBrAWhpsmmkFl3ma7uzvD1yaHxZOA/XXupiY86KkNH9cJOnhcxeIXdNq9at6SLz/H0wiyry
U8dEdtUbF5TDhILly+BsuFLCO89nxBtm4zM7eSuyyDTH5DdVq7bvLTy/NmYlL04fxp7pgTkRKqZs
dSGCHOosm/39MHTJIUT9eyF+BcNqN9FHkdWpuobPHjjAuvMs42j//cl4HJ7nWj+GeMIIEoBxTN1J
1de23erWWYkwHTeta5KD4c7HeBBzpPxaXqe8OZCd8CZVchml8SPH/BbIKMaNqf3saiZkwmoTjpPf
o302Y7g7Id5K5IhUf27wFXiqo1up3xnxtOvR9Hi6AJYdtA0QUca3ur0S22Zm/ovecWM4wn4Ypc0D
MFWMpAGnK9qJG14aKJIxGis0c+RLzVNwl/Jyr8FiZJsxL6pDUPnnvscUL5p3gPQuHE+fNhgzDOy4
N5VnCA89BHh404It6jW1dQvCq612MSOWExcnb55nN+d+65jJ1rZ3rkO2tHbHxqBO02mDBm7eLOS0
b/JAbr2bCalNpWLJPYuVIELs2TfUryFkTIeiCNyj4c/cmOYpbtAj5TqYoopA2JMTTC9K/8Ujk58A
tPw9D24IW7sY994QPjfAhTZtbyPQSjNVrOlFd6Et7aN0h0ffk2xHEO7A7msTmymAITdhQ7SuC5Ey
FOPHmIZPLma2FdrHHSf9EBW9iDl7ZUCwXWE+Uz7muyz8XqB4ML8DiFmY4TN15FuSzXc0Gg3L/yZ9
yob6R7PPuRaoYLaD6dcXx7B+/Nhn0CQjkjlWKA7lLmyXej/ZQ3q0A5bH1OecaTwSPhjOnb61ASFC
+dKRP3CBD2kjXmKcfFFTEAMfO80xT6r83FV0tqGVRyKsP70gZb5V0fdY2chqC1XmobDdmz6b68NA
cnEGNXWkS0qOk2/KnTCs79KSz0mRfSLNJwZdGuSgom3ZVyFWuoKC9ZT0iQvGXpRn0yvwehXBRLR3
OGLEWEKSr8UPapXyCfX4fGjw6azdVMoHO4ARhQ2+iZIUpy7Ne/eQLEITVz/8ymaukTPs7ShLnznS
p0NZwVu1y0HvRMViZ0TT9EF0thWR5skjbqp8Td11gLJOXkuMgFu5uMjq6lBOy69qsM4qGbaLDWgW
i/QRcu1dM/AAZi5RZVaZ/9KN88DnfZhtZ+MC4rZ57la2bs0NU9edKrKnWcXRnLP6IxY5vs9SftMI
E7VrlY4MJR/ZtD3etGcDLmPpBlEFhnDFXYO6Er8NmNb+5CCLqof0fgitVyPhVZfzgXyElF8dfooS
y2JsWF+qIjqHt2Hk0dhNoCWlGRwMETxZnl2ukW0eCVU/ujaobMdeLfBn7ue8sVbs18B6M6GMQBUd
S+IV6Sdb7zXt6vcbMTINavkLhvG9ixTUsdST02IFVIt1mNhEpnSLG/a88t1c8iuEl5VBCCRXVDSX
8sVMB3QkMtzWnn1FOac2ltb/g7ozWY4cubr0q5T9e6RhdmDx9wKImREkgzNzA+OUmCfHjNfpVS/6
KfRi/aGy1MqkpFRXm2mhlUrGzIwg4HD4vfec7+j7zg2mS1LOdvhiA186sbmOcwRa8cSsS1fi1RCO
r7OJDlCRTnroFSLQQac9WcvJwlI4QdlZt7K7ciBqBL90No3PeaQOayLcTjpli9Wr+BTrgL2B5yhb
QnQqkrkhbhobpxaH0Inci7rRYio8oxCPNMQIqw1JEymCdrjC0HBRz5zjbErNNeAHArxKo3oy5dRe
j8JMDgqRGydXmSs6CbiEw9yWXmagWCuceB81CopKHTWfx2CxejBBz72aNQd2VKjY+yBZZC+xbVGt
c642A/b8ysB9rDYk/Iwc5ZQqfbft3vTzmDSvSJJYPGIeItm5Yaabq+CQA1pPUW+KtcGdsYWbrAvX
4O3N0cQMyIJu5NoC2OeFdDPiXtzGiMR2vQAXYDbdmwmCZq8xpKJn4XVdvOcO+pwGwVRPHXnpQwnH
vbOsgz7kN+Re9Iw0lE3UTQ9INA+1ABfdqeq13c3pWhdVhoq9fsii7nro9XtGoalnV8z/AbQA2NVC
uS9mCaDPct5kiJtjVNRui7ugvOvKXhwcM7mBuLF3AjxfHS5m3xi1ySMj6YzNt8IN15cH2c/k+kEY
JQX+GX0niIMaerpFc74x1fRscUeFSBeoCULPPhTbicGo59CgNSKXrIgsSFejQ0JIHt6IgqYFqAMm
/FEL9G3GVYOgNQiDhRXytXG0r10/EvLETHHdV1h0ZNI+hGX35qoAFgEgTiNJIT25Vqxj4zrCLrkp
kWx6Waa+2Wmc7xTbIfZEMJ8TaSQ4Oujr3plRG2XZBYiVVdgN9r4UyTOiqHWeQvwW4A+kMhhbM1p0
9E194wQaJbd109pCXoWjGFcyGO0j5pNuRQ5Rv8HhR3aSnRoHpxC+GMJyxQw6OpBVbW5mrS53uBUr
enE5zfSAIhSsH/kSofOguUlzWVSpdYoAPTVFQ+Z7Ee60YLxKTJahurxoAgoMFHvrvIRJgCkffoyB
EcJmgpvqydWg4tEpG5VsHQF7fYjjFDl+Wa4jk4NC6gA4ZFQe7zOHprVqkw6qUBZ4OGYw0Zu3/dyD
ELaGc437GDm1+tA0kJisEOOFFZbRPu71F2OkjVHmpzYscqxhRXZSQ0TWM0k4vmZSqIjJoLohghho
fUhhF9MWTuh7Gg+9UY1Zfl2GlWZ8YBhH6hWQz0EVM2MY3hsl4I6LcZztiaSZJjNOzGQxVuIRSuW+
QbQL849oDqWiVVEziZIhOvCN1eAcWNFHly9JFWX06dtmfoxo1Y3nhlYSpFiakWBFqmiwTi31J7xp
x56ia97vZBdJ3ILf5nR0MG5makW/PhdC3eVgotNNHBAJrXvwuoYS2A2QAJzRUtGOqD84ENqTiJ7r
agjBFVqmqG50hmKcpln3aXwcrRikYS8Dl4NrqNfJqkOjVByKMCLKGb8uudNMNjvbrwyMxlviDySz
ZrSH0FlCeq/TJSnq/HIBErsFr4AIdZXge9V0cuzB6oyebIfRfCrqYVYP7qTNWILhO2stkBvW+1WM
eIJ1POQKzjoFsvWgJTEomtxxr1FTOJem0F7H2rpGuEpYVt/bPgnt8bZNm+HGMUy0IElV75ogCBKW
Uxd+zZOhulawCqBuhLup+7rKu9QnOcXZI/S4wYZj3SH0fgql2NhJRANcC3w97yAOpca1M+Tv+KRW
CgqcnJADaZ4ZnJeHkOhJx2c37FCjxuBxvvW4B5bP7+0LEuzuh6oFZFBHG+ibb5HZaVtQSls3kdvF
Gcew/jiRy7ECZNJ6+MZjRiHRzBAmpusoAP9PebZvENqiwm7nvZaXRP3WwM090Y4P9WztKthFF4Qj
ULxx7L0gqYBkYnfUL3ILj5xYLlKBLZ/Wt9xKxSj3zehO28GoXgvFuSQ4KadGqg/AeBmRQktng5tr
uLa6BU4nZB+19Ur6asQTMrRCuw8WexEgOPuE+NVc0b2ckDIkwR5muvk4jQBywIo8Vm36XnLoWLUj
GOaGQEpR1YkfEuuHy81KyOZwAV47yb4ru8tSyHQLkeYuGmOwO3S+znVNWLGFk2IDyfRr0ZInGkcN
bxmDXBlPzlW4SSjQIE8Qdv8iHApad5435sicfIyafdBG2NbQrlFU1Qwi6unA0M7YCZeXoDvp1dok
726bhRnEmFA8dVFCpYzP7RxqAaY0Kw99W3cxS2LNAdYt3BPC/RuzcKo70hoJv+lm+4ymz90h3hcr
hiv1GyAKPJGxG67J0RuZzTTaDsp5dSFlQy0Bq4HyDIIwwC/X4z1LKpGsiz1PO31Xx7mIEdO81wwO
aO7Pa2PxZFw5+qQSauHCnCCpyxuC9Bm/Qb5ChI8gVk9uU/zUfu6MBNqq2u085vnJJfrbB5nKaVB0
8EotoG0PpWnkHGbQSB0YeHcTSguuvUdbdLKwF7rzC/Iw/RVELUr91qU41Onqa5si00bUAmDTm02r
Rir257x6nXuXfqDX84seTTIGCDPNzMc0JlKO6Vx1j7LNukD0CGTHYMAJLg9ON1uW1zZBejKdheMx
F8cMuaBfq/RcIL80q2E53GiNMu84cyQPCakoaJ6iAT9UMB7YwDhYO+TN+UjEkfoUAYZGQhg0Tl2Q
6ir1oOkqT5/RYkx6p+grGr/vLHftjEFxlGTrLDwqCAOleaOQJ3FwYNSuxkixr918nDbMJJLLdoqK
m6gq3rCp6CceYlKZ8kw5l2l+1oVT7aVUzFvGIltaxx9A/5yVIpOj3VtshbNpniuCmwi91QJlNdth
EqABiqA4Onb41cjKeyaP3WqK53UHE22fBJTIOrlrY8ogzyTGdsV7eOfUhvIBiUb1S4gezVRuE53Y
4bGeyfKL5o1loSNyeEjWOY6LjkWemisNNBdvZtwooVBve5fZnpppWyZfKMrN4aIyWygXBlSnQCXP
oCdAfXZSrv0wNPG1UE1AG8j9OU1HEGynPFxZCATu9aoVl6ENhI/CsGn9MpHEjTg66XY4FRdSu7yf
k/TBcKCmDV39TgHU3iDBQ+VQDrcR2+6M7mocP2xh3tEgijcd8xYm9TdhrkY+gYOC8/dwxxE08XJM
ej6gr2GTdtXj7OYu7dlsOASNyq3RWmbiAwg2qotBDipSnGl02+QYWpblMUAX94TM4QKFFbVByBBv
R1dfJ+iAJoh266WVz2fT33KSmT54Z5dr8GJqexRRXZgbXVNeO9WxCcNQHIAgsXrpdJBvhoAVFmjo
VAZQ1T56LtVrEsveGagDgJe2eOa1OdUugQZ/Ta16OHWplm7Rxk/rrAvNC4aRzaUx1rCR1eId2Hmw
gtGfXtTA8CoPG/aHHcUoher10OIXoG0+6Txpbn079CVyNoYWu7zujwLjDvbhaJcbCDqMdtY4jBcx
YQ0AqJhxNpx/IJwDpt7UDBrwKh8YvR/cTtt1jOSIGMhWedP5vUQR0STaLYyDS5FXx1xH9zqnZb+p
MDPPKDVBQED76dbh7FZw2qSyZCZEBMvpC0OiZpoKa2JlRwS31LET7BppVruOxhu/L8KvGNtTrrWl
n4mIdj5XiWwx6GkQ37xuTG6URnlQ2nRivkVmhGuNIL6GaeZVb12XeZ9eEBfOTIuJeRzkzYVCftoG
MeiOUd24inCcemVJo9JIAVFVqfOMu5NQplF5M7Tpdq463YenHmH36o/DkChEO1g4SCeMU2y15sfS
fN4Ps/jQktZ0fM3u23XKUcEbSBHZF1ysU1B08DW+q/T/DSL5q/4DfIz8+I304+a3DV0ZwoPL4j8g
CBkN+a8U8bd/+Z/lb6j7//K/fnsp3n+7ln/538VbXH38mID8+z/xXSOPQt7Web8u6FVXaKAr/yqR
t/mJZtiLeh7SBTTLvynktS9YIAwCkm3IpRaUZX7E7L2N/vu/FPWLqjEb5q+RKSdsGuIAP/+ERH6h
P/9ALhUGoFS8gpZDnhQQUd39hIalYzhORd15ZWxiB24rWA5zM2IMNbAI0YIkjE7BXgJIHXcvya57
kTuk0xhzZBz6CIXxKk9Ffk9CSn1tBSJkOo9s9OtU9wqNcKe8M+2w1b8vRCwU4Ud5/R0Z+yNF1/xZ
1s+3NjXMNJRL/K9qa9aC2f0BBJqa5ZRJQXhOBYUl6DXtOsLmnJDq2iTnEM8OHZu+YM4baJGPoCq8
ovyovzm6bpyMzDAPRqOPD0DKkyvCVUgsDWtHuxhTkqZARy6xPHlV3HGjVXOdq/O0btXYPmpcRMVz
MMK80agePtR4gZEU47ixOqN/Tcw+PnFWFmsiPyCLSomXaip1Ymy7lFknZ4jCF3PazNBO5uablYLT
q+LSOsIksfyuaohV/2Fx/oML9TMc1lEFA2rWnYU/27WY3CwI1x+uUwsYGRkS10m0KwPiQNTBRyDA
1aRj0U6epsk/bs2/Y4/4D4tIF7+0ymzkR/EW/bbt4pfiJ8PM8tf+apjhydZMwVYAOFfgfPibYcYy
v8ButEGto1tzsT3znP5hmLG+CESPC77ZZYztqCY3+Y/tQP/CmZDnAKMMiPbfc9T/xF6g//7Y/ABo
Jm+dtaKrLpkvVMXoT35eLjXG1bQuBoCGYdCn+06ZMZciOaXH5DZpj+RLlwBVdYyEJFERjPNsSApD
ZurEaDhBTyZJOU5DvGpnynbmgyqZnyGT/63lwODeGCQYbmImv/maRN6Bw5pORkQjceh7MXKrwaeV
ab9E0DowEMoovJI8E/Fi4wvJUKha4JwBYbgqmoZ5poGNQH1fDrL55jpN/gCuhxTqJKhaazeLADVM
L0m2RubaBerWnBql2kpqn5SEMrq0t92o0WttevY7Lr58JiQq4iyUOPa5RthwtsO0z3c51cN7qkz1
DTOJ9BknWo8Fu2dSHurLiQ6ZdaJcCmKfd4NqLLMrZAcfuV6qOtrTUrx1wDOf2m52bpifYXrPSzHr
RzqUikE9WcyBXzaWeV8jVgMvRJK04xHHkr9rOMLzB8wZtvMA8kqjdaOYRK05Wm/c9UU+Wn4oBKpJ
Qu4oJgMmBey+9shBoJsUmrEw4Oz4WqXpnzKjSnOwqrkBxWCK+tFgGohIF+F3RLQViJ9ZbrtCxjS+
GWIdTN2p33XV4mSmckxEdyomB61lkhnMZgJERuvKnVF0dQOiRw0fZXfgXTPSE62yOT9QQQwhTaYO
hG6b24q1DVwrvSqgQ3I7dRuMXJ0XiMjxFLTvEUW/PHZpSEY59nT5NKmK81Log/luR0WTezY6kgeM
xuFjpg5EsC45jvWalCVUPiOScsrS3O0EUtKhaVCW8U490Xc0P0LqkPwqrRtT20Sxgl3V6/MxuW+Z
W5oU+EhPfAW7I3VMx7X1ChuiqRbZ1M6xy4xg06Brt2+EqIjEAgONEAPmIQ5/GpEJB0i7ytEO12F0
B1HOgXVFZYsQFlaJRZFiddWTBMVCMJCkm6+XkROA6QFMQ6zLJJ/yetRWI04Pukq57ZzLKC6VDdll
WX7WWgwbkLrKgRQiRMjfJOEm8SHjHBu9tDThF2FPYIiLvFFlSM9aawPEdnBPYAVCA9sAD1AQJTc9
QR9Y+gvbs9oMEKCWRa3LcJQuv183AGRAvYZhQmZtGT+R0B191AXNNJ/U0UpjmKdip5UGs0/ulVHu
Risszu0szXFjZDVtSnj+WMFjMkZahFQmXqRqLEjCjZOhj1YKIOJvEMmqilXSKrCNE0dvqDij4kVo
iDGY7BvyNh0MyMiRIdFGmgpofnDLrgl8OCrbca2DpiBzL1Rhlfal3h0GOkeUHrmNOkCv1Hg3KkW+
HROrIrcrU/vzzPToCX0AJ3+Ztc4l84JAMoDX2jtESpBZXd1IyZshcNXrdSSyVHPuTUU25rU6KfKU
GOAws5DxyoqvE3UrYYLPWckco5pfRzQfeGhr+ys7ZPzots34EliT4+wdtwszn526Bpw3xnLyAyC4
VxDV0AnZg86zGRbJcA1DGC1IDnabAQdJDQVyd45n+KEsOpcwIxzU4XrakfcNQ20XzmiSPSJQm/GQ
BR1RStiYAlZ97yBoxi0gpu9HrH/He/w/96yv4UP+5+7X2xcEmb8du7dPDtjlb/3xRrfVL46gX8zb
F7M17XmKhz/CVWztCy96DVAKFllDwwn4f9/oJKhwbDVUVSVhZXlrcw74442uGV+E6vCit1Xb1h2T
z/oTb3Tjs6+aVcy/wTOnOypF8GLD/fH8J+mKkawGRSae6IZitHfXzahUG7WMDm49Wm+5bVGmR257
zDCtIFAwGpxKU3lBSHvxkQGehFzUiongZ4BTngXb+IUEsegInoWJt60mzCHwpbaeHkTdlT7KIzsx
LC1Fd18KQkKvwymYbxQG4EguUNOdmomHuHbaJajYsMvZ1/IJyYHSTwWHgrp/QCZ5jlO1S301Q3UD
fHz1+138U0v76leHz5+s3P/BpSwr7p+vbu8jC+Mu/6lw5S98X9hUp6rBymQJulRZlA3fV7X+BXKF
RtWqsqA0SzM4i/71mKp9sVRqWnzdjuE4tmCt/bGoTfcLBn8KYCpd3QT/aP6ZRf1zTQP4BJaMCzHA
0jGXI9T/ZOmmRzpmBJZaHjJXlQDnggNV99hl5kXQy3ajz832h+vyD4ooncvwY438/RPtpT7m9L2Y
1n9+ihCAlwTQmZbX1fq9qaUvcTR5iZLcNUF3q7vd2ak68q8H49HtrDfVIF00rl4Rp6JXV4yN7KyP
yLJIXyWFu26eEBtn66a3Q8bQzneOwT+tjLk9n76sprsczugf2JbFTbSWy/dDyddNITTzINAJ+YOK
ZOQwOxu7Ti+j2IXYzj0tNjYxqrvWafU7MoTncxqnWxlJxnXzfD+VHBQyPCBebwQIJXvJ2IK0OA//
X3OZGdGzFRcEdxoB+gejNr46nXuWeDvJUS9JsIwwODhXYey06zrl+MSsjImZwI3Thf19UeAjxRY2
rcog3lGJJP0aAv/rqBOpwSQf4QR8UKFgKzYw0vm6xEbVKOONLrGpdPAqtrPLCUfqY3gcqgQSbmcT
kizKr/lMa5qTE6a4JtKyVWE3DhyhRDvXba+cQyJa0CIV8cYtKoMW/UIangXel07FdksjUbOdDWrJ
CHhjMhkfQaqkH01pJvQElXFFwCah1x0CBai0viNi9OMy20R5ASCTQBHhiKfZrG4t/I8IybG0jhnI
VSbGWyax6VbU83xk53f3OE0ftBEhgzq6i6SGC6S65I2yiSvoE0kTVUs8/yHOdrev78MpR5TUV8M6
n/tirSE4O6FOxc1uYoYKJmPL/XN3dVl2V6FaR37WF9Ypzs19HiXvQ6zk1wSUxEeS+zrOra4RbWNY
AF6KTYYBbbztp8EglLtWrT1nD3xDihuYFw5SNZAfc3Rb6/CwygDNXB0la7h8JlHHmLjbHsjjpOLg
TfNtMqUuHHD9BclhvtJKAummAgbwrDOy1jLj2pox23ftXKyKRgLVwg19aSkVcqSUCg3418x/WS2n
t646ZZyR/cIJviX4L9/D0XppaP76sFDyxI/tqF1Yw+WZFIdklYcaXBSbFZoQNL6qhTTI5UJzIRF8
bixHvBVijl90R3kYosy4Ah+THmfU/Fu9UowL0gvwrZfZU23DmUnxAmO3EMy0QitoVqQDmCfZGQr9
Endm0JVEg1+Iqjhgqb4kA7r6Wo8IDBONyWLhhIy2coEPBFLCSsF+uSY5j0yZyr6KEs24a2N0Mlpp
5ftcolWo6jK5DIKWeNrMtV6BQWZrRF6Wr3aIocwxuoYT064FMjovIYJ3x94X3tfqeFMiNOIBDbON
hP2blZDXowErpy2HldRaygtZZeswjBZP2LjGvxzc0OpL4StU1lYvzPJSUd35edLF8NwheTtnWOnW
g4yQIE/QVbd6zLBYuOdFFXEh7UkS3j4NJ9MlJ9sLImeV6SLYtp2qo/VSutdstK5svMM+BNm12qKO
CPTpFA/i3pyMd/xh5tEtBvybJbxnK1Xnhpli2557YAe+wZHEkGj/VZuIgWEQsAdhgzTrBr/pilNw
/d6Piosx0LSfg6B5yKc23jHrIoA3ZhzZWFVsoyEPygcTi9JMvXCp4VHbCWk/Joae3Neh3ZwbA2F+
2WjhiS2IuUPfaOsUIei6oVq7Kpgb+hKT4rUzj87XSSmQJLJWz1VdVccqLrJrPUl7mFtR7Qe2NYGF
IHQEUwF51kH1kgyI7suE5MUA7Qo6LhFeWWalemYsGLvobflUV9HXKcfBh+nnpp1UbRtR+TPu7oXX
KepVGw7wSMzH0VIfLIiFjN+DCnM2gZE7HJ+6jay4124aA+egBfN1j2+HtAU2yA8N/9uFxgO8IwIA
wAe1m8R/WOVuATA91Pa5gE8n+y6+EGCXppXQZLYzRMVz3eS9yWmspuWLr2ULPgy1Qx2kAI4Qq1ZX
FSLciLcAI3EE9d2zALAXb6hD8OXUUcRJjVpSvSuncuTKSuyKVZfv5lY31iqo3eRIW3jbChw4QZy9
L97RFUD48gIVPvUkIE1YYUg4Xy3s5IAwYxLqXXgL3kjq/TpvDYlvUZL6kC2e2DK0Tg46/HMgs/TK
zLJpF45geZEgIcQMO/1tjuMaBLDTBXeN6DQ/7iKYfDDAhsugHhEGzU1xxt2jrVnWezprKKfTpgL/
YklitNVyBjw76pvQNnpGbJawVrk7K2uSlN1r9Ns4znECH7pkWDELt7w8QmxluKWz6SM9OaWVG3yr
S7O/loE9uNByiX3lqdmo9NN6Vj1+Yt2c6FmgwcXuo8+ZeyT3/dugNO4DsdcuHgLXfGl7QXRIZyLe
rIlguNAjjGQkk9oA0oCKrYhuzjl8531+VSWB+apMDeotA8zhaPa3el0Eh2gS3UWIiGVdQYagY9N9
4AjMyAzMy7UtBo32xnCQosEJYqTtdcOgYgPT+FES0OaNdllNvA3KaDfFTHPDLKtofDjJCTxbuJoK
jOE6RJeChHJXPZc4H9bpqIxAIRyHfnNVL/dQGZ9hsniZpTK0zFw0OPVV1MzxZToM7b5PgyPwguHE
yQBg6mjlSyw5L8kuSZjhyWy4rRjxbZQ2HtKVg7ziMnDTmzanuccDERyV1jUeDc4dfjUXxZXl1OYO
1d6OKZwEks5YLlrjAIt25SCcY50Z2j6FwvetE+Pggc0vL5QmkjvNrOQORcK3uHFgO1h2eVFrmfsQ
NyxStmzycaJV0xFMdVCTqh9vYlVmFlZQFZo+bm9YZshHfGIgMz8rGoRnc5Ss5sYeT2ZNG0a3v+lE
emjMktHFZ/l4PVkNPrUMif0KgdRJRsxSnQzrU2P3/UbJSdYmdYW3WmWZvJJs6xJYa73KOvjfczwG
uxqm6q4xh+AigkFyDPsxeSSBdsaqRFovs8PoQvZjm3o1oSIoPmVyKKj9Xs0sDi4GmL8fCmEJDNAJ
FKPDUg6nIZzsrWFFSEXs4dwOHUEURXg74OvZ96AifHI+dHTf0MHxlRBMP1iEDKV6u3PYftYdyPmV
QOJ9UdLavHIGOGtOa5hH03aaA4ivdjtbgsglzfWzsfQT00k/SDYINpaSqjsRFTt0BAzYOyKowjZz
/UKS8pZrEzZ3jNn+0MNH6pNYA/KSPaa9FR8jM7iZCynuhhwSEdtLcTB7/b0oh/LQLMZumDUPFSwd
HIvzLov4WOKv3mVI0MssNWZHA91EFZFBgM2O0Q8q3Krvzp3TIbM1Zse55E2aPDCeTi8b8jbYHeua
OFJEX/g80eMn9kdgNNWpGaX+EMeh+wjtnjktIRWE3Q/OuMLmal9HhMtdD8bEIKgPoTHM6FWBQw1d
j0k8qS4stIgM4ZIngUHEb3Q0ssi8Y2T7mbzUJgS+pH4l7N3lNabWOyC39OG1guzdOkFC3iFTVab4
Nq3sU40z1rd0uW4FDlXDmJ6SJoLfa8PQT5B3bEppl76r9hurErfsdLGfCzoDVPwa1qPkWyU7MLGO
8Z529ksetHdTWZ1narFTljpvlW28TEi9UGVGgaehM0md/A54rXLI4+gpM0dkY3wz+AlaulIHh9x3
AsuEl7P4aM+GG0xzwz6BpeNbWoV6OLO6XRy01iaf8MuVCW5nUY/V1ZzPt7IswEaQq+VlzWhjZYMh
H5vX3Mls0bKdKvSDN5WuR/6U8wY1OxqN5Fa8K/aCw2+wfpN74tG75mOnqFlbJKn5NS8wL2mx5EAQ
p+1YNNUdDJHomNoBmXx2ugk12qUhTlW1afJTZmX5PqzKBkMIiSVGg+207x16hXFmegnG283Qkgqi
YzIONTFskgrYBWQ95M0jPFt6RMSBtA1lk/BblTbxaLmtP9jMUDPY81i0B68gt3qN1fSrqJRmR1LI
eGXm8SEZsnYTJs58UVQmVM0CnuZxyqxVMdCbMZAU+mnGrHUS2jkr2SNL26RbqZjHCncVc9Es94Bd
hiTXknjVjKJzNkqalY8tIc1+AawwHREcuW35SN/4VUWlszIwn8aeIZjeDLrav4bpcvYVRnarE8VG
Woujs1BhTeyKCk3JfupK0y8LHW0QbC90UqbReYUVdruudndup+ymAo+tJ1RkK2gFEQqDlZLeHLTf
wlQlOcPV2Y5jIm4hnlm8E3tlWslGfa6bb+jgx32fO3hIq3h8HobevRoR/71BjJxXZNkMwDQga7kN
6mUYFuNmRBe0pXV10yBbx+tnnGXqvhZSvc3IVj2YpPsRqEYZ2U6IwqOk3emWoT3RIo+3NSX5mNv3
CyDLG6z4K9Cu6VJddjrhZmBokgBDyZKglOemg9DcpZolri4tj26ugTlHCJ7ooqDBXL433ZzfpiFm
hqZAYWWG6VXGw7fizUJyEyqV/cBoCmwK36zu3APf6ZlBRzaFSEu08opiXb/BR7sd7KwAhDtON1Yp
coC5onku9ZQq2QntbRek0VZFYOSZkMy23Bh+NeZUSA2pl/h+/UaFgeGXDg9sVUkcLTHUDD/jF1jL
MDlUOXwDFtDajhLyHUeOwOp4HHSycxrqcF8ENy5NagxluFEzNyTvXrfvS5HtzJAwiwmsHtgPKtdZ
dYnyYF+ce3RmOHaUB87c3bE37GmfF3nwJkbqdfzAy7gIh26VNo8y7Q4iBcJUlZgqkAABiqI+J8Rl
qA6JncCGMI1KvW8Yt2+DTFVOM/2NfdtroKeBaoE2yqOPmXjZt5n08w1MrP+fbvg/Zjr+1Cs8xW+y
bMpv7Wehy09/6p8RJJcG5htHKomhoW3+x+//BnqI1Uv78tP/WRcMIqdz9yGnm4+my9q/doiXP/n/
+sPfPn7/V+6m6uO//+ut7ApGRjcfISKdHzuC7i8b5Fv58fH2k/Rl+fPfO4j6QoC0CPlFU6HqmunQ
NPveQ9RcQscN1O86o2bBH6G7+EcP0dS+CJNwZNzaqBGs39vpf/QQDfPL0nHkR4tY5c+SIbVPXTJd
W8QQltCEblt8pPgkjBgyyjbFXlBqVC0HDAXzlUvzZKcgyFvrs+yQaQ/9uQoNhSK3i3dxX1q7X/cV
l8/427Rd/P4dxDI7sNCSauaCz/yxUzfa8WDkEnr21JnarpzVmiaUIi8qJu6rX3/U8k99/ij0QigM
NJPL+jmqd8wVPF0qPRIpKs6bei1439QNOpl/8Tl/d12RISApcumUagwwjE9yorQNOPYBOUMHQOhu
N5cj6AfOMVveC/blIHKSYADIJIYH69BpGS4zHN7XoiPF1JqSUz+Gyn244GloKEKMhMtru3cpcaDa
bqCxhQl1IPEXtpKGgrcN+ga9s+jTdK0qZPV69LJ479epXT2PUAdpLKEwRBwnp5p8KTy5nmCuyRBk
CJe6OG1KP+Jdp3r6NFLR00MEY6WFNrLnojXnjeQgTpTZEIloLdW5Mg8ipmD4FzKdv7s9LpNHlxYh
CjGXFvOnqzYaehYIRcXNHI5vdj2Gm6BX0sOv7432eb3xIPI4wsQ3mNmy/D99Sl13gx4zigXYibZb
CVHVTgGM0YmVeu/2BmYMoh7Yv5Uy2bmhpjG2REkeS+I24F53q9zQEBg4TIWHntX0L9bOotn6cY3q
BDEya4D5qQtN1d1Pmi6pQy7IcMP7xFM6q6oBJeQt1v4NfmB1DZNdufv1BdE/L1Y+kS0K659p8BAy
wvv0AKKgiOljKwA9+/hey4mfpdKa8x3krvotTE2akoXZ549CJ5LQM5y+e13mJfEaSwfZbIJgioPe
ukG+6VMmEsTKmUpCMlc1vTjBrEfbCrhs6nGGBLyjVlXt/PlrZtqIB4VhoN3DiPzzb9DNWCvSuWDh
qPn9zKR7C7chhuZsnirdff/19fr79cM5FAk2kwVUSmiRfv4w6M9FNhO6QV1qBKfAnM1tXmTTVaEE
xr/IUzcZFn1eDIv80SY6gv2E49fPnxUVtN9hHQQesVYqNWBWufGm5wmnd6gp06527IA+pKtxipss
M/yYLelej+EEYSYvUF+gHqcbvhnJYXHQekfpfUNc6TXss8jyrbQ2dE9t6TivVPLTI5QBU3ZZoAT4
UPtRIA9QNbkHmA9iboj7nkZsJdE/G2O0QIf0FkExom5K0ryvFRr+hX7dmnbgXvFD+zzMk/U6Wk4G
HbFVqkNZSHoApNqyW7XMPDGTxJF6ibZkinDd1dHwr0ZW/+j6LS9S1oXJdmwtI60fpkApQaXQvCT3
CjQZkSd6RWKJo4/I6p2xt+5JqpRP2QhJqJmM6W1uWns791oVrWs63VfSnZL3MWtwKMWdIV9l6QZP
DSEZ13ad2NcCXyZdn2RIF3HjML2PczhiHKqd9OXXa+73SPdPuwKnaZDQqF0NIVC7/vSLkO2X9pRf
vFCKMsk3BHv1F4YSYH12G7RJRSQyz2KMuWV23K6Q+ZDSapH3I21yuxmYJBlitt4+MNDs7g27AmOq
8P5Z5W1KVPmvv+znbZz95Kfv+mkHCxyp/R/OzmQ5UmXbtl+EGXXRDYgIhepaqexgqSyoS3fA4evv
IN9tbIV0FZbPjtlpaScBOF6sNeeYtrtOsHkBuw5YBcdw4eXbr6/yYe9iMpEjeQWhvfb30P+9fyTI
5Uacmm0Syiqd38DcZhG28PkaWE3yRJhDWYcDUzVrYamIIrQ0Rc6i7gy3X/+OI+Uwv4KfAeeN2Zqf
Erir9uA/Q4yzmJvEHXAsA0Y2WKd6uu8X8A+tmrzLCsAO3TuqALRQOPSCXutPXP/jesE20LeYIVB/
odw/etpeh6dosNnTaARVEx+Ud5cO5emNPdernKY23BOr9GcXhGbuMwf6Pl3oo+eulnocLV0kIRH1
mNHnxj2TLnq/RgkDFZpXnVifPg4nE4EI0g2LORdA/tF8Kxk6uI2Bdk5lN0YttoFQQFb/50HLVRww
6Q6NeT6xow+sVAFwoIm7SvuADIpJ79fJzzux1/30XlzHdi1O0ijYj/YeE9ZcQu+5lwCMKdG6RRdp
Opf6ekh+dhUPyYvHV+FaDI73Q7KKmappZcBro2Ie2R2cB0eSZ/D/cRXgM8zkKKuN4yfmJBWqnpWO
5rVDSa6ItMqzCdfW/deXWb+f9zOfxWfO3IUckiFgHr1+kA+UoStezESlfNdYytq1/Om+yAts4m4/
Pwc5FjWjqK0TN/hXFnR0aaQdnMx8dmQuXen3z5EvGB1rzERGxgY9HLk0j7LThh08qxrQQUDSWyEX
SjVDvRvsn6IMwEs6cRjHgOa+fgrr8Dv6KSjYA9iRnCF983ghcxTh6UiMs/Vhtz9wAwP4sjDrBIQF
X3x9KXPd772/FtoWTBU2JD8U1ceD1M2SXuk2JpsmW4JnvvZA4F0dRg9IpWfbcIHpZ+6yCUQERmVS
rf0yjy8ri1gqzgxD+tzKyYtvKv6Ve0WtDoatwxlzV5FxXwKPGxYm5YXSCwlKAoWpPc5jv9GMApSc
GCBT4FHTRxkONtDBsMwDd4+20zqz/REx7dc3+/G52mziTCQi6M3YApvvX7HqsWbPMXmICZimXZ1Y
RqhRyzlbLLc68VV+nDcdTC4YYf66YBz9aN7k5FCu/mgM2YBlfk/NLOnagFPFnfCn6Wp5Yu/z8c4c
LC06Ihh2KlbgH+3qQbuh5yW1dTPPi49MBzXqRhIrvtGEoXsnHqOx/vj3YwZrj2dhrljdH5QV3j9H
Up1jG9MJwUpmv2xId6zP4TK051Ay4x08On03EbT7XFEyvR/IWz3ouL6Av1D7+/qFfpwuXMMg4AI1
oWUh2zp6oShBs9HuGLzeOLcvZjKJfaZ6iphd31GNHax4OQBmoNaaVc6J7frHR77O6yZwKA6wOgqx
9w+hmG0DjT2PXAImBozEIV9kpP+lmjr1wI+n+PXDtMFJ/g2KcTi1vb/UECNbEVo+kM03/DRqW4ti
z0z+cQjZ3IttOLxXi5Moa/37ixgQjYxuICowx65zTdglwXw4bSljOs2JS/09ov13APG2Vi2oyQCi
GIWm7f21crLFaL7piNZp5WJPhxW9JymJ0hTpSxTFydx1rLOxnPXsoLk1Od4A36iOq1EZTkRjAGqT
LVNXhIqRRSYJ/sbLThYYE9OJINg75h2H0EiHDmwoay17GcugTjZLv0zNbTJ0Rbvm38Gf+3o8fnxR
3JfL6ZSPX3ewkxzdl223SUUkZ6gJwGBK04KoIX7vxFX+qv2OHp+NW853dYqKCG6PLjOn1HOGspeh
U4/dqypTIEbUoIBUKEIlbsbcqfxQD8bhQUI4ZD4noZYubJmKb5gx5BTOPTF5RTlkuxm12FaAo8FF
YGO2rcZG60MNiF8ZdjYNxgiReT1FLYluIMMsktQBc03I6wdka9aJhe/DNp+B4Tic7F2dCZrl5ejO
ginDRYN3NUS1/2gEVf9DTIPL9jbzzm1hsxArx7xXeF4e43TsLoEdWDf/+g753FbnmOFZHL/+Tn7/
2eIP8B7GMrZgKBJEApgjJpM4W/5Xj/t/ahY/jhSbTeG6w8HNh9HpaOYCJYvDtqlx3nQpidGm6RzG
eNS3X9/Lh5maAqtnBiZ7Q4tNW6AfPc9iGdnAGwqksimml86rgj9DRgsj62L/ccjQwPWmaBT0O0DE
MVEnUY2mmr7SsKDuPPFj1p3o+2G7OkJZMwglwmy11s3/e3hKDRQlee2o0DLvi3gTSuRvCYaD8H87
F//nw/1kGDGNsTat+UeUuayjBaqdvbGidUy1Kmic4XKxnQU/De0owgD6FJ/HlBJzGfYA8PH0mAMh
lO5AxvatPiTm49e3/eFNs89wOc0wsgNWi+OYL5SxVZtndKcBWWWXLmt/RAV33H19lWO9LhJjyh4c
0EygMSyKxyfTmQ0t0ZtNHfqFSWKRb6K4oO3yy4ErhiIxDa5gsnrhgugV+FNDx1xNICMrQlaKDRUE
jcDRMYkKZTT7WZdw85ZYWy7SOkjPaWSLvVC+82C787RNLBgcX//8dRy+Gxrrr3dof7B5oSTqHu1f
MvKP/Vrv6tCxZ5sC9up2iwk9EI44VT40PgxDamyrvhvuEJUE73j3ooimjmcP9IE5xTAxY4e2SJiI
KQg2LurxPwI/kdqzGqH8yfTMvKBHYlBVY7Pns97o2bODId1i3deGE3uK4O8K8e5BIBlnFV59j2wa
+WTffyNk1RkyITSJV5YLujJwDKgHBjjhdgpGQrblIODfWTVBwwDE/Ok1lzVyl6LwtNcqm/UnifPu
xYb9/FAh7NwqkGPEQqG3IgN3mF4MXahHLh8/xo5dFZHVz8aVWWJyQrsY4E9QNnx1OxZactuIAuzW
CvUB+bEG65w7k3KuTJ7rd8Ah2h9cayUwSdMZym3gx/GzRA1XbMy29g7CkMFPNsGEI6K0U9Y29Rfb
hzzbWBbh1akH+ZJtD52MoMrf2LP75zEND9rKZmOwoaOg9TszuwkatrRhWOrA/gjqcLBAWZmS36Zg
AolWI6D53jkCbIzeGukEnaykgG26vUdkO7LSnx0dbBlhU8qGKKc66O5qBLwU95s1E0s2vgLr47Ao
XqoR8zf4ytn57qTTtJbY0vrZpimRoit3ddLlk7LosE6tH05OqBPAQ6i1+VnerYmQCvVVsMbL1F4U
U0p+EjUA3n2W5+39YDX9UzwkHSHm9NxgxuH3LEFWDsU1/Hf5bDH7txGE8OJ3a07yu5/O+SUCZKS3
iT74aeRWS/1TV26NbGkGH28ntFSZpxtXrIFI/QUSJbTHSKK1353UOhWCz1yetVwrTSxTiWYeBAGa
UCjrcow3pij9bCfHBmo567z31hC9djdPcXDneMNEts9smCMF32H4IQ3Gz6YxcgJ+LdmXPyqnRiSX
I52/qosKoD7oQXlNXaj+lk4uOSrtStpM5h6qFqpITexsSmoc210NxnMNRNq/QFCKdd2zCKUn2y1Q
kYJRNFCTjkeio4aqukY0J/ztUlss+3rZDP31MFio6Evo4mxR5jivkdVL1SGC7joZgsnnVnUgksbW
bLpUjwijKXBKiMH73RD8MIZ2Y2Lpa+q18R67g+uGsU09/aZEiOexQAjDPhv92nU3atZQLTldX2AG
puAfdTCNObFO5J9sTD9mwzQsdt1HUF6sa/jq/frwAIY20pArvEtfvI0+rwI+uxbgMBqcfSjcCg+p
xiovarOVogpmOf3W9ABbwmlZxu9VXPZ+6HoKAtXgegD3Yw4+l/GSp0+jKdP+eRjx6sHoaqd8GxT2
IMKuKiBcWuAahy2BTIA7aodjdAjBmKLFqHD5XlC2bp+yjH5QaIymxTcJF+0O0scKdJ+z+bcCU39R
tMIs97h6x8eiqglV0Vq20fycqn6V45p8JZUnLhPfZ/9njJV2MLBMvZYQOb+p1gfou26edJoTueTD
JjYWOTXAycdBJzXuophdaW5aCTZ0nNog3YPVpC2Q5bZCrWTD0gml0E0RGWpQr42TkiDqteN8mylb
x4nq9YN93rYloBXzb6YuASgOfdQcuGOj0MduirGo7zNeT3OYWk25mFUR/wP2Crwm9HWf/ICYjA0j
6oQM9lIrxlVgUrbTDtFiOYRpZ419REeguZpLRcNDkQeCHFQMUKIJQdHXTE7D26VonWZgzXP6SyXd
kgCuisVOcyFMunWgXZoWdb9wJhrhjXMLurmYCuttmYxtENHEYX+LfMz8maS27YVWq2m4Nmqa7Uyd
6wSbk0aiJU5qhR0+ax9Nu6Fmmpd1Hu8Iu0sBVqQyNjbSB9lwputV9iSlaaeRU1d0bLzYKqyQKRyZ
nxVIcqTGANodRuhVFzWnHMwiWxYE6xBq7q4Tf2dlW9UO4hfpUEkTmuZkQQJHSKSfqa7Qu21nOfW9
t+DxLmsvK3cgC61vNuSlLhwSi8UDIFGQ4/+AT7YFd4VAu+mXMaowkiPXw3g7bOSSjUU0iMJebmu/
T98G0PfTJWC6asCZo4sxdOREyyYLOBYi/gcpH+WD3kQgY3x4pEO2/Fkad3pQpsYh0SSsKkCwS8PJ
gEMD2g205NA9LHru7FCjryk8mPvi8cLrBSWBSuc7zbaal7xprfdWOdq+Tmj+IG6KYOQVQHjUtsWR
WxXDY515t0QKPvojY4aWI/TJm6xrX0ubRCEmmKkoQGHkOza6BwcyHGWSm8ZxAZQCHJdBGfnQeyrG
MmTCYUOW+95L3Ye8q16QUSPPEhezEecPTZ5dT/N44bjlW+7B+O+bq8V4bYbHIqm2vvXTkHDmDO9g
8y+IGQG6TEGmQsssFQnrmU9Aj90DBRAojBACOYAtuQ38trH1PUnX1I2WAjRY85tBK/VqkxopGTq1
h+2bzZg6o2VwQUGUv7U6pGqo0dEc6tUtRA8V6V23zzzxOIzVTsetYwxVcwUzjWkXTn7geXcQkA9S
QxLvqupB9v0L+41HoRWUCWU6fQcU3p8BqN434FEAdW87EVwlpnPB+78nCeQJpuuZk6Geg41877fJ
Xe56B6d48pMry6n6aOCktqlY6WCzgXdtpz9Fl5x7HF7iKiAJLJFPBmYBOyWoMFfTsofRAjHPgvqc
TQ+VMPbTqBGSYHuHXreA4eU/Vr9GJwkAJeB6X0/mLqZXRChsvaPr8k1p5q2RUkJLabLojf6AaiwK
ghiPh+9QhtYijAC9u8EDvZfAma0UIhvcaDzfpIlVKcRorUz4Gbdu5XwbjelF675ZE0ZQLf+Zy/KX
iCGLK1HzlavLBMYmWDb2Q9VNXKoBtLZxwLiAwyzjxUOpwSYyqXMjJWQgnsHu49RZ8giB4q+GAbTt
yuVXZn2faLtPznwzJQ7QWwSTg5uhttXPksHp7ifD90fqUjCQ+dYn3FzNLxx9QNpHEA5wKrrOAdGP
tL+V/aupiSZqsuIWEs5ZAwHPyxM91JcBr0550+CROjRz3WwHjykOZMT90E9kj1jyZzEUIy4nLYcS
a1Q9myTlwfVv6qtJtvplD5V8x8Lsv6QMHfuAvvDK8uwzfxZneqysM7/tL4uRnvEqWl9NuBJMMHRd
7dolPZwFGzp3k6mzmH0MJpLiV51DJl6q/jeh5I+4x1+9PoWjJ34AmITeKdrW0w9IKTlsOtLW47Bu
mviyqBz17NaW9p08AeNXZZbJjKzYg8qmswcBKyByGv6lkQR3gd+a+cbhpMwekg1WEEkBFEMRRREc
hExNIvv0efbCVJiGCF2UctkmJUMBgKMpl2/5UoGlnFO8BNEYt+Bo+3Qsrj2/c43t3FGYKq11bRFm
0vDzPNv9HUxEh0SEd08jQR2NvieH16bv0GpGZEMuvgEqAbeo4qtINykSGi8c/FVWFDAbvCna02/E
7AIuk5ZYINxXIz4m1C2kYTStAadhXtM38OZYALVrNlnnnB3jeQuqR6INX8gp22pQ5qwNd238qHS7
vuvMVK36+DHfFUlK/Z5wpJ5017JA9a2LBYZ01/v+r5QM1O/SHglMUHD977yRjyvqUFBnIUDnielL
Qv2ZoB4TJ0FB51zWqhOMngUwbzvnbBuLVGKAzLwFTlkTY5QLBbEJnHb6riPsgsXl3sfKt7AOpqGu
BQIKWjahkC5wVEVDBxgMNebgwIBcVdkbRxn9z1bYij+pfPc+cKBjoNZ1XYlWtGGybGe0tJSQW2Pe
pRN1sA1cCuPPHANg5FPrRzK5unK0UeaggY2syaJmpuEk6XmKBUrYlGrVeNF5CxKvGVDJvUViUnPd
McFi6GaP5m3pLiUXYERhh1r6BN1j1AbnT153vL6mG5IXe6Sagd64TN8MElHbrVvIHuCaMV42M7Hw
CA2GmS5iPGB3xEmmy40wRX7l+RVLuwtmot8Uibek4P6SNVXemZIubL2uYuyAarxd6EV224w4kKcy
R+MUUVGIn71O1G8EpRMooTm18QOTI7ptbdBbhNiDvCpmy8C5Ny4V2zLO/U6YdWt/jtzIIN+x2RyT
86argpmkoSQYGKEdEgM9sPRLvNFkrFDxKUgecIPsvpiM6kLrkGF7RTteUwXg5mdN8pRpJyLMpp2O
FU40OrJnjKGr8G2hw+Q0tcc+AyrXdyZvMwhjY2Fl94eR7Vuy+BQ7gdg3NfatNjnk1Zh9S4jaHCNg
3d4Y+tUqi1emNbzpdtLcAsCy+LDtEiCwmVfPE8JwnA3l2qRFPuMgpoj5GldDsP+NUOvCwMrkEyld
1u10QBtcrjskvbrI8PProQVDxQC8GGd3WiKGICJRkvZrRt7HzeqFWjZLPrvWmbP04zXqdDy4U19P
b5wzMuQp1kLgaosh9MrwuhQLYKWlby3/wTe3QIzOGuybXdQBSaLMXTU+ewjwQBuPpy1vjbisfyxk
wwP2HDTzR+PGzRW6hcEIg1Hz4Aqy8f5JitVwlxnVwsnAqwx/Xwk7h3Ed+xQG+wGsKDxbM+WJgv+u
dnIZSLTsbb20dqQtEskboJIR23YZHecsaZEk3tKN7NvIm5bhJ7UQ0Nh+ZQUPbjLVGMD88bXEDcui
jsLoIQ3Y5kYEdQ7Fxhed/GPg0rrHBSpeZe+SqwSlkLmJVB6PQxDJegT/cgwdr/JJrlbOOi13CZEo
7RaEFztaNy5oGQRBRtljnsXcRlNma2qTY0TIt35gZC9GkpYvcWAuzBoeZizy5YqedpRbQWEuSQaR
NtHkZKkkhDhgpMGJ2FZLP28sWU2XWa+lxXacacyGo+TIHlqJ4nvBnxcf/IRDDUeJFmQ6vXbyrD09
86LR0fuXprUbScmx9PTQdclhWMCg2EDPJ+njEWIAkO2noN+Qv+3uK8+5yAVJNWM/wgSa0OZeADXS
6L8QhUsgUTbw4RqQOtSaDVHTNi9J22bnKHQNsTumKNi9HTMpYUcWkBX+uujvaZZwBPDrKWZnS6Lx
MztaDfy+HbPLShZHsaqkTno7z3XymOiueCI8mOyWNKkme0vFgjHR5ZKFO1DUOyKpzZ7cpa5rW4Qu
qODAmCsA5FeKBEqiwWYcPMBNjb3T+OBcJWqhSAnPmEJ8zD6E2CVIblNvJgqO0EaNDg8MSdyrI/aS
jQgaDNWLrckL1AtY9sqKw0jUpqN3he9XS7aG0XmvXe3W8QaVp/5jZj4zd2Pb66+Y4Jff5jy2b+Db
SaZYVOddSUw63saakvhuxv1v7su5lw8aOwlyS0TGEIt7ty2j3PaSbs8heq1wWXr+2ygHg8GQdhn0
akH1aYNWH4svExcirxKceWQr+KQRwRB4Dh05yL1VjpBVJ7EMYuvDxJ+37lC11Fc18mJYvOr8jnKA
rZ/PLF2QeDoIeHsg+ktUCDu5kaSjE0iux2xu0mTEcI1kvXQYV6xf2AGS5NbpiYa4wqUNM4gsYwJy
8nkZzA2uSsgDaW+U3yo5OL8MnUWG9Wkw2TNbRLFoGlV8ZS7ZsrcXt/meF0GF00aNVUiU3tKdDRB4
flKkd68sVUgcwqB0aQmNrUuhsZ9++FPRXY1JQJGp0v2/bX1bq/5RIcMSg3QULyZNM8r1K0nmvx0B
M1+MJs7JRQ1EnV+Q26GuOByfkDh8UoAHxIHc3FxbAvR23l/EGIk7Y+uWhxw9s21PlN+mqKDMf13B
Nj42NQHbIOTVzQDJPv2Ho9KtzYxPfCR8blfW1S+878FF3tQBR5FOc2zMSsUESLHEMoczptB/9UFi
i8uq9RNFcohNroOTJGoGEEwUtWvk5JR48crv7SqPI7ivN9i2WphXnOJymyMpZuD0p5elFTDlrLbb
bePbwj1QXtNXSkFXvOLM1Dy82MWsroos5lhEddhmS5+1eP69WBJ1QYSE7kVD0YK8LDolyQUAIkaQ
7OQ9GMMi05CusAvZaa5N/YIXuk6IFrPRRpo6e1KoPsnzMATmn2WKOcDlqf0isg78ezzk4o8ArflW
cZHhjC4MwVh1gTYePmXl/kb9TxBTQFxNB3EqLYKXsZe4qnJTEoMV6I0D7Lke8N847pS9SrPuXllt
5W3Baoib27HLl3QgWzIEV9eiMGGLSYiRoIt4uVgz20gzsZG+GiXFqyiuHYkJs7TLb30GAX01I3k5
eymm+LOJ0wyhRpyONfh0ozyI1g9+2Vht7pMZEcS2NerlVeXIxIidIopip8P8SzemR1oq0voRV37M
7IXrjlLrZkbG/6Ib9vRk2s2oUXjMqXF1owvQzqN0Pm4mGlOYlZTmY/7VBOF7iPaNa7uss3g714tK
IpRGxF2NQ1o/FOy/2GeyKb7k7nDstiP7TjlXo7YVg5390YaqO6DH6tmbY7V8zBNrMTbF5JNOOZZi
UxBowOVimwO+DDqSlGHllm84ccmJlc54oul1jFilHWVjW3GYI/ke+LiP1BENmT9+bpHUpikZO2Ed
OPGLj2wk3ppjveCSKCyDXDTbVeLWWAYiBgyH1u6m7PDpRR6WahaDduyuzYWi2aZHan5jzr77OIpc
AGaJq2Ug46NInhfCrKYTfei/Tbn3bRiUUDSJgK3i6YBQ+X7OSCUpczx9iUkUnzH5EhOPX2LYerBp
Zrx6ABRvel+J+9bL1DXnUPXUKtea9j1YdDogiFUyPAXIySgW6+QbAZVv92PZ6n+6cemv4iUuXQgY
i55g3Rqr73E/kjlNsBtR44HmONRXoWk+MaONnDxbwBt6ohNnO/ZdfJWlhnyhYpEQP0BYHnmiQqmr
pegBI2cEh9PlnMbyNRc0Sg6O0lUVxnU3vlWttfwsCalaU41tSkD9GNRPZUKRnKWI7eLXU+InEy+t
fNTB6BTQ6x+bGzjA1Joxo/yySQL8LeoyeEtbKDFfX+Vjj5utB4J57FMeKwhwpPfvqjK6yWDUNCFI
BDXsjJkPSOX+8AdQblMesi6gLbAeEAIS5GcmS59q4rDFEK9dtNPa8zrxgz42M2m74wlCl4SUgPf7
/geZmpX2FP1bUmSS9mpGfseZQNgvtaInYaalQd5iAJSlpp9I07neamX1aA7Ejs7USc47MFDRLARF
P5vj9dc/7vPfxs/CfANx+bi/qOoGiiSFkXCNsdiYdZ/unCa+r/1cbb++0kqIO+rpoimkh4mYF0kM
yun3jwHJW25CIW7ZSE6y3Myi9/4Ejc0Ztmpgq8KZiJz1qN/krty5DKRQQsN8XQxfh39Ecx9eo9QJ
4rLmLYFp9bkvdTofOeXnBgrC04mfuy7P7z55hhHmOzQSFp4h3ELvf65CcVSyUJCLYKcVEczg3Twv
INm5FwRXZWm/YzHNopyt5/n/g2S42XCe6fFLUCVBVHCQvadZkVDisvQrXyRAYpbKTulm+/6mVEZ3
YuCv+5YPPxgvD78aPaN9LDZqp9KY5ISZq10aEvayhBD5oOHNmi7eRz079T6PVX9M6WjvUVSsQnAo
0Efvc9A1CnwGMAGCoMfrnA37FvIlAHwSbA6o7pxdNyz6/eSBs6R83gDmHIlPFnP1jyL49YcYDhMz
IReIKo7HsG6Ak4EmS6C4McjfWi5iPGzQ5l3q7ocKR/MJudr65o8eNDJxRH4UgLl7+2iXqmIdPMRM
TSUY+vrGtUX9jWQsj+DtIj+xV/3sUoismTfsla24Yo//uyH2NaI40dtSVUzIvIA5pRO9G7M5BAAQ
BCc0Ix/nZ4pcDg/S9TEd8VLfX8x2BmVZTFG43TBF+n1lR2nFhPD1h/XJLTEXwmzm88J9emzX0tos
oyKYtixoixOZSmnX0IPqy9gY3OevL/Xxi3BYBEDuBSamWfwz72+oG+PemP2FkNaJDMcUvu9BM6r2
0Fk0+QurzaN/v946s2Exxbr74Xp53MSEQhhVOMSzs5+GBDAvEoOtHlRkIi2Y607M3h/nKAc1F7sS
lhXUMsda/1Eak2cIVtQS3wJHazN+yIEWX3m94e0LQTbXBiDJw2z4oLKquihP6FM+ecDISwL0LTRL
4RMcDU9yQlubM0FFPl3tXFtTnkS1CR4msXQaFBYb3a8f8AdRPpR+dl8ePj8WEhNx6vs3Sq6Znvo2
k5oRaffLmfOt3FX7+Gz5U55Pkobmief7ybaV63Fv+At9Bwnn0SfR5DXQk6Fuw+j74f73/eGw32zD
s2kT3U2bE5/633Pn+2nl3bWO/ckzIZkxbIg2vNg97rjQfr//83Bxd+IyHz/y91c52ojTwqr0fuQq
Srwo8qoox514aH8X8o83grkd/RYa7OPNcjORPstZpQ27rXhSl104345nzkW5I+YobEISIfdoMQ60
wZNoudV2wevXo+TjDLPKRQmPgMuMnfYvEPY/ik0KFz1uZtKTbcp0GxWP/iEA5bbr5eL/89PkUuBt
LQYIkjX3aHy0MVi8vpMZJhEzeRGskix/wb+q+ZmWoYraDqxPLGaY5d+PerOr6GCCTODwlJWPXVI7
98S90e0r0lNa4o9SydXrYvqoMQNiNRx9HT//eXiLOyl7dkhI4NwwnCu0JGE/UuzvEGiUNGb05HtZ
aVOUY3fY5bUJFjozAe78+yuEGOyZSM9Ww+Pxr2g1ZlleJOVoQuVoxU0HO6+fgz7VTyzmH78H1nJ8
bDh6Mb6wKL2/X5xROcQVzv25lk0H1LcL5r3TQuaPm1/XYExCHcB+jhz86DLIYHxzhDEWFhpWn1CM
JhFpa253pA1d9dNSZrU1h7l/bmRBfohfVPpr1ur+Q1W16UOa2OYlHZEF1ajjCbQ85SrdcOg8yU0b
A1hLmo4s+a9fwiePhmIkhwJs8tgcjx+NyGkwodRZC2WCyutqpPSatjvxAtYp+/1sAY+Bh7NmmSAx
OH7Vgx4IY6bxQiN7rC5jt/buUmsUUPPc/Kk3LddCDKDEiQH22b25JqUkBvvKhD460JP9qgWlRRHQ
SQfnEHReG81eXJ24t8++JhNLA04K5ggWkqNxnBkoyej0FWFe27nJibTIVZiQA0uxonIF8aEkOZjb
2Eoq7FPNggiZILrxImhnXZyYlz+ZFk0rwOG4srhN1u33I13LCmH8FTuzdcwjH3AjSJmc9D+zT6N/
HjlQ8tY3yhTM/45GewdOK4CDhfXXUWKLctCE+47b/OurfLLQ8ApXa4WJEoW5/mh/lwRjhVgUyVgF
ky4ibLf4MVMOAy2JbulAtT/byqUkSlcjTq/usj4asQfhw2gbEvl67yL3hbqSqNPDFp1WtjFEol9i
mkd52ROlLatentMHIKdBa7qoGunGfH0Ln7wTTpcsHmv0kMu25v07sdCrKiM1yLkXnrere8SLiKwu
aBz+uwYeyblJ7YrDIUclPrSjS6GncijlMrFbC3v8ZUTjhWm5vSFchDItEbYHc0n7u6IngRfFPi1L
rQ5OoJk/WlX4FXATXG+d2G1vpb7/d3lpXZheiU9pGSifK8iCb5crp5ltSlSxaCPNT//0KrWQuBX6
XjOn7I45yP6lfMKtEbAY/F8HHpCAMXIWSvvQL7hBDVQs3T4eLZZ75CVqxEFElzovS1Kw9VUqWHX5
s5qN+sQI/GTu+msnwGyL+QZux/u7iY2OQ6kx8yHBs36mZeI/cF4cyYf0862hT8ETaIT0xDP8ZMzg
iNVxE/rrbsA9GvVlI1EvT6zQYDmQgAxGfimGDk2en+on9vfm3zn+aHZ2qSdQ8fwrwz8uptHFLlIY
yhqIPaQ6G8cgg3sD7pQHnZco1/SxoTkvsCKCWaiK4jErlmCrJ1Z3V6eC9NjFimbgZ5f9AOKPc0Kl
x1FtLPnj4uI8oW9WIhAdVoHwlnTsEiIxWgs71OPGcs4TgDE/zKIxfrTuYr011LGqrQY79XpEMK/R
DHBczMcxzUs8X6KC+mE0OqI3paqnmShx9oAw19yNZ5narUyNKQ+NISivcbi637QCXGxTtA4i7FhX
10VHfl44+p1xjdIcOiIURS0NPdm1vwdSMJqNItEGrfbsAYyNba2Fxjbk7uMgHeMFomH7zaLQ2q1O
2Xa+1zy/jneEyYKE86pOO5dTS3eTmSw/B+0604ihd3xf6olrb/DwE3fdp1M/biibaM5NU4AY2Sa2
hJw2OgmaFarQ5zT6aOd2ydxdpZykAfqIpY2jefYFX5M/AUDWUp1fvR43fcq6lubtqrhCJgiarepD
nP2oAF0A4NRLzIScZR0BeQwwxMtufFIYk42YhQaNVkzz9eDOAMxnYndhnpFPmxEJn+TPPeRL8OUt
2cfkSMPT6Fnj8q1XYhTbgGnjXw1qtRABbDr9JdorX4vKpQegW8W1bPGKSTPbEThK04LR1SKktltw
176SC4BMyJQgd9CTN5GBW+Z8CipgvW3rj0/QWdBtaRRMumhSeXsoCVyrLitFMjgkbGrYpEeKX7R/
loVkF9iEUSHd9ArmL1GRGAOGq7IjPnYvUHmhplM6+mrUrf7vlCYa75Zbu/Rafc2XLYeAsaoKAV1N
jCP6S9Xp5UZNWoMqwm6VvZ31wv9FlUgV570592bolCh6AEzPWoQsXTlbnzTd11YlpJhIfSQWKqOu
iA6hZn8NdDFDjWsqpJ/oFXyKn5MTJDe6nC0GsR2TM8SImNHtmDREt43ulj+ZUagrdE1Ra5tlWh91
4xqj3GtZQqSUUZgKBB2ux247tKLrzmJsZT6ibjK1QxrWHbnx7mS39Hua0T1b6DDQiRNGazHyU3Tw
DMSK6mzaWBcrwI6Uc72Yv/e9EY/njtlKAmELt/S2YHup3ddx2babxVoxmBoJnPQPezjeYNLhJe5B
mPcuvk2jacnhRE6/D5Bo52dFFU8oZVrNM6Oiz7z6sLQjSuGEz3fe5r0/PSRek9hnrFIA8TMA4pcN
8vyXkQXrB4GkTb8tWCTRdFVBp0doS1uDuGN3sG6CoQC1lSkzwYeRJb8yqdePE9HWJHQLw2kubTEx
Ufb6wGCBrBfoW3+0B/TgfRy/2fMsn4VXmD7ql8n73bFBo3MzimLa1shcLycja/TX0ad2vzF0asOY
E+LgFU1kjDhozG8dtDpPGhv6+7SaKE/oUwEeOZF1HWp+uaDZcKRxng9Vb20L3U1+zdjrn5BYNM9f
7y0+KZZ4/8PZeS3HraXt+VZ26RzzIwfXv+cA6MBmpkiRIk9QlEQhx4V89X5Aj201uqvb21M1U6Oi
qAVgpS+8gVI7FF7QVTLaSIuAD5gUJT3Rz5rxdSyj1huhdyhaRSmAyxi+7vIJw/uePvmrFGrmpdTB
cN462IytS6gmxP0BEsVnHuow8KZ6A9URvTmK61QA969M3J/aekDkCjiI0L9hxJ2DEjFk48os8oqz
J9P1n32bokSdgueSoWAhFInBbg8OpZW17N0I5fG7bkba6I2on7+ffr7DxzNhy9Oxp3dPVrisXRiw
iI1sonYAS8L2UoLzWyRVk1+nRzm8wiHlzZMzO9qhAbiIgqIxAEU4MIpkYRpTXQeoV1Xx5vQgRxph
+6MsPzUd1D5SGCVzf3x1d6/e+uHhzBDnXmQRi9Sl1dbBPETiWm66+gB/t/4ARuo+4nG3gn51JuDS
Dudn/53miOyP8oRpBygaNAyI7NQa5dMVCp432g4pmpW2yjfVjXOrbKWvycVwgWe7N26cbbFJ18q6
2BhrmFFufjNe2GvAN2cW9rEHs3UqNbOYIrtuEQoqjdZQlyfEKeEtrq2q4xTWnHOEwCPfG8AUjLrZ
VYnyzGJKYwFMMUReiTJCWu+MxpAxux+ye1EWxer03M6px37khzojsEcSbGpbdJf3v3Ri5GReyOIA
XC6AdgU1OI+yM4sfeCmbl1mHTDna0L14qiRcVi6MOJDOTPYRBI1Fw93RaXDKIEiWVFl67aOldODz
lcSI82vgLMA8hZiJaLi7ofqfWHb3y7d9q3arUTS/MCHGdT4vJaPxmljr3qEA1vddJ6YZRa6OORFj
U0IVxzlxm6qJlsE9NqC/WRUC5VvJCZOdafs2Nu9lBTmlaitMzU9/1wM1L3orNKxsyKbUlEmCFjlf
Pk1BC+sSvmmSwGZNmkS7yX3R/arHur8nqi59r8uw1CE9R841Fyx3ZAdL/VEKB9T/E6ENa613bGln
KEn7NTSpvuMljligl0O10NdnHnheuouVAP9UNam507y2cS7a23NUGat2cGhrpHPXFa2/6dHWstar
rDx5FF07As6VlZ9TMkVvISWFzZh0anbuNDvyFOSuNHRUMh9kIhdLvy3R4wkQlKGU0jvSldVS8cLn
pSWoTDViLy9x0vFtaIoEYeNyGvCKoVj1LqY8+XHmgxwW80iHUI7RycJo7C81E7sUtb8ELJdn1E18
A1uvcFXkU68CVR8uY620MFSo5HWSR+N9E4fDN1YEJB8lke5wHPRXPUIDa5pW48VsHLFxFN/cAovR
bxoafGeW23wCLyaPUjgHExwKKjJLBQVFAmiHenbudYmmz9oXzQ4kC8TNcUqfdDU9V9GYF8NiPJrl
tKLweTZonS+mqWthTmY+1qgmJaBbsL/lRdWMw8WZKTiyGkh+bZtKKuqI1jIvnaogc+IgSr0oSinu
+IMAZqMEhgQEdpDwT9LZD7lrmQ2UNMwQcY8xaDy+BpNsnjn5D7+wPSODqO6R6/M0i/08Wekw0gyE
vdo67fdIKey1SJvx2ZgM7RK8Z/TtzLvPn3D/E5MB0+r+RCWAp1iczJVfF1qdU0u2Okf6SAVKDpzU
ykMVk1tTVNZv8AyrIBro3aqJjXjn2xZ65ikUU1ca8UKaFAxDkDuipDL51pnKqnqIC0BLiYR/7h/Q
l1z2rJ0WhwVg7DHOBbbwN2Te4OKaRJJ/x3Y/heusdsyfplZiCdIB+Lg3IGf8NpOsTlYSWZXpCtsM
bsFW9TWQRA29kglMLAd/MdPM6JJU70FaBw/6NFo/6t6Uh3ULn/n/oxMCopuDi2ml3sJBvX/sjXHt
qEFIEVMkBUhXzQ+l7mYsgqFBXMXSfkc4UX4VbR8819RtwdLXknrjjHUxnLkHj8y3yqM4cwxPX35Z
5hSqLOJhVKn9D45x0UDcgs/V6Fe0Kc7BgY5cTjZtLMo9gA7mK1fdf2lVw8tEqRFtFFNsbuTBbi7z
yUwfDSuJHhVkZlqXYCHYch20WJwo4i7VjOBKKGZ5YeV1twNdkN8mDu6qSVQVO0mKpwuFvCs5Uzk9
PIOxFKEFNOPy5nRiEW81IcDTBlFMb9R6+VUbRAMlUW6uihhpLUtIIfzcrtw5qMqc0xA+suEJiYh+
bE1FVmR5H7ayr9WTVgArsOpu5CBHHWeTABgKAAYW1l0IzQFceTw1oCqtyvnRxV3/zZE7Ia87MNk2
nLhcXEvCxlwE+ALiqWk3Aqk1g1rRzpz/h+cx8pCkXBoNMwLT5XlsiQ4XFg5JT0vs9JoCRrAyFSxZ
T59Jx2aDCijHn2EoM/5of9k4Fdl528FusoOie0wyCwYvHbdfAxHLfSOqgTzYF42bE1Se0ec5ot/B
rUZ3FJkT5L25fPbHNoHNp1JvJ57voN1moAN0Jcy48xrYXL8BI8WIXhT+sIHUPN6lDvAZ7LG16htE
CHMbZcJ/qJKpPlcaPvZYBpLmxHfWXN1fwt0C1anpYhbIJpU2hMMeExB0OXOfMkTiaOD+1PiHXhtw
hzKVg7jOlacWExZMmzLb2vlVhtkfarnnIPZHDhNDYdvQLeH+YAftfy1pAI6VhNB9JkzAHzNqL2tq
hMYOp7Bz6IkjQ5ELoXQ5gx8d5fOs+TNXGxUNQRVfeIWDlkWN8gOeC1hLF715Lur41B3dvxMhDtif
BYXPtv/i3Ar9VvhVqDfeUKb6eAfbMFs79FzjHeZ25S2kcpyJkrCE/yUVDb2d2vThoQpHe0nimtpM
kU3hUwX8GNcyuQ3vNbsIQM1b/HCl44kDiTCeqkvLiseXCcUEaijEOQb0nky2bu2u0cxNQwvqDQic
8oJYi3hJYXk+K5LyU3VK+blROvmtNsUlbdB0M3VV0q0np4vQQMknGR3JSudiadIqwEDNEvLGjxrt
QThCNkDpy0DEm4oNAI0zgsEEjQm1FikFSetJZUf7spOyEE8VjLc+lB6e5RY/vQHDb3pxrTv3XTW3
yDMH1qeMTRKV/DzBFyZVG0q9QOaeI79WK/hReHT3Jp/PjfuhGcCZddOLMQ6oKSgZVC9+PZK4jBuz
At3Ua8PvVOVA2eqAf0YIqmb6pAWmeS4bnQ+QxfyC8FTxSqBhSwtpcRnDmofmpVMJ5Xv6O4pY+kqv
nX5TJoZ6gf5JADVyEGdOtSOQHIyLAVNytrBVkADb3yxJP7STqIml8G1qNgaw/msDtv39FMsmRdnB
MlcCQijkCqm76Glsrej4tttUy9SHGm/BDWQAfRfA9SKZkyvnOqdcdyb8PFLm+wTUW2hcW1hJLFUs
NcPPpJYaumdB6V9bspOsqEPG6xzN4LcosLpbgPQ2NBI6Dhox6V1BEHidduawVUIfGuHpq+BTTGsx
VYjc4iiBaBq4iuVUJWUvq1E4czqMuFBW1NC6fGWz9z7avoQNVVW60azDQda+jlB8nka7iNS1reQK
TUD4Du9JVaC2A98/MuHHROiuOGURP4WRP05ui58CsW2niBtN6VBp8ctaklaKgUAHDGpSTxqcWm+s
9KqNnAvY/paJkxJaCZ4dOdqvaOphiU5JEt/Vo+n/FE3etpvAMcc7XVeryzwKQ510TpM+mgZc9png
4cg6pp8G6pGUBe2vZRcWdkqAWEwlPH2S2lVVaM0virAKpuqB78a01+hjYZp2ekoODmKLIjCgE+I6
ZoQUen8Z+wKz0woRE2zgpWyHGaG4hORH/FJa52LVwwCSAegVzg1KckCO/cVYGmaIvAc4hhwRqrU/
SNUvWhXKU4S52Jukt0SQRoBIPEJtPZb3Er4T1FqNm1CdlF+1qvw261Z2s1GbnozKGj9CUzQPtASm
l9Mf5bPVvLdOKe8SGFHXmMN7IIz7T0rY31gCX0tPk8BDbSec23qv7cfe2OhKNUY3SoyE2qpUyhw5
hHrye9QShp7GJnEbdT7kHCevoKY/um0ctcVd1pXauWTqINa0yO9IcOXZRB0w+uIhc9Ygs6fBmB71
5B3/z/D3aGSQrZxM9V8sY0KY1xrM8WdQxji0TTJqSfDAiXGQMLJ1XGDh/HmplVbwmxRs7nZyVwKV
xteuq3ZoURK7O59ZWQNsfMv7IXwS6CUUMORpkm6FiJJdrlU9pWVkS4A7t45WTPqZFXpYq0ZpGbYG
nHabmQAqsz8ZutXkVp+AMBIdrr1drNBp0Sp9Y4dWR4UltVfQWbp1q6AWFrZ0Dhw4uJD3aC+fWRYH
6ev8JEDB2JtzqXkJ+Wy4OrU056YJ2+zVpv3pqobYhqp0GURYeKrdsAHGs7NGVDCrKaORlp47JD6P
7MXS5Bm46kBjgypYzrrPSVUIa34GVfS3fQCgEnFk1Xw1A932XRFkigdghNDBkmkxBejL9LKCYwo4
h/sZULISYT7tsKqyLkQQyjd4q0Urn1rZdd0b7SbCwwpFnmHYphVVodGnmkcLTUYDIEnXZqHXG8A9
wTqrahj5oqk2do6YQiFjbigVtnpl13XzfPrDHx5SvChlXjgFM+js85r7I1qMY+hVwjEIZ4TjP03y
0K2borU2iL5WX//5UKS2LDRVQy5raQ+ODE5SNxEEjFbvaTGn5rApG0jk8BGLi9NDfepl708leRf1
lrlsyZt93pZ/vFZjSWNQVTFXVj4hWFv1I5EatLesVro1nGZrRchW6a7WVrYH8XtYDxhOr3tlFhqT
htGVrUqOYZibb3KZtjtsmqGe90X1ompwNiObmbTxer7Pwky6o9St3Ae03VDOjsoLveoCnOCyNkXC
IZd3mjlWuxxjketqLMpzYJGDmhwNg/lSm6Ml4ODLlFwZ0dmkMJh5iTWaH3KYp/kK1SbpPvEBj+C4
DnhkK2NBoq19CDQTjM4Otc8+Lel9kUNALUZPsNI9sj3lYmjaIHSV3DDK1dDr8kWp2NBFq94KM5RL
UuNZbUrt5+npOrieeQXccKhbzluP9H7/GNIczvlwSlAEirvoVmn94a5srX529U6AoTqURKbo3JFz
fFBkESALA45axgR4cTSRjskSkNu+uSdxy1fCD9pVg8z0+5QM05Pe2OUZ5PJh2Mir4vpFwEl4Cxl6
kTFFBYKJlM1y0A9JcYH9gXJR1gTxcGuJevxEL7yJ/yGlkBAwHGchnF4OUcZolRoWaiydq/DPIfxi
p3Dych+ziCi6LTNTTUe5sk/R4TQixqpo7G9xoZDPbMhj783ON+mimTTrKIrvTzG+FklC9wok+ljb
1yLKgm+jWqUe5Klw1zjCWPlJpt8WiJvdjzqwTLRchmuz7sQGuafx9fSCO3Lq8Ry08uBE0tdbyu23
U9T3iKllnhK18asZZwhfB6b/JgcOkcnpsQ7RqDMS9Y/BFrHZCJ2fZcYGDRx/WIeReQkVZ0MdtUcq
ReQUh6NXZhh5JRsVhyzdnhl/XlKLGSba4gE02icOdin7n15LEwCoCMBQqYlfY1tyXmKjCtc6ajCA
zLlgyinuX0aanHcD3YOvtUNpDEFJ7Un0xngmtDqy3DisALiTqMwLblE2kuquUnItzL1EAc0SmJJx
YSAefm65HZtguK4OkSaJJFoA++9s6VOohp0D3oFsEfsgW3xVR7VGGBMUpNvlqGHEBct1XWRZvoVB
qWE6avNYQy+L0BVakvILOhJFSY5tKyVZzDjXpyfmyKf4vAfB/M8tlSUcIWw5l3KLeQkManQNSqhX
ZlIZu9OjHPkSFLCRYEbnXeX/LM5W6ECjpWNO7I02MkxTF2E1l8bgvk1HORPEHXshIkmyHX3W4l+m
oHbh0GR1OErwHnCudATsArRm8unx9BsdUlpJ5D7b47g3EzAu4d1GEJW5oyMFNGAS8oiMcBa7sh/b
5ioGtXI5hj1gp2wQmI/ieR3Cxu7C3nJxDbSwygq7R80ZonyL8lYbrqW2BF83BfZIJpjrqu6avd8g
1BaWFG1PP/mxDwTSD5gP4GPtgNyKGwXibw3ErWICI2sL3blC4OacA9eRGaf6SUkYAgEssSXivAgL
1W4iSpyxEuQIyclirUl6VgHPnZQz2/nA2Q9hcyScKYKwRagCL9tOtYFuUEjzHNBOT6IgIdpKjJXf
5RlqqGmhIDA4adPKzgvrRtWwWUyKXPL8QHfu6CZKq1buCIxrp3kYAH2dSfuPPR00RI54VAQ0aqGL
21YpRyeE0JYjKVr7rUvfTf5Qp8D8QRSv2DejL1vmLkb44LaMNb1YN2nefTU1m96mxVbx0YGSM+Ha
1kCUpKmsObcGfHwOcnFkXdgq4eHs4oGTwDLxKIKImiGYCY/qRb1rVei7k3buoj8sjdNcws3H5lBE
dxvjqv0zEWcXB3hoW3u5XCPt3w3o65ZTu5rd4UHURtHKQhHsNi5EeFsguZuuUIoPX1HcfZlwVV8B
rSrPndOHaR+0CExaob2ydki5958JtdUaJKuO/FJh9Q+lPvuXy1XyGynoaaP3Y3sBFmYtxdlHQ5K9
1gen3PYKVebTG/PIQqGhpROdWFSzeZjFfTFA4xZQKipUVkwZDHWaruloxfc1ReGveTChAZ5n4zaQ
ZTw6q9ham1k5ehIOdY+1XEFKBwyzNqti2imJVp0JGg8jVZrOKN1A2wW9phuLVYxArjN7VqO2LIF4
bURh36DC6lyl2oAJEpy7rZT29pkGz5FBmRBaV/MXoaK0iBqmMu+E0aLXJPyJ2wnxrBs0fJptNRSj
V/lSvipCxALOzMNh4YUenwpBeSYpqETm++uhC81ERamv8oY6E68ha+axANr13S57/RaNSNQx0I1z
3k0zRJaWMouqeLmBXBYaM376bIZN+EOgBnCrwOCdkVLW+Nqqufly+jmPPCZ5CgkXYEKae8sZKdJW
SI1cgjm3smbTFnp4VdXIB/a50N6ArJ9z2DlS38ORA64x2DCck5iP/e9SgbCoYoMB9Q5YNfcIPoKp
ok/foREFGZe5mv0o9Xi8V6RgeBmRy5sFi/TMXvllY6wjWADqRUGwE69rbrbL2o+TD3QjM1SY4gH5
6dPf5/AKmm83IGRkpDLBwCLaTyHTAVahWK9Ick+oG4S3QUNRo7WRYPrnQ2FRR1GX/QnSZvFlOoMI
HlQqJwgSRWtEFx23tOPOHdHCPfNWR7YEByeMIXqezII5H+N/FBXChEKeJNOXsHALRxKVjfhj0tTg
UnLkEdVgVLMBe2u1fE7C5cjnBLdG+DbHVSaD7w+M/FeKOKKMoINSV+tAdM4q1/PEdfQuOBMuHqL/
LNReGWiOeZE+MOeP8MdL2nkMhEefx/KT3EZvdwg/8hoy4Wx52jRuMmjkzChkT85msHyjX1ucSNNF
mZqo70sSopkuASeus2blSGjhZrQizcwOAw8FvVrdBbgZIs0dtNXaCdTKX0lorb6VJnLbbgd23sFR
gTThzMlyZO5oCNMlB2cMYXjJGSorB5hE5pdeMhjhM86S7ZXGhXBt4D+Iw3wtr7Ipjh9Or83De52Y
yACVSrhK/2wprGYHFPIQF0LaoSr8dUnx0dXiXj4Xg2lMyX6C9ym3MGPjYJlhPrI/ZYPS9olQHMjl
0ajCURjNB3OY4OrDRpnciE7sDiFOgxq0rt9KBaRXoDQoiJSETRBBJHs3OJM4i+Q5XLWYEdLxVlhR
FFiW20XCM2Mkjaw9NbS5NmMyjhUuDIaDoIYyOV4c9uD4Q6xdZVcPNGvTKm01GyJVaYomqG8Fbi5S
6y2Us+Qu8kWLxGSbPp+eosOTXAfJRjeKdgSmdMteo53qtKpKGWIRRg1vZhpChyh0fTWaCNS6TWqG
29MDHgnDWF3cbVS8wPpY1vxEf2wwzlxshyTMS7Oi0tbID5nIlwOciBGJeyMSDmO4xbWN0bNeXRrp
0G9qgdliN2jBVxCs5hVt57PgtvmU3F9CkLjYH1RmTDpWy12fSbmCRLGKpBcCVCW8SNv6mZRh/Boa
5fRRJPR6N47eIrKWlJBL1l3Rto+UqLJi4/s2JgspDRMYoEhbvkh1o/0ClS30lS0mRfaGCZCwQpvh
55lPeRg90lXjRCR2psLCRO5/yr4ChCfXsoTGXYchSSdSWkmjMexUOpJrXRt16IrhsFFqs7+tHKsx
Vp1car9QTTY3p5/lcLEbmgnEg4Iz2DvqmPuPUqLaS3yNXqUIyndYzsqV02o/4QM1Z4LBwzOFgcCU
cqkCFAOyuj+QFFpRxvJioLr3PUVJYtqodCdOv86xUeZ8RAdpRdP0gISu+nFYNSQ6iQhZFF1ur4cC
iejToxx+NM5G1hx8wvlIXnIq1a5AesNUEi8Ki9qbkYYbxDKDS6Eav06PdPg+FAxM2lR8mrn/sPhq
FTnxrE6PCWyS51cUBinf9+KsONORFyIUof1OhEDAbs+P8cfebjDs0pTKh2fbJ85NVA79R0DleVUL
RGh6luZLkDaxC9cWX+J2AlCvtN0KgdbKC/KaviaCiFdpECEdn7TWmav98OHIHRTw0+QSZIFL4y+O
acX30xRSqV798pNURRlNaF9jO2neTn/tI33FuczBTUs7z2CHLjamhmAjR0giuVhuNWy/SUncWFHF
JaDOeN3HA570EleGB4xUXflmKJ5aUQfPxK3qP5aaQEhhZmLZwIRnmNxiTuKc0kBPO4jrDmSDLk/D
zlSD5OLMKx+2YRy0eAwOT1YPLKbFKwdSO/pJhcFYrtbJN4e7341sWjGoM4NP0eWY6gOq+knTtb80
UfQrtG+6H6cf4nCGqeSTO/Ef2OYo3+0vP+jJ8Bi5IyEymNEmHMkMKVy0yPhX577qkWts1ubBi5iQ
GyvZJVEFdz7O3Ax/QjsscAwyinQuo0Vpo1xhoZKj5xsaxu+0mKzIpVil34wj8YDnyzrAKB0PWtQA
5Y7GxyTs2PJOf4hjT4cbKZEe8noksEuG/5T2aJ/hsgjUykY/skOgbavC6X1q4Ng/ofxeX8ZyJ0de
oEGwAe4SbJHy/mrnNtyQkfwBb5cJV9HTj3V4ClH6Y1OoM0YbQaDF/OBNkYZSk2SeGNoU3Jqe7UwU
u//pVTSjDGG6UGQkYwRKtb8KlCFuZDLU3KMDJf0o06i4omE+0dQ35DMFtoMXYih6oLYMS4jxlosA
yVK9zMEQeU6PaWEXa8GWFP0f15VR8zVgJHHXQ6rkD/svlPsScpo9eu8wD8oLwEvIe9e2tTo9OfNn
2QuBKLdTiKIcxQ4GQbrYwFFqTYOPKKKX2vnwrUoi7ZuGjOyzpQl5B77ZdANTri8GFNyRvJuKfz5r
lIRnz0v2sMxD7L9k5HdOkZukVkBS5kKqk29Lu8VDpsDr6fSbHuRCzJc9g4bnhv+8hfeHAkRG0C8Q
IlHVAvWuzM1VBRery5DQXGv+udPfrPYyY/o/0WmIKe0PJxCYccpulpqxzXyXcTuvK7O36XBO5kpN
4m6bVK3u4aZXbuCzkSPZAB4Umr8u92a0Rs27+3r6C1DaP5xtHor2ATABulDLG8ruuXjsCisTygTY
XfQt2s0elTwZ8Euu9o5nJAPWF0OmBXc8AN57I3Dy97SmROfahab/igIwiNvQCPr3qdHGKzrY7bZC
OUX1MsVUwelnOddeUBojQgOiLSbAQc4EeVtNAZFOgdJ+BXRhNrBVKtl4NM2m1V2IDkDEqMNiGhYq
Y/0U+sgwe3rQI3DhNz2CyVbdj9klQSiw0JxD2IP5jcqLHEjYQDc9bjfrvNGTaBWahXorJMeP0R3p
xFWLkBXK/Xlof2Th2F2Y5ZBKeDTFExr+4FghZndmfUvTyo4Rx+6xZXTqVgs9gATSe2xF/ZUTAu2D
dB9prNEgwLC77S3prUBs+yWwfBUrv3r83lpC+xXEhfRWypGRY5tuhIXbqonlcBe00i3+vBLu7npf
IjxNlFRdd7ME0arsGvSIgWSh7JzIE9pKoGxiaTfJYbQddFSRtllghpNbqSUqe3ZRIiyA9Z28koTq
vGXYJPCCENO+l1ju6q7cynhwSSOMsbsm1DmoFOS2gQFmA25ObTqa5ro1Kiyy0nhCdBRxTaZpoOIX
b2hAl69dVmQqWu1iQj+tiYcnkMKqvrIGuf5W532Wr1qnwWcFtG9tuQXg92oFUYgWh6GMKEoJx5JL
tx/L9nnClfEJEXf6UXFZNfkmZZUEQBDLoVg7WD8Wl1M5s+vKKc/oP7RcblgrUMxfdcjEdi6rzDRW
eJjSx6trE3OuIS9R/CODVoeVOVPjoGZO6a94EgMbGzl+1Q0GDHk0pXByN3AMzJEAb7XPrZNNMhLV
HZEmtecEx+GhL35R6GyHR0duq+cEdTDQhACwWCFkotc0BGTFaxQBijsiiArBYmndvdyg3O3loVXP
xHzaD2AIw3I2XE8QrGA/hW7g99Y31ETiwtNCx74tp7q71via/HNWMHvhaZ0+rScIlXjwVpBbvSKd
vRVYiNaM8kvs9VgUxuBSGOYYPn0UHF5hXJaESxz8M35mGbf50xDXcVICNg6Q+5flhmvGAep9epRD
TPPMzgJjwd5BN5IcZP8QVEvLitRi9oLpI3RthzB5THvVxLYAQKof6ukFhQHnQRk0ZKFzA5qLKjUh
AsSlcW8pafxtaCvMlCjJOU9a6pj0sOv+zEMe3oBQFGZRWYpIBhVOdf8ZdTqoU5uSiygVPCQvmmWJ
HbCa11UU6Q/TYIzfQA2hD4NfpJtRet+d/kiHUwH0jiwe/gbUTGoy++MD2pqAUuioEsulfVfk6fAo
hOycecvD2JD7yOauJUEx57BicdFT6FEzOYwzT+rp8vTTxtcdbJ/lJyMwNlZuPAOeuo7tCX0rzGhH
bDlRfpHv6qw7U7g7CNdR6sKNGIoZTVry+cXFqKil3fQqHC1fG/0fDu4Zq7yYxFVlYgT1Tz8tm49i
nI3YFVe/s+ir9HrVp0Ths8VDaW1LLfV/l8L6xx4PNDDnBJMMBO4rgIP9CdSd0bAEzTMsRptk0+uB
/hRFIjhTATny2YgEKX/QmgLht2z/I1aPoUVJlar2uwRTk3ra4AM3y/VbZ/LYwwUJrn+WiwAdicDs
UgGy1kAvWFiPe4ZNqJJE1rjxS+DHp+fmEBvFjNCjBq8yh0lUBfc/W2uIUMQRfvUOCivYSuVUr7xJ
TiZ73fpERS4ExR5PIrIoPMTisX9JjbiMsZjSQEH7ZdXuWq1NuzMb5cjbk6bQnEX9lcrWZ5L/RzFD
hFWqo4ePgEqdm2sol/Y6UdA1Ov32R0ah4mjPuhwEpEB19l8+USuBdSdVYitVMJxz2v5WTlPlzDc+
smbosFOCp3JGbrSEFxttYnZ9rMwCbMgN9rEoN1SYYafV1rkk77D4MfPuKfHSa5gBZktAZukXBddm
RSJhdfJ9iK/Mczw547c2MsILFcuB+7ZVkofADyJkzVUT07HEeKo6EuXTn/YTN7mf0vAkGocqHVyH
RbI40MMS+WI/AihjIhcWXY7+JH8Pk7b5AUAxAo8GDV64fdXn9hVCX9qz0ldxeNmZ0Zh6md3ojz69
mW9KUmAPmCfwA1K1aHdjYw3hOkWt9Cf0bICjKvXdq9QZS7GZpl7+lTT9oCFjE1DBj8ss+237fa2u
iqCglhjpk/nt9HseTq5Ki4VOC/jFWZ908ZpNbA6lAgrIQ8w3XlFq1JEdjNXvUCbtM0MdXpFzfVen
ewktBczkAidgUD2GzIP086hpkXo5yW27tipdBG4ZF/ptlWFhvS7wbP1OVaIEBt4b1TnF+cP0De1M
Lg2QN3O9afkMZl2NqLFgQjRgUf2cx5iW4BwvNppVaW9qmAwb3a+S59Pf+DBf4iSAsMGMUuQ+wO1h
YyJYS0jD2pMAJ+r3hvGCXJdxI/xo4iZNzjGNDzXwZuIMxw4TSpfEWTZ2E5IMOdUhTSSJUj1m9oSZ
sjJl2KFVgd1quzHQgho/N036GqoOnEA7KdNHy8lbrMuaNLyPep/0oiglJLsUUF6PCXYsK62BWAC8
AE3dHf2m6mch8vprOPUFLUAjjF5xdnIQP8VM5F7AbcYPMqd9hW2W1AIXl+J0XQZFklwPfmJKLraR
FWyotsTypbKlTFmZOmiZFXmP/luyRpFfxPhG66BGBGq6VY2haTQl4/daqq1whl767cUQcEu6OefW
OVrYwdZAhp2NT/MRqAS5xvzzP87w2sC8FKNDXMkmIa4pmLUwEzBa1iElrE6vkIMWEnWLz9ACgg/7
cNlhDWBV2XLUtRS2rfQmUSHHzQJc9QV+BdUFKW4AW8JSb/0iQfrv9NgHlwhjzzYaHACUTfnv/mtC
7ZICGJOIo9AxuQR9UHn8grb7HOW/fg7/I/go7v/XySn+/d/8+WdRouwchM3ij/++Kz/yx6b++Ghu
3sv/nn/1//zV/V/89030E5/R4nez/Ft7v8S//5/xV+/N+94fyNKjZnxoP+rx64do0+ZzAJ50/pv/
rz/86+PzX3kay4+/v2A4kTfzvxZERf7lPz/a/fr7y3zr/tef//x/fnb7nvFr7kf6Xrdi+Qsf76L5
+4um/gu5IJCGRDAkZPSwv/zVf8w/UbV/oeRF7RUQAdAu4Mdf/srJwMO/vxgmP+LQBpZHVX6+/L/8
JYr280fKv7io2PrwigmPoTN++d8PtjdD/3fG/srb7L6I8kb8/QX/BKb+jzsQoDFLn36cw0ikNcsg
e26bovCO0TBBcWBusaNDSxJr6zHf1GTVH6rSJm9IVrbhBvvW8Gvnq/HvqpRb3+2MEaYeLgIJbfJm
wB0pqLXxPbKQZHSD0InefYMCjltZamW7KtwFqLihSjbtNLb2OOHVgZ7gpOhPZmtnT7isAb5rmg71
gpCLNXJx4o6hGBVq9dbi9zhwWAXUcLJpoLjhcH+U66pU0QXMcI5VXL2CQu22RmdXt4MfI/gQy1IK
Rasqngaz7V8jCoxAnDv0QIXW+g+R4G+5ZVfKk6fIrXYlgbKI3HwAt+byMBDajK4t79SeS3WlTJX5
Kus4hpPcKdqTVCs9H6FF/2OrY6sXeUDJQ+GNMC1hMPFBtjD6zQcIRL3OZ4LEtM2oPs9OvTqiJ7GS
adeTrOrlhVlIhQBrHWbfDbxmLTSNMuvHEDjlY9rOQpx13WJKb9lD9NMxJ+nBGjMFRLbSpC+FiFVB
AY2yiov8n3i0JuH8RqDOuDWgBwSrlnyW6gaoRhy8RQ2BytdJ8FZFHVNlTKaxLC5aqG4IehIkFLSj
LYRyYo0oZZepo3yTOUEpufC91OrOANn20ilDYCMsU2GFJWM6SPGPYPhKzcLivUsb9bLJOtp4yJXK
5twh1X7HIf7MrwUCB8NKC5TmvtQTp9uV81MTc4ZEmXEt4JHjqwW5Qa+zSEYmJ0peRop6dNWTKpfg
Dg+StRbcUBdS0pmNFxT4VSI7kicjClyUjSgBFupzDvwt8WqqOBhbTTbwTTHIjbQ2sRlHDzQInFkp
PlXwaJWtHjsvKci+JTnuqC7izfiE0/gDqDvY+Ny6A1/xLlBC7Y1ryRnWvaRoDwhkmrZXD0p+6+e2
/9gHRv29BZkqe61itbDSy8TGWpSroLyA1sF6mpSSKorfjpm0kTUx3I5WYKD/Qxq/tRPktXcYbbFD
tFRo4YWtFnhAIXdILDVMCW6gXC5YtnEgpMm6QbDptcQFZVrVNHC22BoY2a41E6zVNaHET6o86njW
NzU+8XlZvJqtmn5HACP9DtPY3HY9Lom4OQrlHcmeOPC6MlLuZbLEym1we0g3VO3ok1WmURhY7vom
dpFmHX6PbDNDILR2jAb7yqpuPN82aNuhupmrm1zqjWvhjGaIhE+ZfJMpY5YrX+0yrHhjtbqSlCKp
1z4SxGhx/k/mzqNJbiZJ078IbdDimgLIEixBTV5glAjIgFa/fh9U985UonILVt/OYS5tbHYbIxHC
w8P9FXPVYsOTkyTYaRczmyYEbVQ12+JHqKCJsK/w6H6vYUGHnaUcC3CulWH9nsOyeGgxClN3Y+xq
155SwTu0lbAvj3PtyH6v4ZzlHg2jASNbaCremWQ+uKXbQCw+uFEyf1f0CQfLKLJ6VAzw5IVukrYZ
WI3JThG9cobha4PR7t8cQzdmBBDjY9tNVXkoDKNEg0Ao1KNEcSuS1nrsa6t9pH/f9PtGaDxBke42
yn0IuPujXhQ92qz4286EknH8jDSYxEAdxMqwH9yC/aX19H/3cz7PP+N6Um+sigrUTpoWuquRLtp3
UY172r7qShSkE9sUj0MijffRqJfVFYz37qGtOxvubKyrcAelnA9d0lOmncGdeDvqEfHfGAzDTRJG
rtibgI3yYKZbNe4ZWZy4H5LmCOgJidhcNMU3q+mUj4KL568tyXiPgESRtmuqJs8PcmyyD1i7LHsD
hmF91ZcJgSkvJFbZs4yRi5l6ZdEsh4hsnURXuh9C2VV3qKOK+CjpietHYaJ/sqP9bSChWdTVL3e0
UuUaoaKemm1fmT9Ndcz+jIPt9ijiWrTkbSmSz8M0Dp1P25LY0vDeya5rLOPh4eMYLhZQUDXsypQs
i9Kc7ty0XgFDGTSRGwdmUcj4WA1u/acxS6wKel6hf3WY59kBLQtlYXujZrRTk6nv/VyMaPcVro0l
YSUgURz7SpXozCLzyC6a+GcroXXObphnTG8B5eLUhjs58ce1Fk4/05/fTHOqpAdMmo2aUJYl2gED
HhcwjtGkoF9stNiUKKv6Y9rMLSGfUpDclQCeeA+q+qc01IpPqdI13k6gePiLSMmtF8413zpaanqH
87fdHCI749RMbpd1GOc6qp+RQyfHBpWXnOr2wNaRjjMP+94ucITNmT2sknF5V4Iqm8dfk4O3w65J
CRpJVFsDEuiFp9+0kyr9pq+xm8+cFH32Pu00FFhrkB37lI43wqwURrojDYjiWyRK3Pl0qWvNjqDt
qEcAUibq9vo0Ivrc4+8aGvh344BV0gdAbqY1dnbrmXeul5Wm30wpnqpuknRHWMbuN2gGoMtyQ4n+
jF7t4duu1/FPtTatz9B+s8jPeB3IAwx+au4JkmK3GGnrxkHECWJcM0L77Y46fnNvi2jEH3psmnlH
99UY3sOAmT8ORYc4YTRSwcFqkwk4lIPNJV2MhX5bGr3Q75tJSe5aCMFINRtC/1OOE6abg8yQhqjQ
taamPxh/u4akY5eM5vQbSRKDGFPVyX2EliIGli4g0N0Y1SrvQXMI7ePcFYM4UMjutF3G1r0rDeg2
sHIKvfNhGbYPdh9F30gl51ODgKKzjxC45OGka1p0MuYORu5oi/obHIlFaJNi8xcvdqprcI3yt9ro
tAS1WXHLIO/4jdcYgaFzXTookggdbNwpUWxMrGMt9oa9GWp9f6xcDcdNrYjdR1U3utuabkS1qzEG
KX081sGcRiQCi1yQJh+MVJn6fcf7FyEp9JOJ+1OPr2k+uCRhpI+Jdewb4Rq7XrU7nH1ViZpxnE1h
uB8jsopDa+BddBSyzX5lEY633HB8CZW6QrN3SlEan50w6fSHNI0SAaLWqof9XMnsayEHRPRGVeU/
3cLBkUDHLx15xRSnynsMy3XsVa3JTf1RDlZ8RTNboAczRu17rbP05DDJLrtBXjg39qAb4ocOtNMn
0tBSHOi1QGua4hGRAXO2alS+JeKjWLKr1R9Unr0bN83i3zT6WUm71935um9F1CHnzO4/6RWScscM
F1udrW6BZJGkLA+tpiPWPtZt+xHfCffBqRMzvTUihEp3yhjp+GHW88AtZLRkBxU9mIk2Jm4RdCCn
Ae/m0tCohE30YGkMt+51Ek4YdLDZjY+5U3a/QiTIxE6Z1UIHy16Nj0YN4/toYBdBWlrkyA3GZhPr
d7zBNdYBDQFrNOgeC8zS7b7hr4ylc+sPZQf61U49MlHqbY6xg41Uf0IDApy4g/0vzCBnYM0htyWf
APJ1ScAbfQYW39LmMK9jW9Ftkj5z6oMy7OXoJ7EHAsDOtMnpdgid2tkx41nyvnJ7kIhm1OjXeloM
/f1sGjEqgAhLtbs+L7PbJjG1+ADAOf5rFWTxQd/3zq/QcyIJcwrdMtKyhiZ8r1LxAKc7tWi/xUYK
80jPEHXjroatE2oELjdcLMnpFbvvkXfoPuDrHUVH6pzFR7yjIzrNKLU+diLfz5FDGzZDUfZzk466
OMBnbB8rRFFdwoYr3YORDun3Fs96utu43P5pXX2g3VT23nVjleqwr2s45Lsmzyzbz4jMyUlHIvWx
wBvM8tEoGj/RmjLcg1UlpJnsOMsmWGhNMNs9ajfciKW9z5QCHbYutxya7VTcIVaiIlZ+nZBAb4+p
WXFdDYWn9n7hGdGBeoWnH/pxKD1kPYdx9ksmRNmTNeJGqw7GktN7jUE/uE2SHO5N2bzjAdrHfjt5
kDfrmpU4aR6on5PkuSFwgRbo3hcIz6Q77Nrpf1bYnyunPAWlcBPTty9pkXbxD7N2rOpoxkVvoOiQ
4l9MqUX92sHtG/c6YfCkpXlb3iRxG9poBC4XEUz71O+8WDa7XEsJaZ1SVvLaaaaZw04SqOylCLUf
jZMwTM9W+lwVU98dxNR69mFSO++qwsRAQELX5uw4wJfA2THpk/teU4W2swUF8n1XS1nSvdXNL5AJ
Jx4SNDH0Q+eOmQtCwTHrE9RVK95BdgSB0EHbmZGhcLkSvVJYt07XDeqhKBF8JI9RauUgnNwYUGRR
9G96b5T3mYL3QcCjJi55y2IDclS1eJLLReAC3DbMCrpeVOmnXpbU2ExvJFOPOT00kk1jrneuLdia
c2FV7yvN7s1dD7VVOwKG1N9Pw6Ape5u7d9jnbZQOJ5UXdYnJvF3cYIfcHeY2am8osMd05ME0Ev/R
Xjml9GmhTg5t/nHZ8yFgizrlwqAoEe9CAnh7VfZmY/hchhqcKKT91V2TxWF76tDxh7AxiuoTCa/4
irJB89tDMHOJ8zR+d7nVhUZQWk4dvmu1RIB5qEP7A7aJ/UB9Gy+DqyTuo485jhg8j2uj/DGbqvJJ
mUz7A/VL926uFf6dvh7ZWJ5iSxIpL4KXFKLeCLm+LcOfzhTJwleznuzQydRUPTgljUh/MkaewKWR
tO8VqLn0uSPUvnYoFLbfwm5QbhFyM35katnGOxnDYN53aW/c6q0pv+YxMcUGzFOjY2imNr97UCeE
mtGT52+ykt8h4/RP2kQz+tW9oDKvFJF6VC3aFNc05bMgUpJe7LsxS//EsKRz35NYe0Ix6bIFkjFP
OD+3iclbLlEneS+b1Pkb2XOE+nje24jsNXHyH+Oc/7la2//CKppF0fz/XUXbdz9/PC+hLf/vf5fQ
FMf8F11vauvgvmgeId/6f2toimv+i77G0hd04aIidUul7j9FNOprOqU3AGOLdAMQeBoF/ymiad6/
KPnS66XLTf2c2vobamjnxVVYZ/xLtJCAii30M9jd58XVxeIsbShbBU3jTn5taNEhRjZqo3x8Xqn+
9ygYZC1MYppWQEvPRykV6ZCjZn2Arp6B740EnqahyRXzijo+m/f/FAmfFwW3hlr1i5LEoxCt5X0A
ufyX1WreATFzRJtAuGzgI5e6838XH58+CqCnS18TCT3It6uRMAzC517Xu0BKJTpo0lJuc7CoCwxY
YETuwWbNG7XxIYo03wavNthB/7XDLnzphaWDxUWKAnKSHvN66TScnz1UOruA+ogN5NpLdou279uX
DuMGNjBVXiQu1yXWphSNBva5C7hMlJsZ/4/rKIehULeTvdHHvfRB0GfYh2CRFoXA812ClJa7JIRd
gCigG4BDQetM0K5587Qthlk6OAJ4Qbq52ouF0ZWRC1As0FUk0zKzdT7onl28/VuAuTgLAgXyIt3p
829B4AaBWCjP4DyRFQYdFj5OXjNujHLelnnagkv5HUrtMl8c5PNRZKu7gxz0Noh47FxVmol1YaW6
V1mbOdcwRyBlOsI7UI+MNka+sFYLORZUFRIN9EpXI6uJQq6KlFpAko99jTTL4xDbW8iWl4fZYfII
nUBCKK6sdWidWZVxletlUISa3MuxUm61MaZVWM31BiX60lBQJ3ip6PiUYM54PpW81rAHLMcyqLTc
uZ51GBq5BDBZkVz/u9V01ml6PUQt3Tp2H/mNubR5z4dqi16YPPNLtjiacEVTk/gopMsAXbZEXF8u
0/lQS+f3WYuQivVktnnGUG1jnKSZWjdjlG990NYoq0uk79HZQDJSBjnX1Q7svvYulpssjEsrhKgM
ihSQPYFgLPH42bfEeTLlVRTxLXM0nSyhD+RilFcTFZOyt8YIpu2/h1pHoj4UbdhEfFA4Oe4Vpe45
sGP9z+uDbHzP+lK0O6Mq5ezJoExyN0Bu18GZSkFnrkEZ9/Whzhv8S5zge5ALwW6C4/qi3a6qIChC
1ZVB0lh1gKmVdYrVNqcplv8iGman14e7uB8Q0ycuIIUCzuh8pUSkzEnrOhK+QKz4QB1RBFKc9M2L
5CLrgLghCRSADXsVyKtecYo8d4ogFe3nbuxTSLjm4L/+KS8WCeAVyRtUPDrPC6fz/FNkm+i8MdQs
aHn8721NtL8NgXgfEqmUi18f68W0PY1FixvsG8x6ZzVt3FYh6i6MVfb2+COMQlwPPQvI6OvDrPQG
2A2Mo8PcB2OiL/i31XGVMH9yUbRZoCIhe6fYXnxbYPJ5xFUrv0U1u7un4jK+U+iR3FZZqt+nsIW+
dF0BblRTXEn9WszvkMYVJBxjcsMN0HwoMFbZwAK+2LXL72TSuWhoI4MCOp/7UAdUFbcxHaKo877X
bWjdabbEUyYynQOs2jfnH7BksapiKxkqENl1gKGD0xdN5GSBrimfJyoQh0x1xrfuWgbBXANJFFBG
gI1WiUE6F6GVqlUWpGFW+5gY9seQPu3G1D1dV2fJKcMwDvp3GrgLEpjzucuqzlCVTkkD+iHiBx0k
YzrYCvX5BYlS7kr6jejiDrW6L+Z8/GoA3g4qAG8fieT6TuhN+QG1Sv12mCrnlrq7Ck5W6Yd0l1MQ
O2o24oNDKbE9Q1SyfHx9g748Bzp4TMvRUJgg9VxnNTo+KpJLJEVum8ZM3rVo6SmTu3GyX+ROyPcb
PLDQy8FvhpfZ+QwpgNM7t+rSIKzL8NtUgliXwxT5ExC5m7qv69twmP44s2g/vP55Kz2a5fwx8sLe
Ym0WBdrVFqD1XygURZPAQdd33I1jYnyw5sn6Icua/svQOU5PkcUYH6dETeWhKqfFKKpJo/m2dD2O
HTQH73s6utX3SNjTuE8t0ExiI068PH68Lcjv4GbBs3uBau+sXBsAL6UU+TLjMGTJd0sUlFfbHJu4
2djyIbu0HsiHoiliQHEDZXy+HpkXSa9W5yRIqdbgnYmgtbU8PfZ2G4eBnZbm9y6lwVlOdvHp9RW5
tOHYCKRii9DIC4yu0OtkagSF4THE0bIVrb0HJ5gGr4+yggI/rTvPDmR3yNZx2niKy88SmCKWNk7K
WRJUSY05QqZq1G/6fHzfNKN57cS1cT1Nmvg0CxGiIhaZV0PVh+ahL1pY7wBg3npNY1mNbiMW4Uus
sNZ3WyxnfAtLOw6aXE3Z/AqFYKAyG9vowuQCHQJfSK2C63pNPKjnaYR4YMVBJ5TxGOk5xcAEkMHr
k7s1yuqu0BAy70qui2CYnPyYcp/TnU2VjZhx6ehycl1qJYvaItn7+SYNpVm53WQKbDjze7dQjQ8i
jmps44WF66hwqq7ZlxV1w12p2PHHTKqo1EtdCt9N7MU/G0tG/ujpv3UO1V/k7mP38PaZwBGZuhIB
FEPjVXRpZaxoUeiKIOmG6ZTTSH8wMyM5vj7Ky7wInv1iDgLbdXmyr0bB11eLknjGFTTNh2vLq1Cg
81DcI3Pfgqov6cj5VQYjAIAIiLJFz3rNEBWodwG7akVAdeXvmDj3TWwmu6x1PpVl6Ceu/vP1T1th
vJdzCq7N0fDB4hvh2i577dk5Fa7Wz/VYiEBpq5RuJN6SuzikH1bxhL/XtHkIlNpub8YEMaDZigof
Q2TxwFJaX17/KS9nmZPDwQH4jPIAgojnv0TTpTp5aSzICLP5o+3ShhcY+u4MsAobweBltD8fap0U
zkYrALmJQCet9rHgSE+W1k1wzL3oln6o+f853nIdPJtkzWx6FTEFEahTkfq2RLkjTlPQzqo9Ul3X
jY2j+6JaRxBCXw2sLGqczOYqQCTkOq2nShEYNGlOVaqa9JIdUKL7cOq1d0pRp/vBKYtDGLb08JNQ
+/v6Wl7aVguhBYUKkkzU8VdHRtCArhqNfUxvpXqsh05+dsB37rswNG4GVvlYOQjEZqjSX3sRaiyd
K7wUhN9byw/MBLwBnASe6lNryq4YpePh9iWCkVbNrubY7bu+o1duZ1tOeZf275NMhLoUSim4nS9y
OPYg9mQkgrqGngTKMN2l+GrvM53WxevTe2n/LjpEpFacFwqI50O1MhmBkThRUKlCXBtiMSusLUTD
Jrotk8i2rGBfXjiUXHlEoaS6KDuuk7gU2V+viuHEp7OQN+hPaX9Vpyg2qlIvYx+jkDNQZUbfFQb7
+VdV2HG3DejqQJVh/6XMANF1kaH5ukNTZ+RddijrZKvke/HT2KEkB3CLqWKeDxpRayTVLKD7G2r5
YZbd8Cg0Y9gIABfSIQMhObgdFN3IZtdUB0VBezxTkiiYMS1/TAEo/ooIC9dTYoR3+lA5183kIGVc
QBOQClK6PdCJB2Qm850ji3lj/6yYg09RHx4YhQTOJ6XUdf4pKkgyepIz1YYn72muG58LMdM8niFN
eklqvFfdwlqMaYzqD4hdKM75ZMLsTJJ3pR5FVwaN5K2779JSIC+24Knhr1JvPV+KXNVw81DwL6pL
z/ijqkW/zyE7bcp5nQOp//PxCxUMDYulOLAaZxqMqcHXEaEM9sNPqdOTz+q6vIFKbN2UnS2vJq8W
V17UKMcyL0sIo4Cjtpbg4q+AaADQHGVn6i3nX8te8LrQgZSMluz8tRhqcw/vGdV2kTVgCFuXEjBW
PC1ibnczNls7sFLy6+tx5MKMU3LQAFNTJuM9sJqJ3iFklaar4K7mpI8KagtH10vrjc1/IVrRwCO0
gkPhY194YnPshF0Mio/66JPN0rtY5H5RWSPxy9t4cF4ajOMFNZmXp4uG3Pm0GnFpzCmyZP6YpJ3P
k9Q5kk9YD1YGN4yon75/+xQS9U1sVlDLQR7ufDzhJXBdso6PAwt2wHZhQEzVSTcItpcWitjIGi1z
SJngfBTQaCROXa342NZmOyQGyQVD3Axe/5YLARixRJ6/sKM4H86qSkCTQ8yg2BQfoGzyEE0uHmjN
cvbxDwGvWg038ETijU9bfvp5xkt+8mzQ1TmIsgnEPABMP2lnHGzLob2pwLwEfSPNn44xhCfQ5n0Q
luHbCJtPcQApUpDenoXvH/K955O6YBLHPo4U34uEGag9UX/uyzl4fVIvpAVsRo8aJKJNi7Lh+Shx
amuDVY8e0CJMfEe8PveW9NAMirVk//pQF3YJ9xgV3CdzKGL7+VB9WGvZAOTbF6J3PyGiNN/UZTts
pFRLo369YqSVFrn68hbij+fD6K1U67nOPN+ujdEfQfzmRy1MYPvHo/rL0IbCx+As/o0NQDbvR6uP
fkmz0+50mMCBY2MKNHHnPjQdqFFQkE6t7UoC4R6ryfKdKCz3MIHr2ZCKWekWPK02LHk0smHLLy+5
1eSoPGpCJ4w930qz8s7MhiYMZs2o3Xjn5l2eA7nsxLSjmjm9j7MZkRIPrY5fqSLT93pqhQ9icnSQ
SJoKKihjycudbUoDOfoBDOnD6yt5YdMsqfNSjaLcTy/jfIqrFNSxonWur/QFijYluKBpWNzZ6nqL
cbYx1LrtCMI/smuQUb7bxOM910RzpWPj9K4a53BjDbaGWh31qR/CEBCz64vUbT4Waa2eHHont5Xo
thQgLg6FRDjISvAKcIfPJ7CTwFI9usN+h0R4dzDKRHT71Ki996Gb28fXV+vCucP2gJ40DVUu03XV
R6Hi04+4gfit1UIhFe589AZnK2m7PApgMfQhF9XE1R2QMTyewuwJKvcgKYtG2ZWiyDdiyMrk49/n
hHr0fw2z2nogxvFOyirXN/qq+lyh+xh0oWLeaiUGzG2k/TBCq6MmEFt7tbPzbmfbTer/gwklB1xE
MYnL67xkgEEfmmrD9q9zZYd/L+IA+KptfOrFCXXIFegRoehkrSZ0nr1Ui8Hf+a4WawH/TTCreXT6
B99CbuAhse1Sf19tendKprDPC9enSP5XADb0NSgxGy2Qi9udh/bSAeGhtmbqdxRxeG+y3WMEqO4E
rJfPg+JaQQPM9PD692wNtfoeWeduHYFy9qu0zW9gFnhBaw4z/iRl/g+GAhK2XJ48nThb54dYt3ux
gH5cv1cjeULFvrmGBRwfvKF1/sERpjtBHrBwb4116tPQdKO2yRGWMD3J4GR9JOvQN5L+CwmWSw8G
l01ebuDZVlEpLJo2LfqEZRp66xqPwPg6A612WgQ/IeG59U1fiPLL6wt2cVAyfGBNKjojazGavtOU
ok9tx0f2qzwuHbAjCi3DjWzb+Z6ycUurwYg3Qv2FNBylfWQLF+1VaJSrs1XWHsSEiV1fJql9lw+D
4euuUh6trHPeOcLI3h4xFlsgUjmq+wZE2fOtgu7EXKotZ7mVGO52cSsRcoQf8eappA6OvRfoQcAF
67OM8rA6qT2jaCruu/As3UPBm+KglVWxr9O2+gSqeeuCvlQ7oF9D5RnbKSow672ZyLyse2baJ2FI
gHkrevOoR3EBbL8r3G9dRow0oSM9RE1p+2W8dNQGdM5vijTSrxTylo1puBACAJOhNwcqk9x5HTgN
tTOnCYtS4LVhfMgnyMCqGlY+thT/ZF3RtTOp4IF+puJ1vq4mIM06xV4To946fuwHeBQmPLGNlPbC
TQAyidycdgeiEE/yI8/qs7YiMUsiAPkoN5XHTk3yQ9w14u33DaKZlJlI6ChJrpuwUTc3SZgwSokt
kJ843Q/0w4qN58alT0G01+RJQ1efjtf5hKUotZRZrjl+3CTz0Zgyd1db5puhVsti6ADHQKIsb+gl
5jybMBdJQ5T8B8c3PNw8PF26u8EV3cayXNpnoFFQnF+shuhbn49iaEpWo6jrgIOf3BO0Iu0avmn+
CAG+fvtVQ+TnnkFlBoTNGuI3R0VmDJNw/Nop7IMd2fFR4RXiF0I1N1bo0lch/YkaHS1nxKxWl0Aq
tB6BzgiVeCUtD3PW5qcSMswhUobNZG65IVePa9pIZHN0PcHZrAvFmpaAswbm4Wu1dRXDctzpUjlS
pP7qKG20UyLnU+FBaqkKdO2HRv8+tNXP12Pmxc8FZcJGwZeTjvP5IoZDHKYpvUCiV1f40nKp6qVm
cawruN2vD7Wkpi++luyY0gUhGj3B86Gs0UWSFgav35S6chNJpABKiLl7GWraOyvWi904FNVx4dU8
ulUT/YM7iPsV5gc9b1L0Vfkk8tpU4ejBKkKMfweVH7leYuVG8H3ZWkHEi2L1chGgjWytdaYkgqpT
3Fe2r0jP3CEPHBaYu2bOb0Wr9BsLlYYDbH37iOOP/NShtolda9c8mMmsb4kBvgg2i54YpYAlg0Zg
y1r+92dhYK40fUzHDud6qMo3ph1n13avfnl9VfUXO2hxc4WOAwF6KTesG4MDBGWjB9fum7bsMH2r
OviMQ50Dv1T7bkTmVJt+h0ZKNlWpijZSTRjE3eTNpbNzIPvVu8GMtfHQDrBBgr5VvT7orab4Kwcn
xQl5dLhV67Dsb9Quq5A3n7S0/4CglfrJwYA9PvZQ26GcWho6pQoolY0wtwTL59sWGfMnaTbmEQc9
oEDnsxhN3lC6Vd8HjltJZIj6fFHqiSEEDTO2pT1phZroyp/Xp3U9q0+j0gBARgy8C62681FLK0oR
x4AMgQxTc0xSbGHtFqp+UTfN8fWhln9q9YFEIS4jqvpP18b5UDAuQnTn6h4sSO75vamLh3k2HZim
uvIgSlP108h0f7Szm27QFtZTS1WUnAkLNNDFxJ41+s8TirD0Yu7BB5jTX+qyvzExKQ95HVWn1Haj
E44O44/Xv3Y9sU9jUnkmRVwGXhuECpydax0uZGCisYs67oinn5DuHnjdtJFRrLNsKnAmQnB0y9EL
grW3BMRn589yEyUyCrsKQq5RZFj5tE6qnH8QjzvFLraMpdcBdhmPUj7ZqLm0VdVlup+Np8dyyvu+
qwJcWJoA/5X5CinwCp5XnI5HjN8SlB48+2rk3r6hxS7MjQ9eB5ynH8BDEBtIeoSUyM5/QOUlmRva
WRVMbeOkO4sLbpdDAd0SnHu5b7g96Ae6ZB9LB3t1ONwO3TQibxl4bhwV+7LQ+18j7D8oB7KAs6x1
xiEHRxq8deswLHX3hQ3Ftb1m2ZjhIkFESyZI++w7vPNkX5cVcjvOFkfpwjxSLoJwRYmM6th6IY3S
HZRKm2QwklJf5ZW9qOwq0+nNn4OsBXDWpRvO02V1Ic7RoNplX8sAI6rhy2CEyhW5d3FQCyXdepO8
/CJoZehtLK6AyJB6y6l8tjXxZag9aNdFIBR8Dk2nQWXIRhLg9S96eeDA7GEtw4uD/OIFn0aVkxpT
RMiDKuqSAzZSqH3bRjCYWrRvlLB+83ZnuKWbxVKx59fbHUFf1Bp46QWK7L09oCH0FNJxCwp84aMW
gSoilcHJIkq/mLpkzoUlA2Rpvtj5bOyT1DyhHZLsBpQ+NqbwwkKxyMiq6gu0DELX+WgohTlI1egy
qEd1fjRaOfmDp74VVrs8sPBJWbwoYYw9aXk93w4Yb1m9VmkyqMrMvB0ybfxsSHVLwPBlqGcUKgJP
1lAWMfj8W7KpmOoM8mqQzGrow4CiTK/1ZoDY+pbDzKVpo8kIAI2XkOGsU61Etao0VVQZ9GWNtgD4
P/r03fzGFHaZNnY3ABbk3UmjVx+kUMjGqCmDpgG1ea+XcwvhYFMp9dKGW2xVFnNXirv2Krp6oyQK
lPgCDGnlfhVTox27ybOPCE0hBuVU4UaCdWnunnhp3BrU59dY1KzT8rTS5yLoErpWrqMghCGUf3BY
2QhgO9jTlBGf0thnEWjsykEvhqwIJNii42L4dVBtuWUIcmHL0RBaxOCIQ/xptUKGqUa1FhsyQB0t
P/HIyI8z0wbgtN30sFwO/vO8jd3Aw3ExwwX9SDVhFVPLrI1zVHplQIW23cGJB6RsfKFX+7MW2d88
629EV3yQk3dTxvVGW/jCmi1XB4hdBl8ImedHa6jDbKC4IAOviyYMgBGjEE6x9YmXZpNKGGxkHsc4
ya7yCZ2w2ISmZBTZAAhuCbBJkz3Gbr0V9l6mThT/scbmvbRoga4hVB6SdApkCMxbTFv4YdWhq9QY
XRBmTXJnzJG+x3VLnoB9Ru8Ru2k2ruJL00lPn24HJM1FmPx8OqH0OmXVxTJwJH4MCDghEB7G7cZ9
deFg04HgCgaLi07v+r4i0chVq4elJFqreUhmBZB3PJvoywypgTtHivzo6xfyy0Rtce2BRWQvtC+e
UefflWp5ofTE4SBrpuqG9yGvv0ia72otQalihi28A2BQ1VuP8EtHAylicm62DY+n1fa0xqgplFAQ
wsaZ5hSCGJ+iukiv3Vo3f43SjHddJ4yHFun5a51M8XMHymfjR1z4dmvxeVmALvTK1jim2MwHrVO9
PNBaT7lOxiR7Z6rUvBsL6X+Z6P07EAFvxRgQE8DoLbeDStkP9vL5hEN4b+uhJAOqQY6dphR7TEeJ
2rdvV3xJSb0J2CQJL0ATRGvXyvU8UKspepxF2R4UKgvH1zfPcs+s4htlFJID9uqyjqvnk3CcAgW9
IQ/Cqo3v5Vzq9/BVi8PYYFgQlnAukwqhZ1l10eH1kS/EHUxleVuwgXgXr7GiyLLpiVFXeZCXeoWW
mTB3qTFJf9bVYeMJ/ALrt6wYBWeH0w/fhGTofMX4W8BDQ5kHWJr/0sri1lLad22MhWVWP+gt7ilD
jgZN515VU3VIleSIm8ypLuWX17/5QgiiLE3OTCESbMO6/K0XVVS0XFpB12HHEOao2rRpOr9950A3
5rW/vKSAP68iupFAHcqiOQsqVFfIlg3Lj+xmC+t7IdAxmbw4FowzBfDVnKpjjSBQDoDZfHLDKTLl
SgFzJsIsQvsT7Zw3T93ComOnkl2QxKwydCMcta4tnTSI61I9ZMhYfTP7Yb57fZQL8WR5QcFa4cb1
qIKfb5TciYbY0NI0sLx0/C5GvTlOc1/v5Jh418jfaddJH2lbRNCnq2d1CpcEHWEfxBDICpe5fpY3
idlLcFowkgA8qhx2Sreor0LXOTmZ3QZJEg3HMJ/0x1lDkxpCAv1mpc78oTFp1Fputo/K2QissHI2
UpAXjTdODlcZDd/l2b30Oc5/2aRk3NiC5EoaEkVHJcRjWhQoi2G365rJXRjGsa+r0b0j8tukGO7y
ytV3iTX+fn1hLpwcAB8UCckuyZrXgKukLswekfqUE9xq1x2Cl/40df1GNLw4Cqhb+nrsAe7S86+l
zjh2VqEkgVkNDXBou74OW+vX659yIfDBZlyWGij0ohRzPkhTZG5pTnYShEDtDqMQM0YeEKQ6r9sY
afmXVtuKfg4bmRYlh2eNuDZGsLdzgs8SDsIphmvEt8aJWD0y//kLmj9bj8EXhXm2C1wpvB9IB/jD
uv2Az1Sa9TGUN3eOo2sLT3uE0CIl/jC0kRWUHqp6+FbVhyZz0UabJnFTTxJHKxwMNnbupaVEMmch
E+OTSaXsfJaXTGnUwjwJNLWvj7PMlb0CsnIDr39pLSnLu0Bf6boD1DkfxXVElAmpJtBuZeTjbVYd
POA0ByS71I3Q9PKDnqq3lA1wf6D+uAqA6iTMwQnzPICApVyZ4fgTpWb1amNvLm+n8y3DKNgmLrcy
ne31BxVVaHhdIfKgLJD32GN2FVePJoncdIRkhvt3McgWiWMxutFu6LH43nGf6vcLnB6AbDjMP6n9
ZkiwAhvXKQjRDTsIc6wf1SZtRoKHLH9a0ol+pwI+MUD/PGxvZrvppoNHrmrjpJxov8fWiD8OeT1e
TTKfjr2q1/dpMtTGDkHjxvTpaBRYfzgTuoFGnPXypBABP6uoV8ugsaZ6z8DeYQo143tlgDZBjsDI
j6VdqT/icMj+oPWlTgfnydzCrT31p6iUSTu2WReeTMWaq6Neynze9akDdFM3EfQzi9rZNJl9mUQz
37y7CAULDnddZZ1UFPZa3YAenpTzl7727G9VYil79JPrxzIX2jstN13u71q/dgo1PGhu+tZuLGks
v4GiIbg9Mun1A4L3Z6ZPicWVgw6YP+o9QqClhV6i6Wy9VS5t4mVj0c1iQH0teYC3OcqeHpIHemWL
o8Rl9cAD/O0vPQw1SC0XT1MYYPrqReSVhlVUXp0FIg2Nk5UP/V0Gr27j7F/6FpJJOLWLHBMd+vOz
b0YpUzoPMLhK+VHtIVOEYa5spK4vAwyqMc8GWX2K0KdYpPhlBmmM+nuDv29QxjYCbwpe0f+HvTPr
jRtJ1/RfadR1sw735eB0A0MymdotWbK83BCyLHPfyQiSv34equv0WCmNcnyuB4UqwCUrI4OM5Vve
5cjef2Prb1kk7SJKu6/Ih3WyTihpinIvEnWAHdbFUQxa1Z/mZTwyq9cXE7MCqvNc0KVDcXBsrkB1
FtUueUF9W58N7ahDpm0qNSinvk39sp6PMV5eB3aMyJ1ONWfLpw7DxxyjMK/PGdHqBuPSoeQfWIt0
wt5t9GBTZokwPP39QhWDbpbJVCvBuhyGdUWRU8j00nJvi0yeicbAPRd2Bpfwcqxb88ZihF3CgieZ
oz18SKVxZylQd/aK/ZJVEhtF3X4oOkf5/RIsLeitA0bPlKqlcXAJOUMFOLA3GMbS5ZU+NMPXsU6q
I7fQGy+LHbU5SHEkcRdtP/8lHCarIP6HR7JH0BBB2bbTTrtM1eYATrV2KUWGi2LvuEfwem+OanGZ
kzGB6j+M/aFETjZqycUeccUlwnwE77xxzq/suFCjJjHze3v1rP37m+6t98Yc6f6YKBzBL3w5VRuX
wa0qVezHVhMnSEHHOFDgXvo/GIVVscWbG83j4BThUZragHL0Xq5dcjG3cVn5jSWaIyfitm0PgofN
AOTfw2yT/eW9LWNqm0hIkz2Nbn5qE+c6iMdWj4jKFJGXDfa+zD1YDkuVumfGGJu/XQ3yDG5SRHII
/AD8bMWOX8YfUPCO0w4Z3rU2xyscP9RgRjozmMWE8uxg9qdKVSX37z/bN1IkWogUTikHISVGQP9y
1GxYKswcOoQsLJF1Oy4a7ypre4dUeDB+StftH0WvOueEVcLX1Xw+SdFm3dtQHC/VqoiPrKg3bgw6
gCBjsKQmGj+E/VecnfqstPkeXrtEpBePo3rR1LBLjfTIPn1j8SJIuMmasHjB5x6cBhUq8nqJDe2e
qAJh8bQrdnU+HYuR3pqQsxWnsHncLLe3n//yVs1M7dUY2uU+LlLo3OvaRrWau5eGJY+1Ad+c0Nat
Jf4leTlMzZxGjbXOYiikeb8ltlufqVl6jO31xjljgIqATcwdCFDrYDNOcwrjxdXzveHGGZjxbt61
9ZJcmClqyGli26fgPY9lZm/NjMudiIsaPG3og2Alj6tm8nhsKAvE0tdcXX6cRdN9en8vvHGv0wvk
kn2ukHqHSRe6ZtjUViScjpXJDwWC8Nd1jp46VkbeGIzI6h85cd6algeNlVYapGmghC/XRo7NxSiS
nsKJ1rh7SzGHSFnUY7KEzx9zcLCRSaJsxqMDintYfSgVtRJmIfK9Vwp5pqZyPpV42lwY7VRcJwl8
bQKZ8hQ4efaAYDH1trRamyOH+Bv7gEeLwBryWJRBDlXWhnwA6rwmnDPuat57CiLInYpqBc6Zx7gU
bzxWNhv2LJtyAiauB1tukpOc3WrJ9nWj1g9eZrI6B68O318tb41CNEbnjP2AFNDB3ZfrEgD3UqAU
o2jfugpUptEhU/D+IG89NXAeGyeJi4Fa5cEKQXoxKerNcbpIMHL2ChEg37/gimSMR+bz5lDEezbu
hbRFDq+fapW13bcYLGmp8rVL5jjMpH6tKHn8P1gJ1LPJ03loW6Xl5Zy4/VqxOKjSNI6dBM0yqDtj
xlhDi3+bFEJuCG/nufRGM/yVGAs2wjqqCjoCOGZH/a8Hv2oqibt7/yW9ETigPEW51aHpvmFXX04o
7y1R6eD99jQB0YyAOhFnkdMW9rDjnWJjtNgYDuB/5K0+3reuTTKuWEcIRK8OL3IfKh9bW2cjxB7m
pht+dEwG9hcKms2HTORDIEDu+kSKTlhVdfy7ZfptPJD2W2l1I2AdHMneqPXoXdWYBjgOMt2qxATA
HJMj6//VJiOAJChBVHVDj1M6ffloTRtJXRLubK958rFTJhGqWn/MJvWZ3vfigNxG2UQUNqk7oEcH
kRfNAErIWZftFWoJrb/gDrPPFbTuynQwPrqZV1zZ2N2HutkreyfXpgzddb26dHQ0BpNhQAve08QU
rUMy+GWH5GtvyHk3gySMSktRwj5DtD/tplUJHKNbrpUls48Ecq+27zYHbyvDEMVtHncvn1SFrGSP
1yT+OzgJDmHX1SZRMr46mT8T0B45LJ79k18+MnjKbCj64Q4d40NKi5mZWFgqElkWXUfgIVm6HFse
SqRneDG78dngbIjbsp/hFcRz96Nfl+TKa2SDbM3SKBhGaO4ZjO36R2obyr5Z9Lnyh8RqLrPaEVdp
YSa7aYqzy2bF9Lpm5/oC5cCgNlbzdBxzd18LtT+ppGmcdrHyAKT6GJn+9dpjiug6wKWEd8Up//KJ
Zppaa8AiUHJqSutqKYbcL8w2O7KPnilHh08SUWyAIA5sDAiTL4ex8crBVH1K9zHeJf606pHa6h/T
bgT17t0Pk35uOvE1Mnylb1ZmRFZ86pk4LMd1H6T1cj3X4i4WdDakKlW/l33UlZPhL2j1NMZ8pPTx
+plsFamNmEKACerwYKdA/fYUk05jZNZiEZiXmFXnQ7NQjqyv16cZ42wJAOgRqJ2HIQs+iU6NeoEb
VfFq3GZOXn/HsRfpMqzSqo84pB67/d6a2MbpoLOpbajfg9u8GJy5n7gaotgTyqmXk3cZc1r+bsAH
aG4rUm3Euq11fLCkLC+DkkizA35DjwXrNGbhJrN35OG9OReAIgToWzXgkBBuG824thVzycclvUzU
zaurKrIj6dPrA4cgCzDxljYScR+yElNs80QhoYWMXduFWFn4wm2eatApR6bzxlrYojnQeSicUa48
2CCjkYxNOrh2VCfJci67khTcwCYrF5b81C32sX3/9njcNRv4EPj3wc2WmZgqd0RZUQW155ucUNm0
KxSgRlQ3d7LRrCMn9xuva2PhgUbl3oaAfrCn1qIeNUS97MjVR/08Tq18R81ojt4PUt58XYRCgERh
rqEb/vKYgbnvoV22zcoAOpQCSDkZDExBrAXfufeHeusBchdxcG4wN7BKL4cyFhfdQWOF30L192xd
O+MDvoxUby4w2muPLMPXT2/TDkQDiM46h+ghLGvMMA8x4syIen3Z7BJ7XpRUjCNTev30tjYcLVWK
oVx2z9fhL1n85n05M4weuZ33fbULLbCo00Y9fJMjdby35gP6wSQ6JikEIv/y4Y2dKDkRdD3CnrkE
JW9NYZWU8W8fRMwH5Cs9aV4T19vLUXC6UmWSGDptaExSs2LSPimDNt29vxDeeGqAkYGnUxvEdeIQ
s+ahP5k2sdSjdkH7ECGaLMpbS70ddCs+MtQbj427c2PYgj/QtENi72qihNy4s07c3Z0OwrTOp8o5
pgL45iC8HBD+GjHB4Vqbu1hFn5hB7LLG2GZy3LNMKse6TK9LclvUwYom9NhgFYdVVWwsEXitKi1a
3bq/69MRTAqH/ZjeKCaB/bUWy2HwC7XFcsiJ61b1W4jVyWmzDisqUyuan7vVtsSxg/H19ImCnrGB
oDk38sHLRYPF6CgziBWRmdjFUwnikv6/2h3pFL8+PSibq1SyN+4rbf+DoohXLRVGlLXKQ6a/5roL
GvNJeSHSrg2squyP7Ow3h4PLSWcaYStYPweTynVoLlWiRmyY9bRuTT3KbISZElFh/qjiIPv+nnj1
EDcCDgEAsQ33J2D9l+OJODN7szatyBS254Pnr3cq/k3h+6O8mhWjgBHlViY1g2p4cIrgsoz63ORa
ERaZP0yB52U/LCbaAeOjoljVkdzzrTlRpCAVsI2t7HJw4M9tlg9dj/na3JplgAR9u0s8ozxy0r81
J0BnBJ2bncIrAH0HTTFrFdOMvNRO9rNHF8AUqzwdWqyxWzM9psH5Snn+mXXrcnqBQtkUJQ5WYjbR
tpkQS43yLqaT2K5ijDEPGXBRXDsTOIBptngadqmOuPuwlrrld30i73HisPIQ3bmmDQyh61PgpnLU
dmWjKQYXR9eM/iRHENmlbJdjTa7t6H6RT9A6IHEByA4bhOb8wYKeciKpXOvMqE/K+XMN6GK31Iod
Gi08NkST3ItZ4k34/np7fWY9j4rEMBWQjUl6cKFMs7uqTkJ+kqxpedUswjv3UPo4d0tXnKQd3hF+
YTcytPC3xoOM8n9EIbC5Mps8/i4Mezp5/wu9sSQpbIBHgzW9KTkfbLMEkQdh5rD0vTo1rxYkhLDP
XobfvUaZ9WZQAL51C08PT0TKZSPeMiPSGKO5XJiytaliOfrvby8gFtwH2ibDTRX35ZHRYw6I8kdh
RtiHr4ElkL+eTFbY+0/srXWDhAIgRY34EKHkl6PotVo4hnSNCFeHJg4qt5xDzYMl5ff20p+QEpmn
VPR+u/W7lb5hl8GIceBIHbLL58JZtNIgfsOfEAPcFu9gMXr9kUf4xuRcnR42JzynIQfvy8lJDOTU
blL1yNxkvT2NcXYorWlhLLnP/YxD0QeZMN6//0y3Y/ZgLyJ9wAoBlUREfaj6Zy+lidjmQsCAjbs/
LXN5l8vZ2Wnt4lLSiqddgwHxDU6SP98feHtZrwfemiVQPzZJzpfz7TRsHXPOHqLiadiNopquCoTp
T5fJ1o7stNfVMwpACANsGQxnDtIVL8cq+ilrp2nRojpTIVn3aVsGyK8NzHpuN1tmSm6PqZlbIXBt
d0eTetrZuZObgbk24w49uf4M7MYa5kvbRwtH7lmZpHi+OCMyvwoNM29qsvOODYIJrl4FU6a1w5Gi
9BvnBT1XALqcGTTv3e3nvwT4HspcKq9Gizyrt0+UuciDmJ7JkT325ijIh+iMsJFIDh7VUJkqBZRR
izAH/tAPsXM9xrl2ZNFtH3Lw7rkdt5OfEbgGDu7+ZqCWOauTFmXKyoGbie9eW+lIjYnTZSBNf3+l
vTklwkGHhiCFgENQeJ0Z6RQPrRaNGKD46mg4p8WKMdX7ozzbwx1Oiuo6lzHHIKX8g0nVeAL15dyq
kVpbtRXAjO6/YihGRZBCiPtdKar0vkn1PAtmAw03SomzHKJSUKP0k3xSoUS62vCzM+b42VVVeTKc
YX2QcS8Kf3aLzNxBheizQOlNqwx6INbZHhE/7q3SnNYWoW3PfrCq1vNC01jQM+M/kG4bQ8MWvTVi
o/az3Ky/VTJ2f3g09Z400t87Ybry0zwqmQlixzC/YtlQzD7sbuvzZs3b4efOevBV2HoAW3UX9Fpp
Jvi6VkjcfnQLoboBViZ0RuB1NrdlJouvGFXPSWCYFV7xQm3WPtBad8bj1J7K0eeLL9bu7y5W5Kk7
1Fok4jLHADcBH+yrjVt/P/JqXi03KOwUShHDgmdGZ/jlzsHdeBWuXi7RQqWJW36c0FVs3IHKiXWM
7fV6sW1hxkZFNunbv7oJJ9IvqeXtEmWN6INkMr0PqUzLH787I4DA3BZU0Igc4Im/nJHnlu0KkkuN
yDOdnT6XrT8rWYvVFV7Y7w/1mttBWkzhFw7CppuMkcjLsVRr6vGk79YoJbPrApLY9ZQaRE0gUVVZ
fzr3uVDQPUzzKSynxL7HRqX9rjeyOsdXPZ6CpZSUfM2ibh7f/2qvrxCiAdKHrbSCEulhCjHPXZs3
kLAAn3Z64EHvDOmGar7edse6CW8PRasOwBDv9lD7i9Mcg3IrXaM+1uQO3V8zUlRXAoAUxx7460CA
WW3VCK7lDV19ENNP6qiMbmMtiIjGJNFaF7c32mpiKGziCH6NDBmGQslioMj1/uN8vXQps6CBR+cT
BQ3QZy9ftDVaZRqbM9tEeutZ0cQ/PUuqR8IcVg0f8/KcZBi660g1wzOBO/1ymHatx37WvCGKG1l4
J503LsquMrW12BnxMn8zrQ4wtNokRuPbOD3fi8zNVZ6DtI0ASZ04DtNmLrVQWFWu+0j4KqafjUaX
+ZomtXQ3e62l74hkZnOXWnN3N2M/ngYyzuYcwDUKEyeYIFKA6ypv7qKkHGDWWygq7+oyXoyTVaZt
EcwDtWOfKwxtF9SFc3zgY6p4V21VYemyrKWTB5WlJ1+6RWAy3LoidUMPn+gLMHWJeWInHdBYp288
vy2kfqdOU5f4QlYKIVWcJ2In7L4qdnFSZTc2kOiK9lHijsGzRD0O1GqyTbqXRbAJyW5NWy0uQ0Nb
7NbXY736ki1jfAvxoLwRbmL/6OJJuQVipxbIt7XardNp2ufJmFzFn3u3nDCmaigYdENj2aCcdXlp
lpoO/NmavQ81Ntmx7xVObgXL0jhzNKRdiSyzo6zNRYXmEU3itYGZIzJlSmghumSXXet62RXJZKVG
q9DGawrxAwSWNVU/dcIts6BoDVEg4LFWlb9mVhX7mYFoyL6z27SCj6bHeUhzU/toyj4zdrLUh/ak
Svvp3rBS44HO7ojUyAZhz3pbXNmKkpa+m7BrPsVZO5xn6aqvu870ZLpR3BpjPzZtXQeuWthh7s6V
65tWYv70MKi2kPKxFoByZpoY+J0t2gchOWL9IpPqPa4yZh8RVSXejqXS35SNIhrcATSMoLRVHyny
2Kk3+s6SKydDRzvVR55Sibm31uVrMRQdD81V2KfppCz4grUDyaXwWvZwltEb82JjenRjy/yuTPaI
zEflZGcrv/1dJN3Cm+ldIlC5FsMF5Z7ViNpBGHdCeOVEVKmmI7s+kV5g67NuYxk2pT9rozEvdEtm
1zRC0aRQSje7LomtP7pJVxLkek4twrFzaUGoudY+9qvEkWlySsnUlCFuAg47iUj6ZIizJi2s7wUY
Bzp1VDKZWeWt5i7Jk+Vn2xfWrS6F7SASr2u01EZ7kaF0SFsC7F8poWLmk3JINe60njjVgmxszZu7
BtBKtGKDPwj0KqX6Mss0nv3KdWdwPHnW/tQbK/6GcFH3tXYhS/oDOd7NQPneCHSPxBh6gtZfDvYH
RyQXXdbGd7LtlJ+kf0MRdAK/8gANWedJQoP4mueTru17rzSXSBdGVZ2XtsnTllneP8K1smo891I3
jfQpLTK/d0V+VYMXzgPHXNyHtuvEU0a96IanE0N+YBHNgYqM61PjpZMTwJdXal9iBPqAjP50tyxS
bfcN2s/8X8cTY2hUmtEEE6LUsb+2RX5HMTQrA5VunebXaAR8HzwqN7sFy00rnJaYFVKUVvyFX8tA
qU3S9otE5mmQWZ2zA8Zok2VYivNxVBYE8Ky8cH1DG8br0mjRGsMk1GFZDummQ595vIOhdtLWNwDX
nntSj7vTGGV1EbGlvA8Yn7sYns0LnX5Ta/rEH2ydFmmGjp/jU+iTd0R3a++D+5I5IaFmnLuNvXw0
qlwNZG7AMcY03TzrVk9j0WqpK88GXbaQdEnoxgCN2KTymaDE986xh3PFsrOb2B7nOizq0sIbRqjm
bZzG1Y2ddoPNK2w0bMnsUTuxaGFcN54Nj8mh7UPEiApPtxtMbBMUb6yB803ZxYqe611n6toa2U6L
5X2Nc14XDJlAMXgZvNULMlGkF5sTDWvDlPYcNWw3Ea3z2NR7MeVtTWmuduuTou0FIJisAsE6N8OX
kp7EEKT0SPdunJicuG2NNH01SOvCnXrY5aXeaVcqmC07kFU+XWrdgDxZhYfjHldOjtEac8DsDHvn
ZMQzJZXa3rIFh2YH7+WuL/LyMdUVmeytzJ2TaBR5ne1LdLhI7QjVjX1mSY+wu005m/Ika78xwEwR
NiU+gUnrabeYeRT013uFUKAnFKvB4SpLESAtr39eK6xP9/0kHPUEr1o99S3eYsGLyWAMzV41W74x
xW7jw9Qcv1RupqK6kKtQfWrHXL/gto1h21qN+o2rF+WpMQFf8DPZNbNvGIgJ7HInyYaTmNNYDfVk
chTE4RrnNkHM3PY9Lq3Lnk3nnDlOq6jInZtl6et5XT6V2dSjOYbg0Vf69/15gxRtDHJM6ynKtg6p
xbK2y3XsrYrA2aauOMT72Jp9J89hgeeKWfOakdc+LefY8hsSnP3UOWqwJuMFJKrhWkjF4jIibsx9
He+yIbLaVvAIEK/AwizZ7DZpcU/XZjYnuQ92Lfk6WEo1BVYvgPPTYMvP1MlqfzQUDMlJrcnK/dxU
CbEJhJU2LPOaMDhelk7zk9ZusnBZHOViqlAqpURkpV8Nc7Qv16WT2Z6T0pjDVtG50FItV3zHy/F7
nCqz48Ds8vnamvLha9XEZRMYjZMtHKZWAfVLam0crqBOCr+R0hIhG6b0dkklxoeVZsoedezFPZNp
Vpx0PXdHmDtEqQ+FVdjrLitkop2mtZJ+c1RhtqGRWnoejlqCk9pcaftxzppoyFqYZKZRdFpQL211
wbPMOayzZmiCbFWSNtCR3btaS8iz381lplw8FaN91/aW8ZR6NnxdeyiluitHF3n7mslOfq5xX/uq
23M8jI09fCj6vnsaO266PbqI4M+MIV7IVzl2h6dETi7XkkqVuY7V5bNmzNWTWDWd8KDrF/OuEIp8
HPsfaRlpebX+wFPa/TqXa01I11LLnuMRrIkOKML1FeHYXch7s2jm4nF5003u+DhOpfjcIM9d+h0M
5PtsdsQPEhTiu9bWWukv+kB8ZyJ4WN5u8clNOi1Kuhdlipqlh5GX8OEnwC7prXGSAXoecxqs8wpj
SPUycdf3uvO5da3xS+Fmw3SFWkH9CI+5sAN30Jzer2Klv3LmIftpjbX+RTfMluTQjOOfHGzczYNu
UknCELZKfD6n/jiZtfapUCvnVnSLCqynUhCXB8dQduHMMaeE7MbSOyWMsudd0Wjzqb2ynMAEb6un
gPSAcEoK/9VNRucGI7Ci9Oe0TeGCovd1ozalkYRSGeuvbVxYTwXsQqLoXHifFEtPDQQJrOppiD3l
Q90v9WUutXmXCa1YdrXWV5sPQzY9VFXTPS7dCMGsiuN2vZPw61gS2ZzeNtIjaneSQnPwXoT26IsY
bUTmUCzQm+um+MQDK8SZQOTlPm2UrISe0Sjt1dr1mhIKlXJr6HDetz5VOC6kvMgsZ99qGlVYJCIS
KyyTUc/IVIYq/6BKe2k+DdkWdwy9Ya5hMasANzkJxhs00fs2qD1nGf2KpXpV9716s5SKjUmGKjne
CL3qxW+p61a+lmL36rtT7i1+4aFh6NNStJIT3cOhDue6uc982tPttCtGN7nH+9b70dAxAwPozOnq
jyD5bovOxtBntFXlW4WZykooXaYfpc4t6mcZxbW5N+PV11MwP/7cJE3jKzGvk+1YJ/WZNWpziuWF
MK4qtH71/WBP2c95rCdSa72IQy+fKwfC2rwlH7mhjQGGF+0U9MiDKmcSK60MfQk3vcudUpicf4sy
32NGvIgTz13HZVeRBuLsqNod7XXsUrlmPF2xqMfaUxvZ8ZrVJx3shAu9H8clLIyc4vdaekUUZ3oz
oIlnWD83w2hiUVm71mkzNfMPYKNOe1aZRtL7g+LEVJv0pAoKSBNfDKNhJxWjw0XS9NM8fNCxH65O
kn4qvaCXVlaE2rzO97UxTg8xgMokKCaRDoEux/Yh87I+CcBbOo91vuLgOtX1avtuyfsLMhy5Ld9U
xv7zqNLqA/hVuQ9lM6EcCDOWElpVWckFCvKdslNHW8t3xtCmeNRxMxv+DMg9CUs7V5NQWRPB41mz
TWowKdZqL/QK/oXuiDzDYgVVkr3tlChrSHuihpzkjSGvkMCo5bUYHPuT4qCCE2hy5NRW1cw5EaMx
Db4auxTikMFFew+2ywL6ldJeYCWiU0+6oTT0ryW+J9OVMgytG6C4VF+mS9I1p16xpFcVcYLtT0Vt
1j6J6PgVBaHxutdwU/fntbHywFMIRgN2NuS71dKnOKjJMxoCFtrivtstOWF7Xha3iEeVhj+J2sPf
c5gG6dtoRtd0VLxB7kdet7vPPEw7AjdJRXqu14a3nBMZYQrhtJp7WnatCrauRh42KHOnvy21YvpZ
F5yIoSyW7qOk33VTTQVBf56QH57n8VBydsCRwG2sbcb0QmmVfvbdpW8FVpdVgcB3NrPj5lQ2vY+Q
kPkAsX1Iw8K22ut5xi7lRCEM2BcF/dBdI9T421LwpMOe0K4I3LFTb9qpI2g0pNrkOzEJpd8ejTPd
UFJvvHAspnHw3dXrDD+vDR7caOhJSzypNhMxzMxCoshDUx8on6WdFxkHz1kq+rEhAknaz46ijtlp
AQ3pq6uimRCua9KvYeXVeIuXckGykQhq3I8TBV00kGN8QsfFmZ8qlBfOBmGRvYoV+y8fphs6Qmrb
VTHHlVsJH6J+cjnAQL1209a+0RWXI1vrkkrdLW4X676wiZ59/G4Lh0pJlnqMNRVt4KWuR0lgleqj
K3qU4vR2Hn90OV20E/hucdTMqxeHdj3Uj9Ng9Gr4dyMVTYsTmoyKLSNuCp3gsVNm1Qr+3trk7F0F
rICOg0PIPkrjzmkpPSUW+nABorg4hSEO4aU+dfXE5L0Z5S3f2fttKU6H8hBtdBdkNbXHw56Yloml
MZZ6jnphXiKkaXMbD5SMf7vw5TiA6RA6tmHkU1F8WZHKl0kRrabKSIVPCvoX2lOtLsc09l83PXAq
xlER/hy9Uhbcy1E4c4c0QQUeK6gpv6zytLruK68802LLiLrGNY4INLzR8N7Q/oBhN/EE1NUOColr
1hmrZSUykiYWfxb7uOoFt5sx3yuIn/hu3ZlBh4Kzb60E71V+k9tE0f3v2h9aEIeMjbtnbO0r4H0v
J96Pghs90UeUh3J5IlsMm2pUDn77JTIKcjnglJmxdiisUOiQahJDjhHsSTjVvTMQHmAd836N9FUd
GKlMulbg8NUNwXAIXKUwVmZNIhAZj6W4zEv8YyjHWls4XQbvD/WqHIulNWhSmkObLidl7pePbZzH
NllFWUXd6AxBn9bZ9TBn8kgn4XX/FzYNQCkk8CjJIpDwchS+vFkNvBdeTkljRxDq2fnjHAsKbspX
2GZgu48Byl89RES9VHdjysEYooJ6sN/KCaPHUbV4VXVeBFqVK6EDFi5AoP+3aXnwDFgXhCJsAQKa
g4eor4O1xta4RCY2NX5GqrJf0eY+sipevarnUaB5QM6gmX1ozlTmVS0ns6Nk3yrrjvh59Vet+W1B
r20U/t1c1WkxHWKYksqRjjbWC52H2fYtqlhRNmLuuA7KX6LP//E4/2fy1Fz/qxw//PO/+PNj0y49
trzjwR//eZk9YrXX/Bz/a/u1f/+1l7/0zw/iqR+n/ulvlw/t8Ldoqn88jFlTH/7Oi49gpL++Sfgw
Prz4ww6D3nG5mZ765eMTjKDxeTi+8/Y3/19/+Len50+5W9qnf/zxCPdx3D4t4Wv98dePTn/84w8A
B//x66f/9aOrh4rf+l/99P3h4G8/PQzjP/5QbO9P8DqgamAZPEPKWL7y6flHjvonPUaWtmmzcWni
8KO6IadlNP1PdDIwIcQvDIQM+P0//jY0018/QnUVuRR8OnGzR8/gj//+Xi/e1P95c3+rp+q6yepx
+Mcfz2yMX/srdKg2fcRNYotPA5f+ckcrLph6B/HjsJZadYMsW2H7hCkn0qL+d1ppsjq1ZVbd0RhI
zrQFys/eqgj+WLrFXTa0Ak5uVYZJr1JXL0uSg7nTPgCga6cQ8rt1RqcgoxKfOx916da3wh3cBueF
/yY9/f9F+Msi3FAC//dVyDXFhsp+XYfbL/xrIRrqn2BBN/tRQPnoRW98qn+tQ937EzMrF88UoM1k
Epvk6F/LUNH/BCTOb4CD0NVn4tq/16Fi/slFAEad7onJP6g0/M5CdJ9dRn5Ziaic8MWIxTfJKp07
eTs2f0GsQGbMFNVo7xcoWjdDZ5FygnUolEw9mwf3JAV7dJbaIxLQWuN38qvhQmQaA0Ofo2ksdrZ1
K4zbGSADqizhuJAj6tTH0HLzpdADV/k4rrftMkdqX501FZae8UUzCdzi5kT7bCRnhv5RUx7K0T7R
kVQyensMJ3KC+0b70QoN29vzTj+pHQCPw3el68+ntSpO656ar6P1HfKW6hj1ZP+pBgYIofTYjkPQ
x09xX/u1RkY1DXS4XKPJwynOlaAnIu6SD3lpeDtzmE5LM/e9CihIfjW7/Udr/UhSjqOendymSe0n
UJ07oZxt9XhF8YDNdbqvFVDPqnEMO0J1X6Xx6/dUDOi97+O+O1HGaQ+vL3QGtF0s9byjMRiLb8IR
fZjIAWdATwkBn/4g+w3rMb+U5mWjQkrrT4049fuEYkPpIfqxGhP5CN9/mHY51D+tTsJUUhDLnQD5
hEhmbjgNdC30ZSfHn0qThm71E73RHcWYfdN/cr0fqcHJYm9uFqv3UZja1ah1KmkUluxDPKLwPV0W
lv1pnW37xOCaB6zsJsCXeCq15VsImBpT+pSSfgLbCitL9j4NyPtcdlGXUQ6s8xN3cVtfW9rCV3Sn
u1SzrKVKlZwp1YVuPhSz9cW2C6q2uvJ1rb7n3hwqzqX0mlPQiMbOaEe6t5r+PZ5QZi7VbDqHjz1c
TWvjG7V1P9HDoy8YeDYv2SLptCoEAiz1jl5z6CTxvVZjvJXRTU6tz3a27lHwvaomYSeb+vvZYq3X
3rim+8w9pwMBMsc7LRMltMrEOp/NWSPbL41LQ4DcETIypRnOlNHStTtvtGkD/Tx1ccmKbvqz2abA
37SnBou0S/ufWk6u41Z706sCpF8jrWsA8VAzR49wnn20hCgCuJd2mZ+RcNOJjUMnLuiuFRBAKUAE
lUmD2oM5r4klUFDdHGv3xCEr5S0HORZU+LiGMxk43cpQunm4FjeTV0FQ+d/Unclu61p2hp+IBfbN
MGzUS7bcyfaEsH2Oyc2e3OyfPp+qggAJkEEGGWRUF4VzcY8kcu+1/va+g69lgK59qzRupJviIXay
CMZhU47alTk/UN1nU0y+2k16kHReqMgzU9geCCToXGunJ21LZOtBjBROG2GhiE0lf2T9Ip0oVd/i
dPZ1k+ixuIhqM/YeUQNUe9TtqEhW6Gfl2LiaD/wWVMMnVBxo4RVEfq+nPc8p6/BkNw9GCVJXpctu
VqcnyLatttYPZnO3vdwJe9H5SjXEvqs+TfUtFsqBgBY/K6zQTMcQukdu1PmSgbq61OcgoT0CpUXO
9KusN6G+65OG0jNur1OZh00N96oO00ZXTtW8762nXCbke5fmsOmHqwYwpqolCtvDbE7PQ5vtV3mt
efkFyEFoZxWwU7kTNL/GzoM+JpGw42DQk6Bd6ZZY8u/eif10sscgRoOpiybqUl73zN4bTYd6QHms
8w871X/jRASFydo9vsyxeI8t3gZ3JUxW+66cKXCmu84LPKSf/WX+7hsY2DiPIF0F4yIqrVT6sf5a
Tr3f8po3quZDUgTz+jdWAG9qnxLroLGeRlvf9myDGSbZkZgX4R1XQ3u3RMGjTW28lnxrIC9+IV/R
kdchBExkKfmptHp/zQ5pCcvUQu93S3pwzemRQtkg5nEBhQLkTCsqc9JsN6KTL5ZpDF1Dncly4QBc
72FYuQ/zGLT5tV9vnvvlKQNkCN9wytKlqRHPHSyIStFLyw4G76WZgdLmceCU46/TrYfVVU7r/Kym
+7TfqoPpXk2jeZEYGdOk+2hMZ8savsuBVv26rOx9Ubec8UnirSdX60ws1Omls0R/6Ump89NWFN/S
Sh+Js65gb9pHp/Q+R95axrMrYkAoYlv9kNw1ZDPPnx08c6BUnnZKchm1Y7L1jPoe54mQDpPgAyjk
Ve9smn4sc+GDiWOX5ZeO9NFP8PJAJYopLuV5Wu2wQee5aXoxXuoajEyrp+zAmrtp1x680NTQkYgq
h8KSTy1BdsHS9Xx3wMz7dmJNDjLwJhI00vlmd0JuE5Qsr0alBYbgklVtRf4dJ0+/acCju262JQCT
RAMIuvwOTAw/WjaH2FIxmlRx2MeFGY2SQmM5sVXzATdmPe7M1v0pGy05KrJL9sy+TZBNHqb+bBgO
xegMr9Ty9KHbrdA+LidRLQBFRU8ME/3Rt/SuSUyxTyeeeJOTDHDSzRvPma5W4fFGplQEa6+xEkek
D0PX1QnQk6u9eQvfXWc+SYHPIu/Wx3F1p32x6mGmmjcK1SDjW31uNnN/TJLm11RxeZM+U31rbeMc
Ehmr4B/2oEEmetka8GCtfl6rCe9Tqr1i/jrk43BczHSHeOjWd10Yr/OP6HM35BOYG13MwWLZe89p
9lrvipBsJI68oQzbSkTsiHlgkIEc2PjdCSsZ0GCkN7Wa3qmluDU67hO6Bv26Gvdp2T5SvkjTlrx1
DoqyrktDJB5dCP5AMGHV7urkgZSnsODul4iQuV587DM8VFY7wRcoyq4U5LtlPV+mUPrdqiI0Wodj
P9vuL5hudyyaSoZq3VdvTay4WOriOWwtaUQaIpAh8Apv4V7thdFvTVv2114xaDAypflQOE68bnLS
AUSo9vHwUpl1GpmZSD5tvHMWp2zXaUGT3gVqEo2NjfskQFJu0CG/cGjTFYnEt1mcAFpBf6xik4EI
N86ZKFNYanMxr26XixJaMh3e4sY2073dm80VWKxefEnacu4voyF2uSRMPp+qbQ743/l6gaGOI9QF
U6WgDC4uBo4+0K7IROkMk1f4A7kHh7zlPfIpY3COvNWwkSisP8xFacESy/5klto8cIRJ67OiQ8kJ
C6JVv5FhdxubOIf3mocBKLnv1TBtY40QUq+hwqrjfj24Y1+czIGaqTrL+z1nohWZY7JsUECRRd/r
DrdovmxLJV+PuISTqz5xcWCmrc5Kvwrc+j+d95I70xGNxPo2VPmyp+m22Sw5Ytua4IETcuDpWZHp
/GHyt7/YKRcSSQ8GBBB6D1dK+1qvi3v25Fxf+avEe5HNT04Rj2GJmEtUWfeWL5q3zzx6Gq1yMAme
1Jb1Z5h0ZAeas29iqwg9ooUeuYxVhF+GDLPZQGaH+g8Bl3IZtLr6RjtfvaVOXZ+sqbd59RDfDYvL
f68iOSGsZTOUgZFGhpmlr9IR00k07dbTYMw9I7rX1m1IAFR8ikHag1pVXahY+WtSdLdFU+KtF0NN
u7aSBFkXSSvTPp1mrQ9JoYuoq6zlhfW0/iqJF3kTpoyjus6nnVSZlAstlejllnijL679SoNDulGm
Wt95dqwFbTtB4kJZNvvFBTLx8uTqZZrlY0KMz2bXDsfaGLMns7B/RB0fuqq/kYC3Ee51beVHmry0
BDxEajzmZyJV91MmakY4zdnF1rSn8D196GMvj8xpfBEoRpBxyYF31EtP5my+KH0/BavanpV4YgGK
XRFoFhKRUYi/7cTSUIlF9Y3cOent/NzVcwD0+M/ZcOfkfLmN1smTSBjYC/GTCCoqmsx+1wbnLRtB
67u534yZ9Ribk6QXzzxl+W/BbxkuhXiKMzRCqOLIJMhERcSHkkdZst4sRb9VFhIbLUsyOrTaAHRW
sI94T4VL3o2aHGm2q3yIpKttqbdq7B97Q8pDLxFAoQv0E63St14rX5fR/Kjve4vOkpI4+UHT4d4E
QVvIyvLzaM+sIV7FwuSZWBZThwfF9g6udIpnDlOG4g4RDyG1BAYRDb2hNeItEXN3LoWpk6KRetmj
40k6LHlu/2ZW2qJkiON9pyhONGmKe55jTFwbxarbPZesBUcfe9AanG7nvBgwlQiRbYexBOYu2zrn
zSi9EEijAuFwBhnWBTRqAc3CeZqOY9B6oxaVPeqHMHVL/bSsPQmWtSq7P+M0KyS+NbUaIt1D/NbV
6bdEXRcuRnpoFni7Uz8SZ0I8XjIg2+h2cFzxQLGsaomjfffjrTvLaNZ3RUXuimp+ay/a3wxGsEN6
ERLeiyxQsz9YijNfWeevpEagQSup9y+n4v8FttL8rZ777u/fHoTv/wOsB8rwPyMq/zbIvhP/Fdnj
X/gXoqI5/7j3V1N3oUFZ/LMz6F+AivcPsDGSRG0gEWxE+Kr/E1AxwVo0/KQgKv+CWoDb/gPXM+1/
AAICpBgEkf8TbPnfwClkF/1X5bTzzz5X1OfEo/Hf43/+O56SiD51V0TMINiM5hy3HpzqPDnvcUKt
rOG0B6+TW9XYGo26E7PZR+b86YhsCEa9sINCq9IXz1qGBaI8zV+nrI6Utg2WZPan9GXR09xPU2sb
I1/0SiMJWH3tgLxt4RN5uBHiRWIQCTWz34/aGHWmwW2f4vzm8HCTcT94rs/w2EurPhneN47Gw6K7
LGlx7iPNzENTirBOcoS5CBrnhqV3RBim6+eq0gFh3GvrqUFl3hSNO4oOmUJx9m1JglGhrtgoJo55
YvgRP7fBNBcBMGekdOdJ8fyO17XMUW4Vy8cM806SVr5ttWbTKhTcwTlzZbyPi7LT8x7TdDZEworD
LvmsK8nqddCaz75HqS3cd5uznJFjMD7A5poGyeZ8GxUCLpdcN3aOV4ajRJQlbXnoBnTORbmt5PQ6
cJev6dqgGMlfYY25i0JimeiCyvtTITnjs6oOFGM+ermyc8YK9aW3Gcw8OUx6R0R9lu7M6YnrHk1X
Nb85rRFI98XxHpy243NabjCUWjDX80OXpQYha+WwJXiNjctJr21mb7pU3SmGs2318qRSrjBm3rUg
qvetpvrzBa/PcFbj+q3vdV/p+k/0apE6uTetb/xCbT90szn0LIF195whuSilSNgtSE4q057eTqSQ
CA7rXVHrkUPChKucsYUc+2IeQyRZkVyng4WLJMwXYz+CNY1uK966QQbtVBL0nanU3WfpE8PC82Rm
7ffaDtNft7nFA+QkalqEkSER6I8UaD12Oudse4UXQxTDJl+gdzHmhJSwpg7KxumY8Mr1pK+IhTvz
Bd5Rvs1D9boUgEEztR87aiSzTZuxB/Toj/2h1razoQUoHkMk0YFVvYLRc4OcxVpcdbs52jExCfdQ
wd41gzTzLrGm+nGZhHIQOyapa+PFb3XNV7q0fp4fzALvQV6ovmdvKX1la8tQgp8bex/bWWCUKhur
uZuVmtLlwQeze3X1ObCcPxlymLo+5k75IEvEukzarnVErrFZyBlEEeN7nnzRU+9ZFD9rckyW7FVv
jvzRs23kQ6SPZmiPn8BdnsQ4kB2wt4UzzXpeE6Y00yb5ETzWn2np9GONOBql/8by66tzy3CRXmOd
/5/pNGu7GM99x48Mna+QPN8KwmrUx27NbkviXtAC31lBX7MDY/FwNs4t4sRD4VbFyROr33rNC6K+
a+PsjbnYO/GoA+Jpu1LWdpDgAmIoaBEmjNyFjTHvFKn8zsIRRzpFH+lSPBvt8DsJ8Vl2QxqtS/Ze
JyvbeQrxgOzJ0zNM6Ipowyqzlh+NZN33tWnc61Qg4S3iqqfksdKjytBeUnMcD+vsyody9YZNR7SY
T/oAr1aHUi9TXMQqHk000nrujPqJweOce902Q8v5m6+L9VY4CC4R+5usjfGLZeT8ecXnB2uEfMoT
sbFkeiC2ezemynnIVXKtVx+O+RNnGQN9iSfD0r+1otsVeBW6RXmOiegNnOyDBiUkMFUfze6YbKqC
dUshMSJKBncKsa6kQZtESfsVo5xM6opVYtQfKnJt25I5357fB/NYrytjxzDeXKNP8I0k6Z8pnlDj
QgLq/totHjAY0jwURjIwnK5qyNhQsbcxVmpdGpPC5daRkD04dq56W1nxmLauM/i5tJRQtmT/yyXE
P83mGPcJwGz7XuruS6p16pZIYck9sao/I6E5gVcXJlkC7QJA70RtewOYfUdkZvlx/A4Sr3Se+9SK
P42ERIoLJ8gRmC28ZEA+vBzN7NN+rjgPsACk8dHKse2Nn7oL+oRXo+GEbI9LUe/LZPy0s5KSJDfe
FYlxyCUdvjyGDeqg1fgSgFmg6JEBJUDEvZ9PRRgTSFzP5rkACJtjNmRHS7fq8i7vEjJH+VDXLHRa
Jj1sroQoowyKCqd2/MWdnrTYjbKpO9HocWrK7Cm17GcqLUHc1KIujk3pXpxGfMp5noBM55PLxxs7
5Dzds9BPEiE/sgMeEl1dw9W9umbyUQoBKF+Bfd2x9JNpPrecr62uBqmafJqZDHVU3EpPIjZz/+R5
Dx6qZbfey+4kk/e4bz8VRt+0PYyG41tF6w9l54+aE3kQdKnT0aSUXNqxp3FNOTPQfwgHHWj7SgbJ
u9uAkXAKHl2NTXhKDNRXKlJUN64zKIhig5fFudgN+6jJeJ6OXeuvPayGnMaTMuUIkGSzN9emD8ok
WXfNvAalc6mSaeuk6OuT9FKYrl+P/MqL98dcuk3S6qShdC71ND2x4oTBD6M4zlm7HxChJw1jBjw9
CNM47r1KJvDx2RI2Zv5RKzUuierbLJrj3NG6O5Ux66tOjbtzUshpqvt6fB6wiqa5+4dCcBvdufmn
t71bryF+mpL+YPLm+xhW4d5LgLNF15RjrJjsWhaPilfd25FXrpKP2cbAscyrEZUE5plT8a4ly7yf
W8m7qLto0pSVyl8+jDq+tHO2r717uC4gNvQn2vfu3TLKF0WLrxoALvKMZgMy4OGMapegYU+j3SZ5
T/sVd6a3yZHI9atxbPAgxPN2MLKgHkDJ7OGtt8e9UyLnSxv0pqtYEYTpTCZrHeWudqzr6mHI9qTC
0O486eq2RdQ7twtweH4ggnBX0HDL4ncU1ZbpoB4MsecS04NcxpuscLYrm4490zrWsamryt/RAE32
nNBbxFUr2+fGKK+LMqDCnJ+UtI7Y+UvE67lfDDb61f5DVX+Jit8O9a+2GIdJHrXkK7GGANhuP6lD
wDq0c1q6E/qOE+HUgLwnaBab8+h+xjrhiW8ab3RcmYEoo6k5WMuNZTBq1WWXZztv5ZTFn7EAyCve
m4EEzZ2+ZIkZoZs3en4R/IsjPmJ+Tn47yBPVegHBD6p63mH047ooP7P7gNerlX7rwPb12Apqw/Xd
CajDnZcdDDWIuu0ctbUIHOSXqjI8Z5NrR8Qm+vjwflWXV2nIj4kJYFHjDnC68ZKle810jnOxhBXm
tss8t6EYAGuGNvBm1WSSqXcabVyqkXDqNrum8LA3NSJsrUrjFb7aOeUs7vxdNe1uWsmGxF0Q4Lo7
6ALIOSmQHa/zxrLrVzcj/sBtnzR51skAWVP9itLXUfOQwmFOW/UgU/1grNUjOiERriV0IUgv5/zw
1iYa80cfxSLWfKOLo8qaNniA3syx2wtGp4tSCGgACRAicw5O08KQscywAqQHoSIhkD9Q5xrCJ4dl
rd1ND/hQyoNhnYdyVjl0jF+kwK/1xEcg/CMAy3SevMyId9i/WCky/bFuAVdHpAZN9w0C3IfezG9i
z/VRZMpTUXmfFFxEq6Y86J320C/5fqr/sK+HCHOIKU3N+lCoE3vAHID7PA/rK+uz73V8obXcG7kX
phh+gG/ds1rIg9Z1bz17tPCWm5VOb7mjnwuhHbknAuTVflZDixpqKPT0rNf1Tlf0GQPfcJwlLuHG
HCfO7JnqckJhK52qmzTTOYjBZJssPba2GjUmOQErGcYI0anLGV6wbOw8ciJYdF4WvnJlKkOJ3Q7o
uDqNle6GssfiYo/9q1vOzLqDmkZTtm4zk1Q+FaV6k/VfUrAFTIP6w+jafdgV538+a+olKW2Tw2Os
tkLS8TMOmlmFSqLboa3hjAkUR18giNujE5PtmejLtm2QdqJQs/ZFloCmx88FzTKPxUxwzSi75rVb
O05cGj8m50FZ5vwBr8Ls43UgGWusytCzGjQhqsksvY0hQTE9uwhEvY0zFIz+LV8G3pHbTMwKxAer
3mjAG6/9vFliY792RgOVaL3MinJxyZvjgXd5IhssMyA4tPpaqo0lo1p3NdhuWI9DRJOTckthzIOM
wJ9PVDaPmYo8V7eY2DU9f0Brum70KZf7AlU9rFfNcWDiaKvrQ+7FT05nqD5EyCUVuFCqqnrsxhjH
E/qJzIqKrtdD22ww9YpcCRBkfWl2lj3CFcs/mrXKHTE/eIxULYDZZnY1YBonJ1O2bq2A2lByG+Bk
YTIQImjF4J3snousS3AGzKpysEbzRVeK9M7/I6hm07KqKnRm/WvUJYE01dDuQKxgUtvJ81cJoQwl
b+yZf3AsdBx+TRYsKq4z3GkuP9KmqTrNt9cH/BB74XR3v+NDyfiX3hOR8/GPA/k0mdC8NsL0uNV+
bbc4oXd/cIaWWZOXRQeMw7mXRL2msP3VhPqSkJ0+zNUqt9CPQ9Qjb/bjtbJh9SA8F3J6QB8XkGlV
fjad/j512pPR6LtFOqe6baPeqB5mnmyUz7+t6X506rCbPOe3EhlC4PxvN1q+kPEXEXc7vfxxvbdk
0t7wIj53hflizWV6iJf0R3EIoujkZ13KD0cZkD3w6RVTf8DZW0Tdan81mJsnVVDmkDIyz/1e6niU
amyI4k/JEn9M78YqInhhMshe8i1p2aS44oXKMW0BpOFGWG8EeiWAh4KpfSlAFZqLoigka6xXJNDp
zig+Gw3fXaJi5BVW/1A7rR1ZRVGECPfPayHTC7mtBgmTLtp3qjGT0V9V9U1yhciifJH3lVAM3+lc
Tb5TrQ0HDW4dt8+2+twf6iS5FRVWl6q4xJa8NHoO8Msw1ax/RgFBz8UbpNi2MQoTwtVzXc82Q9sy
oehWQ5UaN7byp6IZN31u5uAZy5fh2AeHxPmT4ya/9LDoGhAtxYiPlTr+8XrcTfyyLP0OHuy1endX
Z6PaKSJwx2Bor6Kqc9+7rOQLIo7PpwEbG5yTBI4eJkDqIusfRRrvLHwTxv0i0e02KlwqLJC6saxi
gdDXQ2F6205SHjxrhwr7p3qnX4vh1dLJHEhLZxvPzmZ0tTDXplBA7DkCDQ2jJDoMHDP2srsz0A6O
KVAU/IjUK/oCKo2OFNZswk2mfp8ONqOU82Xixi9deUDH/+r2zX4wgDTQ4WOXHnLsCl5xShhRlzHW
Ho3GuGDeCXpDeUPsNwa4hVpu3MxFIMPYukvgIE5OvaSMovMeklaytWZ9f2MiGk5eq/+Y3HW9soba
xOjnphIsbUysy7hMMO9GM+OZw7t5mQhCR3JipPaEhdedr86UFPilLHu6QqumdzTj2SB+gn8wlve+
0Q8TmQHT7EEs9GNaBbj6vlvbirz5TzabYV72L6mYL9g7/9aUp3BiTu0lMRqFyECzW16TGLwcQIrW
1rDl5jWjgZ4FlAlFl2ycrK13mSLVpzaujvy1Edeo8pn8YZ4EXpKIPNHZn435YSSuaKzgUUe+QQOZ
RMEvj7simOr2nKpik5d2vVV7twrxHdkhzmi+87UI3QkWQMgoLdK32Koj1wSWGSbLOmFjTi/jWqsB
6Qq8d8t7U7j7rlnMTWXKFm5vMnEB1k/dkIsTCVJLRMHOZro7aMt+PqzG3co3k4BnIfd9abumC8sF
Ck2b0jxUmtyFixx4Qsr5p6xlZGlN/5gNC+XR9z5nx2QT2U29E1LDgPuG+mw1plkxwmTWBEgF7AuH
fH5zSUn0M3YBzuuPYemh9Cfml96mRtgiux+t6XIZLDm/LqVYvpRCTX7zCrBzuBAGQSJE8mPAgmwT
knJw2Vg1kXgsW4AihwIVRq7Yh7F4szT2aLLHiKqBzx6s58FJA7Wfdzh67O1o7OVs/hoC7CO/p1pY
4jrX1QbPNBk3CQuZ167ndGhuiqHuS6V7mniJ/bFNn6SKWzyJrd8+7bb3GcWw6SRVT2l2VDQV0oQs
KktuMcq+uMaP0Y8BCWGRZw5PHjnXYdkaZzjPP/pEUIuOZWjs8qNwymKnr/FTZrbnFlc8umFuIQx3
OJJ49Iv795JCFHWlei4dDyVdglVMaQ1xK+IPBDEnvX/yyic8NTscePs4tpMHgCmbjDws69smmy3s
va32ucpFBhIPHV79LGza4mLK+Szi78Z4XgZTC0brIjrjfUHbYr3rwHJAevNdZYT9XsxKsHIrKX2q
hEoVR2YrR0aR9R3MAxOxuqOSdQ0cQzs4GLr8QrsLqdrnMVbY34T1QX0IkoQce4jNgG5zVbi5+yQa
y896+3OZLUz5thfZnQ771pcOwEp7zKwXmTihxVnWc8UOYAlVIo5EIB5cG7BHAABJNdslKvophj29
RJ+g6+aewKbd4ukBaQj3yGX3NsdZ51sxOfIKifZYa/xGIRam6j+k8iABpTE8uo0eUcgWLta8Zf72
bZmFpkNkr7/GXhKqhEG9V6b2qzjJ7/2tsscmUKt2q3Tqe19wAI/V+tRUfF6jOEyQedUeHJQQe2tv
p6qvWPe06e3o3XKenZnEtqGsP3NEnsE4xpFOeYrXcxxP/XN9PyqUF2i4sF4tAlEYmef+PI7mtlXv
h7O3reafWSs+pZeGa4zCju7UcTMt7t+MDUcB/MwROpRrGtiLihVuOOTQkGmJvSvK9ed0/quXX4X7
vtwz4NM/HNlHD5O9NuiBnX9I8QqioZZi2wC1qxg1wRQuBKpupGRl0LQLCQubfMRwbVXyWCa/DToA
WtjPHbERdaJu3cHz8V93iHPMsLIMBjYEjKrrx829iTK9Edi2YcnlCzSTg55+prqxr4pyr4yPhQaC
nBPmCIG/gxBF82c/WtWza3wVZNLrSxqNtf5UFiz0nalsB51MKrPLH6TIj6hG5rtxjPCNIpyNLqxw
GmPrH672On2XJrJLjVtwls1j4aJFaZOrNbqHlRMPWcgeZQHERJlWh05FBYI92m5v7XghTtePp7d7
+HCT/M5wCZgbOzja6QEPIRLSt3qZ+XJlYNpr+bgqg3qYzGqvzE/5CBUxU/xlz31U5O6B+N2TioUH
R2k4Gu9i7feimV4K/RN7mp+NztMozW2GvAd7aqjFx8RCWODuqmbM4Fyc18GiIJn5+WRSHCPa4lj3
DzHxdi+awIqH1gTpGFokAjwkBrT4WWTxkUzeoJqVraEvm8xKojWfglwntNB0g756bFMnWJWYS/Bp
Ml+qAemNTjeFLaKk/xz0wwLY2+8VYnWc7q7wyMgMO8DxaN2JPcrUjmVzXlW+OsDJ9JBTsivWPeL1
iuk4zaKcQVFEVfVWrA+FXW4s9VPhCs9OTX2YE2eXMT+k84s5ooYVUaEuXCDIjyDLGoNg6SR02xbr
Z765r4WmQjrQ+ifGtY/DlhCY0m/nm2sucOQopAp5Bl+upzvsvF40ixVyMkh8Sx5xYkWFZmwzY4fe
7tK1ZyuHwSJLLchMxiSQNXIHQuJJ905rPZAF5MU3jn80gSg/26NVHa3ibDN8Kru6ByraGELz6+bv
XL0Z8qbHkdC5/xoHsRd/VKvPsQAO0YtdMZJjvuapXypvHb5WZDyctyXiU2yS7rpdGmNXT01ABhDk
zqXTeW6TbeshuM6uqwzJXvWBV3wza05VtXXFEAAP9wYHi+CMIpHSW0Nz1r611X1OHeqNu/KRWgQd
ogL6w7V8zXOOiq60YVKWUIBmeSYg2kNJ6txwpBpRvQ67nPWL8Qmv+rrXNQQ5FoE6yB9TfsSixX6Z
lSp6FiN2doSchLS1xj6RSjoH3gBfk3L5FJrfqmQ/mItkPStOOFGjrBhOEop+VynNQ5/GX+TbfBoK
620/3HAWtrdsLKoDnX0MhVrenBdi+fL5fVVXHLlS/tSFOHXlGhhDDtYzBGJoIjcNe7RXpfJAGo5/
h8gRnG07B2UtUqJmeYhVPvTyqRZPtNOhwGqiAX3uKxbDh8UxT0sbl5tZ0jxCD+UCa3sHfV9yqIgW
Q1JUZiIqB4i1hj+5fE0Vwvi3RXtrswuBSOibkVEqLSlRsb8YxSbWT6UxPmryZzKUvai7vY4sshdP
RGKgiH+M1R5epoucddkmVh8xKkx5vU8LsjSjNEbLeqysZ3DuS1caTOD9GugEV/ko6qDP2v55Lcia
ISP2g7wvxDof7ticGhuFUQPP1saUaiJxmOG4smI9q4vxp0q+TeDjEB115OlEzqWxIzatU6Fzrw3Q
qGYOcnM8jSp/SakKSo2tXWnJ/KGKO6Ssa2xv8kV/5A3rowymJEJE7YJJeMoHmzYvlQMPJIePfK2C
NF83RmFckzJtfNUWf2PZsp3pZ29M1oMgGKXPE/zTRgc0V+0Sl4yOLON5bjXwaQDRUFmwYDso7Csz
h+PtlO9a8S6ELYSjopqXAkXY0RX9+DKu5hdxc0jPvflJAx+ave536Nv9khERsOSEjOBBZzUBoAy6
HlZknq8eus2v3lLsnVwH92B3LJVrH7TW1wLVju5FI9+hBGRJRrvcO95yloPRRvi27bCKkxlUMG2v
ihU/rQP7x2Clrx7yuQAssgnSuFF5q2Syy0gVupK4HntorBzxMKFMhbZDsl8K48tLVwGQmhD6CAHy
0HIq+W6/TDtSrSDSE+KJbqyGHo+Qtx4zLem37uQph7IdtH9n7syW41aOMP1EcGAv4LZ3kk1xkUhJ
vEFQEoV93/H084H2+HSDiMZIvpmww+E4iqPsQlVlVWX+i7E1ezfcodKSbfQYzIrovrods5EjqLTV
i69tax0kz3jFHHIXmjqtbB2UjjzwCFN3yH8gNzHcmU1+RY9451r5rii9q0yVj5UtfxJQ/qNAMlep
2nXXwYAUPMzhYxfCQ44GSd7brKR7YfY3MOYaC29a171KQiPCZEaASmwwlf2q1pkebFXqJPuy1FVv
I6uBALWHUwSMbdP94oeAC0cNJMqX+AzZ8iboA/j50bbMtOpa0gxzSx9Hu6l1xlTSd6BKW4VY54HI
MnaIV2BrLSePEHeTx1ShRWr3gLUzV833WhJU29D01SdRZrdhG2tbHpvpehAQFpSM102TgZKNU4oV
KJ9Vn3PqLltq+sp9G8meu+56szpoA+IJwJvjAdQEPJaHvMnpkusKsj+QML2DDL11FWvK59DJftZW
rYSfEkcFxxu5qfa9jUX+uxnLvK6K7WTWUmuKEEj5PfgIvtnwAd7YgwjoIDJ2B6EAijgI0y3WmbSD
Mym/jfn3wDL0DQ+rQeKvoB+jgypW7G5LM/NXk6HAgs6Lel+Y4rlBI2KlZ84hALyx8+pE+07TndZ0
mtV3tTpIW11WyB5wzDZyJkc7Y/Dtb26IXsEqqtoXy1LfPPjF1SExW+OYl632WqBxceOCeHjjHtvG
YM+53MsKmJNWOthOFQMSG3JqbaZXc/sYkkMr68nRlCg7pc6BuajIjZ1xneTFW9Uo2Z1he7wdaUhy
6nYA2jmgqPZIjc7trpWvPDDb5Pi2/qREvfGtSewcWYaytH+jNIC6oC4DwFIjVN8kF3CeH6T9xuNN
s88w8lHWWJ2WIJPpaPESjvrordBF+LmunOyxSbqSFsqQbvx2eKmcJN7JeLG82UHqF5uSUhHN2CbT
OJMBYD6UtSuAc3GBQ2nTZpJt3neNFXI9ACtv5636XUlq9S6XHfV7xdPmKguN+FbFTXavFob6KeYJ
wT0HIUHc6LBp2WiBoqyrMEfYw2sdOqCRk5vsayU9BgHiUUbrWfss78AiW0nBvBW0VJwwM/eJfBta
I/q17nTrV4Yx3JaetlxsTPAtd3Ka2D+iQlL2wQDCrskK49aBZraTuSXA50B0x+M8vSsbqfsqmq5f
q4Vq3pdKX+KG0KAPYWaGeVMUmv3JCjWxabIKLIzGw0LDmRYNmrzNeVSYzY+odY1ij641LxcnkteF
ViTydVFanJ+qqzwqFTJiXNFEugXR5694g/WAr6WU2hwSritXq8pbQCF6QVm4d+9rSsBbnprNfWh2
jK+yJPrSioBwDyPp1lDoB7sakm9sZV5zoVrtQyQg3LWUyV8txxmwpYr97qDHkfXShJXboKgSDzlK
NL70qIYAf4SQfslO3FFo6J1fcaGriOPSdjI0RdkiF5ImFCkc+5PtUjcpIhvYdyAspsU3rpTSuO+c
PObUTBR/62TI9CTChPmWpUL5qkeOdk+Jx0Y2xcwi5ZMZhrW0wtwz5pUArQV3xXorwe5U2LNqeqS6
QQU8AE0vdGOD1ZG00frAehCZ2+/BDAc3MsKsW2RYlbUrTHGwIKo+OtjJPmS8MnJVxJ9QBBTAPlrn
t58Vfbtycte6Rd/8HgnNfu+FSOUlhbyrhUYr1xmoE2fIGQNCdb8B3tavg9b42qZJfqdXSXevqqga
N4GqbRkWEqWa4xwoI1U3sDOUb2Mq3Bk2LykVN9anVm6YBNbEoxvCn0cFhH+381lFeiFf6XrafzFr
dO9CxKq4FQKj8alQPMiohT9Qq8oQCCp6Hw4ectUmSOWgEKM8mAHauIqfPHoJjtXqqziK2xsnxGDd
asucHQE9q7MU60330bEL4Cbs0oy+L3uItkrOm2elcNn/FbRef0tJ7kda0zMvrWxvDw295CqkIBN1
Q/JJYCOVrIKSSz7qmPqVV4TywexUlnCr7Xsb7ExpW1dCpNT8LQGdUM6vc17bDxlS77e0LXVIXV1/
q/Vlv5WqiD02KorYlm0+dk5iInjR1nd9Y3QHZJbCZysNqDllmMLC2Gu7+pNGnyRfOb7scN9pwvsO
EQJEeqnHVqr32KNTc9czt/WKy4m2paEkDpHXPfuBFT1Alq+PDWjxryl+rtTcwm8KpYZ1LJXKZui6
9FCkeCY2ertTmgKtLm6NT0iWfLNVxOIyBGIpxfdR/Wy1midQi3LNbpWbFQWlQVTZocg7DOC7UL0N
AghLrpvKO64/dJKinp6LTqsSjyL1btQe3nMmxmMv+aYLW+1TmZvFugiHF2o9lGjStvvhOJqMCmoH
+qI1a4roqrLtsmJooNTUWTTuRnWbdTH6XpKMMQBob4AZifC3oo2SDReGikODi0gSlmDr6+Yqpp4X
gYPnETM4LyoqVToJ2wQ2ZGf4irqpHb4qCVPnqEALNLSSZGRCRwRG3rWoR7ugTiq0W94SV7GO0BOu
ctA1m0GTwPIE0Ua2U7HGY12+ZoGGB1ttxY84tAFn0pa8A8ahEagQ+2jwTPo8iip9klWPcafhwYFv
Tx3G7UwIdWhnUNh1eUCj9nrHauN17pd5BNrJ8R8roI1cMa0m3QaZ6h8gI4I7G1F9UVSUByRhAVZb
6IUxBQisNAhEq565ojDY3amI4VA4AseGdlGk3Bct3LYAQVYgn3U9rGE4Bl8z3gigvnJf3cDy6X63
ce7f6dFgrlMkDVdG6HVwytrRVFGMgrUef5/P/Rg12KNlZfl9qPfOj7JDLmmVmjXPo0jKf/VVOvwO
oyi9thF+C7fClegVaM3Yg+3cFzAYxp1EJt+plKGu1aZBTqm1DdyF+iTZDq5S3bQ1hfLWQzJy6Jry
e+UO7sa1DW7TWpQ92nXu31LJSrfIT3GLhj2BGIjHTkyxi11VwDy+1E43/I7CIL61HafZpdFgxytV
lXwefCgKIlLhor/XFdu+p3Bhqwbo2Mjrh00BL8DfxK1V3HWufUAMOl5nHEnQnxLlGqa2DRipS27z
Mks2ftD3d10KoKfwxaNDh3LXCS347lkIhIF5HaqbWqrTjdSZ20Lyhpfc6Ua2mg1AK0hpuoquepZL
FtWqw6ibMl0lblCNBqLYPmimS9GwBI4g98WnKA+Qv03U+q6THTrUfijspwLWzSE1o3bfxEq+ldK6
fNCk8WDomohTSMRk0moYQLNZCQAmqCSfhgTYFXtGOnqaov8oXD6mh1AS56eb02hPKOah3qqsHHdo
H4YgKJk7EwaVm0F2XHeCFBHC4PhKMvlR01e8ojFsI18dZNu2lXpsGLrg1ukD9ojjBuyF1hjaVxMF
7wfLvY0cmh/ejQ2rIfbia/il5a+80zmdnGMeDnsq2ithVlwBCqhJQhlP80G6yV2qlXqd0HK5MeBJ
IFsGf1oHVBvf6IlfbarCRvzVg8jFprdGgTLUe8WBC4rxk66EjvpW7OxBK6Jb3KbC+GnnkvNcx4l3
QAbBpn9Ok77DMVSWuNgHMIQzhGI2UZSkK1nPi7Vq4cSpFAe8IZ9lioC46gyKe29p15aQbmoHnkJW
4C8apcVwFYmISo1LLcan7an22ffacFcQhY6OVT9LKX+iwZONVGr5Rv/2Dnr/I/j/lzTmv1NE/5nU
x/+bBMj+LR1FM8rpXzX+mv/Khvx/ovmBEsICOeA1mtAD+Ff+Qw8w7H8p8mhZQRMWBZZRcOnf/AAu
XP8aNQ50W+N0Hm16/8sPkPh3dFzo0dihCjbqMSB/9B+CAEntXwKlBf45lAO8czDt+wPlj3MpHwtR
B0Fs2LK6plsa6kHncgtunIrK9lr1KO4SBAo8hDvWEA6zTRJuTz7LfzRHTjVGRoOmf4QdPkaaSIwM
LsYjwmjUIzC1lS9vXf+a03SkUVL3vOEWtroc71w662O8iWBQx9UdwTriVeJulVt0djcOVlF/HsTQ
ce/EoZEZmUoFZaQnQ8p75UjS2ATRC/gGqql7L11yohq/zvTr4XemjjQOBe7IZDSxKPyub1z1mJTW
FXLWcAQ9hNI3l4czEwXxFx0JGJP/CHmiuhU1smakMfLgbte0XypUpmFR+HCMolI7XA41LqzJgAgl
0JODDcZSnoTClzZI4PHpRx6y1lqIaNh0uucs6JnNLAIB1tHAv0MZVZYmy5uuDNKfONccE8QtN1pj
fKndFtx4ZlHUpamxsBzUuQ+IFg8uBZSzcMSbjApNfSnHvlY/UvGicyXFIgYGh98EB3E3EvFlzYqA
lRSgCq2WjkUYusVrXcRduClTmzovRQWn5YY1oG7ciEy81kGbuTvFqCSuyV4QfEk7irG+Jge/vRzm
+MZP1Oa76wu1vgeSYB/gvobGNuz4w4XhKegNfZg0U4ZLBN0V98up0Q+ij7JO1Ug/aj5NFpQ7PvH4
QQNEsvSDPIg1GIw7BA5eMocHfFRKJWg4S1uwEn23SpwsHRutIoHxxMhsep+EE4kYE4kFs2r4yKom
KRu1k1e6Xd0GFnXzEgKHJOdbIwPHYlPNgZfwFx8Blxa2iAqrS+V/+Egn4fVUyE6FSh7lJtqCmpv1
D4nyWBZINIOMiI745WxkS843ALOvQokXlSE6c8GxemYqRoFDXk46mYfFNvkVlaUGEA5r46gqYf7N
rBPnIAvre9ME4cFXVdBCkRze1v1Q7yXQxqjC+sqh7CLp6g/3MWcaR5iQEZ3jmmqo518jQ/hca8HD
3Zhhb/KEFd3nwWidhcT0cc4JY9BQQohPZjO/G4ScfHQc5IA5qrV0Q9cdcvl1J7JfcKKGUUiBay1V
/laxaDwU/q37+c9HCHeOQ5I0AiRq8qU7dObbwuWyaCnXBfXL1ny5HOBDkhrH9k8AfaI31yMHKodq
K92o6kPcX2MBVNtXsrGQCsfUc7ZroCNqmmUYiKqYVAzHvX3yBdNIKLVd2vZN1dDqo7r0WZeKnV+g
8I1oR0gPJPK2fzyws5CTtVFaRRGXPChuxF2Uf1fUJyt8KrWny0E+pNzJuCYSmW3ouU0DMOHGhbyS
vBrKVRs9XA4xM0Fc3tC+QpWZjycmEyRrZhniUYv8rDTAy0FmF/PLzn1otGZ3OdKHUxHp0tNIk0kC
YJYo6uB5x1pBgtWw9rXffb0cYmYdjDdRk3Oegjp4rfN1kGPV3sV54B3brEaufMivrNAtgbGYNzQR
aDR5vryQMudGxWFvmaRNjkUxGRWYOvphGfK9rVvs8779Trfg/vKolkJMllpTuH2e5oQoejD60JmQ
uzCWrpTjTp9sIXwHxLtJMtqQ1iSIMjgUWZzaO7JRHbe5tqR9z3FesQwS+8bKP1eWtpD45pYeyn+j
FaEiVOTZzmerlvtcjVC8OrrqreyikeM+SO2DDw/mL77fP3GmS1wB8ykaGgBHbAv3ekvn0evjbiHI
h8cGq3u8V9oKbx7EC8etfJKC6DcUKLkQRLlDuSrVV3Uf3TVBv0dqVqItcXlIs7N1Em2y0OMwFANc
Ju8Yu/FerWNIAPKvGEGl1NY2+BOuihIcZSsWkt77yfthlZzEndwB8VpqpBBE87HwHuW82peU9N38
Gtynp6rfkObfoLdPPR7JgxrJrfDGi95c7xCXztqXXtpRxuBnC6QOe4pbt21WLXU6gCaxHe5Lzdh3
abVJaFkp0sEt+r/IdKczNM7gyQwhBJRbMUX3Y9Z6O4U7BZ9w00mgnePXy7Mzl4ZOI00WdgvIsjZ6
1oJXPxRy9ikfvF9u8dX1PZjGNL0uR5u4efIaHJcexHo0WGjGo4h6PrDGrqVWDJp3RJmKQs4BDVO7
fFEGaIF9/Z2+2heXB2mXf5OwOIaVGD2Mbi9eQfdoEHRfroPmwQx6CDTIg4mda0QLq3XmGDv7gZMv
7wS1J9NrJ/Onkb2TuWB+qjsZnt0Auuzyx5jLlZbMRQCZR5k35WRj+CA6laxWvCMcxWJTGzoK8boe
X12OMpe5TqNMvnjfmJ5TGR3bwH8t65Fx/1LhABTT+r4caHY4qspiMqBimNP7eBCVRsjj2DuG8hcv
SzcNbL7LEebmBnTZfyJQMzlfPL4cDG3RMJSKZmRIt82CevEX9xikt00VMz0b58mpbnmdVv1Q+AMG
RMoDTn0HWj/wWrOFZ/fsUIzxqs6jmMvZZCipnyUIHDqkYJa+1Dxnwwscu7/4XNhmUhOR6apMjSZh
o4O4CUzvGCS3aC9ALdwHRr5wMH58ALGjrZMok1UMF4cR5p5/7NRERiaOBncJyflqcNyMtrwK8T37
lvntunSN70ZZxVtXK7qFXzGXxU5/xGSRdwYNS11lqENXSgg36vam73wQguCHoYTC8wNE9zcxKYcj
8k2pQX7/MCc52kH7Jw9rpvAKRPyqAVVpDQC91bv+8fI8zu7gk0Dq+bI3OrMuGjGmJLo2kvZqUBfi
kBqwcPvfAk2u8MH4amk6yzum9ueKKnxn4axEATzLFjLf7OoXSHu/v1V5Gp6PiLPNRu1d8o6J9OQG
YguHYrRw/IvRWCMoQx51mZXJmqjVXMNGKPCPgfpbuEjEBZ/wXoU14S0cau9auNObhoXoDC9jqgDU
ks+Hg3iFJArIZ8cGtlPeI5kX7/P2NvkBmgkl1AMedBCfbCQPdqUNGGJh2ma+pkVVzVAEIv2CWsh5
eMjzAdzxcaD2U6U9eby/llLJ3Lv/LMZkaaiFDErAIAZul3tuweLa7P1ttkPZ99Dn5V6KfkmWujCD
Oj988l2x4R1NECixUHWYpJZaqBhLGq5/tByoO7mxQVlnyWB69uNxDSYMDmyUss4/niPqSiqT2D86
KFjxNJa0cFs4fyZl/37toWbxT5TJy6tGcbvqtMQ/4gO2qgXydVTpLi/3uY9FFQoRJAifrMPxz0/S
ER6BXieDLD0O1m2dQOhvzIUIM3mIhyrVdZM6Mb2SyRqwGw/PpqQEcis/++pt26WPnnqrydFCYXFu
SkgNAEgssDfs4POR+JpTYuJksJ7NNz1+lNqnkaB7+WvNPEpotvwTY7Jn0pLuRxDpo2XjUF+7oZav
61TP9pT0r+FmfA3sMnyQLTRkAwy1L8deGt/kO1aDDOugIXZp3dvNc2B8r+zfl0NMjJ//veBOxzdZ
DYPlKx3UAv8o3ZSKucd6sF8BuaBju9LeYlRwhLLXIW7x9IJotDDAuYVyGnz8ACdLsVK1tvZazT+G
AKV7NAOMrz6aOnb48/IoZ+NwfcYEQ2PIYnJX17PaCmXP4BL1zexe2wbu0RdZfvyLIDR6kDDmhoE9
wPlgQOTirzQeipo4IDwCCUkAIvqbL3YSZPLFzARDCG0QHIi93W6N0n+E74SAZhFqa7TArL/YyZCm
Rh8PXmFYGpyPSYS6FOcqiVWgv1m62casriNU9XwUgy5/vZmLGR0CG98L9b3oNEmvna7ndSE4N0ZD
QW7UuJWgIFpDScBYr17wp547iM+iTTKH0jtOXgdEG4qN+ApHD8elBwVSsQ7H9KYOtFXWPcGmXKG+
iXkkRkhLrkezeYUumqzxgFC1aWkq6TLwcoIc2bnUC1SqjOu6R9CikFF+KhTbgS+hAUPpw3afYh67
sFhnU8tJ+ElqgSWrVMr4uSW7X9U+EiPS02IZ9v0+Mz2Xddkc29VC1VVjMqlD7FmSXBdjgq4QN7jL
G59Vehtga83xZhdfxZOSXnEr2tBPW3jUjHv6Q2wFWb7R9QbB0MnSrWWTopiHj+xzj48degL43njr
NLwRnYaK3l+80yxg3P8NN6agk1SWBih+RXghHOUuWhniISrehuD58h6Zm7TTGJOLqqtLnVBHa1zs
O9L01a8femPhq81tw9MQk0xpSZ6HN/IYAkDdLcJbuYQ8/1upLCSW2Xuirghmx2bTq/rkezkIUmhW
z/ovsbzkSgzn79GFBhHU0q/ay45yMuBs11xVYfjp8lecD62yLlVoGdyAJqGzNtIU5K38Y5y58J8G
SFR2W3ewtzJrD0oOEoeTF3vqe8pRK/DKM+PYXfjOs+cu7xo6gRZNQWFNPnSAZEsuKzLjVx8wXk53
YQ1kutF+xT6aaUyAJg1XY9lQyzBelfZNiwSvvNBiml1QJz9iUtOTq6Jwfb3zj7lyC3gcGP3DYrNs
dh/quimsUW5TmRaqLQhBDY6HXKAKlG4SB8wbXI5kW0eDcRVmNdYXfX8jG5m+cOjPLmWdW6FO5Z8b
++Q8Nls9RreKwFUWydcKzFeQ88PaSkzQ1K6BcCPA3IUa2vy0GjTcZUFWl6cmUXXWQ2UBl3jsDCTk
8qewOQCVTqtqh9upTT2ytp5xcNj6SgSvW9423y8v7nFQH7Ie1lEWTS+u92CNztJQW1lObUILPDqB
cysqmLOKurB1ZxfNSYjJorEC3zSBkZLp0uchy9E9vtWAt14ex+yq+SfItOxVoA+oCtzQjlKcfeN2
GoSfOzGKFvkPjf8zihbWyrjlP3w2U7EMTJ80NAumB5XjIM9gZ4wpvh5g8EfRNdVmL144dWeXJI45
Gp5yNOGnoKAG6kruoHly7CxI5ba3FsZLZCS4jyzvu9khCUiWCPSNdUP1fCUoUVD0UUcszGPXvq+u
q/R3hs+L0S6lstkFgfOarDJhpPTJRrPbKKuyklSeRuhyOr+8fofOJXKXQ+Ssr2xr9OS98dGt1821
ww3LTEae+a/LC2bpR4x/fnL+JhU2077CxguCV6/w15V/jcL75Rizi5Iq0fg8B4CnTGLEVgbxyyc3
21zPDAtQsIJQ9r3r7US2c4aFaPMj+ifa5JhynXAw8oJ3ugGzFG+CGJ2TzHu4PKTZfHEypOmVItEj
EO/MXQUV23Re3OyvdvJJhElGAgaNyhPyqscEa2vz0Y2drecNu6jp1vZzMbgL2el9Ej5s5ZN4k/RU
dyIocDakxhY4axWvbARmgvIu9a/GVlDtX2ddGkKLfQyMeG9o9WaU43ZZkeES5Gfh206TSmgqyMjH
jNyLgnUgHhwUki/P3uwSsWjQ6zoAK+pS54t+GCTbE1FPlvTr32UthqvBNL4l0N4W7kyzyeQk0GTl
Q+dCeBJkNIzOVyWG0jYKKsdIzsPvuTykpUiTVa84hQ5GjkjJYBxyNb2mdQPMYZOkr5cDzc7OyZAm
K99KkjrTqpaEgf7xyjffQh9xzMsxluZnsvZ7ZGGxwCbGIJ5iXLWS8ocSxtv/LchkwYMRFhqMWIqf
TEro/AZxsHiJm58VPFFlnXuFZU3mXw50xFQ7FlqsRPs2QWEz/t3L3bHyFxba/Bf7J9Bk+jU38Wzd
5Ysh4nUTa29Yg6H+bS3My+w5bHH3BjqLFsP7Le7ksMiqFv0olct35xoCFJcmELWCpIdjBNwlZAYt
VwkWEtP8yP6JOdmraZQDHzWIWTevstJjD/WGovZCkNkTCpQjEGeTK8Y0IUDk8XjZD7wqUqg3cJAx
7/HfGniX5q5L5Ks/X3mI5b9D3zFVnq4KnOew7+psav1egnBpKumbzAnaPSKU0UKo9ybMNK3TQNQN
APAUl6douLIOC2ifjg8kaTiUNsRuDq0Q5reHUR3EvWo3PiJRFtyGKCWJ4cEQ9eeq1q9LhBNCCfr0
UPX7y+Of2xWGDpocVBZQcmOyvVWrGew05Df5frfhKqckv5NKQpR7YYfPpSpjNA0FtT7iGSebog36
rOqsKDhG7mPv/qYJdnkcc6vm9O+fpELY31SepDg4IrltYQ6nQdcO3a9ZX8PXrWEWbC7Hm32Bg+0G
nqlAvpOn4A4vNPR8qMYB2dgAFnkIjzI0sWvvUnFwUdhD+sHGHswclRzcLv7W22B0L/+Iuf044tvw
eaDsaFrTtCnCKjVMBq24z6orr2mFSebz5RhzE2dahmKPTBLSzPjnJ3kmRLumGtQ0OKJL9FTy2l8B
D8v+IpmRkk0N8RnsI2ztPEiOIHGf9kkA/x4pXURJoTSDBoKUnf3E6JXD2ja7v8gztGRNtDmpqOOJ
cR6TunDRy4jvH3v51i2fGgNLwvS74sTrOEZ8Zcn2e5yL6eYXI3Jb5TWjy1PWhh/Z9Ci8OjhagXjO
EHCqvwfqAR0Qv3Puleye9+fC6piNaOoofSGvzu1qXD0nM5dqsh9JkRkcm3LLnSe1II2afbVOdZeS
KYIBefctN6zd5fWifNyJGInAfIBxQC+TptZ52NLIYqzcXBoVP8UOi9I8vlGidf3DeaNC0+Fs0B3z
fq+3a5gITXg9mOXaA97iLpbjP65cfsjopg16m+89LU9BjI6jzM29o90fa3mDgPPCSNUPU0oA6DFo
Bas8u/XJqu09OddgQAACanly4Ns3HHDRuUeqGCT1U9u99Um2bot8rUnOp742FzbN7IemM4nyBe1D
bUpJyDO0SLyh9I6cNZgpFKuWjnyDDm+1rfTv9BUX4n28cUAB4x5B/lYoRxuT4UYCJVj8nr1jjs27
37yUiOc07c/IRFEtWDiW5mIZUI7E2A2HlTYpZkSZhI2ECwxEa7KtGn8evkhiAAq9ivU/rh/iaa2A
DAWWBgBqCoGya094SJ/z/tB/hyiG2dG1EvoLS+XjVsQjhewJYAKTYXL1+Z6IFUTZh5hSUOXTHomf
EGtf26+9+Solb+pXu114Ec+sDMIZlM441ce+8nm4IlY7o8RM/ZjiiuJICC44X3Vcx8IrK7W5UP36
841wFm/cKCeZRgKR4icYVx6Rm9tlSHg3GYrPnthbSoMmGHTc7vdQvUhXkY8yyo+F6OPHO8+s48f9
Z7STj1t4VtdaPWUTycOvBln8dHB2jsiuS/86CB100AzEdayD01Y7VU43WWOseQMs7I6ZCwE/Y2wQ
wVWSdWb5/CNA0LFSY6ysmHZ3pVbqWpdf+uAZf7N9iVa1pn3vkfhttKWz8+MlgE1p26C1qZdyr5zE
dWJZcVGWIc0hK2nZiBgVNX3upSU8U5QARg/YcSQkUF+crmHKtb7RR6Ddh/6XvPfkTeb1iGehs6Jj
zxqvnhB43A8N+martFxods6kA9IsxXcBhpsFPS74kwU2Joi8d32qVuKnApE/Cr4UBSI290Hwc2E1
jZllsprOQk3uVJaodUvC7AWO4GvQv6XIgcYpOgqPYsBy8tqxdmn6dSHmuD8uxJxWWfRBKBnNFPYr
GuPlJ8/AFegmcPZY4xb4e6Cdg+idTQVtvxB4brC0kKi6jE5iYBvPv6vrFHzujq3jYQ/ZvMn5a/hW
ytraDaGEV190XLBjaemxP16spqM1of4ylTAkeQycB3VSpUB8l/cxkgVjYdexbAi5aL0lC2lwpkUO
DvIk0uTuauH7pLpjHS0e6jUsRqlEW0zd8uTSbDiz61TCm0u+8TIPTZh479mPTt/9McCH3zDilGCi
sE/f08bJ0u1KZwjkcbSNJClrROczhBQBiJhakK4XpnMuFfAmkUFPkw6h25x/2d4pBy9Weh8qbbrW
teoQZXdoExkCF17cMnTrWdFh1wosuPUYmTGk76MQ5d5hW6jO0+UfM3PkMe5/fsvk25tqE2h1Sl8O
Z+dVliCEar+GSNSYplgNSDYHnr9erG4vfYDxz08+tg0ta3zOk4OV8MnOrE2biJ3Vvv3F0Gxa5boG
jI5Xy3mUMjMNSCQ223VQDoW112p7U1XmBrWYt8BC20FbB7V8uBx05jbL04j2DswvrprTji8q4rUp
ewq1lwiaRJPp0jrWtHrhFJvbm6dRJocJ4kzI4rUUX/AQ2FeeeqjzB62l8LCEA5gNpJC4YSbTPZfH
Pz+ZqbgzmtrBNOuYUEhD2KvL9qkhfutswJ1Sou70F1+PqoM+vgVM6j3n4VDOQIsp1WFR9e+y+31a
by5HmB3QyDzkemzA+JgsvbAuQVJK5PA4t7FUvlVkPAvd68Xq4tw9Qx27Yf830OTL1b2UDN0YSPGM
o4i9be6p66BrrugSbJSyQTUHwxbZDn5Sdvj+vw1ysjw6zXALXLfYX8MBqfA8us8wacKVaGEZzi52
3lWUpOgD68YkDno8FHQMmDPcp9aQdbR42F4eycwVGW4FTMTx8WTyqDlfEFpUtBigAadz1GRDk9Th
pmwq36IK6RPazaJbOGrH6Z8eenA5FOaN/xHTx7gW5SH/GOYAEo29CST2gAf65SEthZgsjF7CHRga
p3/sq8egQcsT1VS1X6Kiz67zk4FMpkYzElmVUpgA7e+UIQjxAJ1jyF4vj2X8Wy59rsnFJOOyi+IA
Y+lUpNWifJt3N2H3CT/MdRYsLIWlEU2WQmwnNISBlR/rrLy1gv469d66/KsaFI+XBzUbCB0Vqqxg
huQpdL4OpUapZHYPvlIbPX/Gq+q2lDedWyxcBGZXwkmgyQEFjKsw3PG5WSoZd3NlfAHaxouT5MbC
qTQ7T/BTgUHZI1N0csoXcabYScg8oQuwxnorpEv4pQpoq+G+/vvy55vdsiexxlGfHBkKwFHcgcCF
CL0c7trEkfdxb91VQnkrsPHeJ3H/A3GndGHnzs4aqjcW+Yha67RyrZRqrHs1IAQhVykKYHBF0sT5
nOgG1H8Pt6LLo5xNfYhSG8KE+69PMX8lOmN6bhAuEtRajTTksIdjuLDm51YIlWuLtyryQPyf8285
FAhqZRmK0iPUjz1caQ/LWXwpyGRj+aEVN9aIsgmV68pA/dK+NVGF+/PvNRInqPRRwuFidD4SJ8vB
5tvUOkqh5Z+VJkdTVArShQfoTO9GB9T7T5jJ4guQg636pOPUtW00vINcA2sXvURFEO+iyA5AFSs9
Tt1Dve1sLGMcFe9NfB88tLpNc9sMYbxqI1M7KJ5vc/kd3GukYxapK+M9Zpo3T3/muJhP9kjnqua/
QUAY+qQm+vglfp4uQhWagcTlde3caHa45rVXLda45mcb0JamCwuK2OQLKbkT2bZPR6vcQrS2EE97
ujzTc7mGSt1/A0zGphkI2WATQPr01Bsghta20JMt8k4x5R3vTh/8hZ0/e9Ua76eWQtIeK73nX7Pt
adm5PbdhI8vsbVYj7olcb7qSkjbEQKLAlAE3jnVi8ajLqjT7XhjpUpV59rOSCbjx6e9Z4fw3REFr
1p6jcjopL3An7QA3ifDH5S87l1mp1kPPBGQsrKlfd4Kyaas6mOIguySr17lWYuu2i5MXEAtuudAe
f68+flijJ9EmX1WxU1NONHKPr8p456zlHllRt3+gCbRt8KiUipdYQ+A4xoxNLa8uD3UuvfIt6VBA
BVAhsp1/TlvxMy9BZe+YNPvCWnd/k75P//7J4JymZ29I/P2dE2+Qv8Utc+lyPKbND9/vZAiTfSB1
AzrxLSeEnre7UPV3qnJT9vUhkL+k2rOBodXS5XV2551EHP/8JKtURhtI+DpyedV/4t1nrWwMkVB8
2pS99xYou8tTNLviT6JNzqZYlhCUHViNAeDlIS/uxkOjdou/KMxwpusmyhAI4cjTmVIsHIDe2Qvh
ax78CILrv2GEcGpQFDZ1MHA0xKZtjMgO66InZQ3ehhbcl8Ta5OUXJCIvf7HZLcVLCUD4WAbm4nA+
QTUwCqz+KHRFQX1TpSm+gl8GE8BuZSLMqa8sDZl9w6NE4df7PraWisNzU0Yhj+6tRuLX5cmUKWaO
PVrLa95Qf0cgnWii1IS+PMqZLMXfzlRxa6GvNs3Gmhb7coKJ3rFoaKlpJfr8+yjQNqOidOqlqzZZ
yBUzG42AvNVAo3ACTC9JwEZ64Sh0pYHAIf0d3Om4fwYqMoK9/WwY/nUtX1diqW07bt/J9gbpCisf
QL2KVN0kQxWSWeS1mQfHwqZ2Z5rSFxx9bispdzb4Ikd//lQgGQJpBxCKfogxKYykethFehe+4zJw
011lym1rPVyeuJn0cRZDPV+dRpBAAnCC4FjRoOx15zoU/crrbtv6ucBx+nKw2VUy9ilQS6MZMu1S
Oi13OM1tgqM+vPfx42qVG7q3Ux3E/1O5/T+knVdv3MgShX8RAebwSk7QiJJsOcjefSHkxJwzf/39
KODuznCIIex92gcvVNPdxerqqlPnvAqln/O+13/etrvyCYCn/dfu4tga1UwmFD2iB6FxVP9RNF/r
LUKRNRMsSyeUULi4eonkvLFEK0EvyOrNRx/5dirm3bABhZ5/59L9IAhl4ICmChNzi3XUsCWLlo8R
Qwal8zNHNu72Rq35N8MFDLxaM358GXcH+OUZkDSihzlLhKIhPOggMDPvw20za053bmZxS9YKmhQp
44wPYQJ9TXKQzZN8F1bpTo2+3ra05nHnlha3I2W3UqlGFmSMB6FDVTMRxa+DhnBSh46FuU+U3x9p
VGFv+3cL5190dh9nKl0EUVSjB8V61YxZnwplPptBm/+2sDk+npmxjLGpyRajB186qT3MSUL+MBd7
4hf0PGzEBjfi7ap//7usZask6hStQUsR/0avojA8hPpmjsc2/XV7XWvXJftHI5HBJcpxSyDeFGtW
nAkeyJgMhJaR/iUrMhTm1VOUN9/L7tCJP6uf6FVAFYv69Z/sKsgGMKjQoQE6uNxVJFMrr4bZ+iE3
AfnN1Nu6lDGGHyV2YTCsNsHh9P32glc99Mzkoh4E0ZY39Skme0l6l7TkIhnkjBFMHnV9Qk1nH/j5
H8T8Gb/x/1Uuwgh8nQi1yXH8EKPkWAS6f6hSlEzyXhLsKkju0r6LN0yuug/Z3PxQh8tm2VdE0B5p
pRlELCf7ljZ7RHmy1jcaCatGmMGeh6Mglltyow1CXTCoQhtGbV/BbAbt58225epp8eyc558gTNIX
X3dSBBGkuLz4wl524pHhMvEbsj/glXVbvpO9jXi8/jWc2Vt85rGQB1lWYq8Io2e/nIVk783pUQoP
SEYjGo92iHKKk7+Krff16l7+a3g5VmcJpQiRg0LBWjplKjOKuomChvT+tvOvWwFaOF+ZfG+L7TTh
Sq/DQQd7Qz3cyO+rpIJ66njbyNqtCVWjOE8qcXUuB+eh7zPCJsVIpEkPcZW4aHC83jaxto4ZUEex
FdoTGLQv44YuBz1VF0zEYOTH7FW1PsPK9wc2IFBipoBffNWszjRE5LUwJONFiopJv3Ss7Ijq+20r
axkAeON/rEiXKzH9Dq4a3SfOV8+oE+6HBma59F4TtI0L5W1UcJnMnFtaxFp9SDzYxhsuysCvTkKi
pSiKGvRe2gAxqRC5S19pjGdRgFGxVFP9PTKFz3Xf/2X0RmAL/jQcEcsK7UI1810whqUtTqhCDggU
O0llfjF1nzH7nMn6WvEthBAQ007DJDgihtA+NED3oe7kIdT59RbLyqo7kN/OMHn6/UvMiFcoUNFQ
f35A1sAxkmZP5h4aW5fVG3roagcZr+X9yogz2L/Ls1K8ifeYD8wZnTPgzveWMjqmirJYVuv7UY4+
y8lHWZ1Rz6C8qudAj16kqHQ6/b2SfWsjlA76/FT3T/Aip+YzoPqDKH/2BdlBgbdJngR4zmyc+nDb
w9bKtcqcxEJSTKucnOLyZ6cRDBMiElkPeuEi4fUcdqB7p/ykBdFOHKeHMQoemxSMOGorFvKN0Cjn
7bGsazs3wp1sKPdjKO+9chQ3ou3qsZ39sMVXHCt6VNQakG29HZwhKuzwvla9u9vL3zIy//t54jZE
FkKEYLZrFCKEl3L4mZkb1ZPVgMdkMmjtma5oOTBZlmOJv1TkhsOHyEKdXNwId6tB4szAYg1BXdaj
EGKgT3ZQn+Jesvwx9l9u79TaK0E+szL/irOdQqkoz+qIx/ZgnrLuvh/u4XRInqJmwyHX7vRzO4s3
QiWZFs5EIJK1JwNlJ9DXEIJWgkXf4AceeHtVa4Vr8MAQAwA74gNYnk47mcgelHgZqZAiT05vMD87
pACePtT1Lqokl0d+J2w9GOZgcBUszswuziz3BCmfegomVbA3obFUSWjtYkLrBumlGoVAHS2WViq3
sPWrp3hmd3GKYR+aSTwXMRQPYThkTrlPGIjTrH1FRn17b1dtMWE9D/HM5IyLy2usmTQZNU6yM+4T
hBkRfGYqP+nuai+k4LtF/ztv2dWWnplb3GCRoYWdWuGglv9KXwmigc95unHrr2aADEJAbQi2E62H
RZC3qlTV8oHZBNkbdEcqgvvJdKTp1WPiOoXFBRHOAs1eSHOzKvr8J/v5j+3lPZZNZdoNPbb75L03
1neNWjsggezC/GmFf1LtOluovDi8oBOqHLFOijS8gniWJPmxBTb7nMVT+ge4XDQ64FKaJ57otC6u
IFUK8irvKUS5hVY6Mjp1pjhs9FJWnfHMxuI2mVrYBdNeItCLqKc1pjOmr3oV7Xpo6Wn33T6pVVc8
Mzb/+1ms5HMYc4i0o4fUKL5IAtKAmvFDRNTutpn14MX0M5wqsAyI5uJr1tvSb4KKkbRCqexRS94V
nuYW6X2X5ydkh56K7L6wnPTbhtn57K++NHMmfJspRIEzXC5vaMXMSCfMll69yyPDSYvPcGw13acB
5Taly22FFuBxKrcwd6tXKV0CCsy8KxknuzQskMBEEyobqCqkhmOEw3DqPbE+3l7flpXF8jyJOedK
nq3AV+sIRjHuvJjwddvKqo+ABJlpUtEuWHYSQX22yVBx8Rhw1rZ79NmcdNroxc/nf3VQZzYWfqiW
TDekA48UJQrkuTavOVMicsmNgTMwk/Qfl7Rwx4Y6m67XLEnx0GZ8lXZxvDXyur4iiLToNFPd1efP
/OzLittBCxQUcB9E5EyUXxpEZc2nKEv/wAXmQjx4OnrahrlwtFFXjbDvuUuSZgKqcBoDdf/7x39u
YeFksh8psSzXvBaM73kN4sF7V5ab2c2aK4MYBUUFRgbu5cV1JYSDkAg9131V3zOJPPg7M4p3tHZ3
Kq+x0RmSRym9Qyr2kPkf0gx14mrDJ9biLiNuNIegIYUoZ/6FZwc2xlOHygsHpuLgMNjDP9aiBadr
iKTpu0mLP//Bvp7ZW7p8YjVWk2JPSM0Ts+uO0haPQj5uvBtWqH9URvcUlSllOIfoeV2uq/STMEkH
Hg5tV+wq49HqR7so7ymqwQTYQaQYoPzM+03J0AGEnvxTu6U9MK9k+XGf/4KFj4aRWHTZyC8ws5e2
0g5Tajkmcny393PVg87WufDTPA7jwWiwomuH0ECbdeNe3lrF4u5XiqkCZjDvY/XE9D93ZC9kGz64
vgYwadBmaBQ5Fj7YyZ2gxQ1PXNNTvgW+bjoButK72xu1vpB/jcz/fuboEawMmTcP5lIQCkv53tS+
IyK94XZbRhYRNtbqTOmnOccNizvPN3fFgFrmFuJ81cobSgx6RvgQ5ifa2VLMDplK5Cepu+slrB8t
FHp1B7nlJAjp4faurYYHhupn4Q7g6+biMyqkvBh9dN0fAknfG1+FMbYRqtV6f6/+0d4BuMKZZ3m+
JaVvEuQaZa1p7lGLTub/PcPO63Sj6L12P82orv8bWXyUitpoXF5kfpYc6rY09ajN9aNxUNQ0gxtM
2ULkru6fNssUUr6ZJwQujyo0zAo5MBHX1gWJAmQTOUzQBAdBipGhtFRaJmGfblRm1gaXFSal/7G6
uFbUIC2mpqL9NNXVvVxPji6Jx1GC2ipHy7WzTsbY7eRXtbMOQ2j9YDrkydD8Bz16P8XRvSI8z2il
mVHmtjOt+i0zsPQbwJ9Ky/o1UIBSniyTtJvqW2wcK9V3TDqm/83KYvFaUtejVlrcaCJvPTql1md9
3KqSr/oROIM3bUrGYBdGej9DfH4K4odcNnewP3oi1GvW6EzdhsOu79n/DSFadulAXs5k0oiA7lut
PO5URH8bG5HBP4mO/6wHWMqlGR6RYlR3rKewhp2MxK6uxrtkk2J4dverO/HMzOK2UutImIEvsCN4
8oGG7HvG5q0odNrmcR4YZObjD64vaCXhe4CtgFHWxfWVenEkCjHfeyA+DR+klDX9gbudW1hcXkXf
B+UkEraC/mMw/Ry7xzbcql2vOQHTI7NgHuM4tHsvT0fOi9iE7JpkNIvugly9Y8460oINH1g7HLCZ
zB+TuM/kDpdWBMGo/TaO4oewHm14qPcxCAC6GZKQOUKJdHu0cThrwVGbVSznWVxDU+dln91jCtO+
yuQ1MfM/bWhn7ej98KfQQPu6M53CQlpA9qQ/icjgutAjmcdx4Cq/NOoNCdrdfRo/qOrXIjtwmR6F
Fy1wwqo43g5Eq/t5ZmnhGVqfVUPmV/GD1/WHeQY18A6V2UFfQcyzyt6/E5Utb1y3yfOLSTQG9Jck
OF3Zy7ky9fFDW4KZpjGbH4tGSU6TFaNJFQ/insf7PowjfaOKvlrrgLbmH8uLiDjmiGhn0Is+jNXI
iK/kgygeH9tWQlrQAR0W2DJKTlX0DWT3xn239nmQnMw1TIihGFy/PNIsYTRWzrUYlYP4y5CN40kd
46/hqPsbwXh1kczdWRCtIEkMFvLS0lgGZp6EZKpKX+xzj5Q7cLo4P2jfakV3u+Il7a1dbf647Uhr
38mZ1SWFhDx6ZpeqpK659Bg0blYIII0/Dv49QM2NrVy7185NLe4BpNshw5y7CCmQkRpIW1k91qFP
U/Dz7TW9iZ0ur4JzS4urQGBNYjyjs6rczsJkX4YAjIb0JwC32KNCZXSHWExsdaQP6fVf2/QYDfd5
/zrl3VO/9anOn+LVjwFHA+0B/CrAHi7PtTX81AhySrd6VezQtxrS4nB7vWs+itLIPxYWGxvSGoNM
Bgtwju7a2NizsZsPg3X/ZA6QNiG55tUQk+gZ5JQovT9EgXZMmEjPRYaJyDk9b9dPnZ0rg2w3besK
ydbI9qqTnplefIRmJYW5N/FSqJKDRPz2B9tKK8jjG6fXN6l55gO5PrB/F7q4q0wj1UjlyasD6zP4
VUf3w0NTx2gXyuKxVo/9AKGlJb5rImHjvl91FYYt6ZwqyKJdAYS9yJB9bYZ2+a+m98v3Nz6M1S/w
7O8vQkwRokoTVyDi0L8pquqdkR21IN/DDr2xkHVDs5QlaE8674uLMBpja0hGKu6qnO+HZEKwTjpO
2UEAj3/b91ddgwwMxqiZLW6J99DUiMxyRt81qejMjVzUt/dhbe5LRdtVWyMgq1/ambWFIwZKHdOg
ZAMF69EzQX7Apa//fXtFV05gyEAVmLZlUAvkm7oIXoGeyLFB+ZZYbMQHUfPygx9QivwTKwDPyFxF
GdLsy6gkxrXX4guyW/fNcOTB+kvPwq1S6jUbyryWeeIMCyrKAPPpnWVhNBvhRVNb2c1JTgq7aqLp
fSZW43u1Lup9gH7vwUtR1i7Myi48LnghTwCPD3AtBEME5ZVfKveFOOm26KVb1GbX18Tbr4MUap7q
oQCxSH3NcJiqkpkeF5pamx6oLQfWMdatU89zNk1cD2nFNmzdunoWzWNW0o6eXqr0aMp2nhsb9/+V
I/NjCOI8TPhsLGN5/QuCGKWCpktu7jtt/WqlkV3lR7qoth5vmFrzMOI3hQp6D0AAF+sO/Emrc1lg
HkbQ2rsYX3NoDBfvbnvYGwT/Io6yIrjgGc+c9WyRRLs8/CSrirRrfVwsTeS7fJLVu94LujttYHtD
MxM/TGoT7XLT/5J7nDNQUvHYK+1J9eJPTKS0p9bshwOgYWkvNWV5GGRIhKu+UxyVv2xHIERtK6uE
ndkk8mHsvXwHk3+yN01mHUj/9btOKzTktkpp1/Rk4kqcnoJO8thW8WvdDipc/FAD3F73VZrMsmG7
mBHozHowPnW57NLI466fVNktvSi4a03Rc9WiiL+rQf1Xz6jnnS5V5m5IKuXXHxhGQJjZSmqd+NGl
4SC2lLzxLdmdBP3A6OpTFmSHoibMi+Od4jOxnUgfb5tc86S5JweTA2U8SGQuTUJGXA2Bmigu+qmW
Pct0Muu0kTZe993ZUATboPPgWpQkebmhmlrAgKrIbpsdx/pQHoOX+i9rskPP7n/o3+KtAYLr+v7C
4GJVTSNKrexhMFIG20/30jchtpNX/WMc2sqr/95Xdq1n54fbe7luFg0DiRHqmaJqkcapRWxIqPrJ
bu+974Jd8i5+1B869UDTWnrSjtZL+75qNq6Ba/Kfea3MXBF1DJ4dyyIGRJLDgJAcHyk9Gn96jMJd
jtyQ+MWM9vQumEa2lfyFQgdsUr/0rSflagieRdagiKGdQu/m0oGGnAngqfdkVxDM6ZhGavXFS0pj
ciBVSk9pXvTAzPVpP5lS/b3yhfJQ+qBTc181d5pVfswEHoO61MT7Psyqh7oaNjz86saf94cyKiA5
gLXEscsfGFoCRClCpLhIhkwf8rRu97LSaMdc6ZPjbQdYCxz/moIN6dJUPI4ZgDRfcSdlr/P409WT
JUNknuQnkoIHeasudy3ac7E2bp9Lg308IikVs7ZWLe7HsnscU/HQC+UTAJ1DVOVOIbuSkhwEfXSC
vnSq7PUPVgz/HjRpM/XmEvzBiHbHayNUXLU2c7sp668MbIArnP4u9Lix4es+ZuEWAciaz82QcUrj
vBFFvO9y2broDYIfmaIbwsQwmEdP8x11lJ+s6UfzxX8uG2WnDI++UbiknLuJH1Ia/XHsfPKXrc9v
xb343udhK1OFnc9cJEieb3lZMCWSa6TpIdQ+ebXglqHuhPukgwxTtOVCvBfhp9LvqvSDnnnvffNv
0fM3ro6V5ANfAKnPGTBOt1T/Cgy/ThS0xV0vf+KkCT/efpw8sL0/YyvcWvScWy4SA6yZoHGpODI3
OP/7WVaYDX3ZFx7zuKZf2Zo0MEMN7KeIv/S6Zsv9SWE2MmySfSK39qC5huHvstR/Hqr6fZg1e4GJ
jNt+uHbFGHMVl1nnmQpymad2ox6kuWBIbiWWL5P8OVA9hKbTjxZT89D52dXA2JDlD6dG+SJnW9iJ
td1XAEARBiG0wBMu96ONdb21BvIxyM8O6Xgv1fE+o0Yy9i+S9eH2UuckYLn3/9q6qmcpVR6YTYUt
qb4fX5DqYGLJ+qI/IPcWboFp1i4XSKzJrGliAAJYUrlEHL2ZFLHsqkpnS93oWLJvBz+eo+pTLoB7
oIimN6Mzor9adfvSex7VLSzbvHfL9c6Yxzf+aVlalmQtvY1itbX4wHyz2QmZ7jmWkfgbd7c8pwRX
ZmSyPuttpmZZ5JGRVhJNP+TR1nlHyf+GwN4nFKUcvYIMRQnu86FyO2/XNfFJLDPbG9yynQ5FUfwK
RuloEYGSHsU0/wcMZs4wpSfghceuFE+Rv0WHfX3NzEkUejEw/jKZoy6ifqIWUA7Gtew2CBbw6tqX
/uew2dfKSfR2oW/8vO1wK+bIReksaLxtGHteZG8guQWpGnhkFX5ngT6ySrvS7qCAgBzX1JymGrnA
e2Urabw+EKIptFUW0ZVTX2amkhVkhDpJdhPf2mf6t9QrnNTaWVpE3fheN16i6XtS/lD9vZRSKY+b
YSvKrf8CjaelBskgmKXLr9oMPEvohVF2h7CPnBpYfVR4UCx7v0bzWyr9CoToo99rJ0Oof3qhzD2f
Od3QbSQV19/7vA8zabhqWXR3FrFlCJLMh5dIdvXPqWbsA9WRx/TQRrLTWshuxM+bGvYrwfTS5OJ+
zarcT6kpy64mtO0uREj1YEyT8kFuoh7GE2MeLlWzH7XapocqURLQs/D9Cm2xRQZ4fble/pDFPZNH
kLES1GXXEiLhMCQo+IzWlBzUqhOfb3v5SgDA1htzOZmiwolfnjZqvnWXQzPuVoF6iFSVmXQ1fIms
XQaPrlC/C61nTbFzOl+Flzt6/pQI9vTS6EjxvEuHgzl8R/RqlJwob3nw27kZ72//wpW05/IXLnbD
94O4qRpZdv3c+6EGoe03B8Xq9uNge95wXzChIqmHUPzimac0pXTu+NJTyDurlbZ+ylWF1bj8KYus
Z6pAl05sptuC5PzYjQdJdDrl1Hd3SQmglE7OBhjyDZt9GZ+xCAs4wAVSHHFJ/RAUYMNo2smuqNS9
3ffv6GBN/UNVmDazaCfZ/FFGxZ2UHweNlkFzqKRPzDHB7WiQlh5G321jx/Q3ftX14BX7wM8BZjNX
YXhnXDpNKRdIaRQ8n+u2Sz7JY1jvMx9OOmZvHitPEd5N6GvbDTLfUNXVoHmtDFqFRnqWPAPWOlX/
C63qfmd5wJrKPEh2If3Hu8CqX/mfXItn83tVlr9KjRFDwZBkz3ksp09tk7S7wdINh+H/8dS1tfQH
QccCRDSnkrSV31oJZwnefOXrXSe8lUD6zqY+OD7nklUxE5ULTm4y9mT5RmbnMHLYRodC321fX7tz
LBqGPC3muqO68C/VTBtZmbCvI7FaVk4Ao4JZhHaQ2cLIdICVbs10XMNi3nRzGZXmLNF/eIsPZ0vW
DcHwyiBT3FRvWzvrxOrj0DEO1zLn9l3LjPFBUTtoBsM6zu60XIydYlIe/Fiq7uQkHHfoM1qvfdFI
jh+WyU8rhyA6S6Dlh9FC2fj+5i998TFw9VO1AUeL7ywBGfHApFqJKqcr+tOxVGW6t2Ur79oBPmM5
9PrfLjfSAcC7Kc+DWSTLvvTybOikqG061RWar7KK/mf5++5GwECmDQiLBjBpcdxd6IP2SXrV9Zj5
jPJyV5qmrejPeug5ftLeJUw4f7ntYfOfXG4hrPtwgcwdW2uJZwAk0xlFE6nuBFfUXaqI0WPSVoqt
BKbkiAgOA4LXt/p81y04nAy6k3l0dkaZLVn4dYJYoyah5lZT/lX31VOpBJ+80Lqb2hbJXdf3h2M9
hfcqrBe317vyRfFOhTeHN+IspzonO2fuPViZVWqdqbpWJVunRp2CfZRrw97qBv0QxgKykJ0Q/qzA
JGwc7hwDFzs9X6voDsCnThq5yB89Q29Njxerm3SWHecpvvpSjRvX9/UrAaocXik0kOZqprzIkkyw
iB6c9ZobV0IEcQ1oV+aulY1n5tomMvVOy4W7CFbkRbgfUgHx4FHTXLHp3B7+YyN4HbxT4Af7YvQo
1U4fb5/aSoWHminTSnwXjHYzE315bJ0g6W1TINAI+tv/MDdZiDuiPfl2M9pl6lR//0q3yqcrnwYZ
kEyuqcC9cUWNwq1Qt0We6q4Vfs7Sg4hA+tQdRz91snjY6DGs2aJ0CTkFxDygUuYdP3NLeSj9liaS
7hqtfAx1YS+VSKeYwlHJUui3vm5s50regoQAHyFiYuh0L59OrVSXQsNMuNsIj+p0rzX7LDzmuQL+
JH7uWvPBUndpHju3zV67zcyrp/C6ZCBhZm64XGRVmmGgjZ7hglXY+5nUOZ3Ge8HSkfEd+p2u0IS3
qiHcuCWuv4mZgxUiXtImaqD64sOrrQA4RBObLgx+46GQorsqjvzT7bWtdAgvrSwCyyhAFpSrmem2
ZfBV8eHQlsIPfIQ7dCIOSu3tSqF8339R/H1iBW7tCYwh/+iicF/8Nn3bTAVLTKciNc8YLX3JEEoA
hK1vukUp7tPwkZI3uli2bKHdsKVdeX0DX9patGo8qy47nbvCzQJwsYhxFJ6+V5jhSqatoLNyacy2
ZmWj+d6g7nbpPsnQw5RaVaYrzVsqdOFrGNeDI8ZFvIMvDqXmvJLv/VQfdsRZeHLKuP9y+5TXXAkg
AFVXQjm6LovK9hDnIzi12nSFoDNtsWl6xK7VLdzs6koBTTCSgbtC/rDwpbr3VXHKWtP1o49DUaBb
qdmJ8i4tM2cQwfh4JZHP3EXh99vLWztN4izFNOoNiEjNUeo8Chnd0BY+O5yXaXmawIc8a774aATD
LJjcb4nxrZmD8RZSHoR/KBkuCguxUFtZF0/m240oCO/66u8w4PEibRVR1o7t3NAiAlioi46MsJtu
lxYOT+bI3JLN3LKwODFINMa2h57YFVVXtl7G4Hj7ZNZCJ20ldR4uhcZ8ef8NbV+pQiOa7iBMtvej
e27fKdMR9kxtq6p2XWdBxIE0d57G5Gpf9lKyNGbarhVM18r/8jKbTLr1d8m4d7LB7rWNGdO1bcPF
ycSIWTSaF+EjNCs2LdFNN409eNRyr3IKqdSc25t3nXmp0Aiil/MmegLNzqVbdw3kCxWc0W4mfM4H
0RnN3EnGjaVsGVk4cxFbXiKGjeFGcmDXnThT6/1nI0tHVtrM9IqWlSQ+M8ZPTCPvwi0Ax8pKZtAW
1JLkkTLMWZfbZUk83WXUztwx9O+gzXfDMnZKtdrdPpUVl+YVRaihgCvOZJaXZiq577VQSEVXD8Od
5efvCv8hVndVon6ZZh3QekuaZSXcKOSsMwMYbEtUci8NjtmUTkRs0S2Mo659MpxcqWxrq0KztnsI
J6kgxgDUXz1tMtEf2jGdRJfcubszw2QXC6iSBMNWr2fNELAX2DiA7FOxW1yHhi+IYiOzf5GW/13p
pYMO7fuu6jciz6qZGdCDAMr8cFkcEw1PXc5RnXKVOLcD4zGIPrba5993hTm/n+tZ+MIyugVFLBaq
VYtuWjb2yBxn1+274meXfTEbe6s7PV9il++wN4kgfG8uq18REmY8ikz6oKLrPzXeY1Pmu1LXKdbd
txtPzZXgxpQW3cE57FBPmf3x7DaNZH+CcbYRXUH/pnq/+vy3yxEs5OzvL27rWpKR4+r5+9P4ZOav
f/b3ybPmghBp+1uWcvb7lUGKEr3sRLc1y5qgGSGxalV3t49+zb2ob0kisA3qHsuMqtTSoCoiSXTj
/GeilM4AekPKNvKa1SM/M7KIzZ4mCcB5ZFbShXvL697hx74WvCri33m/VUFbCzPnK1rEaLn2/bhr
RNFtuvqoyK/Z0NqxHu80YePLXAughGhGQjSgj1fECQoD3lHH0bkqZXbbq1+G6YOKSf2QbtUuVl2Z
KMOtQHFXVBb3tNf4PFxri1iNHDisU7qyBWZY2zVI9vCzWTKF+trlx6JqvTTxxBfdLE1f5Ub9gOzs
vRJBRhIfbnvcqiUiNHcP4CRiwKWlQNAmIwDu6+rKIUVrreQ5auebE3ZrpzNHZ9rx0HXRmLo0Y4Kd
C1IyH1drLbt9aqS9QI1Y6gy4kwKa1afbq1r7jui8g/3kbY3g0fzvZx9rEcZBjgAX7WFPeBfRqeb/
2efxX7etrNRh3gC93DakhuALFrdBGgEj0gzkxjuhfMz8wQ1jbbSjzDw02r1uwUoSQsZTtR+a3H8Y
xGTnbY15re0rzAUIvAIzJWdcJHMec3dhJcWSOzaNrbYvufneijE1Hit9lyfPtxe8ZW3hLJNe6IUX
pyBM08Cu1GJf+5BCzzPk/gFe9n3ZKL89I4A+MSUZ5j/n/wBluzxJMYuTSgK27xbeUQ0hdum7o2z9
jKrE6dTh2++vD+JkHtT4AxiixYctlhHjkjEQor7gGAfLbanBmP64i0obDKathVvCmWuxmFcMVVAo
BwBMLSzqka9IQ46jygCD5TS2u6y0lfSOqjNJ5hZqYu2zALJLhOSiJJtdnJ8J1Qqtwlpyi/BDod/L
3qO2NaC30iZ+0zb8x8biS0+nMLcYzZfcgcwfvBefn+o05ifYV3ejKtsMgdMP68LvzRaVzNpezrkf
DzXmEa/aU9yorVz30HtRxpuCcpf733tdcIbxSLq5ETbXdtJiWho8J5UBvv5Lt5SCTmlHH1t66e29
WHvJysJp6q2x7HUzDKrRz5sH9xdm5snOMZZamn75s9LaNQ7SJ79NwMInhjPQqQTVTEFw3tezYEkd
shRIRKFF80unj4++MNqV+X76bXJtqlWcC/I+FOOhMFn4eqYXtaDOb4EhiaGRpF13J+f1FkXZyoU2
h4m5WDSTeCyrNpMqjUOeDaJrtumw9xW13iuTBAnlsPPNQtiIiCsHxNuG4iKQeO7qJYg573OE2npy
KTX6GBmPU/2hmDYSm3UTTA/i2RJthsVH6/FgQiyQGzoBTmaLvv6YjXXnBGX9+2921vKvocWXO5h1
XJQs1tWLX23oFsHzqG0k6atroRMzFw1V0tvFhdnQ85bDeS3jlNnmeM/9ZWdbG7aSnrFZaIxxInwg
Sz9LhVAIgz6QXEXymsd0tNQTXdMvt6+KVTfjmU7HgDAgiovN6plv0WKpkNxE7ZsdJF2xI6iad4du
W/0jtIDW3ra3FlfnbBP9B6b0rucPptrqtbzNJFeEhOvUC8K0U7US7kmEN6gVCcHegAzqKMUljt5F
jFVIcrHrhH4LAbW28rneLFIZg/Zs6fKNFZLzCBEpB+qHvvxYW95LBymF0H7YWPJ1X4bPF0MAG2mQ
6ldDrL2oj9lYSu50qOCluG+UO8ihjvEnUsZmwzNXLg+Vq3/uvlLtI6ZfBsGB1kFn9NgC+WVrMLGM
JBixZCMUdlDVz7dXtpJHzYgC0IvQWlwLvBd+Pw5izVnmqZtmrmACydX/ntpiZyov7ZYCxbo1mltE
d5hylp0CiZZ1GVQsreIGTvcDHUlH/VFWO2lLpGTNNbik/rG0iPBNExH8UyzB/S8Y34r0717rHT3b
OKu1KHJmZpn0Jr0VRkJP0lSbXzq9csTgNbU2Avv8Uxd1kblI8f+lLDVT/aHv47qb/cE2j3Cdt8b+
qZmc9kefbKxmzfNIOUVQpvBqXsnHwG5SMg8+kEoohbwz6ynbQ1VWnUhRWydLC//dhBbt/rYHXi0P
jCTZJpwGYGnoBy7cvYZqyojAQLjyNNmy5596v/vatIfBsk6dCjHv9KOPg5fbRq/ODf7yOSyTYwCZ
A6R/+Y2JVah2VScLrpDm74TyFInpB0vblNi6ChuzGbCwM3JkfnAunwwJdJ2W6glukqIJa33Sf6il
XTInxeidf2jD8jRkG+OqKyvjKqCRy8ASYzXL9zoMmgw1qGLwEANBiupj0002hBu/vX0XRhZXzkjw
78pYRhdWPAXh3o93ivn1v5lYbJ3ndbKSapgI9NrWqdLxBW/J9F1dz/ND+WyvFq4nlBaPOugKH/T7
7FD99p3BXwdUwtdEyXme1rv0sS5M+PMGJ9FnT9T0be2LZfyVDAd/uG/yX34KgXf3+2491+0B4jIa
iADU7Bzn+bOuFnmTTsHD2IN+tiqbCV9n2GL1uYqt88KoK81zJfxwcRFbez+gFdTowQM5tiOIyIrP
7Dfp/dj9uu0DV/Ho0tCy0Clm8E7VMvLDXeTx+P2C5qinHxk8dMQthNf1Z0MliAHDGcjMmq4uXU9Q
cr3S0oeQz6akg5f4dvjbtwV/+NzI4ni6WqVAMmFECLx71H3sUKgP6RaN8OpSmIad01q0K5aNAW/U
oq6L1PRhMl/VoXay5D7b0oC9RlXMSzkzslhKw0w85UIlfYB8gjZ4v+9SY1cV8dfR7B6tKIU4BbZH
GTbGYASFqFSMGBYlFED4Y1UwjLRVvlhbNepgjPm9cdUuK6FB0ORDlyHqawUPBbzFen0st0baN2yo
i1tDnRjMDxAOfRisvyvRcuZvGOVJ+7bXb1lZvLLUOLDyumIllf5Zqws7lT62qC//NyOLCN5n9ViE
sxHL/xCKhSONzU4L/Y133Btr9EXuAjyWFykPRoAdzNjOCeFZQKrlMMyrVEwfoPizYzO4Gz3fjlUb
wITZxo9iCxFNm9swAzxI+ZdQ/4kg+KGrU/DasRMnP3GeO7FWT3JY2FPV725vwnUg430+q7sAQOK9
uTxPSwz6AhwXakpqDXTYEOJDK+mpg4RIvR+Vdkto5fq+ubS3OFkjLnwphqrloQR+pE71zmuPt1e0
ZWFxrDF02lPTx/nDEPvO/0i7rt3IkWX5RQTozStNe7luaYxeiNVIIlkskkVvvv5Gafec6a7maWL2
YjADAQImWS4rKzMywjQ/kqX3wnW0djkE4Vru5HCMDVB6HFDP7NrKrQjsSB+K+VQVpo+0aGAOx//f
mIRbuk5TPCkZLQ5aYfiKcddZ8sKszZy4i33Af3+2S50eDOFtSApou66HydlPxs5IkwUk4awR8NSC
54nnBMWu/dFI4ogOrDiMqKl4KNz+6Bh8SJhXH38+X/z+xxMdBw5V9cvRpIlcoMG1LA5ZPBk5euYT
/R7dYUtgqJnDg3IQghtkgjiTjHC0lRo4bgmtw4fsqIWgPfvR1+i17Bc8yJwVBBmgOVCQRgNf6OVg
6oY6bYKo5pBKQcbkp7KQP/V6C8z6Ehhl5uhgZdA2BxYw1DDERtm8RyNyZ+YFVM/yYh+asbqCjPK3
22szswl4uVNBDgHBEYAvl8OR0SHC9EwvDkSO6u2gVNGbNPTEbZC+W3Lxc1N3bkuYut5OVaSGYSuZ
XuSy2hrGzwF3sp4rSwmh62cOr6sijwZPCriAqB3QQGxX1joTJ9SSVhQRgTel7Rr8P56mUb+TIXhR
Rg80Nrd183h7Qmf80YVpYUKRVMo4MwROFariLva+6lOEouAcaug7F2m2JHpok3Gp2jU7uaqGxLuB
YBHipJcLqaRhDRLUojjU7mA/UdmN443VbW8Pbna3/DYivlJBEAEukQ4nWe5tP2Qv0PGx3dzqlipb
c1sf+QWk9dEajPy+MInAiYJjqR2xK5tY32lFMfgjLZckma+jeZ5CA3kIbw0BFST//ZmXVUEmm+ph
xBA9oS4oZfvBau+RCfuVoK3VdXR1gaBxdvbQDIL9qKDSJOZFtQLad5qFrWEnII5Nx6kIJIhFQXw0
Vt3bCzU3gRbq1ijCmKChEX1hnbaGWWkpOzhluK7VGm2vodECI3PbzNyIACuC8wAEFT0S4qZrlQxf
ULBDbT+OZunHeAnVWRfctjIzGCQPOPQLOCn4d2GdmoTak1Y2jFPQQggNFv5F3IXECEJCUKCB0kW8
CmPwmtEY6sGHNGGP4CTcF+Ae1dX4w8i1P77awayBJhq8DEB6gurt5aZraZbmipNkB0L+korveBXo
1tPt+bpelUsTwkXYZG3fdgXJDij2DV3ioslCyV9u27h2c7CBfgckagE0xRa4HMYUJ5CrNGGDduU2
NPdl/FL2d3Z01OhaBj+NvLDT+LRcxu2X9oRpM8MQZTMV9hzkK+S70Uvzl97eyo5/e1xzc4doSAer
LhKOWKPLcUGYMk2Rwc8OrHbcPDL3NLnTQc7wp1YQDhlgg0Cv3pehSys2KSJTyofsMAx6MIzHDszV
i8mk6yWCEUiJQnsbURGiiEsjZQnnWZp43Pfl5BWD5eo9eg26zyQePDRbFuu6oAvjur6ELk0KfrsZ
1cZqO7z0iSF5Sv/NAkoPG2JROPp6lWDHAfoYkp6AA4v3EIBFiTnIKuz0epChQ8oB08AihnZmNEAe
cDtfNBUi++vIcAmlppUdVEY9CH7jVZYhaSCfFpfq2sPBS59ZEvzoOGUyawxYctrvyQB1hSXWoWsD
QGRpcGzoDZWR9hUWRrUlBQmlMdyX2SZP69WYLMHzrieLtyNx8CcS9gB/CsFdmseawurC2UttFaTS
tyib0Nyd73J1ST/puq2bY7EAXgJ3CxqS8Py73NjjpLBK08oQMIr3vPEd+RsKHqvJCl11dKVJ3XTS
Ds3Okj2+MWQSWHOAponWJIGx1EBzvQ+Rz4LQCGBbHJouduox4rST1k2gOxvt/sCsjgZTjzJB5cjZ
5rbLuAZU4eWEjQj8HopVXLH0ctRxRYB9TZsQtRCobtkfTUwCrSk2g6Tuhow+mrmMTH7tdvQtYdNL
oZI/fi9yxBivUTgAqV4xG/agWqvxypH2TAPdvXZIopc8Wso1Xft5DBMN4giPcOejCng5yqFwNK1v
kGEt9XDlmIML7xiNzmqMX1vtr9tTOrN62KgohHD8ABg7BQdpG1WpsS6CcCqZ3qj1mitPaW58u21k
5uTBgeCqxB2JVk6R5LCssyYtjTQ6JEPZ+hPIzsB5oi/hVGamzUEEC6wdoIro1xOGotK2nEYkp4G2
g8J8dK/V90R/UrJup49vtwfEo4fLmxivXlS4Ld4ZC58iRBdqFoO8JpSQqLM7P4vrLZLToVavIBrj
UfZZ/rGwMnBLvKmerxJOmEjd2MYImafYgbByOG70eDoYTNo7INK4PSxxBnl2GukJdG1zci78eLnx
En2YrCSFSHSVZN2+rKUSJaQsX8mFhNgZvKEewWz84ZFC6x0SL+gwAO4H/2pC8iojEdXxCoVMW76T
lBdeUmo+b49L3H8wgV5Y9GgpnKHxqrAI8UErVyFrc4gttOcUQ3SKjEU65uvJM/DYANcQNjrklMUy
TwJZOScdQT0fAsJmA1sRQl5x7PpfBRgLSb+028WDy8cEQBHowwCWgtST4CSSTstlAzxuB6tGipa4
SF4m1s/b8yZGT182bOQPkFPCVhdrSlZrJ6RyhvSQ58wbGSA5xV/m8AguA3don0HF3FWvf24Rnb24
SxB24vEmbIYpU5OM2Sk9sEr5VUH24JEUev9gw7H7ZV2RbRya43oo+3qdlvUSI5d4rPl4casYuFrA
xgzU5eX+lweQ1FYyoQfdAX8FaewNa40fjd37bT+stWm3GPTMzTAwgpCWxOnmkjiXFoeq0RMVVGMH
e1JrHx2/mhf2zUqXS8ulUko8A1K1QVbJoZuBC2ThvF9FERgw3uHAJsONIZcnomelVmrtwaD5YWpt
BKtJWa0NhXaeDuUc36pBii43rAxSlbUbhTkEvJiQz93mw9Bqbm7mYwDe8O5YNCHdJ1lVHGkmJwvJ
pJnDyyUHOVr7CxMm+NouMkKSaQo9DNRKAyrp1Ss1pGohL3FFw/k1FQC3YRVA46OKJAuKrOa2Utr0
EL4U7JM8AO9YrM1nEDGGd6nqscFjH5q0ub3dZ3wGh9UD9IhwBkdMOMSOFtrqpGD5mfJZdR/xvSrt
shN5uW1lZltfWBHCUr21igz1HgrBl32E4ChlrmI9gw+rNKgL7Ybb1kzhbvx7In+PSTjChtZYESMa
BTW3MXi9WkXgrjHkIKRQM4/qJvJv25txhMCKgP4DRxekL2Jw0UVpyvl/6GEswNaI+36X6X8IweFD
wl8wPXHeFPxvl6fUoGlb4wTRQ9Gy2ANHvHOHR1G8yxVqPRYqnVxWLUWac4sGkAqcIcJqZL8Fm8gg
JU2aYT+24eMYOO4EaalfcflJPm5P34wHgj4a8j54sQB/K6YZRzsuZavCM7zuJDSVRpF+NE2zvmNh
XgZjD9l5pFvj+7GQ3oCaXSqNzVrnTLD8zQyGEWGzSCm600GLkx3KIV3FtOeKej+tEvjsKoAe7Wmq
49c8XdgxczsUwTXyjw6WFQH95XL2el8Cx2oi8xCmLq99DvFTWJ3shYMwtzFxQ6MWg2AeNJv892ep
1TwxGquvYIY2uxpkNFp0x5ZK/nMOBK2TX4VcdByKsIJeM9p+lLmNxLU2AC8MimdVbl8sOKqvVpXz
iJcfAR1JWwRrmDqgpy8Hk3SR3jsZyw8je0wSSOtEsgcKblI/abIr5+DbK1ZZC0zBaxU2rsQeCscP
JWhMm5HbE+LGoQaQdWOhMTp5qPsfSrwJu3jHpqWX8dysn38on7GzWW8ZPr8jdX7QQKKLgrU7aasp
zRbW9noL4TED8XCLd0YB2yCcTrmF1u+YAiemdi/pUcObe1LoBtTkS9fS9XCQnAdsRAXGFWwnohto
yhZoRibnhyErXAWcTZLyVrbElafC45wgRg88URO/KOnJliW881OgUye3a41VLL3fdhUz4YLtAF2E
ViJwoaBhV3hh5T2awUYzBB6nWrV5EN5TZ91M70m2Q4Cwipt+k00qOLO1vT28MyN5KrXKG83PPlnd
/pIrCAOO7cWXCPM/mSWTVAlfYlq+PgZAPD20QbfqVnQbP9q7bqsdi85NO7emK1bcT6mL/ovb33DF
OyF+g3CtMg14EHBTI8Xs/+iD2EsDt/3R3C8dvS+QzOXRuxyr4COTqoEIY+PARwZtoKy6Q7PVA+XZ
WRU73HW79CnZTftu32ys4BHssStpDdbgNc7WOnr43GSnykVb1KZbF34egG14ZS240+ubCt+H9w7O
An+/mYKfK4eKlCBCzQ9lmlarVJtw/m2r8hTatmvZIFpQx2YY5HmztAQzpxCWeY5ExZvBEp9c2kSJ
qRKSH9JJchu2LluvgsZQs7290nNmwN4EUD3v+0LC89KlZBLCAnko84NsUIqXD1Qj9OKuolD4WkrH
zM2lideHAagv2mCuxObhy22HwXsNFcj6DIBF2w7aynswqQGPU/400iUHwz9e3F08euJcuehVELsh
JpuOgFDF+YGWW0MuV1L/YWFg5DVEE3uooKGcgiU2OhjKpl9o+b7qWeAn6My2mLFBM2TYABWbH6rp
lxOvawUJ7OgnLRs/TNyyeGqHX0W3itqFF8WiXcF7hBMjKSlg17HNlQV9rax+LOKtsnOwjwrNm1rw
P46vhbVUkpzz5jZ6IniaG+p7uhB5ELWY8m6scFSkinhxmhMU4pEzUupiqcY2t5NQnuU0KAitoPR3
uWljfezRMKnnh8QAza8Tx9K6BUuOa4X9tCqchgTEtFrQEeblwnH5ChnFLXVm2hGuiT4rJwoce36I
TMPTUv3FMV+bfqU4ZNXpzVZpTBcQxAk8mydn9PG+7Iddon4fKnoXmtV6bB6RqN+oj2aJV+bto3yV
QeZb7vzbhKW39ESzwDuCpXd2quXXyiaK0abCubxW0fjoBFB56nF9OQu3xVfR7HpSeGcbaCgg6CIY
7s2mdMock5IdkUjZPoADPfxmFt5H5SoeMitu49FAdZn7/SfUTrzUR5uJx7xkFa34z5Dw9tFJuBDG
XIffXAGSM+V8gaJFwaamakwHWpZwoPm6TQqvGB+mbFXQfB27JXHcalqiibs+AegU5IsApCpSfmK1
HFoug9qCve1A6GS4VhXtQ0eOXCkuN7dX+tppnxtCyv5y/5NKq1U9bQDr6+x9mFrfI9B5VbrtVfLC
JOpXHpRb4jBlKL/wKtmlJUgU9ciiAKjhtPEbskut19EsXrhkZzbupRVh/9St2caN2QHZZTkIAhtP
ZR9OWXp40XljMbmxUQVKC3EDKYCsQu0yQ1/Izc0uHbLenNsdnV1fX3gWWRt6P0kDn1HLeUGitlLu
ZPXl9qJdOy0MEr3H8FcaMgjiTZuUdp2Hcl8c+ier2ZUeM9wp9sIfUGG7bej63XRpiK/p2VhstcyJ
BTz+oXHQFu9LbN2ZK+NZrhaO/aydr/POM9wY0aWdMdX0krQy5qwxcJq+K+Tk1C2UQXc2iHBvj2l2
x5/Z4ut3NqY4bEqbRbDVgB1IC0Yl9qIyWEyGXPsMTN2ZGf4ZZ2ZIW0l6aA8Ad1leZLponQb+KQp6
P2qCQV3dHtPS/AmvOTuyqywbleJgJp92TJCYPFLk/yRzkehmaVjC1Ty2aZYzqgLW1Rbo5srviDVU
rqoOrgq0c5evwlF5GLVooTNoaYD8s85ms+6hl0VNDLCa9Dsa6huLdL7Rb5CjcC1tAbc5P0Y4XQuy
pmiyEpauVoYI+GkDxobPMHk31MY1MhebUckSz3oclH5hS86P7rdBYfnyCfiSscSkKsYbCd3aLr16
G+oP5vH2Npn3jqBX/c/IhNUzO4RWMYjroPR+aL8Zkv08NkFPXseqW0/9xkHc7qTtFu90tEgt7NGv
NpTLq52fiN/GhTUEPy9V8AZnB0DXczdhdepKRopMfgXYpRuZ4w9LGVGs4JKgAUkdkFlqZfI9NE3i
mxnJd3YjgeJTApP3wrTwq+fqy0wwL+KVhCyCLix4FjmdFPZA22X3yb70JMuVXtLH9qRm7vT4b2zx
nm0uKQVAguDqDC2rnWTE9RDb60T/oUFwNRw881T3XiP/VG3EOEsaqzNPcMw8Jh49siCNwZvp8vQ4
FLdIbcAXNatRNoLQ+dGVJ9Vem9pR6l+i6WMoF24oPgpxRsHyBnA1UodoHxOuYaYoddhlcLITyx9j
x7lrlDG4PZNzpxT1L2A7eM75ijuilykIDHMbe9naNHADfbaP297r5ccspG7cvJb6n5VgOXGAClUM
NEQCaI3cnnB6nJbYVt1YwzGMGk9r3pX6JZwWjii/fc4m7sqGcEhYGw89dNqHI7TiQE6QeuDN9rrw
2+25ExzO31ZAGQ1UDMdpWKLDkVhKwyoej2EzyacYmRMf6WWyKZmSBVKVqPdmOPYLgZEQtfxjFEVf
kLuBQ9AQLt7SgfwtEqfDMa50k/PyS5ntlnE5jqsp0atfoADSvwO/y1Z9LIX19vaQxUPwZR4AMFgG
fRVefMIhL6VpkjIJM9sTdm9PG0k7GMA+F922Q5tpr5Jja0De/c8im3+sIgkKSi0ENmIS3TSqfCI9
GY96e9QlGrSxL7Wvvbnr4+fbA+TfL+4cmIAMG7hBoNUkTG+SAgEVO/FwtBykXOywWoVFarooasme
FupLT8S51cQLHdp0gJCDQVfYQlaWjn0OnNhxjLT66NT9kLgGqcxu5cTjRFHztqEPOEYjmHhCs4im
fzGxCLJ5Tgvt/6YheBidTqmSd+p0nFgF2GLi25mzGZrsg0rDT03rij+7o22wrigowIDaAJQ4yHIJ
04v8Q5l1ZdceY8Q6owGZDBSAq+5Nin/lS8pvV0vJbaHKjeeDgUShmN5StKmitWS3RzPpVzlTQfQI
HGYXbdUlAffrUwFTnBMYLhoN5cB+Xl4NRdp3Vq1VHapZbWD2d9iuaz0cVm34Ti3mRi1z2zh5bs0l
NWfBffP5VOFOcR3xKUVZ/dKwldkAnfd2f6Qs8obkzY53SQxYUJZ7P7vQWC/qqsxMKmgIcA/iqkCv
jKldGqR4qE9FnsjHCuhM6EiFMXtSB4JnfLdwx89bQkEL6DfgTsSh2XFSVWlB5KOafGcqkHZrEiFl
IS0B4GamEI040PGAiAhPXQlTGCnJMMSTIx/TyrpnahMgSjqgpbW0Krch5MAG8lZkC0XeucGdG1Uv
p1GJYiNpgUE4RnXi1fFWjt5x/kft7Q+9GShhAK/CfYvxAUgo3LUEgWJbjhhb/C5D4lMl30y19EZt
4Va48mJfrZOcqoSTDuBmuhwNa6K6V9JaObI4/qmOOpqZ/ExX7vW4OwDO0MZmcHtcYlIV+x45co5b
RBaZxxHCwKJOiWRt0PUjTuNqgr4bOgPXNnW8XKUugSrLYIN+vGWnUk4hjvVrwfz18iEjAdwVZpVD
2FS+p84eUl0VSoVhTvaxqVsI+NznRbrOK9TNs6CQT07yyYafZHrK16W2IUkamOarhDaHhVngXuXi
rkImDemLL+IbnscXzqIz5loeUjM8UqmKOUJG2veIJTEXyhJu7irUAQ0dMCO8tIyrCk0hlwNO7JEq
1FTjUybrrnZwpIeyxrXEvDB9WZhb/tXCqFCaR3wBoAXa40SMQI+nSWaNbXLSamrsoqj80feJcp+O
uboycin77lAV3DEyRL1qKk/bUjEf6rSvd2ne7DVTUhcCrqtZhrg41ydAggj9UUipXQ7dYFpiMQXf
09kPdffc532QWtpqYdRXRwhWoLfC61ocWiKOOkVfjxJ/jTrys0/rofPfhg35TLz+ZwGVXObZLg0s
3yHu8LhI3Hh9f31Zh1sHPgutCyK8n6lKqGroXDkNduq207OVneL2qbEToLE+C1YFKorB45JGkPC8
4ehqtFkCRYPWW9S7xP0rq5DZBZA2OaVlFBgjmPmM3F+YV+69L3aTYIN/w9lJxahQA4n56v1AaKV6
xHeCpHC7T+ayF2shvzI/j2cjEvaKlNBc7eQmObVB3wdE8ky/9SNPaX2L+EuQj6XpE86kbkhoi25h
TBqIG2rvSewsRGsix8M/KwRqaQAPUIYX2zq10MnaqMe+QIp3m+6jJyfodgAEdIHsV3f9RnoGZ8AS
qOLK1/Al0xC0oWwDQeQvzfezJUuKxjJTFeMiuIk9MEb5sUVxHzf2sU7S10xdSotdeXPBoLBqlMbI
X0XYI1EeuZkT7Yj6Vpk/TNYt7I85V4I4jfMO4aCDxf9yM9ZJRVPVGJJTougoxplQGqGIGL3elpco
2pZMCfveiqkKYiOYGulplCCI4YQuXhtLG2T2eOHpgJYMZPiu4k8zi9JhUkMcL/kjKpS1GTdPdabd
JcOOUrbV/urVcitR6T616iXbVxcFX7Yz2+rlbNJQq9D95CQn3fIm6iW2z1ZgqarCt1K6K1XXSrdR
B3FfF8+a215lZsOAFRuEvniL8pZZYR2jykhMpcOxkK1im5bj0dEHx6VoZ9DahiyMc2YlAc3jlL54
qKEPXjBGiwZFswQrWUG428Nr8SgBRLvubG1hVDPnjlflISZqgdYPt9HlfOa9TfEhWEvlwWhPpR4k
GtK1QfaHHCrcqfDsINDxiFnQYCDEbtQAx3MOWsQTIvKN5Lyk9J7YykKW6Sqq50bQXw83AlEBwOQv
B4OqXxW3FSUnMHBP5JA0lS8pR6KsoXrpDqzxNWkhCBYzs3+P68yk4EZSLVbxTgcJf/EJAH5cuD9y
3/75ob4rlme6quOam3qpzUzMRf9jFIkDNBygP0tsiFLyCSFinJHTpHnZZ3GfvepBv562psfSbdZ5
9gKMYn5ef9sTdmNNjBL4adjr2p3zndGnWAZLkqeXAGevlzBgS8aERcyrUWqIxsBmGjvQNMXrL7I9
a/At6ZQ5236w8bRYkk26flp87ZzfIxSWsTMq0lKCEUZhD+jAcym7Q+ozrfeoNgRp+BH1qwq5GqNf
uB0W11K40KlJNXkYsWeVX0VLtp1ib6SXMhpPpDl0UFfrIKdpd7HnkPu2XmIa4HMpBEo4ML+HLWSi
dLQVyxn4/k+jLuUBZd2EOKnMg9uecy5CwoMNztPgWvSoUl6eyypjY9GRnJzyA3yEq1prWmwT1a3j
oJLcftovVYVm99CZQcGrZegHAjs+ltP0pg2JXQjjumgpGb+/3x6ZCET5+ySeGRKuozKEhqOqwFDy
bfxkJ2tvf2R/gRqqD+iDkrm/qKvtfh7Uwp0GLz8qnvJy+wPmt8/ZB4hHU9YHMjbYPsXoRkdI7mp3
/Upe9X753Kytrb9gjp+Dqw1zZk48nMBnTt0Ac4MPxedX9eNRf2CBFnvD+uA8+uTDWLC4tJLCwWRx
Y2TgHyanKrzrdEDjTz1SDQrH0MTH4pmQJeDn3DUPLUpOwAqlDdS1LveqpHQFOkCwoj27HwApyj/p
a1Wsbs/j/DT+NiIc+lKLyBgVNTmFpQrR7Ml8i9VK8ZJxWBLCErtO/tmhIJblWVgArIXx5CnJa8i0
kVNjEDRl7MZVuNUObf1imLuI/CqrzfgM/T2Qzcve7UH+j8Px27QwSqtWQewAMdOTPTyE9KM291rj
1RBiLiN3lPe16lflL/O5/Yu0nl5/i/TYDX9REN/X5ZPhfNftFQGQ6fZHzS/v728SPF6W9SX4gzEd
EZFC3yjTdpVBdMsHX+dJmvrgtrXFKRDCHuSIs6SwClxmdbyqvqgBaOdS5y0yusemQU182JnUY2w3
fMZE2fb2ZlBWJIXwKlDFiadOuGifNG3b0iW8z/zJ+j0T/PdnLy6QEoKZha+OnO3VnekN2bZznZfo
UV5ileBO4dpp/NeSyLdmoO5nmAWfBKNS3HGsEr/W8yWm+v/hCn+bEZx+oTuxzXoMyHFeVCtID13l
ppqb+fZ3sos/bq+sqMv897kChy3PwwNjIDIBSXErNVHT4YrJAtm5B1vzuuieuYTVqK5K54VuSfXS
196evdv1fmxXVNqiQq/8vP0d8zvs93eId6vppEMr63AlubkpJs8AbH6tT3fUHHHaHzLzHhCAhtWu
avgDFDqGoublEBD8HtL6SQo3rfSXmbn6ceGzZlJbaBb57/SI7wrSTUyjAE2cui7+KdmrvN6MMVTY
H/BYq2nxpLelBzWPXcU2qfNLJT+zzk2UIxL+o0aCvNXRz7Fh4yovfWokW6reRVnhT5W113qX2iOE
NJfKKvOu8uybhcu8R5dwmqOucdJfild6Sp/Ku2w9BP2z/j1+Sk/SUh1w9hY4syfc3ZQrBkHqnJzK
MJpWYw25Tr2E5B6aehblUOdOO7w/FH0c3APQPrg87TSD7IZi4XDkGiDfBcgOs2grd0fN8Zm8aeIJ
ifNnbVqZjTfZnRtmzyOEY0ZXz7wawb7VuFm0sHVnw8LzbxJ8MUNfqsSaEvMNYd16+qlL+CyS+IU0
rbTmV0ptl3WvqGGsbm/O2YU+Nyx45V5TJ71scGbiaF/kJw28zFryYJVQAngokhWqkyEacX1mHSD0
fdv23Hv73LTgdVlfahaZYJrJEsRn0VQdHTKmuPEPW13qQpvzu2e2vub/zMObrHJIgz+nqlBcXU7c
YenIzN2m5xYEl6vrRKlRbCKnTB03dFS3WVlvpkL1ZCteQJbNPtEANgfFNQgKIIAn2IoSc2SqjNHU
eYBbMZD+sjy2Zt5w192NC1HC/NY8Mya4gmmymqrsehiTIZ/r9a0PWfY9C0IwsqbtRpp+jOaSLvJs
LuF8hII/kEwUr2sNPlPtMndkntFsKtWrnp0HCFUUUeIik2G3HtoWLOkbyFJv78w5b3RuXQzth5pa
ag3vF5Z2sY6QE/KdQce91SO8v21q9qo+t8W/5Wxnxiyv8gJcK6eo2JuTl8l3ilyBT/jObl1pOHR9
4kXVQ7Gyl0KRWTd4tq6CG1QGa5jSEYZjazNonyVSGI43uCB8WSfWu/V8e5xzl+D5MAUHl0qOUTG8
fE9Jfl/JeUAAskL/YtghUxRNiIb92/bmR8dZ4lCp50Xgy2ntQFIjRc0IJ781uF4wmiE81q+zxrdP
WrWYi+UnTozrAAb6rzlhv0ZaCo44G8Nz0F7OguhOOVoe5McQT0CvHFnopbfZrENDBhElQvCbIpd+
Ob6qytusCm0YjCXH1fpkcicDSYTbszhXAFE4A95/zAjXg5rkQAMmuJcJfYg1dEWvrPIBzew4oK7O
VXc/wJoDFLyZu8UYu5rqWeZSWmjWs559g3BPDMxB9wLBN/TQDF9re0Vx5Y8i91j9vXrXHplvpvdU
ebbZrpZylN6XcoxiO+5XfPt7EtArdjnXUdwlEm0VXM4yiqy76KXLXcN+aVOghdYlJEnSTZMe0/5g
PxXfU7Z2pF1C0QY4Eq9TyTqzwIinPiblz94+kmxc/7/WCMLql5+Xo/MPyRd8XiavKbp+2vu4WbfN
25Sucqgs2KspfJLSQyN3WxlCNWTqXLtcYkCdPd//XaQrqskpHPSuV02kz9ZO7GfQa3k6LYlzzN57
EGmB7jh2JFdavxwpVdW2lCM1OTn7lKDioY6Bnrxn1iFvXknVui1T/MoOjO7nwhRzbyEe73PDwjGY
+hSkr/2YnML0Wxt/Zs/3AMXv5MaNxneJuO3b022Dc1se9Dbg6EE5gtOoXQ6UNWMMRfUafsMgaNF6
kLOXOkKHElmKu+fcyLkhYWAJnRpZs0vUGofeZUnvGfa320OZ2xjnFoTTG3alYTU1hpIazFOh2T31
h5Q+9OStzFdGtyQ9PGsOqGgQtiFjBa2By5nLlESXDL5SjVJ6Jcv9MKVuVo8gCDKIB0JUxddItbo9
RrFX+8tD8D54GAarDapVl1aJIlkMGpqw6je/pBPYY43Qf8wSt9uUfvquBZ7aeZs/RYGLZsVmqHRg
EwSoYLZFbt6tHqJX7Sivplf5u/RvwtuzEYoMSEqS5b3ZozhGaOiZ3V6z/CZ6Mp2FMGE22oRmITLF
HGyCR9/lTAL5onejxtPVaSvjBSINfqImxQu6vw+qmVdP1ZiOblaWzgE0Nc2jnhpke3s1+RYRD/v5
J/DDeRaRObWtSVlLyMlSfL1q3Ljddvno5vZe0heC67njBwTjF+wFHW1iRrKVG7AglUgHRXZp7zJW
GS5SX5J/e0CzCRoLrwVsTXQ7ozfqckRW3RW4yPE2scZTF+368hvOnTZ9lh85IJugbWtTN3mfjBV5
C2W/dzYhC8AD9Xb7M+YGe/4VwiEpRqWV6hrvvSiSzbVZMKBSZYiM3LYyG1ADhwqoFqcNRJf85WCn
1uzCmiB4p3EANm6Iv6gBOASl4hGNVLi3vdK+kw9d8z4sZve+zrm4dc5tC1unmYbeqhyEgebwACWO
XdhIu7bIttnwosq7TuZVSeIN9U+V/Uo66o3KKu0Oo4Q687ar30bD78jGULZ1scL+96PwL4mRbaqQ
jZ5kENuQtmRIg6Rb/6s5w2MA6F1gvsU5M000RjUjouU+A3/QWyHfTZOxkVwdFJfTtzjdJsiHVmxl
LVwOfC2u5wtN2jpaVBUg6y7XqpkcSKsjRjrVsQ6IDXVAZqHF5XqUIBV9e4yzuw+0i/8xxa/4s1Nt
0n6iXT+hXIMOgiBu2LRBf8nzbSN8C98aj/AM6OwQmM1GxrOVKZt0F1ejZ0apG0fhKYz+Cns7sKIl
GNRsVARa8f+OjI/8bGRdGQK4lGHxbCXaRlAFMHLiWRqeq23iR1rhx0BHmtNhqF2ZjP7tEc+tIKiM
OE4JeGiQCl0aRzdd3vVg4zvpoCkL1MLIV1IaS35KzPxf+GVO9SojIgIpp6hXKUHuC630Dk9VZW6D
+nvS+eCqCuTODKJ8IQKbHRcYIDnPBuRRRJeJDGtpjiROT1oYQ30rBsQ26evEb/Np6fG4ZErwi3o+
AtCSZempbKi5TvEcDtI0SlZyZi8lc2YdFKcf/WdYpvCUkdtUClVi0pPMKqoFjV011I2c2mpXVdJN
5V04KX027iQDuSxP7jXIz/VJH4JFaFKMIEWpMAmYqSbaRiNhqmyzyYrafeOog+qrCcHPkZZrpdf2
lpQ9WVGRVJ+KHJfII5rqsB5DgxSukVfmuLd7FZTXkTnU5aaSGfRnuk6uGxcEGYXt4RihaWvpcpjx
Alyog0OXkBUAkfjldnXGjCalqqWImMrgbXJL/6P2EvcXutVdAh6A24dj7uJFVIgnGcDngGuLYhfl
lKIp0W7oqbLfFbPaWbiTQj2MgaiQT1LxUTOQNUlIPdPp0P4fad/ZIzfOdPuLCCiHrwqdJ/bMOHwR
HBUoKpJKv/49msV93M0RWrAvdtdewPCUSBaLRdapc8birk9Dg74UfbTp9V8DOUfmTyhw/Lz9VQsp
so6nGLTVAekKxjMp6BZun/OhitnZSBpPI4pXKMXGysF7Vm1AqOBV/ZfbBpciFCy+90vMdVdZoBmJ
Y9WOJGVnvuGqV0AI1fd+6d+mV3GGdvk/GAPv7az8B2ZLALqulzgTzC5B4wQqnn13ZltRe91bfvDZ
Q3aoV8BACzsXGI4/pmZvu4i8ZQJbWjePK8fxnDj2r6RKvpkqWwt9i450aWn+kgtLZh9FECODpfHQ
0x2aplGJiMZXCFWA+GtXkrsihOS7ga5MtBi/OcondDWjtzmrXldmd8l5EA1dMPHOLK/yic0c6OlV
rGbnobkbtJAOfq4MoQvSqVftc/Nc12HxFBezRjtTRi9PnwvNS4atWT7f/pCFJH2Gz/zvO6Rzp7Hr
KatJyc6McQ/EJmoN9cwZWhKvUUIthYxLS5I/WVVh9ejqZedikz6Va0X49y4sKWW4GojkQ3acjmMR
YULT0bfLIGu2GX3JQC11LH7V38vE635NgCT4yqdxV7w69z0Wfi1nXqqczh0H6CwEfd6sbHjtXjw3
EqjXcLhX9NjsLee+Ev4QKK3nCq/50nS+2v/gb5BtLBqv1SFY9lh3nrq1G1w2i1XM+uK2AqAPkpEz
o44rrS0rpi7XanyNOAwQWJ+iLx05MgeFqLHacXIEJiAxvxjWwyD4hnUtyFvTg5n8JVnTfLvW4WEg
7AaIEsSFUpzkEx2Iqnfs/KYa36CI5DkOxHS6MDdBDxto3S5Szwb5Qo1vvb52UC2uCNTfkVVBUGVu
xrxekaGO6sZxBvj3M1o+w72xn77X23TL9vZTF76CCs5XvruBAga09ihW4tqSy/8x/uHBU0m6pqiM
iZ3BDgykQntkyiq0fl5E2e/nuyjYeIFhhijY9QDNfGxBf63A5aaDVfm5sWlR7IDWqW++Na8uRKXt
sFlTuHp/EbllVXoeMtGkCNLheWRBF/RhEaRg0NvwB8OPRm/wREAfyUEPv+z5g3kaXrbFc3c/3Cc7
83cZoAL8nH6/Hcbe3zNufZB0NU/Q3N86JT7I9LRD+63afE/81s9+3tXoOOgCEZpndwextF/17qk8
uvjG5kief7SBHcZb99UJgBXY8118l3tfkM9tVfy9ybO34iXzcv/2x8pEgO874nLNJKfkZc1jrcPH
ggATfWbsKbX8/Mx9EmifQvXZDMUuulc+iT33d7dNfzx2gGRG8j8js1H0lN+4tba2M8MYm3NOIPAB
okk32aBkLBCe8MoW4dH3tr15JNfLgpYneCcQxTNYTC6vVDoturqp+Nl5xUC7/Q9ANJs3Fqy9vy68
d810orOuDYheIeQuBRmzNxyGDjkYSvcJAAbi2dVOfW949lAFhO5rgTbhFWz4vLXkwdkg5ppfK0FF
rUgnWut2cV2WJT8bmXlUM3TsusnPptM3nVb9vj2PHyMJ9NwUCFCpsIauLsm9o4EZqQNo1TlulRNo
JXCTWpOU/JgJXJuQnNLJ+qKyxpqf7X7Y5G2FGt+uroPUUYGRWTkTVoYj9wMVI7WEmcLWwI3nOKcb
PVpDQa+ZkBxCqaysVMU8nBFigrHpZfGn22vycS9h8XFVB1sufv0gzZK0UVl3Zo41qUYomKA5q02c
YErLwMzLMKv7367SrPT7rtmUjnTgbQwlihg/syjzdavej07sFewR8cQTHbA2xu72IJemEWQJIDKY
Ba5BwHN9vGR6ZhdGgWk0p9EKRzsDI5SlfL5tZOGtcZ7KP1ak46SPGyOvVbh37bWvoAUL6OlTJLzp
4JtpMKw0hC/P4R9j859f3AFSXpST6Rb8PPrj6KXf3K98BG3d2+0xfUy+rockbSfmNmDPj2Bl2CQv
ydvaCby0W//MGDg0rgeh9liFmCP2mK0Rkulsuh0SvDM6NYSxclwthblLU9JO6mkFwNk0x/D2RwUS
HrDTvpK/pUXFmTjPlw3cI+RQEOakYKoaddKmKaxMAwlYtU1VfdPo2XcuHO/2yiyP54+l2eUv1t91
k2woNc7PZeEWXqRBtlgtjsAdvZG6XMkAF70ATeZIfgH9RvfvtS2T84Fm5ghfq+OgSIDGU79PSMpu
j2h5/yCzBic6ENkfdAB6YOgrdYKZpLmLW4CytSYkbrGvHDBsJ6Fmx/fgsvbLWP8MouVwiIcvt79g
cZxzeo1ma1DYyIqMacxA0lEo/JzTL6WLYeanOFmDF68ZkTauJaCrzhIVo3TJJumTY076R0bSlRi7
cJWEVhPyafAQzOyyqhSNotglwjYiOAj7FeFlCd2DPhBbYHxkDQRWKfPy6ZfWg6tZh6zYEGYdC0WJ
ekSZPZi09DVcQev0pZqS3e1ZXkgcr79MmgGgVepUNDaOHFwiA9IE0XMDoPvvaArZvb3rVaCCA/vV
vje7jfXTOTtR65nGee1e8zH44DNQU8cdVwMPvtzQILhRONHQobmPun6iPQ6aeszZYWSeaa0W3eYj
7TrLml+qcZsGKHouaEpjJoSYY2tUYkYjT6k3sn1Dv5VuaH6N62+443pAehL2C2xCK3v349EHGBI4
dUD5grzLlUmGnWoASYiNFsbE/mpax4Z+v72aCzkrDMz8BAbKeWhTnkd+EYgaYUxlbmTdmbd9Z3lu
RRX1rqOo9J+YcNx0i/93v6vEEXpgMGeCFD2t7Z1GgNMKbn/Lx62FBnrU+uY7AbpD5Qq4QqeYOlEy
nPFIraYBWDiUXTZaShVAx2+Nb+JjAIYxDXol86VgZp25HrcgTI3BZTmcSZ7vDTa2fqUiZgzZgLtj
sZY6Lw5NhxoQOEx01DLl3TxMpXDaajgD5qIcwARv3Q8gvN1rtpKtZBaLpoBecxA1IHIkA/ij1FJo
YXQY2AjqKvSm5jvNLHVQUqPZ8PaCLc7hLPuCy858+Zg/5dJ3nLSrk0gbzlmZtl6s7RIK3tFxHEJh
jlN429gCjHTmlcIrJaAgczeENIeovPfIpqvxrAzEfXRjq+280ozBbAVCIXfyY3us6CP2ce7TOG42
NuN2c0hrO/9eiQ53PruM8gGCw2r3wnuWs7fbH/hxq+L7ZgZWtAHPam1SitIIAY5qtASeI4CHj8w2
irmzS1uZho9z/q7xpMB5nZkORzrM7Sm2Sa2T8VyjoeuILvzxYBGS7HnZpi+K0dcriL2FUWF1wYkD
DA7aqKVb0u0Z+uiaM3fmn58lzRAeiLTIio3xbD3p3+ne+nT7xy+UJq5/vhTLQOkSQ1oOP1+DpsBX
ekzOe7f10ARWvbJ8/n3F3scj6NqetBYmy3QBntoRuE1IlRzzdqt+yqyvQ7MdgBV1jOeBhCr3lH2V
JT6KdF4/PDXJz9pY6+FfQP5ff4kUzabKMuNq0NFdG4e6OFrfrOpOw3Nc/S3b1IWvFCZoX13x8G1l
BuYM//pcvLYrRQBXM8iE2s14Fu7nqg4aumunDYs2qFV/in/k29vmlnwfnYszflWdHyCk64zeQZaG
tcV0TqmG6nuZjsBWRw9uWkdep5VrFMSL/qTj0H1v8gXLhbS+actniv9yOgtdC6z0FwW3/ku0/zKp
O9E5YB1Pnc3tES7tNgs8MqA6B4QCl5DriDq6apvqvTLhWmC1m0zJqs1o87WHqvmnyKt2aUWaxzp3
k2jou+nsNKXfqNG2rLbiDj3/XnR03GwllV3aJdDwASUnru4436VdmfO8yCCBNp1dJ2b3Cu4JXs7t
eq+SVt+2Rnnusqzc/8M8XtiUVq5Tm75HkIZNpcsAEqqGLatLZ/cvVlCCx4MYkKwfetSQa3Obp6j+
aga/g8745x5YpRUjS04/kwu6s2ShhYT32iUGCul5oaDErPEhvotVe6NF+nNuO0UwpqaxMnFLIRoR
Gngr3OBMWz5k8XxJyqhiynnCEef1juA/MM3FvVmIeuUkW0g9QWiGl8SZzhAMio7kGHFnTEYbOdMZ
sEd9PwwFJEJoW/rQfxj9girxW8dRd7R76NDUDQSa7d61VrKlxdlF7VxH9oLf5GxpbkxR7R5vFxPe
TQ8Zhch9qosxoHg58ZPJ+fkPHuMAhTtnCbAmLeZENTbYEWjV7G5oNxNTFc9pKuL/vRX0EdhAKcy8
prLIqsmIVpt9opxLu38qKK094Yrn/z8bcgxxBbHTHL5PGVG9tOOx37lrtcyFUjkwbMhyTEREvHDL
/Lo2tQtHZwOs4AX/gG7b9mg7o7uPhpE/CwUPc9RpoZUVg9o/NxrgS+PR8tQoHsMaQO/QTIm76dse
UhH1OAWCWOlLXBm5n+RjutLJtbR1wAGDmgbaEWe55euNilJ6XbhMU4D/jKKA4ng6dxyETyLL6fn2
5C+bgvQhAE0gOpV5c0mmFXFLXeXcEjH6Wp50r2XrGJ45Agly29TSiYSqJcgJZ1FlyG9cj2owzTTN
Wx2+pIj4fsqyKTQ0rvyLN11YkUIBbxjERRCxQUEtjE0iqnJv5cJYyR8Wpw3y0OD8xZUaL0XXY3G0
fOioFatnMFuAgbMDdrCatOweT1LWyhZcaLaB5/6xJRNsVwZAOBlxlDPDiwIqQE5TdCcVYhf9LtYn
RZy6MdUhON5OXRPobs3GnZ66SutBnr5FyT43BZ7IcsPylNRsY483JlqfSyNDo8LtFV6eFRvUq4qN
Vzv5bgqNBUG4GilokKPVQeW2+XlU+vYpEqW7UnKZJ1hOPKBFCiAf7i9ASEtbBJA4u+IuVYFu1F6H
yfze1NpzYp5jFQ0gyJ5nbAlfSamWhgeyqfmMgQwchKiuF71JjKkeWtjsmyoBvTykriqSJBuAJ+IV
U0uZDsjAoa+GtQedpX5takQ60KllpZ6TDGz2R24FQxRCe7bpV3KCpU15aWj+84uLdxRFVMuccnbk
4pElqZ/HbOXhaeFgxPEE4Abeu0AnK5Mb98Z81Z69Im7jQ8HbbQZ2D8/sGYAtr7cdcCnPRoV2lm7H
XrDhHdfDGbsmcYcOw1HAde5rcRdYPDE26dAM947REJ+nZX/ijYHKvuncWcIZPzGiVyuzutD5gecS
1ACQq8JXVPkBucrROw2ZXhUwCcuLy/xuMNCbr701DkQQNNWvDwYHwU+sBX2FG/5o3be5CEXePbCy
3JMiHla25sJ+ufog53piqqZ0Sa/N+yXxLSPdaHl5jDALYuw9CsnPejwZayDgBd+CTRDC2QgHuGNJ
+8UZKgiLpS1sxiwwskelWOsVXx7VHwvSNhlw5XJ5AwtGk0SbHBU9dziLPn1tugaPGelTNUSn2u1X
7iFLD0hXI5PcbMKzbpU3XD2PxU+LfiL3EHnwyml8yRRjW2apV/KgGlPf1esQHbX3tPRSd4WAdaFK
gsmFbrUGzDMwWjJJejEVyKkJYgRQWTpwKhXpfWqbftGrAGsWDI+P0SGz+CZSB8srMv2kD2tCw7Pb
SGH46hskt7JbnCjuiHOw6an4phAFN7+i68SnoUOmNIHs+9TTTgsmVqwJZy+GlYvhS0ew1TuFms7D
t9GNQJwfyF59w/4+5WuPyctB5Y8l+QCumzqLAVlGjDznkJGHzvs9Hq+zt/qlfzC+r/GmLJwymFKw
YqH8pCNZknZNE6Vp0mWNerb4ydDPpN0Y48pL3MLpcmVC2jZdp+X52NeITtYPjAgsgxr7FvcOjrP9
7YC8vEh/BiNtFM56s7csbBQ2+UAI7UyHeaVVPuTDSkK2lN9fjUlKCJBzjhBeQigQeJ+t6b5hG6s1
fN34paFOSZI+UFWfZPojhGg3g7OtOixeGjTGuBk765PB9F9mqvy8PfzF+HSxlvP0XJyuKu5mKjMx
0Y76JUkDJao8Awr26deWPBTqg56cb9tbugij7ownVgu8zOg5lAwWIkszvFEgb+i8Br6qgyXhm/WT
aZ4DpFL13K7BYJej0IXF2dcuhsjKSRmHed7bJAqrGopJk7utIIg6xluDfCvpqRfatiqV0mu7N5Ov
hOLFM+bCvBSABKtHCJuKGXLpQnDVUTOvjessXJnXxU0J6Qu8ZoA+E4yS16O0ywGEeQXMWI6vve4N
7P4JFF0nzcNrDcg1/LVrzOIWvTAouTPEiFJUyrBxDOiHjHnjCUcLifqFVUnAp8+3h7c2OslrYsGr
dHKxhlVZfW1FXvhOpqoey3Pq37a0uCEuhiV5S2+Pdj8OsDSZPGTmE3XCRt+11skd/aqafDxGrVhc
jEAXFiUHcVnPst6GRbsrtk60G7vPLUPTXLe5PTLJDpqB0O2E3gK8YeH+g8LctYdMmlu03WBnJwNE
ckqg61+z9JC93jYiTZ9kBJrX10ZwObGSijjZyY2/keZOB+BHs8Js+KXGYJ3Wge0c1min5VznP5vg
eZ/TDEjvyt31WVQkTa9H2UkML735SPQmcBsgnh1nowOCDlHLwUsauwpRGrT9hPsMovWVU7SHClJb
t8e/OMnIJuezEc8IcqU+IplKeYtvSQHv5FN6V4IKe4i4T0GLctuUFFj+G/aFqflTLuJaNfaCCupm
p0yBKi64V1pVXTmzpD3+nwlogs1BBcVqOT8e3SrprSGhJ72904C1sxjovEH2kqdIMay32+NZNDaX
PcEejv7X92W+GI/riA4oJxhr2uRtsA7caDYkFluASZ1K9CuzJ0WU/4bmGqgrwifR4yMlMXgk7Th1
YQ3dXpFN/aY45KDivT2kxSVCBuxoqOKg7Ut6UGrQPkSh60RPjJOvJrQkHxWbJX+Hin0fCX4BMSuu
4QD8S36QJGkNHbmKnpSp8DJ2ByAW97oYPMaFWDG1NGlQdoCYBF4qUd2XgmPrToDnZA09GQc18ouv
5afb87XkApc/XwqFvckqkvU1PaGDXZn0bQHGREhPHyqlDHtQhNy2tjwaPE/j0g9YhIzNduu8w1M/
YtWgWB7SBE/PXL/DteS2GTnl+W+B0Ln3/+xIrlYoY0woiONPeX6iZeslCvft9lMNNig1YhsV3RlD
9aula4FxXviLq89/dlHcQPUC0k04/q8DRJfnrOIJYlHRHVrQGCb1p4T9zKcsuD3AJS+3/9h5H//F
xm06UnIzRiAq2EOTPqyS+Syukw6ebMBsEN7llNGhsR21aUZPtXpX0SZ08wMAaSuDWHS9CyOSa3dJ
SVOtxlalM/XGz8TNzyq1Wk+QQ8+VlZzw/UXpw9JcWJMcPQIpRS/GOdaBHhHkP4mJ2j30Jr5ULQgG
tNM4OQ+5crZyQD36p4QbftvW+8oNp0TDu/9X1jwxsUcq4qqgYnxG6ioU8PsNtfl8e22XznOocKG1
Hk2JeBSXpiUt1AiXFMx9kfsu+apZJDT5T9JDIxJcmPprTJ9uG1xc7AuD0sw4fWuklqCIZk0UcLcK
Mk69YlypXyyu9oUVaWvYaHkcUgVWuPhVxOhBpDvFfTGzIK/6Fcda3B0gu8N1B1IcqO1c70I9GcEF
ArTOqbOjHy7dde3w41+m7I+F+Qsu9l8WDSp36hb3mKoMqwY9XnpU+Rk319jtFgMKRNLmwg9etWXW
j4S1TtpqnJ7c7GuUpT7tD30k/LUi+jve88PuuLAjnWhKmfaxSXDMsPyAZxq/6CAFhbbrels1XTjm
fpSDbPlViMIfh6PbV3d2Fj+BIXVXgD0b9KgrE7zoLRffI22CpjY1yNFjgsFgn2S73rTPJWm9uhbb
mKdrhcDFHWChmomHaBskcNJxQSFSZZEO19LCzb2qPjS4X/XVygaYt9GHKUYhGj0AM1rakTYAOJ3d
fgKP3sm0+891Yjzpabsps5NVBqK2Npmd8pVcSL6Hvx9HKIjMz5JzqVZmJpgoYHxWB5Oxo/s92XXs
ENWfiS18sz6CWzgwDOE7LbIW37K/3N4iS56LNAxlsLm+9+Hug77qkZG8gG3ySKZu75aQoc6FXyhr
UN3blj5cgCyDtKRRsHrqVB+Sgmyc5ql3zUfcXFbyijVLUnIJljbo7Viw5AKPpbvjQx7zOxAA+UqK
7ubb87fkk3/mT1ckn3QpZWlCcnpKoW3Zk6+N8zj8pezjf/4Bxi00r6Fn7qMN1U5KxrDLeL81jOQY
t3e0rP18alci8juXluz8aK/5nyX9OmCaDSGxonXYz6PjGykkYEo7dCPgu1mgttbPuB/vciDbXMYe
x0zzmV082Xn5mKAgrE7Krv2GJ4hXmnWbOAa/rmpvaf8l6afdqIAYIjeGfUL45Kl40YLA7Fpat7yR
wDkDyArqR2BDuP78vohzJlJ8ftFPr5mpeyLdNuMPFYUTAOdbQo/CNO5N5hyTGIg8VV/JXhYdzwZq
Cx2Glo2ummv7ohRVrxk2NhOL6FbNHGvflUx/0ye1vm8IaCT/wflsC33VBjgp0LRybU+1rCEDWh3O
l7dtYCjC2vAC3fN9VWu726YWc3WAGhzwTFi4tdmSo3fWqOsZga0yeuxItZ1sp/TLvDrbln1QnPHV
iZvQiroNhKxX4DlLicKlackreQJyi7FW6SlX3dK3zc6eKaDW1LAXd7Jja4C44o6NIvH1ZGpTks19
GAj8FUSjyVfB7xR0VdyexiUPwYuBjn/QiI4D5trIFCnIR8oI6W3B95Nd7BPa7KgQLV7y17TblqYN
9TUVJGEKWlFlcHtJdfTYFuCJJBo925CW0SDKsDKepUm7tCF5oMZJYSX9PJ4YrCvDHZ+KYDUnXZy0
d0wNegp1SB9dT5pTM42ZuYuoxNEPGn+tgJVKUrHJsrWTY3HKLixJyzNC5F6YkQNL+m+nKDyl+317
/Rfn68KA5GRVbUSgA8J8pcoWz3EeTRV/NYVZmy/ppiASO4uAncd5Qe70HI9Ezd3YbTRwwvzDYMAa
AoUo6IaBx+l6Xcy+5FypMBi3eSqBrW7G1yl7u21jcUUubEjpWBQ7dMwTOHFBXjsoyyIYrLjw4myB
RA8wRGgdozXuehQd8L2Nw2h+qmkZNi3fcv2ppjyM1zmwF1Yfdx1QXeEVVAEKdv6Ui/sIkPwx0GEC
IaZNe09LkNARSKEFqtm5qie0mB67OFKAS2tIgLavz/oY3UG6qTmaHQV1vEJYaENiunGI9fv2PK99
muSYNhkgtQMxwpPSNX4/HIDSAfBz5Qor46HmTGbWhQGUGq9+H2sxJO6YGATJTooaB3Fp7LL4tSfe
DCopo7cG7MrDgdidZ0CHNYUWOj9mYEdJwAPz96O18NRvItNQ55bI64VI0f0BoTu8MtgN2XASutD0
1dcQLUtTemlEuzYyFrGDlioYGfG0BZgXgOIUHBjKysm84L8Az+pgxYaqK8CA0srlyZBCK5khzGc2
yMwIyHlAM1CGOlubtSVLgEegUAKsM+5h8169cN+ImW1jEVjCd4Q1SQJA9ICgOpr9WiY3f7OUhxrA
3uA+BJAshiVFlhgofE447tN4EU8DjRsHu+igM0XaL3gMK/0ureLw713i0qQUBtzKYtxU8RoBAJdX
ReMz+uGCOFOD22YW5xBMLBrIunRFl9Mo2qhxMakjVqvXeg/6IWJXd7tEPJhmvtYuveSAuFMi0ODG
jEeJ+Vsu12vsnToGpxvgQa98l5svazWtheA8801YALrpID21JQMgCsyFyeP8lCegCy9MzfQHt1m7
Hy8M48qK5OBKXtWKWqQ5cqbNIMBnj7DJh7/sj55DEziu534L3B1A2yGNxQRURFWnLD9FKp4Vp+e6
uXN4vZLJzn4r+fWVEWkowOimDIgqnDUAZYfAJp+VvjGDJOOOlxplHnIiHPB5Z99ue93iFKLJEcNC
wIPE+LUnZIkQU+filV1RB2AZ6jYsed8Htvj7CxDG98eOFCFy4kLJosMkFlW2c4u3xO49txx8u1sJ
egsBAobQ+4vQZ0KoVdqtfVMbU9o0+cnS1R1YKBAkjHst13YdQfV7pMn+HyYQzFXgatDwUiKDhnUX
4pt2U+QnzrQNLsYBEb8hKbHiHkvveyaQyYjXoA5Gxi7FvbxKJi1vMawe4ogojQDxm0Mkmyp3iUq9
UUT3vfO9z+zPMY98Ph0Sq9uAN92jL64akrZ6dYq1kS8ErKtPkmbadBMzwvtJfhqasMOViBa7+Rzr
RPp3yKb/NuCfsctQLbXsnHHs2vzURa9DZOzUtsdzV+kXw4aJv8W+/GfNhGQjuETmfFza7onWckxt
lZ9KKHK+CZZn+7pXE79DI7ZPGCuenMoRzxAU6sIpo9C6VrVvRm9kT3VXuJ//wbtmCnwwKYJ04l2u
4CJQW0zNy2yCd6FT+YUoNQ4gWwkKGq8cPjK29X3U4D5TZgpLA2eCtJjOpIGgl2COoykHeHTwBQIP
uDs9o3pqtGijZO02MsS2M3Q/UrYG/c1QBKZnmj8NyYqzL8Wki2+RG731qaP5oMGxsha3OsASkqEM
S7aSci4FiksrUqYHrV6tHAusswKsZ+kZhtcZW938slY1X8Ja4J79v6nVpWyvHFiCt/kahUxPQOWq
2f6qWn/UPB3Ef2e78kQU/I5WwvrS3ry0KYV1Q29ZqzsIF0qlhxD/27Ks9Wv2igLnSsK89LSGvB3h
Fjgq3PXkjJlnlhsTBavV1U92G6BmioA0mQc122ttkJAzgSid6oNC4PbWWHp3ujIszWul9zi00x7z
OkQb0h16EU66Vw4Q83ovCCp45uvqfGWnLDrnxXClma0gtBwnjkB4yCyPdK0HsP36fWjRysxJhpc6
0G/KFPxxC8YBUPQif5rKIG4dz+1fSf8vOwCFbmCcgDQGAOf67O/ahjQWxZ4X6tdEb7YUN53Wmyri
DfmapoCMt30PMCYeYJFioKEPVb1rY+j7ZqSD/OHJMUTINWg+WsMO+m/cQhPmPuq7MK5Ds/6arakD
LU0lullxl9N02LakzCpF/h7bactOUXXfxyi99Q4aTFe8YimYzBbAdQD6SPx7PTqzUZnV2i47Nbb1
U/TKS1t1m4FpLxXwW0O6lpJ+yBYRTYDeQnsX6lG6IjNejQOu0pBQG452DvapEHTZaIoagGYCI7Ox
jds1JoclezONA5gL0AVkyPc7h0Fqd+iH/qgJt/xR2GnjI+TFQYLa3qYrzG8oXzm7Mmsnf2WTz1H4
Ki/GSEEDjgsRqFxAYCydxkptRUODpuAjF1b2yMyEPg/U+pQak7tD6+KDotc/BVe0k15kHRglTWvv
6uChvf0ZH5YXX4HYho6kebvgTn29vH3RjkDlJ8ORCR3vseBBRZOyW2/d6qig0H/b2IfYjfszgE9z
27CDI9+VUuWmM2kVUxuLO9xDFi2khnkHQMwuLayVJp6Ppz62pQqsAmBquHR+eKfLizihow1T/LNx
6O+Ib/vpa/xK74zH7J4cmtfyO5QKnv96fDAKYV68seCF+MPxTqaBNbYzHEfg/ca+9F2HhhqhHgOX
/N+bgtOgIxildyyf5D3j1DqQZODjcaAQNagPOU+8Sr0r6NttO/OSSF4KclMV3XFg1Z1hf9f+YbPS
UsdMjEct+xTXn7M17MXH6ImFAm4RTx54U53p/K4NuCitMZ0647Fs0g2x3zK18IFf87OyODl5ESQF
svzK9iftc285278fHbrj5gQULzy41F8b1xUx5WXqDkdc9jWfxwxw0Lxea2ZacHsL8E9UyOZ+MnSz
X1vhg5o2lAOc0CpmaHHlqUmVu7IFm1WDp6vbI1qIZ/9xZ8E1IEVhSX6haVMx1W2M6bSqLuCdVQdd
1TdBUWrse2qnyqnEcuyQRCnhbcsfTiMbrF24bL/D50AYNX/ZRUKfTDY4oJk5HCsIIoMnbHbH2lq5
bC8asVFFAoU7Tnf54U/RSanmWjIeFRp5bQ0xKfVO0/42xZxHAvIL3LZxGIHy/nokowo1KSrS8Sjy
X5RyT8XlBIxCa+ysC6EXj2KouoE7B8FQfkkqtdhooAQ2HnPrh002JqpieX4w3NR3ujUYyezI0jbG
1pqvWaC8AoxknteLxTF1wqOUp9MRhYUtq+IXdLccRv13pmi+pvlq8yqsYSUJW1orMCkAHYQQjIRV
msahL0iNT0EItjIvMp4KJw/wVrLi8EuziHA764Y4uNvKW9gF5igpU3s8QmDPoySsWv1XPlb3orKP
fV6Et518IRzOZUX0g4OrC2FLCoelYjQNbabpWIAJ7pfDctF5wOU5f3+QoI/WAjMZojtWbc4dLpar
HXKrzAxzPKZJawQVmtSfGt3UHzqKaF+qXFtpzluKGg6OZPyHCgFKBNf2dG70bmTr01Et2E6pjnpC
fnSN19h009bTpjXTlexnwR+RC8yvcgpghB/Ui9tMuDY1EuU4N1Yk6hQWFBAq/c1qt0wLBwOahGu9
HAtRGCbR3znTKQDhK0VGLrKWsAwmkzrZcJeFBJRY9S+9XpnLBYcE/7xqodgD9S+QFFzP5TjZeMSy
hHKMWrWCvEFmfC1LO9lUVuJsCSSpH5QpqlcOsoUFnMsgMwPlu/qR5JejZaZtYWvTMR2enFZsovxI
VdNzIxPXxsRjxe72PliazEt7ksNUuIMbZgGHMVOPhVMEzu5s7ShbmshLG1JmMI6500SlMR07c2/n
Tz3vQ1fbWvldxdf4lRZCFVAQc30HyOyZduN6zQrTtItyZFBzGbMtaYEqZl3Y9NEKC8DCrM19+MDq
oEQBa9Ks8aHmxWhU43Ec0PiVRs3ToEBDtjvyaq22uWQK/IYKeOkRrIALuh4Ro7RJC1bgDKt8yukr
MZjima0WOGa8ktUvTd6lKWljlfao6UKFqdx8Vqnq4WSJppWAuOALwOuhDAfawhmgKNmYRUWgFD2M
R9CQeqrxYPwQHfAQtletvRcuRHiEdhQMECg0HJeS1zGMIDEpQm9U6R4BwlSbft3eOx+fd3BlRHJm
4c17pimUDxHCE00dDBWDiaunMn2M4p3DXypl30A5B8SCXmofqPJy2+rSKqEpCrEPfoeAK6W68MmJ
sUTDkWISsG+k007XQesVx+LpHwwZKFNgvcDRIu8lcFbrcW9jdHCHOKqhBYKbvLva4jhHNCmjmW+S
MwgD+hYoaF87uGP1zWiBnPRYlVkwkt80+tZv0ofCh84huR/XUDILARYlF+S38Iz5VJbM8RgPcjbJ
pyMQDkGsAKzKPELtbaYdmnE8JFAPvj2NCxsYBnFrcEA+CFUcyWCklFMCHvjpaAwmwLhl+ZomAExE
wFhswN3y47Y1mUdvTmVcINwgOIpEFKsnmXO1OLHF0E7Hujb6g2731BtQNfRt2ve7Ci1T3mhADidt
EudI0wHCWUpaPFh2bjVeOrr8+H+cfWlvnMj39SdCYi3gLdD0gt02duwsb5CTOOwUa7F8+ufg3/+Z
6S6jLmVGUaRopL5U1a1bdz0nL5dK4CRsXEWU3uEEoe0ZCM78VJaqLNIMpGg4W0Miw0e1wUTcAEzw
9tI3LgakQIMwxb4WjrmnE+njKo6bYQnGkxzOvyPBz294OgAwQxISzW/o5OKTdOD/inWZjnCtInPf
RpgrerKKX4WZH8eokDHn0edHbaKC275hL230RqBQjcydDKyx69shDTAlxJyxdWRyog5kVfNTWeEp
6IAFtfy8vYNbMfylNL6MNbaDqpcVg66ezG/N65Q6lW958zdw29OjKpK2uaPI6eAPjAws6fXaoqmB
DoPJLQAUc1Cr8gEThAfQB36Zh19F8WBEL5hqutdALrJ4TR008k4ds7umhNMXu6XxVMqJfEi1XHDQ
WxcWqUsQZyLQWpF+rj8rWciCiVrokaY96ep9NmYYnj9npWj56/KuDZ8CL28dwkQ/Fbh91Gs5sQVc
dtWAJSLji24/m6jZN8U9bf8YSv+apbpr2Q8ROUlCfqXP+w7BKNcBxxc84hiU5ASXywC8jgan3P1s
ACASw721mEuM9/ZHAsrXTtQ4uiUQRTsDryRgqz5NmMwymYq8aeFkytUZNhIF2AEnWN8NgExoxmNW
K6NXGLPA7Hw2COgdWVvVVjxmDDdyBmG0l7Eye5hCUnyVtH1vPy+pwNx+fk3W9pSV3hX0TMhjcFvZ
DgXmyxKIoNVunlNvHkFEb7/a84L2S+pHf93nC36UtdSKoUMkuXTe8RzMopMMHeZABvv4geqo/CKC
SX4otRC+/bPlWUUBCwTJZBnJSc5T6+dFn/CULEH9q2qqfSkBB07v7tp+cvom8UaGkDKuMGCVBFN3
HvsmLJc7AmA6OsQM5f7R1QsRrfuWIkFhLdwXNOHhv2vNzZFMUpISb6lSfsfMiTP7A2qi6qGL73ok
Gv/aH0ZciyuKLvS1t4ZPmS5xY5GMyEsQ0fMo/cGA4iBqKvz8Ml6L4BaE8ksb5bqCTR6/suWn9vfx
EIaBMJWD2icm/VQeR7EvCamaNVZGB7oPhjNcvWR4Be7h3w4eQS9R6YTRRJv5Z/CYfsBINkhCEZOj
u5nsB/SZHOv2PO1jEt5+o7bU8lKSdq0CCyC4DK2BJDVRnUwZfNsGVK+lBXOceJEtMCFb9/tSGvcW
6MgeKjODtEw6vau9G2uuMe9qaX97UVuWCg1mmFZGXgOUlNxda2ejNHprVYMq86Ki9gDk5U2zCLbq
cyF8PSYMyCBvslZUdM4iTrXRwodBdkGCySCpM2qDkyVz5UxJ443J78pun5WpfhjzeK9JTpcKedbW
4+Efvcsv4BQed7eK4M7gKegzX0q6u9Vq2rF9mnMfUUwh969FWvtp5KnFLu/dSRa1nG7u9QrQhZeI
2MBGvlagaOj0kfXYA7k+W+g1oMad1P/tRP26z4DlhxuBLBzKoNcyDIkVdQ9wWDztb9XyhJknYQJ9
y3LgHNHNAH1ZGbuuRYxy1fd4J+CleOzQvtzWx88uEL7/4sc5tS91tYsXINIHIAzP6VOd3C8E85q7
21I2rzJa0pBigw+EhMD1EtQY5co6jeDbtoeIumBFH6mTtSDr9W8L2no2EL/izNd5XbTkXguSZzNS
+hqCUNe5l5LloYjyd1OxXjX1EEXsy0pCAGx9Qf5wS9GQ5sC1hgVZ60XXUjOpYPkI2OOgzkGh195L
6kOF/vj/sLQLIdweGnKGPhojk4OJ2a91POzoxHxAE7i1pbpWru5a0/RLmgsM1pZdRByH9kU4kcB2
4HzXdO6QrB8b2Pv2CzEfCXjhNP0BO5tliBfar7cXubWTGNtCeQWlPSQLOKOhFvUMZYU0u5++dVIc
SFN3V0rZ8baYLa2/FMMtqrKTvmmSWg7Samcwt8yCrEI++/W2lC1lRKPAxxQF3kreBsd2DtxGrZWD
+FAoZ7VxyOyzXSR51T4WMRptbtwarqIyir53viY7NzppRhXPl6Eid5zEOyX7auN5ub2izX0Dir6M
1gNUX/nOEnuomg6jEXJgpYcZU1pMezBRaWO5IOu6tRrA1QCEB+ki0BRyr1cbaXHWdgzODIyEnlSO
gg1TMkFctrWaSymcsrWVVjZDMsrBGA7du2J+k+a9+tdzO3gg4Fkjrkcm1EKYeW0bUrRvsoLKcjCr
p3ne97IbDft0EGzYloGFgqEug5k9FEHXDb2oPkk4/XqeNRmTo+cKa9CHzp1i12bzTlyZXD+Ze9mB
uIP2IvytoEDDJZ6qSUWCa5JYsCxwmVfCLier2un5tq59xthATQZQ8uuz8cEZye0cvl1uszliQVMG
jfltrPyIBlV9Z6nfJeW1bbwoO83v+uOY7csqAKnLUMx31nMqnRIQU3t67kSu/lMDy2Dh3/60jXTw
9adx2y3PXWdPmCIN6Bs7Ft7Tsp/97+CZ/C6Qsz4cn3f63y1YNfjiWLPcriIrgZweSAXL/RhnjkY9
095V2jEBSfL3MQ917ZC8CO3Jh+NySzT3kuY4em1kEN0CRVY+atHeqJB6Bm3jyegOZfZVT13lm5SY
zhz5UemmX6j0WPuAqmklINA+LWAVkeK7/LDoO9V+79V9S+7aBWxrh5I6qp+8ZE81qBj75tBJp8rC
8PbiRCJK5w9Ii1vL4HTVMkfWasxmQYe59/TUZi9WpDjq+NIrxMlRaTGBs4l805D4y+gm8zu970rq
x9JTmu1zdJCD7sGaQAKXHPXAiL8pzSN4pw29cvpax0ScVyy5awxOZb1k0p9ujJ0UqBKZ4O3/qEDe
Wsb61FwoAkkm026meAz06hHFQVC0LhpxSHxYwWcWh7n0JflVOu3RjLwF9nKonPzBoC7BKTRBgR6Z
5JCaZwlsQ19ncPfax56BNDJ7pbLbkKB/SMPpGJ/UnQ6EN3vYYdMcHEt7Uspn6tNHCVDH84MeWnZY
Zi+5dJ7kfe2Mz9NrA0D9/IGdSe5Q1Zkw9qfeyeA5KT2g3diJYCM28pa4eehsAgfCypzHh7n1bEnd
hJRDAMQstPzNZbcjbbMcwZgRu9ZUqUFGi9IBSPpDMZfjl7IbgN82zaJB8w/Yl+sTAd4wWMLhZ8I1
JzxonVKwZmAg/woWqAt6MF3FYF8Y8t3IrLpL2wfWe2Pq4P7MHNoou8ImO00+2vOP3LCdbNR2E9in
kGPpHakAJjbw/4ExdliTvUWSO43sNAOwpPcDaQ/WmtnHnKxVBn1HDjIRuK/CtXCXRB2o2tR2gr5G
6TQnrvnNOEi4FvRBC+IcyO4WenB303SwBy8tAbWVIFuM0iQ95spD9gAOcl06pLuU7WnuRqrH6G/q
JyckGE0tpIOD58Ix/tqDw/aj+wzODooteIyuL0RSUzZqpByDH/rxUXv8a7t7/evchqRagqCywK9H
/YKzaP1S3fcW+tapu1YzJOVss2XXz+X3Qbvr6hhBUyLq//kYfP+kYZiuMTFdCFXjWy+trM3kcshG
dJTMD5IsPQIPzKFj8khz41Sli1ODtLJXYcYoCgaz6smNG0XFnqr20wCmkoTNv5C/u09aq3IK1t2z
JjqgavMUxSUO1QVhqBdjdlHy7Uk5VMu46zVfswJzeBortEObxI1FbB+fXS5sLDrBMDapAlNV5h60
WgatfWFVY9BmJXogM4+WDMWOXYSax+0z/AhMPm3fhShOQ+pW0Zs2bkf4DuSpjSsM7aJnhZIQqCAv
Gtg4ikpC37fpydp8z8biG8trr3rqk/ei6x2gzRyYJTuD9ja2J63UXdWY9mp5EHzlZ18KG7J2GMDJ
QWHU4JycKGYW7ZJlDOIiNf1ZYn5VKZ1XxoR4ldRnd1SKzugZh83P9d0ASgCv11nmSd1sO01RKe7S
SUAEByKA36ChxNcBQ3GXxBXAJ6aq2qWN5cBKlsizLAQhY0/8DgRAT7eXwWMjoxaJZcCXRjc9zDMw
I66vIwYfgMhhd2NAAfpoqgB9HIATKlHjqC9s3xlHy9pP85suuXZy39iZb9lOpYy+pczHGp7MmL+p
zeLd/qpVKKcB6K5BEQ9FEMwU8vxA6N8Dud2Cdu3Rip4qe9/TUIl1f+jKA9pSGxYki4jAYeM4IRJz
oGtpciUev96HqcG8sZ3LEJm37pKdAB/5Xxb1Qa+JhjbEFqvLeOEJ1D0YgPoC3e8VHIAk2ffq2QSL
YMf2BWrOw4nOgr7sz6GFip7K1R7+TyCnoRiRrAxKIXCcdlrqWBghMPazsWOiG7vxtq+S7A+YBlTl
+F7s1pamsZiweYp5yGh2gI91b5xj+dz9al9ZEfmxIjASqx3/pCEXErkIMCqsqFxiSEyzQ+fSX+g3
Pw6idsdNIXBZ0GC7Vux56qgh1nOLUGUMrDpyyvmHHUl+Wj5pCTsO5Q8mKgRsav2FOE5BKr1cappg
TcVxvJeJaz10RylzqlMnUIwNWw5oyn/XxSnGrOpzk4N9JWDZi0pLeKO/TekOIF3+7Wu8EW1BLy4E
cdHW0BWkNC3YSO1buR/eo++lq/3RMd/pdILixrYKXoji3qdCXXrMkENU9tg+arIj7Qa/9IjfnvCA
mIKrLNpA7oVakHetzQnCZrd8whj/+AAUCcHeraf9ScMvFsR5MpmG2oLZrnv3kDyy3ul/sq+Dl5xk
fziioW34KpC33phb8riHIE+MtqPwJYLex3BA81Lutb18By6bo4GOYhHUw+c80ZVm8HW7qplsqpvz
iBrDgQ3nboIuipoEtt62S/XjmxdSNvR2KuP+DoXTpG55qMBAsXhLoFYu9CJxkkDaW77seCbbJT8E
t2xzidA51HLQCI4h4Gt7L01pVUlgQAwwjXAqOlj6SXEq0SDhRjMRdvJCDKeLdlaWqSThMsfBonn0
vafehEwD89no20nszg0sf7IDvpUrcIFEC+Q01JRUJcvWJ1PPd1a2T4y9tcyia7B51ZBRRjUMQFMY
gr7exbocYvAdqQgXqqO+z+60gBYOcbOHtnfI4NBjsZOZI4X63/Jyrp4RAlXMjMnrEDcASa4l90BX
yYEfAhVFNoSpy2H4Zht0Z1aBlY9AfcXUUf0dmGnuqEcC+/LRc85fxhXABhOOGrSHj1GLpe/qPjLw
vDVJqBf7jnw1C7bXq7tFfjA0gM7GP1vd0TOgYan3Spp6ehwM3X5sv8zrx9nfZduP9cPfg8RiU4BR
gMIL5ofQD8RZiSilDBCxBQZP0qd6/CMtP+bxVWCJtvTqXxmfmsQyNU169N1MQXZnkAOw9fwiSM7E
mQ6AmwrJszMetf1tmZsiV2cT6F9oEzG5F1GWKjOuFSxrnt469TzRvW6Gt0VsORNowv9HxPoJF+6f
qTG1GTCBFUQvurscesc+TyfQj9yWsuVDXErhlNYAqBSCj3yCyXs27dwhmbRfCjS8kH0rH7v+IAQD
++DD5XUVdQuEDsj5g9OTc8XUegQ1PUjvAoBl7Ogh3qG8YJ6be+Nku+2BnaaT+Zj+XHyyjx+04+3l
blmHS9mcdTDLyjKWpcJM2Z6heoLpvBN5uS3i8+D9qvKo+q8dRCqAdTgZJRJAit5BRuuh3/pgHdN9
f8j3plvv9SfJL31LUBJYle3Thl4I5PzAUs71qa8hcHQnR4R8tLljFz/OaXqnlaOZ9SV2rBwx4t48
KNPPRGJnnKDgTn10H91aB6fxUxvN0cSwDunZb57qL90ufgPG0pE51nE5pKfGy0/k2BynPcjjv2Vn
83t0noPuUeAabt5ttNUAVgXwpkCxur54ahbpvZpjxQbQvc+FZDhKXQmu3eYrjPkaNHyBVhm2kXuF
LfQj1tp6ZrafvvTP+snaAXD6kN615+44iAhFPuO4rDp5IY57erWM5JRWNaYc/3QH+7nHzdP8dKcE
9WF8HL8l5+LtGflfwYO/qTsXUjnjn1dLkRJ7VUzA9Y87tEu6ZfMlHwRJPIGYj6jiwlKW8lQNlEAM
sw5S+8yWh0U/z6LM/Faa6XIP+UY1AL1jvgfsPQFrDmXpgfbpSBrHqTywbXjKqXvWnQUAio/GrnG1
kJ2Uk4jZWbRQzrLMMQW02tBgP8k3edonieLk7QQYW4E7sXkDPiBcMQCBhpP1Oy42FNOisk27fgqa
ZY8mUtSxZ9FA6qbNuhDB6X9pAoA3QoI/mOwM3alnBVspsMPrbnwyJxciOJ2nac2y2cIqynBsnOq7
oTpFdV+xJ3TNvRMZU6PomBcIVdd69S2hnMoTMyYKCBshFFyNjvZzuZvfrH17AAqeb97Lv+Dwkl/Z
4aR9Rzgh1Y4IomGjHWy96Sv87np26DK/Pju9H8DN3bX4gPmhc8ipc8lvvXa6EckcB5Pvb4MIoPy2
tiAjdi1x7lompzX2GZAQlrRP013XC164VRs+7ypUUTHBIA2f61pEGUtEbw2YLwsTHeS1jJ+bR2AN
O8Ia/mZaALf4H0nc+clRM3ZRhyuWv44noOH66rE+RIfaBU6JL1DQzVXB+QKfOVr3kHS7XlXULYlM
hgEGRfUeNOYs1NG+jeflKxiryZ15Gn+TwY1+UQ+RbhW7Aulb+QLA5vwjnbvkcZRUumRCUzOQpyoe
/WMj5XeM33PVQZbRem5+d5WwmLMZqFxK5e592tZqw9Dygz51VDbt+E7WPK07Zg+TJrsWuMmsOazs
Y1x8TchPO0kcO/ej8Zj2v/K4+hpXL9nEzv2sHWbRENF6sp907GI/OB1rAL5F9Xo9jfarrkrASdqB
mVH9VaVhXLj5f4tUL7eCUzWaApN7URhULdppjafgVW7cI8rweC5R6XGqw11deukX+yg4+U3D+O9K
+VyKEunZskRYadYci8d2jjFK95W0fsy+tMrvpvjBFLhcVtgLew22feML0ZytGCQbg1IZjl8Oo3sS
di7Q3N16N3qW03jTqXVUgeXYfGcuBK57cfGU9bYhp9EoT0EMYmKvkSZMJUaSJkjdbD7MF1I4DzxV
lWJWsxHLyg6t6iiILez8pAsj3XV7bugoXyg0Zprn8bCaWiBHHFX2vZQfBgUMgpGj1WQty1PpQZuZ
4FVbVf+WWM5QwefR5bnA8oCblLv2OfKtw9w7zdfbirn1kGAmG/QoKKoQDJZcn1UZtUlW9MsUUNDd
kmnPaniNIhiYTSEYV8HwHhCuIOlayCQptMo6DZG7erJrsCf3oWqIhmNEQjgrl1DAqRiRihBXe40H
y5HJsa+ebu/WlmYbFwvh7FVW6yzuVMiwouco+ymB6O22gC2DeCmAO46xHTEnoUAA+qus2R3AvVPv
SHPEoMhEMawmeJA214PcFQYcUQTH0OL1wWR1pwwKhbj6KLkiaIjNA7n4ce5ApsTIcjrgx/MDSoLf
JEEE8jGxzd+QdVjo/388dxhrNnKaGvy+el864fQwgZ7IacLsTQnjL737B//wb5/Opim9FMkfj2VZ
Y28qiCDTF+AAoTEvOvVm4w6l4VkdEKK6d8CdVfNz3bRoEZSBrtoOzhx/F3zHunXc0jGGsi4cST4b
s97X59ZGsd5npo4LVaSl6TJDq98sK01OmToX8U4vDDI76SijqUwp5PI5Smod6BUgBZ2OeWvaB4Y5
5cKT9EbOActWWifDqKa73rCHGG1itaiPf+t715lSnBZszacZKCuzCqkfV7XuMCZcDaX0izZNsVdj
8IZWkZEE5qKJhkE2ha7WBqxSGHLiC56TOskpEN8RUbEXdXyzu2NT64h7ftf68+3z2ND0dY4cEcCa
5Qeh3PVxMHCzFGMBSfmk6Z7eJOSQqS11ERjYAq3fWBSwu4CaDsBbxL78ycdaLQ26jK5acL/ITY55
zuUOpFyRdD+T8svtZW08QWh2RTMJUiXrGAOn7bPd6lGnR2i8Z/JXZF7RamWf15E8jZ7lbPEApBHe
lrjxpmPEClSAK+qEZvPA2AyVIoy3KzImGezYL5fc9iyQ2x0HQMB14DfZ/wdx60YioYyxWb5ukVRW
RccK3cM2IDM1FEmkXt/nsvUem63oedo4OMwlrbMsGkbYP6GuplYJTrWxUAKdRgAPbt1kWtwck+xE
X760vajktHV2CoD00DAiY3KRbwVq6sQkPRragaW0+Ol86LvW9tJM2lmxeerM6ltDlPe/380V4AU7
ib5yAIRyt8CMZTkqLTnI/2il9qfsG9BN/FJU489/kIMjQ9OJgll4Ptfbp60JRttBCUrQE+TzGwbV
e8XpukbwOG7capgORL4ABlbWbsjr9ShqY1R5zwC0SJNvpl3742J4gD8VKOFWAR7TwxivBWaDhqiU
e4Rpl3cEDUlKoEr1EhpG2XslojBfmZRpZ9nM3M1T371bdiYBJpfFR2ZYItTHDe1cKYJXMCzwS30C
VxjUfIpT1AoDC+2pfc78wqp9K47ve1vdJfnv2ye4FfFfieMsi6InVAd9hRKYmezWKErWZuPp00+Y
ULvI9wQPENFjd6qIn4CI9O+dLEgHzj9aHNHbqHMB0TQrUVMBjzWgCnXMCE/eEu1H20K79H1d7wtZ
/11ItWAIduNC4r0G1s06dwNCHk6opWtdh92H1lbJFzDqVl8rph0l+Qs1Cl8jtaDrdOtADfQ1AsAC
Ag3+/ltKlUQ2Q8MugJ28KkNzeVTfpU3ul10MQlUjEiTwt5YHxxVTvivJkMyj2Kr5osqUlGoQJ+4i
oxKKdsC4uWcxkKPbuwwNLLdVaHN9oFHBWBiA2FGFvb6c/TwPhKLmHNBlcFbgY/vOKNJDia7sUhWB
c208S5jI+UcYn+wmyzhZjdmpwcAw+8OUBgNNCGrLNE0eeybiU+TsjgVAH8xfI6GI6dJ1apzTlEXr
C0CvVlrY6r2bZA8mskPj9Hp7/7jz+hACVBO8RJgXXA/sev9QudXMSG+10BrfTDtcxs6J07s8OgJU
ilHZuy2NO63/kwYnAgYGwEQfpZKLjIDctQ0z1UkL8yWVnDFLd+pQdDs9Nb0aBfSlZ4IUBHdi/xOI
+Wn8AZUi2tmvl2dPUwuqZEUL0VaXDWGLRv2qOMWAEry9MC6A+j85sJxIXq7h87rNFwvTwHBXUJj1
sM20wV1LW44WK8P+tpTt1fwrhVP2Oh2NLGWqFiaonhrdfgWTnOLGAffzbUFbqocZTcQW4CcyPm1b
0ZVNltmaFuqS7JZoLk+p4QA747aU7eX8K0W93rQYfZx45LAc3TD8MT9jhMQhSusIZ3tFy+GUXEow
dEl1CIL2YWjjKWleLVNgaLc0AAif600FvgEWdb2YZV5So9dwkTq0ECOvm7KHXC9EWH1b1xVPMxLW
KNhh5pHTZ2oP49o9p4eD/WzFD4ZM2ZMNcP5aZc+xpAGHSJ2m4+1j2rq0mKKHn4X0P14QbmVaUw8Z
w/RdWLXtzmrfI+lpQTEDk2MeKIj828K2dOJS2PoxFxfJiqauyGoJOqHe1+l3vT4mrRsZArTUrSVZ
oPYz0Q4O48pTCkkM4EmEpnoIAJxXY9otmChR7wD8cehVEV7Vlqx1tg4humnAi+SOTCuaFCRXox4m
X1L2g+AFjLXfZc92WS3Yuw0VhOqtgN0oaiPYXa/Bxd6pejzr1pSRMI6W9ogmX0yXFGACv31CG+tZ
rRyiL7QWwdRxt7ZtLaUdAFYdxtWgAufGCJnSuqgBAzwNuTAjjb/dFrihEhiJBhkuACrR5MUPIxmL
npM8K82wxu3zJND/uWZjBJg5x0zYLIIz2JSGujmqQkChU/knqs/HjtIO0ubeSEoXeT7QPk1GMQ3u
pC7WTwBYJprg9di41ZjzBFQFHsW1BZGz68OQarO+4JWSmnsNkBgLhvqqY1ZZZxqheS5uBYqyYQ/B
zwS4dkSimJblB4ybEtNRZWdoYQScIELfymRyl0mUVNzcyQsp3JtYaf3SNBR2A+14GkM7JRzskaLU
9h9eq6vlcNuXyVNuZICOCBV9QSOxQt/IiBSgGTXCwbgt5TdxVMgiwcajgHd9xRptTOiQxcDs7ae9
voTSnD42McOYQAGGgbOtYYCPOg14cVqLBbPxoI2eFLtJclhKoP01jSbwf9e1XWQAV8dDNUEaAVwm
tPgB+/n6gyq1bOWojrRwsRGjRX/mQnXTMyBjliisuxK8LmN8+Pv7iIACUQVSeJhC4c51aqiak7I2
wgLwNyaIJFn+XM7vCUqWtwVtqClG91cIcrga6Ofi1tZVsyn34KsIZ+lsoWsUGJBEEI1t6OiVCM5k
ZstcoyDRkzBZlnRvVeSYyznDzHNhOLA2VLCiDQsNth0LEG2mgQwhj80YszHJVAuQzypN48Ce69LR
qogKLPTWvn0gS68dTithxLVOWDN4vXqWG2HcZ/DmgRzQpsAQFoXPG3dBQw0ESof7AHPJiekInPgZ
TBBhou8yE8OX6NheQKsz6C8yaKFv68KGnkMY/GtEzfB8eKUDiN4AhODWCBHN7mncuyNA3Nuf1fzS
FYkvg1onf/0PEgGNgAYBgBOi9+F6F8H8HjOdQuIcqy9akuSnodReurY30RwOBmmzSJMjmyXJW4D0
6t0WvvEiaCBXBpwB3lmiy5xeVnMeR2lGjZDovhG9aZ7kysNhHE6ZaJZq6wZgaAw5eRwlKN+5ZTZw
kyJZ6nGbJc0p1R/TkDhF1Lm5Hd5e0qa6oC0Gc2IIAAH4eL2fxB4npDgjI8Rg1a6X33vtzWyfeoDT
jKJa7ZYo2AxUYTTNBIEBZzjsDsBaMFEkRI/W/RI7k0tswQHx2brV8K7krf/I4E6ot8ysUPKKhBab
/WxsXmICqID2nValW/cJCManfRdHj1kqMvlbJ4YKKlLga0oXYfT1Rg7VNMbUXkhYEnCSLJrpqWPk
Gr39YCnpn9uHxle6PpZ5KYxTjz5O26XKZhISNaLpHpUUWd6BgLm+M5li/1KWkQAyMiWPds5ODENR
91I35D9mJll+olhIykTQ8djtctX+evvbNvdBN4DjaeNvuNfX+5Alo4J8TEHCqKG/5v6HGgMgIC5/
lFEqMKh8nvJ/u4BCG+g4kNgCbignKmqa/z0TIIhzgJ4pKV5UmYe+l9xFcZKqcQbavfdT6avK2+1V
bj0ZoDFFhhtVJUAVcqvU02omAHUiIWbX98UoWNnWHl7+OufMG5EhKaTArwNzArgpuVss++Ll9grW
m8C5KAhWFVnBTcT0KuGi795autkCim5o0XOMAe5JPf2X6Btbg8uO8BTW8tMMhlH0RSVTM4zKgGIt
4Gu/vYitjQJaEsDHViRTPKrXGpDOU2wqTWOGbbJiGc3xAQQbQoCZra3CS2NBnw2M/Jnr/7+I4GYS
0bybJ4JE1T7BYNezmHV5tQ78aVyK4FR5BpGBNTGIkKV4b1roQrLTXWQBsyLbqU3stpN8TNvRBYbo
36d7ANO0hsEgHsMl4vyFsYiQuFjtFo12bWZ7Smc6IPNVByawzVuP54UgPk1rF0zK2aDCZmHmuWLA
jLiTFCTkpNaRS8WxNUGScfPUgH+N1DDMAxhLrk9t0NrZUmqbhHVtOOje9WMrQnOwCPVZIIavYyv9
oo3ZAjFJa1oPZaeMBxB0/QJPt8DX2jI5QH1EEz7CKkBqcSZHAndhg+SzGfZm7JR95o6tCNtn6zpZ
oE9FBGoDvF7m7M68YGKyXWLYBKl21bEDi1FYqpnTC3l/NiRB3XBlAe6Ow+HbV+d6SlCrk0hoyq8j
/O2lDQBNA35NgWu/4XNcyeGUIOqnZSgzrKgAPIz1hDE+ZzBLz1TD2RwE+YINTfhXFtqMOQ/AHodo
rFaFk3vNUTFqZWWupR/+2uKtoB+IVpAnQCWQW9AyJ8yWMzwNMBS6R7WqBrTl0rpKO3dOq5qinvEN
rQOuGmBhAZML14ZPodu9YkWWisRL0/9CD5dbKc+3F7S5axcCuAVlMYC0Ih0CUuV7Xpw7DQOm8fG2
jE1ts1H1RroKfjvfVpyXfdzVc2WGRn9UjD9oykjrsEP7wm0x66dyRhx79a8YzojrTFOkdsBSCpJG
O6MFHiHwNphTUSV1u25+G+hgHBtC7eekqAXmbssb0hE1g8EFHSGYteLUD/zHSYQ5Lis00C6hsvlQ
MSB6vyDidADEd0iSZ7V8G4wnpg+CS8Z32K+O2JVozjSpjdQsqQnRGmQqWn9q22WvJLlnwkr9qoCW
HEfTLtb0Q2UXD11UCNyA7bWraKRQVADGoFvy2taPOYihGpajQReARMMUn8AbdUISBDA1d5gtDVSS
BFldA6vNok80/3b73LfuCB6ZFasZE0UAw7yW3hR6zihem1BlHcBdCzV3U1kWubsb7ydKgTZaYaDC
yFSspu7CC1kWWtCyaa0QnqEztd+B9eSP+lMGXJ4x9cfhz+1FbcUYKCwAgw4+4jpAwV1MAwNS0hTJ
FnBDvGl6zi2PUgA4Hmo5OoBo1utJ6y3WF4lNL3XjtHYCZC1RYWXLfCOcA+Ml6G7Wvb1ec90N0Na+
tMP7uPcj+cBa15K8QtSOsyUGcFYoyCOlgP4YzhfO0TxmxjNS9NJIdqPNDuiV2Q3xribkGKsCK7Fl
jDCJgqAeEgn6eq/XZA4NqF5HnYTFVAMEpkI9sug041iqNfFVcHQJbueWgUUOwYS3jw4/lA2v5c2z
FEt5qiEwtTHcIxu15iCnD9S0TETLtbmyFb0U+Wu0pfG8ChawHg2bYWUz69HSZAIiYKSK08R3SUoE
7yA/VvRhc4wLYdyVN3qQ9nbwaEPQFQJeYZwLcqgNCtQ6CTRMHtAZmcMavfO0OKU7ZSp3hpphnKRX
v9CIykAxoLM/aonqjpGpPKI/tNlNRaOdEBVVB2nOMCifijA2tizFujWobALUg/AUIQkKtnILtPKw
ofMLgGeO2C3BO7AtAo4VGD3hKPCFoDxpqtlCrBymBXmvlebHLM+ima6t+7J2QayIvyttDndf1Djv
pr43sPfG6BaRsreGIZisyI2VFqA8yd/NEnwcNXLaa5CCAhrCPU6Di7xMAexFwqUclXtDWzHuZnvc
62BW/FlMEwtvm74tPUbYiu5T6DCaV7jl2cPcEWbDOU0AM2TM6NDrqNMBHNGu/NuStg4L9wVA/1gY
XDpOiUsJjasjXd1gZqb+bONaEtKIkEI21wOnXgOqLEIH/uWoO0xJkHp1sapxn6sU+IeA6asRhRWi
SZrNBV2IWh+xi0fKMtJUmQjKkGgoZl4KEkfHKolo+mLLpMEZBSC4oRKUPDhXR13bLWLQaYV2VKuO
RPrOScyFAVgrEoVEIlHcCY1jwVBVXZ16SvZjSSxnSDGVVkyLwA/eSl2CKwxt/qhhoRGb57yMMC+Y
Ez1D8FU9ZuyPZPYeKfbF5KdmDrzBfGenj7EIJmNTNZC/R70dfqvGR6+zAhw6O4NQo6ancvh/pH1p
s5w40vUvIoJFbF+BWm/dpbB9fe0vhFcQYt8E/Pr36PbMuErFW4T7mZ6enoiOcJZEKpXKPHkOeWmc
8oUkoPu02vBf+DqyCUEFIJDCkmskdcSnIUOtRiXZk5GgJaj+5XT1e6DA61gQDQhhV7lj22Wx1bj5
aJ+Hujtwt9mmUfxaJeoJ0hHf769mKQRemJKz7Yw7rJ4dmGKkPZrWL2p81vt6K/DXqxo6Sx9JiIHg
v4L2TObSRp4woEjj2GdebmLQHOfgNt5ka4D8NSuSp8+aipl0JJ5nTfeqOazGAPXrqtze37clKwB2
QkEWb2XUOMW/vwgQWKNWaTkint7nJ0qPemx401j7CrBZf20JTSlEPDySxatPshQ7s6No4j1UQY3B
x6PrDfIxG6fLc89x67XH/4I/IINEfRBVPHigXG2K3NiYjCZxz2NLd8XsIgPB1/QnpfRH1v/KjShb
yYAWQq2JQXR4u4ESOMQGr3eyAJqv7sfSPZtW9qumOdiZRmVNGWThSQt4KvJBrAisfo7kFG3emDnn
nXtuel/PwLELzwBl5Vx71dey2tz/Ygux1sR/BGshWIqQu1yvKNeQVTi0d89aOleemuqx11r0Y0XM
3X1DSx8LhTSCd4Vol8v3R+Qm9ZwYjXtOtV9tcXQbZWvBWFbqvm18vm9rcVGg+xTGwDElyyYjJa8w
qjG557gPAXIrtEe2RoC+cKbEO+1/JsRyL84USxMKTYgB++YSH42SbQwWZDUuAsqTlUO1tHN4DIn3
C+qqSLGvTekjzWteYzWD/X1IjWP5qcGE8izmm9YaakuuB5wK+ssa2kg3E+5ZU1rugG7WeaBQmPST
evOUHp0OxMvoKN3/Rkv1A7D6/7Elvckm5jTx1KjYwczPj/N3IDjdkB7o4G0UMHOtUQwtfbA/5sCP
f72LPJ7KUgF1/tkGu0n7oNen8bOl/ry/qOX9E+y5AKGgX61fG8E4g9I6E3HPnH9t6atGPuVuwNve
c+NnnbBgXBMuWPQN8Iv916AUkAaTm06szy4QYbHnWGAV097Y/FKqp6FuV4Lf0qmywOUgwh8ukncy
mQuXLwdVm9Amc9GJP7f841C+8Lrz72/g0ldCai4OLZg50UG43sDZGqc2B/XmGdxpvlaczXIMIvJ7
Vb99aS02RlmQzYIn86a9VGByqtNaOHqUdCwAmLQK3UbNHwu92P2LFWHoAE8NtMvQL7teEbQbm2Im
EfzOeMUgl1fSELWV5F90XkSAQA8B7280GKVLoyJdyV21ic5NFDDT710vtz/eX4lMmSVSPdiAIJ3A
VIpRo+ul5HlHMDupRhhVNtMtdrc9OFrX+g0pUh/Mz8VJy9LPuu40G9TSZp+DOvZYlHax63NNeU4n
bQjInMy7PDHUjTEwYLMMdXrUE9DHdJjJ3tz/wSK7lWrD70AOFLOgWg4U4/XvrcHUOHa2G527WX2M
mvilUE5F9CEbhp2J1tTkfrlvb+kwCuDIf+1JES1Kk7gcwJ98BsTeBcc02tRt/C1eE0VZerVcrkvO
TVUF+6WZUXROTP2nG2lQGErzoEHlBNAWsONreLpE27RlXkPW6gJLBwcANNHcQ/X15uA4c8Ymhtmt
M+XfQD/oKd13p1qrdSxFAZA7wwzeFKiqSI5mg93ZoF0anfPJBi22wtlOY8aXriYgFFWsNXKxhe+G
sScxzQJBE8h/iJ9zEdg0rrtRlyDomGao0991P4hTakG4rFjTJF64IPAaExgNuCPmy6VbyK1moIKr
TDkziB6SEvST+eRrw2kaxDCyT1jkz+Xarb7wzVDzBPuhK96BuNqv1xcVTjZllS3OwQR0mJcosbfm
lEs2MC0vtMlQtsbyrm3UjTKmykSUc8r13YDhkqjQty7b3D9ht1YEVBBFY6FaDnkoaftircaAewXH
0HG+4oR4BkRGdfLXAwzXVm5iaaS5QPJEZ6vgfkTKIFnTJ7t1cGEBbV8To+oQm5E8LlIFLJEX0TkD
taHxFvEkULrHfHj5N9v1x4xw/AvH7rmaRwYtcY4KpXmgLpmPWlTsy8Jdoxa+PULXC5JCLR1bQnsI
8J1tsPW0QRKYO3c3/uVMJi4gdJrQhkW9xrAB1pa2LactEpBBd8WIVh45vqpubSCqUlA3MmMl21nI
T8W8NWxpAuqE4tD15jXG2OVaVcELum3eP6vT4JvkNPHcV7KtxV4y/WPMlW3mlivokIV7Vli2BIO8
KRCe0mfDy6VqKxObWbbftfRTY3iFDfWFfFtZO90I52Tb1kDYUec5eimarapsoJ7hjs9qwt5I5Hxs
8rVptduwhV+EzVAN4CMxiCdFECgCmQZFjR9DXV8LELFTyx/KIy6f8ZPeJ34c3Pdb8cddX9wAxqCA
gOkxzIvgpF9vPYqLTYcMOwLlEYJiMyhJkJYVWck1F4KJSNOFmgce85CuvLbCFTUGWX+LbZ4QrtgG
KaFXr00VLuwcxlBwtyC3M5GXSTtX2pRxRUHAn+tx67Z+NrxikFkkgtUUTNOP3P55f+8WsgOoO6C+
DbAu2PoB271eFlSUSFd0jXK2y3ZsNrWigadAwagM+FPmbvxuDU2qe5j3yD8qaEz1fg34bodp8c79
eyCDcGDXxhUOeXMgsK9/itkOteIUpnLWchPN+br+NpJhbeBQJrEUUQEMJLgQ8DRG3/TmZTcNozuV
BhbsZJ6u5wdiQzEJmZAxOb7bbbMCVHCPjsGeMbKw7RXMa/09eBA/QSB5AesC6778NDIL24rR2FXO
XD+mzWcorjmtD/2O+592yWEvrUjbWTUTMyPXVs5K9dY6LwbUVat5xcZtzoyViEoQEhR0rORD0Std
ozUxi0OUTmi229n8U1oG04fy70ceUZwRlC2C/AFFeMlNZ9AV8FnL4zCNdwAPB6x6dOfU79mXv9+0
SzvSnWG3Vt92VhaHSQrg21QfazG7V63cFgv339VqpJBN57qNTQvblqYzmiPHcthHpuUVCaho1j7R
osPbuovDTQB6tlTJD+qxrnrNaeNwLr9kxgbEm6nm7A1FezHJIamyIG1ezKz2xnOr14d+rNfwd+/0
VFKAxqDNn18gfTwLgo9V3HZx+EotD0gEw7N4kJ/7B2p7CfMritKR30T+yc/rldtxaadxK4v6AIjV
b1gDaj0TAnVDHAq9vWmTtv+ROBynlZOwdNrAf4+nDsqiePpKD/cZ3A8gZDDiMGueq2rj9LuEr/jm
QhoI0u4/JqR7jiumXkYziUNRRFSMxrOMJztLdqtjv0u3EBhkgDq2BVxJzmVcEE7bCW2SsHuZ6LGl
v8bmoatqn8bf+uY5UukaOEgk4rKDXBiU3znFDDnoRu2SsLAsb5h/1UoKDUEsMBJkCKdSSzwdVOxZ
2nr3j/tS/BLzuRZK8Sigv2d1Fymv6LtCWR6GWVNtmWMiTfrM0UaeCHp6j06/Rk+29Akv7UleUnY5
7k27TUK3B+PKdJ5Z5Amm2rVBjvdpS3lHkRKhioRbHf9HepTUoJoY24Inoc725vS5ah8S6wd3Sq+x
T4CcIRUu40cdopRFqM1fx+JDq2zrfNjR+l+ci8sfIq3YpomKARY9CZvhIYu/tvprMq64z9LRE1Lv
FmpNuFBlddHMTcc50Y0krOAnXaT7Kogou2GtW7XkK+iJOaDLwPwIxoWv05Ox143UtWIKDa5AK7+O
Vf2q5fs07OzuG3M+3nfMJUe5NCaddSchDeOdkyB9B8vkSB6Y9pI0nt52m/+bIfl2yDUgj1o7CSll
QTX90rLCJ62Gwom+YkneP0yg4f4WUwYo+EB7Sr5aO5xmI0r5uS42bqpuWy2oarA3GUEyb9xo5Yq9
eZDJ5qQ7ttdAGEonxqEsQZDf+XoRaMn32f4RW6FuaYEz/Zzo1qQrSBj5wgFmyFDBGYPhHFQtIRZw
7SV6ZVLTjAz1PDf1NlMgWEkcHjajkvsgKjp0VP19/wMuGcRrCzUi0a3FaNW1wVxrmsFiuQbkLCTX
Cmufqa92h9vOpP5A12T/lqzhsYUiG/pVGOmQPqLOS7vmRqWdR0YL32zt71GhbqPGeeuH6UxjsvYo
kO8iIacpBll1vAcAtZEBA05elW2FEYjzrDLfHsxTYcyvqlIeUdf246x/Mepo09XOSi1EfKbL+CmZ
lcEDEwUn9sRgFonFbxdJiqu2r/c/3JoJKUSn4LzAMzNB/Zfpxzzrtmh4rhw5OTIK+AOA6Ciw4xiB
C0D6Wk0VJ1Vv0zh043w72+4O18WeNp/vL+T2E11bET5zcYkSy6VDlCE3V8cMypulXxiun2sfsoxB
BhidOvcRjcgP942uLU1EmwujoG2M9KGDUaPHTGsMJGi5cWtt5TSLDbp2AywNGFCQIAIziVbGtZWJ
kbkaTVghResZTe3bLfcxTZqla7CsNUuSN0TuVChsKuIQIqeoLozqBvosbK2tvrhrkBiyBDcSitfS
erhZ9GNbwYoJGaXCBa9LHazexzc1BbgdCpUC3YNji8q/ZKVWKtUhI3JhPtqA1ceK19oYPs5e2m3B
kveZZ4bpuQCcEef7XnF7pmAZToy0FdUw0PNdf68iKyBi0rv4XomeI7lJQfuaEnt738rCLqJKgawR
uQbYJ+TqtVWQuI1wm4WuXhzAoeB1Wnxg1vN9KwsecWVF/PsLD4+VRGfgIEtCzXE2SfGpso5JV22V
emWU/+aBKD4X3u94IKL0hLKTWO6FodGoUoPkSGyM6BvrIfWSOIFZnKvxd9085e3XXtW8yTzwEWMZ
UMvM/5YY5d0+CsJAsWBTMeZ2bR9gegBh44LiltSCBNKnxfhp+gCE/lr2vfTdxASAuJnBaWVKZ0yP
c6d1E7wk0mjeFQOkDQZlb5OXv/9uGEQUaqnA/uDteb2cEdhBJ0tGGmomBbOL7evRc6sC/7ymYbDk
IOgK4PECNgHMNUshsLOKxu6diYams4MI4QExI1EhGT5GK6XPpVMFPlFU0UF3hh64vKK4jlkBvYQw
MpKvkOdlnqbGLLi/bTcJG0r0KsBzcEXsHrxQ+jogKYBaeFGxMO8/5dO5t8G1r3WHjGwdVm4B//Dn
OvXwhFkbCnrvaF1HeYHDxl8WBDDFib7+Yno/qU5sGGmo2JNnQkpxdnaqhaH051GZ97VNd3bl9/SB
2O1W7eqgyd6adE2/5HaTASAUOhEA7QDIJbNFNTSKKoVGLCzPRbhGXHNTgsHmYvAd1Qn04t/d8nqJ
BeGVktpxFsY5ZhkOLsSxo3Ds+xMd2N5VNwz4O/pks2rnJDuo3zy7yb6s9DMizooz3R5CTHyiG4xX
Nz4yedczvIg2DaEg1xmmPJyyH0b1EzjJmq9EtCUT8CTA/IAyNdE/vV4s1aFQ4AKDHjZvdf+sPf41
Og27Cf6fPwakiJkkmVmCnzgPI9P0lPqh8rQJCfdjikL9/VOxuBQw62IiDhcpVGevlzKlUZf3vM5D
3o8HHu2tsnjKiHK4b+U2kjhiq5DOA3cCcLN0bTZz17Q90fIwmawjQX9Dz75DVeQln37eN7SQGsAS
zpioTOARLRdcbFqp8RTp+DRZ61Mwk/ZvXQGiFXYs+9bXIIBkESSR0RoqbukAXBmWXu9zbDmTksKw
VYUJr72h/ETJsRrJLssrnw1KUOEfzIfCvYGLp59+I3W1UC50w/tbID+Dhe+AOg3Nb1ATCDbj6y8K
UiqAuGcrD+uh9+I09mL+seQHC6GH2IKEesWDFu295/8AJwPSKy0czNqOjaIIzps2fSJVBx7zrCoa
lFpH68ANLfVnrci2aUmG/f2VirAphVW8PxDQ0V5CiiHDybNyUEYw6YA2kPRHK8NLwA4cNaAO+Twq
44qxpSAOLjAXF6EoeYHc6Xpf68xsIKg+FzgpOZIVwE6eSVrRoK+iIFV45ecd7bZmTroAk3DKrnTs
7ATlnOaglXmyj7uJBc5YZCvDPkvbj+YszhUiBqiYpFDBMfhYTHWFkO4WJxKZn3IrOxhZdJiq6Kku
npsU8MX7+77o6+CtBbRINLjQkb7eChO64mNPrSK0tafxLeG7wUB4H+sdGr91vBvqxCuHF8s+6lrr
CZAMe82O1Roj4cKFhjYeho8Egx8wVZKjlzVwOXFUlFC3x0DbbNTORoO41cp1shS6oOsO/Q00gXGn
SFlDp5Fcx9upDJ0d2kGvmR2oK19wKQRfWpAOkGFOjT6rsJAgBaH6z2Q+kxUT784pHRUUjjD3g0EP
oMVN4UUXl2LLO52jvFOEs+p66M4Q5S3a6PwH2TnQLCmqgER7PVE9Xmwa65hl38CRxh8i0Nvmv6fy
rXgCPcM8bni343hxmfq2V9Flue9WC/uALdZwwFDiAtBK2odO6UHaq2E610qn3dQJGQBwjibNWp31
ZlYZERLdaMyzomnkCOHL682Yc7PXCjIUeNqT3LMrB7zrqg9E+KY3j+r3ir5W6I5Xps+iQFkFLyw4
1JV18e8vPoVbzDMvEtTFVfBVOU8zf1K0I6Pf/sVmiteOi5ooetJS1Q4Kg2wCwBFhIVLw0GFeBy2C
NFl78cjylM77Xop3OF4IYjBZOh5qATl3JUEoiOd9W0G9LX4eUPtvXW8G3Iqnj021S2eOF2zpu05Y
0C0wiKBB8yEm6VHnmH6i9Dket93oa1XvQaNhVzgnLWqOCl9p1S3EC7yMUB0G3Q0yRJlblHYc3FO6
XYRZCRoo08FMZF+xNVDQ0ucFFgyERK7Q65FBBpU7zuNgkSKs+bd4VHcUjM3l7CXO7/sf+LYohp64
oPnElBO40OS5aFXLmMO6rAxr+4MLwCttfzsR8ycA0dzvPDvzyFo5nwvX7ZVFKeqnY5elCVofoQM+
uboIaugmV+y3XufBoNAVY4uHFLROQHcDeA0gpOTAWgKJgpnwMpwmPy2hxly9lvaL27ZB03R+TK1X
1h+agaBmQc41XamNLD0WkVEIUiTcLwDPyzEiA+IOZRjkcmXlFXz0VJo8Rs6wrW3lhVfT16KMPdIP
H/OxhbB7O69cO0vOilOFKjjozJDiSAE7mWg0JIBJhoUaKdu2q4vPU6uoK6WEBSuCkRYgbbyXcJlK
p9e1kizNalaFY93aG+7M4yFPG20ldVpwVVRFkDzhZS+G2KS9bBWrdu2BVGFP3rL4CdrKu0jV9hrV
tm5l+zYHEmL4S9Ak4hJgckA1AmCKK09mmmvq0mqgnFSHOesc39JKwx8GskY7unAkYADeAaYcFOve
FZAuYnk2J0WsKG0dgiDlo5ptaDzs7Zj71Pq1ijRYuB6vbEn3RkVSpy5RHQjNCe3HmTwk7XQ0Xb7i
+bcfC04P1XaBIEKhQAY1mkWu0rYumlAl274fjT3Ra7JtxvSYptWTTpuvXafqW9tJ1kY3bzNZWAbp
rUi1gOuXITgZDsIEebImnPJjmeKJ5D6hEqSkLDDcUI3WJn5u91OYAwJBDNyi9i7OxsW3awYdyDPb
asLcCtrhQSmfAJpZiWILm4lfDPAaChLoZslj1w1sa25WdKHG6wcA4J6d9iujDyCQ3KLF97WkG2M1
vbk9067weNTrgMpHsidFDt5wHVIIaYctq8ztxFPdV3oANO9fPwu7hyl8QwwfosqCUsX17g1WU2Ra
ZvVhY/9QzHNhll6evt23sbR7GL2BAIjgX8adfW3D5aymdmX2YWpogUoVJKosOQ5t5h+hkPKbVTHA
RmuSQwvVauDSXSLYXFBAwN/XVqE3ZLWMdV1o5sZz2blAKxoHd4g9NH/qxDzNlHqMpW89SwIrosGQ
PqVZuxKYF+oY4lcIEVTR6sXr5vpX5BCJTqO+7EIoIwTWuMFF6fXZpp2+EONJU1SvLAe/xkzA/S2X
NduQz13bFd/k4lQozKk5H+su7H9zJ3CIx5SwAmnPHJhPySuUbpLNiO6U4bmFb689UxZu3SvrskJR
Hs8mLl1YV6n6rRl+cr6LY+KNWrtBFJ/aPci0wIETEFy69xd+G8lFH0kDGyJAhkJQ93rdI8qbdjo0
sFz8NM2Dzg+sQkez9+a23dw39V6BvH6MXdvSr22BDJQxvADgYYKTaVdFzx15LThoDCCCAWboqVa8
6vsXgz8XbYyKxil3f6AJ2fDNuOJma6uWntBkQl+/jYcu1JPhYLpgg4CMvPkt153TROiKsYW3glg3
SuEIS9hP+REKEQYbJId5F1ZWpv90DK4eUS9yJ2j8qs3vfu5549Mp6uYNA7lD7zlRqmqQw2uKcksG
3m/mKM2rl7pDiyrOTfK9LdIq8+iY2R/KvNArEDMwbm5mS6dnkjZ6G4Cinik7Tc2qfJeUZq8extZK
jQdHKZJnavBijTFe1vJ9P0AoxaAWCCUVFGXU64/b9i4bdXPCx/XUTbkb9+mzsbf30VHdQMMRMhAe
73fWw4fyuxVDSTiwV2rTi/Hr8gdInkwbY2zMYu7C7q1Kt8SLz/omZw/j+GNW92nde/ahqQOmrSSs
t+8efFxDBywFswkYFpCduuIp6xOsu6d95ldWFHm9XuT70Y6Gz3YexeHKKRIbeXOKLgzKvsuKsnFB
MxSmYw2ln3qvA4dj6wdml0GHqmM+vuZk9iEnft/wwv2KFgeGDvC/qLDK5E04p5De0vQupLlu+Cxm
3DOHOd7et7Jwv6JAgUCE2h5SZvl+Vcyu6VQ768M6f+jol0j/pRsrmd5CGQ8PjAsb0h1jR7GtxtAy
Ci3zTR3COjsOzYZvyvrEQVnQPgAI036yvP5Bbx+b+lsMAPb9RS7G+8tfIN02hc7nuOesR5Z+TOL+
sWmNgDW/EoaZ6E334BjdQ8P7jx1b42pY+oio/8Bdxcw8eJKuT2mVtLqrNHUfKrOjfihTpC+YDIg+
3V/fohWUFFCJR5MI9dJrK+CoietKb/rQNEv1kOlNfTAxSbwCT1x4KqOqhwQWBBBAZKK9cm0maoY0
qpjRh5jd25Jvzs7ySx8S7a+G3z0VZMX/dXGw5IN3aU7au8QYur6ieh9yipFbk44MrLFj/5VwKwnm
Ku1PVaPMzxglxMi+oRUPhhWhDqQ5vQ/CHrqZ57gLUNNQnzC+naKDnTuHbCyGrZrMfNsqmMMlelS/
1szNnkp1Br16TNdGiG4TLAD9BV4d3QMgA264+Cc8fUhLnSHMlSr5adRZ4he80V5KHmunua0izGEb
GZgNoNUAAp5q7o4a2GR/3PeQm2OOX4Fn1vuoNJj25NdWb9hDO6UZB3zcOFDwkjRJfOi6NbakG0cU
ZuCGqNFBVA//uPYQJZkA1NJ7jpNuZm+x01kjeF04Zh3uL+fmEni3g/Iy+J5FcUqKyYZSsJhPDQ9r
dKGDzMh/FwMYAUk2QaWKlsF9a4ubB1K7/1oTq77IVfXUMYsYCVNouUXku1ambOYMLO8NCiV/G47f
F4Y2k5gyxsistIEFq5sxqlseouXg1Xp0zPIhsOm8cnkvf6c/ZqRLtAboJzXAmxUmjvkRo+3RUR/c
ZCXuL24bCABAJKyLdF+KSlTteUWTAduWNrsCEpZW3Ry5o23uf51FX/hjRgZp9S5hzoCx0rDTf3XD
kUNIeEg/1Pq4YmdlObKwoc3mylRMfBoHk8o2uhlp23tWp6+EPRHVrqIe6kg4QyhHAt2D4UMpyFYu
0ymLRh6qaZ18Ke0IjKZJEw0eV61hQ4ARDyKqTwGkxdaqCAsrBF0WunugogB8SX7RZxVUDOw8G8Ne
aX0nw0PQajYapqbvf7ClFYJAFZEC6hZgVhM/4+I4JRrFrmnliGLWpiKh3kKhOhs1v0mwtN4BTDxf
m9xZ8BFBnY9JTsA1kDRLm6pXLTgE9XkEasTIvbrpIfeppr9oUmI2Y+ym/f0VrpmTbi6nMYwhtfgY
cs63rj23Xgf+AK+K8jEwI2flXl44zBhwh8OgOoKZ3Rv4VKc3hZGoY1hk+Z6oww7Nrb+Fj8IpL01I
R5n0OgdfnD6GVvaZtDxolUdGvkXRmjzOogf+Wcr7ZXrhGkXTA5WtG2PIss8QJdlorIYOybQSmORE
BkU4ISaEgjv+H6qPruQOxlwTPc2j8tT1b6roCDWo+tla9aC7ybHMVV+nbSDEf4Dlc1qASaJm5UqR
zsDNL5A8xI1r2lGilKeebO3uyJiZeMxqPWbnDwPYtuc1yjVpZ/9jEGAVoFWg6CiniETFZDHeSuWJ
ZPt+iNBv3aOW7P+V378bAXMuOAWR7eK6lK7lcS4KSAuk5Wk0fxrjQ1QC6mZ58Rr4V07n/7EjFoKK
OFCQRLKjDnEys6krT26cBY7+5voZ2n6a6Wm+q+/070P5oUtWO0XSqX63CnvwGJFJIb+5jlvqRES+
ScpT/Koox/TU5l76UbW2eVEExg6aS179M4JmQ72rJ38kQdtv72+vPAz1n18A2SmETgBv5LevOhMI
fSl2eeLH59rDlAT+Nrau91Z6W8Gdf6y+0bf6832rS64K7nzwaKA6CKyp2JaLM2mgNs+ha1+dMvCl
d9kz7QmAN1DXpZjKf6zi6e+uh/dFCgokoG2A473J7XLemoMSG9XJGbtPZfOJlPSxyN4KNH1txd2P
bXe+v8CloyGGXTSgyYHkkvEAWgVCSrdM6pMOybYnrk/9IeP2MWumtQaVXJn6Z22YRxQ8Y8AIG1Le
pTFUNBqb1ifx3eJ9d4j38R5KjRttG6O9tysO1cE5xg/dge2JH+2b5DHOTmoARMQJtB/31y0/TW5+
jXSMtGZm4EhJ65NRfimV1I+ctzR6TCN711rKtqrNY1p03lB/WrG7dJCE6MN/d0HKp1vizNFkwu44
jluCrm7u+IrrRWD3TjyN+U6tBG78FmdbLRwm8ClCAbHz+7XjJKL8RaYllo+peQBmUUtCri0zBgxW
GhWoJtUn5vIgtR9T0DFpY+8ZZuyTNXaLd9alG2uAzAHLJFSxZTCIG9sdAYdPfXoAaYVXv3anITC9
ZlvuMazpff0O3IuXBPEm2f7zF/N/Df7sT4G2ibzYN3010PxxMwW6B0jMSsl06UYUuHkMHgrsMNi0
rg85m4Z8akfsBelnz0Vx0Zvpl9kcX1p7Pqgp6sTzo+L0B86mzWRm+662V1ATC1/DQCETr2E86IDQ
lqIrpHKhS8Pz9oTXozjqsddMh0R7Tou/BBKK745zjvjiCEkQR55wpiRRZ54P7Yk7T50yBkb22Kqd
X8zHZtx3yeG+ty84O6wBI4x7Cowb71WOi/CZ2lyvhmFuTy1YGnZzAGnPfK1UeHuS4cOodwN0AiQI
2jlSjDbbMmFtXiUnTKbq2RCwvQMOiKwPMt32aB0MVfUUaSvnWHyRK48WRkVeKID7gof92meowgrX
7HhyUiGZuJkHvTgpU1Ju7KFhj0Wul36rG8zvjfa5hVLgSkp64y8oq4jpSzA8odoAHbZr6+CtsuYS
87KnKcvTE7c1wKhIHmF2ym6OMY8tj019vpK2Sam2jREqPFpQ/wJgQkx5iKvk8mOOFUYikGyfSl31
60j7MrbDGgvYzX0rbAgmEzgMnFS+byPS9iMo9pNTkmwKc6Myz3a30ZZkX+O/pG/4ZzkXpsQeXyzH
YA6YaysrOcFVPlCj9qzpxRxCpSYvWhHePwcL3+tqWdL3KkHC20NHMjlBtyOuPuhv8c9oECSb980s
HQUBykZzTeB1MQ50vaahVyeUazT4Rfq56S2fJE92vcseMOeRPeTdvB+rXysmxR8pHYQrk9J9FuuD
YuSm8IpqDCEci/nwzqejGVhT5ztx71MAdvtoPKtj7Fm2P5NfOVvTbFrc34t1S645tF1jQ8sNP8IO
ynbL9vkjEETKSpQWf8rNUsWMOlR6XLygpKUOLehyJ0icnNpk8rJ89sGMPrM1Fvnb60icgQsz0mIm
1hUFtKfhmO1OL5ud4EF3DTTY6JkGj1ofCDTu7OVr6PqbYC3ZleJoqedccSPYTfRfiTNv5pFA8cTL
m24lev1/VoiyGIQl7FsWJndGR6RAi//EHBJvaEWohxcE9d25/KClEPHJWfFFq6YfZUdz3yjdyp+S
4qPRl9bK3b+0Zg0lYYAQcDsZ8qghQ9kFwG6smenV0QRttTNsXA46lxU7S7ETk4YoaoFhB2mXtLe9
W1OrLZ3kZLKq3fWl/tnmZA1XsBQ8L41IES3NSy01JhOLadgvi/vlj4owaEWkvkqrwIKQvX//8C/u
HlpnqK4TwXUqZfR9ywyKpj48VX1h0xcXA1a25Xf6h/tmbp+88EwdWFIATkSWJGvnOSbmPlKX01M5
BIm90zrLT9PjoPbe9AEU2RPANy866Ivvm13aTgFsw8wDyJwxzXYdTGOITxZmM8JL1X2C7kTp29/B
b6OW0PFeG5Bf8o9LW5J/cGhKMZrDllZWPscsy+qc4ZoFyTkgDKVP4wQLroZ2UIr5kf7vSnHvFyra
tQATQZoVDTmpfO8g2dOzdqYn6gHSvZJJLsXeyz9ccrVsmFIHWiT0pNaNP1pfTbPyi3YFz7h4f15a
ke5PwCmSwhrEEkC2/RmK2/sfzjbbWN7+vmutrUa6SVS9MRVVwcdI4k+kR81ErSEettYcWP7kfz6I
5MBZBFTcRCZ6mjHdTPtzTv6PX1zy2ohYpZOW2K5Ij/0iObdgnbu/UWtLkLzWaDoom05YAmqj3uSi
zENXpjaWYhgaTkg5QYeBAoiUyIMpL2G6g09Ra7Zf69OmSB0w+X6t11j3F8OJqJ5BpBVqrXIDeTCH
lqC4jyPukIOZ0lfXeG6NEHcTXvfa48DWCvGL1yym9P5nUfyiiwx31kltVhjJPiUvCqoqGMmrPmQP
U2DanuZbBabnVu6DRbe+MCjtJVcnO7VQsjpp9qeY5Zu6eeTWmhEZ/PMeZ1BDAPGBjqF5vL+ulwVu
7bapW5We9DOIprQHNfPIp3hj7foNe8i/mmeyzTz+Mf1mHzGYd6jT7Zr2kwzg++cnCGUNvIfExL10
fttayUcdmgmnDNpW5/kH0IP1gxsd5+psZiAMNV5bVLGelR/oCHu2Edw/FEvZLh5h/7MubUCbZOj/
GjZiYfvNGByfdqqv1o8O/5VP/+ZiQtkcb00xHoCG8/Vmu0mZgJWUiCNuuV7JeB6Au8FaWdHSMUf2
hRqrignWG01FUO0gA6gMerII3btuepymtcrq0jkXEE/xwVAokOlMi67tBaEAQruqegRU4G/W9DqO
K+VU4eHyE0GQIUNGzwJTnTwux8FhrXcQrz9RJ5gLAA0wdEN6vzO9jBNvBp+skWQrp27x1ro0Knkj
M3DMCVCyp3z6ir4Nj1Sv2ZmfLe2XFU9bq08O0fB63wWX1gnqDMwbgFQF9M/SddxFoP6IUpeekHUp
KObGm/nkvNT59l8tTtQnMa0G7kGkmtcO+P9Iu64duXVl+0NXgHJ4pULHycnjF2HGnlEOVJa+/i7N
xdnu5vA2sX0MY2MDBrpEslgkq1atBfZLu6raOD1a04Sn0AbMVtacgDUPbVDxXTxpJAU/0ijKj7L4
0a8tjqYfdD0iR4pMD3PyVG0LAdEOm0zDqQMMTkb6ArIlwDAhQ0qj6/lFUm5oSPdqeDfrrvpe7AYa
NB+p+Qg0heAY/AI0sn5lftWvwNwAlQnmayTbyVuoziTH2Z8egGO9s9+XoL+P7gAw2KGKtsXEeNlx
uGsSN3pHgeLycqvrel6yzxwliW0tDkTUEPAqEl4ZnvFrup28hIx3XUmSn8pmOTi+5ANXO4TXkTsf
yl2+NZ8ufwXX6U4mgTle1LZtE5nCz9XxiZookGo2aRa3KbaqFcSoIeRRJph43qGN0xq9hOhKBucH
4311lGaJmkKjMF804OHd3uqvBnRlxU4Q3Rbvl8fHi+unxpjrlJOMThxlMDbvk2360AOrHIjCIPct
Bfo29Cyia32lCTjfT4nS91LV5+lx0ACNLUzXMLvPCBCLWdf2dUZv12up5mRXUfiaCHs1+NsKBUTo
6KAKjf+cm6/qqAnbJsMYXcTH7K5KvfIh/bFAb2Yz3jZRkNygS/S1epBepddRSBKyvkG++TE6b9Af
ZaFMy66npfbKEhnImUJTcQeuvPA5ywj9Ed6GaLb78fvyenIvYCgdflEyo0mRRYTFbQ1p16hNj003
beXxbryyfyU9USubSONT17iG99QLkivcTQJHRUMf6pbf1AYspJ3r0hnSY/9mbfunzK1uctA3HUTs
79ydcWKHee1BE6Csh3RMj4bx7Cyo1tmgojrq+pu0G5pJEH+4R9z6Bv/PqNb4dHKVNVU4LVQV02Pn
fSIt9Rh6/XG5RsFSmEJdd/Q3D0FrlIWaBYrdbDWhWDonzCTMX1Xk7hQHVCcGekC2ie2bu+F50jZ5
Rqrn1rpSUSYNRQlw3jVlFcf9j3lme5bSMgJmioEG07u2QQ+mIMbw3ePP7zOBPIM0CuQo8PvqlT4T
B0QVTnllWY948dSmQajA3P+zcH/sMTE7nexRyQCLOJat9gEBxE1ZF7vOvg0r0w2NXThdRxBxz0WP
LcEqsiW9QZkgs17ArBZkx71IZIZ/HP5ZJVaurSrRN9RSzOIQzH741gXg41B27bP0w/HsTbSPc5LL
ZP4Vvlo/dYXIV3OQG0T9l7Ss/3dHOfkMZleowwAurxafEWUJkaWfw3DTUFFOhHc3R3sUWF7Qc7De
0M+3npTGCJnr1lu8aP9qbWfXOHQviRsemrvkgfrp5nLU5AaWE3tMYJH1CjxOyZwes2pT6CtjJGqy
99p4Zcw3lSq8X3JPhBNzzBwaUgOWIRvmvEUl6UCKO32z1B49Wplr1LeNEEiu8QLMicH1309CWd2D
NlWPMJ+jW/jzHS4S+/b4e3EjMvntTsT6xd3vJ9aYt0GlQa9Olb+s1UfV1d2JDJ+G+3l5zbhR68QK
c03Sesh622hfPRZb+xbwzIOobfWr8PctLJ9YYO5GaI8sy1iDhf5tOuAufjUdCr/2U4CPsqDb9N60
me+zklwe1xeu9ZJZJhwvRYlncQzv0DfK4GY/dVJ6rQeoGnAJ2d7x25rQxxnaJy/SRt5qr7FLN9UW
2qE+GJu9mITuHHR/kXU73ZBMCF9Gapa5jSUN9QJ2DAsUC0UvAgrwtj3uLEBFfN2T2AI3aCaAfIql
9JgAtB+HNTIMgo3OnVygqtBXASkOZFGYgSDFg/pE4uBpFwwS7n/6ftzTzfAbarzH6SE6lEcHmRxo
jW3bY73pPqsf7aZ41PzO73e9V19Hv+qNMLWz7nd2xU8/ijmwtFBNonzCR0k3TaD6tde6HUn8+M1w
a1cPLvsX20f2FcFPrLH47VlNapD+hetBoruJmwDV9qskhVuSfDMTybts7ouW6sLgWBj3oqJ8aRYY
XO+X3ridfvxWghgOHd+Mb9qN7Hfvy0vjF3tjo2zDmxrHVnqF6w7a6bbRpnuyybSVNgVgO4Lv4jvb
P57AFpKSPOm1UMZ3efKVdCPtdFfbQaWkgBIquvAfk222n5+1bfmGR9/ePAAfY93FvuXWHxAGa/EM
fYx+aa58Kx9TEl7HAkdlWam+rRITsluQ2UhVhlVCRy55putfy31dkEXdfwgZFAUOqDER24ZUGNVT
GJP3DkmItgl+KEQnqf8megvyLkmnzsdEbcOIAMNY91+uf/T5rVZ/FqJUJTdun9pg4nYvySlaFFYH
R9SMbyQykJTEwRxE3uSCdICkm+fPy97EfWOe2mSCdqU1kuG0sBnZc1D3tZtAMakK800Xzds6XPZS
326TsQP9dX9jO/H1MIZBnU+etMwbTaF+pNhPS38jiaoZwtlgIt4096nTzvgy5yEDAG72tW3vg8uR
VK7kDj40BH6Ue5FMG/cOfjofTEjrx5HG44J1BlHO/bIFJONO94qAep3grsi7bJwYYqvpYC8KTbnH
8EYfLfwHnTib1B9JfHd5gbl+66CjDGRsKxkmM542a+VZKqLsmCWN1yibwqrcVCS883X6fIuVf6x8
zerJPU0fwtaoJHRJKs0uST+VKd5a9tbBq2mah9spqUlsOq461G5a9u6gjdtYcYtwdjtA3PKleBxB
1Fb23UYLq2CpOxT59G1GJT9KG7+ztBtHbq5Cmj84kI8YWupfnqR1YzGfD+TdSmwAAmXQFzHX9loZ
geotuvio14tbdw3RtdhVo6dyFKwGz71sQPyQTgK52fcSQdFN+jRlFqBwHd1Wdn7TNkGS+Y68UbOn
XgPvRwRNa1H+geMEuDqAkA6Maw4A96wTzHmDF16bHCOA35ohDjQTt+dqEQA3BGbYfNUc6Vnbg3Tw
mHf7eEi9WYndTs4FBzPPCiCMa6czWlgAmTx/E2AheyXVkXhr4T9+L38IS7UcdwBC8o+F9QtOvJlK
TtXpLQqp+VIexsrYF/YUNM38vPSiNr41iDGeB+lVBawrKHUCnciE/LBZ6DKrqAqrOTgGEmg0KBAs
mhavT/3JbPPNEItadNaI/t0kGMFW7rHv1KfJOIC01cH8QYW1VCcC2Q0/7U0wnZVb4B0E2SjuakFb
9j/WmBeqYrWTpVTAIuij15lvWfgeim5EogExr1JgOe22l9Tk2FnLtEEPuQOSPAdqhMX00RuxRVJd
FyX5uTYhM7P2OkDdgyXcVWK0dEo5Sn1K58rxVdBbG7oEpaiiyDkkUBf7Y4bxxLbWazWqUDuljXoP
cZtAiUJX6qTttCg+BXvyiu2RJlnwlONuAB0JDPRiQoaTRafkatGERmsADJGOvyZj2Thq7I1ZXrkZ
2lgux17uDkCGG2glRF9ogp9vNrNqVchkY4iJsqOuBrSs5tYLoUFYb/47S4wrSro5a22JugxaqJTo
qYmIqh1Tf+4OIk1rrnecjInxSLQldBUUyL4sZVDXS/Z26YbZ0xj+TSw8McRctmVgrnQ7Ww2l8iat
9t2S+UKeL15q3gYb8z9LxETckQ6OlC1YItDabhLVCKq3eNiYYEXUfubFprRQTjNjErWz2zaCRVt/
+1u0WoldofSCjgj20YdmQsk0KIoQ2vKxRHeTqMdE9PuMU1ha2KIlGL8fJZ+G/FN4lvB+H2wOMoqj
IPxXzdVVTs6SwW4tZ+4KnFY1fYOu97KfVGcQ7CHefj01wlyVO6PIK6NOv/YQ8F4ZOoBS/dbuPy9v
IF4sR0vgCi5EAuJbOUyfuzExoZ50bJyrLPtoVEkQd3j7BglEdBSjXg6FMmYcs2G3Zd5jspC7Mpt5
I0NIA9GBKMVeSoUPDO7SnFhjbkVxZvUhiPaTYxqDtJgoYdV5cxyhjSaHsFDWq4NfyFn3WKXt3WI1
w9puNF73fWl4o1K03liOT3a25ILFFHyWwQREe2kqKx5X7FMSSe6og/Yua2QRPz53LZGwgqAHAF1I
Kp37ZdPSuRtMCsCmNrkIheLF5J1daM/7xwKzs4a+nLquhwVglh+qPAukKQTb0EjMfjfoOqlVfd8l
gnDB8SD0aoEAES8e0DqxSRuli5UVGoCTy5TcbsgObVvf9r3sKt3aKxRH23+9Jc7sMZHesouJUgp7
8CMSo8XDiq5m+hfn8ZkVJszHcY4HigIrtXOlT1d5/5knV70peJFyXMJBp87aUrnOHMterju6lskU
d5rSDre5ke7QQGb/e+cGGSDIZ8Cfp0FX7twpLs89LyF49mPM5PcAvpmZjnOpTfs0KKNk10pxdNt2
lT+niUISMDIFlVV9ZkOWHVOTAnemRS9zoy27dupFrdrfu25BFA3wiwlKk5UlieXkMCMj0Yscp3Hk
5IfSpHs5equz8AVCc4ETm8SskYDX0Lq5kLTCeWnPxM6DKlM3VpYdcn18lVPz/fIkcTcEEGEqXhho
LfvK/5ycP1rkdEWuYY4kyUsW3zhQMMRCgE6UihPZYYJpGtK6k2dcruK62g+5upWXgYCdEFzzyqFJ
K8E+55x4uAz8Myz2xS7nZmGMEPpC7y8BzG4IPVCT0FbweBFZOffW/2ktqy7mGAtaEDm8/ZFZz6FI
Rp1vQjfQm4ZIjEfgeRxWUqMLpwbzpqZIzU77ESQ1P7Th7rIXiKysq3fiBTS24mzIYQX6sxNkKI6g
whZGKc7BhTXBmxJ9k2j6YckSaKvrab8AfUZtuyfpZFjunE0ieBfnvXBmhbkjACdjl7oqrZeQvWWP
rt5qm3C5XfWGwN7kdsn+8tTxHfvPqBjH1sBcinxAgqK80R1Ss37K8p91fiubLVDcjcDhLg5ORfPL
+TpB2lBHLhaoplRTiWJl4DvJifyjr24ydaWDErgFN+KDXBKVKwc9p2xwWMlokRrC2CAWgXOyfR3T
p8uzp69bhLm/I/IY6w3YRCc3y1Iz6PZUNRQjcroo8dPCol4Epl53pplE5qFMH/tSNkBcneU+TWkW
RDb9MWntSBwp0YlSt6GL2wtEJTv6OU8AWUVxrLlLMhQu9o7jLtP4ZuRtD0L3EtLx0LSwijQ8ANxq
kzbWogjtnSHQG5DGfHYgjeEOShTfLCDV8qoKXac1zW1SUhDNISlSufpkTkclBmWELpeWr0SjREq9
MUHVoGnB5cnhT/+fuWFcObYpqILSKD3W8ejV8eBJkcB5ufsejWMAN6ETDxp05/6EqGP3SMsim23c
KdFRm6GVORBDdOvipTWxyn/srCM9iS9mn1tpJcOOuS8cPw+JZLihjrvyPvkl7bRKMHHcSHNibh32
iblqSVGJsOBU8S3pBYxXoiljQiUEnDo1VPDbFRCj+k2zX14vr7rIALPq5tA1ZjVjrqI09BvtqRkt
N1Jvp/T5v7PDBK4y17QaGgsofef7rtnYQAS3V7Iq2OCC0ThMxOoraOUVGqYrfOqv7dvkUaR1zA2J
f9aauTH+jyUNVQ41trUMqySkldEnu43fxw6KuoIJ40b6E0vMdRLYBU1dClhS8gBtpL3t412EdktZ
1E3N3/f/7BaHuc6rkTajdA5DFuqyU0KG+Aqbh1xefu5oUMoAi74CmgT2MgrypR6rvy5/c+8AYCWZ
PXalTawPU0RZwR3P+lzHH+Q52DtMK0VlVU4lgB/yBtdfok2gzhLhyLjjAcH3Cn8A4I/lz8/BZiAl
Bk2P9uhpaPwrW4sUVryKDFJTcC5yfQ7JT2StoUKA18p5fHFoGBZVhaRQW/hp4k9DAAReVaCx1q9F
GCduLDuxtW6wk1iGdPyYSj1s2Q0BMi0WnACin2fCmboMRaiPgDD3PbJCbaZbXh+JaEW5DnAyBiak
SVQrGkvGGMrpujM+jGoPPj/B1Yi7/iAc0dfOVlCMMUdZhBIDXq1IDCHjHi9oOcwV0uTQdZKPEBe5
vHe45xkY7uBlAAZDwopZlKjupR5y1kB+oljiz8NybY1U3kRtqXjR3CcumtOudHvWvbmfajLZSi0I
RrwpXUu2aBgG3AdJ+HO3SCE0jUdmhSldfqfR4/QXPaJQGfjz+8zpYNpxXWYN4NYU3KdlZhKrfKfa
k2AeeaNA69naVglhLmyl81GAxLREzhMVwXo85DKlLrLVx667nfqcFColJbSbrAoIFixoVtylvR2M
Rkcm49aCJN3lj+F+C4D0kDZeKf5Y9ru+Ss1wivEtCjSYPOSEqFvl+c3Qip7CXEMryQog+4aGtO/5
oNvKCVU7n9Hvs6gfS1g6vpZIvZdg3/mXh7QuEnu5NqESDtJY6IV/J1apuimurR4NZ1X2NNTguZ1v
SnkXL6rbtj8qtDIuhWAb8kIjZlBBjgh6a2gGPR+cMfXZ1LQTXpJZFBRbaLyROHXnSHXDOSKhiP5g
3WjfRnhijnHTuOggO6koyK8l1k5xikfwpgNkoFDSyMnuL2bzjy0WkTGoFRgBBgzNrp7Rrk/isSGl
s5DpXlPvtHjxZFH/Aa/BBOQjeBytLO0OLujns1l2NEmXBO2Z5RQYSnaowJaU39ugQLWdguSpFx/M
5IYmo2Av8E4FC+2uX5rVK0sAYxd6HZCEQmIjpkn0iXx850pjpfxFDDu1sr4NT442OXUWnG4YnTGk
21rDEycNFgg6X142noucWmGubUXuzHKfw4qlzj9ViJaryx60ZG6ii2AuvI29svuaeASAVIRNcLRw
jliX8VwOkS7YtkXxjkZl2U3i6S9qAOC3wrMN/Z242LCU7hO1iyFc3wjmYnd+sUDZI2+pSN+O6wV/
rLAiqOocWZKmI2EjaR863uSghRH4GTclCuQJiEuAd7HB63PuAl2J5ketQ2XKoL4DtH8XVE+ydE0j
UmkHp/uAxuv8G93wxvwjjUo3X9yi2qki8RLe3WEl/kWvKVpmgdI9/wptkfrOojWagLNdMkZBXO1o
cj2Yc6DFovZcnjui7fBLMxD4FHbpJAtqYHUDRMcQFpuhdV+LHCKKg0j7jBeHT8ywaxcrdlFb8oqr
eOozYo7E/i2/hulNJmry4Z0xp4aYTTwNmgHdVpxm2WfzClPZRO4XyTdDT9RewNteKDMjKkEkaD2k
z1fJTtr1KoRYf9M8gEBO0OvF9YGTX2dO5QYYgzw08OvFKgArHy3jB4Q8iGW8NuH2ckTiDQTkfQby
07is4vl1PpBCKsCytnZol1Nzb1IDkm3d1pA+/sIKKg2rrpIBYV1mYeYYv9qBAOhYdCmoU4k+Pliz
iKedW2NBzRdoK1ldqdqZEwpaCHI75QDXTI1PUbTQaO8ZzmNm2m5ROiSft06xMeMNWE5Iqe0l2Qou
D5O3n1ZxcPyFeBqUl84nM5ObFOLZmEyrSXs0iTtBDWyWlxVlQyIpiv91+gdpV3Sjf/Xwo6uNmdWl
B/t/7eAp003UHToQPdJxuyZOjFpw3fg+MFjCwQWXB+05CMjOB7b0jhVRKCUc8QBMwDADmhk5afwJ
DYGhvrk8id898twW45FLq/RtncJW8WzmZMEyqgIL/NHger22n4Mjldm8hS3VZWvgeZaNQHumipZu
y6poyWAmDrGtzP4v7THbedGwKdqhBy5EQoeL86mVn9hhQsYT/sQhOQ4yKjwHWdWrrqFRNegzXudS
/Qbs6m3Z5tdSlIv4kzgYGxX8GMC3oBnUQZ1uDV8nd6WwtAu7jDAeJS+JGsWuVcgEul8ejVJc4zti
Ouk2b9Fa0r719a6rLf+yi/AW8PQDmI0uFWDuXhY8CFPnSTGuMulK80cRVI9z4cUw8SpC/Rc9xdCz
PB+mXLa61OJRfcwTv2tqghJoPKZeRAtEFrQAQRBxMEqiU9/498WOM9PsnbeKNDts116yEr14+Qbg
DUWUbOFwnaCsDXnbL9JeCySe58MDW38h11OHSewlH2Ja9muNPnhUOkAM4sXzr2n2qDG44O3WsKJ9
BrKxcJ8W6svlteSg+s+/g9kdZl6PtGnxHdnzR+ua+8Yzju/haxzUz86eBtLevC0erMfIE9hdo+P5
c+3cLvPepxSS60YJJ4qeo9IvdXfFedRE3tXqXu589JyVojwnJ1cDm8gHgfRiJYVlZRNlp6jGsMTO
icoOXfi6204EGGt/xcKZ4b4fKNH6YyzSQ+X0J5zbZeK32XTDUiiY44pIFbkZzE3s6bf0CWhM3Pa6
e2oTCGrFGRlf5nfBPK9+9G2eQSWJfJgJhha276VOMtBwSIi2ugRVr+aX08d+HE8b1ZmCPq6u0q68
zZNAVQYMPP9plFChuPwJazz69gUmbvWgRgC2l6UaaeohpBDfRf5oHq/lBu1fTvuOO9YLBeV/O+iv
l81xA8cqCQsYoozWWlYjpF8KCv3mBfQAcuUB6b5PpDEic23fG0926rbySzNBMI5aJJMFs82LjPAt
c+VBwDnAsuE0FkVRu1dRwryBL5c3WunngjZF7myemGB8ycI9JgwtBdE/9mxojJYN+KdMIiW9S0Vg
we+vPvjtiS3mLlCYixbNlo7kdm//6hydJIp0f3m11ij+zTkcaFkBcYL1YnP1c9kMSHbBORbcCrVO
8lF8qgbwqikfiXRlSz3EIv/1nRujwgqZlgFSOuwJfNLJ+amZywy1JhO3KQPb3/wJjidF7QXxjbtM
J0bWfz8xkjZVDWZ9Cw/mwqn81DEjf3BksrRZSmqri0lDi1hgk+t96BRBjANTEios5zab1Mb5URjp
cVKfSzkmdvZsTT8rgBAvrxlvbCBoxhMLwrArm8O5nQTEcVAGwwabMBIPKM3hOIfG4OnLAG30MfsN
tgdFYJMbu9fCNHjQ1rvHtztwGA9z4eBMHs0DfZnmWzNGQ0ISuVrpuFO+t+ldYQn2Gm9CIaYKVnlI
xAM6wHhKVqbDoNnYzjHomCQ3TJGClm71SqQ/yJ3QEzuMsyyZORm5CTvD1LzL1UObxRvnBeSVwSyF
jiAc61gddseBZBdoyzUdjAvI+erRpa4yqUuyo/WigF5BxBu+Otmln2ecQ6tVdSrHIjvS5ecYhaQG
A34tPfTSXoVy/Tx9XPbF9ecumWOWCIptEsCvJdrJRoNU450NqjYhyScvSJ1OGbM+rdPFNG9WYODg
gKfqNhxzT5nujMlzbD+LAPmigloc391PVonZy6XUTVNTwmRUbcpmm0bPINUlA3LMUvPStRvF+JEu
+t3lyeT6+4lR5spdg9pyKiArhMQH+LiUe3TkEEW5WZDLuWyIeyNC4gYSwVBbw1OdySr3rZpBK7XK
QBu3aUzwjnU5iUYH4iN9fDNLySYxTH+ClGOT7QY5DJRi8asHA1Rhi1wdIKgtqFXw3AiUkDYepWiw
Qi33fFNMSt5BiKvJjrN8ZelPeCIK2wd4k/uVUkQpDeKq7JB1ydGh9mpkR+QkiDJ8rkzXUWsSVRHN
Ls9dUUpDAgxqNiY4884HI6ulI9HFzI4VKBzjXTQoh66MDvna913utSV7HJqflxeUF1RWHub1D0S1
WZzCYGmz3Go6tC+1iaR4kwoBaJxu8ZX+dr0qAISGcMwElqZxwjGhKAra0Q267d1Uulq7REdvLH4u
B6VGd5WG0gRepLLfjkFvCrYkd4i4N3ypA6xNf+ezSmNpqov1UZj1dhnEtfRUOhBSuzyPPD/EY/cf
I8wO1ONkjsCPh1dhWAZak5HGmlwx/6vAzFf0ObmdRC11OlvDQyhv1V003SE3uRX7IdcKQJYrITk6
Wti7XV07UOYD4ueYLmjUKBUAcGmpvElOL6J34h06SCWhWRYkyWuj3fna1E6PwqeNm08t5e6YO5vY
Qa1dB+0wQRTa9G0kQyBAJEbI3dFgWgeNJ9zRYNXWo8RAiUperwfNbpasA0XzR4/lon81vFW8AXSU
MhiD1PPhaViuplyHB9D9NtWsLTi0jBSPm0QLimqGHoHousVduhOLTFZARttsXBm4I9Ns3ml008+Q
bDEE1yvuqll4YKDZHKIbbMOW0VAt7Ab4R2b+QO9MGxjhThmfaY3Dp7m9vLG4u3etLGnIUNsIi+dT
2MV5U6Dsg5SONXa3UaFKN1VBe/+yFe6IbEDn8eyEM7IpYcOsLKC0cLfqkWVc6x/zSK77Fhw6l+1w
l+fEDuMQcmtlyWyjiV71X2UiiEFct0YTyUpDimOKhdENRtRXNLaR11bRZakubjfpkMm6rQrBdUPj
HVTg+tWAEljbf0zWy7BrFxWPlqPdjvZrJ2WGN4eT4wI7E+/DtVk1XSKkDaLlmNJUdUGsERNd781D
PUg+cu+mJ+eFvqWT8hRLCkSQSjUPaifNd8qsoVc+rBevbdL2JekmIwBPhUzsBBnSasnvh6IZiQXd
b0+P1fpmSPEd0dQrECypk+2Uj4lbmYDcyZU5+0D/ZJuhKuJDhF8mWgpwFBSPTMHU8x4Cq3YUHqig
yMO96NxLQfJM7cpYsuMkZQ9zpz8glWHe5ZmWe7SO4tdYagyBSe65CoQzYBp4XEG6iDlymsiszUSb
cC+ZSeMpIEVxnRfl0XrJPuRfxW/F8tLGBYLusgfzR/qPVbYomRRKJmsprNZe5bT7yXqNmg9Ji3aj
8XTZEm/ng+TdQUsliiggVDif08xAv3dbYU51CsBhI2ePTUhFk7jeV9lnCMrGX1QAIIZg74/IcTVK
L80ZGqLU7dS9ZE5zKwOe5Ewb6myLciRyTkmfPF4eG6fmhnPtxC6zeAl+VRqgVnuMK4jFj3L2tCgJ
vamNUD4UU1TeRWWUou1lnL3RNqRdqCo/ykjRvGku6h0gAyK1E+7D5eSLWF47Gyg4KqE9DBpKpD5a
75ESqL+GN5n0lWe3Ai/ihSrU36C7iRow3ujM8KW2Vbo+hrEoRctes8sLNP8Wfo+5vjzRfENA/CAJ
gFIEW7NKYn3OHETdI6R2ZFQflK4j1lv8cdkKd1MAswi6D8hfQQ7y3FXbuQX7Z4M4ZJF3EMq5e6Fo
PXcznFhgDo65b/qhBDAL1T0NGjR33RYsJlvN/x2T2ZM8G/xBl4fEDy8nFpkYnxtWlg7jABJl61fj
I8mX6/2rVHZbJd4COo3U5WxfGUNFNOgDWDkZSpHyD+9QXpGg/5nVdU5OLrt51BvztM4qyCs80Knu
sk3yGIs85Cut/C0EnJhZz+wTM7NEixDyzYjdiKIEmuEbaF9tEhL9RIqfBO0RDVuJ94I8oI8ygEd3
0c3gP30svgjqxxsvkm4oSONCg7YNZryDNoCwRA1xqtLFTcGa04BNvKbPs+4XrYmX2b9U2AWsAKhC
YBig9KOt8E3mboU0YaIrRZqjDRmKGI6c/EaD5XWRidJkvFuPY+CeAGw32uPZ03FuACMAwAR22rup
3uv2DvSql92VY2KlFcasmWs6gM0yWu2S57QaoY/pGy/5IRYx7nJ2uIIbvAFFWzTF4zQ6dxKUvPo6
qaZ8zXvoQA1s6QCNSFcNBfGKO44TO8yStPpglaYz5Mei/gTGGnQIQjQ6JyQCToIOfAwEncCsYG6U
ZJktmXN+rHMrmIertW21lT+ECGvuUExnBTej2m2yTe5x5Ehy3pv5cVQ2Rns1pj6AOH+x6icmmLgb
2bk9NSlMALnSlnuYAAf+ZRO8qv2K8QIsRl3po9gmC+R4OynvgcEJN8YhDNIAxzXp3Hn7+0mU/+Hd
Cs5sMVEeafRBi1vYStMna9xrI1jBARJ1tIrIsVeaHqirm8of83st/yVKYWhcxzgZKRPxk6gvJbqO
VIqJ88vOyXyIroej/LQESNG6+eFd2XbedOj8JOi9/iF18y31qqd+A83jwxzo28ZHISFZiVsfwDQn
jNScy9rZ9DABsjSbWivW6XlWPNmfyLJTYc1yTdK4ofdS3cqgeXl2SOxf9gGuJ59MzPrvJycERHeW
tMb97JiP4aYx/FFWN/YSXDbCjTAnRpidP/XQrzZrGDHqR1yvC+lenl4Ud3YEDv2FpmLOu7NZZO7V
U2JXurGORvF6Qq/7vRLYO9PV8H6o3NhNd8o2u66DxbMOpkdd5fpnu292MRj5NpoH6nRP9vQAFG5u
/wDtLzXI7xRo08bbmZiYeY1kXhKIOTHXtWW/ei01rqlnnI9sFrF2wpmqK5AVOuLNdl68y7PPKz4D
yodDF2lGAxTAzNaLQ7m3cgliCjUa+jWyFEGYofO4e25zP6KkzollFjeFJTi3eHvu1Cyz51RTanMj
wbCs1Aq6Cc0u2aQeFbN/M4dYpFjKuWBgjFDTXrP3K6P6uR+bcONIMzDGTDV3abtBlk0poyDfOkbQ
WpvLM8rzZ7xNkdTDDQNiEUxs1pMwNOq1L7VtGjeVywNy235b3SXyBB7rf5+RWvsV/jHGrF6RQ7kh
HADb1uL52rDaq6h/Na3BSxpKZCULRl0kJsZdOChFgzJjxUbYTEywI+T86hJNV2kLaN9cU5Aum+hX
KhtdISl6Q7aXp5NvDwlZA2IVKh4Z52vnpKAicwa0K0XK7ucuTXFfm2rRa3j1NnaTIYWBYgrqtEgk
MTFITqZIbdeOpFp5lus6GJC2UZMHlf6I9d3Y7yI1Jjlaf63sg+rbonm5PEZenD01z4xxLpN5ycMa
GgqhCdhuhexVuDxEtLm/bGd9XX4fJirga9oZ2R5m09XgPoqArEXrl/aqy8ZBS7ttUzyo9htVbvO0
8IdORDPBH9ofk8zWi4AWBgAEqCn0S7QeKNY+9A4Yv8KkgrHxth3qLf+MjfHLSCukRSmwhHPabDrT
8ep5uOvsOnY1kxIJGgOX55IXl0/tMS6zJFKIprDVL8FklOj3vf37sgHRzDFOIY+9o4SrgfrR6GO3
rh50QxCERf6wxs2T852maNEYKPyu7CFPloMOtscpJ9+CeE/LcugqfWrAeF0eFnedFLSYYCvLUAtl
1mlGdlNSNYCQ69sJt5jIzcZtppGufrtshzt9SBAiHYyX0TcWw5DKWbisELa0td7ncMjcUAmvpklE
2cn1Aw3viZXEbe1JPp9Dg+aGXXYrXG16MvutZDz8xThALyHrNjQXILt9/vtJ3FdIiQFvNIJqqjCA
XAGuVB5EtAO8Ajc6o/7YWX3lxBdCec4kc0RtQ1JgKgyKDEyTaN7/RBpuM1oqYDNUd/PGfkV3VUfK
9tbIgOpWp2OBxYzQHXt53Ly4ryIYI6usrqhrZtyaNNE5G9cKGXKFxg7p/CUjtkgIiG8Ft08ImIGG
j9UBkqApLBkLRg1kcFu/d3gS6uOtngnunlxnBLXcf8wwwaKIzLEDrRIKR2BMhMBxNqEfKBfhFtcp
OQnvePw7GAXi+ldbPP7/fAn1RlXgjJ3yoDcFiR/GdCN3Ool00IQk1FOKXrCVmVGx9tjMaTjpadYZ
rfIwmbvWArNwWJJFFvS2iIww1ykAO5JwTjAodXT8XnczIEpC+emys7GP3W9DUc+nTpWg7TA2sCLf
tW/Q9drch7+b7a/0miJuCE4qxudWW+ihQ/IJmF7IA7Id+MXoaCDnk5WHqmmMoxOGyn1YGfJ7jCe9
B0yJIagk8u0BV7G2lzsam6TVU80GHAj2BmszG4epUsj/kvZdPXIjS7O/iAC9eS3a9tPTHPtCaCQN
vff89Tc4e4DtruZt4pwPIyxWEqBkuayszMgIhs+A1FKclVmk3qn/Gdm/lqhZ7DU2r3pcwxc/N+Vk
U2oIC7NDZIjlR52cELr1Pb+yB6kr7B+TCNpmsDB+QxfSRVTqhlwYuUuRTf2GrQrUyaoss5CWk82m
ZadnKaqSkaSiODj+IAqblTHP+486dCii8NBLQC8jOonm/XvlN9HOEDVzCfySvkZ/ypoMrnTs31NI
EDTHbFgZ7cJhuDFG+RGmSxo5h7VLHRa7lK3MpIn1cWzMlUGt2aFij1RT8kLIYafvZEMK/FNbquA2
mrYltOEaTo9bqGFBDIHISXYqem2jxvGWDWI79nmDGzv78fcsLvLVHFN3AdrswWvUSxi2P7m+uOXy
6RDGpT5ywi5MgIrPWJOJ6pVZWDw3V1YpdwrFvwxa7bDaJ63VyL7leaERZ7zVdOOKqZX5puEtA5NH
mtJjEzXggenF6V2pj5OorCWS6DzbP6fl3yH9JAOuNmsHoTbAUTAkNv1OlfeuSrYtp5KJy80w50mZ
ME6AK4OVJytnRILOBF2O1zS5VlbzxxdffYRU513ud9hcDFL9YS9tkcs8ipG8k5rOkMp2kyQgxhfW
5njJx+PwzARrIFJDRWFehCu7fhmLjBIycBUfQ4OCGOnIpG87OzsXaGQg3cfjTUtnVv4z2f/aow5r
GYGDFJlVLGqgOgWEbItQMPO004cCrU4ikkcoJ6VgkhvADF1robVif3FTgQhDmfv9AJKkvLGmxVJT
dip3yVrgBsbo0I8RIGfdcUJRpdN6WxqRyxrlXT0B4ofyfQRl2tCRmYm0wunxxyyu+dW3UC/PauCa
AXyA3EVIrJ5FTwPozwxlNFHqnZA3jf+XKw+8b5hdoOaRILldanDrlgn65LnLOHyAc7ufLA6KTWtC
9z8tT3e+/8oMNSr09NZZr+T8JUugdQDMGNgaiwpYeZGNoGTUFmj91KO+1khdR56eSsB41U3Rm4Ka
a0atTvGWrwfPDlpmMDt+/AiVodwp0CzZQshJNCce0A8lzicDvT/d0U+LaPN4XajXy88eBaUhcmIs
5Jc4uh7d+xqiedHnL7FXnpoqv/itutYov7QPUYcGQfRceIFQ8O1ihGrUduj/wCzJ4+iEgq9s1JpD
S74H/cvHw1l0cHjGIMqB7CUqqNRNkfejiDx5wV+UWPiMI9mSE7vnj7wABkVorYS8kbC/gjLUk7g2
pQE51SzXzMcfQb1w8UwDjgbUKHje4heO3+14laGYvFCpaxd9tXipJTpSgoYnfBeyb/j882NjdzE/
JBbQaYsICG91CcCCW2NMyIwix3S128XFhSn5czhA07poWlKw04aZCux7tmdXLmS6GXAeI5zKzAQw
p1TRE3tr1gdb9JQKQ+3W02ipTWcXyb6KzzhoTD1ZzfheoczGun5jdlxn9/VmgqyX1BiPB0/rWP18
Bsqf4BfB0wpUjNRnxDXorUdVq90pfJlOmaAD/pR0ttISD03j5mj7jKlkALflcz/VLpStlDPbc1GY
gbRtRmixknIfcHYoENTBvRxs3EY77LiEtMypvqzlPuiS+z/fywvgE0QXCmJGyi8FSinUcenVbrFR
vtK/odnpJdT/Jsczmh37VJkC7qPaqazG6p12DwmuS79rjOnEHkcnWtmn3J1TnuU5rr6Gcl9MLsaM
GmL2eLs1kaPWW9MnjI54HRejR37/HY2IfPvGyjNh4Xzw4OsFAwgIqKDkOv/91T2ctlPpaxnbuFxo
DHKut/zbLKfN5fCY8J2Pt8i9R4DIBFSOkdoADS02LbVFynrsvabBTo26wlGyys3iD60q7DhooAPl
7/OYMyYOsgly/90wf1v1rU/WwKn3ocf8EeIMHkPGHD/UKY28hu+YQq7dGNoduVwBoRqd/bOUG5HI
62Nj5IxPSq0zvbKfu/y495VZWHATyIWBpARYAVCvqtSce2EWsmoWNq4YvXkQy+3zv5HPb4Q0I63C
EqU4FXGwGV7ratMXhyLxnSpo9FowJP895MAkyosrEQGNs5nPggAcBtpbQX+A5kPqWmB6XmrLVGhc
oQbbmbDPK53x7QHR6BCRXJOMof0OB1uOnkp2IKAEMWOBX0kuzPN+c4HjG9Avhbw/CP7wH+ob5D6r
Mg/3k+vnJaoXGpCSas+vYSjuI8HZjISurFkbSVDuhBKqYASzcNe6aAGvfT2NzVh9DYWjUlpJ73q5
gb7Ptv2zsuazM7kd3CzCNGPZQV8I50iteacBIMpGgXRRJwdlvfE4Dro4gCJV2mkjQUSAuuUwONPq
a+b+zAH8APIHFc9x5NSAC7s94Qz4kXml5NWLwTjW5is00bFMOF2Xdyuu5P4CoCxRByvhpUbiKlga
7WJfbTJjIH8zohoTirqiDs0D3eIgM9c4HQq1nRnaqiFDcI4zQyPYpha7863paa3d8KdF+Wbmqa+a
I6IrD5dLQitJ8AOXVh/1wYj+qNtsk0HbEXIPRNhxTmIlRq7/BcwK+A0DHSGoLcsWY/OWYvNkhOhj
bBV2stIQcufvqc+iHiRTIrD13GV36XUQBOuKmZECwK41RS66Qx9yXLfLT208DixxeR792MlfoeKO
QWeG65Pfb78q4pF67xGWrOz2H1b0uzlHph/JYuAdgfG5nXONZfpUyiT1Mlk95lxwJGdyQp3bRsfR
SA2UYvVZddDYYl7txydtHg9lehZkQAwCzA+YFSnTGV82/BB22iXIXZU/lNALjKqPsDgkqJA+NrWw
hEjxosGTx905p71uR9kLnRxUEdoTw5HkpQ7AuY+GrAJxC/IxBrsmGTh/OTWya3O0ksbEBRO2cslc
FBRAy+grrf/rqZur19DRAPGYgIcaNXVSOQhcBbifKzQFEaSaqIUFZgAdAYTO+WtNc/cLNaOqQeM6
qzEhU04dAJHx6wgJEFgDjNgTQNT1wb+J9W5cE81dNPQjhIdTjp0x//2VA0jEscuzRghdXi0BqTBT
t0D+rHTKcOUWvd8PmDOgxEFMw2pwt9QF1iL3KSlMGLnKJZEBQxETM/caUjJ6kpOQ5U0w/TzegfeP
XvQ+yDOxDwcQs3S3ZMj05UUU+5HbQPO8PXyJ21H/Zkh0SnW0RNox9Cs/WKOxC/wE5lrBhoZrw7nA
PBga0RcDOl44mtupVcWGbQYhiVz5pdQnA4KdTm3p7dvKKO8erZQZ6grruTKqoiCN3BS4WAno2NEs
SaB/TYTfVKZviyQ4tkYFgGwCBNHHS6H7xto9ws/78fb43Y6VOh0JAhalDvERxbvvMASCQXpHWrju
CYKwojGYTxM0gsGvTgpbJXCu6LI6sSRbWfKl3Xw95dR1Jkcp58ssplwhI3cSFF2EdGuxi6vL40m/
C1Ix57N2CrLlCqIx2hnU4ijLWdxEroTEoJoFkHwWWZ4o3LnfQH34sbGftyE9udfWqFGVbRuCXKWO
3PpXbCZ6Z2kE20lXTV7ndcUCGIK0VmFyZDAm4+sZwHNbBsQ9tPM9hCYBB2tI/SGTdsOSyobGpd3q
3xWJHMaIdEjVG4PRGMxGXVkLGqz4s/+VmeePRQcf7jrqs4Mo6qqYFyO3swSj220m4jsKac8TRKp5
ALVHnd02RrEp7cjyz8+t1VsyyTesJSS4e3+lRrYdBnIJDeZpTR95cf1wO8E7KCKAttTRHPoGt0U4
f1qrAQrkNO1kNCXnyIgzIoGk7PPjJVw6HuhdkVkQ387q5JQ9Xo21lOnKGJ148iabEj33NjKj7Jm1
RN99AI+deW2J8gZVW+JRN8ASOxLB8kurbC1P2SWlLRoMcgvvbL75v42NOvpBpRUCkxUYWwtFneCp
HY5dOJBmBT9Gl/2xndCLMl++oGFGVZLW0A3TOONArxC5vGJU7S5NXB/B6LRBjwoRAMNvRcSj065j
nN6OLxy4QP7Waz79fh3xDdBUmRl3EEfREEd26gOJY8LYlUenUk5euPPKA899PZ7RxaFChOanUQVo
DY2KnQZ+wMubjWN3sLST8FGa6XfxFBn8JjYVG0AoE3IkOSlXUtErZu8SED1a2HxoIsRus29t8Zyf
a6O1NHPathZrFVvFgOc58SuDvXfZCBBxCuc8HfK7NNY9Sfw+ifkhdgPG8g7isY6d0UOKgVtBadDq
yPP+QeSB0yfLII29a5lmQ7x7C59N3Glfn98VUhIE+hBDscAtTJ7tp/3+zf779Pev996f4hNTkG6N
+3phqMgtQwQA+WsQNv30bF7FWilk7EGgVWau95lZzC/OhKK2sbJ17sMs1HfRiAt4jwB6AjrsHguu
9LpqyNxxK762n8HJ/wS+wpYc5nn805j9xXuDYz3ELMkLI1o7o7N3ub2pYH3mZ0LDGAiN6QR61QtN
WgZC5hbGsEdVYOfbAEhD2QU3fXJYA1z+5G4fmaPcKjdCTimWZJjbpE56HqBmrbMb7Vjt5A3UMB3B
KF+kY21BpsJu7PCSvWiuZ7JO+6ZERD0yH8nL6gKsTQHlgFktjJhCm78JAPjCkvXSDiwA0g3eyC3v
uCZyurjeVzNOed+i6MIqzJXMZZiGTOpZSA7SeBJbXatehF4HefXjDXYfbd6uMHWpF0ynDOBBzVzW
O/JdYgjlLhT/S0rk+aiiwxtd/xKKi8iGUusayv4oKBUbuDU4e7i3Yi3NtTAIkCYgbIOkKR7BAjWI
LtNAJ8lzgSspf4bmicns0FuDHC0cdkT9qGaCnwFxIk3ZOkipNohyHrknwRDNZ57UKw+q+7Qk3hbX
FqhbAmnJjPEKWOD8Z/Q9ETV64pIDO9q59EflrdwV/Z24l35pEGlCDffxPlhInVxbv7ssUJFKeX6E
dfHTL/X+Nf4rWdMu+eoN/0AEZ4xMcRMWm+JFIPKanPXCNYxZ5UHHhU0CCBmVKRezTGiFqsSTJyU9
HjtOdZbXIGrzwbn2LQgxkIuHEVBkShAfoc5xPfVhLed+7vojQ2LpqCIjujKF9NmlTVBnN2s9pfFT
mMj2/TfzG8N5LV/5X+k2uIR4K0nb2CPTd3JMn3qXXclH3iX6/zGOfj/MJMZIZxi6qq9ydYxg3BV2
xVugBxd5n5jMEw5DQNZuBvrE0dbm03J19cX5UBbDbA30AMbQ7JMAaY3u9fGE0lH9bASxLwcNLOSb
7iCSYJCaylZkc7heVbbKlzjVhwktUmsk1ncve9rQvD+vRlP2TZoW5ZS7AvFG3d/lL8mO2xZH1Vm7
4lZNURMnT2yh8iBmcpmddyg2ycm3/X3wHJE18sOlFbqevHlyr8ekxXC7MgwpEl7s3p8S/Sex/XiB
FjcdSjsiqsAIgCDqcmuEkxkh9jgud/utCKpM0n0Vb9oLKHVflCcpIulK0eTuNYSFQrITgndIRCJx
J1ILVeGmKeaQxBVOfEL65/qsnhBp7oTv8LTmlBZ2340taqUa0Nv7AZOUbrwLtw3xnNJq39YIFud/
hPJKN0aoVQpkdQDPP4wEm+RJcNgTv1/bcovjADoQUph4S6LodbtGIQDofFyUpTv97n8Jx+BLqAj/
5v16vBV+mjKpkeCKR1EXenjoCaYL4rwUJ4Cp56WbvAf6sHu2LWvYEUSKR4+86WcnIq3z2OTC3MGi
yrHwdnM9l7r1wXAYtz5bl2767JeEPzU2tt0KcfnCKZpVMPCSwWab++BuJ8/PmLjMGaZyWe4QJRph
AUz3/ZWLY8kIynNATwO9wUIf8tYIKEtSriuC2g25TQR0GCgNVQAJHs/W/f2H59KcvUcxEC8mGs0v
JVpVFmUGbIhSoOCYQMsjb5PE/L9ZoYbCtgx65sFHjXrjheFzkg/jyjjuACCYJgxEgw9A6QMPIuoi
l3I1jGoPJlpuO4m/WEazZF6XZaSjnoqRjFajd7mu+VtGAIfWJstWtsTiRIpQIcDew7OIrrlwsRxL
gp/W7tBB0BzSm6neViO3NsxlM8DUA1qMWiqNc5GC1htHH/CaCp23Eii99XzSs06HFgsgkvw7G392
0ye6ZqBwya0x3dAB2TzHQNnMjh0t2AAS3u7IiUkB7fOAzyjGypHYN0+OzJF/hSL0yjDvt/6tISpk
4gBhA/xdqV2w7ukp+vi6At0d9uNNeVcVpYczf8XVXchIXC4HOUAQEgFdiFUfhi//bwYK703mAKWE
mmBoFLaj9GSwKuPMk21AWiIZc/bdR6L90uK3j79paXmhLQUqlpna/65QHUy5lKZg4nNrJQyeOY3V
jGkK6hUXeVcy+Rk5EP24RMA2qNFeWZnGKVBVpkExQd1yu/TZsFg9s7idgswTMKiJI+9Q8+UNXdus
XNY/ALDbGwFre2Wb8p1t2bGAw8I2ODzeDihG64VRbeRtd6otZIStfPMrt1LjlQWXSmJe/jye4J9m
hkfm+dtFT7pC4Frfb11AMC3VLk4SUkSsXWy8hCDHbkn24Ch6b6GI8czvh2O2Xat632EE6Nmnj1Gf
Dj0rYAZ8Vc+bL+VtqLee8t4ElvIWiToX4JFXW3FJas7OmMlOG6iaGWz2ZxRAzZrvQSYqKzlEwRgj
ryPwEOgyY6Qa/nR6bn07H/5K0CbpQYafOxprPZ7AhVAVqQFAtnEpgcEYdc/bCZT6SA7CFtgRv9DD
Yl/7pszsGKd+yw7afu0yXzoPuPlAB4V01+x7bo0VLcdWJcO2Ltv+6sSYcH1oPB7Pkk9DWILCBXA3
aM2jYscwCkVliOLWRU9osh2aPNuAKbDS2VbTCCDw5Yq9hWAV0C/gb4D+Qq8NR0Pu6jFGe3uStni+
SOQQXaSDcwGk7fvxsH5qDfQ+vzZDbzIlUTImgpnRRnvtVrpIv7mdZR04Q36qHG9vS5/EJuS5I88b
zYx+mczmfGZJ8Hlugfe4FPpIvleGLsxn69E3zat95XDZqp4krcU3ySOJ1V2kAFr2zAaWhioGqonI
JJ7TF1S1CneSrPYd8gWgNwIiWzFKZwTLXG02L0K0474bblPzX5rBS6Tae6MRrOW/7iqd8xm9nj7q
bqjSusmaOmldPt7V3UEodNAqfPtWpmuG3pN+h99BToNEZmRWts4/G+eEWzlqP2iGR/NF7U1+6FiG
9/LW7VN7jG0A03P2C3gtv9I1h9HOtbTV0nPan8piIkK/S4pNyH4VcqInCkG9JE11gXmfVD0+KJWh
ycaoPXfAu8emiAezuO15K+3B+PpdbKoeDASEY+wqPuWxOag6VOu59hgUx8F7impQQtdQHQTBR08S
KM38jVO73auFOcmWsAl/R364U31gmok/rFLx3GdQeAW0wviFotpcZL/dN7VWd6Cbb2v3/fP0BdAM
Q5oN9CyfGPIFlWKUnufyM7L7DKhIfFBUzT+5jv/HHzIAFR2PW3PLku2vxHkRTHAi4mq/QMQBoKsR
Ket/fnon03EGHh/DpdMOaRJ0/IoIS8FKSHnLtqrSdFBGhIXKJmHZ36HcHsS36JfCOLJmZVXjqu1r
FFVrW+f+pKEswM8dzeDQwHvodsaEPEw8ZO0at5e6idRT+SlG2jsb+QctnNiVc710JYCEFKzyKB0h
nUuXgIWoCrNWnnG7QrJLR7eWaqNgRUNBZlp+j4RT2pG6XMtNLkUSN2ap41EKJVvxM1xYO4FrpngS
S5Jc4q3/Ihs9cGuCyek8YTaswSHNxmxqcNKUTvDfFkPgKVDOmRPMM77mTh6kV8JCZMB96fLsNiSa
avGRbzQv4wUkd4MAgIKJB+JJLFai19lXUr4B1TQe4jfAD0HslVrhdIxSsWIRxzDSIed9UvNrmKE7
1OTPyK5MUPPLBCVyUoPXuCVnF1hKsJR0fGB3vhUz20LPC4S//Vdn+/3r41OzkDXAnF5ZppITchHx
WhpgcHjEWNUGdNQ4yX878vs38A1YTk6vcEn5hoafNRzGXX2UHjYVc/Cin01tEAAcexC3Hfo44VP8
bQCfAjw8/47eLFBSWuMan+cdYJC2Sz2Se8WrfJXBdNdmBahGoMs6B8hgvJeAghdSPEg8klvZOTY0
AF/4lcLpXZ2BMk+/CbTU87scdMJIQRZ75qgctefhTTkqh8Fuv7Sn4LCWtvv/rDJSuIBbo1GERiFX
Pt/J/oCT4w0kfY2fi0tgTY6m578DDD4gKTQjPgT3UpusT1LDO6rm4322kKic99m/X0AtNSsAUZCK
WOpCMJVE92wIjqVODObPiHg88U5sabL9nxWrS9cZmlRQO5277cDKduucVYb1MqFGGMT9HjYy+lmh
fP/JmqJghf4G7d3sEzfuVTwuL2LitjUQsbzexCvrPfuHe//x70dQsVhfSwkbyJh8NWl7M+Dgq/tQ
yPVOLt4ej3fRU83qzHgrqOCopixp/qDxeSGhvWL6y+cHtmr0xwbmVbobypUByhVqQtGCtIlt3GHP
vEuOhIfQbnqRVyZs8Zb7UZn+zzgod8hNVaYIPde48bfwm3mP/2ov6l68lKcsXxnQ8r68GhHl/6Yx
K6ZQgKmpJfwnJATTQxLoJeDCO3Y/HDTw3n08nkNu/ifpSQTTEMpgUA9HppbyPgoLshrwbzZuAYrf
D+CWPtKtJIFxc3iF4E69U9z0zc+gkreS8Vi8Za4M01JxYs0yCCs0dILgEV7tZVt713YQFMKT4Du1
wqc1xfAltzOnsHBpIi7CpqTWMcrQhZrxePE15QGP6kCubCl6qcSXqpycZjBzVJYgo5EAtDqSgXVE
Ua8ygUCzt823VerpWZw5eWbla9RES1Nx82XUsrd9JXDeiEeHGDl8uZPQfdI9BfxHFkMZ6OgxVvnR
HKZtEn09Xvw7h8Shbw4g5JmmA7Eq3YhcqUHftAinzuhH0wD0l3Vcgs/t+FR6lcn1Hjr613Dj9/la
YCpnwmGsgArmLpqrI/RrEYXzoj4HzMkfz57GGIN4yhogdqrt+BaAB0/e560lgPhZM6LRZtu/j0d9
nwXDJwAWgM63mT0MYK9bP5wXahCEWlOfWwVtx4QBlyT7mfCNGeSsxUmMLit4ax3DcZOUGyUwyvSJ
Z76ncUTrVnnSoCrzx2fAuqu3zMqC3Hm0+cvQgTRTwOASoqvSk9S0FfpG67NQB0Yn7kvmu6ndfnxv
ZM0RcF0+nom7u2A2J4N0GxE8woCfE3P1Lm/ylAE7SF+fZT+GFMJOAyOMXK/hzuZr7cbDUFZ4arol
NU1GeajPffqtNB1pGjDAd6VRs8ggsc9xbEW8k3mpXrZONr1ABWDFrS4v+NU45y+8GifbBpLko/35
3JZ6FGS2wjRmVGaQpBo39ZQbXKiLcUEmlCjjj4+h3IvxZ9O8gFLG9ALDy7eiUhMtekLvGednzv+w
CEjGYkOyYM6l46+cz9hQjiYoYACC0PrO4NV60m3+eyNIdqHpC2B5CD9TL+lWVcOqUbz63KnMV12H
lRMrU2Kjpr5G7XCf5cRyQ1AEz/X5cAFCfTvZtdAGIFbjmnPHNp9y6Jn+cJhCoJRFm/drHWwSc+eR
4GSpUQvPXfssDFupdcKnchd56J5Km/2UXALeAgVS8BnqkdmjHzb1Tl25yTs7V0gP3o9SL8s1xMbi
PplDsxkACm0FmkIlH6C4PGlKc44ZbgfOJ5PpOzIG43OI5hYxF/VUfWLq71lANagRmipfeIeTOnzq
QyCLIRIUJxb/3uJ90hRGIrIGdI5X9vJ9iIDp1aAtqKDJB5WYnwTW1V4WxzEqU6lvzmVvQLwkxo20
Rxe5Z3YVKS/KH0A4R+Px5lm4Jm5MUv6y4SJfkiuYhG5semiBN2KGZ2E8d3ioZL/61X7BeTPSDmNG
A6M+jVKrSNe6QjhIZJz89tx+Nw2a42WiPafe8/jUDxVBnOqE0kpD2oIjBHsCxFTQTjK3YVLvgUEA
SjWT+uGMbM5kpEWPfhGfj6F4qazJ185RBjW42bsjh47WY3QZUFExm2tVwI3TcAbmyih4CFppvp6X
TuuvcOotjunK0Pz3VxuF63i/Khp2OHeNrSQFaaJtO66xHt3F+AggrkdDxVRqXeOOrTGaPn7zo6/C
e3289e7zaJQBau+NHieHkQ8DEkc4xelaPRgttEWg7Alu3OnYvXYr8f79AoHHYPZgLI/KOAZ3O28i
3yax4gXDOc/D3A6kIt41PTsa6jTmQKbzazz/93c+yhtooEHCDr2/UNe9tTd5UgRIRjWc/VBxmlMi
+sTzajMdW2OKseH9aK0L/H7RAGAANoOHWaTv6B7sTgRNFYpxwzlRNaRNQ7R8x5myZuX+ZQEmhJ+H
BWTX4bToi2BMwBaphhImsiuVTZWkqgUcA6/3bBEbbZUWzsAwsZNUeFvUY/bdqe1ohoPSER8CHCZY
nHyCFpPOAkTPN9V4SGzBr9aSzPP03p5HfCXkRoU5k6eiOf92+sNOCrUSpLVnreiJpoU6C9Qh16uG
2luRtsYCsDT119aoxa41rZb4EXFvV+aGX0uOWGcrwNGlAfE8Wk/R2D6rClD7FwqjYtuL8XgWAPby
XkIJ2+ggC68s9/z4bPL3gR28Mw6KiG5+xC60amqceKEkpu14DorcCpJPtrKg4E6iRh9O1ZPio71B
fQvU3oDKEI7tZxg9p74daTswHRToPe5+Sx9ZqBB15uQYVkLpe/cHHo6farqETDjKCLfr2kMlXBvL
fjyXsb8PJUBBtHIkZZCtsbYvLSnQ8CoelkjJ4gjfGpLzVuF7phnPk9ocfbFy+DR4eTzTiybQP4lp
Rj0Bhm5NKAzoUMUeYwm4AE+WjAP3cMmuim3PgTh9FGYsLC6luRGWhoaNucyVlSyN59yDlIgHv2D7
CtcYlZQ3etCq45sU1p2TMUGlp+NYmxBfTbdNVdV62kS88XjQSwuI9xk07PFix8Gkng1J0udFFXHj
WaqVk4SNk7TpCfRG9mMzC+5+FuTlZLBxobJNQ7qSRMHekNnxHPbBcwZWjHjKzKr6Na6xjS2dSxlq
Srhc5iI6HedPUi3zpRBP57qL/laxZmT4D0GdyOAnzS2beq08cx+24U1/ZZA6AU3D+4La+zDYNnbP
RTpX/BYzN2EB3Ca8+lvozMdTuRCbwiKqT+BUAeoeTv92n04geExTAJXOabTlWsHgua0nJ2A0a4iP
Z7Uv/hlb0Ron/6Sw0abO/JWn1NI5QTMiKBXnzBHi5Fv7fcSVArgspzMwlJNeCX5hg+J3TYzgPmGP
i00B3gyOT1PwoqKO41gFTFqGCpIXSuxwhdGNRhUSvjG8VCbRRVBsNC2DhcsuGM0u2tIQJn4HZp8a
pdkw/uxlJ0rLbdUIl5X5vw+c8WHoywGVJ/jQcZJvx5/ydVNlEj5sYE4yYCy8oAeMyZcn7kUorFD6
7NdyvEuHFBMBQBGg2eh8ot6VvIhSeSwKE06PbzKeYAFTscmStRfI0iGdO3JBoimAP58uevHQZR0S
dprOw9AlaC6PwF6hlhWRAxAo9cGfx/O4EJEh+AaXEzJU2Mi0uF4TFLE2ND575vKGtfMwflETRtJZ
X2j2aRaldlpxitmJw1rjysKJhWEwiEIyGdlYOhYB3FkVxzqA4Qu/rdze5nt9yrbNN9d+PB7iwrrd
WKLikJRNBa6IMEQtzTalBMoPUEsGo/L02MzSgFDsmInQ5n5K2iGIaTJpTZaPZ/WQ6Dgj5etzLulC
oOcseWxpac2uLVG3xZiB+MbLYamKLU3+CxihXrHnGP3brOrWnfXY2tK4gBrCpgfw/J5ZzQ8Kto+0
ajwrbGIqgQ8gFmcIqjGqULRmn7MCBVLPfWxzaYR4lMxQTFDi3HVNQTYelLwpjxGiI0E8j2jpBnNc
BoJKq4tWwHprtqiEWeKrqpdouHtZnT3mwPGDpoLf5StWlhwpWgWApYYK1tyrRfkrscmVVC3F8Txq
ACC2+SnvM0MaIsuL5E2c7CPGrIBA6Z+ksLezqXllkHHw/mjykZVAda9X51H9006/H0/0grO5+ar5
768ezgPD9QwTIgwafHQ8q92Gj0CMA36wGMTBj00tzvPVBFDH0FNxCNkWqRSfFxNSZ6j68D6EI/ES
wc6NeizxmiLuQhiCkivE69EeDydDxztj5sdRMoXw2A179ny78FhTCzZd8gXd8MejW3IyM9EixCxw
M6A39nYiPW6Ku0rIpzPAda3Te+poMSKegpEwlZvHphbKCoDPYkyz8ursPqkdm48y/OZUTOc4uVT8
axr/TZTfzUmNjHA6NtVrwrxlxa5JDWAqwWQX2Y/tLw0VgQeQiuiPBS6DugdZlan7IBkxq+IQ22lW
/4Zaqm9ONdQLHltacj0/2mG4IlTch9Tu5EHdp40cbtx+0NNn4ZKPJ2E38SEIDiw/WNugi+Oalcr+
Y43aoNUwFT6Ty9NZKlF77AASVkOzbP2VN+s97G7ORuBiR0sFXpTo4LjdKs2IAN0XmeksdgbU3Vmk
24uzpn1kVUHSGkCvwowkp2MqvY/+VLXhITsSP3kCieJtWW9KPiLg/k8KnZ+O0uCGhUriXjnI2cqj
ZOnAIvsKRBpaV9EBQq2zN5TioEredAZimyVCJTy1oJ7Xu7jidC0IO6MGGbaeq83/kCVCjwEyNsiL
QjWFTvuWY13UCrjzzso71A5EvjZUHxDxTVoORvr2eIstLDqiLJS8EUsCi073DsbodBrx+GPPAYgE
TS5IOVI0eWhWbVI4j039ZCOoNyfKXFDnxqMISTd5nvArZxtFWt/LSs+dVcV35YRNjdxD5JwMHK9P
YwUxQXCNG0PFoJF/ksFQKU2c1VZs6vhwZM9VOGQQwQ4rMrVyvFMR/VpK1/WWEIY+qRKtPUS8mBlq
wlUQcMhVM6taSElNsse9C93Qmsg2CyawEOlT8v9IO7MeuY1kC/8iAtyXV7KWXqqlLu3WCyHZEvd9
56+/H9tjuyqbKEK6M8DMAB50VDIjIyMjTpwzyeG7MQxsFGf7Ypcy77URpVZuFrgtlgctJScab4KX
l11bxWGXa+eiO2Vt/ZRNz3ZDy8C2N9x0LRxeWhLjURZGRTX3qXbOrAP4BQCkM5lQvQ/z4k6J3lgp
zGAoxSWhW+jBIf46+Y9dPrnWKP1xe4N19k/Y34WFljehjLI3/aDr/e3o/dWOww+RlXzX6BTYtwBx
r3FbHItLE4s7X7hQK2Xz6OSJdk6MR7N4Y9UMGJBLDJ16tMbT2LyxQAJSVE2nU2tOngo7UbzXQP3E
735nrTyHuNG59MSZKiVpkqY1K+1syNJJk3oPrfGtJ97yhH79Pf+zIbhQXHey0raldp68XNul5jHz
itSzjvVDUu8rf5d++X+tSXQktWe8Ks1YU0Tp3QCZBQT7toXX+BqwQYykcCSg62EUTViSNtblbOeS
fm7G+9H82eifW1effnRIv/xZqXvpcNve6+iGOUbGaL8sUUcWLtCmVec6hKDvjGceovztmN3JabNh
5LXbo+gqo25lEiJpvAqpD/J2jZnA4nkeQkbXp7yFlZuu0sYxX77MtTNAPUDwXHpJ/Icp1FukJrOC
QjKNc3swK2jk55PkSdG5Nr58VOItfOTKd2OskhkQJrCpdlpCKpAmfdAkUWCczSo7VUDHpF2u9b+M
qkWtzqJ4tAhhc8uJ/laPljxoVsOS/LI+IFJdo5vRwgKLLNApH8Nob+qzfaiSQbkbSguqt84K31ha
WxwrNSjuBiOJN/ZyWZj4lZm6o6DEpc+VKFxR9RzDTNSXxrnZ29YXSXYr/c8BuJl0vO2Yi+Nd22G+
Ds8wqaFBpfeKRaqdTSjJG+U8hztD1tziT3M8GNPWiMPrfdRBiPPmWvQHmK0RlhMu9EdTZiq8IKv0
CJ0aEpK15uypp9V3t1e08sBbbC3nWqMPCNSGJV+EZocrVDYaQzkr8+eocT5rY7xXaa0n8m5o9r0V
eZ3VuIwstvYM7OoYmepdortFcR9JALQ+1PouAX/T/3X7d71it6DxxRgvjrx8adJoIQZUJrTvEb2r
8wCJVgsTaDc8l9WXppq/963iVdQs0x6y2kD2tPhtXEQ0/t7W1edCHj5UIEXMXP1Lm+2Nh+fr4wwe
SudDEQ2p9ItBQ+mHoYboUD0r0oOVFe4wFchbeXYdHor50yi55bQR3VfyhMUk1hanW67R6w0ahyBX
Yv7JOXs39RlgfX8XF2nsBnLiSS15gxzbbv+mclwz0d6Gw142Ys/vrfug7jaO2Usx6Nr/oTWCH3gZ
+oKbWPR/uyqSfphC/TzUvrNXrSQ7VL4y3vVT1ZwLvZTdspB80GJ67/p2Yd5JILaZQx36nxvusUTn
V7+E464sem0AV4XHZFI3mRlIkX62lNE1wr0l/dEygd3YsavAIJy+aT35sUKI2NrftvzaA/gEF4aF
bEluE0trdD5B4pRwSk4FEy8ZL1kvcx6k5LkJN95dKxV7eJnpeqjGItkti6Vs35YUQFC1eQ5PRfih
mwYIwI/SOaYEKQ1u3uauMbiNox3kcgNysRIbME24Q/BhmWgW0dCJlvlS0HfmWbMiN8o019G/Dj4g
FoKDHKJinEIzeajLvda4wZ+EiaLelyil+uXdpD9F8X0QpHvHHjd+1+tov/wsgj3MKQi+ifgM1Y7a
PNYH8ywZ6p3W3JcBlNizsssL4+D/OghWMTQFOQpG8XVcTeS17UNFHzRjss4dI7DVqYYndakmxtMh
jt9P4H/f1sNTod+H8fRoKVvJ5Osbx9CA2chUTtj/V+XZbshpkTi9dW61/QDNpem/71Gg696n/V9p
9c76NEKXnY/xcV7mwD6D3JrGjfH55bYRjtrVTxASJZk57HqMButslp4iHdTkE9hTiqdPdvsYwxF+
+3y9vvuuFywcbM1W5lySZuvM89f0hhLJJqucwJLYxdaD/TWol62lQUQeSJZJ4VZIzoa8ncM2063z
GDJUWX4Kab2Zj8oMllsv2nuqEzHAC2uX+k9J93x7nasbe2Fb+Kpo+8Sw02rW2bGOUflc+O8CVOA3
gsfLCRX2DmSHxjGBNJHJ7uVrX9zuQBiMvEm1+J0uyXhIlfp6tAssv4cHIW/iaufECo3kttLAdEQt
fL1PVaOMn6MyKCs3ZhLavxvlJvpWIVjzWXIcVGVosuRv4myEzaEvJrSKHP7PwS6XU+Yy+ijM/bs2
iWXbK+d0thHLAMu764PB+sFoclR6sPUWmReNSv3RNobsix5O0rdiXqoBnILZOsZaxu1uDLNlPkAY
InUHXS8pEyoRmEBPyvXljyI47w1Jm35r5wZtIhg/ICvVfGSS0hogkhkm4+dB7vxhl0dmz5impmRe
HmtM6xRtZeVeYmbFl9gaO15kRiE9Z9B5wRFGg9TwJnQE7eexJnf/AUW5hhMMIxUMEODT9zobmtwd
M9/I38zEus9d06WQyDO2cUqUNK28svazHcxjA/SCnZ2OUGS10mmWtQDxKCpszc7k2yS7wZiH76YZ
NpnXZD3Nl05VC+cozYYefMuckogjd0ZRHaJCh19zyope+zg1enqafBBqG7V+4eSB/qE7yMX+j/Ck
8HqwRn3KwwJ9Sy2lXRpJ5rmL8t61u427W7hB/7azcJ/bCN8A8hfswDnjzzNisaci853HeHJsT8tG
Y1clWQTDyVAfa6ex7wu12klK/YusYv+zjsoBb5ilIyqc+WTKEj+orPjUn5zvdHtvn2ohVr78dSQi
eCKTrS0Fs+vzFodq4mvZHJ/SdNrXVnsfGa030NzKyg9qcyzMX0MQvrInREtnDOzKkrBn4aO6lDD5
V7ibY0LChfvKipDzFGWj5JKiMKxujuyQ8zQ3zluzbR96p7yLk43IuPy1i5j1tzVeIjrVc2iLxRb5
wok0Ia8Rn2p9lr0iC0ZPG5V5d3unxJrG32ZgS+HFCKwPWOn1VpVFkbWM/canyigOunwnAR1Uvdoe
jjM16SlNd0yh75p4q7ghBP5Xdpd/fhGSyzLUJM1ky8zsjdMf26w5OOVzV24tcPUzXqxPOGZGmihq
US1iwKM7vR823o1rwYLBg3+/3nIQLlYhOVye/fL11IY6pfRNDmTwf1ucOqtWAEAuqlHI4cjCcRpK
I65GQ+KwOuVxUBvXzHTSnF/LJ//ekQsr4iFyjJAZq4BpTuWT6ZdeqxKmU3lfTD8a7eNtt1s9So5N
v4biCRjWJThefje5IczCLHyiCG24mgHBoJZE8k6tg/iIJjnk8WWypZyw9hkhwFwCLtQJvFyvjQa5
r+BmUXJS9B8t+uDUzpmmON9e2aoRuP8o2zH2/GqW0Ge5WWnnyWnUlTe9Ib8JWuPNCK3BbTNrHxCt
PmToAE7zEBU2q8+yflKTKjlZ0yGpv1n6KQ92kEfukq2Zr/UF/WdJiHpDz0CIpCIpjd/dQ5XHa/L2
UlYNAOVbdIXI8MWrKBi0sStbDFRytrfHozwxdRNsOPdauKEd9a8R4QiZKRQtclckp5JJmWRfBA9W
fpy3ioKrS+FKpfq4PFZlYVc0AMtzIg9sfr2XK7LD3Au5zW9/r7WlkKQvg1e8/kCzXrtxMhc+DNNG
cqrDvc6ope85PMPV/W0r4qv3JRxcmhGOqEyC1VhalJ7kmgFzikyDV8/KH8pU0POcfdNH7DxLd1So
wv3od8yYtRYj97rUuXKLGmMxlZ5mTfmRN6q0b2sT4o1oDHa9NveeMfZozU3a/OH2r17bgIsfLb5S
a6UsQWrybYb+pFRHbd4r5sa9vJbbLJB0A1/lOfyqAdzHcdDXLU1c87HrPlZ69FZtepfHKXKZPwat
3tiI1SWBU3R4ulCjFCc+Kjkoik4Z4lPmtPGubw35UashnnHq2Dje/nprd+UiM/ePKWHL61qPxzju
4lOzt/Zb/Hfr6wAWB4LGhtFLuPDndOiUevluKbPy9AO8sJw9Z9gIv6uHgxbNP1aE677WpmBOdaw0
Kr3UpHwwptRzum+Qs7y//bFW14MbMHnBpcI9dn0MG8D65QStxqmNvhnWeQ7OQ/o7iwG8tfRmGFAQ
YSlm2lVT2pICMv07DbprzYw3O+fN9HntKbKoCv5jRwhbutMkkjqTi2WdtjdKZgwlptakyWtg2UGI
zXMUqDHDjQ+4mnqCEgfTbIETeTVgNNGiQWqQ5GkySi9M31JTPkLZNfYD+heRF/p/qoHl2Q2Tr7e3
btXPeZeAXwQ0QAH3euvKQo1HbSARSOPYq/yfTrE1PbHqHBcWln9+kd9QxdLrsOFxN/ofh/GB4rA7
dJ9ur2I1EC0NXIYxDVMT+STDyDQHM+YJZ+dHOfJ8Bn2VvdMcYgTUtlBDa+nGS7P4f7aEL9YMfQLQ
AltJCV64gG9Qfwsky9Lrg2psAYdWt2cpa4LHpOMh1qNCc44YPCGFsgNZhrk0fy6KdKOaJyp5vlxv
/Ollio5sjVbG9Q5Z4zInWMfJiT6hYzcutbwmejiM9jdJ3bfFJ/09RHdy+pn58hjpv0ZzYdgax105
JG6i5ofbe7n2fRdWUKBnyzCM+GDupHaexjRLTr2c7/PsrALrmODLszPQU85GArHmnIzQowa1TLdT
LLpeeuFT4o1kcsf0vpAzt3KeMlRKbi9oLaQsB3tR0oa7V3y9TopT+iMaHqeulR7iOIMeJt2Xtewm
vVKzLAj7s9YtDGlrUnzNeQBxgOIA8spUjZDotWbSKpVM+UYe8vc5ezaMyf3tta1u1oUJIVwmnW52
EsyiJ4p7pqW/V4ynWKsPedV5o6VtbNaWMeHkZct4rWQYSznqkAwoNsK0U0eHQB9PvW5vGFsLKZcf
TwhbUjcqqG5jLCmnt0Y678xId9Mh21v+mybN96m6mWauOqPGHASp1MISJeQc2TJlqpZNcsoa6hxu
TnWv8xp4XBF8D1WwkGZeQzJuZzl0p53CFHisNKi/ToX6Xc9aq3KjsAKCShra/ZnVVvOcTUkU741h
ig5L6RWJo3r4ETg1kBCr8eUP4WhFvmt2if/cpYrtc7gpOj5JSTpupIrra3N41dA2gk5RSHkUe0yS
DuU38H7UhxQ3aO9gZ9k4aatGmLUC0cm/mJK8Ps1+QO93opx3kvzEVecjM4yurH+77fKrp4oG0ItI
OLFT9EIpzXlxJDwCB7SGIuhZ98UIGP+2leV7iCUv4j1fy2YuBrXB66XE9tzVNtpKJwYmuoEhFUB0
D5swntW1gCu2LMC3MhfAtZVwbPLGsgh/sBU6Xvfh9hpWt2OZtaFFAy+oCAuJbfjrG5u/bjgfk/iN
FdZuG366bWN1BRc2hAAu6+hQ5xEv5gYBz3u/yCW3iuxmd9uKyLf19xXJW3YBO9HkF0uDcyv5gBiX
N/N8mFL3i/00uX0AcPWOGn2avDPu5Cz25O5ofLxteS3mAUujzciDB9Y6YYfGCSYDMzW5oKJs2jdB
B8+ElaPN3s/FozTIJ9XItyTo1/bt0ubyzy8yNqWT87hpdXwvHw6IHTxBBbJv6nHjo64vDaE3g7I4
nQYxJERNUw+DlZxCXduho7yrYn2nyvmz08luVm/0MkSkwssWglQzuA5x9ldQKHTse70MenwdSdn+
TYgQ0UOdw2by0JnH9sud8+H2zq19RSrJdIqXqTOElK+/ojXm9LpbigZV8ZyaKiVRqCniYn/bytpH
RCUUbBywcvIlwUoZabmR9RJ7ZUw7Zq+nBu4557GXs1NZ5L8RX5eJMYiEQR7QLLleEh05npKzhtZ9
DNdfdWyRG++2BhBWV3RhRMhaJNP0qbaopEvF6MU9wM/oMGuj5/v2TuvOtz/f6ibpwMMAaC8HW/DB
YsrjvgrxwV6u3WI4Ly29fgudsGVkWfHFeYoLJxnkHCMJ7bt49o/MrwMWizbO05YZ4RXuaCltTIlj
23buGB4T6WlLynPLgnAp9dk8NUG9lJQAFJU9jPZI+kbWBpxwCWni1YdE0z97IhaupsAYA63ic9lG
4/VQ6tXzb/TIlgSLohVdBKLP9YYYg28UvrUcmth0Led7HCe7HOK03/AtE4WDZSpxYVu9tqLkVeto
Eusw5J95/RREHTQFv3UkL4wIW1JGaefbqZ2cogZWEgN0OqzjW+2QtWSEsZV/VqIL3YKkjIYqXCK1
rTxU31L/UUn3W9CLVRsWXEcLkf4iI3X9tWJgCHaT+SS/4Wet+5lrxyE8VfrGzm9ZESKYMtlRyOwp
QVl5yndMqpNOP/f9RlRZt8Js3MK8vkzaXq+l7nnBqnGcnhojv1PDh6R1EFA9OsW32x62bO6rk4LE
9j92BD8O7AjpipKZOzAOjup4ctnwRJlcGym9SPue9rK3mXBtrU3IsYuOTnebZNTCv8bOx+6NBQ8J
7Ce3FyZC3F4uawr6JAXA3BZg7fUXBILDdcm3OOXz82yrd6MGOXBzn7ae1vJekd1G/1HOH6oZ6Jmm
729bXwtzDC5zb4PQXijvro3rc84r3RmBIyCMDH1s/WRFn26bWC34LTPDKiUXSD/EKUozkZXGien6
lbofeqqcHvVoemP1cMik77TpbQfPaA6m02h+cRpq+bQqrSXqAcv/IKG9Xh3SLhpTMgS/ufhDAq9a
uUb60Moe7e2ftxe54ipIXirU5TDF2JXgnjPEF9M4VoyEgrym9Kd31SFN7vKtity6HVZiI0WrW6IC
bDVLZVwpdXqydenjqDff+sG6z6fgoeA5uuGZK77Bmv6ztfyWi7s8kIsK0ds2PVntgxHtWVXYb8So
lQToyoSwQWqVGFNhsZy+4gLMItj3VC1+rtPkDJ3OnYNYze19WrlwAbBDd64vfUewKtdryjStagod
X5TDzzOQWXurrbkSp64MCCtK7bTRxpa8cZZIGPeVOh2D7N5+DorwYNbN8Vf5tv/28YXqAf0b+gUi
WXFZt4aSImd1GgLzh6Qaz8iGb6T3q063qA4wcAedlpiljM5sSePEmtrOy/8q28fAuQvKjZRudWeA
6cH8hCAX+KHrnRkb2UdQgwCfM/DS28YhHH892eKK+s/C8gsu/HmWA8evopSzE5ouvRsmOH7nxFxY
WE7UhQVq81o2zVgw1XMFfCet/6KZ+htG6ApBOKPTgsKNr40YsaUUQcp9kVmP5ffOufc37oS1nbg0
IKzCHMpJT3IMaIXLBOuQbJzBtSNCX4spHTpPMjyG1wuQa7nXaROzALkvXd0IGKR07lLVci3oXPXh
rEzye0MN724f/TUvvjQrnMxxatMhL/P0FPpPcvND0ql/M5YZbLWZ1u473o3/rU+4U0dKULGpsr44
taOTn6uS17ZDuoPJ6zk13qaT8naKnK/5oJs00/0t+vLlzwuZ0pV5IU0OlL7T1RLztf92Tj8wtIEM
RQdd0GQUXuNv1BrWvyoNBSo2tG1eOLguXD7qmzAtNawhghMCslXReU8fcmOLtnPVjqotFl70pQWv
56WshLrD7oGxmLsHo3jI0wekQG77yOLar74dZFxAeF4KNcLWSZYe18HMNY4Jfzizks1W9ZYJYXvS
0GpgHsOErnfcP4n1GYT3WzvfGjtd/2D/LkUkqUwshwlpm6s1yRfoC3oqc3VwfisYMeRHxsM7lnK0
cJZLQIRV3aen1v5oB/aOcDSU1UbAWA1IS0UQ3Cwj2C/yPRc+pkxS7Ustn0yTpHyXVTRDpNj4Rf6r
l4uU240s2OKEUqq7XsrU5mqhlFhpFHPH5kN3Xynwavc7Vdlws7UFcRXRw4FXd1FjvzYF2Dq3slZJ
T05ZoH9jpbJH/Xva+GxrnrZQW2AHDZRXsCRpVo0eKDdxKAKFrfl/LCwMqSNvdb3XPI3XC8eSXgcA
buHmLvvWLoxUw6PB+xyTwbU1L7I23pmri6E0/NKNWNLs60+WKkXdBqrKySQN6T9BRmY3G6FsLRmF
u+4fEyJ3wqSlZtiq7EqGmG4d3039kxkcFdlCcmirlrnmAdqCvGCejvkSWVyOFiXVbPTZqamCAw+v
pex8O5StWqBOyt6r4MJs4VmZqhJv5pBcRJMSV4JeMP8NcB3zoP9ZEJ7+WdmPhvbyPG6+NUn2kHc/
5fRjYKUbF/fqhXppSHhchYEVwZHAUgA7+sEDE6fa2fhInXnqDzrcZsNvZFiX9gSHjjvNGeoljVs+
3YLjqKEp2Hj5rB0aOCmZN4ASjRMqbI+ddFOXmDyuVF87SrXpJg0iI+1Xv9gi1Fm1BC0HaH/OJ0OU
1yenyora6hRCtCZ/Kqpnh6pCpNEDy7aEYtaOqA60gteVBpZMhKyFTuvDnjK+vBebSLvHGZLNa23N
rS+NCAeHKJCUcUtQC0yDqsEDhAa/sftwLCtLX5UXj7Us8+K2ifXO77seC0PWMBsEQMT4IRsbb5HV
b3VhRLg3tUCRTDXjW+lRtnO6n8sBhWlkdzsGbFkRUt5B74OkibBS5kwJpr1teaNdoZcGrcnGZbN8
dzFzgoqO6OkwlUjR5fqrVZOew8BJfO6/mD/T9/mcuHcS+hz1561m01qYhnobihLgT7xJhf1JZSQZ
8jnOTk4NxfKc18NfTQCfThjK0nnK82+92W3RSK+eIXwaTR5w6wxBXa9OCQa0y9Mk4yr1aX2OXp00
rpb3O3P4cXvL1iwZJpV6BZQp+ZSwZZEUSlWRp9lJMU5Nme/K8Aw5sCvVG8Nxa64BtGuhDUBaA030
6xWNQ132TpBnp27vV973eovhZevvC1+szHvJrjPWIVuPXXECdh30z7c/1ZrLXS5BOEPMaY15iSzt
UssZh8fkWzE8gtH1Ou0HrQGmJx9u21sLPRAFAJhEnQj9eOG+U2gJ5bA6ZpzZCYIe3e1+A9tHNriU
SkHGkIkIl4La1M0YIMx3SiqfKb9qn5tfoj9qaIutwsuSLaG61YsV4M8CwQHpT8S7doJsJvMsswJ7
fvPcZOG5oEUQyEy2xqbkjun3IP85RAfFnze2bs3LLw0Ln7LufVXJGgw3Yc3EHzLYUX/ws3O6BQxe
c0P4CJfi9sL4KtL7tJFh5JODm0vd0Soe/O74Oy3PhfLwXxOCp2dyOY8N81Snl48VeVP30Ac/b7ve
1jIEV4ezJw5GiL9PSK8M8T6Nnqzx+P8zIQQeMw19p4Yed/lSzEnwpfRi4wCtr2JBx1ApXzi1rt1N
M2IIu+o2O6laMB94hiGXp1k/jUkJ9rcXsxYaeCdSLuCmoPUpZAlxkJdK3mPJHls4ISql5yFngCh2
6lFGViVonzrfrO7mqlW+zr261dhfXel/9kU4UJmimGIgtX4y5a/sl598/L39siET5PgSNMSz2wZS
uvQxOUJ26dkFasuzp2+NBqye0wsjwjmV7IEr2LKzUxQMxyAYd0N/jmz1uRx+Ix8Cm/XvaoQUP/Ud
2Zwyg0gEYSgTaFRerGYj5V5LHOB5Bf8NnQjJsGgjgaioMvzspIUyvNZPjV27uSy5+42sa60Axx2x
tENlnsWvSmI5Ei2NpL2sRVJd1D/D9/aHPnzavJHWVnRpSbjEjdZscrvXuQFRfQjzj371U0/7Q9v4
btlvvcKWvRYzPGuRBjQAnsPzKpzeAcQ3Kk0YS34WENQxavGo7Z7tzpt8N/1qbqp8rp2hS3vC4vos
6iMlxiW0uTtZvTkiwFV4dm66ZhvuJ8YHQBSPx8H5Aa/ZIRzUh7Yzvjjq6FWJuRG5Vj80FY6FARK5
XFH3SvZ72NpQZjp18sMQaoeu8T0rf2yN9/6g39+OXSu2eBgs80oLxf0r0CWCFJPN5Gp0kkrHfFtN
sulqAZoP0sBAltVkBZprRboRMEUxjKX6pS2Q+CUNgFZG5PYxMquNUK+ITgy3eP4nyETgCh8dt1Lf
TmW1d7ToWYmfUqmHfPDrOFBRVj4rRbdvw59avkW1sxJ2+DFLoVe2oAkXwVfm4Eid0ZfRSXXaQ34w
Gqg/IF+qio2n3rqdpZrEFcEVLuQ/uWGEcq52EfMacXVg6qZxdT0a98xjDXeMuVUbkWFxWeEIIZom
L/8mwWda6foClCBhXeSb+Mgdk+pz4ue7bjR+UZjg7628sCIEbZRFI0uLsaIx+ZzXhzA65Ga64aUr
p5N6H5VF0EtMPYpNHKjNmlCvh+gEo/vRUp+zUrr3o9/Znwsjy1G5eIqXWc7z3u5pojAbGn/wtR/w
QWob18KqEywfjdc+5RixupxAz1gqFivpVe0hkfc/5glKq2SjuPjyOni19xdmhPAZTcakzv4YnYIk
9BLlITHfRrp0LI3JG1r9PYR2rhqclfzjJN87jek5zbjzq2anq29aHtP13hlPVvwNxhHLvqu1O87y
SUqa+2KAWlZ5a9yDnt13pbT3myd7K3Nbi0kASRnh0wCK2OL0Y68OVREqWnSCjK2WHqv75I/+R/kb
KDJO/b9WxJJlhlx03+pYIQUlt/MSqNa6Vt+oVKyuhToF6E5GYWSxzDtmCl3mxUqueT4Nnnn2gme/
hT3ow68Hcq4LUNTUiIFfLI534b3KaEld29ECNIBTP6d28FfdRupu9jPpaAQTFeySa+S2zbVjeWlT
ODFzKA1p07E4rgzPzL6NykPUbdwVaweGaXpGqKhbGoz6XK/LaEe4YtIoPtH8gf7rqbG+F9YxONxe
ib4WLJlX4gagDkehVFiKEqelGmSYqfb6sT9Jd3At5Dv/HrogD7Z1OOBcy1Xcwkvd7BAekv0fHz/X
nvbwsd8bd8Fz7TWqO9xbR8hu3NpL7pPdp9zNvfiY3vc/Nn4rKxbP9uVPFUqs/dSFfmSF8SnKyYWa
76F2vG1gDSSmXVoQHjTS2Dep6vMxNDM50o87mCN8mvKHVK32I9xkdvxQGws5tWXBybc14C5S2L5c
KRfmX6bGL1zZH5Ig1zsWqMLvDB1aN7vNV+CXKE+87b/5X9pv4xtk5cMzJb/bK1/3AgiJgY6tsEGi
V9TLcVrA8VKh8pumebkLLcXYODYi4eLfCwSdb3OVMYjiCHem6ecVF3YNuZh0MOKv/hDtLTO+Kzs3
gdsoctFbcWkI5tOuHdN3+nBHD9JE+osJzwCCp2mz6bEWpagq/PuDhEPmZMhsBgETzRbq9jVzD0hU
jarl6T61p3HjMl9f/kJdwUmDdtYUQpURhpkM8TPu1Uxe6Se7WQ3dxP8SQlPePWlP+fdRLVytP6h9
fBiflHfydAiU54KKDWqLt3d8deUXv0U491WMmloBf9QJBXJr/nOQ4H4q7grTLZOt7vXarAtTjwaQ
Haq6Sxp4HcpSxB8cY2DK3pfPOUySbdi6ifIkVQ/+ZB38IHL9dmc5aE/vx4XWD5WJod+oxK6m3pc/
QvS9MqIboDBSzgt+eOyJWt7cPAVuVLjBh/anM+6Ur7E7MfDwofmwNfu3dmFcGhf8LAT/omcaw/9T
kO1G8ystK29Tw2qJTq/iI9XzhTqXjywmi05UT9U4s8L6PiXxVdWHJn8Ysu+ydur7b0A7fuOGYg4F
rCn8ybB/LEHlIlwZc5k7yGVyeNqHKqIzCeozKqj7bCET1iqoiDBqqBpRtOVZoF1bCuLSl4Dgxac8
6b08fFcplrd083yo3pyeIQ6iNI/Ed7ePyNqAD1T0kM0sTO0UNgW/zbQktrKQcdexdA7VnHpzevDr
v4baVU5J7Dw580eY7R7ijVRZ5Az8O0ySyQB8Jk+jG3K9XEUOSy0d1PjkqH/G6kgjsdgbRuQOxWMe
Brs61MFyTW6LHG06z64ZNXe8sTYqEWv5B170748QgtXo51HcGBAIyNZnEHfeAE0BI5/38S+ynb6s
FhcCpgZSVGGPr1erjZlho6eZsNqd3R7mb23qBr0X/WlzFjfeB2v3HC0FRkHAxTmm2PdRRjOTEBDg
qRMZPxCWG1DGiq2N0Lr8YPEcWsyaM2RHEYM5tOsFNckwZ9wpuI2xR14zrPbatyI8dVAKbjWD16L4
pSkhrgCAo09bYmrwik/KKX1fghp1f+MYXBoRTp9ehHOSDBix1N3XbkDi2O29eHZVOICBo51vm1v9
emhcyVAvqahHC9asuLBjO8Cab8n3k760n11UUUcFhg4Yf5sNN1+LzJYDSISmPUddfA1ZENsvGCGC
5qBFXl75T06a/vRrf+vyX9sqtE3QMqarSnwWvAIl48BJZPhGWq2+MxQETrLHuT2iRa6Ej4gSBFXu
RuYb1fmEvlA9HFLZvGt6L5w/BMoWZmntGNhwkgI25r8Qq7n20LEY5Br2KzjPtDK5t6023kdBo2wc
trX7iEMGghYmZ6YuhAiSF7M2laMen+beP4aptM8j4Pphs0Ng3m3zh6bqz7FVblz0axvKsI8K4wN5
Bf9xvTaocBj+oAlyCnvbg+3BQmZ286pd+4CXRoSrT1EKXRnA0J/m+lzOn/Rw3jh06pq7XFoQtsif
KdgYBR8vdN4WZrfzGdQ3suJBhlQit2Y3C5ZnddZJD2H2Nk6eJDLWxHDjKlm00wdG3HSXV/5+SCNg
nNabeNgH6XzQtWOjuLlS37XqwYq25uW3frWw5clUSwxPL1uenKYCzXcbwY2vUepBab3xhdb3GYF2
+ESBsquL911kH5BEGEnhcEnCBABeKXIlSoqpcrgdjVY3GrA8XROyAAYarq2gEaH2iY+VsLYBmkce
/Nu3Layu48KCsNFSo8zj2PLJCgWg6mB6NiTc+RY8ad2KBQaOOuyiCnm9ji7Q06xrOBXWaO16Wj9L
DWucjrfXsha7EQj414qwlizyqxDyAbiO5ifVN3bO8IOmX1+nJKOQ9wa/ptH9kjmgEI/aF4gYqviC
txXDNOqZA1dIlL+hnpeNyVMHyyZIveB3nA1YFeVrlYlCQ1hYVPtJ3vjj31SUExmDM3xUlS1m1+X3
iokDwwb/WhHWw1JnpPBmnK0r92mHXiLiMVLwMDdb7/210LyUGNGXYE4ZzO+1O1hmUreWz0alZkQ4
KbzK8Iz0C6MapZ7slX5PhfS2a6xGhguLi+tcHNcotwIpjDhITdHvfFU9TE4VuHYf3BVt+Ln2t1ot
q65ogCxbxDSYfhJ3rEiyKplZYZLXDtPLtXE3ms19nqPbUKVBtBvwJwSm4q3HyvKHX23ihWFhE0OY
MMco5543lxHz7knVfzBo9Tv+iMatDoRu4SlUha8JaM6ffdhyfUc7gghNqKI05kYmtrplMIfRwyX6
meIITOBDGh21xAwaoG6nxffjZ6eHyFsvjk7SbSTNogbFcpgR4aBdsxBiLPPN10vSc79vWok4aJeR
GyrzHXyVDi+tno44Yq+FFz7JD5m779L0aJl7q3p320FXDt+iXo6OLw0x9KaFx14YaJJipGlCbYry
O4z4X6oQmu1isDw/KDaSlFVjFFuZwKJoLdvC5WV19ZgmEpQvgzzl6JqlvVe0mYbafJTsSUi3iJtW
7dnAkxfSD7rl4mlIbGMwhhYKhFFjwLVXHrKp8WQ0rtUo/PP2h1w5ACCtkRFAw4d7U6woZ5WtljKH
j3Y50wNBOlJWYjh+p5d+vOE0W6aEoNJMRRxKUOecFJ8KQNS5yhi7NeIct1e0VpjFM4klC6UuzLPC
mR6CqJxoLzBba75DpcIrdsmH5F52/bfFqfT6g/EgecW9dH/b7Mr5u7IqBGnSgljK5CWT8kLPcn9Y
x2R328JypoRYhXIUTZOF5o4Oo2BBSlF76SzmNOuhh35GRlEpHP64bWPlqvk/0r5sN3Jc2faLBGge
XjWmcnJOtst+EVx2WfM86+vPkvc9uzOZOklUX3SjG+hqZIhkMEhGrFgLRxq6g0UN7yyNfA0H0JZR
Cgmdk2IZDJDhVTasH1tTDkEPzsrD9G1WE2O+HxtdcgwgQ0RQPqBjHnXn22Ay9kmU54KKeyj6suLq
PUEen6Gtz8IRg+IWOtCQpUHDBAnGTeVKiRo8oLaNXxuxxtusf5LWgWKwzDOV/XbJGYD4RbAA8xHE
JIjnYzq2MuQVYCzPXlJNssN3IfL0PkoNAPr+xeShCwiI+ZmH9Y7lrSgqFvQiGFeUC7rvMawDEFZq
FNVIU/ReHNWVKeKxxkyQRRALbOAQoAC2ee/706g+VciTlAXtYF5ydjSeINgiq4XiBRHg265ok7TH
sDT/1EHHN81Fyqm8lKfE0TWzfapI/6Ah/tbtorgPlF7AGYIuYt3XStx5R+BpRiOGik1YT06YfklI
fmvsv+iJnbkW8ZQXVTT3kg4vMHLc+xGahwsIzL91pYEn/WOvWDpCoEyDgA7ng9zHvOWuLnCo3QcR
MmrgxRqTS9IOkOfK12GkWSGtDL60ea8tEdG2C8KxhRoVmN2aCnIwoQwNZG/gDVVKWEoApJkiAiDE
u6Ihz8FDUgbfRfrdVe+qSAE1Lc8bAjm2LpLzMrFxKznVklzBaFgxMnImNQCQzXLfDlvKcbE8FoDG
5hcxOn5J/y6LZKoKjKUfrC5fzRohlMT08lD+sUAMRRUKvxbhaVt1NH4DM+Rt/k13CxBJ/5ggLrbe
1EJWeKZP8vi3oNCr7mOiHXq0eSJiDqhUsgBchuAOKFzRliB5t3q8U5aCGgjqZpJyCBnflQ3kYgy0
MQTbB1QlqraAotMu9txePX49trMU0K7tEMtRCTFUhzPY6SAkAH5VJkqdv7cAUmwkWDRkRxHWbve8
6klargxgzqo4E3iYUXh5/Ps/IE3yAnJtgLjAaUXP8F480ypA91yoLd7KcwMFOn+lTOc+/J4yN0L5
PZ2sviuM4hVKZPIEYb73MdX0aB35bmGCX5ihEYAs+QiIp9E2ivsewGTEwMeRaapaxXcpKhhpmT+D
f6SCcZeWD9UsFNBAMoKzlghzfSkMSqdoOPsguVug7UCUKPt1qeCMm9c/JohheD6fajkD0acmjVY+
vxuj3pAHE0j9Jy8C+lzwWJ0D6HEoL02l6uU5zk3IkDk5F5tCcJLCTVXQcC1Lt6YZ0wK3AgoAj61b
nxqFoou7Ft/kK/mOl8/B+MVF5YbPhH0liC4EW2gw9XmUd04GeMv87pl7zYiJTtiJ70DoCL6I/MBx
pV0oX+2ckU43cvr82KGX8GeQUpv7AIHbg/cQN4AC4lB5wYM9S93J62zLrtSdYDa2tOlWvCkdYyO1
5HO4a56m36ApNEUdomAmA1hPY4hmaisOq9OlkRc97Z+PIuvvA5NCVj3GR3k8NpEYrXDtNjpNXIWs
6sRjbTYgoRTb3TCKhhqGx6weDmqjvgLpaz+enyUowPX8kFUQVEYarxZxhDBP6YpZxft07dncq7cC
7+Q2clqXJpU8Ly65+Fh1NGSiqx1syUSQFL244If5zGrRzRr0Oj+8dgVowynZgyWvvjZDnFspPJ1n
Akzx0J350ghzC4dwvEJ8aiiWlqrSIooboJZG3g73pDl2XV/EKrETIgU1zLYUz5pUfWl+sxETqdGn
8KJCKjW2MsAavEoxuUqmnG1LgRFPezxE8KLjcCrcGq9bJuVLcPxuY8HxJsUom8AechoqfWnHApoN
KAOAkEhRErPpC6MglREwfQgVuhyVDNCYUCHV0CJRdOJnUDOUUtWiQdRrQdz9o4RKBCVkpppmkDGn
gau6UminRnXMaGmExbm7MkLMHcf3PoiaRaAGUavpQENYau+8StlhS3sdrYb/HQnhHVPQAYAtS+HW
1ilL/0PNQG6l658m4mhb1EpczD89WomZ6vFGcKICCDXRbLbsn/qYHaYN90uwI1c08Fo8gA3B4Ybn
JlyrNOiJMC/Io28hTjaNrfDY0fAtWmD6m+ArMKRfkg3UFCrhieWthS1n42DL7H4bNJvBAaYoPoib
9G2w8ifvM31q9rEd68OzBrCB+TjILd5qridqDhZXO7QLJtYLfHgTwpsFVljEA8sHq501hkaKpPe6
eNMaXYVDG6MbugOz778aK4Sc7EqhPApojk2cRwo/8uE0O3aKFFXyEpqRG1CaipYi7D+jxTl7O1qG
LZoAKlRwa7PdyXa1o0znY49GDe7290MpyVmJwVKzluUbj5fq8fSgX+D2tzPR63NpXincKj9zczJY
k9bP+njXQ7H71oTGxB4uePh8Wd6w6bqXV5x6eDwK2gzNf37lb4w8tX0yw5GZbo09qtccTTWCNk93
UcULUMGZ5ynROwG8oFBP+IrB3oP8xuOxLBW+Qbj+vwEMsep2MByOPb9TYcr08j1vfANo+xaZ8Z63
Lv6mfw5L/Q84Gnk7PvCbEa9pJ/7VPScrWtcubU6JABOxnijGgIRsJ3WXD7ilBbTL+ey3/3cIw+Xh
dqATx/pV2eI4EIG3FvTY5F4aBxXMJ0guK0+Z83heaW5IBIIeampCleDgzrb28NpS6hmL1ZurVSOT
DwIERit/HkzzNe4ZYzjHToJM1KjzRnHG4y5cVcW+z3cj7aqwmJu/tkyEBz6o8pErMbBcL0wN/9hG
ne6v+LfaLd3e0fZoZeshGEfx03m+HqzeD5T8as+JXYDWUA9uOoEbWdXz0K4lvTOz8VtQz0FLcRaa
NSKIlMrAMCB8DreVia7NX90qdn2DMwLr/8tJSLTDEDDiEPJzIGHMMijsWEisUqacF4tjgXoIeoBQ
6EMbxa3fJ0qrFUi8YSw4uoM10GSCFQxG+jpuaLRpy255ZYtwjirIAtmPMG8sAyTKwOvaxOvDoDid
BrhMNUIk5ReX60GSHsNWARA6cWRVclQ57fQmpgHAF2PK1dcQp4068EEzqjgKlLCLjGlQTmIhUNHW
86/ceeaVFcJXFHHsPXb2TG+XmJOtrFhb2KpbXDdCu7NpDe2LJ8OVNeLsUUdhkJEtxukf6il6Plyl
Nwvl31xqr4wQx0/ex5w2sPMezzhrLJ/HlKF4Pm1piFOnFaWmTDVY0LL3tN/kLA1xsfxsuxoDcaCg
CymQ+hYWGOElakXLi9wxau00toAlCfs1F3RmDskHFRnDx7uatuGIgyZP5IitZ4dIv8N16hQWt2Ge
RWR+3Md2/o/d9oNxnOG1ZEyswqEaNL8FGpWPwf+btZLMG2Ebt6FRDGnGmSqbjxIedPHY6xB/7o8R
p0JQuJyUCVIzuVCsWp7LQsfLUhndsE2I41DLBBqV2jzg+x3yz3cSOyToUOVFlgIRyLPFAffxqtAt
nz8MPWVGFq/G4DGZFUvQLkSWnGRu4mVh7ieqYs9Ahw3EvW2vL82O+UOZ+sVNf2WJCHRsFwqqP/pA
a9eJEclom9EgLH8ZTg06GZ9FCFTIiGgQ2xK482PTi2OEyLYk4qkOslTCr6VaS5hMSCHZyKd6GAmc
3qmaJXvCGutMu68vrtyVMcKVhYnNu3ZA10oQTu9j7wuukg1zeS1gjbJDq9QIfTNbHStaQnhxD0Ev
F9q2KGOjA//20IL6aSUFKWDCjfdbQ3Y07J9Gfuv3duU/RUATAZTyeFoXR3plcP6gq/tFInGMF3Qw
ONa9A7Zj4JX2A9hwAg5VJEkyg2n92OAcQ+82hYo2C4B90GdFruNUQvkD0B5s3u9IyNYjV7/IHPqB
HltZPC6gqyqI4DieSfluh5WHENZThzra2go09QYHmleRqPs0HsPFSizAGvOCodMeIt+3dnrgBUcl
x2gyMBpM6FzkP/PQGZlE56oDGlP1vASUloZJ/WF5IycR0jPwDzS+ogRHDC9sg7yDYMrcwTdsx5W8
Dpx+57/3J6XX22N6lF2cwr95Rp82xSo7jnaO9G97Llu9ekbq3aG9phZD8vUHEfPQ9JEa+/MHjYZi
a1ZsKUbuVJvIjp9FO34S3qLjRD3q5vj5aBaIwzRIRqH3PBhlMf7o8NszK4txJoPbfqYH2sNmyaOu
R0jEHwVMN0rF/Ex5Zv9Bc5meWY999kcg8NF4iM0/1aIUhj1MoNi016DSvNdqY4tM64Y/VKdyVRjt
CkHI5tbem+9W69ZlXx9/wrI/XzkWGQ5SKMfKLT4hcSVTdOJ1o1e6h1cv7QmwFM6vppN8yHkV76Wx
BkOg8amaY1GswYMNwbCXxwNaijbXZojzCsDCCWpnCG9IlLO6YNDgpgLFLci7SOdPlSpnGIfwVK5a
a0ARxjOKN3GtK/t8L7q+Na0HRzhLRm+PZugkmS5a2e/InvajOeyDbf+Kf695Pf4drDJDotwMlnq8
ADL8b6Qg21yiKQqQw8T3jdlLBeDfTjSKQA8TSC4Z4T4zWeW3p21kPFMeT/ziPfTaMBGihtqXU/Bo
IUQZvcHqkaFsRF01U5fXVcrGWTrDrk0RwWfKujJNi9mXLMmtDkgLWHPGkzIgmisR0cYXGwFaS7Cy
G74OsTvotd5ZHXzqD2Q2XO0ppeQ6aKMiAk7HNWMZBrDXmLKl2a05j4umCkHbhkTIEdlCDbUORiZO
Z/bTOoaNx/P2A2h9ENVIsJIE3h8MA93IaN9EVroAXbqRr3lLNqWX4ol1287odtl+eMkRvtuvD0jA
PP6CxTGiqXMuywK2JBDuoU0hGykTzmitOqInVhvea+FZaSnphsVAAPoUtBeiLRZMKrc3gRGNTr6X
NgCeS3qZtQbk2SLNnHyDqii9fNiiQQAt9LhxAFJ5ayoHk2SWCugSEM4K2O9Vu0fnixq+DBxndypv
oASrt+i9UFoRPENonttJ6UcKBpLH87pYZEXDHro30UAHqdb5sXB1d4zYVB4iD0PmGqMvvnzZLgur
g6rEr5B9r0ClJE+DrkWplUrbSVjTcJFLNAoiqL1niQb0uiHLc2sfwT1RpWFGpxei0caf4jjoIrgi
s37Vf6eR3UOKtHe5YT1oX5ShL642uMfmxkFgTUnGZ1YNJLEIgCLn1U5HXB3ytxCUCehFYsRV3rJ2
kzooQs/N/bg2Go14ZJtSn8ZCn9VRaFpa86l8t8WAOIAuGBiiQbFxOxEZFNSkIpl70eJM1ZOKObe5
dg4b6OlpaKm0oiQK9B7ob1BsxW+UqZiP0EfGiSM2boqqYgp0XECIzAwq7iIKb52/RfeJO0Xivm7B
mJb6Vv4d/AsVARFYX1RwgTeXQLJ5O2xkOfy8adGXA+mXRt2F6rYvngYaW+PS5M4NLOrMhYsdR3h5
loeV3MgaTpeq2/hhtuaLFiMrL2XA47XUfEwV9wsEcZ+P53XJw67NEskDr57QXzTBLO80aEzwi9Ri
vEz3lHLXjC1lKy+dbQDtw5M10NUCTX87k6MsMEUzYSbj4htigjn6banKUUvnGXiPQLU671mefNrW
YhIEDBJe8AzfyIU33PrEPDPjyBpbsAPlHCXsL2bsQciOWjvyv+gUIMIky5f5f1pzCgmV0frDL0H+
X9Z6Vh21VZswdhGgyoSuaVZDBSFclTwSt81kqYX6UQQspXi2OMXopAHxClQPgBS5neKWYRORCbCe
gljpDPccC+jIVWj9d4vXLrD5SEgEgRgR7+tbM/0YFXysMtgT4HUR3LaJdTZW0BfZmV1kgXRFLIww
M1D7eeyui8MD38rMpguc+k+t+uos8KZJSoMmggpep856C9Igm71HcdPF0YFxQoKkEPwIiPvb0fFc
wydC0QKdHob5Rs1YwYiFOrA0j43cZuIbG/lPYTMW+E+5+ib0pbxpkW2n5KKWSD6AvgLSdobuASdP
3AWbqos0BhnHbTce/Niswl6HaqIuSCtFsfLJkhhhB6GocqpNPwveeHHliTsGSYh81rJu/NXfT/71
5xCeDm1sqULDDaCmSrRqQfoyDc8ZQ/OtpUAIHky0sIOtAT3zRKCHlHDW9yVOmbRWLEV7H4dqkyto
DpZB4lj7e4Uv9TKnsSgTjgWUOZIccwsTdrIGiioiDqLfuw74NApPnC8fgNWx/PiDUQbKgT7vvqtD
bLaCbBF+f6ZfnZkTbx0LXKWlFvtadIJM+yvjNXt0SNFyUsQ99D82VPR+gbgfTABkn7oncJ0vDkx0
wiPC6IJN2q9V0MFU3eWxNyzaAfePhtwyZElI+U5G8JoMMMT41ESJOfiBrYYb0StdJaSgmRYn7coQ
sRuHwc84D9LoJ7b57WXPU/X8eCCU3yfVOwGmlOVpzOOTpsS/NXC7ajKt4EneYf+zKP+MQSQWHoR9
ORCWaXwC0mBXgQcBf3EbqLvh0eoOUBYzShHv8scDI9Msd1aJO4VXSgkjMBiZ/D7Y4x/vILpADm69
1+ntsaWF3QMf+K8vkCTNvsx0Mk7e+DSotc0mKtoqw9YeNJbW+UcEh/83IgDpZjZe9AUQ84jsKBCX
XRWfosRAC0UEaiW9SnVxmzn0xN/yqP4xRkxfF0gZEhswVqhP6Ue/Z3y9LiGGY2Y6tOaNYZchw2m2
fxdl74ZIRCI/FEe+Z8r41IrFdpyQjwNGEYxaNAoP4qL0Y4eTNVzGwJoxA4lvY5FXFnJQeIp6TDz+
MOEd5xUSznJ5PTbHJn0Lqf3gS/uMB4UF2ihxV8KxdmswjEB0B2VN7Sj0Z05dj1DWfOyFiwbm94mo
gZjkjvyEZ7taBhukdqy1rag+TT7tib80Zbh8oKaA4ArWASIStWAxTCrF8455wxse9zST0Id1agOs
BOydWLKUxz55AfhZIzy9eUBj/9O3cDtlXAE1cb4MmCOEsdNRlxPRbMOXqn8putFNAdUozbY9azlq
RC9sqOdiqnuaLZWFEeWUKHm/GQDrR2EIzAQ4w8BOefsped7FeVkMzBF93IZQDVYK3T0tonAgkIlE
jBgSpWjdRLUDjdp4C92aSZhSKb0s8k+b3+Mp+iXJ68mRgHJ0w0/RM+qCWlO4jygylNswILxoMSoy
cwl8QSYGUhKe5AYpcMSScnKyQ/IdhJztZ3ZIS4UtBGWwb+NqMyO4oVhJ3gEUhh0GvGHDUy5IRh2k
jqi9ap9SYEqc0XLJelKC3YQGu8d7Y8ksSM0AGUceAy2kZNtApAg5iFe68FTjOWjKKqpIqdYplidU
/SlKy8xVtB55lKIP3DgsuWcNj3z78Ufc+xDeZKqIbju8/2bxiNvFZboU0mP1FJ6KcFQNaH9j+zQ5
4xaSR2NNJt618CNIbszXLB6YHO2O6V7pxr7j2Cg7KWe/1u1hHZ3q7ePR3HvOrQliNEIreUnWzSY4
XWWsptUVJOUy9ThNySbxV2jOt/7eIkInuCaRfJkJuW7nr/PDVA3ZJDtV4Bbz9UnTM2Hra2beGp0o
6jKtALg0wmt7RLwTpIwTYgn2RGTU2UkPCouXrClez4DJ5MKfHg+PzDj+LNqVPZK0wEuKKYxD2GM4
Q20+5EqX2k2Atv6mWKW50QF1ELpNmSP+iEZwbIA/pgn6kXnk+RugSM7jjMIFHR0vsw9fvTDTOmG7
WPGyk1w2urStxn3HfHj+jmsvab5pi8+6+K2luvo9cMcmV60s54w6THRhCDdxnuuJn66niqXsnIWT
YP4sLD3iI5rxyDaJFqQbIfra8FmpyfhbWd2mb9yHYASKzv72z3WqV460693a5qEiTAkeC34A4+hf
AGsQUjekGljUJIAkylF+4loNqQuzRfB3hgJXBrSaJjuFsrHuXxYYK54u89sbWJOf5/nVEmQtioOV
wGSnQMwu8YlXcQ1Kn/0idij+thAk5i5+EPzg6YehzReKK0N1XTVjxCf5qW8+RLHXNW/Tm9hXqfX2
DcDOdwjMmXqpJWQ5csBNNiXlZfPDFnDzHkR7NdiQobOIVUWigfiAsRXYUK5Z8VRaxTbfJ654lI/8
OnL9tepOR+09OPUXyQGux6wMzaUpjpCJDhUnwY19wtklFfLjKRKfpwycKF19DssQZIUmqM3xrwMU
9IBuetJGtCl2NMHgn3foo7HPXnA1+VXhZwMiuHjijcwFOBNYrmaTrZoV2h42wyp0fFe20ecHlnL+
KBxiO7f5Fe8kDk1E+v5onGcB+UjwboHdjSW7uPqSBQW2j1mQuZ1YfIj8Go8mXWBdiXGE/NRIdg+K
N4rv8RgeOXy07qPJfeawQqfM7fBLuSiGMiylk6Tz3+A3hUbpzt9CEOjg6fkTDX9zv9K4aOAeiQsO
bjkiNCRvzbGjKtctz8inX8mT/y5mRhvp8lOxw1NtikyWco2721jAiOGeCNJWAFbmpqdbazFqxbGf
xNqJ16y2cxOwv4vGqDOCRJvGRUugJ5gVSzE6cgfVXVlXbZ5op27VbbrX7Fzu+DcPfTLqKn6KnNoK
ttkfsaaYpVkl9k08JihXebA6Bt/ekem/ocClN44SVLS4P//SjZvMM3k1PmKXpG3l10ONmSwqdBC8
+gx4yktZb08VCxS4oY0vfPCOKhHcddWiiymj5bfv3jx4akNY5Ke0j9Y18sXtFahqAhXrnVoJsHdh
Exu+7+zl58fbYWGYN1bm3XIVDLjEK9J+6r1Tqtuvf50GIYZAPDzVNmdYFjDiU7sHXlN5uvQHr9UL
HWl45/Ew7p8vsykFoVwCUxeOa2IcZQKCW6YXvBN7ZJF//9Ts7Oy9sS4cPwoN71U70FTRyPoDSFnx
jgCxL3iXwLsHLpXbqfNG1hdbifPPzMrfhJ05bDQQf69T+9yu2N/VTt3nr5IpmZSRzluYcEwZ/gDB
LHDSsMhP35qVkKKdAjEIzqlo47VSG5CUEMCfL0B1orRpMrsLXgjCaeT9ETBnrV1iw5WVqpV9FgZn
qOk4Sqr36MZ48lKdpXQm3F09sHK4ZuHdCdAgAhdx45XzOAsnMFnh0YB2uq+8O6N3Xh8bGmb33lHA
g6zChDJXMWYWq9vpq3Ioifl1kJxRdFMd+U/F6sFr8MrgNNiGdvBH+hr+DugBDPCtRWLBBt7zgXL2
kzP3mRV69wrFkhrFVL2j1WjugiNhiHBIsR9Kn/UxtNDXB106KRB4F1aP3e8uXhA2yIsT3ykJhyPm
3B00CxfRx79OXR3C3UBgqZaRgJ8PLvm+NiJT2cfyqv1lpqbE4CaoA4pAMTl/8c1+IkZEBPoO7AV+
PcFkb/3unxPeAHDlaKnN2jO+jpD7fWzu7kZPWJvX8Creamw3KdU8wBLul+jeAdh93PamnXYQae0O
S7Y0RApwcvEorpDgVY5vtZKreaxVrgN8xyDF8jm2hrqaO8NoGIX7aQRcBUbAEgHsr0YK8wSDEE+9
H/dnlQmipzbqaxRjFRrRzr2LIzSgtIIyJGwBmHI7fQHbMGUfZOI5Ts1OsiQ8CjdNfpjE4+Nlundz
2MFzD6cJbm13gquiNCZJxLTiGfwuXINSK2OE6ttjG/dXQ0Ddr40Qzp6mk1iW/SCef8UfcIfwFNjJ
a/Yif3Yf8etjW/cPnh9b4ItG6whWiIzjGSA+4NqbxHNjD/G7+J51Oh7WmvCZeoc4dqVi0JN400OG
Bjlv7jhTn1YvdeVq6LNo9Xqb0Ig1F1cSjLv/+0HEtuuliYvGhBPP5Us6WjnkiSIR9C1gPxNcythn
p7jd4ZhnIIhQVZ5TjmRqUyimtmahJ3je9MYvDU1976I1QYomMENjMN7qy8fH96ifW53WQ3V3eM6T
fmV43qBXm90v5SxuAgF6Uc+xDHBk9OG7NH59EiWF4+XaCLieb42wYjYpysTDyK44F+5vz40dDWAs
zQEbt/14Ku8TRYQx4vREBQDpWdx6z121YpEYelJOgq87erNGT6/uH7q97JkMbR6Xd8p/J/Ju2yf5
pE1shImMX4QLb4hohOeOyo7ZIaFqPR7i3UWEGCFxiGpFmXARosLZLI9u98JQUiz3t0bi94kDVOGG
Nm48+D1/TEsj4s3gMKZmC64iXbFq7MrURMvL5zRaIvXpO68OsRFwGGigoET7CXJZhD8WAtOjphtI
52oLKoyNt20s7wl+4tQbGoXz0pJd2yLLFpGWp6UseeKZdYZtZOqfB8morHw7HB6vF0lONPv/jSHC
JWu08IhMqCBUn6uLLTR6s2HfxEO2qc3WVIHfrZ6BFil05lD7f39dubVNHEddOQgQZNHEcxVY/sY7
HPTJYd4lZ/oWDD/QqQYXAsrNWAnnBCu2H8cVJlXSJ5u1upXmVOj4pszo/VF+OyrCRdMiH9NyYMRz
b0Rudih3fqmj9wITKhjdc7BuX2vKrXLhMLgZF3ESAtpbZeD8ls6qk+vbwaLs6bsBge0BT0LIUonI
jnAkYkKMmwFwWhEkUWA14IpXsEZRpuzuiJktKBwQSzNSFX/fBuFQS9L5haici1/st2JHETYzU+uj
neAqbsVmQLsp33kCpO0hdoJ3GfIU0N6c//zqaKnCXEpDgfMvYEHiLuhdh+4UNjdUbZTIVisgHSTw
gJ86LaAF47sAOVvGXQ/IYCSKFbL1KhBCv5vSwb8ouavipVvi6tq3X5QJvXvl/lhBahi0Y3jmktdJ
z/MD6JFgfFIZ2EJoVeg7bmoADxyxnlxZic3E4RrfeWx2aVbR6oWKJHIJ4FokllEAsKaBErp/AWDI
mOQdqmZGAfG6PHC46FNIJv2xvTu/n/nm0eKF/CfCMaSJblexEYSgEkY+uIxr1vLXvstZPSXVfZ9k
nW3A+2duOFCYk7W/lBlCLezE4BK44nrYDhvZrbeiDVgmZRPfH22EJWL2PKEclViUgktlMyDlAgX3
utxVq9goLLQYHUOXW0P4joYNuL8AEWaJSYyhvtv2E8z26+AQrkQjO3DHt2hfuqpNxaQv+OXNbBKx
MQvaiWFyObjE+4sPtbkzdLztaFeuctpszrN1c1gTwyJiYsmzvhd7GBazUh3FBs3eFx48a85iV8GO
oVzsFh3xyknmTX8VTvpUFYIkw7DC/RP3mn3kNm08893ifjjgQsTOAg6PBK5mgpZIMSsEF9boLXnt
r4YVqL+ekAd5vKXu7wOYN1TKAK+ZX753/o6kfy7HchVecmuyeWMyExO0eRvZjN3JEAxsZjO00Ua5
eqEYvneNWfkHBTQ0h6DgTz63AcmXFQ9A+R/3B4UzKinJt+KIGxpd+cKWvrVErJY4cJWfdLDUmJ07
6Z5dWK+CVW9yyrl5j55DP831kGa3uXKLoM9Db5qHJODZtH/vDp+2akq70Q5O/hsKY7RjlDaFxKlW
jNEEoDrsjYhUjKFYLfqikFGlUgwsGgLHFCDUMjp6SLB6mKRiCRL/6IK0JsrrJrdXnzgLLZln8fTY
LUi6MxVwJYBC/zFFXLrzcFISQG6iS2lV28QujcR87+xUT1eQKVz1hT4e+Cf1qXSlH96u8TR8fqGD
hKY1S/sOeZ6Sq7WMUpzqZYPv6NeJy2FnNFv1iPoXa4xWZvuW74Rub7e/Yjd5ifaaIxgNelEVl+pU
s3feRoKbCSGZjAO1VHHDxIcUZmPW+lQbzKl5/XwD5f6uckLbszwr+mtA19wZBhW1GQXMQ4WC2DJx
yuedBC28S2cD3SBsA2PaTJ6hmuxTuW0+1kZ0LHblK0cjzbgPrLd2iR2UJtmczIJd/0NccxueQz2Z
pbjYfWi9tUHsmqEIQuCsfnYNOsL137LpnVObdkTM5w25bGjDARe+BFA2brO3/sPwYTPWEBi6ZNK2
jg6j9OWNtOBNUt79bJZrI8TxWnhcUbUjjLCOuPYcdt3/1ORrOwTAonU8p3aqFbeeLMWR7dzM7X5F
SxfdPxagMzbTLc+0mBIvEp4yao0vgEY+ucjg0x2ETo9j43FImNeDnMlrC4RPJG0UlRFfJZcOjXxj
sU/VzOhGi4mh2XoSmvzvT0QIQIOpfvZ8ULuTFaOIVyJoNonxpRaOQ2s0DKB2lt+fGAGcYZwlAYLg
paybt7xTgfwQbFuQDzZzdFMWWzkAFVZuP56AJVfCCwIiwfguFOsIV6r4tMVW5DHFXtGayK9OZgrJ
FCvuqo/Hlu7TENj3M6EIHmYQh8U+ufXaflLVXO6L9NJ+13tukxpb3y0/uedoxx0oppYcB+hX9E6g
NAjycf7WVBFHTdGEZXqZkmnkjTH3iz9i34aM0aIx6o/SNLkCOeRm2qKDqv418sMoG4nv9TuZa3K0
TTNahIdOzSSftSS3pUP5vnmopNtdfx8xFaEcjb5fNuklzjdDNm41MGcEE1rY2dDkk68cZ4IoZZCu
LU3hORgAxOiPjz9hcYZkkDYDIgziWVIkUWJDpk+nJL0UqrTWQHHL1CDU/Gsb4EueBfugaITHI3HM
FWna+sgDpxeVLQBajXjf0PJOo3jw0s0IfDzKDCFC0JIkIkqgLwMNLVOaXSqzMyeTw3VWdWVTBERd
W6PgvZIpyI770hhCL+QPIdWEojNENYj3QMalIgNWo+wCwteZCBQ98Afro3BWyoF2wVxYJ5hS0GcG
gBQOzPnPr64KktKVRePlwIAZB1p+dXnmrn6cGIfmDUo2VkV28eq2f9KYiv8ljVF1ZIq2NYJ5ZXWO
7WQVFMtKAZ8sag5CzgDGCsYgIyfgNGrKJUZdJDMWPNDqgLK297USCU9yIIQF1M0QokgkYuMpo1+o
SndhC0MFviRA/xfIpY6l/6dB1zHgUNqp79yID8/o+NPLFpLi9cVvA2OEypRnCoylCcA5lNuKRpP2
4763mxjfhiwWquXAIqId73Zp2IktE5mp+gtTrkqfswvvd8siREcnP0Ar+LQas9qKpVJPFTtkQtfr
gNuCUmNa6gy0Sn4N2q+G2QK2kie2LFlBukqC7xaawOqTCjYx/N9ttQOVTtgBZD4VOhj15LHR88Ji
kNFiUdQrfjEiSAp3ZVGbrPeZsbkV7MM/aedU8W85+qX1eg04/ONdfX9kSiCJ/sGLQwqUJ2MrgmgT
dZzUX1KgEfRM7mSLbRPWFqPwuxZLkGTz6lfXMjSu5Z/TnphvJEMFNB4gHYS8HnFWcyEIzxpWBRhw
ePWkwR1YO/fdPDuN+YkND4IChuwXbXgJGdyXA73QOKt4En7LLs+s0y17jhQzUlUj2oNeqvANiXsK
aiA5XXEjqrYkm9xuDEGwPRyV0Sqs8MBrNtSA9KLSh10uO11olMKz9ofXzMcTeg+3xXUAmHDscTAm
IP1EXBozqe4Vr2L6CxsHAPiCOUh8ApV7LRuK6ATTri0LKEKbylEy5I3kn2VlV1aDrkSOuk8DPYhp
WFdhDpnkVF9/EeHaQyUO8Rh4/aULM52z+9KOy0OsGbXfGMX/kPYdu5EjTbcvdAnQm20myfIlV1Kr
tSGklkTvPZ/+Hgo/RlUpTiW+6c0MBt3DqMgMl2FOWOlq1LH23EZVJN/rGz147Z68gFTCrSbStHkW
Ohv7Bz1zDWE8jIEzGbacHjJgkgi2hMZlbx0nJSSHjs3Ot5uA5/1/1FbQXo8dzVjXgU3b6Nti/E7c
x8UwyUN80ojtjc444OXqPIxEu+UBJf+InhhKTMEjlo1QLbI+PkWeoG0G7Byn1TSYdi8B1+u6lPx4
Wcyk0FeF8RMkbqADl9am9MwuKacJW8qIbYxuR9EmA7RL3hv5h7+ZyWiwZwrcqQ4w+ksytdlGCTqw
QcZCRz0ipJbKZsPzal854wsBAxmYDlzTvJEK8G+XZCRLLlJDrvNTXQ3COvPVHKiyYujFK6nUc43m
o4FZnqRRq9WUtG1FEzUJTdrHY1yRrhTR+yRMoVnQDPuhRpp5I9bEeVjVhN6vIqyjVdS2nX8MBSEI
yICRHYkoiic/lIViQTSxdqijqT7WCSlabI+hYhD3sLKVZyEhFej9a2IJkee2UxYodMqE7iXMAVpP
xWo0eECVP90wDkNBVyryVOhfw1T35WGIapX1qSUlp8FtNuVRsetV4IYo0UXHV3WdDKTlyNLPAIah
yNyy3rXd1PmI+hu32B9CZZv2NNzAwE3YWiHY3j23v/hHxDu7Skz7zlB0QONgu0XasYoLBQ1ReGcc
G7evXXQXY5Fb69ad02RP6q5+DzDKgDj4utr8TNCBMEaZMc2gwm0AoO7ycKXC9EYpTNNT7RhE3R4C
qm8aZzxxjPjsfBiBviDDnGhiBGPaYBvZqaXp4++HT15DGZcPxvvVFiAU/AIEvJWxa8j+qDgRof97
SyNzXIwvEo1uKop65sMpSQQzY5JjgIYMyrmWJXk4vxbGw2jh5NVWimtBE4wLllzXJ+rGJD41thH5
XyGysBQdUoC3Dgp/6DvBYvhLKegq0axCZSZn906zkT9qm3RPFdF/vV9n7Ed0xBBixC0YpmjsizA9
PQODZueTyEldjqj9rLLMNPBog5FGYh1SfckMYiQUd8YcNNwbHNtmH+8f7rh52cUbOqMiX1KJzLLE
TBmoIO0gEVdaY74TrSWPjwX95DxGlw4NvQMzdDRgflCTuCQ1SGacSKGfnYSAPOcDEOAjn6zX129m
wYEiu4cRFxEFUwth+yWRvLKUUlVavKSI96LcZJuOiM2K1hzQzUVFPaczn+vZi61F6CsIGeg8Tx6x
DsQ/NQnZPpi8MfClQzunw4h0niiDYoWg493JtKb6DQoqDkfUfsSBkLRzGow0Y79n2xZ6k512nkYw
1/U+8LAef2aFGBKMXRNqAymBtsZxJRt5JVLBEV4U+sArvc6nwdrnc07m0zy7FXFqFC2UwEm00bdu
tZ+HFDdGda9m5CF45CVPl7zBOTVGoCWpk6yxBlOYRniNQ0I/ORczH/wVdtj9TwmShXql4+XebFQ7
2nK+vhQfnN87Ow1UZFhJid2A2UnfYoG45ujkWNH1+0gVUv66rpY8AWBTokal+10VlNlppAg4ybzV
pLTTvYRZGW5ecI78rx0bo5tAHO+6vKvme0Eg4MoRid3QFWyOtHFUk03aRL0+CNUEYWvs4QEL31cV
DW3eTpqfDYCXmsPmRvJkGPsxxsGVn5Grbj6s3QZDmZoTP4xreSfjafV0/ap4bDExTh8Jml+MIGiH
9x/pfrvmscRRGxawOPcS0VNEEHhWqbRW/ySUV1HgUWDMQF+UQjuJUEzzsJvcgeCxzdN9jp9hnVmg
+lMSa7j8Hugc5apytniiE47HXIwBvi0MJugu7dkIUC3ZqLtZkkfa7QGT/d6727VJhc379VvnGIMf
gD2VP6lppUBp7IBG1t3eeRRF0hP1Vx2QjPKmXDj+8+dLQal9SRRm0+baGtZw0OI1tZNtQXlHuBTg
nB8hYwx82Zc8v/gyBvOeD5NW7mRr62oHbPWG0oRyznEOy/7d+GCK5/LK/NpU80qZ1ScmL8ousnV7
/xjf8JTous/GWO8lmcYro74ZcX5IG6qbGjvN1xxGrltRld3ng03SgxxWkD08VJsH8zbYUYeavMF7
riDMunzmsrOibnoB8B8n8ZOQ2p0oBeoj4bm66xbBUBmL0GWKlI06wqieosxpUnQA3wQ0pCrpXjO8
T43Pdi+sMof3oFumO/cqIlOFIQDGmMZ+NfjITsB6O5V9qAl2pnPM9bIh+qbAnF+qhb0o5kl2kh7y
e4E2WwWFWh6KPo8N5vikUusrERgQiKpfkIp318rtdWnjEWBCKVEfQmRNQCCdSEIyYv6JHq9T+BdB
++eg2HYMq8W4zDiCxKE3bZ1OR0fJnC0deT3K81n8NADfdGYDcSbQAP9HXJXFGXIE4lNkmzePicPR
Tc6d68wjZ96qpGKB4yzNFhEw4TY42+LAIfIvIds3I4zljIpOGysjgolxzVWK/meBxKvajo7Jmqee
8w++dmaM0Uz6KlXSBk/DaL8D5rRrKqSjv6dDRte8rNiy4fzmijGcUtl0faSFqOptn0OiP3BY+dn1
8xWvfX+f0fjMqkOpanE3Ur01iCTbkkako3BE7YakbkWcBN1P9/fxR0iNgciIrjgGYVnQFSSPZww+
dPIyFkHWOq0I2rmYiCVew0YixhrNRkAPozxfN0vAj2s7o8SYBUx7tkmhoSYrf5Q+rZDSCYhl74ZD
QdecYHspfTqXY//hirEQRpoladiBqxFjLwCB3r9SJ1lvP58URCkyR/YXH17fxFjIAuTGeqSDQSzY
BA+0dK+bokVjd/Z1xkKYpZV7MBDZ6ellCsh9+ufh+vcXzQNSoTPkwpx8Z66lRFcwECAQ/tqDbafr
8TFKCSKr60Tmj/y4+zMizH0URVkV0oA4x1zBka4eMfPxdxQUJvitBIwgBT5C7OB5Iligghl2cc0J
Dxcv+psLdsswoE//L+q9X91xJHbxls8+zRhpeQzRx1njgOSnfqVhIYG65twzj4Jy6WmKprBiDLfC
lKG3rnEevPu/ZIExyx663NAjAwLJbUd72+E+oZdt1dkhMdYYCGn9GBgQVQDt3L/l9La3xX1FOXxw
ZJUtdyVWBagpFVTGu+c36xUR5vtfKQNrcgNLaKRWBoHgNK3j1T53q9V1Cotu6+ygGJ0exybNNZSQ
TsnGfxSxEY7jt5a9/RkBRp/NvBDKZH4nqaunylZ2ZjDbDOyd5Wg1hxHWtBpqP0VxCbUoj9ise8oo
72W+cNloN9KwoghNTyI6Ci+1Ii09PCgaJUfYgpc59vS4JPN5ErV0XBdUZjbPorwCI+UW/oHSpqO4
bxLZYIEFSjUjL7xf0PELOvOfn9GR8jIbxJkbvP8384GNPNlduBANzU1ooQdwji6xXfSxqmDXoq7l
eIm7coJ21qHkXPlSDuuCBHNYQOkH2ooAEt5L6/RPN4VbPxaOaEtPNH4PCEfbF9zfBTXmyKwil6am
0PPTs3dwxZKqQNDATgFafVxXSR4dRiUr2eybpJ7poMccO7OP1DvyHl48GoxWwocImt7h5Eaqr7w7
ZBpt9M5XpDxd52XBD56fGZtpjhujN+KZDtCTSd5xkwkLWRFNQpfv3BiKdjp2Z67V9JIkTDir8Kl3
amJiezZREC/y1X8pkXVBijkyT+iB3yaDlIYpWAOPFjfAVnNIQOCMRPzFS/gs3tA3Z18e7kxB60hp
42jmTCOWK9COYj/5J8e9LFubMyJMxCir/tC2A4jEJNrsRmc6Ik/yyImFuFSYiGXUGssIRFApHXV1
iHcl9R+lz8fxF4cQ78iYuGUophhtEl9H1r5Ka/3ByV4+r8vzz24rgMCg81rEoCbQzrGw4NJu5r3U
V72hzk9k7xAfi824TY/e6uTZ4SE8oBVi/3t4Gve5jT4I5zrtr28zofEFbcYD+WhXFrHyD8mMgCbv
lR3aNda42FWwSh1fXbdAeS8xyV/1285GKzj2yHQKFZ2RAjNk+J2nM1ZIuMOYhvqZbg2n3CpukhOz
IunBPMjbGHv3PsqYVBFJ3yoFG1pI9NzvM9/2vXXrp1Q5JCkWR67FV89cYXOe+suMaTC8ouswrE7N
tOoybDDZNDrpfE5ddMH5AtVCw2wlxhbQ88PE7F2WAQC8kvD6lexiN2nkMbQ5kQqPBKMLnYGnrWL1
c05cpq6+f33gDV4sRaUXXDCKoAiyPsqNmJ3yijyXjkwVn2QazvGON9u7ZK0uSDG60GJzo6lX4KZ2
ok2R0GegIVa0TOhcdzE2Kcc3Ltj5C3KMWliBDMz8FOR24gdaoaTf10V/yYRcfJ8RfdVUk2ZCx+hp
ukGV30BHV0Azsn7K1/L9dVILgdEFJSamKNG5oPgSKI0rmR7qlfln/XcEmDBCjbUqUvRpLiKJ9E2/
rTgMLFjBCwaY8GGQ6jzLIqgKUsMb1akS8rr+5Fw3T1fm33DmnMo+lPs2hiCHmLlzx9YZlTUv33T9
ItA1eEkDG3IrPTdAo/085CvVLp48Tif+9ZMCOPclhViZGtMTcRPeY066U28RmtuU42N5bDA675U6
tguXYGPXIVH/2P+vmGQzasY/hvHHBE4i1YNSiqim5OQQksi+x05P3iQGjwVGuYGin/lDPSLvI6Io
mdjYV8yZ6lt4K1xwwai3J2R6LyWz+Qi36BN2ZV7bOceA6GzVaYjDWvY8UBB24vYwV00ApTW4j77N
m329rhu6yOi3iBz9VBu4kbIkJqE+OhHKNde+z9LPxAIXJ8ZoeZEbmhI3uJNnvK1keHmDlnvjacsJ
qa7bdZ0FmsEIWq5kKpg5bRrCe4RwTooNcSHVqhUl+LjY2e5E0o/w0JTcZDLnpL4k48xW5Wmq1n0A
e9hTxX2Z5yp1Et5GvOcux5h8ldzPyHiqEWheDgHTiOuKD/Q9dzhGd5ECFn8B7kPFioYfbx3dBD5C
p0BJDHRT5RPR7kj/zomClnqrMZfxTYUx7XWmTKFvyVCUtUHsOlmXyD64WKJrAzA7Jx6K291KRFNx
jsAiPuqrdYNR/PbXp/Mq3mx5edRF0/P9a1gRQSweKoIInmOSv5T2b/RXc051UQjPKDBOIJfz3C89
UGgaYlHhdtdDXa97/EXrdkaCcQEYhiwyOQOJJ1ybDiq5R65T4DHBRHsRikOC2kDGk8p2Q2LuA50U
lCMaHPn7qqScSXjSBqXc9yCikaAjNV4e1o2LsZj8dJ0ZHh3GGaitWYdlg+Ma6Us1uRaGIqijPV4n
wjsxJsyrBjOsddzKaVftXfQm2tVTxUlP8WSXcQRh1w9x3oOEceN2u2jNs2w8sZpZPLuPWjdyq6xx
Hxg0xjpjgAs/XD8jHgHGFFjZhLo27P9penjW7luX21e9aJq/FePrsX3GgRoNQZzOEPXA3t9Y5Dk+
DgRlzWTru9c54VzF16DgGaF2UDDQK4BQ9icnN9D08J2j41/bcX845DNeGCWvhbbVWwm3XTqNLbki
1VBXwv4+FJpDzJR2FTXunIo8vPOa4TmSzC7009SgnWcg50OU7Doiv7Y90d6vnx9HJVmMcOxQKsai
BI1o0zvm0x9pZaymj7+zL18V8LNLGszWKjIDRHqq5YDdsiX6uzr+JRFG7xWvHBPArkDvyycYsGO6
wdAV5bXnLFWVz70oO20IB9uM3Sxw9mCtMA7b0U1zKp9jV33bqWseuZ9oC/Mr4Ez4GFMQ1V7XdzWE
77nbS7oT7g8nTCHexgOmi4et8kTpMNjgU4qdT0yP/sfMxtkPYExF1PqJBiCAWQgP/trfqg8meTBs
87+82L7JsKVbtRv6LJid9bO42o1fTSqYJMzfrkv7cp7mjAwTE0yBkRWlh9sb4BrQB/f+6tFsxdGp
perF+aV9RWJn8i7CWIxGgDNDL2nvYH2Rh4WcQDIFKI98iEgB68HDjuFyxgQKoRcaGI7DAdpNRvKI
vCKPFrprLD/5yyNUL51T0EflqIY4QrxK08dw9es1o8YtL6PGsX1sTS4RBc9IJe2r5Xcg/qZzxPu/
ZIQxGBinHFJtAIlDunbd6D2rXZo8XyeyyAYGGefOGmyFZkd4sdm9HKrcRKQAUOffOcDj9HX4Xwzf
GQ1GQ4s41AUpAQ1sPsLyeCpt1edxx0uiLjqKbyo/PHqpaShY63PsFv1W7tCHPzf7Ghxell/zZ2QY
BdVNoE8YiN9O9kiDW4tgcTeRts1xff1evjpafjj1MzqMU8fmBtNvctCJixVWqb54ZEYdI9QBhuZm
e6xPu2gjuOa2JgZeRAWAejFRzXmCL6dyz34Eo7M5sEL1IpyZlfOdf4cFQvoDfMivgAir1Ob5kmUT
cUaO0dwp8DDwOkJQdgcZ07K21M1NMvKKx9Zi8HdGhwnzwzTv07w25qcdKhPkubP97fT5ef0GOZrF
rnKt0i4JfRFEMIZWPu3knuBlhGGU61RmG3BNTNhIf7ACD+DNaMkB0BDpsYrmP8X6Z4c183nmK8Ys
DcaymwVRJ6qN4eb3v+OAsQ6h3GC8qcf3B8yCHDNuW8OsKFdOiHXcGAIfx1jDCX2Vad033wk39DVy
eGgIS5MNgHn4x5SyjVdBLyMrJoCRua9BpjcTQdcv1r1x+/85ksV6727QvdzzwVFKAPxMWxLcPbUY
EhZugttiU4mrDlVhjO0Yp+s3xbGw7Oy7YPbZXIaeX+HWg3DTnYAX4OqBzRHpRfYANjb3+qHJnD1H
zJ9VsK8WjE771OzizWNsc634ogU4o8FY17EPY6HvQWOnr7K9uJXsgYwKff1v70wT87vAqwR0FIt+
ANisOPSxiBx39ZScALj85JMQmClwTdcvZ/GdeUaIsWl6l7Z1KUYzIQP7XDAdyGszXhbwMxJMPIJN
zpOUTPHchiQhOh2dmn4MFL7cDggvy7woa2e0GLs2NMOIHVs4ty6mR6D64QUR2hYvZlj2OGdkGONm
TeZUGBHIPE/2tL/Vb9r9Xc5J8y2fG7Z2Yoof0ox1BZcWtO6mEYsgsrnVoXPz1/4VcSmt7TEnqivb
XJGbI5AfBu+bnDHL/pnBriOsCxPEIsdjdnLHJ6AUktuJes+Sw/Fwy6d3RomJhUors7pIAyURG7Fv
AlvFXqYUDPGEYVG2z+gw2oqVq62gYHXkycbqBQF+TuDU+Bc5MdChgYUg84g6W+Rve7WL+7SCuAFN
Uqdz3DGnm/md7Ev++pwQc2SZ5w166jWzmsbHEBuzuspu9m8DKW35DySi3penhv6XizqnyhygKDSe
Oo04QIVMzynelQ1A5jvkhHiE5g+xsndOiAkYB6kThjFt85OBvGDyW6U1uc/I5FTHYstJES6q1Tkt
JlpMItHPmhJ31riI4EZHmrXKre0C1oK3tGLJHJ3TYqyrNrYQQh3X1s1ouWtMcuQ24Prt6zZc4knH
/OdnqmvUioXF3iBToN45ow4D1/QGmyog8h1tHGwh82EGubBwPLKMsUWPrGQ0Vj0bqMmtNgA5tNVX
1UHvcuMkx+FFetL5++2XlPr8SBnTGydoX46BZwhNmHLSPo2O4Rqu9dy/BtRHocwwqag56S131Igr
OIw9DjtlMLUK7FY4ZQyw0WIHCBlgxxYrLhjFLIT/rhA/NqsoaaLLiToLjivPyOl7V9rrNNUcMj7w
pGcpqPk+UYAtXUoPntmR0GBMBkKavMuOT/70drvxdnccKZ2/c40nxpr0fdE3egI6QCF6S53A/Wic
7ChjiQQ3puaxxNgTa4oLv89BanJVlP+xYAiF7Qxdj9zgZv7SNaYYa6IJqiwGJS7KMCOi9Z2rKB+j
emeh+JiJdoW4urL1bt03K6t9LYvuf4atRh4VC1PVLxw1gBszQpkYYVgF9Tg3XRqoCSlwpk6BF39G
r9/estr9Q+fLE56ZGETcmuC3X3Tql96VnGz1H/pHAZsJhCwAqJsYcGJYEUxVaBJjmOUQs4/znQkH
7ZW/xXBJDrHz1UCtXpQxFsZYEL+3hNoH1i3QCkTqZpCOW231GLvv109s0V6c02H40aR6DDoDdICj
/werdkm4GV1rJaH47Nu8Xv+vC2AF8Ywae0FDqKqpJ4MalgqTt2H3Z3ra8tCSvqom14gwpmLy+qoM
ZrPUY0VdSpQ/eM7Z+kiAZWTf3E+2i9frrb9RVWf4jNZba8Pb1rJYpjhnkzEiSSjKaSfiF0zdVst3
j7s7/9gSkRz7DcIukyP1Sx7unBpjR7ypjQ1hAjUNqANIZLTPzet1KVnSq3MKjP0Y1HGAkMKp+K/o
resCamyuE/i5cxkW4pwCE4MY8ig2Wg0eKlueQW0mO0MfuEG0TUqeD/5dSBPSu7eqbw+Pjv26zegn
z0ouPc3PfwITn7SCYU2+NodcwBuIkciVyScP251HgwlGjDDFLpc51GqfNoXTOK++zWNjMa95zgdj
Oco6a0ZT+xIHA9tPT+gidjy7Q7fJo7izbq9fHI8hxnwEiSjl6Ww+lBt3JjPQEYWP6zTmb1zRZzb5
3fi5V48N/CQSQfKrSlKsbsNuBU6EwZFxtpYtj5McDiGo9BA7gDtPAT1+/h0jjFnI1KE2BQGHZYcI
dklMJxqjY4rXV7hoD4AXaeqALlQ19kluRYWU552Yn14Ud9rEt+r6OhvS4lF9E2Af4YWAZc5hOYGP
LHBcfavTASAQEZFzUsGrH7OKctelzSbmhxCc0WSMeqQkfmSU8LtAhKc50TGsPUe3ut1R0aXlzd/y
yNyVXOZFFac4RMTvKhWwFFF+TNyY6qeOvgaOsBHnAdduxZHCZQ8JcH1Zhg4rCivsXV8oANuUkHZY
dXb0u6aBSPLTNhq49Y+l8BPQtv9QYk5UUGGMRgWUNBkS37gaOQy5Pa1amTtOxCPFHGZv6PkgBfLs
odzIjg/7LSD0+VXY+TM/ZeSbI8YRAs43NFMFd1bHa6SLsftZJeofyaH95PLkg0eLcYkIaLMiSsDS
5HZAHI8CQMoptL65CzGiwssRLda0z++KcY91r2UpkDQx6gMEJsVJ91aFRECzml8laBnc5WuUy2iw
uq7oi4b3TEIYjwhU1iEXO1BVzFVdPxXtrdmstEcxeRRbNxXJdWqL1UekK7HvC5jLSI4zRxoXhiiI
sYJXys3GRbtdf9gP6B77LxXbczLMWWIFXgFoQ3V+m1ukVYm0K170N54ez9rzUxa/mWHOLm4AHS/5
YAY9fSUJnudh0L1HjCegG14/t+Vb+qbExBQtVv5OtYVHj+ikzkdC9vMTkhdjci9nDgTOnlaVVbR+
OV+OnewPmQ2EfXh6xeGp1bLv+maGjSc8QxX0AGSyW9sd7NapH8uN+DC89iSild1y0tfzr75yS2z9
TEiwciL3oMXPU0aKY4HuzoyLMfVls39QUbHDHGin85rp2TyenZ0kAHw0KCFxM5Se5D6HNn1qQxqv
lXXgyid05m+6+8TxeEK4KBlndBkLj/YHVS8S0K1Q0XgpH2/L27vrsrd4fmcUGMNeoIsx0mpQ2HkH
DB9S2HXODfF4YGz6iKX3KJeBAraupGv/OHiAh7vp67Xf/5fpXaTIv++JMUBaVvljKYIWBvhs6V4k
2eqON204W5dLWQCIt4oZcQk7r4wfE3eq6jdJbqntyd7w3Oz88659+vK6r1/szxDv8mcyF6tN7Rj4
k9ICUaV200PvUl7BlXcQzMX2gIDufRUH8XZ/y+tL5X2buUh9aFK9NfDtlHL3hC28ry6PhvUfviW0
ANNuT4p9X9uA63H2Ppzvw/vD0/U7WJgZuKTE+JACllDo5iOKyQaoxT3ZwWA86DZx6cN9ttq92NA3
x3YweuhwOgK/CtHXhInxKh4mKuOqgwAc3Jf+MXw0nZR+AHz6YHc394GNde8bug4fHNraD+tjanvU
d63N+/UT4N0j43SwNTYSuwo/wr1HbpTjN3+6msvTZVxN25mjOJr4+EA+eFq+kFY7//iPKTuz1bTa
97X29BQ7wjFdFW8JAYZ79GgLvA1q19WeHbf7mwPHvstLTyVL3lRp8nzgt5yr5P1KRt1Lofa8sIQs
//WXZ8pn3rWbWsXyZlMF7GheY+d1AdRZ2MZRENOwH/GrNUIIJyu+kKe8lBFGvbM4bUJrlhGg39/X
liPnj3fJfeMipWzv3/ctcEPH3V55ajRqHIK3YCDRPuJB8cvzlf67ov+Yq+slbzTMWcewzJoqJMbW
RXc/57Vrkq1L9/lxJKu18/mX4sBo9mgYWSeIONiBUM6nFZ6oMYo9FGj8jHV8G4+yuCTxXb7aOjf7
kdxT+64l+/UrfX9od3Rlz9huWyWyS14cy/kJTJ77uk7+XLdkXsjJV2h+JuBhIGGcYwI/u5eWoMId
2e7B21REJs4HtgBcp4Y9e9cF4su0nZHrZWsy+gRiWZKNbZHNYAtvMXmPUTKt1wLZVC7GClOSl0RV
7fh4QIOMthGcTeDuNiPS27JPlLcb7fjcZLSVd6cBoP7Ylps6B42IPikdv3DW07pdPderG1N0lD/6
nYTtbisVK3xX1l7BPj0SmCTE8slhWwLZgpgH6R6oIMQP0JaabNqENLf6p4Quyg3gF/AXJjvcDdjU
idVfq2T/61OJUKI3j5UtPdSZHd12HlZ43Gf7onHyJ8PNaYOfK/wxX7XoqyMiyki/UlzsFq1pvveQ
XEpXEvZ9HG7zGS/t4yBuGndVuB8W0TDhukHFjIrb0jn0IBrG68GOWtS0kdLQ3kRn2g03Jekebkwn
oEhkYxOZTgO7cCOTPG9KggXT8GY5HW7Qw+sKDdm42gqSaqUUz1EK2GCFvO5Xa2BB3Bur0HEMBxnp
g3Xn74oMZYw7c5s6gPbs3QKl8+RNwwa9iYz2IFHrw9jJG7UhWoqK7/E2sPOBbPRw7pvSd0jQ3TVY
r9l79ruG6QyTlD3dv4pv6Wr7q9wdS1t7upE7pyMPWJ+W2SnwnpSNYN952+LROGkFAeIqII2xNMgR
EBqvADgsoa6hH7veHteis2m3j/lbWlNtFdjUbIEbE7rGEb7PaahRAMkLc21o0YCMYJlAPCF7522c
Yv3QEwWYuNnne2/LN+v3x/6XphASbG19O27MewxcbNEtuybVh96T1VaH8E8CaQ6UZIg8qArT9Qcr
mk6GQtwKqyuiD4Nam+iIVpcb4jxUJHFKO7aB9NVhx/GvjnbY47SN7c9WAgzUuiKbrXKg090xdEUi
3VePASzgCYEv7qM7Hjf4n92eFAMODZmrDr/F9ilOf62/HzV0BlETH8VJCPQ5sLO3aeUCnT3Df0rO
LiUudi39ElDsf/ec/K0HxHWC5lyV9HZYOFbiHNe/aPKhrm7y3bGl4BSAEgZKwqsQ+1FOxcq6laRd
Qlo7fvyAlxsh+XtvD/DY4vCOQVGiFuRdXMukXk+Gu10l25zcW+9+RoLP0B6fPffRuMXK6uKxRc11
m2Pk2IaiiWRwkK9fE2W13QiZ7fmQysBpaXZAwXtFtffXmAI9VrmfYX+2rV3XlKwTgqP9g0yosDkm
DRlv6l3iVDEh641TAiTesjEz7TvyrYB4J74pyHqkHs7mE7YKeKSk2T2+P6c3T6k73AWH6NXOBnda
i1CGNjlsdfB/3aAtuVkNQEaqoSoqhnxZ86kHkSEIodehB1dxofoDeQmPc0NGYjcpMW90d4aBtza4
qm2Ivm+OO+LSZ2IqaaqVKlGtDvCRUkqlXXg6uSHw9FsXvUO3+aZA5KzcWjCj2YHzgvjijXHuF7wz
UZeeBpGYmaBdjuTlZAHFIKQeQZZyff2QF5p7MIFwdsizQzxzGqLoGxgHF7rTsx06B6DeKMfyGcqi
YZ2vwa9x/cyuXZJj3mC+2SSTXuFOi4L8+i09RWQnuVAAHlsL8R/YUrBSRZEVHRB1l2zJRRfInef3
J4ug2p+JLiwkRunzW/S6R8DDKm+5CHILFYCZt2+azFHGZdSmvgmaQHbPArhB7HYJ3c+ewxsvRLlk
7fr1877F/ORByeWoKxCh2PecX/kz/XMZ+zAXHfi1VGGd2xyAWyR2tKMG4P6e5BwyMo8OE4sDgiwX
6gR0nl0AqhFyuBHoy+HkO3B1ZI1lS087RyQPT2sevuKChJ3lg/SvWtuZ4vhxXUrp/HpBMYv3euFF
wuwAlGEORS/Mz5enXee6gX2K0EeSkV8nBCDuPVk7G221fQoIBVT8+0i3vs1rl/nqAWcs0AV/TDDu
qXJSNgP4e7btw/37zc26JL8RWrq7nKQOmihdF3Ke012382ysmgL+m0/sCcVR+rm6G6jz4GzV3QNc
A7kN7ftPOOvN9mP9cRThoX4p5HAIEIKtTee6RH9Nkl753WwdTrC6GoANiIIl98azD5uD3eOnvrja
usazAcNqqauQPTYY5je8Cj5Hm77eA2ciEU0SllHPaZ+UOjxxU3+W4i4U6us5ePZxvQ+yoZwfE/bJ
J4fNfNIr6ryd0BITEIRpmd3a9nuIt+CInM4crWk2RWilEzydOLndLxj/a4d8aYP+n1LoiRDL+DHY
u2Bvnu9/+Xfq5nl1sDclNW8b4qxXlDzg35icQVuB7jj4gXS1fsCSTcBkrHnSylFGtgIlBIapd/Ol
A1GR54pnXlheLaT/FSxLxcjED1cSjH7apFiaiwdLJSEM6p/NNcZEBbve8W55yZqd02LssRagrwyQ
dh2sZuh06z8eeZjv8rqKLAUXWFX9zRFjm0cvTONB14DwRA/x/VtKk1dMM3AR4BcgAOANz+gwttlK
zDq3NNAx8ODrnRflrcJKEKDdZgAuF9CSjy2nxHn8rNzrDPJOkUmBtnWECm/ydYqi478Y8D0PRk94
TXE8MuZljBFE1jiFBdizE48oKfH+pBCKBBp4nZ3FTA8GdbBDVLa+tvxdEtICI869wUSMdpAwvAV/
UK0FvDgDNAdVeEWktu/2a2OTfMwICyVH2ZcqCufUGV2XCqUYw3Km3t7f15vMeb/O3mLK9ZwAI/Rj
UldSrYCAlLrpaOeGI3v0t78Ra8d6Gj0bV8dbXPQvNIEPaciGhF3nzN2JkxcLowWlPliAJ9K3ERLj
jTM5NHv8T9x9U2L8qIBtra0SgTvbe4omu7bxeI3tdi3iwgROZnIxBTTP+v0fW6zzA4R4VnUh2Cps
jfTYOSkRbyNiUgkQ/gZQiQiHuSWndE7vsnL1/2J1mPxUAnPJ72mtHVdURiE22PoP1+ksPcVgSb75
Yp9iXlB7aojnEBIp+Vq1lc4VnGKHVgp5l2JBV3LwEFfgXb+NUEPXj6VBeEZlKby/+A2MHgTY/lIH
80WOSBjFTrM295LzUL799aEy+uBFgoDpdFziiB06mB/BKh330Tz+h0n+2Tx/HyrjBiJZLq1u/GJo
RrFLAbTQu9iuteJyNGvTTxf6TYlxBKFuqmMygKN5X6gF6KwO4+mYnjvO03MeYqUIeYoQA5VcyjwB
ZVxBJgqVZUmznruArrzVbWHlg6J0e11Al13BN4OMOfn/pH3Xctw6sO0XsQpMIPnKMJGjLFnSC0u2
JSYwZ379XdS+53gG5h3U3tcu+0VVagJoNDqsXp1oUS5FIUK/DD0j6ZaBc/kjFqKJlEXFru0jZ0s6
1bQwcgknpt0PyKhi5q8DAmEUGEs4tpYTbGJQjW57WM8DO0n78LbZifB8gqPkgRdMajIl0PC2Tk7z
3HXgjKFh6dLI64Ovf72n4LelmqLA8QLJLXd02TCVdSFhsf3mtQFJWI3Og0fR27qe/ziTwp0c7ax5
DjEN/OnFsiMnHe0RjK2h3bgKQDLMizfh4/RTKHXlIC/Wxh2kljFVyzSoZb/59ikRq8oecpGbg3Dy
xsqBnYn6q9enCZQ4rJa7l9kEvbG6p7iPIgiuKhLCvQMypVUYguQRzRXWMX/LkSdrd5pX3VsP8z0z
lxZm4N2cEo5Ksfuq75WdD+ud24dn5EhdFy2oLthrXLKzhCD7NS/0YgP4t6PIpjxfThh7TUyncixg
eX4G/t1nefxRAgFo091kS/spQBXtugqvvRm6DDCopaF5BuPfOdm5TsI0SWAXJge9gIHvf5RC9/C7
w52zChdCuIcpG5IBeFAIqbzsxrrRbrvn8ED31Vb34vsUPb3Lm3iTe7vjiFT4VwdA1ld+LyGFbk9o
tBAlL9bCi4vv4d4vK9XHqjHwPfXmpHhEs7ej19+0AGiJ2suF+8s9YZlklB1tIMoNljpMCg7k50fr
TRQxrZj3ixVx7xcB3pbpEcScfoaHOxMqM9jUu64rq1foTFU4c6d0Fam0CTLKu8CvPW1zjxhe4MqL
1sEZu5TKSUhaZF9PyV3s/ZK2NUKw//LmXuwWZ9zQxqMkNcFKKq/xCq/zAMLG856JByqvufHnonhA
OwvlUcfDOzyhR9k2juoxRMntpti0z+VJtK61pMeFMM7IWTOw0JqE3ZNv5VcCQ3LaG6h+yu4GzYbv
2mE6hQfmUtgT963bO/mHviscyfE9VbNh2gLbqfaH6KSiDoUimBdsbg67/u26Fq2lvy4+krc4Ua+U
bNkRc0Szwo9YRfELvc7GsCn6XUS3nWoXqhvXW3DGJ/JtPNmz7kSzUxOHZV6QoHgE4PxUeknkJvOh
Lu+bakvKR8FnLp9xxWYZnM1KsJO0bVF2IE5w0H+Ex/G78rn1yBEEwbvEdrBBP39XIESJNy8C4etX
jRoqmiw0TK/hDnKkdNKLCAc5OcPHK2qVg92iYJ678WE4MRP1vdkpZ9uLn7RbvFwdfpraw9FyS1fw
JYukv7YBM2Ap3BxT+WtcJlEkNZQwWRKOcdIjUS6jDI7q7We1vxt3MVqZ3lB7e0xs7YguOFfU1LRu
qf8UfwhnqXO1DqyoR1ildk76icGj2R6X9FGwylWrcyaFM9JhWlI5D7HdxKl/S076hqy8iBd3/SU4
E8KZaAZKKMVMIASexAtFk06MaHB4Ivb99SNbyYac18t4NuuOVKTWSsgB5/CD8qgiAtxdl7Bu1M6W
wlnpuc7MrF3UE49af/v5xnaFK/CthdvF2WhVR2tvnUPGhMkZ8q489ofmt5NsRXMQVq/an7V8f8dZ
1jqMetTMvjUM2j3upQe66ZGjur5j60ZPN1SNIkGmIUeLa3YmJdZInHdlOiBtCm6R4MVKHfUIrAjc
anPDds7bEo8pQGdpyBLoL/X2t0DF153Msy/gdFyLWNjOajQ8vY65DSrB8NAfLSAXlra6xCbH/GTe
gIcSk5fzrTCaWDWmZ8I53Z8sVZPGFMLHDk3a+9wOfM/uPU9gtNdgrcA/G1TXMPjUsjRukXESdWqk
1wPumAakQh/jTEGm4Yw5ZrGd4p12qGx9dtsfXWI3T5gieCwrmC2SgCyS/kgf8f+uFKHGVq3L2Udx
i0epx5gp6+E3YWYTSx3t6RmE/82P6yq2fmFMWUWDi6yp8vcsmjMVw6yZPGYYIPI0HWZUkt6cZ2Gh
Ydm+vx4DE88AIRTdBvyo8wBDEcYoGJeV5K/0/ajds1u6Hx/GzM4xq/f9XgSkXcsn6GiJV3GcyANp
BnegBfrXdSlgw1P8lb4sc2eXzHLs+Jsfv25QxQlt4yTfz8DdPEbbMrEFW7q88fx6QSqKOoSpUF1V
OY93KkgxJiQbYEon9FfUT6kHzkqfYHjruH0UdSrLixG4Jo4zq3Ehl7GZVgPoZjAborrZjKDwD4C+
cqStLqJD+671/SVNwVwF3TBwXXjunjCvhyo3oS+1O26SpzZzQsOhkMZ2nuO/vc1wBos3go7o34Jt
XVMj5Uwy5920wRwUcd8M/9DiA1HlL5kNjMD9rWwUu0KGT/Akrt3Ac4GcyxlOalBIHZYaBfZJ9Zmt
M5tsWpGRX7NyUFVLNYxFayinLn06z6wGgTjQbKatYhxglTuNdp+VmGFMPkZzQyXLQaudY4HrqbgJ
2Fsm7SbjI4kUuy8PhQx4Y973Ni12coRmfiL4wJVePx0Q6z8fyClYoxSxWi63CVfJ2KSH0A5PnwEo
M95Ch+xYJab9XHNGziVyrzhN8l41Q+y8Cua76sAaWOVGXVCIUvBK6f5mPlkoCEVODx8ffBRCVts1
/1WBTSQWpZZODe4DolhSjSnBB+jgq/QfLDQVjM6NJMzjrluqP4LMJc97Zn7NoZ7mdtGxFzC7oynq
NbU1z9rkjzK4yw8aNMG9+VCOpdPldnKw7tqTKMe1VoXD8f7vWvmoQe2VPiUVPuG48Jn3++GzOpU/
8uO8zfYf6CLFePudl3i7ZBvciBJJa26UolGK7krZUP4ixJ1ZoDBWTgipqyVrBqyfEM+y0hwO9T2T
wZ2lZjJg8ArIOLV3eeosuZQDHJftM/KSNiA0kitKeazfmD8i+XJVIFflMA3zgEK0fswQhS1gWe8O
hO3RSXLlffVTWPhbfXTORHLWMQjScgoSPLLuMtasucfEbnCOodUYWiMmg1mVpqsYkqpTzdJMbk/J
zHpMKdHwpO83MXFyF/RH9Hbw2/fkMAmSO6vRHHLl/yOMf3KCLgN/SgNhLwZyLagNyxjfpICYiIk8
wdWs+bkobhdpzFJw1SrDU7Btf4NAKrpRjH1TbPC38iKU48ZnfTsj7Th0gkrLWokT03P/rJJ7bayO
TXTIILrdGPZtonhtawMnwe5bYDKAChc5Saue37nA5YzPTE+WV1mKeSVLjimRkWKEgQPNmi0Buvhf
Xm6dLgP9VNNQKOfKpojJpszSFwcQVCaAUy0xxOj8Utxd5IlxBauBJhwFTUEMhn86p51qSiUJDDSw
KqMKILDZSf1skzqdb2mGGch23xVW65aZARLSPqjiym5ZLdcYhGh21As6pf1SJUP+dX0b1EXsX64T
Wm7NZUqypXxD/s42nMypVMhDOj4xhGyaI3evk3Jgqj12g21FxcYEpwx7JyBgldFZYz4k868utSv1
nqFExF71D4sB065XP5l8r+S2Mv1A6s5r6lOhfmVK5TDAMpWfaWmnBMBwO80dWm+nZg+qBoMKKvKr
hhsEOfCywQll8Wsp9IQYg5qMTxg5mNDP/jEvQEv6kT6qz9d3bf0w/0jiC3OVIYe1okBSsrdA/41O
jPDnNB5SzMLC6b3H0TZBVmvYC8SuFFh1VOf+Z4Hf7Yhnh7V4ayHIyUa0OsrA2KFOpzqHVpjpX/N0
lrHJgGpYmM9qcL5VMqozkVBDfooxyHS+ae5EubDvaIPXunMJ3GUwValI0T4zPhkF8KpSYNPJm7w6
RztIfJj90bL7fX5bao7+qkR7Fm2DEn0tGM4S2924Az1b4yiqS1SMFh1OBPm0BNo6O1O5N8OtdMAQ
yJ7eMNPtyp0lDKXWfGPYRJWomgxElc4bRXUgaVbiIa3d7OvUSw7dl5i34jnlZ38Su31rWn0ujjOJ
c64NtaQNiw1eIrfTUw5KMMP7sdRFTO/rEUlTYZJjTQPOZXI5ninQxwZI9QFz05FHvAUbWIH5LnSf
gbzDT93Che+300WUPKuO57lYLkTOyy6L5xliC3BZgw/iFhQKMEW2NsC719zFMyK7AYDG6lgcazc5
FR6qnIL00ppFXJIuwIBRA+PDOd0s9C7IzIYs8IKfzDW82flgW1G/xWoO60wKn6vLEwRxYaUOuMqV
/fNWslFCcTCqr7Xbx9RPjkYlarFYdQDPRXJ+RNEqDBRRWNjkaZ/zk7t5d3tfc8O7fqvt0l+RJ7BW
a/7YuTzunoxSToDkhLxTiflKcel8zjcpBn2jILPEZ79F6c+1WFwHk5Ms42ISDOa+9B1aKS2zqYdL
pvUBcyMDEeoYt8yRZtA3Xl/buo78EcWFx8MUEEXuTKS8t+pro9uV4Rpo0pJA5qtsZk0gbfW50UFx
qBkgjzYBoblcWdjSOIg0rMyFa9s8FIfAxfPyQI+JEB+4vol/RHG2v+snSR4SuEUTpm2O+6myAxfo
ApTQcs9tHqU9QAMiRVkLbM+Xx904Us1jDIDzEtgSp7sJvV+dOwM6kQvL99qiA/zDcyaKD4LqamhU
SYUolkEvWkfWIpdRRwYOaz6knVvmzGO/x+xUFLHTdW7rDfNrYs72AA6y/KBqJ2twhwAZwkPc7PUw
hCo7dbcJOsd676wnVhwD6vXsVxu9NuXJin7PIDDJd1O6icAxFnoFIq860P1BuyXNTTLuAiYYZ7oa
WwJpaciGpWsqWIIutQWJY9NkYGF+ej2+E+oUQHR6zr3lfpVon3OFIKVvr4Pf03N53PEFRC2aXg1G
cHNPQEFa4B55QWnP3T/sHwznzvvxZky2oztsd2i34CfB6OTwFr0Iv6/fyW+n66/vAPYDMDtF1Q2N
+44ixbjb3Bymp9dX5CxmEKiC12/eAaowom3E9m3vIwGaoN8+lk65/cJkcdQij/fXv4J7rcHwrmgg
IgV5CaFUVwzO6AEJzaZ00BO/NOD/9g5OwplfjFG1s2x2lNlyrsvjFPr/ygMdi4xhCSqkXh721Ixm
G2LGgG+lzyCW3STJwUQOqjMF6+Lswj9yVOyuicmvpq7xJihugtCcrMSXtK9IgmcFhGurSAJTsCoF
9OsWNVFYIrp2uZpQS4e2b/PULxp20rtPsNltwvnz+pZxzs0/SzkTsnzEmRc9VVlVdXOZ+hrafafq
i6BlW7ubMzcfaoHlXr73TCX/EsU9SZKUVWMzYj2gFsYI044UAgHcQ/SXAO5Y8iaNO4x8SH06qD9k
sOCB0sUba21vIPCKiLY3g9GLE6O2r+/hqtqd7SFnY4KxsMYwx8LCJvjdGqmtx+PvmUrHmaiVQMX5
BMg/i9ShdMQwEKrzOl6DIcgIMdnY71tPi+7J6BB6l2cbs7/Nww9TRh5iPhlGZJf0FJLXMENzmjQ4
IxPNDF5Vz7MP4TwovbSUQRvwIWWcOLLyrNDULuft9a1d1RnUpAxqICaHFb9UTystiyHsoZ5yiAEu
GOkUMSrQmtXTOxPBnd409xOVemhN2EQ3NdVdo242kaH9zhoqOLzVLTsTxRnloCq0oV9WEzdfpAR1
WPRZGt71HVuXoWvgmwa4VOajcb3U5IEMberXJHdM6bM20T0vqnuLhHBnz6w2KzvcN9+c76UgtUl/
6idDsFurpgkl3/9ZCfd6DNmEuXUWhCgZBvWW21J6AkupM/eFU4Rv/2XXUIk0UQNVUFO61DOF9FPY
1lCCJctU1c+lodl1KtC01V0zFR21TYTKGLdzKaSPs6GPyi71jSYY7Bys6jtzLIJNW6aimoFI1PLz
M7M+FEyWgwJ7F+QveYfZZNU9pj4J7N7q5TRB+WMidQhAPydkqoF9CNQh9ZvaeB5m8xOMPQId4OO0
f8wdsleE6LJBLH7IUmZEVMuaKfUzI+zsNOpvZC075hlzw7bbxFl71+KaKn1yQuuCU/UezcPYa+LI
TdXQH2ggcChXN/bse7gzVOS0DyI6Lmue7GK4b/TPMn25rowrFkknaB8nJiBiYH3jjF6d91hnBz3J
u243EjPZUqVE5pfBdRyIKFLk89rLFl+I4wxgqVhFH444xqwcNnkNczH8lGfybJLhR16DbJjtU3QM
obynZpmXl0CryYJjXnEUdYybISbBgoGkUS/VVRoB7M+nHq5OUtukyWxd6gAMnL1IQagB1ofx378r
FwK5Y0xpRCarnlO/VVRwN1cG0gBBbgqkrFiwCyncBWkw7kLLMUrHn4ovMwGbi6xvBxraZepd1xg+
KP7nDM82kLNf8DO6pC1whlP3ENH7MsaoC/UEf1+/S3FXNIyLr08tZgJ0vcAI/D9Eq8DnqCAts0zu
7DTCTJI2Kh41+pjidQ7LjRHbJN2mcuyZ+oQRwsHJBE8OVW7gAQrEr9xHbDFKwIqqqsBzcC5/DhzH
lKdK6s995qYtwlaMQ2IP17d3xbHUiWroqIIaFNrJvdtmyUxVNrvEj78yDC28D7QjUNk2m30F3l5G
P6+L45vO/jnNP/K+O7LPrHfVFGFN+j7xo2wz5PvIT3fRfcfcbrhFkcRm4MQZ3xvlaQI6Ry68UPus
m9+yfhswJ9fdcGGd8eRbaQsKmP/PL+MefsXS5TbVsROU2bNiq2/BFk9ZvIt867F8CpGR3pr3Msiu
LZss9Q5bjzxC7vIgc3bApr1Z++sftPIEAeMHxddAJYIQn/ue0UhaqwcQwC+1r5G+F6bgKFZvsIY/
mAEMjB8PPJOSDsoXkcTHpOpjNLzEva2Ax0f/wqyP2+tL+e785OKjBa9oGhS3SMOLemkESyWUWyVG
tCyj2Cf9GDJX1l6UFjRNdQPT+4Rhai7TDN8sQnARbfLxNtI3Vd25Etx/St9HUcFz1SojukUHiUZl
Tec+KMaHRqOFD+rIweq3tAR3FzjON6Hy3uUPjB0rA7UJ083Lbaw9K27Zvc/aLmIJaKmY4J6vHrRu
yiZOwrIsfTmosythkCidweya+CMtHF1/s2LBo7t6x88EcK/gXKtybo3QpKB56cxpO1TjXjUPevWr
1sy3UX1hINC+fuKrtutMJGdW5AR6UPYQmbNnLT6EAGLHTHWvC+GryP8YExSvFMMCR4zy7WGd7Rxs
ZiEnmQkpZVJ4rJ2pl2I64wbzffDWWm27CeJ8tkMypm6MLoNtL8e94CFc3dylhqAiZQLMOXdNMzpU
QxRJMKDlh/oDWuQhbs1JCszQ7JjG/fUlr+ot7pGFgt1SWFMudaUnahBmAVY8afotrJU7TpPdDDu9
zw/p3UhaYYMGfuFfN/dMIHdRAlJEtToiH9S3p3BGACGL1H91A1HrVHVTpSbymJdLSuNS1lMzTn1V
Su2EfWSdIzdO/pOmXpCD0kAX+fbrAgGsWpJpALly7yp4DBAoqbj7hh7Bjmt+Ms6eljAvzCQn0V2N
eJEWOtcPjgeS/KOrCI+QqcVCwX19ucyqRb42CaPUj9qBuVUmx44xltTtUK3ZZh1KocA6z67EjG2t
W8lOMab6YbLCWKCvazcTlRNZt0COiueFcw/V3GrjtMN3gBIPz5aj/Li+UH54zfdCzwUsH3B2KUNV
GuSxwHnSrepmH6E3bOXXbGdsol8taGqeCicBiMUHJ96D7qgqKBDTm2QP5EBzy/7lsMe/voXzHQ3C
GpZE+Ba4NHQrF8ST1a9eHzZZfV9373LgR0xgbFedxvP1cwc9zr2UByCp9E8Ts8vX01y7E6oqIFND
PAezABy1qKC69oLIqOMj9EYuCciByy0fAqvVRsKQs0gNO6q+FPp2/VB5nO//3cg/ErhLWtSSStNl
IzsnAsYXBRPMBPLVGD2p8c7y1F0T2PEUC14RgViVcFe1nUhXm02KRFxvJ1r+oQweWom7/i0v+v3Y
3irMDseXMH8OWWPPBL24VGBw149ToRaS7hZMBt8Np1UNnhikMXzalp9pn5e2MckblqALrR1vmcG2
aNXWo9iRwl0TKgclV3aCzV+eEN4Gy/DTTFXFCSg8SHdK2FiiERg5eTl6yZPMpgls4yw5GVV2CprM
iDLa4Gt3ukTajNp/sZfn4jntYj3BBph4AnQLWOCgdCq9AvBZjrQFBUNqVzUSwcu+aqTOVsypm5wk
ejWWy6PafeQxejaRiAuJaH7u2kMAbnKQyymmocm8+xDnbUEmOUj8cAaHKgFiMfLq4VUN30nhZ3q1
UbVakGNZdVlUgnuK/OUy8Zozv2mKTt6oIbBIRgMX4bUdLTdNXuMMpd4cs3vrUzDM91k/CN6fNROh
wtHXKNQIAyM5uQZaGCvwDCMVnFLbHOHVisLVxZbyWqoZ4PEnoGxAjYq7q/0gT00qwQiV1kkFkC+L
X7oRNbnw6/p1WOznNTm8wxUpbSSFSM5jgpTL2iB2VKbCcVY6PCt4YRFPpKKe6DW363xtnNvVzmVN
zBI51DndmNXL+Nss3jtXqQeb9c1/OCm4B6qB5kUTaSNuH8MaQ3uGpIapLb6kAPy4+vv1DVy7XIh7
8NdEwAFWm8vXwhrHWjJmpNHnx6Q5SWPoxm0jsNzfBfa/TslCUdqE0SRYyaUQEG2GocWQvGjjVtnF
gTm5U1y0LuZIS04jqfJuGkLJG/MY4LaedSAkamWn1ivdVsy6fGd9ep9apluEQeBExrB4S1PtjUVt
OkEjZY7FQlWw82sbA6cIPiG+GpAvbmNSNGIlMZHgGrWjkzZ707RpTwU7syoEaHMUfnBH9G/A0Jl7
JKGW38dpxfw5tssMoe671t5dP+C1u44HC3dQIfAJePhg3AUonkcx8xky/nL/lRcilq61+4AoHpYE
4AOoKO/jNE2pRQSLQK7IkRB7ZE3oNPQEc90pqJUNArO5umln8jht0nLEryZSQn6o3NeZtumLwRHm
ptcWBc8fvg7KMhqS/5cqG+m9nitGw/xEQU9RCpMiz55ORs8i9aYrkp3WiJg2107qXCRny/Reaoqk
r5lfhh/IU7vELAQ6veq/nIvglNoiTG/rYGB+V/XGFs12ihOTCI3XVRVuc0R2Tl2087YkRnGQ4hLJ
FxXqkkXA+VathTbDf6+b55+jXm4ym5nUGTpWHCHaS020gIsQDGuvOsbrygur3/KwL7p0dsF0c9Aq
o2iZ3xb3eH4CV05O1C98SXcCwVyQNbWES4gh8hZ6ddAAcSmqpWbAsr5kvt4fFeVe7iJbkZ6vb9ja
s2oA5ozaAdrqZYt7uFP0htaBvJxfYTl9jslP6r6T0TYvumOr+4ZHB3AWA8UK3vp1NSjp+lxjPq6I
M4/zViPvif4e5fohiAq3ngwvSkXB/6p64pkgS51mmfHHLQ8gHxBzyQbzFYyYJoN+X+SDEzO0wqpP
Qz976vQjM1LHSFAnjQY3sCpR8LTmT2AMFfAuCJ8s9OBeHiKeoT6Q52BZdzTbS7nIpnOeOO1oHiYj
9yRw5l8/0hVDQzFITl7AiwpVTM6azdpQFMqYoSIroWORHY3S7bXbacY8RfYei577lfVRLAxXAjMw
Kf3u8z67D0HeVdHAcK6R4ivpj3z8VX+Uxc0sKu2tyTEWQBRYJtDK+830cSYnzVMDZWDK/CE/aoGf
Uv12appnHWT8VJE/rm/hWjoFjoUG9lANpVN0hF6eWmrFptEv0hojA/FHL5du2YBhI60TC+VtIPSs
rD8MzGgdDJiiDom0YZuyWtpe/5CV6wn0sEZVMBItbg53llUp10TussyX6srpy19z55rwRjtRV+DK
7QS3BioBKoZtoyDFaWkrF2k+jmXm1xqSnENrN+a+2quWI8+2pn3mINm6vrDV4/wjkI97h6LJq0he
BFZuXHiosM8/SHuQmXddzlptgEJrlunexlIi5d5A3PWgrwPsYJPscgxD+AJXj+a2kWMCP/wQItXw
Y96OX5jaoDs7Bs5mgbe0eoJn8rkHskzibIx1yE8oYgfyKJWxK1u93SazYEvX7j1mLeLWa1gxymqX
OquG8oBBLzrzi8CTSLJJE3TS6DTaDIW1y5MKZGKWIrooy4PKOeIUj6CJXB/gdmCfvhSqLBx6ZtBm
vgG8783YkDc5oABPWEFk2QMrSscs02wTMFO/6cK53CrmmD+PaR65VjLMHiawIvi+fuYr7yZFFQls
BwRAQ/X7cp+ZCm0IcsUM0szPwz7bzBnrnDiCQTJ6RQTnWVNjOKnfxg9QDh5lVadlnYBUlvnG/Enr
6dCTw+AimNv2kgiYsoZfwxuiYWge+tMx35DT5FJWY7mP88yX63q46SMj8AJCZGAPo9ADZ0C8K/LC
9GIgApxJHoD5wCvhjUNXemyoG08e8h5QCDIcxxlzIEhTFYKNX90NCgttYfiDirrJpTK0ap6Raaoz
VF+LYpsWpbrV88japAVl3qxr8Z0WBPn++mmvXTAAPRc8nQF7zacemjZW5xZoTH82APo21Ltpeq0p
KWwSiNa3KDOv7HjLwaahaoqGku3l+mQWx+GQQ9nL+qDTe1aIrvDKWgyCUsUysBBFU773IFcxbGEO
ccSl/tDHD+hoGmTMqBENlV45J/ASw6UkyDwa0ILLdbRxiESKPOGcIrynJlqcZlsfJXtS2n01/rp+
PiubZgBMR+BiasBTE05t5TyzQhrJuI35bdKeslw0y3ZNACi+EVjDusPSLpt6dt3HJk+ZnGA1TVGa
XqrKmFXTtMb2+jLWjgZkNehEWWJeVFkupaRo3Nf7AFLegaSz0EaW2EzUobF2LucyuJXQvFx4H5eV
AC2EFFfqZeiSBw5ABO5fsZAL887/Loa7qBPUeGIdBHUoGajj7MjjMxKY/94cXEjhHiTS9FMWFJAi
dduxPNShrZn7uXDiQlCIEe0b570ECq2kQYOgYdrOxFG/yvdhcqnodq4qGqAsOvIqFGmJ5ednitZP
larquYmB0Boq9TWCRA9VNEWwa2uKpsMCqBTVehVlgUspTTZ2Bcr1hU+a4MMK7oLI2AypuQtZKVDp
FS0ALAfZVIQJqoGR15eSWrWOVYwnwPmUlXGstQZ8fJGW7WItVL1/fXuAQICIBfWPvBQXl1e1OYJu
18p8U0Kjb/VcZl9qgyaKWpB8XAv4UOxdCMItDJEBsOpyTXqWl0ZaKpm/5B0fJO2lo2Cw98HqaQ/S
0XRm1RnaO6l1r69vLfGOdhEVxhvzlLFGzspFY7B4F2rmk6LdTVHqaf2DlQ/HARQmdAxPhV4jg3U0
qCSQvKIuAMYiMtJh/tAXrlwuOOysACUsKOUS4baaaofF24jxbMrz9RWuygEtDjpVkehX+PirlGo6
VjJOMKzQMjraRXPo6lMuwuOt6aSCLcT8H7S9/PU0hQ2g2WUX5z5TvqrhZI3vciSwFusigHGwNHAY
oRHgcse6Gf4qMbLcH6X33HiPgAsb2P313VoxFaZiIYBEt8GCsuLUMMpGM0po8b0MHWXEJvsvx3Em
gLPgRUnGmiZV7tfWCQjveUYDaH0SVkPWTn2pYOFOAYSCMeqXe1WGcpknapn7lXwCZlc1XERogcgQ
rUlBDkFD0Qq4AYDRLqXkZOpr8JzmvtwfMVDS1tKfffgaF6/XD2VVDNK8yMEjqwys2KUYaVJIXXVd
7gM9vM28BgynldI6ViWw4Hzr3FLONvU/gr6NxdlDMRlpWktFDw3rLFs1Ww8CNyyN7+E0Nv1xiXvi
obKZ/pQwcGXOIfXNxjrMINTsP4n19K+XDTjPt3sMHBMcsctl67NcTm2Eylmev2v9W0AfJHoX6//+
MbmQwj32YdkNhZyjkM2s4WB5egqW0lLUMLtmZi2Em+iYB2YVvbncO4LOMiU2NFSvgLgoJgODJLGX
FQEjKTvooC+JMaxQzQWEECsGA0JNc7F8QEXxhBBJVspVAiYhPybbCPR4iXQnt4KHa0U3F/o4ZClk
HXNh+Wk4KNdiSms3ocVLm9x+AKFqUWxSNFwF6HW+rg+LmnNRzIUo7rZZNeDplQlREznRpD/GmCxY
kz1yXo6Uf0ZNvgtl77rIRcWuiVxWf3YhAjUnzdgC+2+Oz5WbF0fDoHYD3kF5Ek1oFq2O0/aonsHQ
akBUqXvBy1QVdwk95t17Te+q9C2wSsFurqUKLSSYUemEZoAZj3uAcSmCepIBiJ+b+4Qodi1F4OKt
vFlT3SmKbC22h8JRDAQMWWX++xLBhXDuPiBGzWSlxFkq+degyLas3tPu9/XDW/OpLoRol6dntJEe
meayQuTPEpd+SLJjgJmN2GZkW8SeJJAdbivdENjR5ffyWnO+s5yiIkgOpyHH4uS+cPuyc0NaCfZv
sUrXRHCKObVzEJIAeIkmcoYtAIgUrGTNXlTgF62EU0pDpsCJhXLqD4fNKHBn1n/3Mi8RgxOR4uRe
NXRQNkVgYZeQo1V80eOx9pbh8P/31/MMVUVDezlYKu1sPz1r2+wzO1gOewSC5bb2DoXkTJ61X4ji
ryudYFUW53gkWdeUg4ZMotTWzU0TBo0XyJKQYHLJdPx9/n9Wx13ezGpYzTKsDjhxUEYvs2ILR8MA
W9G0szWztOB3dRm1KKQpOA0AiUUrh6mOzOgJBR/pGIFUuXFR/kf2RbB1IlHcS4wyjZrXHUQNGEGs
WoMTRqYr10g7K69Nu0+7h3wSZcZEMjkllMhU100FmQVq2fWwAajNrpNNM3W73Dp25NOS9v9BQf5s
KJ/DCpVIglHWsEp5m7ZbNOpe//1r6VbAoOFoIBBZCGS5bYzKognyAN05hupY/kN5TA+SZ/wsto39
SwWt1gPZaZhme13qmqtxLpTbRzMfpK43ILR2Q+9BxMe59gxjKi9SlxrQhuiDvjTkSozIWdIsgA2V
N7k4EUJ2NHtG8MOSf1/1QHz1RxK3eYERyXKUAOtiVG4Rj/bPCrZVyzbXd2tV686kcLuFAKvH0xAs
DxOGRQ+lM+rHuTmG6bOSY4pWveAsREmtvw0TcpmLf4/4DrGozq0sV8LYBP07KoMAPGxkebgfaiJS
gxWnYpGC3CxRvnE2nPmjEwO/G2MM5bGR2kzaJL1TqfpW6WW7CX9NoFXLx/jYvwS64F797YhCMtLo
38lUQNi5PYV/TTszB/amlzFmTUHFRE3cSAC4EQjh+VNoU8bwp4Fs0JTTwNgSujbqc6AJxKz0wF4s
hi/+sTEmbP4/pF3XjuM4030iAcrhlpTk7E7ume6+EXqClXPW0/9H/YWxaf0mdj7sArtAAy6xWCwW
q06dkgHsSUpxnftvUVvgcRk7MWClVfNdLl8lZE2sYT+eonTVZQbwD1KxHoWC0/61aDXI6KEmL6LX
6qYPTqgUvUqxYD09Kig+atPr/aPAEcA2vimpVRVlkgPHAconL/uIeH2fC08v6HImB5khnnNZ/Np5
xKbSppUBXcoBeJ5qzS3qx0w8dNljNGIafLZNBpH4I48nbT5P1zc0xM64c6TdcXOybnjUrDkCGSA2
cfAEq37JwmMapk4jmjYXu7ioRR0JD0BG5uPHHLshkrK4G2ZhgUEM4RGPaU5Me+vgsZy5+IJGNTwp
v7jLLl5CkafJwRRAQhzoiKAxqQJ9kHnOS0HwxMwLvRCDBBpgnrOYFBCrmTChzg6j1v7VYmbkqgmi
M6Qgr6VEFfqjW29CDSmt55ZutFMKPie8XWiyBkUeTE6bs5uAfjBPnChB2VMVYyzlqKYETQ9WjWfj
MWpXqvyh1Qr1vYYGYwx+EnA289Keiy7kUjyjyRjA49BLcbBMTE8zjGOqv8hhSE3xICQY9NfZQgG6
lPbDjDSnkcu1AbLIFBxiROdSetxe39CEhIw9Mlj6TFB0rW5MZjW9VMUJVFdl9dMPK7ST/47QWc5X
+m1cfC2KueUGP9GEqMSqoypbeSAg949jGLt5P9I0tHMzJVJPs5//3Iddro/xMIWnN904psmcmDXU
17zj3d3zD7C+BLgIdDkg+sEdzqyqrMRcFCegA0URO2g4Zfjs+6++utZXw6sgcE7HkudSZBn+Hoya
4GFhlpNMYpGpI6SFfhe4UgH2DW8URgiu443eGgnIWtGgbxiJfV+PHMEstsaolEwDxThOzFzvWPu9
nUg/B22lxS8BUKD3hc32f6PTP6tkXaZZyUWkxxDWh7/M9OCNnN9fChUutMjCyaMEQNI6neOR3CSa
+uprPsFwOCJlnGBy2dHIAOrNqT4dQKjr42WAvcYQhy7Zj8gi9s059ZtjERzqn7mwlZWfgrKSFc8R
wUDYKVsw0t/X4+KmKXO0h9SxiqzRtfQZtZe2LTy2gl5Wf4NkivRc2w0t+9/3BS16kQtBzDK7SFCL
WAPisxp+dyrV91Hm1BhCghb0/03QvOKLOyhKx6GdGqwoeg/cYMQchRBNKJxn2tJFBzAG0qYoZIKy
bTbPCyFyaUSFUmA1Q/qBNvawPmTB+f46Fi0QRcsZUo8LiKVpMPNgKKxURsSPqWgplSgvxFnckQsB
zBo6gGXiQYaAYiOBAtynIRU58edXe8zNMb2QwVzVgmgkQ65ARr7VyatK4i2A2ttHyynWvyuSUA8j
s2qnor8yvG4pNemb4pbOWV0LnC9Z3LCLD2HsXJyiJFJGfIiibaLmKPauWL7c3zCWFRXGgNvrQgZj
4qC+qqI6h4xqL6N/eVfu4s/gp3KuMSrUAeG021GtIsWz8GKuS7vl0BGwwx1vxDOG38ZmkEoTxLeO
4cLu6UTSLUgJ0oJOO5UIxKC5C8ScT6JvhVNhim5oVzYGu7nSKvucvsk/0h+SI21k/OW+ZhadDCA4
Mw0AIAwsF0CbxkrUCgqc9adia4A87qW1vjHC9f8mhlGAHom+DFZaBLnJNsX0vP5cgSomWyvlL6Bq
/8YDXKyJuWanoTInbwaWa4NPGg8jjpDKVTjlmUWrxTBQcNirGviUGKtVPSsRzBZCjOAVbXtEF77V
VefeV9tCoh12eyGFsVspRdt2JAOtbmBvwtZuvbWi7nvtvTM+UHotG5OCFi8GbDXgFYUWnZwlmmhY
BMAaVAPXflTJvSwUPGxZKLXDyp8UlYxmJdlSWpUZKU2FBwBeaL7FYlGCx2v4675lvJ5q+k0fZibe
5upktxh73mEQFrhTNeXQFxh4Wua0QrCvPcU+ijcxUBQqx3IWT8PFFzA+UQJJmi+0+AKR9tr3KsZ5
zFbJFuANI+IFg8v6/bNaxoAsPejxkvDgkiZwlAS/h/hF8MABEn27b0NLIS6IPjAgCt28eDGxp8HQ
gO1ronSvvQWYVmTYtfE9C8dHzX+Qm8aRS8G9L3ChIR8zGXErAjoOXA86264tZ5A18CQlAQAoVqVu
615JSaM0kRN2XQ86sTgFP5Q+uXjih5t2zAMHzXvC2mrq9qGPC4VKOSb99I0nnHLL+8yMtEW5HBlr
rRzB04C+UpKB2MHp0hb9RVlrbuOgUoFRGqyDKYXWDjBWf3N/TUubNVN3o8QM/v8bpsjEz4UaENJk
L5i1i2wsKZqQNmLsVOY/ZzKB9lQN+Qa8SfDKla+112GQZKyD7XWv4XKSK8fPSiKInD1azN3MyMi5
y0cBIyRjFXNToFcHcCzDz/YDvfX5CgXKAREmOGVrjqtcVN4fWSyvVN5EKmiYcaqQmM/KrZZvNWkj
arzU3tILFRBZxGR4z6FpnVmSqE664c+4+smXPTr1o28XZveuZlNIrbz/jOI2caUqoaqagpCyG537
NrKYor34gJt1Fl2DvhCgzAsbaRz0v5xkan3vfvgdEXq7+5uMDqiNTAwdRZ35Zu6bbJZq7otYb4rZ
kjkdXc3irWhRpcBQg48FbbUo+l3bYqjqRV32AnxUZYPRbdo1qZuoh0B5Mr/HGKrwfl+DS2HvDNn+
jzjmtouGJASeGy4RRfpfVfIqed3KlwtHTyO7aThB2WwObPyLLjf09ICRRb8hORiapqgsA7ulCHTK
XOFnUg/HyNxoZvQAlOr3Idc4h25xeWiTRb0N2CZEo9faHD2j7OqgS/dx2th+udNbtJehBQTVvyDm
3GRL4YkKwBFajUDPIX4lsS5eQVUby6MUAwOfl5VbCoUj5tY2x6CUv9ixCzGMgWBoo2qmUTuLQYdQ
Hqw68JwAWWTL3rQNJ7PhyFs8YzNiaW4aBBM3O8FRDDxwfRroEpLzb0OzjkBgWWXVWvWBV8dEiSxf
oXgVlG9NrXJEL8UGl5KZ2EBOApRQ9Tzdd75dawnmsNmaP6yaWtjC7KjVP91X7dIOgsNMRnUYAZH8
lZy42EEpESK5VNE6IdVPmR7SLDyEOY8CeckkL4UwIZc+iJhV4cFMEmMd5BKJotzuQTkfr9qUh+lb
XBCuTxW9eug0YLtVJL3K1TbQgPjVU5V20pjRSQD9paGJvGUtitL1L24IrIClfzOmWjLarodZKh2G
GUjTaOeiuZEB2Oec6dnAWS+CNoa5AxEvARRqr890roz6NBYeUL5mQYR2sNvgmwgKsrhw/rk5wOix
FtgCvJZyLQjzA0C/r6BpYoy3OQh1xU34N0u5kMDYQtNmjTkqAEoH9SGPna6iqbfJeNn7pWN0uY55
6y7MOopFDFOTsI5Qc4UptvvuWVRJ+Wp6mWO23em+1ha352JN898vpAVghG+NGdCOp+DgTKGCRsnW
oENhBK5q4EF1X9zC4mAHkoz3NNpoAKK/FqdHvZZFKu6UOhjIOG17/QdILuVmm5XHNOY4iIW1IekP
/Cawe0hdsyRMVt7mRd/ODqlcj/Ue/eCB7tGON0Vj4SyhkoPbH/jKL290vaYY7Q9+BlTZXkQ3tGbS
st1qAu/ALvihKyGM4lBcGDRl7gaIM6et6NgdQLWdlaBc4XjxJUGos2EI40zfB06S69UoozaNVozz
isph4KuOMHzoQkJa/QNoY441LG0QQLYAfKO4B8A0Y+qyPKZChNktc9zrxU6Ub0HwOHWcuJcnhVGd
UWixVE+QkkpbDWOrRSKXTxEv2FwAv8x1EjR1YkgYlMdWSlqhBFdKFWf7VEZRVzmZJjJWrYpb38j3
Vq3ulfosAHAmopbtq+Y5FtUVxmuhpBFIOyXjFQGWMiPgkgHeAuRCM+mCfL2RTTY2mYoGRtSjnGAI
iGkCRipUByn3MTTtUU2oYtlt9+ZbmKSdSL/vH/QvOhnG70M8cLnAAaMfW2OcpSo04+DXAHRncbgq
vG3fb0phVwUCSn7dE24d169H5GdqWg2tSLXstRdLTA84DDpIFXaa8Nsz3DZe9e0xA6a3l7ad8jtD
UkOQd6G8SpuNyeP5WaDIAZ3DDDZAZ6QITDGjsioVhTaYakD3DTsJUTvR/XWCMXNo8AkoxiZppPBH
R5AmaggdwVd1IsnDY9wfpAGT0SZjhefqQ1/zXryzrm50iQm44AxQNVBFzV71wkmLg97hzQuQtiDn
vjMgSF4VatlwysYLJ98Uka9HK7syN3rMf7+Q4g9qFVhFCEBashVBbKx84r1kGY+8EvhCfzkaCpA4
m98xM/82I6iVvFrVKrAtWC9Bv+2Cn0b2noEYJ1cimoh21U+7ofYfrM+o+t2kv4Owe2nliuDuM8R4
jdZ0zlNgwUHMhRC0JAM8hLYu5nt6mIIBKPnMxx/TJmnP7SSvpsh47gueG18SBYZH9MOiZIYJZ4x3
7bxw8sp5lkEaxrYZbGSM8sR4cGplPNTEsiQ8bNCwgy29Ia1Sp9BUC8D+3xpr1ZfHQn8becCnpaoB
GDv/CGGCO5RwhaxvS8D8ZdNOPIsKyQ/BzKjma0dj+FWvIg3ZhLFzTaV5CbzaDrx1o3Suj3wwthNI
MGHf/HMgHSatz12tKG3NbSvMdkaCqVfFBEDgVL1Jnhv2W714H3jtawtn8koKcyYzsdAa9AiiJWBV
rDkGOX8hc95NtIMjhp3nTYMm4PokalJXT40HiG1Tb9EImm41a1eZu/N9F70Qt8DNofsbj0R057L5
6xH0Sqjtg4AOdUBzKgiwXMR7/gsZuA4t1JZMIK2ZoFyvgPTHvBrkyOWTNu1TH13AvHaCJUufu0v/
I4O5aUYxSb2yggwkdwGYVGkUuzjrYL+07PurWdrzebIUyPpwOWB8x/W+wFF0hR4ADBrmRzUE/7jP
Y99ZiI8xD/aPBMaqPAv4/TSFhHFaiwMAVZYLFii0DaAxQtM4y1lUHNqyQdeCplb00VwvRxkqKK4D
TCh81kJnVJFMxczt+ypbMmWwDOD352w3CH6vZQDVU8mjBxnSm2H+KJ+N9rX00fHJiVoX9XYhhklt
GhmenkY7I+0+BKA9ie6BDV48icZzzYsSFtJiiBEw+GjG3QDzyZhbLme+OWXAbWdJ/WCo9Yvli8dE
R/3FjPSTJIgr9O6jgSUdOOd1YbuuBDPRsgBmkCQs4HFkf7BrVUZ+vybgoCWqWHEc0NIa51m38wwC
QLnZTLGvToYvdOA3nRAzTtLG6n8VDxgqIb0qYk0TXXbvW8lSSICqwX8Fsq8O5FLaOGkQEnh5KT1q
RuO7kZLFR39oUiet2sitErkhbSyhe8LDDCgFqBNqDdVIQxCBkb4LO3dEwv6U9kmoo0FRy3JXBkmk
i6FjA6cgv5Rku/pc9uSAfFUxfRCwmqmyD6zXoAwfIw+su94utEiN2k2U+nY7jMTU/vmj1ppdDwwa
oKyb8RAxOhNjOYCmNLwEG2kknfTDFFFe1QWO75Zn58xcQ/P0IIREJthY0f17fXa9LCuNQkawotSg
GC4dM2rIoJk2yFLXSr1T0p2PWXSoCdLazFZRQCTDzcqfWbhuPMsWi5WFGYgD0scgKR8bElnFm9Ly
Tv7SO+fiK2/YOZux9hMvb9GPkjpd/Y6MGRnHh05pXQEkuQCCfw8wSTKrNnV3VNr48b7lLjgeYNox
eRDwI3B4s8AxeSqEMogRZiUzc9iT7mVUKKjUjcT3MCfZkP5HeYzlJUUfC1OPPWnCPXqMiNKrG9/a
FA0GoKL4J/yVOKDxwJCOGv7Xo/fiTRAKgTnEBpQLilIimK+CUhPd6ImAoR+CfGr9mnMnfeHLb4zu
i/hkbs/HvX5tdAWcWaaNGC6j9aj6djFaEqOQBEqzrQQdU0IxUxNDPbPXKqrWSS+6oWdQs5xe09Hb
eNJzOu0LRQEpcvTQ5G5uub5ifru/5Ut+GHNu52saRQrM1rr+QlMvfaMK0UYjdx3wGQIa+2WjcQt5
dPRJGTntdkuuGKqf1Y9QGxiUa2lBYbRyjnEJ+zjPHRXz4TPgcHT0lCn+Y4kBuHUt/54yfX1/jQux
4bznACgjcTbXEq6lNk0GNiYghEGcdBKMjEzD2pje7stY1CPaduf+LmDj2YRJLpboxy8RfxrRZ9Po
c0fDTFUa8iY0LMnBQwCUcDNOBGDB67V4qV/9i0RWjraFNRIML6dZ6+o+L501/xBrupeCGH8pyLWS
+ToC0Tpo3bT0T4P5hAkmndqshspzlNpf3dfgQnAFTiuAp9CrPgPwGdsAuCXvmi/0r/c6+OohUw9i
RwvT2KYyj+5uURZYWFERB9ESyMuutZiLfec3EtoxzFAFx3vfOjnoSgvr2MThGpO7eHzFi3cskhD/
FciYYOU1yZjqwFOH6a9JcJNAfZXEH5jYYOctHfynKVJtD8ccbMR/oVUdJciZjgJDTJg3S5ZYXT20
aJFSMzshqkLHwE55T4kl6KyF1xeSOei5A18ps3egYtbqSAXUszIsf90JMyy+LifbmFoV5SVTWGW6
l+yyuPR3ul4OTmR2T4HkWy9hKWsHCdwIHNe7dOYxO3dOxwJShcaR6x2ujS6wyqQHVr5Gj4V1Nqun
wedFlovbinLdnMzCf9Dwdi2lbAy9axUJCCK1P/YYSJgPhq116Vbydfy3WcmhZdeCutXap7iZ3Pt7
u6x2sOnM/RfwpmxTaTYpmTH0Bh4KfoLJb57c2eUYJo5YBHg89mVH4foaqsaZZ0ftYKLnachoo+Ph
2rWFsBcnjBa+/02LegeGDTkmHTlw9lUppkOehNqMI2sTEkcGmcaPuOWxXC+dX+ysKYFwcB72x5xf
08rqNu9n0tG6tCeAPxwxKizihW20Ktv0WKdP95e1JBBJLtjRTOOKm/x6oy0dZMVdh368OtIPaf8u
iWh9PqhTtdXDeHNf1vzxrOe9lMUY1WTp3jDNjVZ1MA+GlT3B8UfV4FyKi7aLuZDAMuL9j1fzfNNc
REO5aia9b+HMRlZZuCCsiZwgMD0XnHCY5Dr2w1oT29FRBilz9GSyJJJlXrUfzVRf3V/w0lUzt0Rh
fgCqTtjP6y9R8mrUO/Rh79WpAA9vB8ChD2Jst/PjgSZK0GCEgXXqw6bjOImlyxRhIAiw0Atr4BVy
LTjzy0CNPGi6U84VEvaWeqjbyDb/AvOM/JcFMchN6DeTIAo5rgfVwwIBGUKQY6rxGnWC0m5Gn/eg
X1wSMm06oIYiWCIZfz92uATqAjebpgDeWzWHWMHo3/iM5z/H+yyddCRLAUWax1PB618rTy1Ur6/n
hoW0ekaTPgkx5UtOx7/wJxjcpID5F5aBXPO1FLSUgyi2Q401R5R+wHPhtVECYz1ZvkfuW+GS5hAj
Ipctf0HymCMu54HlayYKrNHszkti5Mch+akFnOf2otouxDCne5yyLkxMUDyigiuHZ7/XiMWrui8u
Za4CoPiDQQNs5xGA/nHzhV+0qqfAK2zQ7hmYKxekn/dVtriWP3LY9yKKdVllZrj+wrqaB1kHGP5R
xBzvsOQO8WRHGXeGSGosSx0cUxHjIoE7lBRQJaW2B2O7v45lff0RMf/9whX2o5AJTQYQZuGtMs+0
VfkRjYTiX4DI8TD4I4axZRPxXyVXWEkCpIX02lqbyvt9fyU8ZTGudKiqNvfRUbaXApMIZUl90eA4
zeVN/7MK5tx7QKYIajlTY0sGuByrwDbRbAbe+L9xMBaCG1y5Oloe2RkfQJ9bvuFBUKvGriJ/KjH6
Y8zzfYUtbT3Kg+A3A6Mj0h6zQi+2PteDzI97QKJwHC3jo9YEgnYfe4gajhnPamFv9Zl1DI9fC0hp
1l2GejF6kwWCQB2RYfIUdp/or88xaSQQvleD70jDPw5ZgAMH6z2Ac/j3Bo9QxkB5GD0OZzygxWN8
nMyaiD6w/HK86av3f6pGNK6h5+aLshLJI8bu4qEE4UgGvECdYdDlecz3Rf/hgyvrvpjbSAGUzkhV
zPzCEnaLcZ5CIk+TXCFBJa9CB8btFI5EE84Zut0pCEE4jzYIzLBRWWYRMTdSy6qAGOnB76GLtimm
btUVuOBG0B7pFDcIpiyP6/tLW4jHZrpqMDmCltVA9pg5V5rSj30aIBUP6tooXGnKWem9iADcRgVQ
4MRqTIYwp/E07kXvH59pyEbiEacaqkXX9vUpCBMRWaAElRpcrptCAU10P6B1lHcGbg/btRjGz6p5
2KhmMT9Gy5pEqdsg569Lz7rp3tfl7Eivz9q1HMbR6lopZROasPdmnzpxCfhtf+iVhg7jqRd5Y0Jv
/eEsbJ52CINB7MBEXFI5RZHQB4i4sockeZDqBiwIHAY69qVnzuRz2sx+oKBrGdObmOBEq1sztyKv
P+1EWvqkPQYu5um6PsVIsadhdb6vv6+xGBcKvBHHnLNGnMRMLyGupzkab8gBQ4vTilYO2jW+iXtH
fj9WSM9WhO4N6ryG7rknqRvbW176gq2l3HwJo908z4EAHoX+dDAN+8P8HT9Z7uCRZ6PY0ddz8znu
aYDWxfvr50plbgUraZsuLSDV9p/dlNRrDV18shMABH8mAHbIHclWwcHgbDNbpLhZLXMOu0SrStGE
3sdXhO2NsNExNAdzbOjQEV18yx+HkobvzbfmXI4+xcyC0LVOk/o9OuoYYE2r6Md9RTCu8OZ7mAMb
REYQ1zX0kCJRTVaia64LWlBOSPz1XL9nbsx5rVG1qbsKYjo7nmi2EbdGS/zjt4h8dg55aYn20KMG
8SzTYTOhe9L4CFfpQX47iu7q3fqsSLXyCKXdWXR7+/guugp94tWX2R6af+sCI1zmEgmy+YwlYhRP
HGeiP5xiAv9IgXtzwMmz8ek/JSW7kcRYX+j1aV6MkDS59nCKkLeLHxsauxy1szfOjRzG2gx1MEPU
I4ZTW5GPblOgN7UOyTa217yJDFzlMYakjHVbaAmWpB/iY3tsD9PRWhU1SVa8s8vi3m5WxRhTpeup
FVVYVWELqLcYIobudGSQN5JBsvPLEKzRYlVs05SiClSapNQ3UUgrDJEGOoFzEbEFoH9/DKoPGtio
Z2DC9cVqZcgGyAYsu9gfzIminP8sBSQ+PBojyd2zuaaTU2+iXXXo15w7/f+5M/7IZmIyfWrxqC6h
iKGyzc+h3VWPlUrLijaOfsqfNLcBKhopw/suY1ks5gAhjECdAsnX6yUPsa50IKTuT3GMiaVPRvMS
/Up9ZaWA077DDBJQt/5UAKTSig2viYIJD/+l7QvRzIrNIgsrdZyvLesotNSMyDDalrYbC0zp4qxz
WZY+U40je4TI/nqZmg/ys6HDzjZuu50wKZKUm9T+dV+ZPCHMta9aXoOxhFiQvPVW1i4h79K3lLOQ
5bOJ1sD/rIS57OM2z/Vp9r5yf8LdNgA2+KCOqybdjuPeyF9Nn3O9zof9xt1fCGQ86WRVgZK3WFXp
FL+UrUR5bPPcJanXm9NMllxhdmd/0ohdPiPWhA8dnGEVc843yw70b4v7ozvGhXqFUqOMCUHmSkO7
voMulzaj7zLZRmjf/t4T0zHpfZtgG6f/LRNAEIxPQn+NyexXil4bJPQhs6dGS70zesWD99h5TD6z
YpfaifNyX+B8YG+36488ZrvGQIy9LoC8RvuFcvlr8YFJst2r1ZQcQf+P6/gjidm2AM2rcdYFw+nt
h49CNH1U7fdk3a/rNW8qE29NzL5ZWRgFZmQhwNO+hzmQgh6tOQjk/8cI/6yGvfNENVebOWAQz/Fr
0JCMiHa7822B4ySW73EkSf5jEIzHTaNKbqYRagvPb3Cy7gaDfUZbJru/8hSAzmD04Wx4LAvCKIqg
CfDy+WoFmmn9YNDv6Ski6/v2tnxpXohh1tMpvtpEJsS0GhiGqZa4AslX+ul7/Ktx0rdaIPoedEOk
WwnbM1oqyx1v8uJi3HvxBcxF0k2V7FcaviDC84cOpAYzh0k+fZ5CZ/99c7Qu5DBv/ijyi8Ysi1mh
AY1c7xG5x8178tSveVAbzorY60oy40jxakjKHf8Y0GdvHW9ALs7xTTwpzH015UkUtRWkKC/BSaeR
XdqiO53P9w1k2QP+URvrAdEWGhVTDDHeb+UhJwAV/7Yc0/Zc4SlxisOWR9+87JguBDIuME+L2tdT
COxcgzzkh2btr5TtcSTWZidt7q+Op0PGCYqx2EutD1nWGqw1MD7N2atvvKFJPCmMA9RCUGAZ81GW
D0JLLOIT8cU4mCTnmPj8O6yFo20Nw1/AbjBnSK5v4l5qakUd4/HUiJ0C3k2vsrswzFdd0VucsGLx
1Y6KP9pzUA8HZ9i85otcbqZNXSJi9MbJIP6ueyweQPYe2SoxVpKTe8QjuhuQnYmBzx9/9cC5kM12
e2OooqqqCWS7yUPw4AWPndN+Fy3bdLzcuW8gi+Z/KYs5ZZo+hrVVQFab79TpI/FIEtpju0kc07Nj
8VEHqjXe1LaM06eu/kfhTPTReKhMgzUbjuTsHXa2Dtp0H0/yOb4CMsixnjjyloLFy8UyR28Uo6RT
U8irbGTJ30JHoOJGe8p2iYd81LtPz7lHeWRsi3Hd3GqCfhPwdeINdW1KpTlDCZL5Cno+uCFmYNJn
nYQdle2XlzNvhM9ipHApjYkUQoyUR9oQ0jAb6VjEtF75SGhsp5EXkszKujmNF8tibtYq96NY17Ph
ZCuTXTkykcl6ffYc/ch7hrNI1q8o9XJNzMEvRLCDhjXW9JbtDRIf1U8ltU3SOTwD4a2JOfWxHgbw
MhC0cwPafTd24ab5WNseBYad3jfGJad5sSaWZBcz5zGvYoQo/5tfknov2DZXbzwZzOEe6yAJkx4y
vvX0bRcfPxTbDezwVXPSgtAXJMO+3V/UV+74jlGozImefFNP2g7uZPdQ09j58aMkm4P7oQTOSbWj
0Wn3oKN78e01HQ50nSG1tvnFm9vNO3Aqc8w9gMAVT5p38VC4sU/9DfDmdL323V/rjkcauBgxX24k
c8dWZaVU7YQlj/TNIMmDbutk5vUzbB40jredjCPRvKQRyxKSYmKHR9X2Nyb5pXBuPrY/9V+HzdDB
gThXrVSWucXsiyQpKwnnWv1sHhLZad+7H2hF3+MB+qwQ3VnbL/XDC+13SD6Bkq4n0Csvnbh41V98
BONcmqGScvC+w3LtQ7UPHiXXbT9L0m2evyPZ5vMQfotBmX4hj/Ewcd5VtRFBXmF/ewPyjZY/j5Q+
8dY1/8zN8UB7IwrRFrjfWN2m41grRapBtwgsnH4TEMorqS9b/4UMRnVFHIVjjq74k51+pobTrS1H
t/fS67Ylu0OOnAwHCb+YcQfM9r+LYnRnNVY1iCEEih8fBpG3se/65Pn5eSKoqm7T1cPmFNglKJW2
5ct5/ZT/eFoHDn2lznDuHJ++runLE3wfz5Dndd7TNePLk9gEsKBUcWmAkXc3bu57uuU76c+qv+7h
iwAxCXLNSAv8PBpw/ZX6st2un56eOBHv4om/EMI48LQzJIw7hBA7Lalqg8OOwirvr2T2T6yeDBE0
/SCCBmULG+mKlYTeE32C6QfPSizZRSxzrrqlsAsTs4EAR6cbYncmJPHzuFCjIR1PWR+5mO1FtRKD
RHSAo3k3HktN+uW8DAx0nyk0MCCWrbeD4a2tdRT5Tocfir4KidGQ9PczgBGu5aiPqxV1XsTv5+oj
/kmrVeScMVQRE9mdX5x9+2oJv1HqxXcwG9c2QdeWHWrEb/YhJyV5iLcosKkEnyKIlKxoRV4w2gn/
nJNDT4bO2XG2VbrVuo7mVYzaQ288Yk/2FuwxI7xTvaY/YYYUUL3bbg/2vIgUu3DfOBbCayCK1+jD
4mz2rclei2WuQ0+vuqnXIFYjHjbA3OzRauTwrsKvGWbXCoYYnAw4bSTpNbZHQgKXgOK1Y3/SVxjH
6W39zLFI9jLZKAdYxPoRYUKXrdJin1m2Di7PT/9n5pOqJmp56L5FvMFJC+7g+nsYbyM0U4PxEBGe
MrGldXZulNZGarX+XIiFCsp8yRhyUkllebLGzgRVrWKEROxbOSSemqORpFfTjOcC2YFLOA7zV+mA
0+Noz6PgcPYvnFRqRLIHZgPk4klOBAtMvRU6Zo/yQ20fzxl97Q4v0SH/ft+h3F5y10KZ8EtUwGHh
GRJqAKvytXa9hxeEQuv7Mpas7GtsNkbqzIeeqZhYstkLaJGZrWx0YiewtRXG3BGemS0Ed/q/xnP/
Ww5zjpO0CeuygJyWNm74bXKr79Ix3RSkobzEkHob81zLYjZLikcjsnLI6rfZ/oSx0A8lEBOGDQ5R
ZfMG97Hd+UQDv3KL2bONrW/l1B6d/Hmz8gM7+pwc1Z2oE+4tJ/Js46nfjwTgaxuTcQ82N0dxe2tc
fyyzye0Qq8kI+4ZlJZvSOZxM23DkjU62xcqjHHe6ZFGXu834lEqctAS44Xm333DCD58Z5S5o1i7r
UC5lMMG1F7WTJajQ/rzPIBtFSb5ZG1Q4CNuC/vPc5rX2mBuxNMYy6Psv7eXkodl5rgNqOE4QvXQB
XK6ICQS9Us8BVYSQ8iCtgCzgoRiWzyAARGgFAo6OBXolft/04CmaAR0P/m/n81zvvv3NKf8jgVFT
Ww/CGA+QYOCUR3axNklq+zbXTc7Gerv3f+Qwmhpb3aiEGSqjuQ9vCX3LiWu+d99Slxucz/7iniQm
Vva9QKuG5GtFD+EqslOaETyD+zX3Ebx8QP+sibmQalGMFAujzE+1E51KgmC8J+qLTgC5iVa+Xe54
bBMLmafZqP8rkU1bjmVaaJEFLX6rn0r6e6LH9MG3OeHF4kV7KYXxyFGgxp2loxKmkcn9Edjiu7eX
KGBjhh1zLjLuihiPHOpZIHrzbqWkdVxUZH8dBbtd/53m5mFICNdm3kbGmeqi4Nea/AUz+fCfcD8X
BIhrpF8JDxW28DrEJl2IYlxpnw1GGUtfopCtcHMafEc/lysc/Q3NVmlNS85NvXyFXkhkHGutg7+9
yFBRjDaD/SM+DNsJMDvffeIF/4v+6EIQ4y0Mr85qNUZ2t3TewBBCYhtMXpv7Hmn2BDfn90IG6ymE
rgojKx5QL39LcJqSLUddvEUwDkLLAer3CmRVd8lmWnck3qAyxCPm++rsvbcMxjlIyqS1QgtVZW+V
O9KP4OVQUwDmEG0AVbMVqbTBzEU7JwUwcvIv9d2gOlFd03Xe9Rb/U9vjY7zZapueh+eY13fny9hn
dSvpQV6WsJaDup3wsJ4HffCGWn49ae8JYXyINTRtk6oQ8q3LyOHDowliFg1zEw7mo6faAxVJ4By3
z8RywpV4srPfyYp76Dk7/eXoLmLzygi9JLa+HJlFxMMBdTN06K3f/4+071puHFm2/SJGwBLAa8EQ
tBJNS5ReEN0yILwnzNffVTyzR1AJzbqx93RMRPcLklmVlT5XJsvdLzMDRuf8wPPMJ0jSjQMYq6XI
cz9xH+OuwjqFpj2dBwcJ7tqtrOzI8TqmNAytmeE/rLimCFi44RFfGkCNAo+2sWCvk4N0gnNdwxaY
s0VsX8inZ77ff5Es1BaNcYD9BmJotMcuuR+z3lGqzPoUsryu5maCkHPrZOiqhEPqA/DCEc3EShf6
IamJcLhP+oY7y8jRN9IMqzMpDdRUgTItPjGkjHRXtwEWDP0F58s2t17RYEtmu4LgLxdLM1tHelSO
nfk7OnY7ZW2a2WZlLKnk+U680B453tNEDfP7yTBmRVKvJUDNcTLo8zZFhA7ACNypdhuSxjnqO3vn
7dQlr+Q80XFBqQKEBWODGIi8VRxH95+qFbY8BNBgMihiawnqNU6MDaRoB9NMFFBXR+ybXM0sYAYi
YuNJw4Tb8406Y23UBIF26SFHLiykxVayRRdevN2tcqK9povsOeOJO71jVgbmGI/DwmR06aF3/7u4
R15+bTwF7KqkxMqdZoG4gair2YraOF7cIFEb9oMa4FQoNjcMucoo7jJuumukobSBkEtbO47sSCuN
hA/lOjDD3WyR27a7Rzs5sc2XnmC/CLkv8pOvm+K5/PMDWHbhVGaXmtZWasSeIjyHZIFtttusJTtA
1QJ1haD+91/4fJjYQ7s0klnYpchOTHfDPLnkso40qLTCFLHjILG3e0RV03+7z95E8WP+jRLzoiuM
1ISB7KHE4nboBYlhAgenwKYm2SeB6Z9StE8P5mNg27PX0PQtyScJCU1XO4mP3No8FR32ssdsM+9X
7YU+Va5lfzK8rlulQLh6VaJCIXlxvazLUAtMT08wvCEk5ULJc8X1WrS8c06E9yMYhxET7MHVL3D2
8jE0ljFG/q8Eq76uTqNasep4Lxq20JEmNnN0kxpoL3cAhCRAqV2X93/JpKIfHwfztBtJ1uKm0VA5
KazZRunMTF5omatE5twSutU2vJh9v9P8ZVCvY1NaCGb/R5Mtzq+Y8AC/SQjjZZa1BAgC0YCDAkm0
5haGCjYeNm1dzfkaHsSeV16ZstljrhmPM01KJdQBzYAHl8Ejen65LnrCY2rC6/rGFON1psjXIioA
U7JEgKQjiTmAw+xgWWkmlmQmSUSU4VE0nhvjPbw68+AQ1CdBsIp6n6gNZ7vCRO78+xtkdFyEUXQ1
TulrHzKyTcjQmK/BLlxu02W4LN99W7NzzQqW2qKxUvKCRcaWrSemxctvTHT/44dgxwlAOQD+qv6Y
EPRqwVMDvz89dedXffuK2rnxO17sLAJvmHrEgcVLAk5lbL/RZN587oXaVQhBU9irUCzicRu4io09
OI8Xq3ZbXA+mpTyTly6Ycom/0WWe+azt/xFrDcCrWuXODFc7aukrMFIVQNOXDjonr2iSdJLILOK1
njqyTkrplyyuZiGRk2cMEF0qx2iJMKy1vCJFva2jZV6a/vH+C5x8gBSmBCNsBoXJ/W5wK2GOykoR
9CfZUcyZaax2vCwNjwLzGoa8us669tKfEje0DDPemcb7fR6mzDiKU//ywIi4CDAMQygpD0T+Y3YL
nhhNKo1/v4+uo+9n5IVCJtU9OLAGHFL+UJMX0/tzn4ebI8eYJ8BC0NIhYD+A+cjo47hAbQaBQH+q
VtJCsVVQOgC62PyYoz3uuue6HhPX8o0eo3kHpVYVaQZ6xpFm45Edr9AVOl/6i9YxFoCYdgS0Q5zu
czmhGQHDhc1NaPFAqMEO3UQicN/LHoW8RtqnMwwZGTulFElTu6mP/HrOWXg0cXHfyDGiV1R+ZtQh
yMl4hjNdI0q6b3TdDMWMGMmzZzRmHjzdZ3EqpfaNKCONvljML2j56NH8kD01i2abIDR8qzbyrwA9
h/eJUT3CCs3oPG86dxQd9LM6MeIIBdqLX56i7GKV/cX930gw0b3S9BJ2QoJE0mD3SfknjJf/BQHs
hcToHmQfsvH9dRlaVvkNlQk9giOqZVhfY92nQJ/Oj1MaUWCsgD4LtCDw+v7ko1n9YrWcp8v7PL2k
0SXEst7InQwGAqDCSpFlwNAGGu/BTr1XccQEox+qWZP7Gr0HNQYOTpMSycM4UGqYBqBQKo7XMDFm
DCSlETVGO8RirAVDIvan9Xp7K7kj532K306ZSZbkbXO1N9GGvGCk00zt1bHcpma6fUfOmPxvN8dY
J28mdVkY4GcIw5VU8luLxdN1wYsDJ1/RiFlGTVSxipHqWOhP6JZGRdBvnW4ucYTkti7unhAyaiE0
AqzYQwyCNrqt0x4CrFT0ibHrSHg8HOQK8dAmJStyDFKSPBw/9cPn2ji9r/vF/ROdysKPbvYHjqk2
q6Nrl0Bahf3lsVsmh+uD6CbvPpLkPMzUyXPFqgPa+wZEyduRjB6GEiSNIEm4Pa9MiS6/XxquozVp
UEYkmKethnowT3qQgEuFovz2YVieUufUrZH7WyzsTWvl6KStEcIfjeXnO0fXT778EXXm5V8AT6KG
Gu7UKM9q8ZymdlJx7muSQZweEoDo+ME6xe/KpetDtQuuwXDCFpM3KQysxuhMv6vem0KobTHCPggP
q9/vC8kkX9h1PUduYk4BuL4TVQo0eg1BNJzKYutFu7J+FAGu+7/RYBhrsloMsioeTqH+J2uuxJBW
M5+3v5nHCPPoFCP2YsEIobrKqynLy2su2gXc//usTPpuWGcBMBdg/QHZS/p+XoOWD404ZMOtirbW
FzMikpnpOSmZLTILKIccglOJK7rq9oYPh0iKxU1FYqLX9C4f4PFur0jjYF3ppjxJT38esr1DCmuj
leSlPCSPJemXx9R09/c5nsrsfPsBjH1Q1K4ukrgaTutzFxAfntxjb2//5I6TmIfALCy7sfLCTH/b
K8kqUaEKHlCU5eV0bkXxH0p1dA6MoFbK4M9lwFmenp62+ea1In/6zPTJYmYuMNTnP+4kjKJF1gVt
tSHCAs7zn3ybI+qMCOvDbIadMuVwuuZ7xT+22JMk5L88NbelK5xaT7Q5p05P9R67jDh3guH1Qg12
12jd6O3XB8P5U207svwIzIUdIgddmtnxuJ9Ze54llief0hezLKKY2kRNIhmU9vqsL17D91fl1wB/
akkW9tVurZfV7+OqdT9XAjFfrrb9KyS8YsikPbkBRGNpIwAfGXVbK61/SfoU5y19ZLNDqZzuny/v
+/QIRvbKD1plll/xjMPkNdJ/zXlgg1PflwTgTdMlMIBMY1zpMpQqsavnw0mbZ2f5Up6NrPsvNDcw
rCiyHJr5gNr4nYU2ug5DcRGGk1cExOiXjfqU9db9Y5rKquD8v4hQPkfnNChGFYbqgFenOnNTiDGI
WR5Pz4lk+Y+13TroxmwSop04ZKkWZaWfAmKjrK8YwGFiHrughYmUNbD1bdjNQrM10P9t+r5RZ0BU
VQqPDEkVeGYiQxmv571hbINQ1GJSd+jcJE2Qx04RZ1jyfP93SRO/C0CV2JZNl3JhxJv5XcG8LVO0
UIjQ/jPJvKCFyym2yfY0oJIw+4WSa0hWxgpQKCvXbdwn9z75qXgTTcBYdgcsXfyFhS+T9SBJ/HAQ
T9Z5q5jBCqsU7NXnnqPrphoPxmTYlUKFHpW6OoDLwk4IenqSV6xEfuF32lAdxtzyNzrMI/HU+NIn
LejMXPhz24c/HSCFzGFhQ7mR497l2ZAp441WEbRxUIOGTQfMk5F9v+ivhSqe0DaakcvDcgFluhEc
e8V5mz/NhQbpwAwk+sKxK01gno2OfRZF0GDg0nIq0r9szIHn7kw4999JMBrM0/u0a8sYzv1qWBN7
s9ode464TwjCdxqM6feLYJgBTh1zo6gMF+aSbHrL5hzVhFB/J8K8KSmAe3EBMvdpPSPKyw4tBKaF
FheeVeMeGGPCZwKaFOGFIim9lTGnkh54k/m8S2dMttfXWd6U9NKrfX8+zg8cZcz5/o3BkS42sLNt
GDJ8v0IomRKzXhw5+oXK//cH+e0qbvIwohDIV3QEXEFBJXQSPjAvruu+826CxwdVsiMqfj4kxVXF
RUS/jd9ALePNfkyUWr+zQdkcEbiEWNMxoCsY8bfqZgsc1QpS1ZM9D91nopn+OyXmnathhny0AkrD
w/bcmOfz68V0HzLzz8PWyTHM02Ha8gFeGscn570ZNoMs5H5ZqfTxi+fXxyshG9sOyS/Oy/ypnilz
mIIA4Ctdqsc8mDSc14FXZhgJQTMGFDMCDDK83Be5CbC170SYRzMYhTSrxPSmKX8dHgC01bmHg79t
auuw2UeDZeTER+sqsrocyhz2FCbVf7nSOXgJlC+b5oCel01VkIsTLGpXx5GKhw15trMlxnN/oc9U
e/n0B8xa6abMfQ8T5bJvZ3DrlhnJaz4DjlMp4KCf9F9PW1gMZ0keNXNT2s/2zuQJ7V8U4b/3yo6a
Vnpl+JcU5IoC1Q2U4tZ7679SVV8kmBfYKXNMttHEuFWQKDOfAYsX8tbKTpS1vx8b8/iMGsuAWywl
PW0tx3E+pMfF48amY16h+ZRwulW4d8SY2067aFqf49CQ0xucB0fEJS1KN3U3qNnk6ADlYwz9DMO+
88dY36sQl22OGsppWDeOaZzuy/9ftOTXHTF2V72mWBGbVODoHO22mDo+oTRLLm6+s7h9KD+j2e+s
MKokQm9dKGU4PWvbAQ0idDD0YBL7GKDDzLB4BmCiEP6dHKNUslCpPEGBZKzXCbG2uK7l8vFqLj5q
9wDvcoUBYwMDHjzD9hd/6d8jZYdreqHCLNIMbCa+qb6uIIo6GsUqlyOM0wb0iwzjN2fYuapiTBuZ
0IwIy/mD5ba8xgaJfuOnK/BFgzHSfdIHpXGh8m6dncpENytyLXOL2LZ5zBeY2OQFHTymGJWh9pc2
6ouiP81/qYgynWVifijWAkNwLxh55R0h96oY5SHPxVrLVIhImgGYzN9W5xWm6/d7zlVNtBJ+E0V2
u4F4kXPfp3QghtAZqAOgM3Zhm7ZrLLEsmZen4tlTlVEaoVYMhhDnsCUJGnRvtuT0Qd6QH0dMZbq+
Zb1z9MjPPqfvHDJ6xLgoSjD3QTEiW6vdVg5syoPFIcIx1uyGrNBDKrbJIR1nCz1sJ7JEzh8jvZgd
Xus27x1P5Fy/s8TojyqqpFbUwdIa5F5B7+IcyIfnLOwU/YF415/793eBs5ZrUt1Lko4FZQJ25tyC
15EXgCGqCv49JEVrSHYGlOr9I5x+0aPvMxYsb/vUw35W2jrxhAmG19eHJRJ6CkEzkI6jdF3ei6Yv
9ocKGRFkRLEDaoCIxD+eGMpfQCmjgb3p6Pb15T5n9Kneo8MIYKxiLc+1wcGprmK1z/c/PpEBgyyM
uGBMVz4vEw2LMumxAcATo9AbcSWbK9d4bAnXFZxUgiNijOA1Wl/NsbgJ5esYaQMUCXmJiWl99EWB
bSPwG3+WaSHYyZFDeoBa/6DqCMkDQIrwdN+kZhjRYuzUVe7RBOnhYgwnfMhdVDsvZP/Ocy447+aW
sxu9mzr+z/XLRwC2L+5f/0T149v13/Tt6Ot+JVybmDrLT+v/62h9jVznVCyWCyTiN4PZWvZul1iJ
4yLK47E2kW/8Tp2xUpre17Vk4ATXaFoelrGIKfQSw+9ObZrVH8Aluu/u8Zew5o4E0Tdz502xI4pJ
XGJrOQ2OwsaMvZealFiAKTkXmaP0OAJ/08Sj4zXSWRr5wFk+aQ/6UkXWlCOD0377SAYZ5VCKwyyq
M3qCFmoZ8HIfEFvVKGS0lrnqXV7dgqcubvI0Yqi8Ap0aENU0ZaZhnMH5PyVr2aq5sv6rLMCIN0Zb
qEaqaKlO4SEwJaCZ4uLFXO33NUe9TseLX2TY8cQSmxLyiB5h0BEBotACsRAz8JLGicgnsGS+STuL
r98axT9Ct7YEW3W91UNx/nV9xRgT18JPurcjnhj3tgvETEwKKhYJeSpIvXHUDbwKDelgADzZ0XnF
DbvpJ+88KTb53AMKF/ChuC1kpYhVkW5dHg1sV6TLpe8rrenIeMQdozaqQmoSNcSrQvRDg58PoJnB
ebFN93O95yEKTCfBRtQYx0LQw0FSPTBmoVawdRIbrUPLQ2UtXlb2qidHF+HJ+v0+i9N+LrJSACtR
dOy0Z2yLdO3mdS4iepWBm/iQH09LxCfSkti4PhdjwZ+f7S3jxyE7bWy+yDJyk1/kWa5LN7Ln8wOW
EWMLgQ2n3lR31Kk3P9HHm6PPXHBRluEVFSfqF/SBfFFnYqQATfyxVNYoi5n1Jjy9bpekM0H/tNvx
0Ln+4i5+0WJkKMT2Kl8dQGv9tK4t2hkWEOewqFFqgO604XjfP9q/CO0XQUaMCl8phJIGzzTihNoE
DOvcWiD/tZ/vOLS40sO4pnJiVFggQ626sDhjpm9LnWHPeV7Yu982vGHbcjnc0S/+fP1f3DF26Kpf
w7Cj3jcsOUkgMmjdWPwuF1yU/7/4DF+UGIe1SASsnptBtT3VbxqR8TqWi9Qd4Ok/Y0/IYCoOYKM4
7P3FzH4RZUyRdqn+SaZWdm2tL+hQ0TdkgVnXxjTf1eXet96feB1hnOeAOjvOfGRr6/qiXA3qy5aW
dRbMreY+oI+6srpFw+HvL2b9P/xp7G5V6aIlSUJjmVfjwbOWREHO3bxF1LxGM5ke1d8lRRMYFVMH
LaAOLjT4tBzrgbroh2ThBOtXJDmRgQF/m43tiqZ5dC3grLmBtY9/8VJo09nBf1WNxk7WQ6VrSalR
A4m375wCgnwMGVbIH3DPdtoWf50to2muM20mayUVWCATYNAydRFg6zuOxZjzyDD6RZd9uS1bkNEj
YlwwfXbuTfktIbUVB/gXHX3FwFpFlqmOn7F8Wyw2L6sV4qKjbZPlxfGst7dnDLCc0Q9r7LON+e4h
aF6tbITP2EHPCdenE1SjC2BU1GzuVaFHs9sWYPXyJaacZ3Ab9hy1NB2ifZ09o5YCTGF2Hk06ZBi5
NWevgmPuXR6oF9U49ySa0UiamGa6T0PoYVlYHqFYp/fZmE7YjA6LUT9XX6qlqgMbEUHycH9GrwrF
zjtgyozUeKo72wweAS153K+5KLXTaY5/j5Aty4a56hkCjRC3oFqZhi28mSu/5vh0HLWODd3flV2k
V1GILYx4JcgkwseCt7q4kg0SsqV5BCgEr4TDUelYDfudYNZ3iHxDpNzWrwUdxYaDdXicA8FJIp8r
7FY4hov7t8gT+Vt8MNLnTd6hnelWC5yvvJaIe+gBtUW8Yf2PhBiNU1+EvK9pWJ0tvBeYe2w3cI9c
wbjvK2pskTYUukiXOwjG0zoHBoqxE16CY2zub77hfY5u8fidJ3bDtBsd3XUm+YE6o9LxtN2KMPlY
rEMWkZm6qA0fTVd+0XgCwrFTN5M5IhmpeisaKQ5xfUFLr1lZ/mnPU0/3vSYsefkugz6Q7OsoAVtb
K3CR+nhIzp/FM5ZrIKTgwt/eluLcO0RGi1xquU3FFBLfOdbrGnOT24fT8hBsP07xwwG9Sb1MPj4I
MSu0mANJzNisj9Gxd13eyXJcYY1N0oUVotOUPr3SWp9fH5zTI3b2wOgf99oyNjnOMO/Z3SKB0UX2
cjDEBWV75jr5hXiubJsUm5ZzmRwrwObp1CDEPmla5QYU7tVStnpOhtgSeG+bR4aJkcLG+6fg4jiq
i0K6YR6I+XuFGj7eHs8F5byBW2g8OrrB/48iWW9R6fYeARh3/2HzHE82EXetkeWp5nhl/cJCQulh
GTr1+g1anw468Hq9ORqLzcZ1ca4OegdJCFYfGBV/5/DCuxrG2VDzRPYLWkO30L5NzQnaxxc2vRlU
3p44xOjH7jxmNhF36eIW1hK8AIng9YS8qbfZ3Moc6+QPL530l8zVvz4ACwXb50Yg51S2m8QSVJLO
3VB1424TG0e5gKwXyiKtDz0G3nirxjlnyibn0mskClcRbK7bT+ml3H1yXu3EfPM45/Bj6WXTBHGY
Urc5+b1F93lkLpbOVlk4EMWDv0D5mexsDDK15BMNVhzp5xJnfJB8ht7nsgJ3mX1GueL06lhrZSsW
VmsOue01e/3B7J+tvft5jLdhBrW1/h+1I5u2q5twPujolKD1H4Ayw0tGu0eMPxxe/5Jm/VeGbnN6
I11SprLYVQq9yeA32sg0Uzqja41DhScuTBCEqC7MsMAWvT+Zmbtzkp16Xs84RyfKTODSXzQ9ECK0
rSAqD1bawuVpKV7czy63E1MjVP0KFM7bZCeYryRHTgqA4IvZkqNEOAqRbYFrZKVu5hRIpDWx+WLj
k2hxWDzuygMq9xxS1H+/o69uaYHR9ftRE7UtzMnJsto5GdBDTn4jk3nhONkcAVCYnEk8K5o6GMAR
gskMsLYIVhROTYeTXQOI8nevTZ4JuR73SJK2JoBtrAdsbPXJB+JpginSXXhrQ6iwlo0HEj8dssjY
yGaoGKLTb4IzOkPJFz3Np2rYcJ+cyD7NrQ8kamxU7Wm2hN9TPOmejugxr8nrZpcqTHFnKll3rvEr
+nNfKKaDvhEB5i3VGI2IMWEOSccUkPP6B0Efqo4xIS871Mr26/9OCkcEGROdylqkNx49QbJcLjwH
XVPEs/vDfb4mn9WIChXS0T3peZJ2WUDd+sECThxPZU8mNUafZ/14P44vRkGf0nwfLGJyKwlwFClP
1lgfHRsl/gkWzmugdNHm+A+E4xuzNN0jMkM8niazDF88sU56O8j6paXZ8cvmD65Gwx7o9RxYLoYl
vlS8StykCh8RY8yuKhipJP0fMWsbO8Kba/H4mVR3IxKMmx7PI8MIbllOxRQPz8jyI0Dluee3sPeH
Uh1RUb4LWhNfqySQcWqx9Yp1Ph8d4K8I4HnQwuPn9n2h5hJjtEHht30v6yBmnc/lJiHr1lTQGeoo
L4L+UCzdqnE4FOnPv8ceqx6KVAKMHihGQMrPFgTZYYKCiasuedLOuy5GL2DfF1xp2tCLIjoGddAS
tVBRct6gWIKw1Fi2GHx9us8dTwgZJTFD80ia1fQVKyWZRZg94ZaceOfHKAo5MPKrQYUwXQbbbm2Y
HfqHP6lzF+J/jshP52i+hJF11ZuhmxeGAWpPW+T1cYTAkLUOAMDCH1SeKMIC1go0REBJ+v5RTpdo
R6QZixxJ0SzsDQhKCZhSClSqIU/amsYxf/BJ//jWOtfVsJK3fgQX2nXvU5+eVhhRZ9VJVGTXhPar
rl+Tj8pRIaF73X7iwWZMJzJGdBidogy9L2UDDlgmHiDtd0mL5Tsr9xjwkrHTCZoRJUavBFJttKFC
ZXNL2wOBJB/hLaxQV3N5uC/THVsjWoxaURI5UYULfIDSOjc2ylwwzDXBKgqMyaEExLkrzqv74b1n
PhbAUtVvofXxjw/HbXlAIQStA9g4z9XPHEvNevLqXPVmdQ9qjbktiG+LCyy44by76VLW6AAZRaKB
oaagmfNmFW+w9uBTXqsJ8bGwb4cdOp9cH4rHFKNVusYThEADvdv0dGwZr7PH+7fE8wtZL36IZMoU
SDgPiY0k15W8ocVXJzukeveufLpPjiMTrD8PHNlUlz3K0Da2xF1K5gduBoXjErJDKU3Q9lJNDw1d
duTwQUcRbHQr2/uSYzR5hBglkc2NStNyENpig+0y4KDp8L7OKIY8lCVZpwnr9Rx4ptXy/kXwNOlt
E8bIcY4lI08rCZ9vzHZldXTh+duwKpbmmuei00fx07WYI5JSDLrgmtHZgYoOqSJEDKd/NJaZWdjl
wNu4OJmhk79IMDfhzeZSpqcg4Yhr6TEmEle98JhgbqMaMO+bePBa0PK83TavoSUDsOG5J+kCm9jQ
DYV8EeeGph2lL6YYba3rUVvKPUhKrzHWCG8e7ZeVyTGo07GHgqVQQJMFcC47ZyIO+kW85g31+xLS
m1v4Y+iXqQnmnzAHCDPE8R8mFcCIHuM+iK2c1HTU8TS8xRjckVfQm5xz45Fg5E0ur0FxNa70qoAn
gDayB8xKLJFtRL4NhjXiVSOmvTHs95EN2QDYMotFpla9kg0UHrQxExJUZHApnAj1yl4vlh6svbfV
ETMagZNu5XC95zWwTYrmiDwj/P3cS6/NBeQf/D1clE+fY8inkzAjAozszy5z/Sp6FJmUXDbbi/ng
hFbza0kOwjs6AbvFEcNX8S9eCmY6izkiy8g/Dlvz+2HenTprIMmvYIE+26qGV8vhb1JeRnTm3yO7
1OhmQqJjd97Tk4Zb063+oXjmyOSkIR/RYIIe2mJYawV4WVseEIvQ/oKyt/ryziFDb+KHqh2RoaIy
UurYz1peFLp3sDgEWNZyuPUwomR17HkM0Ud0jxI91BEllKvaWEvAUHgFJlldmcSJPvyFry55odWt
VPR3UhLbmyWp+qWYDxC/NZpC5x+RBLxrJViUPrLn2YVgcwtF+b44wu7d2mshZrPXKkdEph2/fw9W
Ypu20qCuql7EwVpWnBOCBr+UpIfjkbtuhyP1EtuzlQOLJTI8rBtc59c1KmcJdIerLfccSZn0LkYM
MUqjDeN2FgEV7BTGjp/6pLrGJASM73WpCEQUV4Elz9deff41Gx5r2Wn1JecH3BfVn7gWcn0Z0pDe
6lYw85cq2MXAH+k15Ag9W8t5cet09XPEMKNNBhQMS9HAuSrBUhdSIkZms5DeyqdGNgWFBAXpFivp
vVsPtno5z3lx3qSHMiLPKBmj1bx5qwBQOfkMIhI8rnyeKZ+OJEckGB3jY0+0VoWQUcwVA+YpWsOU
Eyyx0Va/ZftocYeyeCwxyiZSU1/QYnqDVvsbO4Zpery1OrskrslRbBKPFqNurj6W5ugBaD1ZdM9D
ZmP3i5Xttq/NYOpHki03m9xunPmDWgK8ILJ4iQcOfbYzKyjnANmuID2pVf/Z2TBD958Dj0G2J6tJ
irw1ImqEzmdvtQxs6G9HWqJwR1McVuau3dXccU2Lm+qgkndHvbLNWR3AroOMPgxrm78vO3JqPnzi
5K6nmIDWdtXTfU6nA48vMWVbs/QoRIdRd6OXkda+YC9GtJk7KdJkHEr3DbvE1nDyQMXeVqrjqF/W
m1hBu8ndt5jQjtvd7wwLsC2OdzudNxoxx2iZLJtnuRLgmWf2k/JZr/KYrLizXPcdPumWPR7Z3tgI
qkYZ4PBhAn72ppjdKrliL/T90+MYiJs+HRHprvqQh/R1O4fP+1+ebnEYHRKjOPKmjYucrjMorUaz
+sCMDpqyKD37WpD8ydiiKapxMx4OHlfwGB2iF7MsvdY4tssFTh5ZQF2h9wuJPd7QDOdFsfWcRi67
LqL3E/0Oj8Nv9/7xcVQRW76R03kgCz0uZustHM1JOKqWI1xsb5WuRUWg0FNC31+Ewv4LQNnuM8CR
rFu4MZIstZ+Jfp6BAW+J6Y9qdf/rnGgMAKjfPVPx2lx7raWv47xtV7Qbu96kgVPFJgAl0Wq6P5qm
/bI7LHKVp3AmI/YvwWY7rLCGSDLUmiqc1VnfI1LKW+udNws7HbKPqFDxG52fkl8x/pWAQaAsi84r
BThYAFQZ5RPsuzG5HYT0vO7Yh5vlGpEDdEjQBhE9z9gqa2JKBOeIbDEKk1w3m3eAjGYQZz7msGbQ
DE1JzucsOeZu+DR4xwsv5uMparbNKprN67Kh6q10qq2HZEe54ANR3I/6sN37+01JYub5Mt2W0mPR
0nOxLa7E3PPJcJ4sO+yYdpWkNxJisXa1nZv6Y2ReUb/DPFdv4eTW8iO3v5UXD7HYtUIkC3GigKTm
ImNsE0wzuKbvvPPatni2gu2ZMlQhFCv6pFrVyrBGd3d8V99RUKN1wv8xJmLbptRWFoaihvRFKGgF
T1ds5btaV6wS64HxVhK9XtmCc19b3XyQO6/rBqA6el1REGW+F4Om3AA85BCTtxpQTYAe4lgNjtJl
izFZI0vKLMRSJaMmgUcqnlL/S3yFLhJsatENhZ3yKYLrNZUMLE0BWoiVOrNDtH0xsfdtdQwci4u/
OF22AKjnf8gxWr7RMr3BhndaSKAThftofdKXyluAVYWG5a5C4h7dPcc0/uWyvogy3l2TC6KR0KUk
w8PaWTozczhgmf0nV8PT4PunUHzRYTR81SdX+TqjZ7kGOOfD0rPQMk4RqUpsawOOHpfgdDbniyD1
OUZSWAPKMr94IFiiHZLOv2FAkwJoUk8ZdgVmBeP0Fkf0px2ZL6KMshcwk9TIOkTyaQ2SzrZtsWvz
0TtKlgA4fXNfrHmbQ/+i9b9IMi5gIRT1pRVwgQCYqYj+uKFQdwD54nA2bTL/JcNGixcg6g0lDTye
4s22NwcH+aJs2wd0zTB3HJQjLDeeR3dnVDNZlcIZXQ7mOK/pSfkdRcRzfmeNzeGL9+jYUNGPhDpV
6IoqzA35a9VxMHruLskKvQbHX7tmKcMz4LX3TDvTX2dJ2R+xN8tFT9EzSEmiWR7WT18CDlc8zcWG
iZqH1dPalaoS7FqVyFlZoLL71OqLuYN0usWxMjzZYHRIZkR+i+IbFPEao37B833Ru9n6O6qDjQ2v
nuynkXpTUdZZWmGLNpaM/qGQWx0mTgKzxnj5JlmitycG/JYVLzD3ef8ncM+TUSZ5reRB1IHDfJPs
/qQWdEi12TxvYA5cXlvtZIivaTq2XOpYdMo6+wXWrEp5HqI/tAJ+GTYpOIA0QQb4PkuTDtaICnNn
cdcqSSsBI3NWm7FqF5mtYglYuAzzdVJzxHGyUV2dyxrddoQtayxKP5AIisu8p9PyFnTU9U9mAr4M
+t/YfcytR7Qn+06z9p357t0H4Kluc65v6r2NyTO2J1ULHXUukMcO1QydWZeP+2c5WU0aE2DEQ/SC
HmDjqACut84f52O+rF3a0IvSZgphfH+aOfcJTmbUxwQZOyNqSTpvE9QDgVO0VuzcDR7d9dN9IlMS
MqbBGJauqxVDCEDjfHasDvhUYcGJmifTFyMSLJR+VJdtKNOLWW/zY/hcvKE/w6/Md+5S5Cm7PCZE
g7SRxr024lUPKFwDxhS8lWc9okEoJhvqk7pzm3NwVJxYfTUmRj2TETG9azo56ECssjGubfOsx2Sg
osmqCuB/EfVtNlsi+o0I2GmBtjlomMgWa6IDeK0EL/tZTjB6weFnShDG9Bh+rhLauNsA9OSAhM8x
uexT4KLeF7bJJzQmwthEXyzb7iqBSOmc1/DWGvs1fQls6aUySLCsVST9W/D26XqCGS4KLjDEzYqw
tzb+AdTIjW6t9etgrs4GKIkI+ZXtn2JBEAaKCzLYrityWpS4d8io36qdqShsgF0Qs7cWsN3nJ5q8
68ElR/tNuviaIqG2LM41WdKZkF2WxNlQtPT+wNhZ/EcJhjvSP/N0xi38/3GKI1rMQ+sxYJB4FWg9
rTXivOaPmhs+dKjFWSXg2qyjZ6MJ8GjOHeAEwqhx88jTBzv6AYywRhEm6FoRP8A6v3rAQUSE4cIb
1ng+z9QjHx8qI69zP8nkJAedNbBf8mf/eP89TL65ERuMNGbRrPO6Ep+PEScJy8ay3ZKL8TyVyxnz
wAhhc8kygGmIOCt0e70uSbC4moq1eU4xTWs2RFy2HEdxMvUxpkhPdfTIBj/LCi8DRZqOODvOzK4c
cjxyZ6B4nDEGuQuUVsKGGArxhHlvA1TMlXK4f0WT1mvMDGOEFa3vxBh5a+rVYGQTC+kVIj1zFOOk
6zmmwpjhNhcHHw0EoJKjO3mAOCRmul7Yv1au7/BUBX0dP54vfDQ0Tek6xoQYYvMsxZyVKoNYTZdo
2CIKny4UIufkqGDdIcMmEQ3PCBVBVECG9jOdO0vbKQTd5ajN/VfH98URm0isulj19EGjHDnb1EIt
vDQfTXKBS/3e/X/05U9r2xFBRgH5FymSVF+i410YITv/kS3FitF5+sljbbJtXRtRYlRQEguhEUU4
RTwlZBsujxVQDQa0kKwfBVSuoV+Do7AG3fe5zXvIHEFh84qZnlf/j7Uva24Uadb+RUSwL7fFptWy
Ftuyb4h2uw1iBwECfv15Sue803QNr+qLmW9u5qIjnMoi68msXJ40g0oHxb4TPI/+5rhafGtL0+Z9
PuovHlkKA1FgoLeSsYOc9W1leRgJeBv3kr3X0LL42CbnA5DJaTLQdLnIybWycJqvCfL0aLDzeswz
Wrbv+0+4a9/7hWk/Fsk1FQalSr0p+iqBqTi1o90b+3pPceRl/io7K95JzkLiRD8GrZRIDs2owUVw
OspjoDwVZ0EDynMbvHmXm8EQddSrPDaB8SKSDt1SeErX159P3zfkLivulhzeZ1OZ4KYTpDLOepxh
9aG8Ye5LVUjjkhfXLxHgN6DCWJiqv0eiHVBTcTPEs27696Gyvd9lH6sXqYb016uLleLhk7dtfSUj
2Dk17t/Ft/0rr/N43utMRDL4EoASNBexPpi2jgE0D+9AzW+sgXjlfkjOHVcZfEkzzIpWVw1H61J6
17Ihgqu+Lb4e34K5p9kExVT1z5AALZFCEdxw7yrFvzS+gHnKpfhmNdvHYmbjNfRrY+EYNjlqInO9
ERib5iib6Dz2x6cFfzR0/rB+/33mLieNKOudjr9fuQ74o+myjNYbHMyhPtZjPsCdKMLc4wtIKLrA
giA0udtOcghX4XYUbb0l9XaPyv+Tduo5bfv/Bah+K8dcaaOr01hSIFMD+TYRXSxyRhH6p0lWUUW+
vrisArM2oSswY1HCuZnMYapY5NwF1PJqRKaf+S570TBX0SAV27yUdggaa/7IJdXhb55Gt0wTHf3I
vd0J0iahqYyxhMYKsF8UZArg/xaItogkW172NRbkDCTxFvvUlsV/5AMmYpnrHNVjZ13keESkijsm
xfbbi71o1wuFC8wava+PNGTus9JgF48cQ5SjfxRE8XIHy0e8A4Yk3n6hwPrsvr0PnmQH5GW1WqHj
9EyfNghhUP36+gKXm/30jrfUHkDD8b3z9jU5BAYDQiT8E7PAL9sqCw2I9oQFiqDLkJacu0P/zqMT
YKKJVgTNmki/MVTbFltZIeHSLu1v5blY6y5H2KwfnCjFIM5N7fRKTqEUIs8zth4hmfAk4QBTm5ee
niVFxMq2v2yXuS/BGHWmPlBRYMEx/bOCnRRh4gabBWX2WSxskNs2RL9h0B+j/jQuxGIpjHe0a7zH
ufmpWaid/BoWoYwo1FIRS3PPzse4VlrPsu/uP3pRQ8KdWLqHmo8+KgNOjWA0kqxAHK3Sjk7kLQ/L
aGfmNrJil9hZABQD25QXJVgpYMbHFd04tX/lRcSzocBvrdlcpnhTIim5wLbwCW7uxxUbwoKN4mO6
HvVNusfr6589oyYiafA8gazxGptDOkDzICFetRJjIiAG8d0LtnUstPeW203A+bIGA1ZhEGHcRoDA
teoj+JAy1FxW4vqCDVTgq/jiZZPm0wUTBRnEUmNsCh07Kg9t8vFx2C0WIPPkoA8H+A0GfJLy0hea
ASEooGagEEWZlpt/5kCvwQAPUvVy3DYhXVO89ixPE20Xjgy8rzxODB6UGgzqtAJ8p3CFNq+IR7FT
pSchePjp0Dvn2O5p5gf3jt2Nnd2MDt29Ae0cuNnxxsBcElAHGVvpSQR193X5vUcpJ7B1lxuZcnDc
YBBGC9qrKNQ4zgTLOpzLXjnQuUuMn9i5QP4djBsMvMSqHuJiU1k1WZ+3cm6LXyVK7FhhSjTnn70J
f5s8m6wt87wx8oQ66Y+rn7yEWxAwHkHfdCPChpftmQ+z/nIbJoMflzzKylsByNoCs7zPHC/efA2O
08txsf6HEfJEMwY8MJM7JALYdWgTY7Qb8aTGCfIGx3j2bzKQ0feWbBYhhWEn2fcG6iJokHSQL+Bt
n+BKYnCjvcmm3Nawf4xY3dOM4D/aoFiw5uI8PZkHN81k0MNIwkSJ1WhEQQm9M6CmoiTciFt4PTM8
vDUZ8JDzMhViBba+Pl+3HckXJQEfkcydZ57tupgELGyAH6hFnmcdzm7wo4IgGLu4gmtYdrDJG1IO
TlkTnVw3iJa+1tHlyersx7f63sz36EgZBBEMqwjiAWaCZA9GRHVbWWOTcupcXNCoLYPKDkB27N3Q
GCpf3NA2F/CoIWIJ+t7hMyVxbYkBmVaSs0SvcOuHledVtjVgVTy4lYUlKiTYqvhY+fmU8u+byG4w
TkZpLBQR9oQE5RYLo5ZgeN4e3kyC3WXW8osjjRoNe9SmijUYumJiD/f9QTuJUqpW1rrRSBEOKk6x
VTAo6C8uu9z+irdfeOZwpM3dlak0xoRHJPGKzoI0TNWQ3LnYbwOiE+4LdS4vORXDRNxjWnToSsnu
QYNAEvBBLoZPXo1p1iymUhgrzaP8kt+0e/yDBv8LONxATo9qFrdAPtuAPZXEGOBQxVLSBdCnRnmw
GbHyDXPtNm10xPvhG28WC+tGed9q7oU0EXr/URPLSLU8GCKNfquz04nQbxNRnkQ8kL54RsgTxbg6
zRxzUKxAFE3unh0L6YsbuZ7VDNJev9Lzv7NCduLAkJC9qOmHC/zoqIxEz1DXpdWGmMffMdsdNT1E
xuHVYEEPzSs0G/wKI2RrD5PFJjZfoNcxJJrlVOiit8U1FW8sDbQYB/ekL5dfZjYenP4Qxh8mkdxF
Db15ztZpGgLpWFOO/76RM0AC9uuVE4DONsGYqmnhdafp6KZjbkeUCdpFKK8IqjFBDWv9D9MS51vS
3/13/PothrkaodW0gtnlwC/MdmHgHnR5L7Scw4vGOHLY26BKo9SY9AriHRLuQ6wruoDskODgHis0
63wn53b/kJNrZ0RoCAgVKAS/61GmpX7Rgwce2Tzqc5AWWPNyvLNznFORFLUnIksNe6zMFCLR2Awq
m4+t4mUrbdsuRVTiLvCrzmMdZ7tipwKZW6F0nWDeblTHdFeBRnmxH3yOCN73ov8+0ek2qGPatiV0
Oo+bpCLWPka0RPtGnS/eFiFp3on+ZYTsGE6q6okodrD11zMgy9HREQB6owWYFzhaUWt+YO33yfWJ
Vpophrp8qej70RHtXWQXFakX6slYfR+Nd7oX9v9hMyxPO8abCpqsg8cJQsfdK/Y50BRz7JTrZJOc
wKvCa32c5YyaGgcDHGFTXPJUotZ49rpjHDgI87CyCzXht6/vby5x/3xI8vvbMQAiXkNUoFWIo3wk
Zwex5sKwbycugMzGJKYigxHdQrwlMgY5XLNer1UTqWSwl932mqut7Fj2Up/7/p7VaCKJeZC0cqKG
JpTCAWpvMQaoMDwlLMFTwIGquWKXhg5YScWiF8nEqso/75gcZXkTNCquseqfyk/rcHuvK7QNrcPP
x3Y/V0f8QxITIPS1Lgi5qUHS+rzzPk/N28Fyf/0keOmDxD61b0TjRsYzdw0zb5IomZZOiyvMBwvE
qKiK0BpPOnI1rwIp7OpmmyDTdSvn5VhuS///Zjm/eOA1F++hBgZyANlQVBGNhH8e7GUYMilRCxGA
7AWrE11vTd4H5+kHtoBwuf3uE00MqPwhjYH/sMzrdOhb8Z6iLbCSDDf8h+VdyWdIYu8AHpv0vnPw
/Uf9ZHoY+Stt8K8s1nhqPf7Mc08fXYbiMlgoJEO/m8EE3i6dVrb5LRJRPVtvZbdSUQhHVC1C4uLb
WtJFTByJFEwY3f+QyHzkRhwufY/VHaf0GYVhwwDfKtLB6Hka3vaIq1/5iZaZWPcPicztHDohDscg
Fmkpcqs4wYkynyHdwl1uPBdJ/CGJ4vrkNPM0G0Hym8CKOuRnd+PoyF9vC7tdWKcv+EGZEgza6Bbl
eSl1xmHosiRbqA6D4gkm/KfgupAVPPNSGJRGeq+DEY8b0Om4WHVvEHjI2KbVUWRlMClQ+ea7ia6A
z/TN8u24t2/rBZbdgBLbjl7Lg53tjk7HSxvOtbz/8QuZj9BF2a3GSiz8wnaFwgRWVWxhb2PtNy64
AnE0NrHNTaYSje7aND/ByNjx+t7n4POPH8F8nypRkywScUygs9YIhndRk/BMEnPDLXrefzPyyfdg
HHgch1ZRWzm0xau7O8rv2cl9+a4+ec/7uUrXHxoxrvs2jgjtImjUrhxnYTUgHke1Nthv1xpRSITB
xtJLthamChDR+ljhvMWeEhiE8GokC5tbNZ579PzxexjfLifwxHpHP7PjfKrv46fugIcFbJcN6TDy
SHNG68DiJHDm3nxTqWzTi3AN5GsqUanr7fB02csVaAEj51ld+uGmR5oAm7kidyBYHIH2vev6K3SG
dfvJg7ZZoPn91dnul9gIo94y8TMGFBGRBfHrReD12LJqYfUaB0ZpwP7AwljGvVtYpJaeViL8M657
EDvdYYHEBHfQbR7TJkoxLwe5jdRaaO+CPKTFU4VIIdLivS1gnAMDHTaUC3PurrH7YT1SkIG0BGRM
YtGVULAgg5usCntchORz50Ul0dB685SmpHAQpJb+cdX79hM4m+z2AjosirD0UY+SvWknb/+kePWH
tTFQVl6L0Yp03Dng6RnVK8x4Ybce329xQOQO+hNvYsRJCJYJnHywH6SSZEFIzOA7c8LYi4oft4CE
oyPEBOs0rNWgfnAMbCam/UNLBsKK0lI7McD5Ixkl2sLFU7/UC7pEx8Lj3RuO91IZEMPAYZpLBv3U
Dl0c6oaY1t/Q51y7iHweZNLf/Te7UhRdtExJ1gy28UlohfZ6M3Cq6eBZJL096cEPcW0Y7j85v4kc
5vyMXgpwepDz6jlBTJAlEdE7TO2SI2gWCSaCmNO7Kf3Niq41PT3q4JNV671H8AaPxcx11yI8/H1u
DLIjY9hoQQAxrd043vCkrAOQO27IzyU8S04WzfaeuUi33GTJrCX+lsyO2saqGXZdC8k91qK9/Qq8
8CsmY2+nACDuGrbZSzcRxjwEWh1cGJJF4U52r/YFfisAzGB50pFbzZ95n05P9B6tTO53WnYR1qtA
L4Vs1xIa2TX3vfZ5CQze6TH4rRmBpqklpAg7RFfvmIZGvwvaL+zH9jGX0vpDGxavrRoMsNTedcN2
5F+BAz5ttcSUcrsUnMUXbXW57PZ7jtRZlzv5XAwWm3JepbcLPcPOTnfmpvXkc/PklC/fgvMV+dz1
1XMliD/UZELIzMykujQgEKQEknPdti05frefwCru2nFpFhcnyjEQcr3moplpVBaWUn1UxFuGJAXX
25GbH5wjYPxDLQZExDHGEEIGUaXTeHTL6aWyMVhsEd1OXOGQXdajXe+/x5fFMfe/Ddo6xPECVMID
XL7b1+Q2YMtQZFnUfug7tLD1n6+8DrS5R/5Uyfu/T0SYYOHIqgYiWvu+ARivbWHEaPv3AvyZ9heP
6mY+dELeycTLWpQkk7kSWaIJ1xtmVU76qi7JbVv8SrbZy89osWoS59ju8OZd04Im5yTnWmJ1eSKX
uRS90cZS2UButFmf6xMSUsoKiQz7iCZCzgWcSdn8IYq5DmLY15erAFEJSU/SE8r9xy/OFZ9F5Ik2
zC1IgrAuTRMiSme7694MF6Nyx0Xq8/KF80/UiSDmDpiVmGqtOiAyqBdITGYk+UZVCHN7tIdQdmuT
SIfabZ3k5LolZtA9YX/DM5+88Hqa566CIuki1qehgITUDK7KxE4vRiQGmj7SZFSZ2EpFHF4QNJv3
UWQZrzEJ/1NZKv1rkoRXsTHpbfMOQecGaOqtfft7f0MTCkaAOd9wLuiaimOOVtGKeBgKiEuI8/Ex
kp0P9umUPL0suB1Ds0/QqSwmUBEGAU78SlXDG3h73p080F37wUIFwwmS59z4a/Zr/T5K9vGZIvFr
aun/HqVu9xmCIby0T6Hfu6BY/dpHvFzK/W3HQuVEQ/admSrBiLeBgft9IcpnMq4Eyb1gV/vKXK9c
H+N9v8gmIE8rQlmGdH21d5DK+9IPoEX7EYKdxOF83TkQmP4eGoJM7FU2a6GS6ImLmVtf175/iMDf
+/PdHtAK+W03svePhnj1qUwmrBEGJdbSK85gfT5HSBKTt6eVvAieOOETTzUGwk1FyOoqhRjc/lbC
aqtLv2/kH6Fgi7VvGZvHJ8mzXZax31D0MESHHW7+KSR0EZprxfbS9wlawPHUy+34FzC84vL0zEUa
ioyGFEmiyWCdOc0OtUjsDQnwWBHArEzOIJ3DtGPRk76yUZrhGcxcTDoVx5xq1sE7Xa8QhyCq2/Sx
HS/sfYAxtuXj85y/mr/VYhxhYBRFd6WGaRyOaFDExOjjvz/raaeKMO5PDtILCLcEKOL0sh0dJV8/
r9RP7L1fhDvucNdsjD0Vx7jCsJH12KRQg6W4qeOU6mLwQtsdvPdquWo+Ftzx8TmmRVyz3yfIAHcW
30yMSEBBFKpzB+t/sIOIUkb6z3R3gE2r4zdiui3RXd7Zzj2PpqIZHB/kJJTNNJJOr4MPd4zljcmN
6DzT55gI26ZeF+ZVKUocaXO8OSCnQIMBB0JmX84TRQyq6AQeq+utHEaseUEAQ6kqQXBu02HKg7kB
eQR28/04YlXzF/fbzdX8p9+O7U5XusvQF2aIA3RaV8CXQ9bO54Xtc8XjP6Qw0JGPslZ3OSzk1flI
Y4I9zeGzSF5Egt6J0KHbsXjhLf2Lf3d/f9kkWybszb5Uagvn2dZEIsFyzGivBioIqLl+cz7ebMlA
wd4M1FVUdNawVD3xWOtVr2XSqR1sR3yRaL3qqXi2TY9H3zfXbapPRTFg0jWN3OlWKlGX5ojh8oKh
SbfdrQbJ5baazSLwRC0GSUw5bbA/I4dtnJ3ErReK7YC3jPM4mI36JkIY8NBv/U2+thDimBURf+qL
Y/bGAWDqKf5mCxMRDEh0ajmmSY3Pc4MtLEL3dCWVbS6ND8leNTqX+mXe2n/LY+GiKkW5vpn4Rqin
KWtpUT6XmV1WpStYTpSt+9HtbqT2rMQBsb5cYnJTid2ifX6s9j08f6A2Cyl5jp0ZCpKmp/XVxah7
2QFV6MR0G5LXwMeMA8k/DwcUk53Y00AvpZ8uZ8yQLVdutdQL0i4R5XN7cmYBe3I2TBioZ3nZakMs
nUqTJLfFONpINQ3kW884bp13UwwGc6xKw1UR8BVy2YksjJUuov1i9bKqSsLl3qMW9OiomVhFS1sj
uww4apoX2W6XMcjOOuJvNu+rFZelca6Hb4oB7GDMRRgzpHIhbdtfCHZdxrZ6Dt54FHKzmQlFMxTk
JsBtobPrzvU2bJQ2LnBt7PBJcSo/WCqHfNEfVLp0t8ajFvUy1E+Ur4ToL4+Nd94fToQzd/YSd3qg
5pWEKAb0xtudbu8Q7R4a5LZqt7dpdX7hqId/5DZ+i2VJNspUqhpsw5JOWrnIF092H9rqGm0VdLnI
PyoATw74XrGc+Pw+kBolkHDAaGTZdl5BsH7L6hzk/9dc8rNZC9VVJJnAj4emHeY8NQXkE8FQU7/h
ya5u48F7+EmwTmx1/AZR6uOvN+8Qf0tjj/EiB2WbDVcJySValAtX/ScdUU1KB30EHFmzDmQii4mc
rMwqR02BZtttHDr6zVVlNNFW3kvzcUywFsbneaz5vMhEIoNhcR3k2lhDO4V0Xi7bmxXobd3elS0U
b5yv8fhYQ86nUxggi+syKEblJp28m58vVO8ocrZrcz8XA1+XLBmF9AYJteAMzw34ZRNs0FmueVOD
85g8OTnmrZVHsaq0OU7OQZru4qJIjDFIdMvzydFnQ/aJJCZOaq7gLtCuvYRk0tmhL9WTRE7VS2Ev
zY3/w7aT3eKYukdEn7w+m3ncnIhmw6ZWuyXyrYGS64/th3caKoJNisROFxERaa/+fsGDLd4dYIKo
McnKQG2gLc5Vk2yxIpeXfE2n/49DQ47xqv0sPh9b5WzhAawQ/0EUdrt8JBmRUlqQKfp4oaM97eZe
tlZtC759LVepzU+izcajvyWySbRWueVGpMFMX0HeE9nolx/9ann9NHnPyvuV+ps/n0hiMCWu/3Oe
WgFWClQ4PIrOr907upK2uWcdtMOvwwlbJduXfiFEaBAqlvoN1Sve+5aa6aMfwkCNXDRq3UvUlsDq
UO9SLwel3/n+USnFKXo5OF+Vc29Y/hIjrOsijXFDG3Tuex/N0iJXpO3XN0Qa3kr/RJWOI3H2pTY5
awZ80rq9WErf0psq7bDgeri3oKmnsea+shXecTL4I18jSzRHyKrc2qNLIc75ZrBNcDMXBEN0kg8S
t/fedd98FZRCmK3BQlyUfizHWfMOmmfMDEBpsqrrUYjrk2+ojX1ebX1X48JyX4xUp0cmxMCRhBb4
LLCgM4jsVR+0iWBdi99K+Mjctf+tvTJA1ASSlCsGhMWpvV17n5Vml6VvPjnoSo3tyz9h2NYnIKQy
YU1BuRt1Eea6RnSId92FWDY85CJAtumxnd7D3QfnyG7ILK+DqhUX6lFenWIV7a4xpr6Wy13uVLag
kca3ESSuUzvagnEz3X5xu2LvGzYe/QIGlcIsiHW9HeCmve0aW1+2u6v9eSHJaklJ4d10sSqJ7L2/
HLlTZ5wQRGNgKMx6M+9CwNDWQT/u9Y3nwOZoVqbf8f7vk1A46CSsbpU6fMfO26JXTfFKr3i5Wa7l
onMKr7bj7TO37c5foQXU/9nZz4fnzG/RkfoSgcMHDB3+6Iu7p87FxvPUXrz2N7/nPKhnM6tYw6rT
1xAa+dmuoMu1MYRqEClSCQsMMKfL3rkmjnbxhJTcltbrqsa69fWel1+arUlPBTNXuO8iq5HCu2Bx
r5H8QjDwcd6KA8gXVu27WG0xWs9LSc5GhVOpzF2uwtSSKpANnZAZPO+22SEJbSlDN53KuVqzYeFU
EnOLs0ujgymJSrLQ567aeWN3OMuV4kpb4/3xPZ7tA50IYzuFwKvdqkUCYWuMIIWVl3xEO/2URU67
tAsDPqdyF1gJljlP7pNir3J3gYutG4Tn92iBlr3N09/B3GYxwsO7qKnSdeQIh3QgdrmiLEaP9Z19
SU/lMHdXCvOqz6wR+mKMbLer7AO2XvmG7ZIVfBudz45tXul4Di+mMpknS9sUXVSN0K1v7U8vRjEA
DdsrLkc6z0TvjTgT2KjU5P9MdN0cFf8dlIN70+Z5ahqAPPpQTNCQxWOo42PhAK3ddptgFhsdu5FF
21q/+DVL+jkeSWPigrgrKj0KIC2oCabrV6vO/1Gu9hzrmwvzph+IQRTr0jV5E0rSSU6WwgH16DGy
A4E38T03IKRPxTAQorWW3OUmtb1XtCbt0Jq0PJDnNxfUSmAUWvMJqXnfikGSsZfia5zSb7VuHEcD
8cML+qt3lRdp6L/lZlXmYteJfmwTRn9LU0yAQxxYlCwvX2NEAvtm0Bzx+A7PlhB1HVNPuqbKksbG
HtKoRZICBsNTMS4MmsaN7fHzFjkvK5TwY8Qe3AzOXKQ8lcigUyMVQlRICqLGdY0mYgENC3hMIhO2
3wucgvasLU6UYwGqjMa2vVEjwSmqua3hEF8fH+AsHk1EMHhU652AbQOydBJaUm21NzDutPYFC2//
kSebCKL2OQGkfBTT+NJBl5vtpM+FXdeEztGuuaxsc1H99PswoNSEkdEFF3yfdRcQRNmrJ2x3Tnb7
I2UP4laCZu18ohYDSoIiNHEvqPBVxs/yXcJCiExyEtFB8oTLm8izPAaaoqhrVONuDmvvYzeSCuaA
CjLoDbivB55aDDxVYmGB4ACHWDpgKRqdwjdehBVgglcgpLflb6A+OT8GlkQQRBdmo9GM4bY7SYeV
7LxQz/vYymczTxOj0JmesKK81OYlhxgklFX/vP342C0xhoFVpxsXFckXex35j0XykIllgOwSIe/E
BJYBBshtjaes7Ea1Fz+ty5jgMfQvD1JnsOJm1q1iiRD3ehaIukR3ATo2HqvEgSO2zSUyqr6RYoiI
YnL7JaJrwu5knkXMe0ZUjA06U21oFoNI4YBFMgkYf/GiCnz4xqW3/PV8sX04RpAv2VhIys+fzUac
E5kMOGGDo9pEoY5bjPGvj24zPAmg+OfFfveg6+/G/ls1Bpr6ppej6krFYHQTtH4jKT0s10auKrB5
zTUUDB7JYoApq2+dmeH1cAIZv3QIyIr76Js3h9/aMHB0kWtNiiqDQh/eJudt5W77CKS+ylY9Z7vS
/17wo5h5cP8tk8El7DiqwV8PrZBuPNcyaSJiuOmPsCRH5Ks5vnEeb38LY7BplBs9alIoSIVtL8vH
t2k2Taz/ZXS6yGBS397iOFGgi+F9opX6cFjmC5oNR99fgf1uNkfcbPg8EcfELaWp3oJRgzgB0cT5
5pbHdF2/gsvF4Qiag3QDxVFKjqyieZOxC/EW5emAbgyM8TrB+3PmILGPuUWOlDkPNZXCWEKPKYIk
ayEFpQQLSX2VuIqLfXgcbWZ7CqdyGCOI0+qmDBXk3PfIgGzktEQ/LOZ9f/zAInVeM+hsc+pEHOuo
EnkEDX8GceDecbwQ8cTJ2xmkRQ/LdtijWcEgOzrKQA7X9+G51MizO2xqLE3FSPAi3+6rN/AdPT7q
2STL9DcxlpNhJXQVXekH7Z3tCRP2BOtg0TQERAYZ6Ze14dw7dQ67pgIZX6b1RqKgxi4j+pD9ZCDq
B6KD7BsVhpu73ZHL9lDYqXdaHg6g0+/t+BU5Ps0GQ3tmoZHVlVw3J082amc8lr45RJj+MMY3lVov
yHWBH/Zaow3E4vMNzuHbVADjiIa8Ldq+pEftba92KhLF/19mQ+md541m0x9TWYw36qw+v4r0nqJp
FYODyIDkzvIEwlvx/Wf8ppNiWWLc/rUKeC1ovFOk/z55CqjNrdc6auMKds5bT6n72F5ns5FTxRgA
krM0ug73r7Q+f0RY/nww3A2sNcameW5aYs4LGoZlyRa20YE9gDlFo5HEoUfIcqrbFficZK+hH81M
NqbBCWJnI8qpKObcOrFthhwjMac1OAY/PnIHrDau5WcOJpc58MrTijlCUA9HvZZDlOi/bj/VU+Jx
cHW2VWeqDIPfo9Zg7DyFhPLYuZgsoIQSHDuYdxG/Pw0D3RYl6DdCiHAobmBh6xINOvwe2NnHxUQV
tqutH0tVia2O2rPnDdtTtPtFftIOJ8ysfg+LRezzPs9/geS/VGM72EZwAPXi2MIrnbceOBeBhf4z
QmQ6uMfLeMzWd6b6MXAcyGan9xL0AzHGqdiHJFylEZrrCWqBPtYt2seyIt8gPheeaTfzF8cWZ3OZ
U/kM6tIpn3iUIX/w0bEAUESzKl4BPN9LzYGNmKdiGOw1tMYIxgbmgrmXKwm3Da2XcGzyv4Du7w/H
wEVqgm0irqAL0iDYmk2SFqSSMck8p/Qbe/WNMbr99wXbATh3YS76myrHYEeJWL1uC8iFuQDjzfdu
IX5eP3lieGfI4MbQ/wd61465P1tk2/5oFmqDrrQYXw3Mwz7tnuHoNvd6m+rGQEkm9VEqX6Ablh5s
seyvINEPnmK882OwRNeDpCypsyxI+qyiAnIfXONZx3zg85d1sHTNWl0nranABGHnmrf8TFaYGhg3
CPcsG9c7Ojyt7HatruU1ZiQ4p8jRkKVv1nNNAOIDUtaetA5Xll15F28NqkWOnHnv/1tHBk1QKpZb
acRJrlHJ7BtyE2gThYNcFig0P7MG1XD+PsbZSYyJjbBEzqPVi6LVQjvKmobeoztRIXafYRzj57O/
eXcj9z6MceU+VDhXgh1jFUttQGmanms/Ot4SrYVg3TgKz7S/H4zV3Go87zsyCJPcxsEoFJwvWjOw
P1ZZYA/71UaX/zvd1RB66OzCDurHH5Xnj1iq51Q2SmQ3oCRmg0EDCV97+uWDMmfjYiSfd6Sz0kxJ
NDVFlfCi1VUmgLTiTAgSquJ29JAiQrcBqZw3zV9BQ7TdEo52c0c6lfe3I21MNaUPIDDhrZA8vJIT
WsOdQSGa/SR6KxuDihYaYXg5nLkoDNPPhqwpNLjUpD/1lNMy6gbsdIbReu2HgQb1knft56xzKoK5
jVpcXSTlKsE6HWf3efOOHHCeDY6mAljnPVqhrKUQgJwXfWSgLQPvZ8w/uZg5wT4jjrw5BJ2KY0xD
KLqqES44MrMmXYhe818cAbM9rlMJjDG0WtRj/AMSUDVG5e6TZDQCAongY6PjymE8NujIuqDtIAcv
+zOYMyP75Bt7hD7gL+CIoj+ZjXymKjFeO7oMKdJcd5UcAGPqST5Y83CVeBm12afZVBLjqtu6irBX
dqTghG5B6QqKdrWhyB+RFZh9HT7b/VxwMJXIOG7T6IoaSRV8roqoJwR0fI/GuaZszqZoyijRbhDR
0gY9xI6IxpGxfkOPxP779fG34tg3W1XIy0qJjUuPAxzc6OKZEn8h9Dza/YU6bCWhELJrkQX4Rlrj
ivVrEvtGTyLBri92JYFN0kgd2Sn702PFOEDEFheKerDyGz1EsHXEoKVaLWzeNofZXN7EFli/keaY
Rsa9ohmP81m3VdBUAoo27uX0hK3MXGufLWVM5TFQobZJYnYUjJyzdBa/C1Ivd+hUzXz1Zo8YL1qs
Com8VBHZH7+4V433GRn80K6jOt4GKty5YXcTZWzk4cZcKDfVj8WNvhpSWYSlYHTierjadK1a9vy0
wCpZdDlzLJ8HiDqDHd0QDHIaUQs5b3tQM3on0zn4pPdfvjjhzGxyYqoYAxrXMsfWWgW3DOzuyuL6
U3v/emzts/HoRAKbMxg7rEzAbmkos4XfVRYXguHg44FOnqBtAZ17/vGGZatrXmWXA/Vs4iDX+nGU
Yhzixd9zmyF58M7OzEpKl1Rii7/+6mg/19ES+WpUI7uTqtlpCro7pHm4VbX/Eg3+hVfsOFuUBqYm
hHefgrwYVpqACPYzdN/B2fLDta9LnmfmQDA7QKuAerw3YhrR1M+X5yOPT5qHUuwQWyIZdYpGHWrn
BeKLxM0WV7Ill5AoIVE78MW3CYIA3m3mniMDGGWS9AooIahJYsv1uIgcurj7B5YNL/bo3PmX15ld
+CR2faaPJW4A4putJzmnCvuGNWwKXwKqvnhQxfHR7I6nQLtpVSzf75vmbT+ir3CfPCenYgms+v9w
ERgAKXU5zKqeinMQJJ63r6J/trxYssOCBAcUxC7YOvkYUniXj00eGHUwgiL2jsbIvHi7g6+efHe1
ug/ocZneOO6FTRdU5kUZcgMa3tBUc95uA5SZC3dhxe6et/+CExqYzBulyppmVJX7twueiw3SA7y6
zmxlfgLHbHqgMwu0HNBnENji8VgGo/o7altHlAt4vmU2mzoVxbxQkqwqBzXHNUNPF4jJ8DZH+jbE
EtRnc0PI5h17UrCtB7t66GIgHpUQD1zY5U/oJo5CWYKiIITwUqde+L7tokMKLxjaWcF5xNyZkx+8
LNi8QKfFnZYMENfaSFQjNY4N0T3BiOWzT942+Q/EXcfh7ZjuS8rMz504myVxmB42E6GkmaH3hgH5
CcnRgaM6wYV84xHA0ZMXMJhMbALWmYsgKBQ7UVvP3Ai99rz0NNdGGUwZdMHAliVqo3hijAvFf0Hn
iMN14rzQhN3nJCHVeZEqyKm9M5pH8O48pahEB85h2RDVISiu2q69SASbl4zgmYvFJDw6cI6OiQLR
Z9qH430usQQNXqFf0M2yfr8PPF8nPXambOwnDD6Q61rYfKU3wsv4MIhjSBKIzCzQe4mqKmM7MvM5
syDtxTiM0o1aPMmjjf0+wo9YcIvMHk6qQR4DNxOS/U0Y+13FeixNKUw3ZSwelMoiZlNt5duVE9Ry
dGJfqVltFqZaQKdAI8VIRpEM2N6T2mFM6sLGiN6/0op9qFadEGSiCK30NiXpdVtKe93gRNHM++N+
cpjYNk0MyemqyDr1FvMot2jM0o0YL8Qf1w+rRcPE8OuxIjwhzOdprli9myoQkikdlt4epCyxdTWx
B+sffCBdNSQLxHUGWEWZTFkFdcouLdLNLbsSPVn2JtG6XzdJWxmC5pWZbKdZxpE5p5yuGRp2NqA7
EDnGPzOMUq0b/diV6caI0XIULEsz9C5d7Fx1zsL0OSOfCmKAWNFv8k3OrukGy6XsRFwVly9RVzja
zArRQceHPjCscGIDBUsbRUOjQuQowmH9amT/f0j7tu44be/tT8RaAoQkbmEOnjFO4jh2m9ywkjYB
BIjz8dP/H9z3187IvMOqe9ErN7PR1j5pH57tRufb4rBCwwS0oIXVNdxGk5NmohpbdJI0JA84lQdV
nScXFYXZ2dCelXsxLZOaoEAAKfZqKC9aJOohySbHpXmgBuORjcVONMLnzlc5Hm8fh16n/hYVAiGO
sS2XU0r1bsuwF53C+sI8aLtxOU7Fyw0Ky81ehAB/UbAwTEldKrBjQdMfEba1HEozD8zmMR1KX0S1
nyUPlRsdGmcDdnvtcqz/0VpYdy3O48TSXhJcjsrc/SD3LaW7cvj3ooyFH2AWcUHLtJePuLibCKBa
fVjaedAw3gbKLrKDUfckoE0fHW7fzup54IWwkAzZf6oD2klFlGH1mQoScmzbfNe5pwSN8/+eiIPY
ZPF0tuPqTEuEI+xWSRVEyWNbAQhoWbdm2v47qFBOwTlmcaFjNdAoZzEcmwp2RnP3w0xP7/h5jIC4
lJoEKDrazffuUHdlUaigjvem88DVkRbv0HyY5b9JaJrfckmnVOIEw7yn8+8qO4vu1ztOwUwTreqO
MG2iWckUUHGktEEiKWffILAslPnE2RDgNePiMOAgApDcdJkerEplIsDpQaUx2W5IbM+wHh3nK5fJ
e+7cxf4oZCsshv1A15oCMPCSN5GpgqnYu3S5lF59v82xNevi/EPiNalxoYy8byqapZYK3OizQ58b
2znOCfMIJkANo9zfJrbGuIVrrkBcaLq6Vc64qJGccVUwJuokqfShj2ahdvHcbyj+mlm+pKTZmM40
yjnqmApM7+uwoe9bp1j+fsGyhOUzjUuuAgdrculDE++b/GGsN3i1cjHYsQURxlokDJq/Ag5cUJGm
Em5cGlkwZ9+wrOlkqruZJHd55njS3Hh+rZzoipamNmRiwogN0BrOdEp2LfGbIDO3pHmNCnyLg0kz
oP66jsa32mqMwuhVHhDsyPQqI8Jq0+oPzE5ZO07ycIN/ejpu8ZuLK/ubnHaoeZJxylkBct+auPEa
JNjz+kCj0GvrI62+OOOfTu3Zk5fLg4gCemTGrhkC1458mJEdme6MLQ4sUqe58qtP0p9FUSFz6YID
cX/fqWAePsbs7raKrQg+SHDEcOh8R0uGdS2cc1bb7izKPLAmIEhHn836+TaB9TP8Q0CLsousd4Z4
IcB540n7pOpPg3v4bzSWQ17IfsVre2qMOg868dRHz4MIPajYbRp6OuD/ycc/B1kOekHE7GiPxVwI
QyyHdb5lJu2TaFyxYw6gucaiaj/aZVQcUmbGe6D8IfthEPOQ0DY9taObochmOX6n+vTz7Q/bukFN
TaI8EjxdGCzEk5r+NPof/+33Nb1ISDtRgJrnAcvmves0912cbsxdrsqIWDYfCuBkOnrLzmw0KesI
IqKxPfZPhnl+fMcRBDMXsAQMSTja1fVjyiMjxe+bMZoZ4/PYbGnq6iVcUNAuobcTxcMpAYJKV/t5
grGBrYfDKo8QzZO/nkF6FGzDPUUMeHuBIb8n45mob43asAXLR74xNxcktEOgAMfUVINEh5G5vPQ7
60CeJtFs+MM1XtnExqYIrLNxTR2uiZKml1WHB0rSfSftt8YeNwisseqCgI7ONIXdYJIEjzmXlkdj
6B5yRoDIlv66LVVbZLT4tGFpJAcGMrTnXssfTNTs+e42jQ1e6XuzpoHaxjhbOErUeab4Yok/bxNY
u3PbBHANXgkCKQlNu1XfOaRfeIXm8zvTtX4y40PJoxlbxLe6q1bPYuEFj7wEg6ZrTwZTUR6jnIx3
XPky9ph3cLamgxd/qAsw0FD+pqDdiFE67shjHCacq1+KpykWqZ6KqvnC6e9j+jDzeIvi1pmsa6dQ
5/3ccWs5U5Z6JHvOui23s3zz2zPZrmM51BVYNXpNocsloE8Gngd9lPW72ox/ula9m9PG9mxsO0Eu
loidnJ3fCzKdSCgOt+Vjuf+35AFRh/WtNseb+Jq8msp5GqnIEVaWSF/G8bnq6Zmrl3mgx5qMauMJ
s87Qf+hppjqaS7yfGLxs7zzL8mffb7iCVXnH1tT/nUdjZ2N1c8EM/P7B+kV//7rx66smAQxHtgKj
tOJ10OoiRnC6ltrIWOXBaBwcgf1j5D4rtmRu9UqW7ARZdr9CMK6vxI7w4Cp4pIJ8kj+qDKnlaNyz
5i5DuWUr46sjCL9GPbYD3FXMjCM3r6N1mmkXDW2CjMiQ9fExpFPk9VM0381i6n3TMUKfpA57wkg5
uijsQh5kUz2WUn7thYH1juVM/T6Kop3pSvcuDdtM+FWZJL7bjVtvuFXmM8SywgJCE8Yhr/mSs7Lu
qjbFO6t3vOanJB048+/THhZ6QzECga31cJVaRD5mBeV1rhBJRKFvzq5fgNYoX24r3aqQXlDR3vFY
WW/nFgWVMtq1GHKiH+b6Wfxxm8g6u/46CoZh9TSUNF1zwhZKFfD23LqHZHhq5QaJW+dYSGj2mDA5
pNHCrVTtx/Ks6ENZ+pspia2D6PqAPKgRxaBSdT+m8rmvP3T18b/xSnvEONKwOfbR4yDWI2o5rnme
5/07SAgX0oWyAObbNF5RVRRSxLUKQhF+sCcn8bhBYg/5r91tQquX4uKxhyVEhCLmvlaTKLSr2VB4
Tg60PpjAbVax6WHeAvszNsL6RUx137E83QUXGNRD/v6aEpGtRcwWtoO3yjeigxh2IvzTmP4YhLyL
8+8TDzfOtuY9Lilq6pmJaZjLJleBIFho6r6EVbERW26dSVNN0ZdYDGyAgjGMd3X/CRDrXsvOlbC8
pkZv7T6VX2/f15q5f7U2DndNPGE0LmaRJCp1oacjwfvFmzCKK3bqGw2/3KazJhdIsiPDDkhv840A
2kMx87KCAM7irpQfs/tuPqTpBpG1C3IgdAC3pBjh1N3JlOcy72YKy8Z/2hIt4/IdaoQEmBAWnDxz
dajwpjOZ5CWc4xir/CvPqhqIaXkcyL6bN0RBb0J49Y0MK+A5SkbUdrkmC9zGcntjhlVwsGHVKx6x
AO8QyWRPrKAk5uOctV7t/MzF1mNzzeDhcJh+Re4dm7eWv19EGZUseNnEA/SqmvaljH03+Snnf599
t1GQR+UNK98E06N1HssB6BljGnAnY091GY0He7THc9n24VaMuxK3I8BlhC55a4oSz/WBABbTDZGY
0qBIwkMVJx/tGGvBrXY3V8eRn8NiRKhBBq+1n62R+dztH1nfeepBuJXXpmbuWS7a9Yqw+/ivdeLq
wxZxvuA0G/qWpG6fBqbpfo3d3ksweckSeSf5hq3UkQcXYboipV0qJo2BKNx1aZB200ERr4rPyfzc
Cdez7Y+mfReWARuzHUv2YyrhfpLde47qUjzNXCjQK+TnxVELpydZiEwJfHXjTdEvKyV4oZ2sreay
FeHFOf+ho5lo1Asnt2FOGuTDFH5shzw/Ocn0pemBenv7RKuUmIU1KAQayolGSTiz4QzlnAZ2pHaO
8y2Oa68Y2eE2FR1W5K+LuyCjWYG+YmFWWlYasNm3uZv4yDZ4swoPs9n/SHsKG1Dt07Z+6CP6gRTD
gbvtkVojViSTeS+izicDP93+qNWjQ3Vhxl24DB2MtmZsrvgAhQK6nmedwjD15Ebpd8UtweQBUw8w
pI6NuOVaNebMKNBnZkJniUjualXvMmd8ZnX1mJPuBVtvyIaArhIU9hIcLZU6V9PFMRyqGC+3NIiM
3+LC2ZHZK74CzmqXjr9uc2/VHF1Q0lTRdhAbswqUpumLBfwWCTxorDNjAsl+rFEcvtwmt5ZZtpHY
w39IinBY3WtWytSVcSWNNBgkmQGZnsu9UwJTL7NJ5LdjFmKvWdruzDgcMb+c9Scg4FZ3tFToGo7T
H2HZjrsYWyffoz+uDUYImzqunpUVgzX2DsFnNeqMOrNXzbVndU+3D78qqRdEdF5PXRebcwgiHqJB
Ggymf5vASlhDEehyFMYQE7wBLFQi60tp8jSQU+3u6PTYLZm0qHyMUbPc36a1XJQW8IIWhSVHgwcC
bC1UU9hdTMYSts1R9re6bu/irvl0m4Q+lbGYG9DgCAYRRcFpau8EWfQ94QoMa+fqpETuhT0e3cxz
m9RXFnp9qpcifZlzQHmz7Ks1SD8axx1HAWIwC19NKFu1W9+0colX32RdC3BlOSjUCWBwuKn9+5zM
dxmaJmiO+SXbG8an3AJSsNnv+vZDXTcQZvJdWsU3CluZ0mQjmFgxE1ffotmlNkTXOYnQB4d2Qnpi
fcY9kk7lmXdl6GWzkR/GfB6Ot29l9eItCvQ0JAUAEKxdikricmgHXErlyMYv4wavD5PM/96qU7SN
/E1FYzO215aii1yEZPHRlR9Zc1Lhy+2DrMW0VzQ09g1J42aiBPvy4TlBTGUh9iL1LxH9Conw66nx
Y27fGQCpuU14VU0tYbrOsvPG0udz0s6qVYcurICSI8vPcf+9fSbNBpE1S4vT/UNFu6eyABYwxrSy
wEgcC20YY7vPsiS9q8vWzHZJb873nLn1b3KQ9ansRuMDslvYKG1UAJw2QukL2XReIcNwI/xbF6B/
Pky72qwpYjUUMguaff/J2PBnq+p5cWrtTlnXTCGMINo2ifIap9pN489kCy1n6wI1JzbQ1G5qAcHp
omgfRYDQmn41wLp1Rbzhl7YoaS6DqNaNlYHG2nk8RNbDfNfPd7X9758/V5KyfMRFONw26dDJCPI4
ducqKncsPIks3ZDHVVuFB5xtOhSlSaGFjmlXIde99Oy2MvSd7gBzKZsfbnZWxffb6rUqX/9Q0tu1
rLydcfnw5SYfznP3WSbsPcbpgoKmWixC3n6yYJx2inww+0/F1iKuhRlvnOsFAU1ForyXspVgljk4
sK7nHHOcOf8kyZclMIlo7WHBzG2urd+PQxh3gLFv6pl2VpihjCf0t8593hznJowemzw8Rm7o5TBW
iOI7+Xyb5KquYok2RYnCRcCisbGAGYRA4DVR0a+pe98w6TnGVgeiPij7VxBxQUXj5cwEMLRGBk8y
xAEd/ULuBpV5IyVeaY3Km2mDXfPNU4cAFEinsTekjZcqvFl65HHdvNnbDrAZHOwkq8edjZas1tmp
LkSupXviJkY/bnNlJSJHqWMp39tYzuDoydF+7JduIHxvUsYea6bdEP9h2+eM/N4+ML71FF69A4ZY
0bGRiwD4/bXuJ63EUbolHhf1A4FbOrad5Vd0cDf6qLYILX+/MDI9H0mbF4ib0DrgO/yRt3hpRNMG
81Z1/+I4mimLLQRnGcNxUnKHVvpuI/bRZ37+EiZcCh7aAqXX1/mWi1MYDTrPZI1TVOpsVso31SlV
nd/mKMF8UQnbRe3+iaut9+D6sVyKthE00aLeds28IsvLBnFnGljWI+XRA+/dDae8KnVIsv2PgpZA
yDgfMYsAH9C5hTfa3LMS8i2J7o2yyjwRByPdCqQX7X5j4y4oag5hUmFSTstoShYbdyWLc6/v97xT
iOwjDyuD7thwkibZzXH2W1NtZYBvc9R5UxGiVkZSjvPWTJ2sNr8rqg2vuuq6/z6foxeEatkg9Btx
PoB8et0cfRIJ/dhS5lG5NZuwdRjNxHVxN7rpwsoE9ZqHrWfr1q9rIVVntGTORrCqOo/Hu9vGbl2h
ME6BRcUonqBGci3ZfWIUw5zi04uq82vZH/uC7eJpPqnZ/D0pbEyAhu1T7XZPcR0HcbfV1b96OGwQ
Rk6VYseMntcWg8ENcxmMaaas8SyMq3xWVT3+uH3MtYZL5K/RHWEBggSn1Kyfa8W5nUmVBch8+jOq
5SOg3GcHr8bI8ovyHi107SQ9eqbDl6Sd92lPDmEW37Wp7aGh6zCZ1amW5mGskmCI2ffbn7fGhMuv
06xm2apcJiO+jjSZFzXCK9OX2xTWAhq85smyqVkg0NMMmN1xOy0rzALl2Smqm71MqkM/TB65Q3SA
93x/p6jc3aa5FtFc0tRMWsqEKgy+8Dz6LnvqRykwVMovIdiZNr9u01qVYxOzLmiIcC24CU1JeprV
kpsIn7j9kqOBMK/cUxGNX9Pe8WfFHmi/N+toP8bOtyQttoI3fT771S9dkl9u+MIviULGuYimLMAc
GeUiPaJ0j3G16thX5KFtP0dGvBsZGnfr+woVIjXEvVcjebDr4l3c1Qc0cR5cxF5zOPtUbe2aWPP9
5jKYIcTSeKwXccy4HeLcAXPM6VAkH/IvabMRXay+5bEYw+I4nUCniFbpTVNm14WL125RYbF5GPt9
89l0Cj+PyOdGAFomDPcCkEBGvxFxrBUzUIb9h7JmwcwMWKO9RWB8h9lLmsmLhw+q/TmWP6vxp23P
HlHoMKvuDYSVZkj3zZZx+f+cHdN9hGMOArXu68snViSKHsAOQUdKn1ePhVBLQ67fT7M/W+hZd/Nz
1N7XSb9hvVc1DBkgioVv6HPT8+Jt7gx9Hw1gemgFuYO5mMb2u6L2uGiOVbI1xLgqRhfkNCFHA0dW
AzsWEUP0OR2qoxE/uptzJVtn0iz1nNTMLGiHtImNfbaV+1Cb3838jH23JzPN97fNxioxzGBhpBB5
Z6oDE4liqDAlB9mxatdPhn2NFTOSfCuRyJuTDR+0RUvjHsDLhKqXfFCi9rLBe675MRleh9cPo1W5
oRVrwY95cTCNi2U6wqcsxOK8Pxj8jOHrA9p9/Qy6cJuF65b3gpTmvOykJxExLCQW2I+8Lu5T6z50
jH0kC3/iPxC69hK98lVQlv1GhLcqjxQIsRRdntabAdfZYDVzFYyuKbAXdfhVJ5U/lBtEVj0nXmcW
ytLURb3yWrlF5hZm24GTZiyOIjo3Mt+lPYx5eGj7L0gleq1JNnI1q7d3QXMRpQtvwtFdxoD1mAVu
fcqtb4piytrOj4Dj/3z78lYJgXXoKeCohb9atgtCGHrDhsO2govOxulYTH2PMKicdw2JXK/tio03
x+qFCWQH/yo/60gccRvVVTvAD2VR7pnWc5/UHttKDr7GcvrDxkTzKmJaipj2zWQawTaxtoRVHNxs
14qmO4Uc5VinNP28E17DsudaksKb/5BNdizRTtGbhzhP7+ZoV0xiq7S1ymMXDsrC6Dd4rF1m3ZKs
61xIad19qJp89kTReZTOe1siCLh9n2sMtkzM1wiTETyPNWGNnLDoQosiCkLHKUj1/XO/qfGLodL5
e0lEOxC1SNsko4Pp/7jc1eqco6fr9jHWTOUlBS1yNAc5WG3McINF5lvdn2Z/xC46r0Wd18Lw321i
a/djUUGwlAZ1R7TSXivb5OKlHSF8Q/NJ4VdKnstxOjXxB7uDNtwmtXo9junYtuDocH7F07xQtxIt
JAgCRBakTPq1tVMNuqu2RgC3iGiRcM7bKY8ZmOe4z6rHcthkn+XZfzyJ5sxoaA48sTlwLfqzMEyf
qQej3tKcVUG7YJd2MyrFMFBZg11k8MVdlW+cYZGiN3KMRneGa0fc5mhnmDspHXfGZGHPqi9Ir/r1
nD53HT2PFjk2RflHFLsbJFcFG73axMFTm6DD7lrWeqs3Uhtv0SBJqsBhaK2xT0mJyiE6nZHkvC1t
q+xjaB82OYrecCfXxEqbhlXTphjOJy18MeHDUUi73PBVq+IGBFuOYVDMO+ky3ee2io0xx9xg6ipf
WhX1KetM+ONBHW8faFVTmcB8OpwVprW1jNVoSNepCUYU3YEeSvpSx9Fh7FKPyw+3Ca2f6W9C+uLB
Fh2rPCww5lZiD0jdj3t3eE47tnE/G8fR0SaqtsGbaa7ywOGhN+TiRy0+xVm1z1m0v32eNUmwyYJ5
g/yi82aAPp2KrKEsyoOondFxxQBe+QcmE7YEbk26KVw7QjKkWojOtqy3adcxeJ9h6u8nAy62jMqf
cWd+pjUq43n4dPtYawyExbbdZdQdXcaagIshjyJss8uDqq59JX5KC9kTozmo4fE2odVa7iUlzVTk
HGMIA2nyQAJox7emGB3TbuM8NlSwQ0QEVr1OdXuiUdpjDsP92bEw8jubGMDecQNpVMxvcjt6hz5c
fpVmTYwESxfHEfpQ2i9c/GmS7yjnxfkWgNqaNggHwQQibIxmUO3w1qDyGM2JsCNpuWftefEmQ7uF
KbRmjQFRgT5d9HktPdzX1oplQgCUEwOBVtFEnuh2UVd84211bixjLzvkpBNzQy3W5Ac6gWkBR6AV
6nVn8oU7rp2oVagj5hiknG0v7j9ZtvDNDksoxm7LTG7Rsq6Ph4ayVjjLuBi6bX5Xyb7L5C5CQiAM
591tYV3TQqT5MJWPhh3L1Jt2EDkVxJicPLCtMZCOGYRAtzKb9phl7FBm6UYPzNr7CL1k2AyOJmh0
dGtGmZo1LfMWTdBTDigt1rEPzfi73bn3sXNvowUI/+rsjmzDQut7Q14TbuhjsxjmnzhgRzTdp3HG
RiPGmK0TI6sUt49h0nxUSBLkwj7aDjK2s/LzQj6Qarhnc+glQ/MO8+O66MhGSs0krm7urEkmk8Ux
h+tO1Xmo+G+5tP0y7e94tVUdWpUeZK7RtIyrRcvXtfRAJtPCdDDdoOYpGN3hA0dzYD85D2Iz9l4h
hWoM8IIEmvPxrNfuU7UKqPwTGs2FesFCPr/uxl2lOPoFnm/L6SohvAQRCAHiC1Ns12eyzNJRFccN
VuaDI5xPKv+lprPB+L9/dDoEkwYAEjFN5Dm07JzTiBRpMUxRUIOcIrQ15qQB6vWGLV4xkldUtCxk
Rce4ET0mJ0qkrSR/TBxgQBfvCFmvqGhWxJ7bGHuDcTl9b3zs0ZPJjCfLaJcCoWqTXchb//YlrekZ
KC6wPu6rD9BuqZyGwUnKZYKHs87LWOa76SNzXiYGj17uC+xKK6Leq8hvEWDmMKBzuv0Ba3yFcCCl
j7w19F2T/MJVRj8UBHpOR6/Mf+Gh8R7wH+eShvbcbBgqI1YHGjktPZTGbUE9J9+o8aweBDV+iiwA
fI7e35FkGWqRJcBspPWLK6Qi6kfpbjVbrOmURQBgIlAaR4lc41Y3V6SviqwI5oQWx25ipRfm9s+S
VB+BqFVveJpVaiYxgXKACiLIXWtwJ+nouKnAbEg0n2qr9aKqeurseKfU1uaT5cO1t5oD6BCYWnTH
YEJUE3ziALQxoVERxO4zNnPP+Umyez7c2XIjKF+7Jgt+DNkapJBcfRSlIlZZstBQAauKvQrbM/LD
D2lvf/73Yn1JRjMXo2QuCrJpETQzXkpHrP9wh415kkUz37Ds4iQayyzRjEA6l0Uw9Jln9r+6qnoX
r4BeJtApgxfgIh8X8VPXxKTgHQ7BqhcQYO4z6X/d5tNKdLHMgv9NQhNoPrZiTjAJG5gYQPaSqa89
t53RnrBPk/Gej3RnVOW9kbOX23TXIn7kfDEjZKK04iA1dH02gMRHbcsdgGwUtX10y7w8londeUnY
AgefCJheBFrHcbScl8HmGEEuuZ8qae+F5PSE0qf0STkBtPL2h63pHEaxObq+MemIZnPtu+ohHlxk
bQOrmo6Oy/EYmQ+T/VDMW3mxte5v7KYBBt4S1sFFL6pycb2j2Td4EEAVTOmcJlEd5vRkV2LPB9cX
rU9QSh0S9w5IP370yW2dQ8iH3VQknwYx+lb9xOhWs9SaSAOYgGMCBPAAyKZef1E9AT0iSooiUJVT
eaKmkR/TsN/weWsm4JKKpjj1MFhFb0PmxrGpYT9rx7diIEGKcCoPt29z1b3Cv2KI0MZGbGRqrk9k
F4WVmLMqkAz6xbGBY0CbWZksRcqBAMHovjTvRusemyH90uUnVo3vMOHozRML5BkGTV5H8i/uuIxy
yXJVFyhdnifrnH9rytLb0OE1fuJdx/EUsbHPSc9zTIMCyndX4dYaY5dkx7kOd/G48QzZIqJdmjPm
gI7gOEiB9jbEXwL796wtcL1VIkg2wBUBthNvkOvbcknY2BkfQSR+RE7Ar+oH1Q/vuBL0w6AJFNUm
8EuzPO6QzwVCnhID+U3h8eyh7OVPy8FEYvaecAEdUoxihtUWKBhcn6eRgKFr26oMZN0cpTJ+TNYf
Zp7cQ3lvy/mK+4aHoDbUClU07G+9JjRJkgB3qS2AktOGnlsaB6ONzoLjaSGHnZP/dpvcyj1dkVvs
yIVU8zbMkQdrikB0kxcW380Udaai+vd2AhO5r4UmgcBOb58Nx7wicUgg1+gJVm1zjO4SJ93w4mvt
DUxghnG5H4qJyeWsF2cJSQyJHssyaAxxHFz6KY6eyy55YBhfnZtyVxTf0UrrK1l7TYjtM8rw06zd
0K4Vw4tyGlBkX1FE0eBx/REYpFBZ0jVlIIryVNT1WW1B765ICAb8kBNHa+dijTTVQtWiyzqZlUHd
OF4VfojpMYqUZ+exF45brm3lOEhWI6xAnczmQh8A4SxSgmdTidSIac87SH/1zYljPNluy+HaoVBV
d3B3IPKmp3ugXTjPkwV74bZYDVRZ6sQGJQ+9oqYXlpjzE3NMN8Ry5XCIxVFhwukAnK3D8ueo+w09
QNoCJyv36dxhZ4q03jH6DtZRXNUyHmnrz7LWxFoWd3RLTGC44tiWRnpOYtc402JsNjRghYnLLTFr
Gabhjo6Tq2rSIamLekmC/+GA7dL2mVZd4rGZ2QelEtfjRWtvJA3WmAiCyKJxFIeAp3ot8GPrdkYe
qirIwvq7ES8t6m54vC0dK1YKTfcYeEemDpOPOhxiEjqkHmNaBXHzIAC9UbtYlIDxj39PBTky8dpg
iS4pTXVTJ5Sq4LIObKDn8vkZJeHa2P83Gpryymi0GlumdZAVtn+sMP9nphttGGsXgs4BvGoRLblM
z4C1/WQ1YkhqeEV5J+b6Zy7fM8QNqCbMhKFNDneiPzLt1nTqzi5rTDKzY8SNnVlF+64L725za5Gd
64cZDkGWLDfF0wKAxteypYq6mYHkiUc6i4KafmNm7dXYjdonW4CbW5QW1brwHa0sM3j3uMDoxROX
X/MQM3bsY2p8vX2gt3eDA8EO4GrwWHtzN43krJ3sHt79hzl57daTfOvntTRDCVynqENEFBgp3zl8
p1K2oSNbFLSQi1YsieIOBxj2DXYU3ebOWzXHUwV49wiv4HSAlnt9CWhYmNqS4fPr8Mhd5bXti4g3
bOQqDeRqkTWwIVh6FzepFBLDEccN1I8ieQF0MbGebx9jjUewIX+T0ANsq26iamSQWjF5qn8BAN1t
Am+FFShUMLiLWsBh6mqBtTnxlFGzCNJmrL2YkS6ozRJV+bKU/mgM84affA0prvXwmqCmHeU4YCwJ
UDRB3ftiOpblrnnuq30dHYxzoh7MfkMQtg6oyXGkFB0J6pUBK0LbF7QKT2NufFUEjal2ndcbFnMR
2rfHAwoEZrg5QvzlQi+UPw+NWHX2jOMZ9rBTLUatKOIAc6j3Vv9nZbe70SwML5yGDfv21mEvfEWD
C0F45WB8/JpwH84Jt0O8ktC2k5eHXEU77AQIm9hP0sfbMrN2xqV+sGCqY4BKRzvH6JjslIUAy+V1
kAP9jhfnELsbRH6wQukVgntsK6h7qwiYLgSkELwEnDbTV8QVaWEjyCFNYNs/2wVie6OVeoV9V7+v
sU9Zkg+pjd8fxgSJhw+hJ6OPReKlYoN5K/IIRwe2IQJBr5gOBbFAdLr2bDUI6v8csg+QBQczeflm
Imn1QAsZgGsjztF3n+R54/B5DJsgZs5dyYGL8qUzCn+u+nPmbNQFF+ZoQg8XDkIIFPBW0tvQiwmv
Z4skLXxr4hWAtaExXhNfb0vdKhHsIVnyngvWixZS1YUxR4KCSAR+FfKl7w5Z83KbxopkC3FBQwup
DOy9V12UtQCUIb7I5LlCc+uINRFTQvZx+dMeUm9srWTjxbIq3IIj5EWsBc3ShK/uacimKW+BPvJZ
qcdh2MoZrwodXrM2fh6ZPH37UiYKDNMVTRuQ6lM2hsjRjDtYpNGy9rcZuHIS1Ic5yrJLptB+cxJV
EXsaxi5IAOGwt4eqPzVt4m45kcV7awKHvhq8WVH5RgeU7rVao41Dt6NdMKnZz9zspYjFQ2+ahyFt
PZYPn6cu/0xndXaSI0vPpnhh/bfbJ30rKmi7QnvPgkaLd59u6OEfUdlkdg/slFDtY3QWHKRhISts
DaFXW2m2jyOU5rHa5OSMU366Tf3thYI6EocOllogl6Rrd1siLGwr0QcYuPN7d/YycoR790q28SR7
a0auCWn+zOyFCqOQ90Eq71R2GMrDgNGe6MFgW3e66O/1naLSDseFaiOwihGkXzuwJglr0bB+CNpB
VilAvLPqTGwl9grAuX4yA8HSdfPQR/d57ZVjZB4M0hTH23x9a2TwEZimwYMXrxHUDa8/IjFzJltI
cJDP4W6MgCAhR8+o6YbCr1wf8rLo7oGioGioJ6DHMFSTMwCOUQx7+amJllHJIC7VBpm3Mrq83QEA
iq0RePw4y2dcBCMNaicZT2ugCjoVuS/tbn6IDcw62X32veVA5WYTae5oNj2hEd3eCEj0xYhI1AKm
FdM5gJhDUzjXD1nO/SzGgpuBA+CiiWIZ1vylzB6yPwe5S+/d+fNkSY/0ftgdnPTcfsYPHafwS/9L
0ac0PBGW+FsYbG/5LpYxZqAsYi4Rmf+FYRcMyS3lYKI4toJkbMr9VJOaP7pK9pXvxE6BwbwSFZ0N
k7gyqARwPQD5LAMTuGq9PNx3Vta32Yx1Rrz3bIye5S4WUXLhAdTUo5W7+z/SvrW5UWTZ9hcRAYjn
16JA6G3Z2Jb9hXC3x7xBgHj++rvwPve0VGZUZ2ZPz0RMREcoqarMrKzMlSuLVLeHMbYr7Z+7YxRt
MTMErYdIhKFL73a9gRSnRZ1K0naRCZiCl2jqto4upXffaGZ2FWAgILnwfAC3KZsrKtOqBf49wK7m
kbQSW60SSIF2PNIs8NDuQEXAcUo/rRR3GOJBgMgm7lE2D1bGY2/oGHS7RXelDMo+DVxav9JKrbJd
3BeRwdHkmTcLql/mN18YKvw/yn9FhbpGXNTSVtRoVlqKjmlu5LygoM/HgDdzn6ENp//HHv5WJhOK
iLGvVp1RSN9kGOfuoaGFWlrgIL9/djMuAiyx0Epg8cBSYsi3GpKUeFQg0ydt9UxpK2tUL1JmpUWV
492SJmVhAa+LuSHG+TLSIBzRgpYJoG68/xE/LxnE3v9pHgEHxA9eZwwuM4ReaPERgiQvkWMyaA/O
M0eKK32ljpHTNUrEMcs5mVMMDlI25E9QjbtdOIjyxx70etK2H4ztoIW7ARVAUizMCqM+xG1gxpxF
zu000Boo+OmAz4Hi7lZgKixq5QIuw22ed7/DEM2KYJuUM0AsQTvp5nFiCUVNyqTiaO+MseAWgPnj
dgUMhsXrSlUoV1EPnweUoGAbfXf5KOTMtC5x3Q6cS3zGE4DAA5c4+n+AkWXZ0c0sQ6CJaQbgeAoe
Ly3a2JPSbjRwESE2ua8zPyNN3GqonyLtgj6CH6S5SSecqxaEcJgEoIQfpVa1jixUImfz5qUgUQxQ
J+yexeUFKsY/S/BAW+CqI5IN58ZNzh0PKT53RHi944egFigMTtt6dS113aXoUj1ebI00G7fiovlS
wuBilUBScrzKvKSpVRjQW5RGJqu4knSGpSVxki62fqr+6jv1aVAve6H1/7p/OLNicOsj+ECIDs60
WzEoR6N8mmYLAG1kEPj0gbmcsiXuuRRHThJuusJuw0bMWQQPMLhcMEbsh3qPoagKdaDJ4IRP1wBG
WYvytaxEK2sfFoKwxL//eGmoyMFrSOha0hV2aaWuy2EDIP626d/yMSUmmttkHm3MT7VDFRoaBwQm
cpc6O1NaVNJIBUG4BhJlBS3q5+Et1vqE45BmhQBxhULLNMrAYBxSEVXQ5z6AEKVuRFqWBcp+nXE2
on8jCOTgMHIV1SS2JcZsknORq6U2kWuWlpxniHuCMb98/tOTwfGjXopRJ3Dr6Pu7VTpxrJQYQz41
DEStM9GuTb0t3XZACESavJTix38uDnonohaHygge1rfimotfgdMt1LepXjWk1dsnJTRc7Z9TdQB3
85/gY+oWXTBixqbsQEId6dtQKLeTFJCw/eP0jQmsJzJrmNYDUAJL72OmmVakQqBv20v0jEeLjyqf
/lmmBq8T7+f1MAkCa+13khJO+3bLlBjlX99IdBQV3+tE8AqMOMoUJ5J4CYI5QSrq2bgZFEybYiek
Vl0j+ucQFM5aYVpBB4beAG3tIpidecdzX9KPUZ8dIJpiI+J4QJtly5f3hXGmXQM2TIN3t/4MWBCo
/O+aMADydvPCS2niQQpJC38nFdUeXExnod5LQYlHKicbOr8qOAWM2gNdN/sW70qY8Vhi/+Q4Cq08
kEOnOkcPRVbkm9yoOYY744gALgPOAihTwHzYlTUgbm8ysUPUEKIyTwQpeNGBdP59315npUyVMmBH
EIGxXddRIqt+LpcymInic0nyhVwtJQR///jqA038N2wb24fYktHx8ixdgnMGgviLnqY0NtG2kwri
wio1qbf/xYrQAgLqFfSBAGt/qxFFJEt5V18Q2SlRa4EjuAX/h25wKhqz+/Y9/BnuAQ58+vurkAG0
u6NhhC2oLuLMfESHZexoeWjQ+2v5od1g7oXTRgObLiKByCIshQ5EfAFIj7ZNFpDKVx4xMI7WC1zn
uvK0KGrO1rH8eKgiTDqAyxpgS3RYsTAAVO6TKm0l2UsI3e3aVUl+rbwVKSk5k7e9almuQI+cNbKZ
gB9Cp7Tm1VYKC+lsygWEhqsLpdG6+lq7m8/7G8mY7g8ZzHH1QKfESMbIHn1/5QTDLG7yx28zYZ10
0aPET/Hbzq5fHYJVTNaW69scMWzi6IcYxoRaQfZrE0B772WnkoIcerJa/n7YEmvvPrmUs1/f9/RV
APlDGhMSX/yxqvTpUDb0JDnvu+7xsHr8vbSF5f5igfrL4qnB9316T+IU0l6pwYA8TFJO20h3klOt
RvoeWqvVipxdm+SktRfWc0yevswVZ6lsHuPHUhmHMSrikIjVJBhUza8jlLxzuaub7qG/X90PS/a1
/7+6DXivCHU80rurmD4+/H4dHMsS3j7pfY2fP0GgeKch9ciGa0yIBMh9M1aaIHunC905NTk8hvRx
+ZvYZyJZPlkf6YvgcGTOrvJKJmPKDfC1vh/7spevxHG5H7ZvBtnbBa0Pa6sjT08ieXJf7stkoeH/
Ob4rmYxpR2nXL0xk2jwaroBPtUaifErr4hPK4gb0eOS1f8z7qyuBjL37XYNNH03Z66xAITKlrm99
xpycwfQjP/TlSghj7XGw6KaqlewplvjgP/63m8aYt15oeYxHg+ydKbQxGe3W638N8dZNl+6zVT0f
U4snknmS/jgnxr4XXSZEF4QG3mAVKTL7p9+Wle/01dFdA1fhHLnayFyePwQydp2YDZI8UbDwqPbp
fr1InKQBy+3C/j6LZtPHoVLECIq32Qmktgr8Wb7JdB0Sl/LU4bt/6Y4+/Gg3SAJRbUdYM2Y7WruM
7A6Hg7d61FZ/PTwQy/74gNh1R+gnLxU6f+/80UQWiRYKYb0QJEjenHq6Cy1ntXogW4O8BZZlfXK0
hCVH/LGpjAeR6qbuVRGHFm439P29tgLSkwfNW14GYrnHz+AXd2s5TosFUVQVOh9aUcMCNw7u1fYp
pfUypCjDSF8D6TZu8jSQgMZL7qXAMXIWnVIZxSIF7F72Ls7Lbhc+7BLXcQKyelTocqsvt5ZkybSy
3M/jfZ/JsQy2WSoAQ16RZDDFX15EAsJDaHMPkfEugCNUaT5dPTvaU8cZyePygdi2vX764kYq8+HX
lX4yfkU3sijIO2jM5r0+YjDhAw2oy4kR/sYIECUi/2Si85nx+WMUS/FCShZY0buT0hFKuXrAXbqO
ydk6usfjgtw/Irbp638M4Y9E5gJAk3wvDZPETbp6b1dKbiHwancDcY88UoW/CRX+yGLOq4qaoJdA
L+pl5IW+S9RzHuFZfi+JldrPT8fjJ2c7vxGyP73ZH4HMmfmKlAelFsM101/N42EErTjFqHur7MlI
VpjcQ7aktz+i09p9CkLyFZL0OD093PEhIbijOA/7+avpz+cwN4XZnRUpqbF+mrhDR7JV9kR585/+
Rk//Vwjb+30pcz9rL1hzkbjnV7VyiPu8dl8a8t8t5luVr+JoQ270y1hgMeqvxLN8qyEqJ7Rk+0BY
3fzWpysRZ6XC9PUsXHgv9KDFdkfXa9oRt+0IR1HmY3MQl/yP3bGsklmah+MZnYzegqj4c+psvLGk
jlLOvcM9HeX29dHm+SUOzxC0EZ7CJ7+xfeIGT8dIJBuOqL+5yv+sifEl5x4091E8Kf/uhIHpZLCw
rIK8i/Z79pxuAu94RrBsWen+zXqKOd0z34mJO6bHZmK6xsh8sY4m0zs5787K+/ZlS0JsPFufcd/h
D09f5u+5Pytm/EurB/WoTzIb60Vb1wrdrxGuCA+bT5cbrjCAmR+6ybiWYmjKODlDNzebwdo5AnGc
1bIlSxsPyDUeyvfdNMdzsHMdu7Irh9iENBr6RDpeXtwv3op4qrmYVnxlbQCygHFGnFaE0QPr3YQL
984bNODlCs93cGVNsdK1rAL1316aLHvnaODgtuB/HcHjvaF49ymbvx8uvnbWvk/pNFjacvf+i3jk
4fXtraMfeIBzTom7LCaqBIcIaOiSSeklhHgG3oZWRFOLcuKq70LhHeNaMF6kMcM0F78vktPuvHr/
JRC88RHQEd1eEoN8xOQ5RMAwEIQMHLc/G9Mhqa+CAWHq8GKWqKI7bbFQigUeCLU9HumG8/vTHfhj
aVe/zyxNwxDMDLzoCMxNvECQyr8Q8XNY8U5q1nyvxDDOUYEP9tVpGS8IhvXd3p4e1/dtdv7hdiWD
Ca1aI/LrxMRSMnJx4CR2TkTajRHRxIt34fJMew4yhyuRcYB9EvhBnuXT4cjLCz2ZBD3cvYUXjcu7
XuYDx6vVMQ4wai46JutlC69yKjqdVL+tUvr85B6/eFnV76bce0rBBE7GGGSdomAnG8ihTki1rQ3z
PfIWxVE+tkohK6IyKhrWFKMxwnv66kjwi6MUHMX7jkSuPd8517tzBhEvO8Uqn1uSoqfacLjefLKT
O1v27aqu5MhJiSnQAeQMy81JW75na6En+d51S96mzQdPfzSBxbiYRpUVvorT2e1igGBtRBUdKXHl
cvN+vM1jnEPqCyXobCGptE/04Dg9ecw3v1NiI8K1Ni+Fe/+w5q+Pq5UxXgITiTBk9IxNXJCMnJDe
XD0+6tbDhTxs39zUMizusU3Z0nvHxviMpBz7iw/shhe9aMKyt2zXPZpe9go4H+flx10c4yyKNAhi
9PZPzgIRr06wutXyUZmqMLa1hsfg3FrfxAr31sZ4jLLwo0HQIBAj6N43u4OzupBxX/+23K/j8V/s
JMAOKJgBnzKVUdl3UOubwPApF4QzE82xoxPlGJa0lddoKDBe7yvKd7Hvdmm3wph4pkMTQSslJax6
c0L6Comd1XJpHlEzwT+cG3ImE30rbNKhK9M2hbYE6fgkDClOMm4xPyqkK2Lv62YqCfHETSp3b23M
jV/WStWOHcRhAPuFDpa8LglYg6m+26JZx1N7vGEszv3Mk8kYeqDkQxJH1cIDYi/L7QK94534BLQu
59x+RjO3W8kYeJhHWdpLWBs94WUEkpfIrgdnndtPrjsK3LD3p/+6FcdYtxQLptQ1WNbmtBM1kn+I
Wxja/TX9vMNuZTBmnVdtFHTogvPKjjqn0FIeRAyLsqz7Umau/1sxjDEPVV8YIB9ZoDqxEcECZBcB
yazhoDRWIyHg4GnhpGX3tJAJAXQjvmhCDXl0cdhVXiKQcYd8GNdLcTSPfQUNIyCylfx9RNlf1TNP
4aZtubMMFiZ1RogxaiVOJxnICUoAA0bk9PvUUsXOwkedI4+j3+z7RzBNeTxPu7Z7iT5Cp3vIeU6d
cy4Lxju0QVKjYxULGo6nTewpHdUEJ305I7Gw4Wj2THh7o3Pss0dQIz0bDch62VGB7Ii/ai08sZ46
wkuZzxTfbkUxjkEP5Ytm+Ng4IPfjC2keQsjhZYNm8pO3Uhh/EGaFcikMSHnZnZqX98E2yXheN7TS
pofjk21p5C0lZC+8bXYb4bDbUKs8oG6Mys9/e1+ybANaVIDevJ8UP9JIs/wLxFcIrFw+DoOnMYzn
SMTUaMYBF3NnoSbYxSvdAqdXrhFqUY76c3zhgnEajRQH9SVokaMkG3puCbDmv5MnnmviGJkyef2r
+3isQYDYdZNaqmRHjaVJ3t8PHlkuMTY6JC8cxztp3h0PojChRl75YQJew4V36gNbJdWWmiQAi4at
Httwx697KBx5TLRRy0UlhyAHQ0niEJbrLaqpukWlB5M2vATeTIHgxh7YxjqxlGsxnXYSl4r/jpC7
IM5hhbJOsIpWW2CDuLcl7x5jKVn1xr8EZYflUbjjw45ku25lcUNfnoow7iSoS8O/jJDSWN06GwiS
XpeMEOFZXcJTotDAc8ucSIMFtdfDYIKbHFoyHl6MY4lSVcNNBc08/G6Piwk1qrC4+F1XTwH9iY7I
ePXUX+6S0L6v8rzNYxzGiOGMl86cvGRGxk3O+XWeq//RlnYOK7FtsYrspdCIsY7OVm2sFPRSO+ab
ybvDOAfDMijndT2A0f97z1oqvpiO/NnIRHZrl1dw5qk2S0IXGylojBYQRXcIbiXqiLvaKd9wk/GS
gjPZ/htNYJlem6GKgKaHKA2YgZMGxkr8OaDKVZNVsBafqtzulyXM94v7HOI5DRbgXuZavRjOuE8W
KHPsHNkGnivCiyjb6ba5bFpiyeTZaqwzzXccZ8y5X9hxGnKeNEk2XWXpxVZGyxOs1KDqyHsNcU+S
cR+Sj5C0qSBnmAwtpHh+pQ5ylgixOCuaSbXdniQTkkj1OGSL/rwAYudlhxbq5lHdj+9ItgUovXET
bjMlvltxjAuRW3SeldMDDKCI3fmXQaZgbsOtck9ffefSZFvw0f2fZaIKMZ31ctIPDpXtrrFRjBpt
272o1n2HNZPpuF0VE3dUcjEk2vRkflElxPeb8UzEZWeBfcRGh5lFYuK6OjV4Yqer/84qWSLfIFUy
cEZNm4kpS2ffskSS0K/A4UXH8w4ZvHjo/0QdgIULJ0UfV10yIDhuLEwOEI5KbfGCqvm1/JHBhDmt
KTUDZjhOzmvTv9pIcZAvXh3lb9I2f4QwsU1pZFU/+hBymlCgtbXKLICO9kAcrfOl+y/fL3/EMW8l
PenAcTIgCtjsTrtsZ9XUekIakbN1kzP4qQV/pEwB3VU4qmn5QhsxANh7OYsE9Fc8DzFtyr3fZ5xR
e5GNRKrw+wl52S2otN/jDeZyEVrzJvtnGYwjKou29/v+WwHqD9MZNzsH/wBkevk0rXxfRqTbWoOL
28xwrK/4mWPC8/f0H/GMYxr0zFeqBuKdgwMEtI0OYE4oMINEnrzEHxFMXBPlpRYq6rTCEy5oAJEP
ngfQW7C0AYIHrHT9ZdIvjnLMO1wwnUy8Gd8D/m61Q0iUDiTPI55EIYm3yT59E/9SDs0qtzEP2H+K
XS5+cWYn0cSCISoThR3ILpll9mpmBn47it7g1yPmci2CtyC5YNB8fBZR4xsjeVsY5uBGpoxhdGgF
3SNG+oddVijXYyYUGuTVqSkSk+4ZSwdOTFIFQRa9c32M04AsctsoXu/rzMxLaYKQgBIFTRTTfNLb
rdUjfxCLupS9PvE0SSMReCjvS/hu/WFsDyKmxqD/NIsxyzBUdBjIZSUjrE/IKV0ha/8eVNYhRY0x
2B9W0uZRsJa5u33VSEfPBCuVnWZbb/f2c7t84ijT7ILBcYxJchPtFUuGn4DIWc2bM8DDIVIGi5Kq
NY+rYy4eUUXQ1YDKAlOcQAxyu6lphn7n4BIgurtYJ/CWhsTUSXcmSUeQqF0DQ9/HVNv7nJ2ecaIg
fpu4excLHXTozA0eGHKgNJUMscqCFK3b9mDJ40bok0YwxwkaQRBFg7sJQ3RZ2BF6htKgLEx4gEP5
3r76W2G9/gK/v/pA7yvOnNnfSGIuhUTtgvEcQlLlbHQSe6adSDSh7qYhhlU596XNPQfQIaKaGJQw
jSFhJ5wXaakgQIBnS0hCdmVutzIZAyRGFkDJPLaWgk6LetwLu14j7fIZJS7KUc25IgkQK+JEUzHx
b7EHOAR9Xym+gJB5Le9/9e4lIpGLAF0Xl9nKipzcouOBRwM3AwAxIBUDXqSJSxPkL7faGqviZRzE
TPEW1So23abTLBHkflb8eF6a2rYZrEYH7QC5v99zD3HsNbq/oKvoTWR70cQOvBC6L5keEuN2u5FX
5Sok8uuR58u/cUaMwk5tvhO9FBht0Md+u75MiLW8LxcQRIfBouWHOOELqpeUHLRVAFClQLKPFv+3
2Emh9YpJySVdrEUCOCl46aQH3h06F2nffBDjHmLJzC+pIJtebQf7XepE69p6D1yB6Ps0Je0+touQ
HHnIxOlX720D4x38LvTVAF3qXhoR8zHZwpCe3PtnOhNjXy0MLNG3Oy01IE5MwU3tDS3NQ3DIb/qN
sopUXjQ3E2bdyGE01mjMupYCyNnEq8YeTKvtHHOvkNqz7DSnaOgna4w1vr+4mXfzjVDmGosvShY0
aPH3IHO0QcjTirTwPy49cKSqd18WR0V+kJHmQaIq5VmbdFZedx8L2tUkdjJL1ch+vbBs7VRQbpr2
voZoIuNvwy4V4jHDttJqJdi9tc+tgOPTZ4wRw4HQcA/OLBVM82wXpVDXQlp0vukt6ILkS8zy6em4
HK3gWThcVu2ruqyfY7w8VaKruyDBwFInSawABbrV+Hh+T0l1IUnqBeqSx0Dxc/UgNRUxtAbMRyIW
zyiVeOmDDN35vjeWVKvRjJutCsXERBbAhNPU0Xlktj/1CfIwTQLsHRO1lMa8FfpcxGCSMvG9k2h7
XmihcnHiXdbadGS3Rn8rhPF9GiCf5rmCkJfT4S/H2RjWBrkuR6JSSzK3WO4cutmhDeGwQk9r4IaH
h7f12g73H/v9frHOHvAaP4L9nKzXkWOt10/WBy95813Ou/eJ07lcPf2CaAw0X8UnUiDsf/0ykT1v
aQE4864k3nK/BmhqXK8la7RdQAUwSYR3EU2G++MDwGZhgscAEEH21h2jQJWryvdRDRwdzBJW3dHt
3s4DSd3iILzxMCyzR/JHHJvwyEAyloyV6XuKcbZi7aSWHHKGmfATh34lgdHkoFyAHaaFhMrJV1FN
3ksi2uW6tEwr3AdvZ9K/VJbM8f3f4Gh2G8FvgqHWoC0TsZm35xiVZ6PPi1yZumILUhLFOkTEeSRL
4I62UKdnIGZ4yjPTTYMYArHoREgC7pPv6uu18tSpH9dRp3h4VEgUgFLAc0rqH/YfHSnsxtYRyz19
3HfO3yVbZqU3QhnLRS+7LykXCK0orKYmaEuK/vLpytmdNp8m/fwsXNq1blnAbNa5ZR01jI06k+M/
vwZvF88YN+Y5t8KlxHcoSAQ5xTql0TE4+g8rMpxyW3tVfgne/aXP+MiblTO2KouGOsRlo3h5RN7P
C6KtwMLMi4Jn7PFGCBOoBLFcp4UKIdQ8vGt/PYIyp1+iiHa8v5afwcrN7rFYq7DO9b6SW8UzluHh
8WGxFj7vC+ApJ9ttMkRn3RdNSBgP4vsFiaAFRUfBakkUuu3X3Skl1nPH8WYzHRRYloZJDyAOAzUC
27GXDBlob9MBu4dWcfQwBLZX7zwiTM2Cm8elbi0t1XoSNwOJcvJ1XKw4i57d1iv5TKZNUHrMzVb7
yTgyABCnKo5TWh6Cl90qsR5epx7r/fNTuA5tZM05ZzqTHL1dPWOaiNDyKMY8cq89RR/aGpbZuwBc
wqnbD6/bYrUHUUPIgyHMub6bPWcMEW99/PW051MDKnUOquutNAF9cI+6bQNUsv4afk07HlDKrWLN
WsvVfjMmuRhqDekMyAYcI0Ap8CV9WpHxaNvZw4eyjZGCtsx/g4e43WfGRjH5tNVHjHXDE8bJqQfn
t1QAwXzTefo88yaGJKTgMOgUGRXQZN1eK5oZxXlgSDhRmM8vabNapmQLIgIb9YiIDoSHPprh+bgV
OOU/rq6UIgr0izRC4Ibu3lEKhA49GvRRo0tATOUpZrWQgOBWe2Zd69U6p7DhWizgCgD3QyzwJbuz
IymrdC9vP3Vvc0zfp6YnXkFkLvC62VnGUvUxK3Szh8TG2lAncctl6/avhWU+/gX00PKCStPH83O1
S7DL5uqoHvSVYae2suc4/HnzuVo6Y7TyJVSlMMOHJEC87Jx2Bb5pNIYso+12u1ifybqgQBaJ/4c6
7FyodLMHjOWWmKomqQlEl/YL8GzoqyiW1YCAV3SP3P6rmYj/Rhhjqoq/aPu2Fqd1xg9t7jWFpeqk
Eu1EO2gJ57k6kz271WPGRGVhIRTn8yRttNocflB8elvXgDkep6oove/2eRvJcq2DDFcIMCMbVrPD
88IgLSps6OiZ+nnAGMJx8zMw8Ju1sUR0RoWJx4sKTs/YlWuwvBCyRDcRmtnQdmzldkR1zrU2A7i4
lci4oSJMkii5QKKKAtK7s0xWLmcHZy/OP1ZgMH6nHi+ZkXaQcKaO6mJG796292s8dxD58JKd8/fk
lTDG20QLtVqoOY6rpca6JrJFve/44MGgS2GZupkjUIHyZhzNBydXYhmXE5pZLEsJxGZks9uhmQTx
kLMyKCG/ybajeOqt3cD5dHnNODwXYzAuJsX4qHQoIPjltEFI4jgSPEzxLNhk+Xtr41W5fhJobqVW
bPF0dTq3H6+FqzUzLia+pHWndBBdkPBBsySCjgVcJlvAJO0P23pCqu9o/Isn4LWrYQduZIMRI5cN
oeLUUoWz9TLrcbX0neVeBqqKo7q8JTKuJg6T1FQauJrNRuusCgXiqRL9b9ojboyQnRpxUSsjCUGs
74Vv4ZP8qaGGKrx1ZHPkKeo3/PHOobHUu70pCZqYLKAv4VY9JHv0Vu+al2or0V+rab4DeXzE/bjd
y2jF32sE4fzW1pdv4PGPJuaP5Nd/t8Ns2iwOOmlsJnuVbYngOEliLbfo2g1t5fG+qBlo0u0mM37o
kquS1jfYZFioQMQPZ9UTQiIL6vrcL9GjefzimcjPauutSMYbtcB7pWKu4s1ydtID+GXFFfAMriVQ
k3abJ/DuBNR8E7Y1rwjxjZS8d86MQ4rjQK3SCxaLyZMUk9Kti0AfHSQnm2XpE+B7gVue6kFAycKO
NnTz5D5Zb2+vCE1G620PiNH93Z+Bi99uBeOoMGauCs8ibgFtV9q/BLxcVtKytS1kTxryeV8YLwJk
KyOGeK7Doca+J19gPLWRcHPAhbWKllJG5N9vU7uivkUyg7rWB/LBcJT3P2Da3Xu7zwREWpg0+RAr
uFR//U54owxmCky3W8l4pXpRLLqgw9nGMFsCfjZ7/2HfXwDnsYCJCbdRez9eol4c4fnUYOOUJMFY
jYfQQluJgLKhQLpmiUfY5TEmdmm6IsmfOaYz7dCPHQT7oSaiwA6GSulWvug3QRRj8Im3ybfqL+U3
WKM4EmbDkisJTOBTDYsLMAGQkIRHOdu2DR0ESxXIy/2dnA8gr+QwbgeM0nq4GKGLooX6o718eH2V
rAl8iViV92CfV40rYYzDyS6Y5zw9t7yLSarzwfhqs2eMdyZ9btfesGkAqOWxj0+Ge++kGE9jGkOb
1xL2Mfo61Rg/I6wb3qCo+bfy1bIY51GFce1LmYFKLjlNNFgTf8Xj8/NEksQ5Lp7eMUGN2F8CrR6w
gZsop+NGoaNBKTdK5eke4x9yOYkxDUefwsUTeo16kaS/ehv0GBH96lwTZEYvXDzivEwdGRWMAlQM
lrVCjE1cRUqoomeLpgc4QlxEX90Gjxj3k1vwn4znp1L8rzC2catSW6HokljFq4LuaIoBH9QgFrgr
uJJmr1jMEfifZbE9XKUxSHIQRCpeF2hEMklx4vI4zr84r2QwrmKoMMJalf3vFMZ7GxKAJ5YyWYOc
KF1y9G8GtADnfiWLcRfFiNG2gw9ZprujC+CyHHnV29nbvuG1ii/mLffP1jHOApAQzKiSBXhAHNJU
mno/7Br7vKK15XiPj49L0zrb2+X2rdnuwWKx/voCQyC3z2T+BXq1YsaB9KYfBn4FxTSdfOoi91dO
s5I3PBDhDMLvdmcZJ5JEStPEfgAD2LQUTNF4oE0sHfkG+SDUjtbWU24dj5RHtDUf+Vytj3EpUtem
/mLA+l5Ou5PuNLvxuH+e1Mfivo7mvNcE88GsbFEBnz1zom3Tlgu/S1WvXqMcWmCoEdIjwku0Uk4I
tBBsfm7o/ett+kXW0DHBAyMUZORGFZbZIBDLc1VlC9VTtAKz1CLS82A8UzTDSsCYQ6AEUX8DwTyj
Hmoe+IUuTmsiZ4lUxPqQ/uLdYbPhzrUQRjfaJkwFoy1U9KcT+l5/JHvROm2yr90J450XSPXQYft/
oL+dc5PXYhnVUJRC88/jJHZ3oWE0Nf7X6Hr2vQup6RJkUPbFWkMpP+8f2myW5Fouc/8oRTMK3ZBN
TlPHer/JksApubWfwWvHC0rmlPJaGBOuioVxuVTZWfXGxjLKfeavx48wXZqUx0gxa2l/JP0IWi+1
2voYxontPAELvXhNtuv2GeyDvBXNpumuBTHRaZslathMghJUgsAg7CCfDnbf5QO6GGRH5XMZTT/4
90YAHB/+/iqJHivGRWmmA0sImAiB8ra+PvksFNwNZC4fDABv0xoPVoip6MlY6ih364BxnTfhYxAT
Snk7+d30eW9hjMca46BRF5hF5iFXf9qpSFWfBFcsyWhS7bdF3ZeJq3ZY47/lEZ22z89re7Re8xSg
bAv0Nrzvmb3qr0+W8TaLRdm3wwLfg6qTk9nFsn9sbXfRcZ8FcyeKmbjgbUIFCCNOmBOtwAfX9FkH
QUJOduZJBp2sE6A+8MQz9rnA71oSc6hKKxhm3EDS+ITwWUgtnZhOC08DGCjc6ZTIJlAmjouZs/pr
qczBmvKQ6X3Zq15skiGh2VK8IHU2PqDeM7Fhycj+fvLqLdNvssqEORcGgMkqeN1ZpFOLUemXalBV
73SSQLdUAPBIJBI6qknPbllRn9gqMrFHq3EzH3yhw5KzaN4HMIeK4aUIE2VF9YDH9D8we1j2WlcM
rSD7UEQL+NoCnQRDuVxEHMmzF9j10plDjqteEPoUS89rWr6gQiu+mdZ22yD1jFCD6MtXSwQuMjyO
vOnosw/ca9HMSSMhG2hpCNHn37LdV54irzRA3RsfOLiOym/Gm2laor9JgBZP1wV6yji7Pqfg+oQq
xqFLGK7IrF00cyx8DHUkokHqddi9FI/BMUzJ83P3GqKu+Xlf3gzhm4m32R95zIKzDP0cjQ55m/iM
+DyULI22xEcj4PkVcGbkvwdnC15mc6uCubSww+WA1i938S8620xADmVFkTHKcYrCbm+FoBMTFeR9
upeib0lUSKgfO0ddX6bayuB2v45HZSQA7vDsbMa2b+Qy4UNW6aGP7jYdz3HwUoM041SipdX7NcLW
HpWV4v3Owfy7Ht/Xl50rrL50bq8Y7wuYmKLE9Lghl/EFgau+og35F3pajy8nZX3a1OvPwBlczqHP
afnUGaBjJh/mN6Fn53avhzN4NTLAxLwueYg8maKgM2wyZ0rjHOtNuFTf7mvZN1cH48xuBDJLHNI8
CtJWgJYB241JhKF16Gnkiq0tPGerj/WTv39a2yR8+a4vATQAyMAFhNUJegg4nzJdesynKBjXiZ4h
9GZiTAjzKTUmWPZmVwueEThJnxFF94xflbCsogcVfUrSed0t3opRJ2r3lRVO0hzjjkZmTyLxTM7y
R3neqXFFYrjAFEygbhJvO4yQyw+tYbX9SkgbSza8StiHo12C9vevjIcXnXtWXy/huy5yFUAN52K4
nDGN05Oe6q/FZSWbISh/G3PnS/b5KKxK32ob7/6+zYWJN0KZMHEYNakzslLwBJFWiJ2c+FOQbHUz
IpxxLGIcLGknes8isCxHHhpz7ll9I5y5i9Iw08PUxIrzBmDjpyQVafCgLR6HMy1KjA0WHuWck/b+
f5x915LrRhLsFyEC3rx2wxC0wxly3Ati5pwhvPf4+puYvbEiQVzialdaabWKYKFddXVVVuYMuhtH
5J+NMqWMyAU1Fzs1Y04ST/PSdFTK8ZCF+2k236AMFn7ywq7/OOSPIpFBhE/MA27pMljYq+LEOQ8R
g843HnMu8DTg6c/zYSxNZkbHGGgjhR7FamGRx3m8ORw4FehLUiEYChX7O2oztVZZhi065+Sq1Nyl
++xFNAJTUUiEeuHeoI0BRA+NDwuH8nfHPrI72VxFpgaSx8NuydnVW7GBkBxI5EsqrJBI0U87FgW1
yCRWaVqnRDct1woQPgee/RIZmgzwZmJFVHh6PBv3Cejf2UC3DSYC5ExTNymxaSfLDu+c8lfNJ2oZ
kuYbxafvPNYL7YVhayJnC7HP/U6f2Jy4J7WpnMQTBQCtlT/CRjtKdH1eory6LyndGrnLaKbgDkXn
nXNCkixe4dJTyPsm0xvPkJ9CC8026pPiGBKEk0ELZOIGRpHvAhoJfvjXO3z8EkDroSgtCRz+4fYm
0vK+ifhExnAFBwX/w/dhJJQOSj1x0GGz9rqFnXaffZ8YnMwvm0uFFzeSc+qKVVUBbN38rXfKbjCK
/T4+wWWbPrKD/GrB7n2cdWt3qrWRNFniYMad0ya8bN7DfUpiA2Kx4adjvoX+CJYDymB8vWhPx5fo
+HJc2MuzJ/ufiVYmJ0yN0ogTStU5pRJhS1KxpDKYY/yEqAYO+7Gx+/6RcbDoV4WOqyZDhHiSgard
WqtY0WNOG9FyjsFTsnWMngQGME1UXIMmHDhTiGK41oB+oI+4Gevz6OV6uTz+jvs4Z/Idk5gS2rlq
mnKMAzoBK8whXm3wWxrqvu6bl8CocnLZyMZjm/eNtBObkx2tegwHuWCXOekQqNTNbmtGf06mH5KT
vSPtpyiQL9lc8Zt1/3ZcrSJD+frq9a8zotylyHbcylOnCsV7wIuhvof3xOT20NzcLZ0ekQ56R15d
JAGHU3Pw3uO9SMO1arW7liPryCjxlBRX2rr6DNYFXecc0Ze62ma92vWnTDIRvdAVjFPjU8poJVVv
HUslYdO+uBwJOnTbM/bjReDGoU2GroGaE2+XcexodLh1K5naVpAfwilHnFLv4UeNDkIXqEl5KBD9
fWzs7sWmQWYIt6WiyJA7hKjnra2YVeJUk7HJpIr24KdLNoyKXqi9dnps5z7R+WsIHZKQthOwqhND
lR/URa4ECEiIHj/Xn02I9Kp8kC5fvB4ZzXmFlL+ySCZwn0W6NTsFDTahkiLlCVnPDCkzzKUYkG1u
yiaC9iWJpTnHMcp240GGv/AIQG7nMuxaLQ1S2GpGbMexWZnCqj2Hn6fRXxCAeSD9ZbyIb+kB9SrA
ar5xbNpNTZfwxXNX/82HCLcfkqq5UqcJPiSXibgPtLXsGDzt1GOt/KloXJOsXdA1uM8ejvN8NfbJ
cQ2znu2GECZfN7tOz/6a5ufnbrPZrDKw2ZWHBKdYpof+51TmpD4b8YkbswL5B67nZDlJO3uCUE4T
JQGayOhUup0AjktDFGAk5hS5Rp2Bv2rDuoesgqi5WWuWGlG52/sfWkfbxio1c2Grj07y7vziCkG6
FKAJ9B9PrGea6NV1CyeqEGeXoEfJp26gtyYPTt+/6agJskRxPjtgLIGMLmSeE35dytWjKgmYMExr
Beq13KHB1LJpshQD3JV38fOShiQHnp6QZpanc5o5btfXtXfm1T1ABjQObCE8Zsy7LIL8NjEZGhsy
6AAc9zURPtSNMFBMcJ+tJX4jBcagOQvR5ux5Qz+5IqCzHJQEvy7natCQrS9SH5iO88Acvcru8qPY
nrvurUR2L6NqSvn8le8rIpTvDa8Hg2I0Axleg/ZLUWiDHmXFTXVhIFn0w7TU13w6pGYr7xRBh0p8
4VdL8eIYOUw3xigKDol4EaKiUyiNq2QORLQb9yyYigMthOhdVBAwVgkZaiKmVBWMpLByl/Z4osVP
kbsQUvwGpNMPAKGCBK1zHgQRU8yhUrVxGeWSd44T1PCeVDDw64jjErv9qkS9/RrAPK2Xr0O24/KP
KgNRhgxmeeU7TSmgK0Ee6JIZg6XAVCtaC2NuUzRS5mt4zs+xRjmXsPKzqBHfaHqDlYxYMSEyy1nO
VlOpZnahLb9lAx32vl07BB3onKana082HXSo/3WQiDhVO4dCciiIicCQ2te9rxbaX87fx0d01l1p
giaqgDSNu3oSW3ll7UisI3tnJqDeISfBO0/VtUcj3QQjPMUB0g3gERPydBD1aBXqRva8Ds0v5Wul
2JJemdqqdRfTOzOXpIJaGVhMxjcbuEwmjjvmPVFxexFnbNhxGfEHmj3VCkukwl3l+a7Z+TFlIpK+
qKmeMCvJeSk60jxXMq3FpdN171LwLTxUCBEGI4s/DYN7VLmSoQ/8c4XO5MzuOT36wgrnP1Jg9mFH
svBUuJTndEZaj3FQS8qgIT1KCq5v8JHJ2JpEk9DgmreWWYoO750REsz4D84S4hZUo29dbJwFeZi2
sX/2bObdM1PnqQxW7KXE03vv5CRDU3VKQubP8BOHnwG70wI0C7Ar/l+DoDV8h4gthPZqyJIJk3g5
7Tq5qNrCP0f9k/aC4yNt4zPKDHV/ZGofLD5m8SMjAz/orGrlL0qzcO/OvMxANIMKCzdec1BGm0yE
z8RDwXlMcM4BMGhoOdBUoelP6bylBtNv2hyMItuGFPUe4SpTPHepmbtGq5L02z2E0s5hEPaZZXAI
nquCSgtJiDGou/U3t1837rErD110XjkI49dVaNf1aODjYoILHnZa+uywpKn0x+d65oGs4EZARUCA
kvLI7HJrMC+Guq8GLz4H/DaDHsYX6xh1oOfsJt05jgkX45/YYsUJxDunAR1y4i4hGO4TnFDahmQ4
iHlYVMC4aRjoJEXANkKYnGsrgdrNk/MBiBe8q96+1XZ0Zt2Fa2XmoN7Ym2yBWIbIthPAXsJeNFx3
QE4+ntX7eGYckIjYHZGUDAHx20nt4oRTXC1JzmCvdCEIfGm//z+608aoaLJXbqxM9grnoKtSdovk
3Kh2few2gllttDWS1W6xSnVxw9QLZ2fcC1ODgqYqEEEAooWfJhWA96gYQfDSs1NcKs/sqtcm3T6e
uZmnI7hEr2yMg746AKk/auPmsJHZ7xVP2GAjnxiL3RQ9qlKPbc2tkojHFdy1IkqKNpk/R4tdvmqq
9IxYou4NZLsS8I6XBvfKLHYSzq3Vta3JMcuaPIikoUzPyp+2gN8h7MbztmHwylQH+b2sadmYUWo8
HuBMnhWBJ+JbGZ3/uJV+mSiuJjOocyHRfCU7e9CUHxBAKO9hYjeMCdlhT9g2pR6HBvskXPJoIMhn
V+HJrVfM0dW2jPTpcwHhOZK7KxVwrJZIgc7HNEpWivJeMa91aQ+loZZ24yPbsu4RmaBFr0ecGNC0
fnGWcqX3uw85Slxe47FCOD19D2eJ0Hh+2+Znz9cl6TNNdmK98BC5974wgRwCMggyjxf3GI5ezVeU
lA7jaEN+Bts36bqXAjAD/5ltpVVvJ0f5+fHy3JccNBUEb4IMdinEDchc3JoDGk7oWbbMz0iGNjVR
ONrYXmF59V62S7145p4lNGZrYYh486+cW8zSYRv90O2BxgfgNGvI3iFemdJeBEHcxpzfYbwdwHag
RHOR/gdyuCXNzimp9lSvMnHhxrnn9BpHfWV0kppUupYFehNGd92JP3+b38FLNOjRhgPjzLpCY4dp
UMUCycmLZNOgWT2e9Lkl1sbXBM49dMemhz4rG0fg2io/S4OeOaTtVCvsgCrWND358isqlSx9bPGX
iflulmUegwYBCAfewNtljjShcvK6h0aTLnRmirpiknCE4w31kr/WoCrKiWYkDHVYPUoMzjfrlLQi
HZ6BsyH+ppdpgsrbVx4gh8v3OiKzCK1GBUSDPFpEdHBp+dT9JBntABmp7Qzstz6th13nrYp4JX/z
JW2YVZ4ZGd4mi8xZ99oDeEiOpHMYmAKStukm4jreV4dGKs6eQNgqolHxFsTUzc0i7KnQfvqpxTqv
mmeGH7303Im62L4IPygySRJI+2migcHNFFRDi1cByjslANeF3QBGxessnqIohSkrrdM9ZVNzeqqZ
+D8l5LMfL9Jv891kkW5GMdmVXB5lMivJxRkt7b6mKwAcKTsBrFzDtrwM30BLoATkWMkPtMDdj0G1
g8DkFMvpqaKuyoCGw5pnrV7vZT2oVm1iacNTxG5Fxkgzs3Co9ywJh/RJ+fSfhczwhTe3haIkCsu9
4R7EP5VjKOkWGonOW8dsCkuQ17J2VPCo+8kDq4h1xn8NNasMDyFnDszKCU1eosU+xZs72/dBZoRN
TkWPDBYaJTz8irdmJBLIVID5bZkbbGFyDe3bJ++79vRc45HKwZ9PLbCvnrQwnfe9nZNNMd6HV57U
r0pBLlSxOPPrwN4x74fainMSIZdmsTrIOz0iI7Qlw08GyV68Xo3EKizfXCr/S+OyTZdVRtMAoksQ
oXC/r4Gr78gbxgMxmVqchUN7Uf6k+3xf2Z7JgQTCPcVbM4HWzKGngxnuXaLsJCvYQ0EV6flzRN4o
2C4hScRCgwy9hix9hZbveSVZvOkfgoXX40wKUuWuv3TyMOqLVAhLRinOrFLSpLyM7dryS/IsWVjV
0PSW7N1HP7f2JunlPOsEoXAxM9yhMEvUa0bF2gG0IKrumY7tmNxePETQLq4XPPBMmebG8rQcKSSs
HMNnYG8cw1d300jPw4e4a1ValkSuP4beRtyR6kG4TiVsDf7l8VHnZ26965kWJke9DWUH2x8zra14
6ru0Q9IZaKB3FyeB+CZqcrpgp5uESh8OLdepkW4EewSnPP6O/8felEEmi2YwEPNNVkBCJbSN4/E7
NvmXfCxpt0n0YjB5Ga/PDY4LO+o9RnaWkPrCvmVPXa7nSLTsq79sQLU/yiqOYyKtcyttjCAkDmFK
ouWUAbNRbY67Jjy0J4az2mHr0EqP9Wbv8qT+Do4NnMg61B1lYUwz4TvWVhGAKQCagld+S9FX541r
+0iLFb88963udQgeL3KqUTWJVjW/ZdmcBjmzL5R//WqGVcRQyCmoGpIvkxVV2SaWfMnBXhYNJyL1
a9d5RPn0Nm7zIi8xus5Um0ZrCtLUKh7Nyq/vuxpjLvKA5DBBefaQ3Sl/vIo35WpXpG8ABonZagj+
SI1PKsHyoVhQ0yTiFyKK2aN79QGTXFzg1V7LpmF5FkM7AkgUYbddhbZabroFLzGT9rsd68QryUNS
eIKKsbLrHXMIToPJfh1AHSTTeFWNrWzI+FVj2z59q0HlE9t4q5GIJrQyvjKSm5fIXkE5AVcVdc2l
V9XMi+BmISYHCB2DQh+L48eFNpet4kAkcvf8+JTeE0bhJlOQXsSDAL0pd6dUTmSkPSv3d0cH5Ucu
nSJpJR3iEPyrylnuN3ltMZmpgEmIAWJil1fI0xpV99GBF7G3WP/w+INmMjbjByl40+FzULEZM33X
2091o76RsfoKrvDa23dmi7gPUVMFDVBmO0DCR2KpqgHEQxjnKaLS32idLAE45/YgnpZgZZRx7sCs
fPsVQCvLWS5V2IPg7K9z0/Feh/SPUwJg4HQL75Q5W+ijVRRllAsWp7nLPAvDtpW96gw8dvUHgQyD
DDeShag/IPO9ML38TMSgjshUgFQUBLWTN6CnlE2XDnl1FtqNyr2rFwacw4oC8h8SupYglVR1jbwM
13y4kF6Zew9y16Yn55qTszjzk6w6F3+471AQqNDrokTTSgV5lE9LUot6+iJLVrcvRZ8mQBmkxUZd
emjPlICBCLuagsmhT5M2hahxWZ2hLGyfghcJbu5DsV5UJIsPis4vHLFZh3ptb3KOGzFzM5aDPYdd
Q2ww5Hc5NGazABWXY9Xaak25kLAcVZqVctKaBW86G3lpnDDi7n8vkMmKa8LgpExVV+c6RkEl22Si
IebU6XZZJRmFFtCSQxtAThz5tLDXxl+eRqfXlicL3ie1zJVoMToHZUvqBEGxEtN4MFwWlcCfsNSH
6ivJ/8T9S1lveM12+7e4ot3H48+4Z4AZS4GIkAX4FJYVfgOmK48Scl4nRQomoEcQ/AQWdFHnE5rv
+oBo5+zzou6PEmo4vsnRs2THG9UIjJqUK8nml47AOOK7GUGZTUQmeGStHE/n1ad4oV8LeQqX3oSf
/a7JDaQZ1TEz0rcQ0xy+mHQTirbiUf+dO6itnmarx5PxG/3dfQFYR5EgUHG7K5M14UfZdb6MyzP3
nhrSU4uEYMVHRGQN1t/gnQKIU2kBL1x2Zr8Bt4jlRCjJBz8VXlvrokAdzH+H4O7Oc6nUUcW3AB9s
2uPjr5zziMjp/fcjJyc0c3JeCyRMU5GSPqc+btd4k2co07oUUeNjY/etVeP+0HgoH4DKHssyCa8k
Loa+aVngCqQgyJKJPaBfAA9NvX8PT73tGUj9LdSrZk/GlcnJPqiVJAR7VVmeqxDZRDxcPWefBHqg
LDwGZgqIt2MbHwtXG66ogxTa479j00A1km1rtMUJOrL2BvoibDCXbgUQnUVGAkrpx/M6u4gjove3
pR3EkLemoyRqlKxuyrO65g6tG9FigJWgPkTKwgU6XsZ3e/rK0mQBuaHNtMiDpSoBkXybMJLplvnb
4+HMlHHGqfxnPJM1c4WAa0SQqZ2RUjsz3/IlyFcJMBzCVk4Im9rernQWkokzESC46kWOkzlN4qHL
cTuFdeu7otJIoKeuPCOAbwyzD0lY2CO/D9LJ9N1YmbiE2ulUHyRZ5bld91Q06p985MLO9HqVG5Ue
Pbkb4btDUo6jrNlQH38VaGs3Bmt36IPt9uHLEkJ+Zutg14DQd6yWqejBux23VkjI3AZMeY7aN1+B
1HZzbNCW6psC3tBt0/0v03xlbrJ/Wt+L8oFxynOe/NQpxFXU7yz0F47D7FqKaAgal1OGzsrtmBCB
B0MFad5zrdHQucQCuinCJUDwnBFOVXGzsBwS/NJkKTOuq5k+COqz6xiuCMXcCmTnS21lsxsGsB+0
c6H8wqvTO4QpZJFBpFifCz2yO53TxR8PHKQD2lILtEkaqu3T2FYPoY0no/cMlnHQG1LhAGiFIa54
vSCXx2dzBvkDiD/y/CxSDajyTvNgWuuoWp6m9ZlLSG7lZ+6brXXX0GhpVshxKRRJaTQciyxoPHRp
u0HjlWKKdNOgMawj+SZauujndvD1B01WWwkHrU7EpD4r3LMv0zTaMO3aD31dDYgrugRwNKQzzFgl
vNCuh3fekiG28Sr3C65x7gKAgJGGtjgUQOS7h0zHdYXaNEV93sQotIM7zG4Ow0p57g89uqGRXI+M
mDRbPVtzu2LhGp/xyze2x916dfk4Qq42IYtV6VBUH7hd1aULd/e4n6euC5JJI9AN6iWKMvHJ/SCW
WTzU9VmIATTrdlW2cepVVD6JjrmwxUYncG1KG3E46GFEjQMoPvyP28H4Dacqtei2Z7fVq3fAmQDJ
sgCsSED+uEMjZ791wUaj0lZfobD42Phd3gn1BxF9G0AmAUWqKlPU6tCl4pBFeXNKA/t9wBGrvp0D
yL7bbbpwG0w37q8lGVVCiLIgBzRV+Wyi2kmjgK9PdUT4Nl5nLbvzAiiJedUx6G0gZxcmdrpJ/mMQ
ZIUjbAbNexOXJfssH1SFWp8YHvlg9A02Yrng32dNjLhxlN6ByZmCciAlHiWh5jenKEall/fQ/PIv
nfvvINB8CPiRpKEQPnniyZrHJLFfNCdukE1Ge8qFkLhuvjCOu7LDaAYQEizN2OfIasLtHqzlmmuG
0Uyhy1axVS11ra7bV3Xtrjg90RlDMXxo2uQ2RzUrtbN9bXsrnrTwdwsbcnrRjF8CtJzIiiiLgfV7
MmBuUMsBwVJzQqHFX+FFpYKOgMQM5JI2Hrtit3xq19/ppkT149+bVjXkZSBigcQMvmMyCWwUqIUW
dicZlQTf6Hcp1OGDff0cii9SeRJru+F3Mv8kJUawB9Pegv2py8HIVWCrkB4VcIlDu2hiXsu8PEjz
7uT7Hs0Z4B7VM6pRpWiXysLLVRjX89bnjLYENHYAxwF86GS91VZkWtetYUthCa5WLTiKzU5EsY5B
TzP8OapfShPrAV5wsmLFokeb6q9TGrJQkL5488p1mL225SZCr7uwCTkrTQwnIFlFZW4NGO4LV63l
1OBCoB1zcenuuXeZt58/WSmpcFqmUDBVlWLz6IHlCCp+7nOoXaKQaAKJNBp9/i+7gwOoVgSYAht0
sjF9T3RCz2u6U6jqVbkqDaHeZJtmzYtG9pZyLz14kjS7CffSRw104P9iHSozeFwjEtGmgSt6/SuF
HaruVBfPYlfTAv3HvUNwnIkD2KPAET5bJWqBPIzNBAaX0rR95dRu4TvGib3dNxp6oXElwksg2hQn
e1QGYgYPy449sVnI0IwXY8SafbLgBMbXx40VIDgAtAbjP4s+EVQhb09CnvJM36El+xSpIRGiXd+b
LfvEBcbjSb3r1cVpgx3U4H/twIvf2sE2ckIf//rUHbSXtCDlurNLinLwydmqDClc0qzj7fajtfuN
t/a5Bd9+dyP+mldw8QJINaZMb803SgNlvRTmpa3b7fzWyPyPhkM5kRsBucPCaO/Kh7+jFRHFwr9K
IhCct+b6Wu7wGoE5Ljvl3ErJV2VixAJ0mALilwqthmzlQUS5jLNdUNdffl5+Qf+KBr2VL7n52RUG
blKWsZHwkJ/MvDCEScqN39IVIC/uImsIdgXzFAqLox4ncbqXAI8UZB59dnDvk0kepFxE4dTnTlJp
iP0xOYkJVZnn+Jkf6/se3jBFr7v1oWM4AhCTHobxQsg+t8xoRAJ2hkeuAnQCt/Muq06mtFnEnaL2
MmhWFR35GiZZsM9HJylnF8Keu6zkuM6YVxVNIdAZkO+usbRPws5RWBANgg+FvG6gYPN5ONgnuwE1
9fat1gH2Ji8emihXx9fHR2puXa9tT2Y7Fkpec73x5Hb7unwtNjlA/9VgPbZyh8/7HaIqAdaG4G6s
Md1OaR3EflspCXfaYWxghxQtvHMgb0fMlFog+7esEAzR9okjoTEQsNmdBQN/fo1d9z25LFII3T1c
//NBiKHA6oOlnqKjGsUJolx22JPegFI5pafP3ef7+y6kA63N1sr1aF9Ym9XLy35/BNvW2+P5uCs8
jObhw6BKqqmQPrzrmm0BRu7CkjsppVGeY9A1RHJBBeTfgySH3KFAeESQx2b4iJVkrT0tmJ87YwoQ
ebgUQdZ2x8EV942L0LLgTgJSmhHg3cWq8CLglY5a89m1MRqVzx0vGZUEscJQF9pTHo9KaI8/Y/QZ
05M+csfy8G6CCGDA7aZQ0JYUemLHnXjZTCMjb1HV/spe+dBs2rOPYOaxud+S/NQeoPhwYmihRDVv
4sOKWlLLLOS4k5zuQw4qqNbQabiN99CHr1p0AAzSSoj0zjE1Ry+zc/AqQvFODq1OPgkxkd2tLNEO
4kPBYLANhT5cXHwD2xXZabcbyoT0sZEtCf/d1YzGrYLgEosFj4T3O387S31XgdmjwNFBrOC9Dxsf
RTFxxYFh6+UCJsTHczSzMRRUAoFLHtV/7whUgHsLIwaatCfhHch0cFD/PP79mSW/+f3JEgyymyeC
X4FD/S/SHxJ6de1mo0rW6rGZu8h8rKH+M4xpPKKhtBI0PYbxiTeI3uv1wvldmKYpsCZWejfPGfw+
pzu6tuM+Hn/+XaEOa37z/ZM1r6S+YeUGvz/yQyr4b7sX141NPJ+mC7ZmLoAbU5OHhSa0mZJpMOXs
vn1D2gXHx2NZmqoxQL3K/GS+Iwn9+Pv8xTNRq1/ss1kyMP77KwN+H9a1NG6pkKAfjQxbFe1Ger1F
3/1l5B1YZoVb2MS/lK1XFgfHS1pg10TID5VQedPIgSN4gQEc8gdYOqM3u/3qsgSimglKbtZp3PJX
RtGiKBRxjGFCvEKmzNdKff77eKXmLiX4GKSXkB7Ei2n6xgwZuQy7UTxrx+6SF46m64bUTwFE5Dbt
QtVr5oDemJrsisD3O0VMeki5fYQbxRB9wm+WiFaXbEw2htYgW+EJsMHmtKTE29dLEzZeUJMLRcXr
Cg8CdL7gTT45O16ksBUTcePWA6KOAjRggaK2J0t27l7PYwvZlZ3JbEEJghcZXKMnF2Vr8ct2bcEK
nwCh3S+xPIy/9GhEkzljwswpEh8jAhu/s/AUnV2Pq1FMYkA8kKQ0DPDbcUmAjW23i/mgpXmanBEx
lYqsHPWUTtB1fQZ0XDQF9BUkz0uHccYD3CzIeFivDqMMWHsxeDC0cZ/N75AKRqsvBEcz5/3GxPgJ
VyZcCd0KAQNuf3m9czeO3hitzS5ckzO+/9rGFGAVgB1VDkCFePKfayt61fQlWc5ZAwixQTWEGFuZ
hrlK4PIOgFUIJwinuwA+P/ZYSz8/eSBDsyhLxRg/X16Cp9QaekijP7YwF30Be/bPCCY3sepwfOXA
AYwN+ynBrnruyM9as15W0cKCLw1m4kyUPk2aDpnOky4he1LT9LQwlNnTAYFZVB7RD3KXpInC2Gtq
Dnz24HBNiU9+Sp1f1HWbuY3H5Pd/jUyWpEr6vIlaGPH0zND+dRpxdIRXvz5ZDVbJpbyv8espXso8
NUG3I0GkaikKvivwI/66sTNZCzfwm7BMwO+uQxX4+JrYksmtuHaRDHnWj1yNZ+LY20Fo4bQwnjF2
iaEIf8osfWHZZ93ulY2JS8d6sKkfYCyvr0jLA/mBeAVa3pVL+O3xeFyCqt5h+6ZzN+7zK8elyX7l
dLjdT/7K3inP9PwCjaTN+17fni+PhzbrIq9GNnH36ZAVrR9qCC2PkSna2wEcbkvDWZq9iacXvTAN
1AqjCeyS+Nv15fh4DHOh/s1Wm/j5Hm3JkNHF8uw27j6xT6fnCnwPZMHM/EbTQH4GakgeOPzbRRlC
NSkqSRqVSRN0R/6gMeacLrHszRnhJJTVcMmDVW6KrmvAMhKoqQdiXapavcHhZQQWAFIsxBFzjvLa
zPTQZOgw62soIqiWv8Jb3XIXgMdz++rawOTEOKWrMNUAA0DBXPIz//4nWPdLx3LOG18bmRwTJ22r
vmNhhI2gx1gS4Zja8oFbu3q5Sv+He/7a1uSgBDm4juQOtniL2zqr1F4K5+eXBDVABbUwIC8mXh+8
R2B17qDvMWjoIyWiHQyIiRZOytz2AvGFhAwiMjjab3velWOp5CYIC0cQ8AJ6F/TiLdkgG0Mzipwo
vNgGsqiv/4tF5FxUYM+Rfp/m+wfW7asUsgonn6Q74q7TzurWzZ6ugDw8Svpfxqxpd1harTsNjNGD
gqnnv2YnW6NPncBhAlWAFoUusSR4SdD6BnY7/XIEv9vlgs5D/FGuVGBTJXCaLUW3v9nY6Svg+gMm
+4WFJmqjpPgAzPRg4gp8fa30cKcY5Onp+Znbv1w8wzMuq7+P55sfr+87uyNEBV2zY9fJ5GQnjdPG
bBaM1yEso7cyPsvgzM1AzbzeU4PDcjunAPU6YIjJ4qjnXnO/IJX/a31y7KWG94OKh/XXV1jfmFxI
HVu2XetjjTa5F3De+npiLQHcZmONa7OT1YaqBVfJJcw6oAVT/yZrCJaOCi6P53b28FxN7WRJOz8T
WbeAFVbWDyMLaUfwjOS8hSB2NodwPZrJfamUVc1EDeyUa3AipmTXPtc7KdKBrTr+XfCh4tzlfG1s
cquFVVgxUgRj4m5MlLUREVbOk/b8DYaxz9YI3hwd4frY8d1hxM0mlp9SbuRgzqifQcSpIsxT8gMK
UFd/uazPX2eUGhYuXmkMFe/2NOqvKAOjwCPJE9dYOa0shWr7nxDv/T2yFSSpFKJaIx9otxqX4mTb
4lPPAYLO0jA2yJ8/IcjKIQNcrDKjAtyy1ANDxfZfr/5exoSWayb0klmXy99FnzfvfJD8B6RBAqJj
CsIReDdK+xhJoNLgj9m2gxjOKbU803srbLO0SuLazp/EEujaP4BfUU91tGzbjzfrHQ771wNefcRk
FwVdnIZDhI8QDtFWQDNr9BLvwrO2y2HNNb1N/rRErTj6lrt1AkgBNUd0u+GJdBsh5a1SCFk+IKWb
NRkdiaEoAqls4RjOhnsCJ7CIwSBHBTrAWzNZq6Zo4suhHPWO5ld7sFsR8Awd4CpjYefNBuLXpiaO
hW8ZQY6VVDwBojbY0ltie5TLLe3zogQAYfIENDsX1XR1eYH6aC5+ujY88TWNCkJWYcjEU7H1DZw+
KqNhYMmh3QPhoMCFS4oHOE1jgYWavNGKMvCBPVKGU1bmROrfguqlD6xclKy3LgI0mSuImCyVrGaG
hnYh1L8BwMPfp9DdpBP7oKka9rTRJKO0nD+gDUoPSwzdMzfRjZWJX4vEKmt4vNtOgXRxv5iaNlB5
Gcyo+9v/rUBXoXiLVab7qxenfexFAWuxJPHK5MSFcRMpAp6jpwxyI04kmNrwWnqotaPdzk1o1hQv
AFuXInWks8ebC+f9fsC31icDzqq87vKGa09sow/ofsgrwXRSn2SinVUilZVVEfIbUDIt2L2/QGBX
lUBlJoCNkRUnAUcb9bXaqylgSb0ZNWtGKcmQDkBtZoYY7r3+Umhm4II+rNtIEjQ7NOUZUF6rSqnT
/K3qhftsJhTA54AEcOwoBo719y75P6Rd2XKkuLb9IiIYBbxCkplO47Fcrup6IewaAAFilAB9/V2q
G3HbSRJJuG93n5fT0bVTQtraw1prf4hw7TQ13cLvphf3Z28/ye6plcda+yH+EAHZhS94Q/lxSx5y
xU2cG13sQW4j7jVsQLM0fYg8o486Hogpbl0Mp6THef6uDZAJuvHq8b3ezfRhNCBLqOWBZG+zfTew
rxvfRD2I5474/PcsPKTeijHH6Z9eZLub2a1b4GGsI8JA9nxKjcc5MGm928RJ/Y0tL81CpAbyCSgx
LamXshzr1hDj9KKfzDR07We3nw6p6Rz65gf1/rHcfUuqe1pCk/+LDz7iVN81/U0hbyxxZ5Vh1T5O
xhgM2Ys1H4j94OXtRmil1n3tBy6+k8hAaet1IADpaH1vfC075Dy71ZgpN27jBREYyFgcw3+3YvEF
3GLONMh5Ti9p91okX1zoPaMKCh5+0ew18uKCPDjvLMCesAXVqWtDM7nT+mdqPHXlF8Pc6+k/G2di
zTu5gPGBMIFmOAhr56+mk8vGs1JjevHL3JsiVjVFmNqF/ebPntwzp/09ABv+0DltEunGdKtRoCTR
xn4bS6/aKEIqX/ThO4DmAN18xaiAkBxG3f1FGXy8pFmf9V3dDXFZ7p32+GMuDsmxBw/GjvJP1oT/
2gJfEbgZAJEAKV6uG4MmpzkZeFzoWlAafugzP6z2djpvHC51eBaLgv8DJAQCpKqCs3hMk6kHKcUw
eTxw8Zp6c7X3fc3aMOKvbB00bwl2EDunaMfnn5ErOYGU9zLunFoTIbHmEqwDJuz3MimbYedQjVn3
E4b8lbcU3JVn38o8/1AIUrp3dVKDxuJ1licD28doN7xGE/llDY3TRInj5j88hxovdaIbkBma/AGc
/Z7b99Y4FnzXakb7XHUM7Nahqf3XesqsP/Vctz+dwZQPABIXL6wwu6dymLWoTBNMN7Fdq/kizElY
Abfqst41ko/PdObVAzhJUHSkrq/xSFhj+9NkdfFezUn+QpOsZIHDmvopKaRdho10yJ3V6G0WzQIi
A2Hb5dn3rDB19NgEOsmg0Y/z3pS98A9AxJUQUhV1kb/YNctqwCn9+a6zO83eZ7mpnYDLsd5JQnVo
FteDpUOPNS+fRKVJds9yDUNopD6nQ5ShqAiFggpiw6meF9+lK+ofo9u7N1Rv5+/wgwUkNihndWix
zntjtCzbqK9qAd1OIP/zqMSsri9pawod1FRw3naVY7Q0HAaGp7nMhr4KWm6SrxBynHjUM1oD3wri
3FuW105x5NMMtkDCIcErdNpW0Gxth3rn90h4o6KlfhJATWn8J2dpLW849o4Ejhgx92We0moLu7lM
FtVdAstVzd3EsGqILyof8+He5ibNenOcxhhCyWwKjVnUPSqtZMz2uvTHcpfAaTzzroY6WFX6+Zeh
HtwcG2JhIq7gNT6F0foCsztmo3pLmhLYIbeAmKSJASnAZBoQd8SuODbZmQ3xRFRCbbcIG5JXALoV
7nDnFS4KR/kMmYEwsVwlY4TH6A6qdlXUNbL9yRPZtTvfkMNvrUlZsWPCy6ElO0JJUCGzs1vQG+GQ
86rSjgYvK74Hib+bDoPfAaFoleXEAuA33eepH3V9p81OCgH1Sc6YCe70qWwCCOW5INR3nTdvRP3q
8i5cCIhFqC4rbgxk5RYuhM6iyRiZx3gkTTiMB2Jle9H+1sotsPGyxqC+JCRQUJAzIJ9oW8sU1dPQ
KON6OsUeTY1nqZEp8P2e7CEOpeNtaAHG5dNAg5Z5SLKhi7Tjiavta3duQWf0oXFqt3SLDLDiQaEl
4KDuDcU+BG+LEHaypoIMdjXFFqrToeVihF9JyJ/rD+EiXsXKkZlie0EBBf0IKl3nZ3jivK95bsuY
uM4eo1DDzB1OvCeofsy/MaJ3w2GvmVO8CkSjxHfNJYZdSiLsWqZ6XAMZ/MATGyNzGhzeqpvFY11J
N7QwgD66vsbLc4QnSLUpkImAfLR8JEqvd8d+0mScN9SPHM6rI95bfsJzXu9qEGI2kgD1hp6fW2UP
nww5JAZ7uItzK/qpxkfN9DijuRumqd3c+UIT6MIKbSOxW2SPfz8fGBy6DhcNpoy+COHcEQW6zqR6
rDvJfOMQ9mYO3niYckgv2ImU94wYQ1gaWru/vqcrV0bJoIMNihdeVc9VAvbB+eka5pTVpiXjaWpD
vzUj3RPHkftPYIWHsw29y+lFDEC/Wjd53WMmmMTorSbZAoMtK8tqB5T0LjpN6Pqjzrv4HYg5e18M
zIghz6+HokZ4FbgjERiXwSCBgMmBEOXvSAhXCYF4maMSQwXIkTkv8J9MaVCN4nebu3bIjYHdVlzX
7nRdyq/D2IOAnVXdDs2I8oZ1k39kbdZ8QUN6CGY2J3tW0fbeS+vhy/XNvbz5WJOSgLJ8BDWgHy72
tsnNpje5HlvTfN+Y7behsezPH1KCY+pj25CeoNFybqOZ8w6jZ+QUy3QY7kxMlNrhPOfvrsn94/Xl
XN4HIL9QCzCA/0RVZcmxqCyR15nVmHFdtHbgO8N87CtZhfY0TBv3Yc0U6mAopkE/Cy/GcucYqemE
6CFGMYWMYZ8cAD2+vprLkBNbpropYAQrtPXCLWNcXqZyHSvu9Ly9NYcedE3hkGcG5PstIgLgezmB
GOZE0tCXM+bGX7e/zOlx4tUPADVO/QMlo0UxrPPLzrHQtYqNae8U4xwkPuY9FO+abe/8OeohamNL
6L/o416kdcjmm//yAyDTjqImipsYcX5+dLzKs/yKqB2wqx2f0ggjbcNSb0+uLV8N/WtrtDfMtWKq
eQ/62Aci7zc8+spnRuiF9A32XTUg/PwXtBz2Z2HA7dWV+NoZdn2ibunZkLpIUKW7vt6VD66iA1Dl
1HWx/pY7Pni60XLpQO1Bjyvd6mqE6BJTv4Rt792iH19HLU+i3hTFnrnoL1kSpYXr9i+fL9ByLQtx
hBqZA5T5+WK9bNISnCYdmsOGf+vMuYhwynvEtKT8wZj2SZauOl/mX0EfAy1KD+oN5/YSQ9Nl6zt6
nDNKjq7B2ClNvHLvpaZ4LIukuteSEfWI2m23CsxqKecvJ/YX+2zaKMQqzdBz02aZeKMnsNTSzMKk
9p9mOr/WSuqTj+Ao+U9Znb30FNxye6tyd/mSKtOeh3RSPWjLlxRiGNnkQf0rbnWmggLU4/6paWyT
IgCcOcz7w/Wvuqw2q20+M6jO+IdjZeWYWW5zGPTbMdDafwqv2PdW9YA5igGE2U55lp9YC0n90TU2
bK9cHyjREHxfxGJICMxz07IorYxorRmTyqt2ZpEa6BKJCqfaKTZMXT5ltu3aBOxr1WZH1eHc1Awi
K6DzzIz3GH2yEUwuy0pqCz/+4cs3LG/AZ0PGb8ZTXSMJD9jETx4jdzIpf+l5fz+AlqgV7U3T5s+j
zCLzfRzFN+r3UInSoqQAF0gHzJr+MVtIyY7k8fonXrm4NkJ3RGUq6MQTeL52byZuQ6fBjB0L3FlS
h3n7g7IxLCB1dN2ScvmLe3NmaXGWuEyrhI2w5GZRo0HqB23IrLz9et3K1noWtxOgL4KhgKMZF4XY
6eJuIMM+cW4af2um1Koh1Azh4dGSgcj8+cZBHc/vp6QzY9b792P3gw7N3hsdsCI3QONrhvCAYrIH
VE3AD1yECw6dJtCjPTMuablj5K1uyNGyxkgr3I2zunYPkFoil0PnFrjuhVP1ExdaO3ZqxQ4d2DF1
q6+II7YEuldCA4zawXogRwBFMswFO984A4B7Iy0LI7b6JA1Hj483fWmkMuiIyTEY3ZERwdikY+ep
ISsYbRzNCEOhH+sPX33bFRvbe7lotLSUJ0evGu/mMo4dMs0WWVfocd+bMhC97A9oQhW768fy0pth
NDEGKyC7gxQ8hBXPF10ULl5PfMi4EvRGkuRuGPhNSjYiy8v3AQEsXKWF4Q2oSizVb4a50go9k0Zc
mFA1w7jjtnFQxZO3mEX2Bk2xJ2tLQPTycKJthnF5kLjHgAX4z/N1VbY/+gL169hmTD4ZkF/fFSwh
J49wGWsj2dL3Wfla6M5bCOzQA8UqF7dOQ8HHq2WHsG4w2W1WE8xyIRk40dc/16UZgrYYcnE1UgfI
nEU4Qzs0kHN9suO6sjHcyC76w1inn79vAI4hTAfUFZ1VnIvzzSu1rhBZDyuZXQHPNKGiU/PK27jV
l0cPVpSuJnyUkjVZ3DfpViyZBsuOvSlpY6SO0AZC0PrU9v0WWO3SxeMYw5oaqAU6zTIq6ytD5rSk
Tqw1Az04TYUXS2f6sSpN64AW8vyaaXzr9V5bn2Lu4Z1FlR2CWee7CApxUrF6cOK8s8GezDilmHSL
CrMd2H2dOp8+GqDAQ9EZPh9OEsnNubmazbyRY+vEsmqd0BOS73k/bInCrC1KDUpBKop6wYVii98U
QrbgF8RuyoJaPvgFFE6oueGV1r4XsneIa+AqmeaSal/ZUMA0h4rEuZdjiICwyxtSWuPRS+rs6A9o
BkDAKI2u362VpYFYoMQ40VFywARebKBNJuFz24kL0oidl2XoMhdjE8yGP2yYWolfgZJQcpNYnZIQ
WXwsa3aKzk58J249tzzU1azdQgmHHInR8Zi7XXrDyowfZ41YoT2a9LaaZmMTs6Fu2Hnkg0miOqTC
bBQyoU62uIH5JFJdJIzEvs6QFUynwU4jm/1DSijnGUFtQGGZoHMRWNUXdzNpWNtvvOcQTYKEAeoO
6t9/iOGbztfTROpOnBUuSLx9Nu3sDFPJEHs3G/u9agq5NnqFEJhFjnJuKp00V+PcI7FHQK6/dax+
Gh/pnJeYtK6JydroSV56aYxzQUHchmwSsd0lFqYqy6y1MYgg1mpMYu5Kt//dTIm+kR1cLkpZQXTg
oFeImGURUfaSaPCuOonNzuveTOFb+9JCuyvIi34LC7G6IsR5JrRT4EKXQue1C2BfqUEf0h+yEVqj
Vj9iACPm0dobj8KqIYhaoJkLJS+oMJx/KaP1HNYLfCk81uy1TNzqiFHxzYakxFK5BMmPet2UONlf
dIe3gAH2FA2fmuRJ7KR+/d1vKj+A2Lj20I2dOPHR0W/TSRonNmlzRKE7vy+oXh36quLPrVHe2JSW
oV4kGKtM2+TgacL+oQP++I02c/PgZiPZiW4ofrloLW64+ZWvjimaoIXiU0D4bDkP0R07pP55n8Ru
lSZhnaKcSirni1NuQuIv6wm4nH/nCQIuibrCIurm7oQOrGMm8YDnC3Nj9Cz7TvBWQ5KUafnPtibt
C8antpguQ0SGSZPFWL+KwjG2lrzEH6qvhQAV4TBOBFriy2ZOXZrQz6OZFycepbuG6tNLp2X+sPPS
Yt9SNzkKTN/eFRXCug7KRtEwJ/d55XcPYzYWd2XhvdodtW5LOP6NNHXlcyB8QTwGji4O7HLimm5w
4Q889WKPk/mFpGhL1lXaPEkUWzauxuWjiGwOUx4xvRdCRiDxnV+NgasqF2uKu9GvQlL9tMAZ6ji4
rpih+NmhV9hyH8xjSBRBug/oyKWS5GylPXdqt7qrvXvid4EhoWP147MPrmo5oDqIKjr81LIYjKWg
u1ZAzlwydGaryfhlQ0UtJClqVtctXWQDoAOjPwkqBO4NdBQWrtIqfGZlaV3eJXhMH8oiV6XXzA3L
xKEnXB2xv25PPd9nD6sCokBgCR8M3UH4svNPlalZ3Rzd9TtW6faXGWWWnbA52PDZ+FsmgwN0yiB3
Rmb5z6Y+sQ3rF9kWrCNwR6Eb/gHdicVqeZsMVjeI+k4UqX1HGaSQGnOaDn02/C60LH+oM70LM78w
vlxf9sUJVYYR6CpkEN6KZe/O4pWVysqv74Ae9GVgWSmmeGlJkkLHHKoj076SQ/ebNtP82VsIw3BQ
qDQj10PfZ+GqcgzFEMzImjsuGXAmiCgjHKc88Mpx2Hh1L0M3ZQsqroApwgMDdnT+banDIOpmQePJ
acdkx7rGj4cJYZpRG8ajzPTsjwfA/SkZJqDT3DQ3Hw1/YsfrO72ECSKmwK9Q0xjQRFST9tSn+BA8
jV6aAcrQNHfS6MgXWwNsRXcmhV5wMe3XxBQuOs5sr0Pk80vlcGcMcgiNPc31UAbSL8gJUH13PyT+
u5lKtpc+ZBJIh1lgxdC8Xf+tFy7y709FxwGNFxTalt67yYXjN3nX3BUJtaMSQ6kZouxDwzzr/bql
i+ABluCH0c0EbhA990V2jLZPYRANODjpG/muJQL6tvpUbfhhdX3OL7e6XYq7B6iqagOeb33u9Umb
k9ZCBzQZil0rmInqb0eqp6HX6RgSNjjTzfWVXe4hFCCgR6UCWFXWWPh+5OJziVtN4taWqfzC2gKD
ZhjwRe1DM9WY5fVZczbawjpOFu7zpeiXw61RDrz04mLkAFq56Np6d1CF1p0g17O0/zRaQ8HPcKPU
hD68YstaV2N3favNnhunZoHZZ4nuUbFnEO9MNyLzy32EaI9SWYKii8L0Li4vjozsCpZ78QSIXwi6
RZYHgIoVX8Ykc7aEpS+P47mxxSuACl7mMEg7xRz4ngAZFTROJ+p92tsjdQOIDyUhoG8ADj4/jl5f
Z7ISmhvnrTAPluww2hmnSAS5DcD4OGKyA3EGcFg7ixQbIKNLh48wFBUvdH4QLCCkPrfdJ3TuRifz
Y+lNu0Ykt/mUAx3Qv0hhHFrt5fqpXNlPaINBHg2C6yDpLmuV6TDXI0WEGPO2nN1gdvRSCwePFP5G
uHBxSqB+hRwHMqoAYaqS0fmybK81kIM0dayT4pi7eK9NbmiRb271zbYMLV5q0npWwpwaA/iIwOiL
P/X45Db5xltxsW1YDTJE3YHeJNoCfzkwH56KJJn7LE+mGrChge5pXb8wnVcbFd5VI3/hViicg9is
/v0HI12mlVriYZQgFzmAjE7K83s9ZYxtON9VO9Cv/d+B8Ji9fm7H8UuUjHyvjqc0T27GCqN40Ffe
Ug1enmu86jjTCGMA6gIPYdnjy4bKU/Jkzi2ZwwbEQ85pkNCoc+fDlH7StcMWYHoQXjOVZjuw/ecr
GsnsOo2TOLel/ugNU9ju3GHYXb85F+HCXyNENfx8FEAAIzk3MpezqlT45FanRAOGNaOv0nbZq0BK
dGpnP/0+IFc9SWD0Dqkl89Czevubzkn6RKYOs/g0jwWdnfYn1pRdOFX2z7r2LczNo3ZKNgKGZfyq
fixYF0jO/8rxL1Nc5HcJ9SQjt+mr20R752BE4k78c31Llsw6AEDQm0KlARNZ0ZBAffZ8SxpLzp1X
ld4tAtkqFJWf7su2NfaAZNcHdASnHZs7zFmYWm9Hvby4Jz0oCNpAWIqSIE9Otem1UeLW2b3b98md
q+X1y6DXw7MvJnGEZf1Gyiyhu65P9d0wGD4PyMyVjqYLfHeQGUD0bniuZWyCRUHB0AW0DJhP1E0X
DgXg6kpOkni3djkjMTwYZn+j8R8F6hvXt2/L0CL+bPQZuI7e9W6FvAW0AfNWraDKHwrx+h/s4BlF
hRBVbTQ1z7+SNNkw5DbsuM4caJJEPst/NHYbTdLdXze1cumRHv5rauFaZsJrvco873bw+WNSkVe3
3Q/z3eDogWmOG/5yy9jiQ2kuZNJMKAneFlhWurvTuufjsKWWsfaRfDyIEBtApoAy1fnmmSXPLQHU
N1SmJQtHq2I3fd15R2/m97Y7Gxvfaumb1eED/MMFX14xKpci6LqwssSoYW7s/CkoCOO7zszZxslb
UoOQQWAUEAI4wwUvDtIWiyNRoOZFfbfN4tHMG8wgctIEM3OyQXzrU+FikI07mm/92CtfOpfZFE49
6DOhPpnDHBa1z1+4p7Ns16WQ8A5QV7dSK5jrwrYCK53luyBV+UQYhmRHrLDNBOFTahk/9abDvAx9
5t3o7dD0QTqbm2m71RW7cH7EQEsMbF+4JIUMXVysyrIn6VBHuwWEv/0q3IAcMYFMo5j+tLGRF5ks
NhIRLoTSFf/DRbni/Hg0PaHM83gaQ8py2Lf3bcDeFfm1emi23p+LowEwLxqXJkplSL4v4NjGzPPE
NaY09ikwOcJ7AqL/aHcYs6ozLRiMH6LFdBeLojNWfZP4vyiuu81FNGtb2M2Lm3f+U9zFqiuUa4w6
H9N40E4V5pmavD2UUL8dMe5LY4dP+pS/xsCQwth4QNCW/dpxqGcnG+Y0zstvuaVFYv4jspcSU0fE
9P26qWUsia/p6qpx5eJrKlLP+dfUhsICHF2msUHbnZmcJvAc5mxDi+XCo4CRiqoHnhfkvyqkPDfi
O7Uw9drN467y7njymhjFYcwgIMw3MosLeBKWA0tYC6i38F3ewkEK30+SDCNyYtvQbh23HiMLecbQ
WvWXsQWpr5jqKSoNJ92T1Cgep8zr93MGvfMx88QBfBzzSR8BW68NhNYtIpfHBGH9A2fWcy1AHAVA
edxUmV/ZHgxbR/wL0pb6BKou+CEKthNwR/Ixp3EG6o19Y6Tx5Nyg31s9+iej2Dlv/a8k2e2TJ/Yb
v/n691d/9seyBAzCNjJo+F98nGU1lbAk6w00JmKOod2YH1zH8gnyCj49TCMG6Vw3dgGWObd2IVk8
54CwtxastfRXlrY3eTPvTGkf4Gb2rg8m0nwrIPTPvsGXlq7cWOuqeTSHwQRQE7hQjznf6Bb0n27W
HRoblQjstgYoLUH70hEBqEpBq094FpxHx/kn7b7x3t5lFAi961uw4kf8jz9hcRVqoyicwiHY7/kt
pa/uPED/fCcGPbS2kFYrb4LSigIiA30+leafrzabXBvaWlhtMh/H9s+UQNxU/KjAcjTTr07BN3Ks
y1MM1SDsrOoAIHL4S936cIpHZg1lZ/IsNvJYeCTsPCitABPuVO/Xt3DlBYIlE+kPoF2A6i/TEi/J
U5Migo7F3oGAXHtXBm2YEYw46zcO7KV3RNVMzUIApAVv67JqO2qN7tW2laGiZSrGBSaifK22jCzl
JBCawAq8sKrFoEi3bMlSo5foIKZ5PEZTnJxI+EzsKN1pu263Nbd97SN9NLWIE2jJBi5KmGrr35oW
pk/Mvx26jUzsgqiiFgRAMWSkTMRc1rLnROjc5zXr89g8tM/Wdz0CGy/o3P1T+15OSq7l6/UTsfaZ
PtpbRKxFOzsm5bBXG31YNrsyQ+tp3ipvXrrK81Ut7lPhzD1m2MFKLqM82gPjZETdk/97c87KZdgD
fD3STHhkFwXcZQCuuanlJsTJwUX55lrVo57Wh9rNnr2u2DfSD3PWh5393U+hJeAN3YOctT8teKga
P17f1xWHiQwKiSFSa8ASsPxzF9IijG7cqqKx+2A8kFfvF9n9rHf6EQM88fd1Y2tH86Mt9ZE/+A85
zY2v4FZxz06NCUKT+961PBinLY2otdOC+4wIAQkHkl3lNz8YKvM2a0tvpDHRaMgw0o47UBaiGzHP
RftZXQJQJVDwx1RWlXmcm1FwgJT1ksZoOD/RR3ICJrR6rp4xEiDGvN5dXUBr/sg3PNbaLqqpJqAT
oOyPkue51cyutUzaNo1TnQeYNhSA7hygRiPsjVBr1WspvJ+afAANnGWQ6iKPN3BM8/i7sydzIG9H
DO8uo/4GCdBGPLx6Dj/aWryajaSTUWqwNUL40g9+9ME3RAkQJRzCceOBXrt8H00tAuK+g3AaqsN5
3EdO9J/+cACn0FEGAgev1/nX0Q1hZmkCjkNPB6hYVWOgArPd5y8SMLn/Z2SxAmSHBpFTh3ASk7BJ
Mzw0Vh0U/lPabYlzr+4VqviujzQNlbfFYTMhOOL7BacxdSuozGj0Qdegx3V9OavPPcBXCCowNAtl
/IWVqa2britxX2dTTIcuM/BM+tLZdQAIoz3h/Zw1S0fP1CmjgU1+lIz+1sC+y6gNMTIgfpCKwFVG
DnP+3ZDOTwT9Q/jB3Ml2mu/ddqChR5lu/Zn7xtlNNnKL68te81I+vAcYwtDRA5Lm3GQi7W5KCnWR
qX9AsUYekfwWIYWq7cYGr7gMRDeAOQDPBy72sg1OGp23I0uL2HD+1Ng/hARW0YWKSPvpJZ0ZWnzI
NOO8salGY8csI2DUT8noxBDEiK6bWXmnVa4J+gtURhQF8nznUrD0RZUXRZyPfhs1CUvHYJb+O6EY
KolmJMZfQxE6GJg3pmD5j5sQqJVPd/YDFp9OanmH5KYu4t7Qv5uafuC681DO2jHRyRhMnn1PifWt
TdvjrGaWocUJ/CRtoT9DIek6lRXGmgKZvLu+LWu/CjU2uB20ucHdXfwqVgOLB3WHIs46jFiYaFTK
Z7dxNiqUa4cJ7TZ0nVHWQ5Fokcu21Mo4MGxq7f1d275l1oNh5kcfhZrPLwfz0FCKAjITDntxJXPU
oXLdL7Ecq4sMG/Rg971vP93SgSD/RytLh80td0z6qoh5RICByNhXo/9dg2P99fpq1Jk8T8PVMBvM
BPSBrQV+arGa0RI+HTtZxprps7ATTY2UdIyuG1k7AR+NLBYzO0Njp7VexlkJYVeTBf/hfrso16EU
Bg44wp/zi1elHeY5Ow2eg/67Wb5S89jRP9eXsHa80IlCjgkNWcgoLPIXo60SCEq0MJHeV8nzVNzw
ZEeqm+tW1r4GQLB4bAAqwNSexUa1PHG6yYFHtCBP/RvktT50HPCcNxzvWp4EYOy/dhYvddc3tTYa
WRE330tEg1oWJBh4nIgk0NMh7Fr9kFTlqWzaQM5x6Wb3zLA37uva63r2GxYfre5L3rg6fgOKYOwX
ulbkt/dPc9t5u6yOsqfrG7vyjqoJAorGDLw86nPnJwRZYd47Iy3iWovnvHqYSkyu7I9jASnaZoua
tXLcUUBFqQDTufGILpH5vMvt1KVGgZHZMhjInxTDnUrX2bhUKycSFB6gZ9HzRwXNWJxIobXZmHQz
vqH3rmM6qZbuoUODj7iFZ11dDorBYIcBsXYx+IqmHm/7ycQzzbvArNNQytPMtjCPK0dfNVEV+0nx
KK3FcsaW5T11XbhVj+A0pqHed/9hx/Dp0bMGdscGuv78EJRjT9OhJ0Xcdj9z+SQElMigClh0X64f
trUvA2IeaNM4agjcFk8RhmJgcJzjYymIg60xg05QGlrlAVJdGxd57dPAUSjsJhI+yGOcrwiNHgwK
5WkZOxhIzO1vPpR6XPr5zE65CoXjVUInS4x7IVqRVKKHEZIHqRf56YOR3bXlFrpkJXxCK0khuVQz
CQjbxWLAKpn6Cnb6IgnyvIi6Lr8pSIvxq7Go01PGvROIEIfrH2stxYM9MFtwLPCiX7DHKt7NcjTw
OMXmExgDPNAP7MGDusqO/xIFIHkbH+2yPKrwE/8aXByPRqcgWBXK4IsZlTvtq4xYZG28JGtGFDoN
aDgkSaAVnm9m4Ui9qsRcxtJ4LCYMrjcb4P32v+zm28b+qQhhEUE4eBVRPwTOH/Xexa2iEO0HdNEq
QVYJqsjDuJw9pvK6r/I3RtzNWz2Ltbv10drixDO9aTXUTXEYRQpU+budQm9S78Pt4qj6k66tSzms
D9UaWadG5mg2dpDfSrc8Tj/wNLIxGkhYF6EobnO675sdb0/F/vqWKld3zbK69R8sN8Syqsk3wWq6
a7J4ivpfPQ+89/+fkcVtE6mUeeris0394Qd9K/6RkCV9vm5jzT2BCI3UGcE/ICtLG3qXcX8uq7gf
6K8a5Jtegs1E+t3/z8zi6dB6fcpmraripneOjGU3spx/uDbdCpvWloMQ8C9YHVnG0hEC6pZYTBZV
PIIFHXDQa/bFmKpGg7NVTVt7DfF+AOSkdBURmp8fAaBGAIAyWBX7FiWhkYCoSzDz+vq+rdwlQO6R
kQFHisLQMoKY0s73RwkfgdpymDkQEujNEK1RYOI2LP1NfRdHGkxgOD0DzXs0aRbX1vVar+TeVMaU
n3ifBc5wb5bf2vrAGyAvfuriNOfvVfqG1nNrOOE8bIUXq2tVIj4o5igdnUVkTZOutqYRx73Wjy6S
tibfj0keplvB0t8zfbFS9FQQ/gG4Bs7k+ZfLemg74n9VDO3FvR3K3Xt1wtCnwELdmkVOWKC9cv0z
rm/uB5OLwyKLdC7sMa/Q9RB7/TRGepQH2RA8Gqf2Zjqw0NmwuHIRiO6CPe4jGQLmQ53eDw7KMGrH
FzpcY1JWhxp6YOhOadnj9WWteEHos9hKPE59r6XyECcNeB9DUsYYYAfq7kGWRthZT0PyqvUbJfOV
xxJhLZQ7bPBPoPO0cLgDlJlbp8BtYxC/CUSVUkgC0upQzfZ003DkkxU4mHc5GJj/YSfV9GbFOVAF
hcUzjWKNaVb4K3btWIjfPKbi8wAS0M2AV0ePH64EwmnnH8sSSd1kaZbFfHhvAMPXHVAh+akCddVH
I/r6R1s5GajIAjgC/Juily3uOTTMeqLJOY9l1oSsPfWpjYHbG8ncyl1GdIgQGgBepOPLuixEPiuz
cGz0w+ynSvKd7vwhPnoan0ePKJ7Xv3YWxyJ3MwSGNtphrvNMEnfHtTdaPwPUveEdV046fDz6bso1
4gwuAkLPcKYOsrV5DMnTyEPCsMsdA615A8FnVfyQojE2PtPqDv6fRWCGz8+E3RtWA95BHjduGdpI
/036zKCxSjBO6D8ciA+Wlu6wbCgzWIKWYp8ASjXqWCB5m7i7kaSsHrwPdhY+0OftpCQD87hq0cGz
6M6pkEZuCYOou7Jw7ghkUJ6xAR1EgW5xl8BfSwrHYwBRdM508I3iKKxxK01dNwJkIsg6QCUuP04x
9o4+UlSz0IWVJP0DRe1f1z/Kir/DMv61sPgoIk0LXhqwUOh9VNpvUPANO909asYddAt2SO3C6wbX
loRMGF35vyn+UiCB+xQUYAKDaPU+MCgj6HP3et3E5QGw1GsLIJOCaGDzzo80NH+Syajgw7XGC+us
CIbhfdrqjVxunDICaTilBgxs+sKI6N1CctTJ47pJ9qXv3FPra07s22yaHrJqgFyLe7y+rMubCmg/
Hgj0cuGM4FPPl9Ulmu0Dw13FIGkHAg/R9Jh6L4J+2iGcm1lcH5v75aDxuorBIIC+ssvvZXNPtlBy
W4tZvA55kwxZxxq8syQqSycP8h4Vxqotg87/fX3fLn0qFqQaS+je/Q9p17UbObJkv4gAvXlN2nKq
ksSSeyGkNvTe8+v3ULPbU5XFW0TfxWC6GxCgYLrIyIgT5ygoE1MD4jUmUSO2T4EIOnph8dKA26YY
agwLGNpANu5bW9oXoBpAAn2WL0NjwvUqeWzLoFCASDqIUNkPkRxjhpdSbPSyan6j32k9KXOz3efT
i5IZotm5SZFmz2N8pRnYqWj3YhJVRg2IpgGmrtwR2mGNK2jBFGIHMDcAt4AAnn4mKMBW5WPAdfs4
9CCVNCRvA5RZrUmRWvv+NN64CVzpgEXMFB9zKxNLXYSVJ/NMWXbdHiVVg1EKI0hW0iLzb7hy4NcW
aGxE6iVyXRUYC04rQ9qWbU1YrKwpixsH4L1IZ9iKt0Sp1owhHrjz/QHeJptm+7jiUTcF8BVqHdcb
JVBzLkMQ2u27HyL/KOobToEkUgaMJ5gz9UqvV8Z7szG/7SFhgjcXijt0n5Oa5nJcqhjvUOv5rwBo
KPDQt8bErFzzN8eNskONqyu9AC2fPOwMli+VROFd36iEB361KL+4G5V/R0QdNaEVI97TMCLs+PIF
xLKb8JcGnavKDPXzb9aIrZU1Wxva/POLx47vhwHEdGDwMP04BQY0FlcuxxuvOM8d2L+R+UTVGFfY
tQFE7H7dl5i76Uce6pOe84Z5f9utWaCcYV4g45jOu6CWdwloTb1aArUpGJJ/3Ldz+xKlhkI5eHRv
t3wpCThe4VNUG2F1EkXSOHuvI0VCoA3xOkB7XIL04f/T8OxZLhapkEp/SnwYlo68VkCmtreCUn/t
LYF1pO179VmQlTld3IcXqzb//MLi1JQxF3BYtYZ9iYWD6L8kwgrty5oJaqvnXsiOYSRiNoVTN3z1
6iEXPlYm7iZ7S60YtbuBW5zSdN58cZAaoP3SAl18K2oSG2gMy2yPX3EUSy4ejIhoSEf8jDcpNSaw
pEcCuFe7PRsOhPVwGQtrKmlL03ZpghpSHaCdOvLDfs8PpN/Iu3Dlsl8bwuxzL1YeYgwZbGAITfTB
N8eoe1pZkzUD1DUYCBxTl2LQ7z1kH4oNGgfK4EH47N3uoD6wu3N4jPTk8b7RlUmjKd6Txgd0VvH7
fZKVRs6Veg58Yram7bZoBXwbIDqcsy3q/POLqStCcA8kGZbGG3SeAAhQrfjSpfsOJFN/DFDbCyQ6
fVI3cb/PfgK7oUeSW6d215lVaItrpYhFb4cnGnRBVBT7QA5zPZogSzweTEL9fuQ+2JmG3EKGigQE
EquqLn5gkVZGtxS9/DE490hTBrt4aCplNqgXgs6GuvLVgKWlh7QMMmQr23x5Kv93dDB2cy21ca9G
eY9E5vhbI2T4/bmC5FzYDSBCwhsX/RgIj+kYXW2VHs1s2HNF9ZhFbhIcxsi9v60XBnFlgrqQ8rwo
lBhkp3uee8+TnziuZX6s0f9/4vKVYztvLSq0vDI1n+qLvc23BbqOIfGyT5MaiY5PQX0foCDCrb1B
l+2g2ItS7LfGxbWd2bn1nYAzhC2g9aqeqUjkQRlG1NZ2wELkgxH9a4lydDMDBjcqOExNHukx9HrE
jDFjQWe8gcgrs7fg80AarSKlAhFNDVie61H57MiPapH0wLi3JBMn0iP7dX8vLE4ctHu+n9HgM6Sc
j8QJUxMX2NA9u01L3wJlIhFlRxxS576hpXlDwhoVZXTBoC5P7QS1HKReTNoBTf8tCYdNUryq2fuc
X+Pav4/vkR5HeX7Wj5hxINfTluRRH4ZCPgAn37k1QzLOLEodeJP4r6FJINK7tEQNCrJ5fs+K9bCH
4gGYqIQo0NsqW3tI36KCZjOAGuB/VA4RGF8PCHRPviKFUBBsBL3Ys6aX2yzjDDKZErvc5GvduUv+
4dIcte16FRKnzIClCoR4J/9keN8Ix1feNznOBsr4L+lc8N67Ghy1WiPyktoQY3BSFxlpzpIUqs1/
yX0IkBoKeriVgBcGkAbtHNczGGnMkEX1NLhAdkFPUMrEjerLa4ULauJurFB3XxYHSSgk0NST3qLe
BpVKz4Fm8Qmiekz/dv840Q0NtC26e06OKiFlatiKmT2TvqspSMk+5A8+24eoqjUdCWInesiHZ358
wMt2rdpFo+X+sY9iLEis8HK/KV4GoVoK4HwbXPSHg1nOSDuTgGNO2kQHdP2q1sv98X7jkC5ukht7
1FHL5EwJsciDK9pJ8yxNRgchTQuKzRlqeZndO+MX/ndCa8SfzCaxDdm8/wnfMoT3PoHyld2cc6ol
yPqo7HuiHhs0+eRZZ+aRU6NlNdopaLzoufDYxo1R5e9y8zkCtDdlGxQMdTXfxcGvvDRliA0Ou6Zo
EJ08TZkd19KDykDvUO31gjnVTblpZG7bi70+rtQDljcNEEsqsv7AH9De3mtkuW0DZXChLsHqnj3/
V20gDIu/A32orIG3g61xf94oz//PygGS981Si5IO5b2KUUOPJc8M7gCYm2gUeYmCjj+KIenB5Gx4
yjiB8w1N6/fNLu+YC7uUGxtKv5HFWB7cmsfrvjPCrLckxAeid0KBJxZjq2deucL2u0OrbXofBGAa
CXki95IRyG9pDNSv1OshlDizXb7ydXTDzj+zoqCSC1ZMGY8+KmxNVIhvTR2WohIjIoc/k+IB+b1E
RdVpA44ipWdItfVWiw40a+o/dmfmnTmVCMgu9RBMGBFNqD5WQwo6K5LB/gKmEdmDgLuaGZ42Et9P
IHtnMt6uQs6AOxSFi6wFBw6IqQ1JOgk7BWLp8mnMtwWYle8v2tK04BUE0BnSqmAKoUOeTu4z2SvU
1q2GhxTSRUX4hL06iKEedxl0Al2/IP24X5NHX9ijaNESwAeIthbQBtGzopQZVNKYzp3Yl5rL7Um2
67y0hiw1hf7vHizzCsAWiMvAU4LSDg0U0LQUrQ6i2rnicCzEgHT9S8xYMo+s/A69MuLTypRS2Yx/
7M34UcBZwDtH05t2IpNJEyd07hi3+fMw+LxZwC5avEWdRZuQKSQQsgmxmM+83yvbJIN+5f1vWLgY
QdILABCYNPGwoUWhCzFJ+CrUOvdJDXhkmEXCoomS+ZlMlZ6sddV+FxwpPw0IMDBJ8HEsqCSpqyKZ
tJbJUrl3Y3nMHiZRYp4SpWGgXhj7MihUmnw7tNjxQlGNht+AbTlD3T8btdYMx4nfM5MKkUVZGPXR
A8kWwuPCapVI1dumbHdtqJ6hGykYCj/K+qSA8bvzikwvNTgziNw2pgDpz4qrC5tpA85ieuh+imMj
khbs3ZbIjkgF160AfyMJ5bTi4pc2MnweqEBQAwGgl9rIQ8CWfpjGSIsk2Sv41x9F5kvpH7vyoRbO
9xeVztt/bywAhoE4QH0RUmNU5JaoTQ9ulrx3Rc/UxA20SjcaB72toCBF/7sD6SDQYK9j3eupwgBV
vFZGp2FF//sBCIshr4tiII2yLLrWnxSm7N1StLxBtdsysGYJ2CI3QH64q6ZNFm5TVPJl8QfbPuct
CI5LGXQxb1nkn+7PxtIWl8HnDK1KqDrgGXgdYUrZJHWiVPQu432U7Y9RO8YFqWSi5A+rATqV8vhn
3Cg8oRYO4DYQ1de2QDaW9kHW9i7fRF+AYZJYkRGDhUf5R8cUOhSAW34FDbS82Bc2qdvUrwa+yPmu
dwWP+SGoduTZeYEr1N/mSW0D3mKMLdh0uIF42WTwzSpabp7Am1ONPhZtLjWzYJG+HvRUNGCz5Jre
TcWdGG3Kdi8lh7g9Qq23McNBz9GlUxU7LoILnYzsMK0xMS2u8MUHUEeratNSHOfdJgSMKSUpGaTM
8k4iyMNbUIspmbgS46+NeP6gi+QJrnA5imQsczRyDwNXb8pU20vtWv5x8c7FAf4zs9SzhekhoaZF
mNmRqR0uLg0Wr/JC3oTMQCBjh2zNrPcWWJFEUsm+f2z+w776Y5zOsXoDr/SjiEE2iXWQZb0wkW1X
38zp/Fw7K0HX8gpCGRFX/SzZQO1hxquQZK9hS0nfS9Zp4ucM+M7xSfBetBVTy5M6Ew8KszW8O68X
Lwz8gQ/Zqnf77FcfHmQwVXt4vWcG2teQC8s963fe/P5vJhOdWOCrnsnxb6KnvMnYpsMhbXF3qaDb
sSQ8lwpoLeuMRjrJUdtm0zZO8Ou+4W+q4pvDeWGYugqgV6UmudTjcE4bLngCVeV5YgE3KeAD4QeD
Wb84jwgbQszOh0zGpu8PRaM6GoK7vol0yJJuItENylPJPvNeC/pjG7muAUm1lu9ILDpqt/KinP3F
vU+mooS67JuhzTFX4BZKNioybH7vNMxaz+LS1CCtBpbLmVMT4R7lt4Khz9sJYhVupB0kKzCzVhfq
gqQvnmTLPuStjQS8AGAeTr7qs1a5TIbGh8kjueadeOaAF7ycH0Bktq2APTkNk90LzoD3/f0VXDga
wO+waAICxzpeI9RXohM54Apmng07nbaD9ygJG4igG6N4LKU1hsNlYxAmAN0wbku6D8MLpyFmUgnn
MAMBsuMLPZQJiBz/YNGDn3XRSvS5sNIY27/mKP8GyDgHKnexdzVS7T3bUsb/avL+GKABFNEgSdAa
Z3u3SGq9ZGVzzD79rW9LE3rc+jVi+nljUhv3cjjfnufiWiiZohfrEcPZSaRbmapv3Mq9X065SLEQ
mjjr8Mv56NkDEI5XauRbxE3ml0YlNkbdHJmGKM1GxUnxBhZETSKQPNWx8qotHzaHeFxLUdPpzznc
wYDRZwd0HnqR6HZc8C/zPvrXsDfZ/KQpXvEQjMmsIN/wiq72Y/zecdIvBPfKVorqKiNSm/0l8Pqf
b0CfJD4A6FdoQV27804sWi0QsGWL8jHgn1BLhzS47Pu6yG/un8SlG3Emd/ljioozonLItUqQcTpK
5VhmTvNWIh86hvWeZbbhj0oyooMHHhZvTQV+cWPh5fCdHUBxi/KIQux5VcUxMNzmKmG0HlrFQ9Ss
bbGFsGZ+9v4xM//8Yv/WQ1ZEo+r1Ljs6ajhaXb3L9aGoSPvut3bVHtudOhFQEyUjyCezT25lgr+b
1272+MUHUGvZFFxUJVKAZPBmsDoX8hshic3WrvXmdJQswfpgyGQcIpaMxkOXOI0+2I2OV0TuPK6s
9byWN58iiug2V+fUA03b4ntj2qKahIRc8jBApxwYFBZkopWRVG9RZCP+I7X4VL41dUOESfemB619
avTWe7//ITQh5z/7++JDqCdFGef5lIY50kLHLidvmH/uqU6dRoE4gZ1CWTTBijwpkd7h3cr3+yl+
4iqrmfQ6bo2mtMAAEh8DdKhmf0kn9c+XIXuPB96caKaJvGuEwJoahoMrdPlbqJU/x2YXpJ/3x7+4
DujHminlwRhNPy5UoRklLsI6ZAPHIKsL8mSPDQ25yszca8B4uYYfXDxrcyERuGlcuPRZy1Dx6NM2
GlyQfURboZ7izzGIspV+8sWjdmGFOmqDJniJwpWYu7gV9xAt9neFEARWLjXa8/0Z/JYSutnKKK0g
2NEgcU5TpKgtm1VhgylEPNVZjTVueZu30TR/ZqzALt6wW6zhhxFt2G1tjuMxt/39a7wZLe2jtfxN
YbYWZ/dW9jv4lBS9bjf4szOfQyvR1wKCpeBcw0P9z7dSHgD8rEAUFPAAER+QfCQDh6yAd4DmT8zz
RC0dz39qDv9NJu7KLOXZPfBxhHKDrcwUh5D9yL3nTtio2VECDCw9FRy8zP1FWVz/i3FSL8g8Vrk4
UJPBVbpw3ObDUJl521UbWQ3Xuq6XkjEYHFJYszojzik1uAosz6kfVoObm/22sXg7O3EG80N+nlcX
tPh72crs2rk/wMVze2GUGmDHDHNbQgb/yfTeDopgoV5Uubiv6kAiQS74BABgZSXcW76hL6xSAWUK
Nj01CzBUvs/NwZGaCdDmY+VAT63KDmA+4j1kdU0mXfMay+v5Z47pRyXXItL0UNl2Wak58ng3oMCk
Mv2KM/wPx+NfM/RlkEAprm0KFLo0pPlPsabqHbsNPcIrP/33LguIwj0za7HnUmkCaX9+5pJE67RE
A8ZTj4+5FjR6bsg6fqrpCnKmTQjF3NCAM95Iw6Q3ngV4sl1lvgEEkiFypzp71+rPUtkwnz7zmx92
4FzTZXHtybJUOrv6OGp7cxXTZbGAo5R6ph/ZdfvYRK4qGmO/SdEaoEO8PDekeBe1KmlAcaT9fWL3
yj6105lQg741g6UvMl8PzTTfx4rZFJWuFGv1/8X3Eu5dARJ1YGCiReMYIes6scKt4Ylv/OjI7bvM
gG3Hvn90/8Ny/2uGCjc92c+mGTzhRowlgqYBpRBRfW7SI1p9zBLNSgh5eEBFVCPBXpOwIVTA1XLE
H6nisPlxYAqShDsu7nQ+5FbO+NocUDdnyIilynfN4IIjThfjQM88S2Lyx3aVAHHZcV5MN3UZDV6u
dBzb4laIcysK97H2UJbRe6GdtMjJ/GI3se/C9JSy26hxvLY1wHu5ZdR9qa0B1pcGDboCXBizFOWN
mm+oBs0g5SPci1IOn2LYzXbEwRgKmdt3aSqtzfK8aemY4dKgQD0FGk2MghIgAv+hlk8C2xAQ4bah
FebblF8rFyzdFSgtsiB1nlkSaQYSdWwEfsg9nOBPP/+qgw0LuvC2VOz+6/7OXjKEGjuSPbyGlmC6
68pjpF6dmczcoSyNqYATY9pzUfXOlIdHVVzz1gv1PaCckNSE/N6sL0V5hjHG+9zrUBqdcsWO23M/
pBBp63S13QraTiu4rRD+1rK/7Gr9jssvzVKXoM81QiwFyuiGYAipt2H5Fq9xPixtjwsTdI18koYx
zxhoMnb1W98dq2qA3p4VJiJRY7eK127XpXVD1pQDCgGIDHAAXO9GJvRKgcmZ0W0CpHFiPPuUR751
1L51AlQK/3aToPEe1G/wfyh2Q2nv2pivVkMUBFDBFAFYqayO/xQ+cp4o8cq9cXumr+3QR0yNoyT0
YYfRto3yMSlvBXpBn+4P5vY1c22EcuVNl0CAMQIyBkiHUudFj90y+cha960sPNxhBuJpc/UH2VQ6
vQ2xw5HtAJV3pYHTB/UL0c/Ag5PWnBjDryEt0m3yNz78yYwvqbRTxp8jMghFwBgSUAOlGDlB8yMI
f4mANozbTC0cXtzwueHjpunbHkoTK9Nyu3+vv5eae6DFQ0npgTpL89M4PTZObXQyQSuL7K+ghtcs
UQuQAqiCdhlYqpRNoG5iqTRj/xV9eTobsUBrrGD2FrA1GBkuCKTD0F+KLu3r3YtBMUE8aBhZnByE
LnDqwqy650EYSNm3zxnYglSrr1nSxxMBqCQSWR0NtiT07IbdtJ3OZZ9RBj7CHiWlDb/WpH4bJ8tw
86h/gANMRXmY+ry+A03qUPMj6iCcZ6pVOZK4AL9wF0e/VvbkwvmarxQFSDhwQ9/wWgk5p9aA+fCu
WOGKHnQOvV65qYzPmvQEqZuiPHZyQGLmufIldEESKX8smMcGMKPwdyTtoiD6kao/FfS9QbO7fYMI
JdP6Vt6sbJCVz6R1QnyugAvzRN7txJi3QElrNkoZbpFwjU/B2Ky1g3xzGlzf7Lj/AHCZqUznYhv1
hAAFW5LGwLK6u5wgnVaSo6x/fX2J+tdp//r6+v7+/vDwuT0jxUZ+9yTRf/71ssA+8jjo75t5duhW
0CKQ5R40rZIb7IGzILI9WJIFRqSDb4d2sxNszxKeUnty5A1n5kfZZG0lIsk2Oq/Sdt/ez7MKmTLz
r0N246Z1PdR8VU6geeZKACYQq4HglA9yK+a9dtYgigupcpQ1cZ+AgWSGCtPKM1wQKWHVKrLLboN3
zZockLo8ZKYMjvD7E8zN1zu9wDPdDugl0bNyk5YbWSESxlaT3ZwcRx3M4Prb0Se/RFIap/37NiA9
eblv8hu7cmMSbVLgkJnjN5qUTEFrRAEuctk1dofq5B6tD+tgJPqoayH5sjZHtE4T1yJwK0/1yXEc
3dmapk0iDN543K3cqwsPQkz1xddQ8U8woWzO5oXsKiQ0886ozwDyhW7k6Hq5H7YJsknbNWjTmlGB
qipjR0OIdsAU4MH5on+MX2ViCq/CfnqAoln30kBJ+tl/Xpn3+Zq6M+80gJMNIzzBgxLzbhyMj8PR
Oh4zwzoGOkM+SvI1T7qVQm2O5JvqwcC8P0dE/+RJfnQepVNLnJWNQOvKIPScpx7EMHilaDM33vXt
U2WJ7I9DLbveoX06WNU+Ca39K29ppo2+H5379Qh85+9xq6zBExc3/YXh2ctelC6gAoT0MA/DE2fw
en7QnqvOLmO8/61GeLs/7QtZJowSBFHffdEiWoKujQ2g78hDtsEJS8m077RzP4G84zT4B+9VCfXo
KYDw2MrU3obAgAZD4gmMUGgzgA7RtU0QETN9OPiqW2BFJfNc2LmzMqzbu/naxBzKXMxhFkJJufc8
xWVtcQvArRlZocnoHXl9RTXNEZ1VKMaaReqkAojQConPKO5gdEav+w7zUO3iM/fEG7mFDepkB2/F
PX5XJagzAyJXAD01SAyDc4HaojJXjryf1BglOPK7XaBrZql/BQb4yvWEoPxv5VZGnkq73JZ2fQAa
wprnILV9wlpPiRE6kTGQk2RXJDKjR7Bkk5jMX9/iX4UdGglh9FfAF/V+J22SA7NpdN/y9GBTgif/
mbHUlREt7oyLAVG7UU6rNGSUSnGNwvIfz/lxrY/vu0BATRkQ6SroGUEQOivSXm8MBWX6Ju0UxW0M
URd23ol5KqzIwoyZkxN/BMbk+Nva5l5rqyLqLreCXUAau7FjLKL3xGMeQO7teA/9+r264AJRq8Hr
BdjKBbqHSO3CTE1C1YXKnNmaH9VGsaY9bxLfTULde71/RhZSY8BGXJijzgjMpcmURarbmuhPBzTf
UkzkgYhmfuZGaEV2YCKmJopx3y7dvDk71iu71EnxvToQKwHDlG1122zyh5AMpAONwGu56ezuwTPv
G1zwp99oaw2iFWAloXs3pwpC3FEyqK5nR4bgNDssrMU65YrPWTNDBaMCRMOQNYUZhIHOsPEfNTty
Cl15vz+aBfAEtFkAHv+/4VDPjgQSz0rZ96r7lm3QgGPFj0DEPvkHeT/ZLRQyFFyRSGq+c2uG519M
Hx0wz0E3Ha1U4GulBigjlM8TaVTdZl9u5U95mxiVKRqKPT7HP6TT/WHOm482BukFZC9EYH4Vmn2H
jbyS67tAc4XSDEUCD4Uimo/2gDV9jqVoFtnnfy1R8+k3QgAxvEhztcDsdSkArnVfC0bcPstmz+n8
Skg3u7DbgclQtwC7ENz2vI0ubqYarSvNlGaam+2jZ/mZN9Ykz5Zn7o8ButoPIUFu9GYD8oFxgAx/
8vesJa5s9uVZw0MDWlkSWALp9D1AKZrSyaXmigf2s9zyP6vfIDIz+Sd+5U25aAlRwgzOQZMqkljX
E9amntgqTa+5oM8on6IfCuTTLBQzwe48fSor227ROV1ao3IcTSx3oeS1GtJzM1wMTTL5o//IHaqd
8sDGevUB6Uk+JWsv/IWLbw6F/gySuskjNDB7PAez2hG8Bs/iT+5Xu8Z+vOSgLm1Ql6uWFwoXxp2G
gDboSP+JjrBj9Tu3mhXyjIVag4o7HL0/eI2i8YiGHXChBxWmNPNcI65JcurPG/40Grqk13vO3IbH
5HzfVywkimAQAC4OuRg0GdMskgnbZYzawCC7VUhpB3iSSrsW92eAqjB45glvpcAACDoES/V213+t
sqAszu3FF1BzC+1hH2JW+ILKQEPXI1HMwBK+alvevD7wBsg93pNzZK+JK976EuAg5uIZMCVgbhKp
h9qoVikHMijPVdjJ8vhNWXHb6TfT9Nb9CV6yA7V0zC2YEmeJhOsjWMllXbdFzbisVmwRh/4oJ19x
QPnWmQU/sCsBwvzbrjykiOQChywGXghgo6Kbx0YhhsxHEfNuwsAJx32VGTnUGUxeaIWVeFO8WTek
4UFZh3IU1LNmBO31yPgA8JhxEiSXmR64cssWOzXaFBpR0InmMa+e9zOEkkl0YAEz8Z+n4STlROLP
iNJ0RbCHn6z/2TqK91wk+nTmUMHG37+qzzx3NPW5r3QWPU/+bhygOOZZnm+0tdGgeUGGdBL4/1LS
vsYJaTpTLhGYp6iBnYd4J/grCJ2bKwGjxBWKuHIWNry5c0TIs6TZ/KLMAtUzy3qE0KmCNGIE4gQz
CaPSCfjCN8t29FZ2zpJlVZyZ/6FBA7LjeWdd3HaiNIAdkKlkVx4Y9HUP4Jf3Bb7Y1AMmOZS01Fbq
OHuUtHGt0L+0tHOHEhKzCJVQbKHujZ6pSh8KCjLgN8BJcITxoLERb6XsLHCkOKSB1eZbEKXL0WHy
t5F6zLRYL7kD2+ss5wSMPoEs+Usbd9Nk1RXx5RPXAo1ZfPC+E6umAKrm2mLyl+R3WB7SxkMPp90m
7z4k4iXSxrq649+yrSQ+supkhRHxeqtS9wL+df9w3sbx3zsYrGYSUn9oLqQGKovgLG0mpOMgZXvC
+6kC9hhckm1Z+E5RN6NRdQlvxJXQbUqpfmwSGVxdY/nsy2lr8Jyn6pLmGX2a/U7nEUIvJtcbIVVC
wgupQErw4ZEuU4bN/e++BYDMWDsNyDTEsxgCHU8KAd/Lk68mZ6FWkw0o/tIHnpE3QQJ9gxAA9m6A
Yp7gDZZW4KwhJC4sKY3+Vtwa7kqRJMgU4zE4Z5Jp59blAMpH1eS5RQQph4bLHyMcWbHqCShMSImV
jOXmFCgvIbfifW6TLzCt4uUOqnGIYrB0LCh6slCyFeuf09z2el1wes7qWLtvjPDcN1vAMSXvl7ja
ZTVviGsHC7MYM2Rz8A6WaEkWOc4FNq4z/xy1mmqyDMpFvcd65ph3gV2HHER5u7p2psATt3zAdBb6
SkgbTYWhQrjd1PqyWQsnb94WIhhVeE2Ctiv0QRD1U36ia8C7HtX+uYpFZNqiWpfZWNJnsWyrEvLR
agEpNOKmVG3NZydootWZ1YRRtFFHfg2hcJskwNeAbB5ldQjXwHVQ950fsWEBig3/zD2rgZ7Gh/E3
C2KuSUdDaYR3lmj0vZmFpuAdOdGsfQvQnFwsCZsek/wHv+fR/104KfS2EhKhOvZz7Gwp2uaSqXA7
STA07UU5+6KuMGvzOIen1NLOyUr05uCeBrH1fN9d+NtUgjhDnvbYUS+eTAIf711hnz62ykMpaqRu
3vL+17iLJjuVpxU/9J2hvbGN1ycqVPgTTCLXtkeh56FtUPhnXn2A8/AM/2lkAI0jQbFtVZ3vnFg8
NZLFegZvVJ/JI/vUv4jmOBhStON0xRR5IpwkN1WN3jM6xtTAv7/mdG4vfCztxUfSF1JbSkpQ5v4Z
dInakantQTAFZesfJNQNmyNnijvoyr8JvqM8MvD6lcHprLSyTN+FIWqqwIyAUziDWGf8xvVUCegM
7VtJ9c91H5v541i+ZKU5+LaX67L3q2H2XWGX7Xs2RUQQ98H4o2INmbMV4IIGiXCZjRxDZ0IfEcra
hC3MpDNExp5GtCY8JIkZeScIZYiVycROqxEuMaVH4ScqpN6z9tREmwpUEg2Su8wvUX4MQEHQcod2
OzXvikYGyLyGm/A5HiHHkm0baQ3D+U17fm/wVB5BZNJOTCHUdJYPtWyh2ZHUw1PoH7ROj7dh9FqW
JHPS+BUtTbi00Zz/np2i3IklYwr2fmPJ0is/GONP2d/4zJMIZHi+VUajhcfW6qPsJUSonuBtSDac
0YY+zt0jetifFNkCn73y4YkbpTsn8abMjkAZBrMG+V5WLHE6ZMUuAa40JB2z8VW9QOE4f8kqo1DM
cthVdqg8Fm9oUrl/Ey7c4Cg0yQDoI0RDbkWiEuKjUjc+y8j+uYktudSBjS/9DZjwOwNgrYTwoa02
+njIG7SrmWh/q/UM/VxbWdXl8SCuiXosXUtXnzMHdRdOJMkgZtTXnn8eD6mItl+rjo0eRfSAJXnw
0oy6KJoiGxsqv0ansXA6ryxT7qtN+GFKRcY/MxlJ0wQ8R4Wu1QqRZAvMSlWWEnScr8z+7ZMfsTGi
fzj7mUMY9FTXw0V7tyBWlR+cG/aBwc0TTcMh8FVSF8BTZDNNohnXIwFz0pZD0NypOI7BuNHUVVq7
m3cWvkT4pxFpzq/RLddpVPCl2ArBOVelHiR9ofYgtfxgl53C6f1YZ/taSVQ35/qT37DNLtP8wcjT
EaRgAce/5XKr6SObxAZfcvnPgvHWoN63T3t8IYRJoTLAgwQP9HvXc4V+JCVM6yA8t57gVGFkaEql
A8peK3ZRW0HbmTWzyaIOSnJPEfOSVHutsmIFcOWv+2fmtkiJYjeYtxAWYuFURaYcuVyIwiineXyW
7RiQJu5VscYDnFUs6ry34SWnIvx7fARV0Pm+5VuA0GwZar4CblhAGCUqVumAxeBrLUjOcvmQaVbl
g5PHyeOT4p0F+UekHNKaeGi3YB8a2azV2sg89q3g3QGMAUE2S2nkAJq+9SyQ1Ymnq0W4hSloATa6
IP0MVHDFBCsPwJv0EvXJc9hwcaI5MREZxF3xmZdT4TzADVlRX9dA8SSQEKmiTBeHPFi5axd2M4pw
iESgr4EkLp2dYDJgfEO2Ss4VIBH7eo3cZt5q1DVy9eupayTk+wo4dfx6bnxQxpf+pyJsi4dO1dcS
+981oWtLyEKgXwdgJOS+kWO6nj2lSr1cCOLkPCbT1o8O4rjlKuXgtfvyXE6i2efvxeh0OmILgxE9
9/5+u02AIr0DhMv/kPZdS44jS7JfBDNo8ZoJQQEUWYKlXmDVXdXQSGj19evos3eHBHkJm13rGRvR
1hVIFRkZEe4OLheIDgpQZr80n4mc3PqhH54qYabBinuSjEB82l3q5VVMssrh17Ar1/vl0uTicKUj
uKKEzghPs5hIIrYklQQAsD6mSfnhkGS6P8J5AIv5RXJXQ80LZEGg1FscqCFjA5gqtegkhX1qhu1U
E57xlOu1hN63dF3Ux1xCFhKdfYYEr7GM7FlZB4OgxfGJ5ftRfQy6CbQ/wJqJP8joKF/gK01zq7SF
mPSuqh+Mxp488POQtia5uE/WKrjXDS74HvBGIoUO9ulZuPBybbWmiGORS+NTw3n9TC8h0ox7Uh59
m5tIkW+zg46S5Ejqo3Qy1GM1bIICaT7IyuUrU3NdV5o/RUb6AO2iM0H64jwV/JBVDFxZp0r+LoqX
rnqsuaOUQRIqtIKIqD5A/fFJGUwJtWJ550OuD+Gl2IpQprTuL9Ot7Tc7DPRfovaDy+ZyVhJWDr0A
JY5TK0kIh4w2dyopbtCXy6ZNrJWpiSBh7f1yyyjImcDpg7XAzbIwqiR1KGRhlJzSUNc3clfz2779
EJpujy6kCU+82Fh5Md3IgPzlT8DKQ2B85oq4HOdY+hDnGDGrk/xbHrejJkCTAe8NuSbZ84BgvI4s
obX0tbbgWwdOAW8PIPj8nB1bhFli3xYxHuHxSVO7yRPAcJJkwLo01bTiu+Z7ZXmyNRBQCUiwgMRv
CbaR2p4fNT1MkOCA/JEUwXmtXDK3nLN4bmJe1rOrzYdvBso/Tk5hLRBBT0g7IW7/ltC68MrnH6NE
oClVJ248kGGlNHVrx5ybXgRDaiAZCIfK5KQXigZqloGjcSqgJanQ8NzVmA7aqSxz/v3Z0PDCB3ZJ
RcfjMgKbwlCYeKNOTs0YAzD74kulGUoBjYcC5zFb26LXt+wsjiQj4FHQJ4SbfDG9rEvCiWGMgKsK
Nut1ESrqQ7mbhOkJouezkoOWmAFi1Y3QFugMiwHVlcM2MhuuAhWCPuVWgh57u63Vby0eJVBbcdE+
m8RVSPvsoK42G8pNSHQD3gUGn8tPbUCMUWSTgOXI9q2CtCugekSXHmrowU07QFP52knW+Hpu7j9M
EXjVoWCGzMfCg/NMGSV5VJKTkdUmqLyhe/7MTTTLX5Drliq7xQt90Pc1bwLzywdrUdB8VJeDBoZu
ro0aINVYss00vC8Wk1ikJ551kccxHRBqPU2PsRyeEtDYH/IJCm6K7md0LPqPf70Xkb9A3Q0dmlCX
/xujn509RQqSYiia9ARqIqBt95Ji9qUl56Bk+bxv6Ro6ji14bmrhKsGsCgEoqU5PogfM5fZdS+3G
t97a94iCQMBKbYAwd0VCNUj9ZYcY+l2b4KCuVqOvY1p0/OpwZpCinAWtF0cecrzSlERpdkJ6ujaZ
KIBxLIHE9L+/AC/MLBx0qbM0i/skO2VTDJTyDlxTobgHe8ywluu88Y66GNEyuBXLIORbHaakZ9GZ
GNHe9A+IJ+tQgaGNhRRYZA89Qe3reWVFxeudi15lNAEiEpuVlBfxBnj8466KiuyEdjMLCfev8VR7
sf0TH2pix6aO5pLerI/qHuKv4x73x1rwdeNyuviA+QPPd++oRmhTzLNTxecGGVUjtYJkzO3747yR
TcEEn41zEVcEMkPnfsGyU2Gq/rHtTVDHiVDrBRemzYmb+kWsdmq+WbF64266sLpwhqpeV1A8weC0
w3f1OyOoTSWm/D5QZIK3FZV21Bp/Pd43euOugE1QYYOaDg++v4mWswnlAzEAh0GTnbgEL0pQo/7C
pQEli7ZLaNRFnNP24kDlnK01lF4DAeAdcGDQC8mjDxKP88ulRAUnQKGoTU8p2PkOcTMUAq7iQG5p
UHACmrGUctKf59zba8AnY0OGlFWKWzDWMBqNSfYaBnH3nXBG3X0P2AXtIYoK7heOoBJspK7lQM5h
6FUIIEkJTtlKkIvK5GNVm7xAmcAoElV1oaIs0Ru/OYgIK/aQMJkhuWgolpAO4S9piILIbIe4SjxI
eg85ZbmKu0FWmrw37y/EzUM904HhvsZViPLS5XyIrFOUsijTE3IKDdeZek2EAEQJ/qNm0N5VULrW
aRKBF6qnQPoC43r/A8Qb1xL02v75gMXhlmU+jyGPhSdzvGkVHs2kbQSR6mRXQ5ddogm4Z3+Dp3Kw
dTSaokhihzVR9lwLruXmT8W9h6+Y5bR5agLMeESM7LlUPdRd/hefiaZnEKWCgx65nMW+6QGBHYt4
SsEj9hN98ZvY5UIZ9LyVHbVm19tqRTqd4LlEy6CllfLO+Q8ZerI7alQpHRCmJ1vft1CwTERaJdtu
2FYR7n5SaoRfU1S4JvnCLpdRSEe3L/o28Ua7XNUWqXJuGoT0xMZNqe7bMiFJaCNTKAHVHEs/bR9Z
DbL8XSyQLnkfwUXv7yJosSQAAqGUWW516dUYqdoD1/Y2xk8jGh0ysyo50q+V32/5Arym8KTHy35+
xF1+KxdWUT/GRnpCfb8zg1YtzDIbfWJgyi0UVlWSphnbVBW3xpN143Ez9wyCQWmG5kDr5tIyVJb8
MlFlzJLKB5t6kGq0HIzTg5KVxco1fSsaQAkSIiSIw8FetgiOC60MlGqK4NolQQazdTtascFeUfDZ
8Um5Vji5eZMgvIWeN7r18WtxqDhEmlELRpcTnwHwJBh23JIGBFnNizraqAxEb8lkjuHaBTY7i0WI
KZ2bXdyTvh5Gfly22alUiVoeNcVr+b1u44Byyb4YnLFaeeJc93Nho4PGFzlmlF/RSrZYwkEpayGE
eN9p7JCNQI8RdLN+iWhbr0krvqEsoh9DxEWxxY1mV1PN5nGnor3fAKv19EcYd7688km3/Bk6Z0B4
q6GJBrXqy03FlwIXtRyHKCk0uh0YadFE0ijPIlcrHuSow73AyoDyXBbRFr27Kw/NW4kCCS7KwBMM
RXKwZl2aTzQ/BLt5kp8gT0TU+F0bUeeTN5y2kyQnHxonDR4rvbaiNdG3m3E3jIryrAiBLOTCQ8pC
hn6iDpZ7hQzlY83npgGJED+2ki6jFc9orb51jQtUPwkyW1FruEa8CgsLgPtJQEkvhFwnGMYehuhV
T03ep+Dju+/GbxxDKLYiGEeSENmr5THkxkaJhUzIT9Csppy0DeoO7BiesdZpc6NShF4mvL2NOVGp
ol3kchnKslX1IpHyU+pWz9w2IzWFjBZ5ehKefldEXGN1vJUdvLC32HX9lHdNFcIeI15oy39m+MbT
z/RwTFyVvBVQNj/V0E1cvb1vnPgLu4uLJs+FWp9iMT91v/EiSOR9Hn7lmqOwAuQZ0HOqdOIrHti6
+OG55vY+Pqcw08QaACJq96ywWLrSU3rj/F180bwFzkJLbpJVHw/Q/IRy+YwXKMyOz7DrByKEP/Ww
Shty0x6a1ngwVQLeueQZGsc00uoC9sYBQMoN0q5ky5zwecCao8ee8oQW3oyXsbqS0k1PzO9s79fk
9f7O/tszsfC9c2zyP9+xOH5ZB/BxaGAH7EFIQgwioTRMQOyKfffTfji16eZobi3I7vTc/3p8XEvE
3koKX9hfXON13kmlUM7zTtDYCjbCysX7hcXOsGM+hh/ieRiZj8Gv++O+VfM4t7vkIIrGFnwTEcbd
0lEhgNvjuU1TH0IXjilt7xu78VS6sLW8VuU+SvUQY9S1fQc+2Lg5+uPrEPystsjcShZdmFpcpZme
yGyUMCzpkAFog5wMMMLdvu7xyCWV/BB/9mhW9Py13PZtz/XPPlqWWJQgQFAR4kSPwoaVpGWU9/hX
ftolP+jRmRKTAwELs8pnUV3J3Nx0zmeWFz4M26fv0wmzy0uPqoCmutgeIEG3Ghzf9FlzUht0r2ih
WPJqVL3KyWqA7k6F28/dj4qdCYA9gAt/y0GBWJurPIldfYlvvNJSXreN+AGZygzlQqNa4zGft8z1
sf3nYxbuKm+FNBwErHNceF1oDXjXcBT6CwDEp+jg2Wcmt5Yhu72L/zE5//6Zh5yfv6CZwTxLiivE
dgOGVPkdHcbCKqnI8nCiNgTe/zOlqMWSVsPQG6PUDK5YPaC5RqV4VHYPfObhEcd1FreCmFk6oSt7
i+uo9wW17xVIRTGrA7w+PrATshimTxoiAIcYku/MDD1jc98tLK6A/7aK7lAw+SCtsDwylYBWurqp
Bncs95FfgTIYWbHyoyqJ5H/rqS234Uocs1jC2aIGHBJ45+deUITcl0s4lVWStnkPBS6z9ArytVtD
P84Lc7YtrwwsbpNaUjuOi4bB7SWPKSGp/H8/ZxcjWFwXEtLPvNxiBGoyWH0S07Yg4CFIFImkoob7
oggK8/4yLZ57yzH93axn+34AIUnScjAplFDlUzw8DCDLsbIyS8d9ZWVxR4xB6huFDP0w9APa0rtk
N79cZTe+N5aPvCR7uz+m5bX/3+bw4IBcJ1L7S33LBiTImdxjx/c0PELkawuBSyITxaltxZHNCPnS
2gHNovswDRBr44BKzQAz/r7/GbcOOpbz/32GsXx2xIB/6QVkzd0k3nZjQCZJpSWAC12rkiQ2+aAl
2kQlXl0Je+Z9eL1P/7G7nO2Ur5Kgw/DTbfHSW/5H6xZP/MpeXd6Ji0k2+MVlDKqVeMoM6OrpNcjy
TaElYh/NWu6fZfsuRczi0WvJjF9yopARaSCUvvpkLYVwe/v+M9TFk8IHZy+ozzHUlyNdoxNc2UZI
G106FJ/lFfiu8cMDUSYcVIxBy2KqoddgqDFHa8Txk2b62VMZWiA8mnK7hqpKSVL0LEPju3W60mad
v5WTgk6TAxxDYzzUUN+4v89u+z1k0VBKmmWqFrclOtW7sTFwhFveqdHQBgC2gSqj5QvW/83QwsFW
aqxXoEzDKbahfLXdtZs1iaf/z6b6ZywLF8sNUC9JQhyZBtwNMU6tYGtEMMOvDuSGjybUv+n9Md0+
pMiVoAwHlTx0klwusi4ErezH/OBGApoVocNQNRVJu58WrRsagNX+Q9zYbbTWvLCI6/5zes7MLlz9
BHIMJQsxlwP/bASMpG+B7BMuWDulNw/I/9i5Sn2EhqrzlQw7kvGlp0565DpnPAFYOO/g8KMLPmuz
6CQyNSL+GdE1fPCNMAA5TB4BAJJRaAFbpF7EQgliIGbgJSIe6B3O6os/UOOwJ1DTi1Fnc8OJ87cr
azqf+isHeGZ04QDTtm/QCgWjUG1+1Dn0C4ZAa7EduhoUZR+Adk98lbV0y+O8hjleRWwl5lo2Sv1n
eeHekbzSgIRYFtMFqFP14iTA9StZ7kjNSyslVuPXn0Jpy3xntdq4LfsSqVUzBIldDlGcRHjuAJsS
Q7ZNAugifWqG16b+LgtWrodlOuzq4+Y9c3bn9xW05cB4B7+mKrbiZ2ZjHP3WkQbTr7weU/IkjNvC
/5fyFf8xO7PCwSkjUls+SvOMZf7Uz2b9gE6B00g0zQKv4oyvaVAsXef+Zd7vyuJiH0hjKFZTC4vK
M7d58Y/CbtiJx9I0ttFKyHHbcZ0NbnkbZlEalgNM1Zkl2C++qZqK82BB/tVJH9w1TobbXuvM3OLe
y8soj9EAPbicYI4Thban6nJ/uMwsHnO6ls5Zti1fzePiIgx1I4kAvB/cIle209RughK9tiJRXBU0
F6FXywJ+61VCOjNHBiCALCKKOROuo0r638SrMxIS9FkGNLgXS6pCS4wVgYhPaR2x8xTxpZBWts3s
8S+9hwpMHeR5dLyGAWlbuGZWF4MUMGF039EkYcEjrgUW1z4RBlCzRw4U/4LK6+X5m8ZaisYCBrQg
f+EqWoOODvmMSLbKkkFD+kMsupVY9OaYZtUz+GDAxJaIGR+cjM2EOo4rvffo5IopBAyO7dzocd/1
/kWaXU3emaHF+oh8A/G8EYZwukXa/EKKUdqMr5IpkGinWYMVbWv7p7IghlYCkmAax/7X85pa1u3R
AqOHQh8uk7+VoDMHB2iAOigVJlhUaUArKu85c6394foCx9pBI3JGBePnLRkcDL+sczVVRzfTqQ/t
D720hNisV6mHb47lzM7i7CUQyZsqWRnd+IVXSV45XEaqt4p/bEW2EgstIWg455djWlwMnJBGRcNr
ozvYCdGtxgbLjwPZ3J1OxwcygWzKmH/RygJPCk2cAv5tl5NdRWeeG381Ar8OXi6/ZxHZlonBEiHT
8T14KqWx7as1tPpWRn3bCMgmETCAbmHZRVoOXSoFPYyost2gzDtOWMVmxW3dcNjzUP6xsoidDTQB
FioHK3L8lmtPvZNDYhgxUCp99oFlaBmVBmVlZNcPA+AIIfsM8j8cBZyDSz8jh/oIVR7Y1BI7Nn73
saM1D4VBDcCS7x/7G5sU5bWZTnmeRlR4Li2NQiZLRV0Orp+Q6sUHSePeP1Q743jfzI2lAtmaOhNE
410P1fhLM42gj0ZSJ5NbxDzmrD0UhjtFpXXfyo34CEkr9H7MdwyMLC+AtmiaoZ/iydXYgT1VboFR
ZcVGagkaAgdQx4PqPMV/rZi9Xq6ZYwBUFNiEgnpVDtcQMGpJjtHpHkcO+baxeYtZEx5BnPXT2lJI
RxCArCW1rpfu0ur8+2e+EhigqS8UWK1lhYpsn6OnZqCK9BLEMW2izcog58Dk8n64NLfYKfIMEFEa
mJsS2w89uQITTfXS9Tv/KUmdVuMsWbK4mW85hLBh9+v/Zn65g4JEhZJik01u81s/9eg4YqgC21AP
qpzABrVEhAB8rXqwsq5LmtWmBAqE5fnk5lFBZf69VN/Gdx65oL7/c394ty1B6BXYa/SO6At/Kddt
ituCwzZpn2PuxPufYfVH8n/YGhfOjYQelnFWJ0d/ATbrX3nfs12jG10bFWM4uXGrmWUcWUkZEVy4
HBKJdWeXjBZ+ChCyOwrcY/HZNfUKu7Fwff/OXwCBKlGZu5WXvfFTirbdsUknN9wyqwlNFm7QtVZZ
/nP4ZOx8+gyG48fwJ3m7P8XXsdtsdka/oPkfzAuLKRYzvuGNAPt3RDeHin4KR5igjECaJqWlthOf
7pu7cW9c2puX/GyixaxtskqHLxp5j5ue6y9GkT8FnDnSSTFtkS9ZuTRuTywmFDz16AO6YnAFWUTG
tIKBzdIGdYHlVQe0H86/tjLxyXeM4m2wcjve9EFnJhdOQW+loQ76YnJ5KuxBibZTthpZy0Qs22Kw
VzCV/1hZ8rJWWpB04QQrrZUfRPoykZBOm8PTr458BMCp451OUwfcfaZEV8Lvm5v1zPTiJtaAKm0S
Hi6gmUoayahBTxXoQQ7Awa7sl+sr8nKQ4mK/GGojKAyWZFB3ioGpZpOpTHbCv7D0HQRLRaiABNwR
+YAWhbDFS4GO9bZpVxztHJVeufmzAc/XwNm2repcrwcDm8jwPyLjVzKsnIubnu7s58/2z36+PgHP
FIblvJZZ8aT7r6l0EEszkdfevjcyOcCooFkdf4PPGO/OS0t5pfh1WmHXDDbIXV6nzUCKTbNJTc0+
5ETaCRSOwAZTDWAyb6vWb12X59YX89gHbd1xMayrO8VG9YBmFOIKXrXRrIgOFB9AfVqZsheDXVTe
I8VOVlJZyy6av8cGrWRzHIlHq2osPBCIyAQW1Jjqxq4t7oCeUyuwFbO2iq04IjeLdshGI0g5i6kN
ZVBGV5Mdt9wDmOsAsIPcDUrTi0lA+Wusu7CbXPbatDR5ql7yo/ildWb+0L+Je+B+IUIGldJ9f1hD
bKs3F+DM9mKjaUqq5zLfTm5plWRED3C1rY7D1v8Dzs9HpF1kE31ETkC/Pgr6quAV1NJv0H5aJ+fh
dNJJRA36lJKvgH44LzXZgvSIcOh7sr7cgA6W+1A9iLZCG+f51O/Vp7WY8pbfOZ+52VucHZN2SjWR
ZZg58Ku7zT5zIcux4nDm/b886WgXRec6mC3xgFzEj0Wdp2NaT/DdQeopLMxAflTrG47nU3QeTpyX
9UB/SnndUaaCakNj5Tar2hjloUCy73/MLa8DlBxeIOguA85kcTk3fCeMZSROblT+1sJDnq5412uv
g0GCfxVNEuha5ZcxR4oGP18OFd1tZIomstbNQSF+fwg3qvWAAIigasR2R/ZpGWBEYi2nWh/7rn4q
X3nw4KFFkKb2QHlb3I6mSsDHl1r9232zN9wczIIFEP3ugjCzt1/uFCUECWAtVr5rF6E1vWUl2Xa/
5BeEVJDLdQoybuU3NP6DfAakKtxxWHnZ3bicYV9FZIUDDjezJNLmskDqW9CAuXsjpepOfOUeks/8
eyDi1vg0vN5kL+WxASVsvVGodOQf1gC8104GnAQg5Zd1Hl3X0rJlDR1Mvl+Iqu8GGag5oIYwHhXu
iAQZEpq9uPLE/JumvDw1l9YWp0ZoCsFgiuajQs0Id4i+ODIT6ohObyl29ATeRztxVHMgSAuSlyfV
DMjx4Q1diw8CzY79drB4U7Q7h0dTwGRBksa8vx+uTxJUn5E6A9obHbto2LzcDkY4JRpLAt8N85LI
gC6vya4sMRa4Vi4tLDYcKApTvxk4w5Udzlbea4edCqs+dW/GqXpgz7kjHMO17OSNaPrS6OIy9zPA
XUGd7rv1U7OfwNA8WTlNSE7X2ipueAqkQ0DOBiosCIcuL029L8Js0PH+gcA89KseMktKHmUhgae/
v1C3Dq7BQ8kTxrBO4t9w/szF+6zpG+iCc24GfiIvPHZbaZ8+M6/gibzlt/4mfBhd5STvg4P/wLlr
HJrLgaKiOEPMAaY1QMADKPHlRhEytRvKQuJcDim6IPrOi46kUOuspJqycmWwt4whCECWDmNFKnth
zOdHUWVTHHhNvc2PuF02WTARPQeEd1ohVVi6g3lc56YWO6UZqwqw0CTwJN/fQt8OaP2Ss8saiboA
6nYxsgR8sPZEWT4ul0YXgc4wBgVIejC+6uWgx2bkqdsE3hZb9Nf9XXMV1P3Hkjy7e9Qo0aF7uWxI
RUo5RJewHyBr6oq0sFMzNqs9UropghYorVoVYXZ2MI5rcqBXh3Bpe17lsx2r1q0ct0ADuAaUiNrg
RZ2cvt8EXrQdij/BBHbJ6Pv+cG/OK8J3dJ2jngMY9qXFkYm+VnOYV6FxRMUsB57w7zELiOY/jVst
+rch898Rwmmi4g0fimvl0h5LejGdEmyeKUqf04GZZZcToQ6QVttKpzB7FqNT4M+45pId4vQx1Qpa
g7t9ptMC/qj4EaeI3J+Cq7hi8U1LOplUGCoIdWAOjJAgwXjwd62XnMYeXiJxmQtAxEO7nSVvyWoD
4q2zBBYKlOsQIM051cvpCJs+b8OkAEkc2im9+Hfx5n8Uh9bRaAARlkmy65BwrnQabW67psayJAfD
7QXLZ8YXay/0ZTvqBYyX0ATIrGHfHLIvlTKaeJGrhBTB+bjvLP75gTt2QHKtUQAsQ3DYl0V0AsyE
Awbi40UIzmS4xxaizl6QO1l7qMPHwT+Kwhpsa83M4kBLeT8KZQsz9Z9uN9EVb7gMB/4OAiS4AOrP
sO2/r6SzI8srQpQjQILj1bsPP6q2QZusJPT+pl/OQ6LZhqSA0xQlBPB4LeFZIRRP8M7uQg+klE5h
67vJzHa1p2w8zlK/a48B0bgzzMkrHsEGe/CRpdlsUG5AkSr1DNT0//2BufiexQ2Q5jrwKmB09erq
tdM/UQckDGR5YC/70MvTWJvYPBUEhKvv2k1a0oF1NTspyO3c/44bh+fiMxZ3gm5EGheJmJYUBLwG
WtsN6VHmwK+/kxInVlasXdVvsQoKCizQ7QHLj4Jn/+VZrbIQqDw2RF7IIBeVUOGtyck4ErD5Qkdg
ytA0XFjyYbCQcPgz7nkzLAkDdINu7g/7qgjznw9BehdknEi//I17zrZcr6WjFKp95BnDs6iQXHro
AwjpRgMJN8kByU9PWXsC/EVjLbagghAKnOBzHzxyPpeDFwYgyAZjjEBB5mp2OQDOb1faLpbt6HHI
N5JhyyVQ6JAT+Q7sjIS6i/cQ01fW4Cq5Pg/9/DPm03g2dA6qbH2gTpEnBV+9UNMC/aJ+fciOPmjP
hn1bvIiFWUAxDABtTnm7P/E37kogP+ceavCHo8a28JdDFYKVItBiL1HfdBDX+qCRFXySfDJor0VQ
6suLVT6dq7gOfQlwLYDkisjQXsGFoHFUFklaDl5GGBIkYK+lNVGpaHVHlU7v+N+fv44fowkuYTqR
t4okJlRlkD8p0McwIVr5+atNNNGJoqF40xLD7PEwoiaP4H4fmAUSZaCkgjrP/blaJlvxVNbxVEfd
E4kpFXTZlws1FUbStmiB9briJeICAqVnJVw5CFeud7aBCH/G5oPPaYkgTMOwC3zWDV6rFaQHjWMC
2Or9YQhLmKI2DwS5Pd4AZFTCOBaL3jZcnxphOHoj/fT2nbmh75U5/QaxxAZZT5H+GshbRD4zzOC7
bJGDnZvg5kdfLz28HMCQSsj282X7G3oq5tssRfP8+CgRc+d29ONPRna9LROVHJEawgM2pZu5qeZB
cPCvlfmno19/WiuBAGBKe/pHPciAZEn4z+/OVvBnaWU/62SgOkm2KXlAkk05IEXvuJLz1psfOTm5
KbFaen9Oro7BYkYWIZxe8ehEHQPMiDPVLwpn8r+HHFuTB1vJ1shX8gHSPMEXnufS3LIuyXWsb2UN
5vbep8dTMyGvjGy978+t8+SZ3mFbWfjLtXa7L8f9qZz3jXl/vH8ViO99weJtlUVDnPUCvkD9bMzK
Ven282D/2PbRMi34fPJsdcRRiUOsjfXg0teNaxFyJDvifJk6XduStzzC2YZcapeqoywH2oSvSUhp
vWt0laR1ZX2XrO9dqEax0cNAA5kL9CvgkvvT/nC/1dYCCjPHpt9OVr2XD2n0CIQob+bvEDa/P+fX
Mfli1ReOvtZ1sIWX+AhWHHk056LXWZwBdAQxOhSVw2/O3zPwNwAkGqD3B6XjJAc2eC24W5vsRYia
d74f5DI+w37Ncai99wMjPN0nxAOvC30hOHwUe+Ddtp8a3P+uYx13jvv8JlG6Pz3iBH6vLf/1TQxy
dZC6o9yAxDJw4+KlZ/W7zhiLCBSNmYj+mG1dn2qWm+VnlL+BX53VsZnxLghB8tHrfcrX6LavAeYn
ACIY8Zoo+ZIfZXaPkLOcmdXReQia28XZ0Dgt7hVuSr13DvpuZrMN9rnJPaSHwcx1okAGDtIHpuBU
G32LCWoccNv6cJYmGLDN0v4Te80pX2v7vzFHIl4ViNPAvosm478p1fMwoeTyWsjD2otyhiZmIOg9
XEaJ6Rc+7xii31iiEpSOMA6NBW665reci8YW7MTZQ6KlqZmOeWjnuhhZuTFmTl8zzuM1NbCmiF9D
i1zflPhWGVz5c3oV2arFTh9EedKYGNdewT5aCRLL2XM8rAG+r53obAQrNVPaqniqXG6aUjPCsjNg
RJ2zti8A2k+gp9GJusYaBvKA+WddukvUF7AnVAmNr/P+uLQ1MJGVUsUNL4hqwHmSokVvgkgJdNbl
NhC+ArmLf0/hkPIUAj+ApHJc8zOOEJl1AE3yobw6Zrlb9WBONSPI0HxWeSk8jCMX/WFpos4qtL2B
p7EE7GNaIBzvDeYfJqT6Xqu8L8DW1SugJemqDl2UXcV1oNlBUcXpOTEYHKGd8pcQ1GkKjdVwgAiF
n6LRRoHIojNO2EvEHxgnbFOlS9/KrtfBhy1VAwDZvdx8l0Osv1asDKVtARLaloLEEVTFopZOr3xZ
1zVowsqMjYWrFDVoigio7fj4TyhpfgCMn+5D2gotpnU/2UxWcraNWiMb7SjRexGQ57aNf40tpyCY
k6SqMWOlmxBJRCPIdtSgmcaKjIkUgTqmSGQQ76ihWpppHcXKg8x0lm1rIwcgTigi8OX5UgtKKFVJ
J5+OU4zuy6SrJd7qZvUwKpWJnjnipLbRBp+C9hsuYM13E2D3oEtZZilFdRfk7SmPljhdww8G+4va
vDHdH3ColSZS93LPgdk8A6XGFijn4alMkwo4faYUbpiqTWd2hVA/DhkfvE1x1vyq5EzkKQO9rifG
idGgiwnkSaUmGqUT8zzjSDrKTW8KY6eYCkvA7hQUdQwq/UJPQETY9tXPANovwVQ0VqUmlKJKXFDS
GMf2GEmJj7cfr2yLJhN/SkiPcE4u5xzqzzkHDhOmD5Oda/NyD1KrKURPsyYECRrXBA7kILIXX+OB
R2obBVhaNeFVR8srwTAbIPYnpG2TXqaNkfOZNeM6vLSeibr7KikOeR6mz/hTLCUBwOWRnVWF35Bp
TKtH5kdCvJ+gTIiBFWHjRH3hC5RxvDhutNJo9v3Aj7MgvBD8JCqLuK3EQD65japGrG0G+ElMRsYr
3zGrNOiI9Cw1LJGTUolUA7DPlQTSDBp2ij9sWqgnt6Qqa14wDTkJf7NMb38bUgdUUszVDQDaygBM
Dcv15pWrhQ4UguqERQuCpoXGuSpW4EDQpy6z0gJ8uaYqdwbS1XJSnZJE1HiIthigxOeyOpLMylAD
6H11SBOCQksY6Th2IAqJQz78owArCd6SalScIg4FgUqcxmCSRzeUHmFJbCYA9mC2kY52eWkS2nHX
Q/yZ8zQAZHWv5gBes4Q8YkhjKJMsUpRjuq+hr4yXwefVxx7T+NjyjeGkWKWRght8+O7AkwgZtQh5
cirwEwpyEWuk10mO4lPGgV08UNTQJ+JgIKHVdgHGz3zsM6INrfrGZ72GFYUK4g8AEjkeShX4HYM4
wvlvcAUmRGoAKEILf1NDjskHyReoSwojJVqdMgCHhj55FdqkSSgS1tWvIR+GrcBlYwQGEyXc51po
lFahd4FBZ8Dapo+h10B6YHICqED7PK3iEL6r1Qvt/b8oOo/lunEoiH4Rq5gJbsmXJFlWsuWwYTmM
GQEwAgS/fo42MwvXePhIhHu7+3Z7U6TmW9BtgwGM7arjdFSyOfvT/HHN68R7dF0AAoHD6vR1HBO5
fTIiHHhbfet9hOuE8u+w2gnfmG3jQdsjHUS5JjJoMfZoQ9JqtY+n00pA3BfkHROsSMUEAb6bCQ0b
Y+3J32SuLK4Utsn50WkqUSRWc/A1Y4bRncAh0t9ztlL8HYsmw6Tx2/6LauX+a7RT3zCi22WElTQf
H3XIW4jJrBtxtrI4j3wsMk6FPFzne69iFKXoVcqptYZDos5HdvjRrWNY8/dGnlPG9FflJ+comOr2
EyrYBRckV0Hg0BTawvpRHxAd4PgQxuY2PQdB5xISiHJLsxwf61j6+Ct+T4NVx7ikb9oU+ez8/Kz2
OsSIsF3Ey9YpCs2ur7c7lTbdeyOnzLtmm5LfchV5853IF309/H0br3i16aDgm3j9ZdAyF49Nk7fd
C4EvdXjyFomxNWyMfdi3uvsAiZjnKuYhHR6XY9Lp9di99S0fe+8zuHA/vFnsfnAI8zcdIBeMPzKJ
oppZO47+77DS1hVRcKy/ly3L1zM4QftrR5v65nS3REVoRPKCWeo6lUJl85djHaBGonFPkpLR4ogh
pkz65iqoHI/zkG/Aym29b/IujqsF8x1Rj+rqtUNqiq6e9Je5h32/BenmpdclcdXTHnDdlGlv+NFe
LLPf+6Km/ulIJrOWcmDQ4M1PZiiLOKqm8XFfRvE4pqQecRJlujlFegj70opp3U6hTWr3QJJcQ5qw
H5AQtLhIqbOq1xxGveLpy4D1OZYpMiZeY9cNmBvuJC5TbpC2RYxtcjzIZiKcIJ5jgWN5uNZjGYRA
yWUTzcsP1NDZq25t84PGzXbc0gEOwUne7vOnxVbTduult7/0KDW7y9T6FEJDkmuoncN5Z9/fSMvA
eMviit6IkD3ei+QurNeRJKWw8/N35kUOrxA1sTSnRM2bKYS3Hj/rxOclVLxoTNo8G/+KzOhFpcIC
gGDEUYaXRgHmFlXgV/tdMs0Ek8ARti1l+ubqN7D4vD/JbcE8zzQYEnEs6XS4r11fZy+mzVlFo/Sz
tTSjb3Af+5BonzjPE5ROftYoRvZY3GWVL+O7qFMfi/Vl99BJD/XaXeN1jNXZr+f63570+3iWXZI9
oSr6gE+izPanwXrDWiypndigLZKxUwUiOp88q8ON3OfM88lpjvi/XLd6QvQQetQ1+zw36z3fwn/y
0s5VD0uwyeZGwIRXX/cqN+nVBHr9krVCdaWpxsW/TKnsp4e6bb0Hr6rHv6pLhleXGDJ71mZAW5DW
49ae83q1GIJNOl7u8iOO5SftuQ+LhFphDYEXAPinjkITXHBfNy9DvJr6TUf9ND+JcWnqL8m6hl/l
qgWW1xBoy0O6hs5wmzscnxi1m/z2Xa27D6QbV3BNlB8cN+s+OUvwDaVq6dZjRd2xjts3jXf4v8MM
o8I7Jg7tDSlsWxdU73lwqdZpoOCjEEXOIyPT0Crr1Fy2PmgJu8EJ9KyzSYzMH682udUhBqmvh8rD
5iTGSdGw9Zh7vFV7FdQn31U4t/uZtqfar4b4U2ayozsdyzbW16OZNTJQnBDzO7oaOuFg74365dV5
Vr9V7CFZeB7asJPdhPUps3qKKKoFkVn3pnttws+Kp9Ink+3Rt5XV8TOs0mC8VAf/sM1ayxfd0mcW
OZre71Hg7U0ZMVXzunj18SdZfdGciXeTLxL68F4bQcNi2qF/q6ukwwV0k/5rtAuY4I9Ll9pyCMVf
UIXmJ2yXc6+y6kV9UbKeKB+2OWkufqOOsWy2oMEtf9R1V7bKTE2hqRgeCeba/8SDEaKw7TLlxHW1
FYq7dOYbzlxiUUEoX8yfhrX82xAwMF2k3uZ/ctDV1ykzwXKeOBqHMmoTQYSxYGgPymmu23Mls6gp
zCHhep0yGI3Nkb+UbZfVnzskRxQu/hQ+c4ekQ9ELp35oR5lTLLmhs3CtZR/t/YGTvqx5y4WwbZPT
hAzG/ResWfcS9NXBxN8q/+Scah8hiYaDkWhEPE0oNfJvoUpSigAvVRvzBZF7zNuloYHxo0Oew47b
YFyb/GXbM/k+7kF17VUIrePlybU/fPGtxpz7k/GUeSHxrarKIa7IDovMHPzMGx/4ptmmjs+xihhj
0STub4StZXxQvaXNNav9aT0307ar+3DzR3NuEzLbit0/sCGB7I/j0xKvs/3MK6IIb8UMtj5gxQbl
NI3efZ3QHZ+TvZ/eq3ADCW8EtX5xDGQSFF6zM1S3rKHYz+ve59m5n3VDjzdhQEUxUsXtKdm0r090
NIeifj9gi0DVGeUasmZsSq/L8uk/ZzPeebTUDWaZXSu7q+nyZeXY4vp5pAfT83XuEnmX1HPb3yLP
xOEp9OdxeckQaEo2JnfWcI1rz3Qnhr6xe8mGaCiVv+H6YmLwFL/+qDTCaKBG83cCIEvy4jNR6ECQ
ssndmX7flEq+RWtH1zHGlghfT3QTIpnV2M/eNueysGnfJxAB6O0Q/Zt9Lp0mibDQ9XicE05qcp9n
WHdydRIFBm/JjSjSMNoe6oSxa5lIflUeW/0p3FqZU1kF4n5qtx25ZIratjiENx5F7+c7jGObfa/D
FuuuRbkN9e3uMPlPYpU/7ZGOx2KY6hR2akv6tIgX2ZMdOXzYdkKPuD9VnQ1+EZl86E7NmhrNyMeo
XnTfe399sWUAbbmR+CCu86BKDOrwMjasJ02p2mJYlszxyzLYVZzjZc6WYvLqvS5mGWaPXpMnbeli
2JKCyW1IkmltqUQtWvZ/M/wNZhCxiR8m/ozsO5MMTwya0bvLqJf/mdD2n4O+qdVZjDNbskuVaMuB
qqkuh7aPMmzhs4RBik7xTEls3LPvN9188UMOGk6UKfvCymvejG0EgJ3f1N4pyAesngcVzk/7ruv5
PByMJeNNxQvg79D2Wdax353rqW9poYwgaOcI+6H001HZMrWb+rylMAx10OGMSuF21PSyu8E13Fif
SE8GEr6t0dC94rKfAja1lMO+7on2kzCKIWl1/kTaE7uBDLs44GXJcOz/6+QckKOd1ByDjRG5O+fp
0fxx23K8rq2N3SmqwDn4T7rugTc7Y3QbpPqzTOhceeuZ9+bCIf4V6Ej7Z3/uUoYtgz5KTyHCg7oI
yM5757Te5amvu369VVnj0pOgs/shhir2iXtL5ZNsjz09597Q/HB0q2BDW7ImxTRSDmHnO4gnpnMV
tgSD49QNZ6/NX22yRfoat32D/2Ka+NvZbklL3B5H8E1CpyKvn/UQFGEs6h9BHBt1TzOhA0rCDfCy
FR7tKurKg2yDapj0OXNBHZzrKO1vo+1cdsbjq/kzDUY+a0Dp5hZOfTTdJrlM49uY1wOX9eYvurRG
oSQZJilrYqzU3F5Ec6zxSehemrs1kPN3jJMFN+OS4NUs5XiUH1doVsSHP9IGEwzclLWMx+B2DPvU
X4kGXqNL0FDvihZz3FLjHHNweUQBgdNeEDyldcfJvSt/eZrDQFNc917Ivic8Cks77YXNJz0H8/aQ
zBsNI3OCkCSoZHNqfVD8G7PHzYFZSrB9nJQho7JjE+Oa3KwyGouUJQjevncVryuMR3Namj0W5dzS
B5wAiN/56/YrEzfATk2dbN8OofVertOsacY8+Mon6fkLMMwKJlXkOyMe91ES7C0V1TqLE7kaGYNd
rISwDOa4DoizYDihyLKOaIOa9nnihFpC9ZB2YeWftG+Hz1Eu87GgOeK0O3wVR6WN6rgro6xG9N4v
tc7OlT56jFakmhBpkkMScPS10dkGXX+8KaupJdXHZEvhosqbymVIIRKA2WHvBe3Jf/6hvR/HlKzB
JaW6Xrk0+zgiN5kR90Kl25o/jU2dVyD+ffY0zrXNwQr3QFFd9vwMQpWwJdFzHYrbECXyZx5Mx3vo
hY6xD+Pt/0J57PQy0RbgXR5jWS0qV73mk8eKt2HP/ZdFNdf4hqzgm9cJQ3+R9GBgObjVxE5W7jIK
jugixwWHU+9g2PJCPz2iEBviJX3ccPnCGt0NGXkhYcsZu5EAL85D5xEY0rhsW0rb7b4ouwoTkLLZ
0/VHtCi88pqunuOC9hq0p7Hb8UvYLfqrXJQC36gkfDOTW3AnW6iN8DyN2cw6a3SE07zuuUPzSP4x
fZqrMv2o8EEIZ8kBvtTRhyZDb6pc14CRgCEfOMdsS/NUSed59F0mY8wn7PVTZZ04zsLfx/pE1kgU
PQV7ta9lz3Hw3zD2uV+Y2NePelYR+GCrl29hkAx4xvrH+ijEpNuT0+A0Rdtg7fqY933a3NLMLMEl
dDYKL51nIIWbXio2WVBF5gLhYzEkST4M4Ppw9uuTZ4KouxnO9uc86QbvFLYpABNQUtaW05Ho9ilx
Xtc+2KhTdbEEATYqsyXsiCQr0calm7b1T9SswXhKRl+Kcx6iCi3HQLYCg804/C2YduXbHP1k8Guf
4/B8RPUyl2YO7TdhMvNZkl7LLYDT/laG9TT/9DYvp3pdtgQrbzWQ76majpQnG4zpd5t84JA7csg7
nXva3o3ab6ZydEGkz57aklsOmuNOktmAoFC1DG7ZRgNyzvNBtlflpBQF/E/OWVp74vO0euQhTQ1V
lS7MztFwIm4wYkjUcWF7Dnxmq+fhdZL9AG5sdZpduxVrz7KjsBKFcWKfwfx1xJQO809ElnSxqMpA
1j4Is4ReveTTDDw80Zc1pD9iWojFtNefUHRKML25iR+WeMrmW11/tBZTv7PFKq4IFO8AmojmMjmv
ZTDt2XTaVLj/7FhlmsjyoafoHUUL8Jk348masLv3tlR6KGa8CBCGl4hze88NSJkVjw+EwgDl7ICl
n3FXJ+Y8p2u7zUTILyRW7r4FAJf609psPo+QbKgKcJLAo+fQ7R/RCM7A2vnvgDq9OwU4YlIwKSY/
KWUmTe4lM5crKX5UbSBFq/gXtDlO7J42i38Nx4yrtXPo/U84efjqRiEidRmwRv8YPhdVgYub7Jq5
qGu+b9Fc/aIic03ZdHtL2Oc4jeFy03tAsns2+dK77wI12cth+FcBnQQRJ6JtCrH4AZv6ML0RwEJu
c9kJib+YL4la0rd+Cvp7Ww8ps8ZjPCWEVTIo+16bvR9fvMHUgV/Yw2/DQnQ5UTB7j4p62nfn4K22
igxeUJUSfCVKCn/Q5jjNfYWvbQZE/N21OxWS1p19JaW7+p40R/JnqrpDfe8VZebzwhWSfAm5tN3d
UfVB88xT7kSF+UvC1YZZXfjgJ1VY/bR6Pvhgaho/BaOVplT5UOuS/WVwOIuyifQe7EJ+zExPsRhi
Jb5MVjAzUPlGUpz4e6Xe3NhbjjUpsdqlNHK1sOWwaomDglhScPjKF7F+svG+6Ls6XHWA25VOJ/U2
OC/gW4wmbZ/6ruu8U0KZy5eedfs6DLpFikW3ZP4OqlsFADmMAW0+Sg+ZfpojRXJQ1Ry+vFRV4+Ul
957FYmQzSb3dr52XhRzYqvFOHtWqvccjJPgKOr4+ThkN3LWniiC9bDZd8ugOO/+uBzE7psJVvH6O
Bh+rhKhxEgSbbpHWO9cCqp6/Sd7J3pjptqb7Ppy2JdvNvYGy4pj+MJmgcgu2R7nMbnxfXDq0IA86
ZYYXBJ7xz2WMb8O++fK2Go1IuUjEvlZX1L19cJ66SmDmh2NCQ2DNwefajOf/oNZNu6ITvY/dh5AJ
pFAQHR/PRCB7aUcfnxWpLY+3yTR7ALBbljOVaYIbutrSpYiDGYmXFwJ5lP1q0vF1pkcazq3gHD0R
1VNNF3yy6+rKkEj0Nc6oUnhtovVO7Tq4nw0Bp9SQ21hV5nwgJCNt1pqhu1vzJVYPeyC29NR0hOed
0n6V7Td7cCTedRXlTQXG54ImKLgm1uS/yE99pHVHkN6tdbymRa4j8YNR3+C79JbR/W3XOqv+gNTt
2QvXa0QT4tSHPHGWFElNQL5UrHUGgdUOVLEKpIbSvvFuSxxrgK650ZicVkBbsAIoFt0OODbH+XHj
pJr98sgJGfk3G33IBy9ppL00Y6aeyDaf0MZ5R0SVNi8HtoLNHA5lO43qeO2pQ969jgKvdGk6fIFJ
h8rBtlU77z5vcyO+jUOIHdJ0UEscuGMNd+7g85Sj8OV4qhdfZ9dUWp085TZoMRQZ++V30EYpslxn
h74YyfVKbwJz46fMLl1auGUNzmlH9HAVtio8jxUl3znS8njYtT+nRV3laCRjgh7/hk3vZ49GT5sP
FgUQRpGa7mnJgbM0GMGbeX5NdLjDc2jpM2XZ9RS7dS9jIOldSBDOVTS0IiGjFUbJ4y6cRPel+XC6
Pg9eigZ0M2RuTJt2r4bqur1D1wC8oLgb02IcNR1RU/nhOy9TPNNh7I/9atOfJudjFTpuzDVrj0oU
WSqXH0eSr1Ehk4GSq5nSqGYVZBNK/bFdAUjtnL4E4JgSvCDNGP2YJrEXgACOaAObel96IHevQMpZ
cdwrEghwX6xpn/PREVoBixHPPI1mJCXjjmYXTaE7Z5zWX6wb1a8Z+O65Myt1mOfPuozJrrxrB7Cn
8+jo9MqgX3mmNh7miThB4/9TMojWIh6n4PvQePpXHfbeVoxml68xBVZ82mi69/MSzvOLxYKEeC/i
875tg6JUG4VKzkfjJkIcPwpM+Iu0f2/Sg6Zcpg1UTxo21Xs/EBjQqg+gfqXxPu8oH1pq2amzp2Y3
rT2Zfkhz9kM8v+UQ0WBUa+uQEwKkqHJpxvy7a5BX3g0U/58PJgnf6tbA4VXBRFhTZY17GrwZCDpw
jflVVxnlftMOqDcCkLP7RXV9erGB6u6qxWISzJTUgVEFUCbfkUaeNerF+Q0KKKGg6WT67MAA3rkc
oj+IfWCGBJQ4HFt1xF+8jtudjmkb3yNeJIbwkju98GZJMkOi2vBXui3i8zJMIwxGME196YnVcIhF
4fy+5n71EsSYMIj1yL84UfU+1I7BkTpoZ4D+YRtA7PY2mF+YbUu6M6cjVYms6+TbFtqmvU4Z3u9N
nPhk8sBDfdqtIo/L6x2Zunu+ws7ouDNzmVIB3u15LDWOl/n6t87gQArAT/k1rQMFEAZo+IofhLJn
9P9LXvba+XjbBc0SlclAEU0PYSq+dOOi+wzft66Y9tb8aXzFMCWXMkBtkNjJ3qghTQxID59dMjIv
Ic3GeO8u41L5z1M1+Vlhd3CuUuid77vFvl2v80hmD6HsDAbtNpRwyWbYv/am6v7ZMZ9UWas1g0Xq
1vSL8pSO8GmL9DuUPxHVuaUHLtUyCH3lV4ef6yZuj2KxbX7tIioGOIiK6WfZtq/zdITL3dSvLKqY
6CNNk4j1G5vc6ds4daRHk9PSvzXTckgSN/NdnZMNp6jSj5z4c3QR02ebrOwrKoH+WfKYT1udWFbE
8sFq0BSv37W36k8AA/VfZ5qF1pGq7dc6Rcej7EMgHOHSexl8DLCYNU/eoqZJGNtQQ/pP7UeYn023
peptj6DaWINuvNtWltXsx+E3eosPyNxkCM1MrfTDtDXDAuAWLtRDfnjXDK7KzkuUOORoad/8yod9
fSGojp+60i27C/jkXpW7jfZfXqyUurhtHr8jlaDqEXXSpifKSg8DcfCAexs6fDWtrTH6V35LiE4v
nR0vHSXvW9ZEx/QD3elGjM2c6EVeIw8hbSkzb7p4ez1PD9uSwzSnkftYZd1kjltqwya+wVeEDXS5
L+XdNhqCx/Z0J86jWb0jvHVDLr91bLUYpHZOot9gsWvwlcnaaP5BbVkjsbBY+cB/R80l9DodlBzc
wQ8AeJVe131p/fOg7coLnPfUo43ifw2Yn6Ew27YA+wZ00Gvy7KMLoBxsq3G6Tw4q2VMII/wjVVDj
p4ozyj+roY+RTEDvoyen+2hv9GWVLcVuq/xyHCv2THEPPHXNu2CYGDJzEyBFZvV/IoeAAnnr1veM
pkyw2lNepEG92JdsiPXPIISUKMQPZpryzXrB/URtP18iuQGCF7Kb1FdVQ9L8Efxx9jC2vteW80jo
6JkAN7FBR9QyOh1kyXlt4aA+stN88Bd+4kyL84exWjpywcDPOU+q7Dlxafxvm5xfnVcRjEFRuzb7
Kci8AIvwNx82GCb+kiadZ29dw7AImmgaUhRNPj7IbokNMZvzqoEMiDb1lnNidw7Z3QOevDCjnC5n
lh2oAFx1jJjucIqpeuOxUZXz5HOk+7Z9WhINNpqCnqCEiJHY3FO3xriEtbrCtbWNkRFVXLmyHJK4
VWU0h47KdRLJmx/kBwlUo6OVTJaph7eX2WRp9vIGKC3y++GCDIZReRejO4L1zBRU3SaCr30YfPAc
A0Y7d7uzVVZoYdKAcztP1nJocpqfjYpeFF4GRGpzON4SOF78Zh/viEbGbYWR3NelPmFVItzXsJ+5
8YW0q3dGPzV293PrdyzMo4EWM8go0rNJ6VpLDtRsY1SqdtEJ8/SWF+Q6qU+9DKP9qbZLAMM7w88d
Zy9cuuO8jdI1z/tcp1gbLTBQz0mE+q/hPDXZ9mxB0+xJJfpo7vVoZP80p37jX008hPYuny1wvVw6
33tGV7U3tzYd8ox2c1ePYtH1ShHu5ab7CoDXGxqdcdav0exa38H4xGP7JaiSPr8TOoN02QYvSXjD
wMzf6mYMpqsKJBh9fvj2S0R7lhYNVvsfDrzNMpx2l1t3zSudgd91HiPo2hv3vwjGgMPIE87MBa0f
kXiglZG+9P0hlkvlIFt17OxvE3nbdgm8SumT0sLtpXfMpG/YWKPSczwXBAvd3bNszFbfDC6u3E/K
VvsD6ruVXAkBM1s2iQGO8IGgQC6lVXm5fWQxltQflmEkGTIsJ9cDRFas8zi+1rIBqeeitcc56BOG
J6Y2/xAW+TZ1134S6w+6nPol22v4kDBrl7Bc0DFMIB94cJ3XXpnHGZ7/uEhvqmucFCgsvncmWxnT
a0dRXfjIqOHUAPtLeNpYr6fRjjpHVREeOdCHqqZPeUcMc0FGlO3O7a5ZTHKNdpRl86T37wN6ReLj
5nAx7we/Ur8sFfK885bIqHk1G+z591p4fYwSrcLFOwn0QM29D9I8zcwOPE6kNK3fgvAwI6ZL6cRu
M1y+ZTW1OMjWwYKf7VhjUJoXFelw7ZuUMDRlFTNjAAwMuQuo1RzVo1M6hi7Ksr4p4DFSdYdgco/v
1YLW9gxg3e6XccsZCDVjvgcXKlSRngFxFHMGfPLqzrX1/ORBYumbY6ale9tywKx3X4xNeK+4epq/
m8rE+hA4ZpeLLvOT/eZsn34KdLY217ra5VGqxgVYlaYIUR6rfWBQG2klhlXbcYDONZ446LchFdqv
np9FC7ENmc4/r7knth/xGHWsrri24f1BnYPraxXPcznzY+XpWG0HHYlgZMMcagi4tfoqE5+wWMry
67bDL96GYc17sNKUaq5cF/bPFSZ42YpIhnFwwcuyc+cpSqqcVbZmCDKSJW7ulbCsSovIar9O2k/V
f8HkHy16rQih2zrmuYQTW/TufRUxMYznbvOq7opKY+9PXmKC8YlTeXgeZcA1qINstM8DPy+/qXkf
qndFZqN59TF559G5rqrH3laUt7s09Z/AYzj7U9BnnMwpGLX3AHtIVsEA3otTw9gE3V+7pyHJD4uO
5nO96xj2FBy+uutagAEUG8cOI8XBvQ/nY7dDQAiZSNYvHpTO+kHbwPdRbwo0iYDUVXO3EY/5ByTC
Kq9AdBO5k5pdlRYGDm+422ACYJNzOYcXT+WevSR+gg+7CztR36eeXsNrQujyl0xV7XHzXBc2V2Pg
v4tljqs/fVojz9kYPR9gSbi2dQEWA7CL5IVmg/54Y9Yq88btBDOOJN8za8r1kXNZI06bww8pyZKt
N09v3vzANkfIIA4Z97/VQD9WuHAKkrPNTZieYrMlwERBOKZ4p+2qe0h1Zh7yqaMFdKuHN9MaH/FO
HmJH5ItPWnt78VyPYCRKdByX4ZIg++WW5Fr1R0dbMFfU0lMPC3vVCJD3QlL0zIVvxOqdpFI4X29V
iACvBfSBxkCgxZhNDvV57tSUdj96vfo/VTyZCcxhRoeH7iKfi9lm2Q8Y4pj4KqGDN/ojjI7c1MUc
fd0ytZ8hTaS97gqq565T0cdeXv2dvd/JPYW2Sneu6TlOp3Lq55mQysP3Vxo3xsDvvdoLWQRHArgd
Jn13FGP80V/NWxg5dCsqEHeKKQB38w7dQcnKmoLMi5Poo4JY6EWZwU7yk6qQTdAGDgJPou2oyaAc
l+Wf1MTZ1WnXpWcJt/Jy6BS0Jt+UzyxwlR3vnByMG030oS9RDhl6napl/2q9hin/XKvlFUB/fMrF
1Fa0QIt7a3H1sNd2UvNxGWjuD9SEU/SfYjUlBTAPlU0bRC6GMj1SyMXUBqiLcrH+S7zFxbc63QJ+
PMYfPeiQazHvyBLvFyTK2qK6G9PXxcG0lVvezbKs1IqibK5984hRhsGChQoluAUuzzEsXJ0jN3Nf
m29+m4c/6M7Gz0Yi9C42m/t9aZAcB7cZ2u2vF8bdiHo8lXPpE7Zdn+BdFwYLs256xOm4Zrqq6RD5
OIiDrxlCQH3LHBqh3zNw94Y0MGPZIiKX7T0wRTxhfymNX2y7FqjKatb8Gc2YXakAQxZcP08+6MKS
7v9lZjhIFyTe1bustUFVsZM0f1xRkvmfDLunP6k8sZSwfAuYpySieJ2XNrziApojDVBChmcVga2d
NiS73DNx5Npb5etZAz/0q7oq3WIAyHZlvDpL1w5IRzT+3REJj3sziwaDZ4NIHnw/R6c4j6SRcBdw
aaEw2Jv6km6dCEsTUnSwwRY1nlc/RI64pxC4tFgf+sE03Hbm0zS6JVgFGzjiOyoWeGUcDQ+1kb/f
FtmZzw1ycQUURwWBI1aHHcYMtGzPlMbdzcvzYHyEQs+/5PD/wzmLNw+x/CLTpNy84YjuOuSo+z3M
AbvBO5BVn2VrqQVsNCl0rB2wUJm29UR64JjtX0VKf1SCchJQa9MBDr9f8rk9z6mMg9I/jA/LJ7fp
de7I1CySTKgfNk1GJLXOVOkt3ATPPO/L52jtxX+J7rw3JDnZs6lmtAbjgtrvnocB/9q7cBjKMbUG
yfkkMHSiDXB/1mxK1Pd9Hv2xyJQL/yftPJbjVpY0/ESIKBRQMNv2TbINjUiJG4QoA+8KHk8/X2s2
UktDxr2zOXFcCA1TVZm/y2aROkmozpAVVkSaXm7kEpoltE25z+Do+Owgl02k+GiN11o0av4UecC3
CxComFzq1iLqNLWrLts0zqyOJm/HX5ZKx/XdRUvzFUg8z5b5XMfN0irK8CFINBV9zpd1A1HCt28p
espNETfNY8SkHka/TJCJ27YNDdDORgSf2e9nb0MJOgerPKiA5nTDCl+6c5GKQ+Fa086amxCt7dQW
lNpxC7zMnafGZ9edNZ1nGuOc6QfLDl5bmKDdZZKEQqjBJzxtlcgbhP46HR8Nw26nZe8BebwWraXp
V6qaFD7CbA2TCH52YqCMdLrPg6lA4+VohlC4FeaSjWVKPd7kbHFP8DDeN61QN+4zr+leazQU0apW
NqtLoi8edrF2c3zSbjP19yWzipgvFU1N9OLaQzRseLYF22BrGc99U7vOOgnZh5d11qrxZijDQLto
O2zrbsDS0SPG0hY+x1i5/gIUYe43bhr4zqaP0/ICy6T+q1uZ3lvRybFCBVxYT0aum892bTDikklM
U7IunKCbll08e/dNlSact+w0epM5iWngYg8JmkLAUUHPFl5qBUcEmXGzanuPvDLKDlU/wqY4BO2V
FKJLd3DIlRdVBaLdTrl47ew+OidNZDFDy5qAGrOMdu0o/ZnZ0lUYj6hhBqMmYrxoPbm62D1qEIxR
P8uhkPUSfUjwNDAdq0IAG8chRwIb2ZrOOL/N3dbjULNDUGjqKlwYwMnZSyGq9jv1czoeylSD2bhD
33lrQ8sy2se8hR+tqtL01RZ4QsCk2HlWfTeAVlhac4T6FQOIV40Ko3btRE2YfuUFRkiz6VC71YgP
nghcTuN85Vh2+rXieDyJQYyvaHBTtfRmhX6pNnvVLOdGOF+70arVpmXnjGkMndr4ZKYXqxzUM6d0
UQb+9GbhYTilFVqzN62T0dg3qKLFCr1eXN8mhAvOj3MIlbmMnQRUAZYXPHiNkybP9qDJQfOdMsgW
m9ZzRnmTjmNRnQxTa/a1cR6sRW8N8CNKa8tE6WAGqXXbTqoJVggEO4eQnLa3H1Q12mR7JGwCu5lz
gQkc4RCjxatkH2313AzpJrKbOtupJszdm54j2tiDEUOAMhoWHt4x7dZccTpGYhNKBT8e0oyBeXhh
+xA3Pt26UHb9PESVMy0qx4PxNdFMPTp+G5srDsOM5FSJtx1pRQQd2uZezeY+O9Wxmpi4Tjml7X6D
BNvkVwcTsnhGcYwI7GaLTQMyvC+2tTZK+47P0Q3XY0sfvwxNgPBFjdPC3rIPzt0yx0Rr7HxhouJr
UYXxeNOKSepiMF5JcqgfM93q7t5vMstel4MI3pwGxUmcqSxYDUUQfQ9HO7AWYWvF8WF0JwNABl9W
dCfJRX4D2fDf+tKlBU5HobyHjG5fIDVB0ZZuU+gyJMYwhd1jgAkKKUaUN5SfSo2sxdkNxKaJ2yna
Dwr5L/uUiIaV0FY9bbKh8YI7IQLJyTV4sjozIyVi6LpuLvq9xHEb79U26BX4SLPpZSjb1Nyapkbw
7gWVb971zgz7MxbzZB0CGwHMxnTlTKFhmrJ3q3WByaLuUPhkCNxAwYqxirYqnlSFoKE0K/AAW7lE
PCbzxJUMRMZF7tvGwTSBZUNWr6nwIkNEV085lGOxyQEE5mXdBJK9wc/T7zHfW7T0YJurZ63cmBQB
jBC0HSIZrK9uajXYgHxrwLzGiPeG+IommkGeqcKGoddvFQzYD3+yCzyEklzDB2OcijBaVIaXAWBU
k35Kk1b4lN+GNMrbVqQpm1MWVi8azxu0US/KL3M19k9aTJ314I8hk6DKqis+S5139rLP20EsFFNi
nc8MFqjQjMboeBcyGnM+vXmoARETyii5HEY1eRvLIwcDl447l5txasZbaWsaHwRqc3QawKhMmuUY
bKYjhLj8ZlczkHHrlS1z1fFtWPm6Gbz5eYp875xjU9JUyjJxDwKgMmfWc9CGd72MEm+NfitOD7bQ
RXg/WsVsaQonP87RMFBYTUgny9G7nxA395+gxM0vjYAbWhPhYWTrqEXlwgYduRyxIAvDIiw6YkMK
U0VPhM2l/a430VdD8IxjfrICeXHaYLkbaP0YlbEOMoPzIsii5BuUugDYQy7Q+WdHkxX3mHnkRS75
BjlZEFZ7X9omyZ9SF3YHD02eA8jSuZqbJvUdvqMgauUSCWx7B+lL39qUdn5E+XxxVo+NHBbSnNQX
7Yo5P8N8UjeN5CyHK9ds8lcQK4vzCxYS1U+nSjwTJpB77yQMRVZz7OCWKC7SZhGbg3eHEgGSLevc
Bl0U7Ve2DNM49TmRK1j/QPFffwL8huHeAT8qN7GDSIl6A4k9+1dr1it8n2Z+CBh7aa5jal3kL17W
I4fMhJUPp5BaMd4PbjJ3WyEK/ZrAW5O8OltTT8dv9vHCTaL6x6hG5zUSdcUGUZjJMum99FwGg/fZ
xATy6hqJRoIYYnZema7XqFXRlbhDtVmmr3roDPM2ViYOCUTscb+Wod/s06FVjCtGJafurHaIu8+J
Vl2wYPG6jPSARtUr14nRNne2ge638i0C+ZMis2DB69F7oaBmfqiDHYGQpyDEkYbWHyWkH0wjb8jt
gvHi1piiBY+eSqtPW1UvcX+3gvJcMX6zanJz+NI1FsAgQ+/HcOfZlY1l1L947qCRKOWXBuRRhP1x
yiXOOE/fK91bB3CKtgNdzdpvxei5OG0UGChAEwaa+QeV0vg8QrN1m7CqKEQ3oYtytljQRQ0r6UQZ
IW90drTddjp2Sy8OmD7R1GUhV0GkMVgUdpQ/lr4TVYhGckcv2z6pSe03e6NEqREU99g2+dh82Ysb
SvTAWwmjjh4ZcGAbt7PMTb1Kxi6Yjo0T5VS9uvLtlQ+8H1J8OexVLApkHVqb7QuTtBpn2blwfQFJ
NT3cnDe+BHEXDS/zOANDa+nEHaKuy2c6hKn9A6CG95DgvAx2ggGnVN0sa97SOFtyCW2oeJN2z1AR
G03Wyq1tg6iN4QJtBPOlSKpDC6Nu48NnIqWPxe0U+zjbZR7bT3VY14xv9CQSHCcMG5C00DA65hF1
3ROUb4EaJ8N9APIfB8HKlXq4ZTpMAiDKkzzRl6cnpw0wE4FBlflSld3QrZmcLfpF11xM0soQkLkx
Rk97AaEpb0FFutc+NfthMfbJdMhp92KOviAYt0V/EWvCP4v7UfBQjn0LV7GHUOsrMgKb4huy+YoG
XaniyANMRvA5VK0QILGlN6afljAMvW1iLULQiDuinPW5MboqW4VZSa9v+PyItbK199WyOowGgKDo
z3NbdhThIdmzDO6csXyzHPIaXcJF1DkYOY2j8AqBexd54BJA039xXN95K0RS8s/g2S9tJsQdDWw8
L0v4pucwoFhe2sNcYhrogvS+wb5mLjz0iuC7wHILhOQgKxxKqH0rAOZv7L51uEFDj1mQVzJamzEO
RnOhrGxivYc+SeDUSZ17iGfRnsPYmM6RNAuxgpzO662T++PPvMaLskhUC3Po0Zx+gsGoPmE+4pjy
rCxVO7NBf3+r4Sy/5WmAX2FOrV6tIydKH0hV7Wn2a6s7qgqC/iIE6KA7mjp/tEedyTUhaWgmw3lM
bgLGtOHFKwSxLk6lXNp+0wqKgi04rvwDe7CB7CtQ0kNFYBpx9WqjRCIAB39Pk3yN0UIiVeSLyG9M
26iHlVbKxzISMm7hXgg68LNdF56+Ye/qfxI6YNd3tFhdtK1zVbyMDEFTKLuSsnlKKrs0NnGReccY
ZJKzNRa8WG4EOV0vAEVIErAQIVSJDZVHg9ratyZuyBqjUzbawzovwDCf51yF52GE0rsD5BQPqfAy
fZv4Dnh2a1VWfBzcRunboLAukuzON6N1NlK3Y0FK528YiGGO6HAoaWgAoZyhiMMvXkPVxP8RqJ+W
C6LL241KpiJyGUjdFrnhTs+D5y+LTAYnsqXibt2PfnM/GAxR3it4YvNzoAPryW6T5utsm0ONQqmr
ooWdVTSrSBX81kU6kadGtOhSnzGErhs4016LTMy3+GBK7x5n9fRoFSlSiDGpcd1fSrL2pqncaOQ1
Zhj88HnAo41Z4hmrpNI10sl4sIK1FDmHBRKqYAdJ0H9qZWG9ALokjA3q2oRc9cbxvGUYhfp19jwL
eXcvJrHA7hF/1bPffvGL1GABjjZGlBHZ6XdJhQSB2IDgLBFGj/3LYKQdJF7HrriB87Hsu8Yc6Yhx
E7V3GbZXzHF+yHZE+56u/Kkc7UXo5YileyCIkjNhhhzsLFvglyAc09nYggr/3h8G3z+7+IXQ97lD
+GCAF/an0Rl8shksmpoCvN1AaouVMyCVyiiQ0+TYU9ulqEtt7WwrQoOW0k24qwlKz1/Wdtg8Fanq
cc51GITgfN1g3duWsPd1U1aQNZGrv1TaaJptn2e4WKOuy1amjh2H3TsoanT5jBOk3BJfqn4WMNFF
VQK1Jla+M0F6LwY2na/BJFTD+hnnfNknkg6us2W0GzI2ixuc8AHK9jg1hs9UOzmpS9Bc8TFFOtP+
oIEryNDIArKBFqCjmcu5Hk3HCv/A8yBbZLNFSy2xsKQc6sfJ9m2UfDNqUn6up7JnatIu3hPt1X9P
I6xJC6RKNftD5VpfVGFMx1RMfIRlXFbppq+76tOYjPmjG2czYMRQT68dh/X3HoGKc7FIdeciio1q
RUT3JNH1C/S8rjeqRxVMqAeV9qyXLKouW8HkBvkSu12R8T4o9VAAoqpcxHVLkE5rIwhb+fxOdzGx
Fz0roibQWuk4fG6DKI0fLZRcMP/sq9ljLcfoU5p744RKse3O4MK64lOcsdF0ofD6HVQQELwK21xt
hIlRd1EBPf5wJ+rMVWPNybGdAry5eM0atC6Y4p4yIugC1LmS5BYmjU7Ya6Y4e23nysNqORgIVTka
vwqWt14hHy1eXZB3wqdwIfYrbBwkGBSDcJeQ08MLAXGTjQsxSU7E9fvM3vOEIbYtJeYBVUT0gg4J
Lb2q5oR0VZI7XjB39XpDQnFYbwP0TiES8Satv86c49RgIrUe6TC9aJlbBap+ETf6HtXJGN+gWAr5
184wFnuHbJnybs7yblfPWvOVQCbFfLu2gwQaSuCF4H5egdu0/TGdS/tVS+SmC5fRx2To6gGQ2/Cx
8iAlctBLAQo3Tzbt+Tc8Hnm7zQNt/iS2o5brkdFPDAWCnWdoZh9e3kYnY7T1ZJrNHdyemBU2kaqC
2q0rWVpLN60m0tO5AePo6rl8BhqD9AmDoXhh0y2OIzWBWILQelRLTdxdptxH8Td2gM5cYAcb/buJ
vAqoYpn4NyDFltohgs3TB5s8gJ7bLMEBddd6lIl+OhxcG10WW15FiGhcU1It4jRjw+kz1TifemLZ
oq8YVsJoWzh9codwyvJBFgk24qNFlVEBVY47YJW63jVRR6CCSpBPLh2ZMFJrsoUrl3PlDrgCVOF/
v2irDj38gdjOjTcoCvZ60rcXFPlrTFRFijjBtT6lSvqg5uMQeafSHJr6AZ4Kd1nuXUINjDg19TGz
ijZdd26hPrdJOJE5THV2CuCcqOWRPH2uzAk7Sy+LGbrciKeCCccTLbLfpz3YfxlmBZjRRbUB/s6H
wFKoMTeKXlPvu/VkHotmDk8E9yR3nengwF6wwen0Mcew5x8ddyhMqrQ2wfO9FLYwTHEkg4U2YlMm
tQo8RL2dat7mnHF8egVui1B2kXu2O4wbxr32RnePEN+szbM3dTirtmYk4xw3D07APHzwJ7IV6lvP
QhNMp0i/ZYVrBy+9crGm4AuP9wzz8wzGNiszM6hTdVR/dSpnFnSA6J1WadxXWNILxw02ccD0nGJV
ailJJU08qm8CoHpR/KyasEaTCV89DAej9G3/EXX67K1lOQxUXiImQMEqWzdYdJY5/bCIbilv5oCC
A3LBroqnIQ7y6iZiJ1SrjuETrz7ZTeLcwORffNps8t53o8+H8CzdyYez8WTqE1A5xlm3T43cnbeF
NTD++ZIkAuQyhHn4dZ4cne+naoisXQvaGR78gezPG0L/2DNlM0f5ahCJOz62rGnmEBeu4+DKIAvh
ue5kMt82XqqCA94inFaSBhX/FmwoMgiT1d/KBVI8DFmLgtWlqFsxj6xBPrTxAHiCaWdMoW5vDBI2
x4Ug/YXVM5NOQIxRhiwnbP2JPxYSvV/QeQ8XiK9mHOaQF4jhfNM8k+GboqnvRnPGROxDEKC4SD6p
XjtfJfYZzotq8B/Mai6YZywBOyeoRWxCWZ5Q2XDuFDTifqAWqRtMZztQdn+CmuIMY0XanxrLYwJn
yBo/9kbfE3XA6/ZvDKX9b2NUh28pD2BeR0jCBUADyM66007zLY8GysfBjoFA3Rz+KLAG/sw4mAc8
c7acv1RzaAQ7mVaG3kHfjc994Q6bwnFks22bYOyPxagJXfHQEzz2PhAfsgk8wLsxqPCbEv4z8K24
KeGnPV/gcS45YW8jF+kPskl2B/KCkmAN0a13cz639bps6/Jhmn6dd5Y5fqotSLiVlhEsJtaZwllG
XNddRoNvjmDkKsVlUnf2uAvKNHohbiSma+hy/w4jK1kng52V68w2lbtAaYFKNVbI0BdAt125Y3uv
2LPsntyfOYruAbtMvaBtB6hrBB3YBbgyrXWDB/MRCh9q2qoz4zRFEZCtDnNM60Hvdz+HwWlpT1lA
1TpBT0GrDlJcAg/iSDuGmEMDIh9Ks9uPYCi33twimh4Z0c78VNJ75G1nVR4y67BBOyGgZmsWVD4m
68iqGm4tDNr5TrrAoNjSddAvhwZUmlwRc6YhaUgfPmfaGuOt13jRxaBV1+JO9vgKoA4McLtKj/24
Ejkd15L+V6CdmBK0WG7ZYCUJeyIWYOSSRdhIq1zJNBx+IJ2n9wsQnJKRGbmdvS0bN8RCwnm9LUkW
ndeEg6mHqCYtYUVmR38vBg+KuwsCGif0eXxnGXq3T21Q25DFftOsXBusGemc0PdEv8TgWVgW9J1L
ztjzVA5jcCwZOvviiUmvUim7/stkQXmDo09+Qt0LX8/6hqfFKEseKPpG3fsLaB1RLEkJJdrFTIAi
12hO0LhahAsguKA1M/FqavVSXdqeVaCICeYXO1W+9+05+KSFi98Z4lY9upWYVpjK+1Pd62wzI3QN
0dE77Xfs+2h3cIaAvxPTR7MxA/uKNV28OBE041+cyvCkCxDIFK865m1zbeBvIrQDHTIaQjQT2Eqr
GaJd5jp7SfMhC269LDNGNN6ZWOWJQ1CAb3r8vV8pQs4GNcyHmqb9W4nNAJO6MSQP0ayVxESHLWaB
Armz4CnRFm8SE4af78xvbkthBpLBJ74uHio7BEcpRNH8LMy+eiuBhvkFuvBo0kEMprde5dpde349
nnKgrWERF4Hl/3CEAYVkwc1vQzP1md40me0j8RFOhWfcy+mK2qrIUQrU1s1oaziUplBRuC+dxptX
PhRUtfY6yVgdD9X9rXmJGFpPZdSf2Fj7dA3RhArNZDswtpfBbdaxyrtpuMUJgGFiIHvE3Ncx3jCf
phodoGiaN8d1/fEOx4jvnMGvfRtfLJYOd/SJkuqNjCWHyzAykp2Td5jAYtuNvuIYSFAEN/7QnqJw
dJqD1Y0XXVpvxod5HKvqRM67HA6iD0YIE6wscbpBx+Dx4Q4plkAT9++3GAz4q4/n4oxuCLU3BUXv
EhDk43Xk72V5cLE2GHu6ll7iC27LbF3DQpVkQWChAZSI0agtAmopY+kzYizd6IzGiZUVwwouY20Z
cuVkgRfcsMsR5Kks4yIiIluPHJp+HrozgnxyzPnwK48wk3BG8dcuVWx31ilsjAIJC07ieOBQi/Bm
6KXJZp0/gAHNeDOZPKY2Q+uH5c5XKcZEyLbO2sxEc9q30wDpdkGCJR8vx++K1nSOlnFmtt+HrrbO
uU2sdbb0O1Cew8ScQUKoCkcEbJnh1Na3iGxy+7NJlAQksDKM4R6IKtLPqCUjrNQuKgJ7lSB3QQ0j
oQfBBklUKZ5jt3e+ZWw0qD8sOAp37m34nsEh+xFJm5utBo0MHTU4xOsmr9I22GeD07tbUnp0s/UH
ChYORDQc/lIkOq3QOjs+gZqjTrqbsshxI0e9tg7jGIrQB6WOTOttLmx9JwvQ/c8ugi7z3CI9JOBr
nlrvIanaOrjzMUmCXlSGQUz6zGW2NYZb47NpN33JOF/+tMfMBe/f+bWGzMf9IpHfYQ9P7Xwlg7C+
b422kPsObMEjfEnKx0TGIUnwQlJc1+mAsse4WCELyAhxQ80bJvsxZMXuIt7KQ6tNukxft4QM5K4X
vdJgjs2W1Mzu3Eu3btbx4HQ9MuXWCPd4ikOxrPpyws2FCcE0bj3Ae+K6Aj8K7oO0kt+SygjrfeXV
lYcy3acLwdrrvLKltCQLtZB15DiFXp8CNriWB3nWIImpP5czB2CFfy6P0psoSkT76gnqbbABHPDr
Mp5q66jIpYt2ZYISgUg0cqMWCiCP+cBZEqYvRLQM4UWjq8RDWTdVeWIEMBMmtGU3zbnxa+RuM69M
7PEJhdTs0lBW/WR3lQNF3TWAHv1A1tsqbyI7PwObj+ON5SD7MXrLwQng2mWAja3rbSrFUQ0HMqfn
77bXqxhZbpu8fZCB+3e+tSTBEBWJEpLjV15lq6Z9bnoon9oDuuEufpRZvs7R4HFBxE1iMRvhUzhn
m640996uXS55Ux+EL5v/Cif1JPIiwWwQhoRc/YTaKdxq9PkJDLWbSLsO10SIrNCFHPI98yqW4ebD
4QKX/Nrr+FCmJatLoreFWfEqD9XgtvrMDbvDkNXTutcMQNFIsOCDB6YL4iNAVOGzq6Vj3W0Mx/1S
YFnbiz6SpxCLQvBBEvFf0yNM6aMmZdy9K0hQvQ4yVx05OlFZdgfoj3U/7ZL8hx9+JqDrg5f9d9Lw
5TpkvfOwSf3xrp70PJidxJvUHbz7sX0ql9O4dw/KWLdL13yKi4NeWeE2J4hhWTLM8ZR/NJjlH2/6
j+tfxQoDgESSdAW8p1/pqKuWgaZqjZ1v+q4OwwZp+Q7mJDI3kf/BAzb/eeeAmD7DsSX3fn3nbswk
PtF2jF+plnN3nMnLoNkJxZbsAZ+DUlU4Cn7SdgI7r6uL5LjdT9ZPORibqkw/+OT/fg4AcEJcXvdl
0PSvQfC/RQfrFoNnT2bZAXbnFNYbKLRDUj+8/7b/eRGT2Q18365jXn9UcLTWmGFgOJh2fo+W79bq
HhL78b+4CK0qNACVmbyePJ4WodU6dtAfyLJ99h3zB671ey+yPsjIvr4XlgUlCHZA1wdXVN7VenUM
vxGeqkhRil+0+SDdT179wSWuvxAuYQrEJYQJK2pG82rkmln1PoPFZXJCh1q1a42d1NnpbIe64v1H
dr3Yry909SlSQqvWoyo7JdV9mz6kwU/pv+nu9P5V/vHE/ridq6UWM7JgzrSZnBr9JuPvnn+aP5rR
9dETu8p7VlGawVXyxDJ72XQni8NrWiMAd/QH+8ZH93L19itjDKIxtpKTG38K1DGwv9vlB2MePnop
l5/w24okhG20/Z7HNQRnFR55KSJ5mJr/cLVcv/qr6S5Rb2GyElyFDMFlZhKT4X22nfv/35u/vLbf
biXGJ2AjAE1OFtaT1PhBfCDGyw8+r8sj//0A/d87obC0TCFZOVd3gj6gMirhJKdLCtkC4uxGtBhx
37+Tf74UDzJecSg6qNz+vBMaOfTMzEM5RdXJI0s2IWzUjL/rofrgQn8dD5fbkYoNxnIBUizrarW4
fWGKaEqzU9zegW7EzZ3XkeaMfnCuvkwK1A6ei3zMzSxPgfs5Jd/byr3lCDMTob30iQF7/9avs9Sv
f9DV2hrb2Z6MgB8UzXKdEX8WKwnVG660UWGpY5bKy/sX/Nez/v0JXK0xJmAETgModOr9rfxakCyZ
e/CaHz7pyzu7/nB+v87VQpvdGtC0DrNTSn5pjmYZpx3qIOLe/C1xej7Wy3TcuHgf3r+/X1/k9YU9
y+XUs0xk3tdfbOelpsAXkp38wjhhnERRdyZcDycAwX3GY/rgvtEp9nf5jXOXE9cEDP7RmJF/PWPP
9i7DDCj2bOfqGSdWpLoJ7d6pWkXdOjIYpYKzXxUf3erlBPnrVpXpSBwGisE+V894Mr0A0WGbner2
Ach3QVpaRpNmfgkW7r29IVALKV+2/OABX4/0cCWDmyhnHEGB5UjnaktIkXhpAKbpLAnyEPSxDakQ
zGdO+gdneDLLW4DBBMCmc7eefBvr7Hx5FwhgJuLBqh2ox0b1+Qe/6q8z6upHXW2GbRxPI5Fv07nD
eDmNTzFBCD7RYh3ohVlu3n8Ef22Kl4tRW1sE6/iS0Rl/7lcV6Z8qD3gCbvgA8rPQ+sd/fgGHP/8y
GYoAputOCcgSiZGqpvMAi2dZRHQbX96/wq8y549vh3v4/RJX92D0o/Jozacz9dDC8e4i+zv3fLTT
9UBsN7T4ngiQvvY/eE//x3XpxFxXUYD5V2sDzJfsw6Kfzmlx7KsvxCGujIttzz8ZHjFIb2NH3ORH
w93+WpDcLI/RZUAgc04oYf98YQ1WlhpOfz4bhEm3OdYI1iTKlYMdfbAm/3UlJmObdJtMyGBuyJ9X
8uog0ENYi7MdEr1OpFSQ7MkNRyj1wQDrjy50/Rz9YkztMBPnjnSBIzm/BnAlybks3GzfTr63ev+D
+ef1XAk+/6uZ8a7O6AlwgY54FGfZpIusffSpn0jHr/P9+9f560CUzgUjsKUEHnWlvHpVKkSbhO5F
YIB3T61Kt239FNaaSCUbekae+1I8vn9F+ffewSVdahtQCZqO6w0tx9ve2MMkzm5JrmpmG29N4Hif
8hmqJyfv61bZVnnTQNvd2M1sfgftq3c2KOiKrNjmmCdQWrOJP3gRhEl+O7ao3ElvUzckiSy6tnpt
cbxgzVbtrieYYtFCfSyNwTjmnkr2ZHpGX7CYRx+stH89SAsXDIFYfPFSXX2JiGlKDChSnM3hsfiS
pOyDy7lftfpYffAp/mNN09uSEQnOwnZoXs9hhY4xyqbyWV6khqeVuakcZx3PN5Y3LivSdUY8OsNM
rtM8rd9/d3+/uss2wkhzj03SpbD7c7mVTSqZ2jHOZ9cxNqQfkP5hbPr8JkK/1liv71/s1yzEP/fM
P6929Uix+ZucfP181t8Qprdf5u/mo7jxN8kmWNl7ue9DEhAX/tf8LnzqnqobvXn/B/yadvPXD5C0
3/StSjm/5sv9VvLbBtE9iFHn83ATPkAn3DIr0jiqB2c1b6vnY3zOGe3q75tdckCR9cHF/6o2JHdv
Wx4TxRV/kZcd4reLp8QioRB253PYEN6Et+o2ctTOTvLPZg73S84z2XDtW4lTGs/YqrXmz//NL/AB
WvmupQVI8OcvGKVCDU/uyLlpDBaXfga33QfjakjUHqP6KzZptPiOly466tr3L/6vL42Kh8nbyryk
sl7tS10czkkD63+2iubJu2ncpV8Uj/n806u2/68r/foKf3vOEaw7xhXn1zddLmw88/DxN/mc7Y0B
h5NXPL9/vb939gtsRK0O0Kk4Hq/ea2Ehe/LTUJy5w5vOCTaEQJMJUT14/QdX+udGAfyL35fDmMP/
6lKAztFsi5w96VQ7JcaPb0nzxFi4BLObEVSLOhPrunQ/2p/+eYe/XfbquyFb0MpTzWUNt9nofhu3
emk41SFLgqcgkGjK11HYHMJKkxG9IuWrM4ab2E/XFei8/mj6+KUqv17EnDYglK4inM25+pJGWfYl
+aziXAxZvPX78SfThobdmBIQ8P6b/dc3SwekhG8yx0hdf0m5LBRqVu7bhn9LZwKadwgnq+GTwr38
/qV+QZnXd/X7ta7QrlmPVW1nqTgPqsPvxUyZJfTzzjaKT4gqjoO0jGVij3dzre8htW7z2X7Ms/ku
Ic1qScJ0sm5yxNCKeP2F65PWVZgWZi5xComJjub2PoxN8gsNPa9KEESyLSBmAvN75KmtRN64rGWw
dvoBUbZsPtj4zb8LfqhaUi88X0jQT//q5tw6iZGfaooSqUg0ttpjl3YvQs3JMs8KpjxZxRtRyPuy
tl/hBg+xF91kupQ4iK0duuz5g7P9n7/H4gQALGWGsH9VjFF6goAHnTi31BKLQclkibbW/uAq/1iu
HgWCYu6NRbsHVvnnflt1PuO2UsM8lwsSXW+GbTmskxN64KTeEHr3/hf09yL982JXzazGw29YVijP
nsY/Ucm73D3OTFhDuS1271/q3zfGyAAHXsgS0r/aECxCIK0KQ88ZX8jgbJKV+xodCeLCKv9p/K9u
TFm+lILi2RdXN4Ygeo47EGlWBv0oaYoRyakIDbDivH9bf28sPEFKWHZyH8bruuIjVCibnYkLzV1D
Xous523LXKttWFrhB1X6Py/lCIhzn8AUR16Kz9/OKMOc8qqjATpr+O+fWMbiZRgPxTcndr69f1N/
72Hc1KUdQOonfeFdvyoCqf+HtO9qbhxnuv5FrGIOt2BQliVbcpgbliNzzvz176H3q10JYgnf7jM3
UzWucRNAo7vR4RzF8CApRUMGWjbMuF2jnSIBhlYWM0oDwhTAXRsxCDOA0myouoCHCGWao1iOKhCW
iGiayAEGjK477QxaqaWsnWrtT4ImgiB4xvwjoFaXESY8JZ/Bzn57sVE2V/EKgbnWUSKkdCX1MUFY
dKAI0Qe0siPESVBtT9T/oCh4xWkyQhkBvZuUFICbCShNd+IBQT2PzhgZ/YRiaoqP949u7kZfiqG8
vVxiFB/MzeIhi2EE11xwBJ4resHuSxFu41Ls2RTCYEXQe7rGm1djzrkAozuE0veA3kguOtWAUk2T
ZRR/o2GJyAnI1dHjfbwveO4OXMqldnHIkX+XtEE8eCjgyom80bqlkNfOfSmCOKOTl2KoXZTUXOrG
RBAPaQZMA92VrAwsZHZVIvs/dYWCy6NuV3gFlXvAeAdrQE8mu0iLgu0AcALG10zCqAsCxnpDluF7
4BZU6jbKdYqB/87TDgM6d5BrwMsX+DrEKzXJBvhwY99f/HTfKHGGhre5AfeDk6XFuSijqJEM+L82
/CMBTxy5MtPrj2IOja0x2eM1G7+oGHfwVqjBY9RekXUV6T08M/BRF7YNozQtxtgi7RAUwpJLyfgU
S4duELZR+Kira0NlyJs5YWBVyAZCQQkPWbC2XguU3LBHT2VnHEShsQtgf1TBsYhWgHAHGF1JihZt
J81ZlgRTw8wvjAdjl2fetWhS1jGSOVk+xKWTCl6s2MAIjR7Kg39MmnfFeMDIKpHDhYCWuKg3G7T3
9MBfxJaD34BLjuhfHIedhqkpQEEVgA1r1ASUlF+GUlj3j39uZzQdrxJDAo8o3ryU7meYnEYrj+Ae
IozcoJWKrxA/rtGY3qIx3gexKhJDGDZ+VZ2AxdZ8060yOQLAgQvTSxvxFM3V3o5Sjc5bzzt2jfic
l6s8MuvGQYIR+Pc7reltA9CsJQf4KWNcZMlOCQ4Ct/SCinHlZpwSGjgQxONxhpAFj/Dr08H0DYak
hMg7YmbSkpRnfkRWpXzKPkX0buzQwMtnngmUHavL3zSP4X5vs0jXwilHn6dK3QI1wztGqe4UAwDO
AbdgyH8A927m6PoTXBbp76Tt13cemw2YfQn+iQfWOHUbAtCYYJxM8o4Ab8LgYYCuNgBJGkvApbDq
NDM3fQoucO3QWShrdJ0GzF3joA2ad1R3gJWUg1Xa77XOILEa2VnxxumMi8aSRy1NDsGiApI275g3
UzEKuDLptgFFH6b5LYCI3r88t2lNCY0n6DVCsgbvbUS513qDXj5RBQJKeByHvbeM5dXg7eTwp8UB
RuGpkVFlByJ+7gyqt487pJBNof8MLaAycabILQxuUwEO2QWCapFzZtEtMCnoA8s8DgPWQ+PmzK8/
VaLeMyBTBDJ/1ITH7Nl/w4Hrh+K7OPd2s4rX6EY7u2hVZ2zPTaRFiaSsfAfaWPAWduGx6t4kMHo3
3/e3/8ZTUr+fsqmAldMq1cXvl1vAjeiFiUHhInhvm7d/L0cXVWR5VfhHiQ5Z9bas02EcwmPdvchl
tddzmKREHY6B13GMc7qJxbEmXcZ9QeAIv8xTx5QWSldzkYs1aUm64PssBvhogTfwmGfLamjaFeY+
GVHW7VtNQjsQog2YA1hjpOiv1Zgf8DAFdNy4a0ywmNjdAtq5wuxDwGxbu7mekITkqjQ9qJGgocPi
RMGgYtB6/A4Za6tfcfvA1B1+GTC82q1mXIuhnNpgaH4SciC7bta9FS3RvCqy3re3yj2JMFDUQFfF
FD9d75kRaAnPyQG/q1fITlsYXiKV9ekdzDXAprZf/1YDr4TRlSHkK8GYN2LboqVvGaa4FVb3Bdyq
3bUA6qrGU3w08L/n0tkAndmifYBxJuKtBbqWQV3XgjcAjtT5/E57wlxIgqEWzN889lts34v7EJgu
VtZZwQFJ7333aRxd0q0wg+Jo24ZxyW487q8W/n12unR9djVIf4ukC/ldZRuoKximsQ4sjbHe20cT
JWXSoIuQr8N0TQWIUWiI1dnAq3N0S/4kIkEui7Ge+Vv1z3oopwfIs6RpQ6wH82eb0OJM7SguOYsl
ZtZOXOi8Tl0rgBdj2jjFCVY2unksJARhJ9L3dsFSR4F1QpRFAi4GUIRbSHKPxrKxp0uM+ZJjdM43
xl5cSWbhiC9g/TIsieG0WDeBisbAXw8ENRGSRdM3841ke+x9ZK2Osh1j0UYF5rn43egYTtIvpQ+E
32a6kYlgAqjUVPfGAVCtRmN5zPXNqyUymgjI0MyKqOVaLYs0lAPFjye1bGx3HVviqrDQR+KA9Ylh
VW4fF9MVuJBFmRVRdEFBCKqG3XSIgx0ttaVrpUt/KdmZFdv3bdisfbkQRtmXVNGlcRqc2q0elywP
Of3fq4iZWghlMUokrQoJrQC7FpoY2An0vrN628S73Ape7q9j/pqpqobuESQBUAm7PiHg4SQclxY8
esijJRBb7HwTHfKda4YMu8GURJkomQMWvS9B0nTBKuJawP9ap2vXZN0qpiTKRAmAOeaLaU2d3a4q
EtiIBy15Wy4yRoPrrC282DzKRuVgpYm9IZ9sVG/J5uQutXX9v28dbaHSZsh0BQsCLuKqX4VWTYQf
E4Bej/+jNlAGCXgghhBKWFDpAMeBVMTYR6ZggleKoQ2snaOsUgO6+9SNsKIGXjHG0AhiQLM+8owF
zRq/fw6ILqy4OddIqoH19NbkfMUVivgmy/LMWHF0BSJgF2DkUMumTget+iiPYsAZQnwzhJBhm/yH
a3olgzqYMZRBPab/qjRwhixSE5KtuBXL687s15UY6lhyA9RXGDSZjgWcvSYP5wc2CsbZ35bf0Gh3
sWEq5RU8YCAEYwDu7oJgfN+st2AYtULY6gDA4xgmiU2dJVK6talXIinnAHouGXBTWJj0oB4nu8qZ
KTDkSWPx1vqHZRfm/B7KwQZeN8h5oGuM2kcB2IBh1mqT3+tX+Vu+6XGLtPfAAl8fY2m32b5pN/+R
RXdbd2Ad1fL6V1ayb4HZ/NjBGlVIR4BFbCs+uQ+CmX2JJF7zG/eRaWwns015qyvx1M6CnK/EbOSv
+MmsxxbaR39vc+GAlcH08c5jGKnpN95IRLMjOjWxv2gNxs8vYl1RUIUYEH3Y3IBgvnyT2zLpTZC9
m0A3Zlj4WV3FaxV9oUggKrJCOfq6Qvq9riJhlyQYsvZR1lePCp5gr2N3VLx1lRxFdChJJ5Djkg4j
3xqnstY788CcHsx/f8Kk2xfrFfwiiIAyK8CdiWZsGfv0AwPW3Zu7RF3V1Pfc1jWzD55nyP0dIaT3
+VIu5bDHXuEAiQG5lc09AFO8tAJLN8dtt4df3YrPgZkAPBu0dZb7UL8Dk8qqWAW8GTeBwpmh4t2L
UuhNNgTYL9h79Hriba2A1dfyT8Fj8DhZWXAtOckWrG3gHPMf031JIotlqGav1oV42n1wVYyEG0hH
d/5WeaitXbmV1/U2WDqOsF+AlvcdfG4/I1QvXTB0fO5WKYYqY8QTww34mzpzpctEfqhw5sfGVpbV
zofPd5eTGRGJuGG/E35zcjenfSGRMlm82g6eFNTCDth6YCi2O1N76hZTSJMuK3Ow8bBEwgaoVZt+
1S2mh6y7HE0DUO6f4FSMSeGw30fiTCiMVpe/t0GhPEXIBRguHrENxlJ50I+o7h+b9eiA/wXBFgjq
04/qEyT0i9wEowUe9AUeFoyTmIn0rz6Bsm+dG4TARsMn9FZsgZXAynbuQVyNZrhMd6CkNrkTK6CY
e8pcyaSMDp5rlcqBGRvHkOckWkq/D23MzFtoV+mejCVjjdM23jl7utNAKyWlk/RS2P2RNj7i8h5K
lpuGxRTEOk/KpNRgiU9iHguTcJ2yfWVyJjBhTYCjdBZYtFeMdTFukUI9BEqAsbjjtK7Ont71LoKM
ZN1iecnBhb3w/tMj9OrkqBcB3llamYTTyeGyTM/QfluZ2mO6HCz0prOiaKaiUKHnxAwjcy6U09+2
VrIHldHv6XUWsIjWOcshsLaTMkp9PeHFazARDRxRu8KYGnjYrNoCVpUtrtylCyPAHRWE2LmpQXnA
Do5cF/NUZ53ChVGgLJXuAcagVHGq4OL9zQsBZcpsHyZjJVsAvTarw2QHDItjJvOkydfeuSl06KqC
sxCsTzhf/eiuiz1MoQ2Ozb33Ultok8auPyDN94CWt6UBRlnSruNntbRGEyz1LdHWjRXv4z2oW/9j
DvBS91TKUoEgXTeUFsqQ2c+VXSHHeVgoR56w3OJsdIuuYUNQMe+BsJpSckzZR2ETdcJO3Y2f2q/F
AE+xDXaQJTOROxfsXcqiNLzkmk6tgH7ymwYUnnqnW7Qr8OjC/qdL71ATbRHvJ7cY4kIDMobcNyGT
St+e9z9LpVQe2OENOA4gvlkDB9NE4hhOL2Q1tLIWSWl0qEpuAJB32CkTkbuZPgTHySyCwODhP72E
LjaUdqmw9QKQ5iELVXfkVduTa7WT98TxiUT+b489tFliZAEtsmguo7QylmIkmAbhr9sabvUdYONh
L3B4qxb3QXd8+/6RzUZtCBlV4DHIwLRUqTNLOs1LUlA67kCb+NNb4rNUr06FJSyKLTfYgFta5rvM
8XcZHprcQmHFrHOHCesEaAhNBDAfvcHNABikBExqOwM3Q4eGou/VBFaWhSid9TqZc9yXsqjNLRqd
j2tgT+2GBV7sO8PsH2uSrv8/3kHTPaMvwqUkKiQBKGBfySFWpT0ALP69PWnLEA5V39Y/5Xu6LxwZ
RQDXHB7vH+Zt28Y0lHexm9TjB3YGoLktVgha0GO2bxGTKhvXKn+0tWdK3zypgTTCkDl7guijm7qi
QOhJG3nXdYWoVBoRfo4j7UO29myc4gJz0vzmvxgY40IWdYICIGSCYqyhLcupGBp8Vys0tDOC2DmP
eSmEOrxWUUohAiDh752fTCfC+oWCAO/+xrHEUGellFU3ccFM+xYh996ugQZP0MXNuOCz/udyOVOc
cvEgLodcRMG6FVHYbR+qo7Tx7AyZqnYhvwSMeXnWkqgIshY7URtB3/1bQwapdmWBKRnazjoh5poo
nxrAx+kox4vwqVO879mTWe5Nlwi74uX+Mc3lxzFj9Y9+Uz41AktmJnhYVGlh2GYf2D7KC/4Swdv/
qBCUJc7SEUhLk3IDrn875aQmu49FsczgdAo3xuliQZT/zDKhUicuSXjpyadFS/l92E+PVIApWkDW
t8ZsYXz9b7uoUW9TqXWFuvIhdCq58kjMJOa4BoKf6TLs0e8YGLU8QLXwElLVOmgB6J5pLQECciwP
IsqE3T5aoplhK1mfNboAOguz4e9nXDS7eHryrOORtbUzAdCVbOoIKwBrJhiMEHeb1/wg2tFmJMDk
NlsTghUT6LV24sQL1t5OluLeiqkDrbVCysUeKx63KPsCLxfJexDgbJNDv1cRZEonxmHO5Ngul0ln
eioA24lKjGVqZCdY3iZ3HlYHO99Xh/Pyi7GnMzblShZl8sMR/c9yiMU1Nthi8WCLtiFplgrj8s3F
QVdyKKtv9H0APF6s6RXg4W+8yaEtYFytvtHoS97eRAdom6D1g7qyWtXkmdMTfpt8VA2d/nSbZxVE
tWj0BTZTbvZJUZ6jOFowDmzGR4sCupdkTCtg2k2evuHCBwTo+xGkoZqu/F9ll2iXb+r9VKVnNlfM
r+cfWZQTAMK3BJjlSZb5m4L1CaCvp8huSj2hJmsZHPORNaeQ6FWdGqUN9Pvx1PqaYCibRijFXahW
GIG0Of5NS35UjQk6MSdI5NEai65JaYJVu97IJmmiRAhlcScvWrzkUcVEcm31iO5YW3SQa7R4uHDG
4c0ZlUuZ1OKUSAYDTAyZwoN7TB6b53TF25J1AmGSWdrpc7xPTvVesrvlfcFzB3kplzpIPEUyDkxD
4g4ooyBscCrl+76AuXAVc0H/7CblxsEY42lyBAkcsBgnPGTNcvMN74KaJbPTdl+1izL/aFJulSsv
emGVIP9l9Z/P2ZfLb6DcOwA0hbTGhMGON911tPmIbM/md5N/AngnzGhnoYwBwk10m7Bu/lwvzdX6
KXfRig3o5FpJ3IEq1o727UraChhpbklLYgIM4cFSHckuTZi7E2PrWUpF+QxZyEUMEUye6mP3AWBa
cnpcLA4oDPSLp46wqlBz1ZHLlf5a3wsDlGRQJHDL4OllqovR+ijIw5/YWgETBc5RhWcup/f0piNf
/+sm/37ahWi/BjK1MGCTQeaEOi1HxtXDaXGYsiDv4E9C8vbIShswdOo3UX8hUi5FrUf5dDK3HUSG
DoBFkW1nvSBuAZ2AQwq0jQkDAKNGEo10qJVcAJ4oZdIfMEmE29Z5cB4C8v1d2qUNqqZ3z/xh6M3k
BulY41Ik5SalGjjogYfdRK0W7RXZukCap16Xj+oyN5kVrVkTdLFAytyCEK1u/AIL9H1kpJ3dyfu9
GuIr/6msOSu37q+OJW76+cW5iTKnBUkAcUqUkZHfy1nIkPDrze/tH2VUjTYE64T7/7RRNmU7sDMT
5zXdgHhZmj/gIWLInL3qmGI1QLcmY7iAsnAcUizADVDFXfrqgZewtfIXtN0Wkg3y4Pv7R0nCaBQa
pBVFnMr4mMJUKHsmigCFNVIxPTsAxT8LsKgPYI5b3hdCR2p/SZlQZlDSxuAbnVDt+DgXolxOz89o
uwkffNTQgVAGQgRzDVxNAgKPZbd8MjsipKy3BRVH3YimttLgNM+LNSk9byyn+fatEe1SqTMSvV2l
QJk2zZ94l310ue05UWUyzpEGwLiRTm2v2nRdlNZYePlZ2XmAUdqENCdTekZXhtHYpXPsyHEq1CxZ
kuXrW/+XZHS9ocCNAXBJpW59IHE+CKKD5BxLn2Cr6oE9rxY+CccAfcK6/lz5QJOMAW68AqB1ObGD
s6D4fodqLy7O7yfAxgFZSBVR4qXTTJocdwATL5NzDz4vfVGBphqgBbZoD8BIN4fvJHIGcMhEi1Fe
GYtoVz6UBSrNsqOC3n0rfI+JLS6rehMGy1Q53FdJKir869swganrCvBmDJlSiy70WpAn8snZEMAR
zmW6iGmhFKLD3ATVIKumM9mIm63AaDrieMzl8zRkz1AKcqEaSnJO+gF0DHFK5BLMObqwuL+sX/BU
WhBMBq40ZGG8lIrPpCHK5Fat07OKEtUHGO4y7oDRHWDp8M/AWSsI/13lwMTvQLe0jlal73ClM8If
fPb9AmM9WmjFrj0mANZfewEYo9bRi7iVHzHiCyp6F4XTHy+xx8jyu+P9T6fnxn6P5PLTqSMB20oE
19GkZ121uj7BBA9YM0kM5HiEUxsuXKUFyZbdAyvJ/AsEc7Nn2jSOK2Fg4walJojACuVpsIGuamrg
CCCnCM2brXUACJ4J3K1hUYO0nhRfwaI6T4w74MCskRz4BCx2tQ3kVaMwjpHuC/hrLy4+ifI56Pjz
/bbHJ9WONdiyPXw7K/WwSOFLP/MfeQnPnTgYb1pg4uzx/jlIc5YDE21/bwelQr5Qa34hjOk5XKnH
6P1V/nkIHrWNukq2gVluvHBR2z9IFJrr5ClwlNUeM64P6BHBvzuixUpQ0onD362A/TIwS48x3huA
LZ7LhnookuwsAwizWIHuC4D9oIdMXttW4J/rAHSdlgSIdLz0xSB9asaEfwbOfPKaSUbsMfzJnN1A
kkqRMOuONwgdJw4+fgYGhuzc1P7o8FWWgpI++axqXnlqS541LD7pPKWawGMGio8sIZ2JMXv8/CK8
MXoNhOeVlp0xUS6v9EAQnZwvBEvjwN0kFeB4jMtYZmgf/ciZthyo63gto+NTBgw7lcARByES8qbO
zmJsqQopQxtXssyW0mOJJp2FMDzKVrEr1Y0kLDX0b5QojrACcjpS/usjUN+SAeOqScAxul66NPiD
qORNduaWqrATwU4sk2JbAIxxINh1NDauKtlOQaHUOIADzT+11f2LMKd5MKKYRgJuJCqKNFiX7Hui
5itFdv7AE7Mwkz/ZqcasRPDBkDOjU5AzAcnKIPq9cQ55Kkoj72OlLvpEsNBqPBU+OOmhTUUELlyQ
ZoCcTlAA9MqRpvTMcbSV5wigM4Xyb0cbf7cdnWgCwBwm2KObRYOqM/bkFGdfOnW2Pq+fOGstb32C
IOXrmZEpnLP5mBAGSA0v8SrQ+iZbdKHfZesHvacM2TkiCEwQAmxKkJ6kprIHhWxDtNTJOcIKjaii
4l9LhDkB7DcgyDEufS0U/Auc0IAJ9NzxeWdxxaARsRHkZQ6+QMJl6UC0FjRgsa+fOsNzF2PLs0pw
4szFxuXCYSP00PkbZP1WKEIXNx/f4Lr8Sx943FfaS4ZkpaBeBE5CmQFrHgFUdwLPJEq6RqZX2t6N
FAM8pW4bRVaE0VxQ4/WxB6LzoWnCLQbbqsjih0h8SXNJfgFVKubheb/qMB+vBQJ8hpYJW6+LeYMY
Yuc/u7moPJdp1aLXUOPks9SmOWuIeM6XYc4T/JjAYsSYNN3qF4MItXSNiS4WfY2qDT43rQUoUkTA
cGNyxYf4hs/h1qJEskNXgORIMNWP7rVwVNfUBRNgaUTla8a7h+57nZQAYAn4HgyoIwykAeJFEF+W
jS9454mDR0PfXySi6VHVFj04xNYeJlI6kLHFvT1K+/v3/ff1dm3UMa+pAJseTZ+Adf61fBdKXzSe
rEfglz5br38GO12hY6BeceRPRv5gI8hDhVGwwsxQxtRX8PeEmE/Wz/ForjHEZ223MIMoncXkzTSX
R/xZDuTpKTWfchOk6uhMWq/X5hPrPXFro3BhJPTEoEcV3077PaBCJoVkuO5JKN7AHUeqehX5B79n
uJ7ba3Ethsoe+G6m6A0Apk9Is9levK8AIQIAIUzsbiRQud8/CHqIEjpwLY2yPl5WwPFEkOZ11mDm
K42g8eYn3+52OwcsFKvvz8Eg/bo3yXb8iQ6sToqZm3EtnzJEQluXHfCq3JOlLtDrvXM+KhPEQ2Ql
Hw4vvJMTFQEV2I5MYP4z4pjbB8m1aCrI08VI16JJNGgL5fxHiB4ikKne39/bQPJaxnTYF3oOShsv
gVlxT358LpqCBDXjJtGpmb8OUJEmOB2kSoCuci2BA6tZN0oZd0qW7uF70a/b9R6All+oZm8Ua2Do
y22uBOtREBlD3MTJQO0ZX6heK5UNdwJ0Funr1US9NoBEtPio1ZdOYVTmZ08ItmlyUxpoMMTrtbli
KY/c0EKagqmDapFozxLawe8f0UyMY/CA+IIRxOXmEdZeSxlG1P/1lONOmR3ZyULf6mT946Hrl5XU
nTMg2BcZfe6AsMBD61qQiuY9repd7tR7idPn67CSSFXtivrfh8xY0YUgat+kSs5ADQtBRtrh7YYW
CpkHj6xGAv4zjkfWBs5ZrEtxlMWqqkau3NLgThtwSGIyRTyiW5Tgff0pmHZqm2t1w3goz10rhKQA
3kG8BIAxaidLqZDiUcYCY6O1VZDlKXi331eLGd1DAChMuUFUOIHrfX1YeVzVYNFNvHOsli9lUG7B
WtsQP0js+3JmbhTqqCBPwXLw5Pht/72wELoWdmE7Vt45rbI1gHMeXCV6NdLgQyoGUiStI4g841rN
ZKWMK5nUgfVy7/uSnnnnnfMArH2ADeCvHhn4FVmsCJytuV66+xhv2idGtPs7qUQ5/ivRlLkSSkWt
6g6iX19581m1nzsTfI9LhViOszJsfMIH0uUeQb6hBP/bRrZUDHCZ9QJZwmq5yS3rh5GZndHeqy+a
FOHiADROMkKlLrxzEBhLdQTXuMJvi16wkrI2q0pkbP6sOBiZ6VUFUimV0qtQyHVXTDzvHIFUWbSD
RgEm1zKqN3mWMC7mnHNFfVmQJYwqI/356/wvlia2UVX3su6dm3Whm5WHDZVIqhOMlz7Uh9RSXLNy
SY2RbeJhFtQlsnsCfO17V5Qke3MrxvfQreyTr7r6Hsp7gK0X8Nqc6J0xKS687kK0RjigzfsJ0TVk
ugzPSJWzboRRrhcMu0rUgtb+XI2L4rHd8sLmXUEiSdkN/xZ46i9ZABvFDBdqCMg6XusQ19d8UkSx
f94kZDcSQbCHr6/Nc4zc1Fe3lFjwlHNRGwoJ/8ijcuqh6ystjz71cxeu2noDyMNo47eOBsZlngTu
EvmBYASWfWzFvmRJ8qYNHgT+NTFWYr1BJxNPcm6tpTYYsq0+3Uauxoh7fh+Q9D2//EIqazP48ejy
beifMTMNjkMHRQ8gxRKEl1/e2twLf8Rpwrm2v08PD87jlkOHt/l0tF53m+WT/BE8BFZqLl37S7M6
0pElqz9u/mr8s4N0B28qafko+5F/FpVNKJL6pQIBLObIVTPU1sCmztYDQI7FciVa8XFQd8WpEkj/
Xj9yqTlox9xnJONnEk64GxcfRNkF5EaCoKtwpAroDtw3gRNsxVhKbm51tXFWMicDaqyE3BNfArN7
XeUW+HWN71LfgamexC6rKjbzOsQHAaYAhCHISgBu/1qnAeLTFwCy9M+8qa9lu1qML+IhMPnXzkos
18UgJs+4sXOu8FIi5ZaGVDSS2s/8s1Yu1cIcKkyNp8MfpOZ9Vg5zfrtRiJBAaDGBFVI3qEGGt1UG
bHchOxLgFxJLfir3PuYdDbvbxyS1NP+h4lEMWIygjSYx5uBO9z3/vDlU1IkHDuR3CAmvd7iZmMfB
AYojrxejWqL/R1qH3nvnmYWI/G4arhI9WoiuBrb4ylRYJcm5wBdVagAZArJNgiuirJbSqqCoTiF/
WCik+AFBfUjAHC2YZuQw/D7dNPNrIbHZyPWAbADggJR6tyOIcYt08M+YtXW86hmM4YnrWy1/FINN
qE5812YAPk/xrciJx1m8ZiraM2PD52K6y4+gVHrMjQmobvTPjfbU6KahLwVMK/REz6zhGPnHYags
IQsA7OYMKxFPfLUUGT7wt3GDNozo7wRlBcw34Nyob4jyUYjHGt+AUqiTxJZQkzcMl+7T/fl8TpzI
wtgC+YHJO/6XxU+ZZOAng86TniHvK0WvPV6FxTMTWwPEFIdBl0Vr2++K+ZV9KIzU8ayPQpDztzzq
xINKk4tegbxmjWbW8pQeIrveastsp1r+e7mU9uOaW+zB+gDWrLVPmg/MkpmsI5+2k95uNBAAnQbv
VQXguNd3rPTKRkziKgCH6xN4r4OjVtogdxO9tWbsk2jrfXFricWkNRvlXkqlvF/gK8ANbCHVl0zn
9c/O/2wWlVkRZ/KDr3iZp6vB1NDZowb2QSUqGQIU0/bnPXi9SEnOT8PLpmFo3px11THfDj4IKN4N
tqABYmMj0Vz/HOQLvz6VzSYV3zQMg/YZYe36ZKnpXZ+MCnJ7mgDiCSqmBvVkPsYSj/ReZwfEWw+7
gOhgqN2LRANP3H/xnTAsE18s5jmABHt9yEaJBlQp4oJz1ni2In96GpFEO++BbWI4jXrgMzPAgHv2
UwOjcJuEFgi8TVU2k3IRG6zH9ySMWjt2F8x4so764Q2QG8pgRRF4Yng26oUaLwX+2LmLUGEEWDPP
CAyNIxMDARPQKKVhvRRKEviyw3NbrznJrCUrsgf/oI9f983G9Huo1aBdRZOhNIgEEN9eb60oN7pe
K1x8jprcQrcxUGaJ3KyCXSktA9Ej6HJmPLxn9k9CUVHGKBkAIPA0u5YYCK3qR70Rw0491OvBYY4b
zSjnlQDKApdVOLhpAwHZftyklvidb9D7gXgPfcXGqfvgnPtbOL8gZLoRSaEVhAb1LFKEALUMefJA
2upF0fbpuA7T9/tSZsopSEyrkgrbDhyFG5YuIUlKsSrC5IzB0KwktaWR8FRv2y3AWLd4U4/ksSW5
fUiBKpOmdv0sIE3+tLz/FdPznVaXy4+gLr6PBievbfARYIy3ZUxTZd7HfQkzu4kaIboHecSmEizM
tXp0YqMJXVWgUauH4x5XARBRu+LoMbRwZiFwGjJiFcCwgrBl+oyLp3OZunE+ZFhI2SbPGl/rjlCW
uX1/LXMR2JUUajFAYpJ9GZzn59h4aNu1tHWD2AQ7TyzshuxVGhdVDwZGVix2W/xD5edibZRPbEpQ
KY+5nyCyj7QnZfypxmNY7FPvJFR4D63CjhELzBgRRLgyjAggLtFcQmVYyyww2jSKknOnkKaOSBg9
Dv1bWTu9iMZB/8h6j9/oCAwiBAGUGEljvFyow2s1EbyCapaegyEEQm6co2y8AE1SYMaRyFCUG0NM
yaKOUNbLpBfCKD0LlWaFIObzeSdBC3gAkqOG/7yvMDdaCWEIoqe0JGCosLhrrcxSbai0AP1B4Eoy
vPajLauv+xJun32TiKnxAXMCyPXTpcp8wt0RhBZ9imis8FETal9fBUDFKY53EDcbjqWMNzE55h5w
vdBiATo6sMlSZyXlIGoBiUOO8jcMFsa+OUCSeeRbxdT3CLgPBMP3V3j79KckUieGOrzaR5yUnzd5
v/kAP8SiRTfwd+i0BGRn5rEhX0sz+rQy1m2fOb0p6QenBlRBHh2B1OkFbhCFXlCc8bqx/hgbQAm5
DvFE671eGKHFbCK/uXZYKJopgBAPR6rgsXEtzwsyVXf7rjjLiwzFbtt3wMUxRiT/7hlJzZvYkpI0
udwLaxkmBtKMGiQ1wVesWk8NT56GgXHTWMuZtvdCiBJyYtpOQhIiD2YqL1WDnHXXYjyUWGJoF6Zy
kVi6QnEu7KnxOEQi2rAjnwhvyikInPvKeNv9Me0csOJRZNBhsH69+sWiECcqIL9VC6i/+kf/4yR/
jGrfrICB+tSRuGWp4E3sA3Ey6v08hp5lMBhQi1Nrv6pz9F2e0feqkU3wXmROJVsvakowWqgmzBmn
20TLJHGibRZFBJIwLNenxrtyXgHXujyjujaQEa89cPaAUOdBQ9YKQwbyCSOGmaW5Zhs/1dxj/D2y
IsrbRAv1DZTmtAGY2CowiJ0xTdFMwOFWnpDaN4HRsV73CkNPpz28ioEoadQe55rWuoXRl+fSAYb7
hgVLOmehr3aUsph85etSplbluQhWuNfE2jl6QfjqrY+spXTQTkwOwynkvrciymJiOC4SM68pz6mx
U9RF+8qJ0J4wORbu2qjQNktYqUCm2lAxSqjlSlRLUBsp2wmcNSZoP32R7Txxws8cQzcY2QcIfyKi
WxqNgUTgIlN6Q6uMwrwyN9ESjnOa0JsYFJEJVSifW3cROhC5pDoL3mMCgCg9JZqwHl2zBmxidxxt
Vo39tmMeXhBszb/8Sbj7v7m0C5uAGH5ogsitzn35GqEd7hy/KEhJJlOberjXibZLNyBNG9e6IyFR
dN8izcQzIImCPQL9nAx8euqu8HwrhbFhVOe8eQ0bs7XU9inJiS4z5My4DFChTa0EGiIaDHlQdsFv
El3Ikvocho+jtNTOXrmDInXE7xloHdJ0ISj1BS2MgLqMgeoMOE+vRSEnUoAdUKrPvN0gB/OBPiPN
8dbB+bQLS0xYv69FZF+ALgOwsYX3kJqm/fhUfm8wU4vpOdaA4lz8gc9BLgpMcIBMoXsoxmIwFLdT
63PcmD7YP52ksNNtsNH6H5zsEoCVi9HYRPVKGZeiTzrk2zlL3us/8WsZMRzCbToSunb5MdTV9sYg
bLtSr+FU2y8MEgL2D22uBEDSCMNQ8SAkQl+ab2ukAyLdhpW6mbSJPhpFhA4g0AQLDk8djVDlasvl
Q3MuVbA+uYY0mkkOQuv7Oi3OuD0VnY54FU+dhgjwrjWg7BLJbYC2di7HkoAhSHyOy9VE5EiqxA4B
27n0Ad2kEW+05W5RoJm6Av97SNp3vXvx9U0ob5rm/0i7ruXWkSX5RYiAN68NR9CLFERJLwhZeO/x
9ZvQ3d0hQSwRe+/4GM2cQrvq6qqsTDX13h5/11/W+3b4DADN6Pcfn5j4++SqwGM+qKWY7eyCIeLJ
gR602RQ69wWaoxXU+gbX9HjSZ2qbbwdWa1Od4Q5RQGJ6JSVaG24ABq/NntGy8tvRICfNK9Dl1J3h
O2QH9fG3zszh7bdO5jCOwjRkXLqzS7LDrkSC4R1VgxE5MNIF+Ppzssn2gnqOVEQS3wvG74OyW+OT
bYosoy+n+dDhyfoeqbteR84yhOTD55g8fd4p5P3ik7cPwWRUW91fPhbs3yOxR9m1UZkBj6Px+TVJ
SlEK3yVyLnQI06AyEOrDKgb8MCy0BIICriaQFj32jrpg9t5x3VqdnI6YUyqZF5TOrrp9LyA+i0oo
aa5iZgmZxN2fw1tLkyiNhRIl75cYnxET46C992pn1PqAVrEK8Atd3SJL/QlKRhKbaN9Gx3hBVHqj
wluTpTz1fS/KZK7Hb726/pQk7sSccTo7fkm23IUHjfiwOkUw5cEf5WqFDed+KwHRnlA2ACvGws00
5U4Bg9rtZExO5cAAdsTU+AA3/2aqTeKRit+GNU/Y5C0MshH4CUpwsrDF730UrDLIy4zC36AVniRJ
KN8FHShDYdiE+TK88/Hdor4qKzBEkn18cBLQsM7B2XMkMmmXjKyUCx9wfyPjAyCUinQkrn14pNt5
F1xfYQfZ7W2Y7yOyQ0/uc7h2yemH/zZPVnQ20SuIzuNPfv+9+gUV71JR/r5za5x4QJOgNozeEkCv
br+AoqKAd+K4t182r4edv/mE/s7+gFKVT07ZxjTNvX7uyXr9UVp7ex3pHgHo92n18ngixuWdOuXr
r5gsPxNVbOqwEeYBDIjFRSpDAoa4heWeO3BYTqz4yG0BXPjtUAE9yKSizHrbH3SnlPSIUfTHw5hb
zmsLkyNdlE4qekXe22UMyjkhIhyHgxuaLiNpQojnZr+oknwfO47l+38GNVk/pg86cCynvZ1pL7sd
igUp2fRPr6+7d089POe7Z1zxWsKop45YA7EcyyXP3MaKVZMQXbdThtgeKC0BXz2uzgFZ68kezbH2
b6J+a48nZ86zcqM6G1oy0R46zRDy1FigjXHY2ngU430KhvcMXc2xvLDMs3YAscbbAXBZ6KPdLnPg
DEMQj2cqQy58TH3KCK5oEQCK6vfxiOZ27VhYRwsNgF4QfLy1lDlc1vRK2Nv4j1oiCGgYFNmWNMiA
/keG7mh0WsxdNB5SJX5z2E1F2xzz+tjE7Kz9M5Y77eY2LyFVG/SQoQbzs7uN8TBgwoubLdXqFiZt
CjBuasFVcJv2ds13eGAlOIcJ5Ejz0LMej2juuF+tjjI5jEKV9lQvwZDT4k2loM6fVv/GukD/EiEu
XOfYUXS7AWqZ5VM6Knq7CWuNiQAedfdCsJCunVJI/92N11Yml0QrQYM2T2AFqaJtPD5OXncHWj8Y
x2zVkFO3OZ3AG9Xobx88Sz5ooqE/4/FU/tXLpv75+hMmrhPYicbhC2zATHvdpERS4GZ2hnE44aoy
h/2Re0rI9gOCMOcVcBSRuuA65pbyr3GGQ18g8A2TI92z6Bz82/91B5B4mhA5fH88wrldeW1h9OxX
AVCZBaIbdBhgGQKz4Gmi+5IxSwi9/2Ml0c3y3+OYOgwhZqUyghU/WMXkZZeO6ISDdRKQEbdP7fGL
Jy1ijwYkDyBYUce5RA/Ggn9cGOpfKHY1VKkNIOwq4yOq0T8qP4Iducb/fzZRxMPbDw2UoJOYnAum
6fJacnucC3Rvl4lgOLls5coSXnzmJY1iITA9YKtCWgONQrerFoUBz9VsMwDvAt5r7MnOQvO5ZoU7
okP+zFWLtfSRqaul5rKZ7OaN4Wl1DWJuiQjJz8HmSOGZ4ocfbsp3+pg3xEGjHL9Sjunn4ymdCy0Q
JEJxF9cnanqTDUozRVBxaTnYMUBMfaLzAAUE9Qnv5PcwWMjejNM2Pe2wg15+tKDSeCTfTmvSQ+Wn
bNnBlvuE1NG5ZjIt4wj9SgVPCpet43ypZ2f2sXdtcrKSQZWkaVxyAx57mx4c34ALqe7qHeRVhmuT
uFYT4B6WMEOzrw5k3cBlCwlVtFWPR+XqKLRsEgZyIw/2EBpKZOQdTbow1WLu4lOkpbd1raNb1Xq8
kjP1BwYhwz9Wx6v4yqpbK12i5M5gNxB5EEnS6AARS7za1L+MqsRHKOSCAiB+ddjVY8uz63pleOJG
i6jJaTaDYVY5+msG2iXhG52+eZxZrOMlBrS5wPR6lJNNlEqOICnJaMx9aiEJL/xkqRl1T0vYkil3
+N/1OCL7aHgBCTHk5J4P0Vjrxpww2LtdqW4MZJFWzXNuU7qJLkbVN2jNZtSv3tA/nmK4iHqVmb+B
Xm+eFi6p2QGDm5hHDzMO6t9L62pZmdzh/FZRBhuZek42qhXnqdCAXqqszC7ilZnpvJZpzSs9zCTZ
rjn0OWnhCBIwvMnKSwUBk8dbZjYFJYL2GcggBNRgA7jdrGXNQNY482ibIZZF6SdXfz58vgtoGj18
WtbJArmK4VKLuOT7G18CmA0lM+ToUEad6qfldZ3UdUU1Nj2wNiVkqsAteTnu/iIcbaCtFKwKCBTp
ycZJC9fLizpobUQ0uIlFVflkNriJSXKwfpLV1wWi5sDPrcuKnFe2Q7zVx3oF4hxJcy8Ls3wffd9+
ymSWgTDIpMgNW/uFI9wB5B+EMfCAA4QoNkehOtoyL2/okduXh/NTvoRTvccx4Shez8TED8oUeH/7
EOZl+7X/Re+/emCIMRpHfCduvy78AdyW+32l9sR7/0W1/vH451f7n5WYeMQh5EsxrLASWX+Jq0Mu
LdTKZ3bx7QAnnq9q20hyeQww08DPbrwavDqM3VeVS456gjLPdq2uVt+yvijNMW6i27v01vLkuMo1
3UpFGrUILEtQT9F4kWqKq8VKqEYgcpHKlRKZHnMohGOUbOJssdt46QMmN+tQyfTQhphbjryG+3cU
YzztmVtZFuE1U6eNdbY+wyMuRZkzsdnNwKcxoOQNXciMdjcNQjPwfEXG888puIAQf616+oo6rtAs
+3gfzST3b41OnkoxJQUxm8Joqwo1AfHc++6zOT+HT8/p2rJMQb9ESF4nhDbeEBySmhlL8C1Z5Ieb
uZRuP2TyYOqFNkn9P9+S6+NxbvX39+pZIc2YoNmJ6nOgncxkQ+Lt9i0V9D18ODmPbTcg/V249ZdO
9188cnUxsUqdp2mCzU+tXl7Bd5EjthJVwwKPM6j0Tz+SvtUldPmzhLHXT4r2tHC6Fz9gPP5XH1B3
TR/HHlZlJAMEExmiO9wfmASfgNjRzFZHSlIvur7GDES7J89ceEHf38y3izFxb30vC3FDwb6H9kKn
3ciZzYDaxEnUIF94R95zzt260r/e8auxBrJSd8roSnM9Rklvx+sHCyouR51Z71UWF4m2tOkXp3fi
3Lgyy+o6g0mgEgSD0Szv7JJmjAvwrjwB7rTdxhoc9xod/ZfvJ+5bPC319c+kkW+neOLmpNChILk7
nnaQGmxGoALQCvS62GKhR3LrbhOqknq8XCBNAQoJneuJDp3AhDiHjACijqVfrRaWfUrwjcjw9qMm
ri9M4twtmvGjoFR0QK4RdzvSnyfzi8Dx+Uf4fHB7f3PWYy/092x44PP/9sjVHhgUj4rD0W5I+F1M
tGq7MyT02jra6dSdtoR6wlYAyg7v0oWjtrDT/5zylWUHzDpOSMMyl+cW8lVGn6Ubv3LVIByMtGH1
xyOdgU3czPAU7lYUZerFGewV2mv+seO2iAeJ2Roo0R0xxLNraAuLOvNmuzU5jdoUj6XCCCYzzdk5
pmD4a2fFH5xNv+Q3F+LDv+11NZlR/D832Nirtds12yElh0MCwl+XOFvziJRbIhLwKZ+xjRYVLJaW
cuK0KqUrU2U8UWJsVqXpoOM+hhTjYFHhYh5lPJ2PNuwk/gplJ8sKBbZ6Uwt88oorKicGyk8YqHU6
SuqXfH5L4cc0+/cJ9AabhW3LzX6ABEIiCNmM6p6TRZX7qAyCBFESD0L8GqnNXDVO4e4kP/utCgEq
K3yyPKPacCdULVIcHd9Qk6fxslrJw4jZWwRyzkBGsM+uPmlyaeWuLxdVgE/qn/gQRCg7uHJiSQPw
o47xRfZI0Z1VvAUWpmJ22a/MTpYdrYFxHnNYCtBTaaKayW+xn6lObsaM+vjw/qGo7lb9ytRk1VNJ
UKJGwb0BvuOn5mt8HNMI/ln1M0EXKJYefzKb5wK7wMKp3u9ZDcXfFBVAdOkaxcv2wgHGS4MsqCE/
RUVOrHWpjbdgL6x1kARpT2gTAGP3VuyXJmmc+0dfPrnx2MhjO56PW7t22H0d0jbFcEv1+Zma+LgB
gOYFhIkea6S3UUvuJLmvyGPYhIyUNEYsyEY5OP2SPuyBSENXh44ellWC4tnG/Vzli+1j93tBplla
ESUOOdSxYfX2C4acLRupQsGypiMtqCqrdqhCpZ14z8oSSWgp0h5vCWYc0+3E3licFprypGHawEt6
W6NYEv4EAdSw+c0TpWEzLpi69663pibT24OnKhw8DK5VaVM4bDayutmBCwsxi6flC6fq/n0NYyiS
wsOM+a8pwo5p0qpoOozL8VQ/J+h31RZO0wx6cjQhog6E1QKN4STn7Zfo9usHFGJBrzE23b+/uyvQ
Egzk0h/kmuzVpyExHs/hjI8Cch4kYmDGR38h2i1vN4iCml0XVO6AOYSyKABjn4fTsBK10gDON7WI
agd6S36DRXXkmVsYaHoejRGgCULbwrSP2QnxoqBqobeDet23eiaJoCbalxUgXeB9laovEDaQJFtK
Kt7fE7dmx59fXckNy3qsn8MsMqc6fnUKQeY2cFVqIYS751IQbg1Njl6QF1LjoVvdfkGSLdEOyIeE
m2fw5KHnT9mU6mdpHnyIATLINo7azAdrq7MbyA/aoBs27dQQV425XjcmRI3OlYo/1qlxpglNevTe
LgFZ5rY3KI6QLhu7jEE+cjstYhUMUSZ4g83052ST57biG2HrLWzxmYcGJuXKzOiWr2af4ctcKVps
N3ZdP+U8uji+ImLq+n4sVP2eI11dVcbqvPoItch8vNXnXCHygXDFvIxyjzzZ6WyexVnMJYPtOq5a
KQeHAx4t2FBcjHZIecHYzMNhFAhWWHA0oyQuCZPXu+IEqEKmqAskW2qTgSQPW4DC4+EkqZ+o0V1k
rCJEKXfInhTmEhZq3FpTH3xtfLKYrFMWRR0hwetGK/ElExHsSMjysr8l3FaRIwCpFokn5vz+tc3J
yjaKpzRujAEz2w4tvNlKklSfAv9xwZEe1dBLLj09XtA5D4IGJBFyfkBp4CkyCXSYNokaLmIaW7rA
5YPSODVyXuOVXWM7sYU7/bG9mVm9MTcJduoC6lxuRzc2vw409MSBc5OJVao8up7pVAusGjO79cbY
+POrg8JHg1BFJcbGqxJl9ImWF6/5oXIX6nSzc4jIYETyomSLxuRbO0pTiVAJqFq7o6PoKArhTm7T
nHhOL+h1XlBWG8QM4cFgHdeeYgp8vyRFxow7Y7JbcVDA4w9+tRFRO7nGgVCFzDSnNLbfaXRgCtnI
ZEmt4wt7Sj/zT64l8efjlRRnIocbk5NRx77IZI0DkzxtZsVb/Ukxn7yvZv6GTgiTa35IfMbyujca
y9xpQrbLk6cMPLaJ2Sm7yHmJ+0MFOKUAztufUIHWabKWIQva71LnxOP/ViJdRFSCxROe+ndQF4id
4Q1anKolRCxkM0rMGkrx52HNoSpZfQdgzV0ntJpXFy/6EoWvpD2Jtcq1llCWauxsxUzvJMtf50ED
jpNKBbGr2C/p08xcApgWOCs0NaG3T5j4jaarUSMpUDLhs81wLhmVMmr+EPZjS1XqresORM46J4Ob
/ZigBfvSLWHRZi7nmw+YOBEkHvqIS3ykPVqN70n823u/KFHHjVmLCzt/pr8AvAoQAx2bQxB0/e2R
qxPG0VnFVriMbDY3BJJBpjmDeJsRHBqjMBIzsjayp3rGsIltxxgipBU51TFiPGHP0vufMjZ4MKiF
e2MuBrz5qomTibKOgoIMvgr0lq+CQ3aAzY7wWUp/pUDUV/qb2jPVzF7wpTPuBpw6tCyCrlyA3sUk
WInFTASdcNTZySBii9JqAoHzBCnlHG17wevj4zdz4DlGQjcsinIjWcAkBEMBVo7SNu9sqaL8lwav
U8KLnbOwm2fKBzLHyODoA+ElWESmvSqCknqsIwOmL0GwBjoGRuRoSudpoGrKGlJI9oDyKqr0DiLc
WPM5gCJaNWolle/PYrEuS3DXFdQq83SGMx7PwD3/J7jdJOjgAvWHCwwgl1u3G8gu04eD1NkBuqA6
o4i3vJCRp9z7YcGFgWIlGIXxli41h1Lz3HRp8vgDZp6mtx8wPepx4MMhAzoev4Dhy3hv9VfN/QzJ
0+8KlZUVeF1zV2XfGprE/Qb/ZikHN3PSwQIwAqZHKV70fN9OAJs3eGwVeE4VwK4jW+S0GuQ1jcNA
6IN4aLf+sbSC9Wph1DNX+I3Vyc6r2gF8TiyAS5vKiICYIOE+JxyUjJ5PsflTkW1rbL8kFbDW1lp3
O1td+IC51/HNB0zOGeYC4Sk/vo5xDzAGKH0arftgXUC0ztrjwc7NMArfPEgD0E4PUszbGe5TmhLd
nkYEiv4zAYWK7iUZnod41SuWJC8dtpkblUOvHYDEUMLAnp54bhGhQlJ2zGB7scq91h8hYBRIvh2J
qH1dLvtGR3ssqBN/zkWIkS5N65L18edXvlzyqFxuJViv8h04OOE3OTT+EMUZSM+pOUIZELuEK8lT
2Wcv3y8JW8/gccDMBAw1JGskUMROIQ5RGIphVvWAVklGvvMYIru/AAJsPLxkI2frCoehWbmQJaT1
//ci3xieDrxoJfA1dXhPBSuWWbsiYeWtxDckZVUvXXi9zYQH6KSB1ghAqehMVyZ3k5JnNSUXeFZU
3Lb55JXfontWpIURCTNXEc+OaQFZEkAZMn2n5XghMpWC24EjLz1kHYXX4Fv87baMAbZ7VTBy8j4Y
jUarw1Y22w8GSl0moA2Dmn3gls63jb59Q5vDWje3W/2jtxidh2yTdRnU7dt6/bukwzpzzHheAhk/
C3IHuLKJI5WShm6DlO3tKHsCXaWSa0qITpsKgjMImh+v9kxZCFIiV8Ymp6xAUyst+TC22R3Ej0gD
3bpNpFO1+jJNHV3RIJCkwLnOXtpFhz3jOm9MT3Zao3A1IJhMb7NmjrDIJ5/G5vtlV6KLLHpRzPUH
ZQkLHmzOW97YnGy4tswSpxJgMyb5i0ReA2vH7LOXYMF9zD3WeSCwJRHUI0gRTDd2xFclNTSY1hQJ
sERLVRFvDlBK0xYesCXiL8eodPk11vIDZUnHb+EZtBfPS3I+M6UwrO7VZ0zuxMYJnN5r8RkgjGfA
47uvMLnsenjV+QNlN5/otezQvAfOV+vMoJ9QWNhe4+6ZPMQAQcfvIlosQDcwWWLeKVPMAk5en/6U
wb6UT4+37x+Y9t4AHhcsurPvEahDMKCY2pWdDTjHOxQotWHLv8hrYPdFwAkiqNa7ZqGHVl5okmmf
URpRtN9RJADkatSxQQNjBfUgaFWSpVM8P/R/vmxyL+MJnNNxV3W2L9HlJnQFeS/I0fnx+Mf5ezD8
P2z31S1VtUrFMVkBIw77xrJu/ZIniC7RtZTsHluaHQ7a3QB1Bw37XW7V7dG4UOeYaC/wzrmMXntu
6cJfMjH6xavBcEIpNIFTd/ZL3asxBCCwpIfM+MMEbWML7Ycip76tz6hRPx7b7GkVrgY3XSu2owbm
z/Iru94Zo6Boap58E4G7lmv6G4v9sfpVrAhVlaXM2uwS/mN7mi4XE05u8rrp7EYUVi39QiuftDjo
j0c4d89eDVCaRG50RXXgJ8JmdNOfytGk7sL4RuDF2r9hBi0nI7UIOgin9MddCQKfhus6O8tcVa4+
Xc5osnOJp/djO3OPHcQL/xiabJV4CMGjwvadLTOlHifo1hacgmAHpSRB47YH4HDoI5kWsL9cIKkZ
mPeaBuUpR+CNXOosl+VflC5e2MGj1bvTePVVk23ECQDDKzSWckAR85kt5dDwogJAyQr4E8/Lw6e+
4T8LSuYWoIRzAY4goOqBHkL0bQrjybo6OTGkQRyBQld0mVVPLevref7UDy9Cwm5oZSnjPgOLR3UH
rQYsXsBoD50moruEwqs/R17WKQGW8TWxIIkCxDgpIaI3fPMVWvvW0aUCkwvoOrpfMVYHDsyHC/nM
2bsc6Rb0AvwpKk5PjiA0CoRrgALOf2P31WF4LeL0tNkF3IfEG0EHER2o6gzK68LmG9P602UeSczG
oprMo353O9uexzYQeXZpgD1oNUWaeEftMxIfnYu3kEOZy6WCxhJ5MxESB8AgTMKVpO8aN2HjwdaY
CwNSk0+zRrE7IeWlXvCBM8EYblAI8aBIKCBOnljiQnEonAS1jMCqarXTSiDgoOEcnZZeNiCOvp8/
oKfR8SqAhYFHov12/uqw5KswQ9CvQLFkp3SDI+plhWSwAXpjRiZRXrGemg8O3xkRK1Gfecc7r33a
NZRJy0knEnd8GJLQw5FQU84TQCPbiFT603FeFT7XCYQN0SMh8y6hXYDfVciAh8lJEt0SoKMiRx7C
j9Is2sqV5Iu6mPFKqqcxsrffUK93aANqcpSMBKuc+qrMC3SvFXxDJ4fOi4VRcgwdy/rYUpoYSQ0k
K2EhLEzpCkQhOOKGfe9rXesGotUOrfLExU3EHVIp7aIN36esuys8v6A00aMcjkC7O6PNIUUdZQNi
BTY4xEklFK9SKjXpsQn8QrG6CmhJsygjLsPVLvrAiA5txBtKF3HMJs36vlizseiMNQTWEXcsQ+do
TmkdjjGSqHSf4QO97hz3flTuPEHwJLUA5zfU7IQchLNp4Qd45Sk8SM8VkferYxi3WWAMQIzVZpwq
cqHxQ9ajNaOPoX7nO1QIJh42omtdcFjOWzGF3Pmgdcrp0E75qEm+BCEGkp14A7JknzGbsdAyC52U
8vaoD/DZkxi3Cr+SOhDzP0l57aGnrC84irAVm6d6VEpRj6kvOn9Q5TZO4/cEjFWi7iNhUH5VMusW
X3xZxy7Yq4aSSlZ1yivt2qUoIXgBo40X6B66YKPnNAzYMCdFiU46KBrEgbhvGknwbcgvuGhjQw0I
TfRK2GWo9xSNgqS869YSdL1LMWFObtrWgxbhn/OK5EKNv2ZKktihAg1fvc3cxt2UBRIjv5HL+FG7
LptI8PZUXYvCG36ZDPCIWGqb94qrqgrydYnyHA1R35MOYoasntdxlGpODkJmncVM44uUQOr2VUFB
M7ruA1Y03TTyg23NKh50wljeCYUtEjSUv3EKh052VISEmAkHIuMXRYf5hhv4miJx06Sd3vtpAkH4
1CnzWC2LVAhVOUc/MOivyqQvnl2oG3IBlFOUNjlnWSYN20TKITgSsV1EqTyF9qgVl4Qs5JYlTBJD
MiQrWg3fUrlWBX3VBGzdScLoNVVw8SZP6QST57WVALVURDUMWt+qUO4ImiUVijRlG+dWHLdMfgQD
QSQB3tvnfb9yfKqkz4LcATIzKGIhv7utJAWfQ1pkgun2lFii8CH6jd44kdKrLOs3nsGIbshhqbiO
3w8iWJJwNup8zXi9CNKKDAL1ZlQWUQLGlpxRvqgkhiAC7dauoA3Qe/tRkOLxDKhYut7BKzKP2jNF
woR6FLt5pVOy36UG47N0VpCGpqJBc9GMIv+2SULpoGsZLh2ofVyoHrXdz8IlM3Olgy4ZFV9wpaEX
ZMr9xA9NiFs4HWy/gsZ2oGyawKZpS/Jt1CiJIuy65L2Rn/PwE3gcknv+b9dlmuL8+DF4XpXfhc+Z
ufP+xXzFgcENBe/J9VDEQwKgyVjqdg2qIhCtY0ykk2XCCJqcm4+tjb/Y5IJFVR3JP9SMMPppk3Si
MA4F3lXaTkQ5NjhKfhFk30joOtACuo+Nx9Zmnh248iBjhagFjB7CJDbmijEAb9DE2AdCriWV7+rA
zbw9NjJXkgSdFsoHAMSAquUPbHgVonFVLQe0h/bFiEKDOZ7jdbZnakxfheS88CwMaMSoCB5elR65
oNRQCi2VZU1c7E+dXPRIJ4GB70pPfRI6h3XaKlwOPXWOIfGgigLeyD6r0V/1t7+EjJks5J2tSUBM
i0VRsInM7hCLB9tTmwFZ/XheJyH31MI0BixLd+BFH6PJELTgmQZw87esgK2RZEvYu4WJm76hBN+N
BMmT2J2482MEfQPEU3rCuWq/Qrb98bCmgd+/xjUWTZEBRMZyyoDCQSmyTIWA28WBYzTelis0UOca
zpDC934r/l6mK40DC96C3TG3eHX07uyOsdvVNhXLNlFiGXZRTBi2Imr0EKHw0Zoi43dmVx7ayxLQ
d9q3/C+bgKehqAYStLsasUC3UcaEHrdrez1etSKBuq2ill+4ssAdwOyUtyWTs0vJQ3wCTyXwwU2p
/Eogqfg6CLkdcqtyRGheSwTif/fPgd0FS0s5+o+7KcWrEGyvCHrZO65ev5SjGiKku/oXxIGrZkXt
uX33Ej6HBuBoj9dvdmD/aws8arfL1zb1ILRKgqkUCCACzLOIgPTZ/U41+fOxpcn99K9Fu7I08ZqU
C6UYqYUlWVaFxgD542+WI2xY2pCTx8KdHfZ2RCFfiGw42qEIvfPf5WAUJwFrZ6OGx35V2OWnZLUS
Ee3Hw1uayEkOvixoRx64mNs1sRr4iZ5zPzGkSUEY4G2pAHHO5T+zN3nBewCzZE6EYYKxHZkMOjOk
goTH4FSsqeN/ZmpyxGlfifIuwH6kzuEJvE66Ayb4554mSzzHS3M43g5XvsShGppxq/RvTPILcwHN
se+jz4RxVYZb2Pj39wC0CUCF/af6gGhpsvG9dggjkC0ru66S0VdCkyjKdDY7RADWUlCrd/OljXnv
KUHTiyQA2AjGl/lfduJqdGEeZDIgvM5O8CA9XFR67shWwoAfsa+1BOcOAJ6waAgVhJAwPtbQsukp
fok+6v543H7F5HhkVFC76RA7O4n96UMzTdCnuhCNLZmYHAWKBfkO1UfOruZZI4gsvLNafqlXa9YI
8lcg/kYsBiaC273CKEqP+LJxdqVbkiY7Vvm2VhYQAvf7EWA0/AamSx4JiKlz5IWeguTO4O3lcC28
MoeM0+ngu1QOETpmymIhGTgJK+G4bq1NHGSfQuQOMCFv73KuotZxwhCq5Av18WGeontgRkZ9XIRA
AQj1kQq72/heHGSSH+yrIbHi9OzzKA+raUTwrNKC7AXPcAIdDV0ZSDFYLQcgnpQRMK0fgibTA7HR
nX6JQW5crNsb7/abJkPP2YyqQiRA9gGvrPPkzLWK5UZPTbK0+6dV8r/RQ3EU5AZgzQbyZ7Jtonok
j0Mj8V72Ky2XLlkCqWgEma6nKU808fasT7ofRVhwoVPOnNEuhGgBTQBFH5D1d2+GwYe8S1pH+xpM
nShW6CiZJlpguKarMxqll5qsAdBFCjNG5RZgWVOEolNl2My3vJAGnaLO7r5l4gIGJajAF9JE+4gl
jXdEP5hfoaGYa0hSbxrmkwkTNfnmBDOQJVWGIkFfESpaAQTIUq8VlObf/ViT6w1F6W1OhOASJefY
05ggIO6hyLUgP/QCid65wgqRPqAvyqJy7P1ZgcYAIkDIYUIY/a5NIRjCns0LMdrnUfoNNmAERt35
8UG5dzC3JiZ70stAtlJFUrR3gcdMG6sTNWTNHtuY244345gsBS81Lqg5YQTNI1B6GipCB3qXrLjd
oCuCWleEzfR+KehbGtrEQXONL/RsD6sQcQzpTenrLLvwzJrm2sdNBhmnkacYYAEkbSduhm5dV3DK
Mt1TRW6U0pEpznxYqy2AqUmvRYKlgEG5LUPTqxdM3weat5YnC+e0Xc0NaZXuY/n8zqWFLkfquH3b
JUW2mTfXraXJ6pUKKyaZW6f7LDQkRnNlPQ+AfiCtbFa7nrTeQggxOzJov8oyWnRGV3J752VcHAdK
lWJk/BtVIcUkIf+ZvSFHSHx2KUCa8ckg0/jH2MRT0h0f+0ycYXB1owbBgas/pNQswNu2cAbGWZo4
fxgC4hfCTShdTF2yFORDEdZYL6/N1ZKxRG+NoF1CewAV7Bjn3IlHALa88RAueML5BZSRZGGhLgv0
zCS1oQxJzaRUnu6dwSo8SoOcDk2KFJ2qtkQfC2fbBQsXwbQWNp4LIBvAKY3qKoRmpnkxcIJmreyJ
2d7/GIzk+Emp7ZGHfKEuw++zG7VeRba0rCByH+7emh231lXwSZe+jOSwlO37+oP/iRtAs5wI8YVe
UmgIXomt7nyxgcnLu/bQh4rdyGrXvUnQyBZd/fGCT4vnd1MwmfWqc5HQF7lsT61olTMCI7RZcGp3
G6hlRGoVQFNlUEFUoxegk2hJj6IMlET19MIv6grfR3i30zL+/Gpahj4DPDHDagTWAMZYoECQ41KT
FRpCX5Vdvg1Wv+iMpI6yzliPZ2F2QVB8HRm80c9OTyYhYHOZlpIk26dZqvYCXqe9q4adEbBIDkHI
EtQC/4ZBcVTVA6EAuoEmBtu+cj2kjbN9KbyCWF+l213guBrqG2UKqNESunfGfYDzGm8dqKAjLT3t
4c+lgXL6ms32ce/tQycxKScnKd7GtbIU0Y5XycSBCDwc4iizgBzNXYMpR8eMX/j5SAvjaKGJ5Ayx
3QO7AGiZi+Gu7UwjZ1fkPGYIYKcxoufqeQDLP0OCA6XnWgO5cUpHMLdDdUBzjE796Il79nR5FQPI
D4XKs2ItqWvMBEH4HgXKqP9F2pXtxo0s2S8iwDWTfE0utUlUqbT7hbBkmfua3L9+DjUz91axOEXc
Hhhtd7cBBXOLjIw4cY6m6BT4hcvNK5IsgvNKS7cqIjPPI7PjK1O7ZAEPHwgPwUUqV8pwctFEvaZk
pcvDVDr0VA/siKLsentnzhtAfxwCsJyTJtuk5DTXljHyopWqsi7dYiebExg63oq2amuHnt35JtmO
dnIqzJduQmQl5lpub3mQ/7Y+u+hyQ0DVX25gXecVsCGFdJSDcFjxej/1l/kuPR/kbLVUrUurpsIg
5X32LLyHWzzvRBZZIJ5X73QnhILux8r7dXFksoz5pdghQPpfbpAqayFgiiKrG49gjEoPqFquOJV5
leK/l+7MxCwk0Xyt1Ou4L11jK++jLxC5eR/Eqmx+J9negUCZda1xavEGBafjv0Y1W6+RS2qYc4wq
2Glfyjsm9DWyqs/sEO5Qmzb20Ul3AntSZLy9TZeiBaR/AeFA/pdM2efL6Qz9KOSBgfOvZTlTuIlk
kWeJUODaZP69hFeCHpUrB/D/sAmeaQ0dq7o0D/m0DJo9MdLPbg05dNl2jgkoVfdrNFfLc0oQpWN8
hoEK2uXQkh49+crQlSCJJ5t4mziCjUgo8Ex+p0DepDkofybG/r/RmiD90gtIg9v+X8s/E3B2A1eg
bEulEZa1h96qQKSknYB6eBjN34bVHOjKGk7b8eIQqmA1hIoxdHkQgSH/dzlOrcibgoNQx0VvUG5W
NGi2BGLedoWXmHV7u8zZ2qBge2lrduEGnmREmR+Xbto/p9Gf7+FXAG1uS6gPg+EzXX3gKJUUjx6o
WGqm1Q/RL/w5fFb9vn3xd3xwEl9e205r45+tc1c1vlTq+CaivIOEWKK7QHoSgo9yDEwxYPGujTcR
mAHRUzpsxs6k0oqvv34XXswKkneXK6AYSk9lBV9Qd3+9ref9TaHIVj6MSmfx0YFydz6+SuUapf20
rhfrPmVdUBZFhylCEaDkZ1YLsQ5b0jQusCF2QR5baS/TzEygYFz7f24v/NUcQx2N4lqW4SSgxzAn
fQyp0pQlIZVbpsl7EftOVkD/omleb5uZ3NxsSCirg9wDWr54DM7r/VmvdVoC8XeXD76dK08hmla7
HCWxtZaLpfGcG5r525hjatMGhoAVeo7ywtRT435U85VpWxgPGjqm5NjEbQFJ5ssloiovAAEKMZ7C
LSBeqgcvtHByY63EvLAVsBEQZyDIRfp47sWlUAXfcjdU7vCqJkw1q2Op2o3h3F6dhUm7sDI7/AXp
Wj1Xx8qlYmby6BjaI3LGt21cnyUNexp0pkgnihCEn2sggdenADoh4q5EBLT9tqUCrk+pai28a6w8
0ogZcy82izYuTUP2S9ZzIbbbOl6rAi/NKcEBQ7/M9BuZuRUxbauu0JTSFWnLEk3diOFXrGamR0P0
wq8lca89K8aNKwO8Rmh2AgBxtlWiLOrkRPcrdyw+Rv8rL2XUuC1FRqENNWily7dCcUzy4KUvHONX
V/ubGtRxkhuIW01uTdQiCG2A9QTl0oPRg5bg9rrM2fOQy5i+D+lJMAejyDTfynEVt5nY6aXbVMa2
zjKTfAXKJKPxS9pH3IyfC8oCZSuI+yQOHV3ZFf09D+hG9+xBva+gBJu83v4k9dpZoKMCqVIQX4Cc
SpcvD1fTjHHd6xQx7lC+lUZo1rG6Emwu7HgqA5SFWoliQBlttgfQTRX0WVfWbiGNlhzuezSCxWTF
SSxsNPRK6yDPgJjSdIYvxxE2nJZjzGs3j/fS+Lc0DCuKDFMORkaVZCU7u+CRLozNznCS+xLJSFW7
WqWbcvMQFF9t8R2SX7fXZvoxM0eONcG1pKio7+CGuhwTKix9WwV545L6UwCaTTfQeuNDWE6+l8UX
DaWY2/aun1t4DICDBGlEBRUJbIhLg0rnF4pKusYN9I1SR6g/+Kml8fe6lpliuHwHvFhI7eErfxYP
8S5/BkmBEe+xU11y4Or29udc7xsVyTcEnlA5kYCNnbbuWQCYpMkgJGrYuGl2rMm3nt5FNF85kUs2
kF6EDhd6B1HLm23/QM0TAbwrjVsB0xlCqC9Hnqn9T/POGMKU78AiTt388wbMIhMJj5qicUenxvsA
5IHgagQf6dpz+Xq/XNqZBns2YWg314CHhh19QPZMtPVoE6WbdoRCzMqRvvYakyWcabzNAUP52Uhn
lgKlUwsUixq3UUhg1lL/IIMPdmVtFoaDVLYkIlwGQxkYui+Hw0vfH9E40LqZ5cQmUs1MXUnzTvv5
8oBBbOPMwmz1G1IaEUDMrQuICyj5IDm3053HtXz5vJ0dXh8azRObgChPQoFzBxhSI68aJWrdRE3v
u2fSIYKvd0aFVsXwJQ0ex6Z4F/t0N3Bvn0D8E7yPvepwoppQvPefA8CD0f+f3OeZqZRPeZjfkTFx
0NMkeKfbR25hXfGlFAGqDM2fq/ZWfWgkPE7K1vV0LuzqpA3tlg/ft43MW27+Zz7+bWW2sEVV9VUx
8NZNx/vGh+yymQS4n9XfwVFNe1N78Dt0pxr5sRez1+IvCZxotH05WfEvC4P9UVCChAdQAtIP2fLZ
Jm5z4hV6xgcX0GhmtA0o/G8PdE7yMA0UFuBTEVGCTmyO12ozpROLtB2QkECfu/Ien6Ln5rW/q4+g
TdkQKwGNaHjUAysYbb6T2R9i3/6C6cTPNrgmImgG7BdhINqcLo+QEMRdLHB5cDn0JUgamFJ+SHht
3bZyfR1imGjLVNExhKv3Jyo7m0iS5Gk+9t7gSlm/JSCN0MBTkWVv8lpC7hqigAmVMZYJ1gHxZ3Va
0jNLXZ0RsebV6A7maPU75VA8+WAf7s3OyuzhgA7jo2/+jTbj0+0RLs3jud3p78/shmnYZKJQju67
dVx7eU+7fb5G5z97mt2zn63KUS2jk2R0DaZuPttDDW47zXyMnTXU6UJ0fDl7sxhpqKgAOgZYGszP
dBNZ+b2+U3fZdtzwd2795tthIzjERVYa2pOV5dn5yolbOBAIy9Fgi2oD2r7gYC7HOuojzcoul91+
6GIT+H7mCW+RGDL1WxNtyKCgeGlSDzTZp1x+rbiTV4ETZ91D6IFLHknKgozbNr8bB1te01W7vm6A
wZp0AlGdwDPz5011tg5VAOIl2ZcA/wc838xHNIGNMgm2SV+AkEVNiSMQsUEZXiGb27tr2TJiZLAX
gI5tnoOgeo4MLZKXbgWMSQfsRaanTOw3/i7n7yEUqG+bu/Z7ALgoEKgD1gex/9wr6VSMhDGKVDes
yL0mFA6IblYinoVIEiwbItJpCMh1TVNmW00aaIqaoqG6dWAXx8hD1XY36kzfpN+Jm94VriywWGbd
XZVaiurUEA+UjpITWpLZrmYSr/3T5cfMdl3kQf8z9nTVHR5FkBKQgwTqK0RhoRn2O95sdcglP4+v
kGsb6q3sGM3u9oRfJ1Eh4gRYFapQ4tQbME+353rZDeCUUN1SFQD4NBXpET03NHspIpmRZp8E93Kz
j/W9JjE66qaeOJH2CW6p7vP2l1xXqn6+BFcvdFyQrp5njQWtpCUZ0UBJv/QEqG+m1qfYfxDM8KiF
Dym4SIRNWt6XB3kf7FU3eiQP1T45jd+SZ8tMfpPoFtArY6voJmiAxpWL5DoeA+OSpqMIbuBSBvXn
pXuIKy7nRYSvG+qvBvSXtfGYKn//qtCPLgU8y99uz8Z1jQKzcW5v9t4RwBzXkRT2+nZD992da0Am
4OW3+/RnZWDKdNFeOnlYAp8Q5hwQ/CuUl58mkxhTrLnKA8R+dXRoHPvR8U9oddMcdL0mm05nXX8C
vq/KmX8oXw3Jke/bj/EXbe8FZ1RtuXZG+qiRbSb0ZgFZ6dIRNqG6JqhxfdVdfuksZKjjqm4pSTWA
ZFpGSmjCj3tNXQM7XF96sIJsCKDdcBNofb1caTmQep/yTnO9wYyrkRkqXhGnEN1kfVAxNWCqihaW
OHbWIqLrFoFpzRHjgt9LmlqOZ5YNNHYPqdBqblh+aQdhEg+1Mm61INoctnX4MAAU3oinMVwZ8uK8
ntmdhS7a4EmNxmsNnu+1Cp8zrHjxj9ZOn3pyqD4FnbOEQVV3whDno+Y2Ye2ONN62er1RtH7l9Tc5
76vNfGZmFr+jWBgQo+81V0u0jdYlxKRD8VUhKZsYbWqHSVOsXFkLN+R0USFnjrWTkdi+3C5SWnpQ
sxU1Nyk+4gqM/w6PtRNa1VknhNugF+zbnmFphFBnQsvmxMkK+eJLezmJqTL6RHO7PmOq/6bJ3Sby
njK0TfZVujK4pft4AtwiBYfgGSKxl8bSEL2poGvVXPBMEiaMYC3Ks4yuuKCF6A+g1h+yb5QL8bqb
XclBI2hoZ5ZVl4BcLNPB4hyf0uRV1dCTo9oEG6W3DQjE2R14/ym4qT7jzCmNqYcbLXOG8hEBbFWD
c7JJ7dWEwmLAQHQJfHN4JKObZjYJWhOOjRwT1c2iZF+XOoNosyVgfdGgERCZoevY1MA353lebo6/
IV6AvtOJNF5Rnn1jW2hvBlS9nyDh3TZ3SbiWGrsu0sNtoPF1oiqf+vvmSIRqGGul03GFg/+QaYop
Q+O34lvPAlPmb88CNLrRTuERSrbWIL7wtS6uxQ15Zn42Pb2KhB22O4LTHk2ZdQBO6jAqS4v7aCDD
bAIbYQzKyilY2phAnkN0jgI8A1z05cYEByXt6IBLy5M53yDBFYH3EjqCK2dt+va5O4E2Fu59vCIB
q5+5E1ooaAjuFMSKz4jwbVtlJ8O8O/nM+WUw52sTsnvRhK6zQ13BMm37bv9mf7Pfd79fnpoDuKb/
BGCpfwKj1sd2+7jdvj//fXwCb6B1sHz3/bD3zMPjGmRqaTnOP3l2SRZ619Z8wG6tx9rsoxc6HDpa
Oq30IAGucXt+FqOUc2OzG8tL/ZHrg6q6CiD2RbUH4FGmL2rmSJ9C6aiqnb4oe/0uKg4eiNhvG1+6
tc5tz26tSe+aRxnWRkk+VCQvu8pCF/ttGz/anrc2wMy7+55YFHVPVfcArsXemRh7QKAGGiYZRKd0
0nOyY7tnugWFHR99/Xt+h+cxJMettSfyUgCqU3CYAYyPjPD8lMdqoyhJjHvGH37l/bad7mmf1eND
yA+i5lRZujK/S0cMNRHwWsH7IyCa7f2y1kth4kxwS09kGlqogpUaws/bYj65SNLCd0l4YeANcnmI
gSjIAONKiOtA39DcPY/sm1gq+6I2Nb896/sYmqVFmB0BxfG0pbvk/TVlUMw4/VlrhFs65+dfMvNh
+tCr8thOY9UOg+spHV5gvwCEWNlOP4t0a8Sziw78DMGQUYw4ZcMe/J3vBnQDPjkzWHX3/uk873Tr
+0fjxjLM41f3DpEmVjAkmMGK5/yeaLxi5/GQQ0LztTHXaOOWDhQILyWIj4BMGonWy+UYy0DPwqIB
dwQYO5ph3yrbPG1XdtXiTJ8Zmc2AoNUVZIQ4cXv4Ch0IS1ChNGAUzX/fPrmLu/fMzuyC4BTZ4rrG
YBq/h/gW5WgUKeNhJT5anjL0uk8XEToGpq84S8yIlZ4ZY9sTFzxCeCjctcNWAr/H7aEsRZgGlgS4
a4q8iCpfGgExSOsHWUbcQQdk8hU9CcUL7dEpiuRE/nnb1uLynNmaOXRZBHdUFaXE9Y3D+CVGVlFW
psTXguYlZwbC1p+SM27vHw2Is3mT2qarSFAStwCZd6TsOBfNISitvn9EMNWjmGgYp9sjW7gXsU54
3uIaN4A/mO1uHazMfpEoxDW0YTjoUlDadShtxoLcc2SJwMQTrlhc2IIQi4U+tgpKhAlPfLluxqBC
kEOAU1Eq8BpFyPC0/Pn2oBaW68LELEtAw1wGYQT8iRSrTAGsV0XaZHTSdE0zZmGjU/Qb4BEgTv8Y
s42ejKFfxxIMleUfIEMCdMsP/Uov4ZqN6e/PNsVYi9SnFWzU8S+MpaFbqV+BQy/OF5KZqoZEh4bg
7dKEQYY2qQds7z4hGfg9hmdC8MRXBXB8xWjjuL06S1sOzV4A7mngw8DT4dKa7GcpZMM74gpyHtht
kIOzetRj5vEArVNpGGyaPFg5wD/657MrBmliSkEbh15JLNel0abwgkZKRQwRBNH3FFzNr9HmtbI6
SD+WENIozQefQXhyczoeP466dWIDNOPuJGjGmR2TwQDYsbXYZXEizr5pNhGpAFAhuB6we4z6uQ57
3Yz1BtIMKMRAUJm1WqGy21O/tJfOZ0G+nIWoAgsKuuEI1KKelOoUybskXKnQLpqAOwEVEM4F1vjS
RJf1KRiFJOKq40PnP41oo+r0lfO95EIAMPuXjZnTMnwQqYe1Cj85dl+9VH8JObdvzxSZpuJqw5zZ
mJ2JWhGrBpl8tFTsh/0rt/GmNmvsHbym8Stm1Tv0oZr9u8IqB0Hw83duCtPGApUrQ/NCbp6+dycc
nx1BQ1BoQpsGcpNewHr860RKCqoqxDBvrQlpJJFtNevxn2wvoiAhAvoJgFHmp7rl6tAPOcVia77q
yH4COqk0fy8GspMbOX0g6JmyVmZtYdKQM4X4E4B/IEGbTRri9FjqaEJdjb4MyQ4voByKXXIe/+cB
Btr96aSujr5+kJxfbrJ0aIaukkKKMAYtDGKm5FbSovrecb1bOTJLh/TfplAsvTSVZFpVapqA/cyr
p0htX9VefqOhVDPQoWtmAC1Z5/YkzlWNUISeWkCApAHC6yfneWnST3TYDFPqvtcQDK7woHpFOsdK
zAjvLHR7mckDZ+DTcmpLtzvzXbahjU2qLYoBt79k6SwjuILOOrK+141NmaaVfaJW1DWEvUAeRfHb
QOxz28bi/AKWQtDCjUhuLhUh0FgbWj+nbhmMkYka2BF68kjNaMgpK8cx2tw2tzgkqPyg5j1pU835
tQFcGuXQq6kLOjimoR8t13/X48ttI/LShYqqKfLkaIQBgHDm2ekQqEI4NNStoOoTdIcOrFm4t4e/
fX0UE9bqjqGjOVI8lgQZOnUDxr7EO2QjZ9k2FE59GzPUOVgv+Gzwuns/AHkSRL2ao7gGPb7uSpg2
Gw4RYKcA/KFr7HKzdX1d8aoeqOsFKaDiihPUhw4PPX8n15YmmQTtGSaXjX+wDhSLoE69Xqg3zlx4
1Sk6WDsU6kodFKgprR8FMLRtPCQbVyqbP5WJuSc/NzXtwLMAqurQJyBEMNWYrdPjl4Zi+QA+f6Qr
0KIEFNkp2/WQgTYQCTwgDOhZbPogfh/Ru5iwo7/59m12F2IWWGCYwf7xsTGNfxDlUcA+gOgE9kic
X5tIoGdaAgYRNxzJM4KgZ1LR0vR6WVw5bz/h1dV0INiHLAvQo5AIvJyOAMJsoHI04KNxUyW7mLWW
5Aw2Zw8oY20l6yFk3y37SthdvitA8gaSCFR9JRu+jmHgt0/Kz/vi1tfMXlbSRFld+PiahAxMbSwD
XJ9/hG6j1RsvO5DUjQJuKgQ5OwP9ORBWAvwe8it8N+S22slgme0dkCxBZQmwbOFgKDvglq2CHAa+
VaKDHuE5HZt1HYMg+F0K9mkfsiZ+4I3DBVAD4/VrEp2JbghVMzXlVkcg9uDvtGIwSbs2WMzsrbFO
Yc3ZRhQiMIKPPYVXaNFsCKJetG7ens4lv4NSMerV05sO+dlLCzyOC5xxX3dpf6xHcHaGz7oCBsRm
5YpaytigaQuk7hN4CACM2ZlC0cIPgwzLVuHc5OwdnEwWRWyEmhzDrQRaDAO9f8TEZjpBsML+/tLZ
15fKyI+iQm2b4tcU/gxMtx9jC5kIZkXmWgFlIUMALRioaExqPUQhs5dmW8o1VYJIdxX/tzj8znoO
RrPfZfbb0Epb1dOV2/KajAOu9NzeLCqJyr5U6gL2qP4p+vee4pQQzOOdSwPc2kXJxNJMO6YmlnEI
o840esfLdgGCQjI81nIMHpreTCRbGRRsQIjCA3WPrGn6xEsrkT4GyRyhNZgKrChPSfuqt0+xx7Qx
3sbCWmfF4rUwzdvUxAFMyBzK2Tdd7pdaqrvJTu8/PHDqBSg27dRtC/F01e1Xaq1LKXN6bm/ulWhM
jKCEvRZUqWOevmnGm9gEJnnQctM3HgsdnhrkCGNok/gR9IWeNq5EenPBhJ+46/wb5r4oAFHB1I3g
9t6DGJhe9gSacRZCZ0ayDGOD7g9ZfUQEYyrUGVMQnfY2FX+LYXWqAug6eUxa7dqdtszcZaBuC2ok
lIsARJ5dk7UYiFUYY0t1WH9XKZEByr+KwiRkn/jbMlrxHwttKFOdHSVURO+QQZRnW7iERIaQ+4Xu
Qg1C4bZ21IA9c/3+ozTrlLMR/B/57rbPWiokntuc18CRZS884ueYdiCgQeHjBGa/FWyQ97Cjzt4y
+AnQoVkQuHTRiG2lK7Xx67ZFHNuzMc/zEQMpecAn+1rv1Jwc2qIH8rKFWp5F+CYYuFnzBxDlptlB
lS2erzWGTr7yeo3/Nec/SJSza6Hp/ajWOtgvjWKvCO+6YlJxJyronwyClT2+uJ8Q+UIiDPVBVBcu
L4hIDbRB9yoc60FiYI8yDW4liEgjehDIUVZKM14rFi27kjObs2sPxNWgWQVw11UUW910FHrVmFwU
goF8YKR+K14k7+/tPbUU5aP2juchGIXQFzEbpq5FJZhjO90NNdGqs3cRaJw8fr5tZHHdkKsFVzHY
KwFyuJzLoWokNa906kZRaoby1usSi3p2rXJTWBPW/Hk5X20S7BEwpiNDh1fvpTEitMCrczgCdH9b
0S7aiZBFx4FkPlNRJfLZs4F7OAALFKpwoyWwT1TBtuTumN911seEkfJYurt76difxMwQyoEcBVUU
2Xn5c3tWFncY3nJIPGBirt7LgUBknnVw5FqQubqHHTzEh7ix8Apx4qH/FVclKNzfbxtduukhSwKU
MeCgQGTMwhFRyhvUw2FU5wrLYkQjd+mmMUC9liMmkVaed4u768zabC3KuoqjUsOGJnCJhfypyn8G
vNZuD2nxDYl4Au2NUDPFPp7t4cFI40wWArh+4TVtOEvIZ8t3Tffs++9JvU1q1gDYJ4a4je6jzE2l
ba9RkH/kwIJ8Rsb9MBEFNKChGgq7Uoq32q83Vbgp9E3RbW9/68JJQIQA1h+wjYMD5Sf5eubBYlUZ
gw708K7PBzDnf6jeCZ2DLO6OVbRGeLXQiwA4HuDkAOehtGTMX0qxQYfcSCYXhkAfcUm5DYLNSLdD
pbIIUq8ZZWMdWzGSdC3rR/xPGZTAz1q3cvwX/dqEDQRnmYQk21wv2JfGuiyEVncl3w40O8836amp
TA2JhQDQaOnE167npW1+bnEWDdBU9aMomNxaiLe6PwoffhbbuVejx+urirv3DiHJ7aVdMzk7WY2X
N1EywOQQx/aoIq6vn/vkIUeXsp90tipoK516awanvz/bSymGN/K2nwzuvX3Kw7vY+1P6J4g1WFnY
bm8Pb8lbTRKJcKy4E68qlVojK7xCBsdNIVQiVAdJ33YCI0AxgkBXf2+ElQBrMbeHDuyJRW1q2vuJ
g8+G11VdBvQEcGoyIDL6vseryd8WR8UBcyD7pdolI/upJiGx5xjkSS175uZI8fS1s2RlaafdMrtS
dKSoDAwb/a0gbLmcaclvBwiOIz+MjWxT/1Mu+LamOsu7NW6mJf9wbmm2polQJODagKXE+1WLFZve
QpLeWEmM7JiwsqSLw1Kh04ruPVz+8xn228CHqnFAXRSfEEFFjipDpoXkpiSu5YZ/gE5XU/jTogH8
CUqa001xtppx0Y5+WYZ0Qp+E0Q6NACPdkfxrtFrhI+7tOCis+AWKDPXnIN2FfDDBAwE4TLNT+ueB
bOR4rSK55JWgpwjoG3JJcMpzbFYZG1UmpEgepx20dseXSjqpuh2QX4WQ7mh+VPz8VVHebh+jxQU+
Mzp7vcWoLZA+g9EWPlfov4FctOr8u0GfCOqXKzfjFFddTTouRBRcceMjc3w56aKgkCyEsoYrhqls
JgkQhEJSrnF+LG6jMyuz09GMYSK2Y4GEnLQfUlTiUA1q0QXfQct7WANMLL27wAuDe22S3wTSc3bZ
dwrIAHF1Iw32XovW5wgVbw+kO9GdfvJfkxWE0eLQMHU4I3jhQxPgcgJHqYySLOJI60cfeg0nrn5y
/iYLa6CWpYUiiMgAnJl6oa8CZBomSpsO1O3153B09Xol1FzadRPC9icehuL8bBwVbb0a3RHUBRcz
08qPHiQQRvZaQvqn037f3uGTi5pvOvTZTNOFVpyrlvhS6aIoQpsbOkLtUa5YLj8lI2owjxzp6zXP
vJReA3T0X9bIrOiEekgiAz9N3YzrOyW/F3MwS0UflbCTst8BSLU8s9Lg2YLkECWBVVQSOH7GfZ9U
NgTZ2Ri/9Rx68XynB6+0T5lnPHjdY5BDQMUUwHbfI8kdHmKopYi7qQ145HvwTuzAda63OLgntAiD
HYRlAjpHsjuQWDcDE9IT9UMmD9btmV24gi/GOstZgvrZC0F+QV0uB6eu3uhEMAGJRyfVAS0/3a6W
1kpOS/sS0pzo80TqEn5kNrsdokdIXmEtUxqZUSbe60Kxuz2opSMG4QY0zOFUI5EyDfrsYjC8phlA
U0ndOFdV1iayYVIFRABiioxS4ft05dJTJgdxtT8NFF6hNACizzkaiopBnDa1R937d41ZwLoAivk6
Zfjff91/RtYnVLnZO373GUrS5pTXV/FrQxKzfbk99IWWTwTo6JnCYwyFZ/B6X449CDp0m8v4FLW3
lYal1ErJIQ62pNmJ467tY7Nzaw6m770IsNsY4N3iIHYHS2K9Rt+xBAK/eCzMvsXQQ8WX9FJ3hXJL
6nArlDbB42Q45WB3NTbId2TRX08xK7yvvkEmMqxVqpeySxdfMLtHSqmHUNeA50qQ/Mqpw3mza0Pw
xWkO1VjbPU69H+N3kcQszXf9Ghpj6RWJTnwd/ZFIH2JDziIUvUlaIW9rHWTY6GeuZKdJxycVuJs6
eYqUB9m7h0K8H33V6V9NeY663fA1goVdQ7Ux+hDDwewLJimcVTKkYhEYSvKf+iN96td0mpeedah9
oeSN0pRIALa83DWNKkBPq+S66xnveMf6qWe1aDXUs+peG1JTV2NmRIe0NoOjYmRm4W2H0UL/jCWt
zdmCezDAMUBRI0b4hMLB5Ze0vpSGRSfh4T2CiiTbJ2t6D0u3PSzgJ4MMwQAD8GxXBr6SF4RDFLbW
Nw1UabdC/Shp9xOfTPlYEJWV/BCuMUBMKz3zEBdGZxuxa0Jeepmqu0b2rBmfU6GrVpyVs7/ghowp
GQYiK6gpAZV5OXfYJW2h5wIyAWIEkHIK5nk1VUugE/KXDO7JbIM+cnqAjlHz7aMtaBqrezFq9EdC
BcKkwvgH2VU4I8B3saAUHBiztweXyyyVaqxmLdxL5cY7CtohQQo/Pd0e+kKAgDwgII0U2QDQGc2m
l9dlpJYxpjdGUkhE3C/Hh4ZvUbLwEc0Fa9mHpdU8Nzcb1iDlg8ehXgXy+/ta/l2E9xrouP9/Q5od
SUOIi2YcMKSoQfYfgl+FI1UKk0ub3kX/IN5GgzmWSVImniVxtnN0uU7iRs0NN0U7cSw9Kw0KhMJ7
I69tiKV+wgtLM5eogt4qj7MM7Dhy8ZagB2iAkmmlbrjn0I4fcoPR8jdv8JSz6jXQ8qKbg/IQhTtG
JgcYucsDIuUKN5qwNFx5o46bOD4mEA/wGlORH2LJQGVvpzWn2tgXyrMARt/oRUGj9Zre5+Rf5q5g
cnDIW8siyERnC6sOqhJyjRtui57+GoQeo4YyeeWbXF/J5iyE6AAaAOypIWoGo+/MUpbLYR2NgoGG
pMzS/LshbVgd7aTwUe9eb+/WpRPxb1NXbIQZlBB6o/U9NxX33ANBAVrGAQy4bWQhuIFfk5F1RL8m
esPnoLrcC6NBiLB5wuSp1KwsMbXmXeJ4EIT3frdLgEQId136iwqA7JS2AV7EZgP8Wy1s6Qpk5HoV
keKQEGXhD1wk80RHAqBd3RKcmKQQP3KpfAfIBWo0tHMSha89uhfyCujwRv8vkp2TzvBPYussohVL
CYjLTsJKSpoJdqmimpKuGkJ0PSzMIXFEphb27dm+XlLYRKsNXpDQN5Z/MJpnNrsYuf6+jjy3RmTo
104DadhuBR60PLAzI7PrntfyIIZ64Lk8+RtFJ8PJMgbCTAI54y9BEa1sXHsXX18V0FKAqg2YI1C0
0OdTiUb6QfRQQnEDBRBc7yMPiVv56qYN/iTZHXAp//ksTqsG+ifACa8oWFq1CED6EBmuiD7NYdyX
O7GM1oqo05vp0qVgTGdGZk6VK2BBqJTAcFWtsSXlLodKAzXQ+iVvsuixN96I92cQipUzvxBJwSzu
CwKFZCQz50WSDPcxj0ecgS5zcznaexB1gyYGq3bNBBOiThe0m8oPrVUM8sLT4tL07MIy0rw2dKEy
3AplzD5+eeyhV7ftLShCedEms/Q/Rg3igNahuS1oz7fX9P8YONLIAAZg3HM/RFWIACTBNN9S1rCs
+46AaLpX5G024jYbkew0Fd9/4aO6spsWiBGQpZIACVXBDIibepZ1IVpRV2GGywPyMadnEBQB6/xF
TQLVG8HsUZGEyJ3ts18jw38ihb2pTtZwMCxgraCWCIi7c3sqlk7T+ffMzm9Upgp0svE95EXrQP/p
mzKxWyQ/JflDXeXDmUY33+cqGKvBUQ9ABuLcy/vbDwE/I3qNw6RDZyHEgyjUNqX43nmGU1UBZIsd
T4WzknSz8lCPgi6vck/7Ec87jZsQhxabP2Ll0AS5I9Bd8g1doy2Y9t31F4ISGX25EKUQp2vjzGnq
khL7JBgNF0rYx0AIIG1c+afbc359rWMPKPC+4OoHNHiuUJlLSc27AZeBAWppDqaPqD/xHFK0eNuu
Eh0vLjAqi1ONBt2QdBYyoeE/16FAg4PGFTOWdngR+gDU6nrOuJyxCP3civAgxptQ6Jkg96ZONnkx
omUqtrlOmao/+xBdvj0DC5cvus4UA7RIaAYFjPVyltWkClQaergOAXPTDh4SaxKUL3i9ctzW7Mye
FY1c8bEUEUAJjXrPw2yLNsG9iqdbtNK3sWZo9qAIqwD0sxUMDb2tGaxON0FgrmFtFvfm2azNwsFQ
ytPC4LhrSRv/1oMYGB/os9xemcUL/WxptFl6T8WTBST5GMnomR5QdurGx755+aKR5TfHgTq37S3Q
NOAw6GhCwB8ICef4IY1GYiINqefGTHgSAXwMnntrAmc8gwK9RpaNbggYwu7o3m1BVHPb+tJJBGPd
1NWkgh3lB1x1dtoTtVcnnJ7nUi1gGWI/dI0q2ZvIgVVuV9rElsKx/+Lsu3bj2IFtv4hA5/DaYZI0
MwqWZOmF2LbljuzIjl9/FnXvPXeGakxjb8AGDAtQNVOxWLVqrUtbkqdF/7xKelYgHBu2tvFRs8fa
XDGxdNYF/52NeA94Ahk4n7Q0p6iE0BMk621QAaeq1413VN+r+sFaWzmx22RPiWYVWELlBWLd0m60
6gLNUHMLWBlT7hGc+OhcCUhMPi0kwhtHu9eG382w8iJaMSpTxHJIelfWVNFTNxVALSMt6t41Cl5+
YMfmc44OaBsYcy1eCzoX7UL4EPlh0JmjH+jaYVEciTJrGgoAkXHgFQ64N08+VYP2YK69Lxc3yoUt
6ZLsjKJiqYKJjYq/VfbDMf7U5L8EnKjv/u94JAfMaBsRI8V4TAuw3oO2b0JoL43TR5odQT5ZRuaK
x1/IG+DZd2FRcsW6zkELqsGiRcdzz48GsC2KE6GacozKpwo5ZVDsWur9OLBNo8W72wd9IZEszIMB
DDzgAm4i7daSWdU8MZh3UInyVCuc2K9K/UePHt3qWWU7l+ueont5dsgmPSj+w41/Yf3L6V74mXkW
KJCKU6CRVK8GyMgc7Z09BAwawNbKnbd0S4BtH39AVoE4S9qqaWMUmRrh2YfSFhQM4u3tmVw8CeiB
RwchJOaBWbo+CRMcgdmZcGMJojnf5m0wJqbtlz3d9n04/uSlD5mnFaMLiR8sn/jVaPHAlMgBQzvU
rlMxFbsn4X4JLlHgo8hunIMcolFG/ZM7myr2k+gjQWfZJi39un7r1FXJ0MW5vfgMaRMrqDFn1oDP
yDodGk5eZz3PVRiF08bcjgGY7iiwJ6D6qzErZGUPLTl3G51tSFYYjojkrie+dZJoLBM49ynd8ewd
2lbAGHtV3nit6pfmGlPH4on5UiGyRSyMnN+1vTS2wS6vYKEB3fBHi730xr52fYNaflncc574Clh6
GyULK9RiFBBrdv/hOhNN7hraL0G6LEObi2pKFTLD2aNp0lfTjVtt0ZpC60DT7p1q5WZZ8rqXxqQ4
2dH6bjBVYWx+ER1czREyYf/FCV4a0a7n1MnnKWIErh3hBm2aINM+ch1k3OpbQpmvDtGOocHY64Z5
UxVBMeZr50gsmnxpY/NgPhXIsoB78/oDaKe3ecxsekqRu8wNHwCcAD0QQC0h4cbueL/p8l9OdSwS
yBglG5u8/nvvcWFfvr/BJYpOydyiEMMM8xaPzTF/qv1J2VRm/6zg8Z+s9mIsnVnAG3B0gNUCZlta
2ElJU9JrLs7NYG1ZdjK133Pz1tA7pcy31BjguuwAcnsq/1VHaQhqzqPlrmauhRV54hHjInQANQUy
ANKFq3GFV+C8JnCb6ASZnuNu79QgHQPpYMRBLTn2ng2+gFpPT2WpPt+e9YXeDFETACEOxBZB9GNJ
d4LmDHULn05O6b1QWxw34NJGugULAD2MU7Z19klIWKgNm8Kvd2vvlqU3hYNQAwlstCPg3SstQdwN
bZNpBhHb3sqzIE42zHjqw+zsooEupNrDyngX8mkwCHJZdAO6EN6TfOVIbZZnuUZOra34vCYhIC7d
BEX61nPo1q7+Ku7g66una2GRr8xKr0CVqUaF1SOnMn8e1QetA6mx7QAZ6YHlYgMaS8StbdDEa8zx
yxMM4Brwwyp4SORkthonsT5XHe58MOqqiYc+KTaH3AF63ON3nQHW1TUWP7FhpQ0NCSGIrgCeJKRH
JFeW4KiNTgOTEwF3ObSxYuh6ROYd2Cf2t1dz4eJzELOBDAFk8hbY2q99Fi+7wUoJLt2+dPYOshRO
cseYs3OsxFf1NxtMorcNLh4XQY0DbhI0DOhy1bNKx7aeDA1umqAMgsIS6OfQoDRa+8RhaCN7hN66
D7GGUC3Bg2eDwhm4NgMZHETVQar9LKJnLXrR1yKApRgaJJ6CUBfIdkEgdz0TcWQmml6k5NTnUKoi
oVng732qw3HhzacWXjt126jdamwI63INDiIOjbzil9aldTDVKOraLiYnm87Ma1vAi8yTVXl1b4Io
bQ2KubjqYJAwUC8BWl2u8id5o0E4poI1SIHGKbY163aTniDMQIdCXkEXSV3Nwy/cFWhhA3EAKgsi
YSY9vQrekQ7rSYD3gIKepnVBcXb5pqTnglYe2iRAZYu8WQwG1fJOq88FuyvHlStyceCWIMe00AAC
RavrRdazIe9IUpDTaG2dmm/sOglslIxxmhv9D8S6Vnb7QuADIg7IWoKKEyI9hhQStBb4v0dkfKDd
bCmBW6GAkxC1CHq7XCNQWfRTKiYXYuU4x0gzXY+NjwqNsqiFLeQqfOzlHYmVcd8DfhU4eXmMXPTs
Z3lpHoYynvxYtdYu4sXZRa0DTxcUcFEgu/4CMsX51MUKOVHsXDdH1iBGyequA2NMyt/j/G3FlSzd
RLCmQmkI3a0oe17bm91hGinDarbsjqZZ0P41LN/k5hmKD7aZeXh+K2vVxqWDemlTWtEM9FGdrsIm
azxrrrwq7NDLkf+i/u3BLc0lpKIFgTUKxoY8tqHpe05Ml5wai74XdbmpclBmgvoo/0DzhsGjlZLt
kj0Uw1F5x9sTl5309CwzVetYhrXrbD/lyZac263aab5S/xjZ7vbYljzBpS1pn2RJotBS7JNhnL2k
A+J+zZ0uXaCXFqRzXhfcLng1kdNrzLXQ8tuEhARg0dvjEGstO22AJXBbIMGJTJ104qzG4ipzEXpZ
tXUcnV00/nDovqrBP6/WuEDC+PG2wcVhAYUm+N9RYPuCWl6kOkyjTFsBWjgVMySpiOtzCiEYXdkq
a/I/S44LBXW0XiDNoUMB7fpo1Z1aaQVDkFeZr4N1X9g/47VOyMUb99KGdJTqHLuxQeL2RMFfTcP2
dXZ2duZjCgvPDhL90/101kpyK+OypW0+Ojyncw+brvY37/467rnq328v0qIjvhiX7AYtnSCRYmF7
6/BBSn6nggBZPyl0h3xx8xm9zc0as+rSgULLLIDDwJOhp1QKyd164EnnKNHZzgclmHVz8uaiWGPE
WKorI/4Fpt1EwgBasdINzhKqRU1VAZwT1F7so8IIejI7rML3lwo8l8puzeLSfr80KH5+sd/rllZU
1QFpqQsX/Mxh7/7qGxXs7u7KwVocGvhegAtG1h2YIGkGnSrmjpNYKNW6XZChyyqZ/6kP6HooBoDo
q0PWHGN3M+OSmVRk4Om9lb6z+Wll5yxdLpdfIZ06s4zdmcQ2IFjsswNNw4H/bNwXPD+AeR890KEr
0A0JxvI0Jj7V7vElpLufszXE69K0CxJEqPxYGgCK0sHMFfCKD9pIT2AR8qoMMND0WM+u12d8xYMu
JcKQhPpfU/K1Y0Wzw3JnBsQF+qIOqMiASzgUVrpDG+t5cHuko56yAkzijno0jaemW8HYLJ0cCEQI
rh+h2yQ/Ztu0as2iwPunVY4TiUElseINFpYUB1OgzATGDBfs9RbuLbu0nbmIzq0LurEkgkPAnZd9
xDWedO1qELiwdC6ecWh2BQc8AnvJXF6pbdTpeXxmf40Dmq3PIMk4sDA7jk9opqDPEQhrU3QGb27v
XLEjrm5CSJwKnQ0AhxRQZckVgGjKU73u7fgMOvhRDwTqwGihB+KZyX1lb+phJVpZsfflgi8dwzQX
Ay9hT00KSFl+xFrukenstq9QQAya4tCkD7dH+G0dhYgrknsYn2sCri4dzU7lUTlQIzr3bR7WhbFr
hm2ePdau8UJJcNvWt0UUtoAbAipKsIHJ3Umsrv6vLaCwAJXZ1qAd4zbZrmJG1gxJDt0ZWRelmROd
O/pQDzp4LqFUzDSvXiMkWDSE5xY2pMAhy8TRDjJUDV4M0Xns9SBFj5BjPKSzuy+1X7en7rtDEXOH
I2DgfoLMnykO/MXOyFMF1LtDHJ9B0NQMkJ1MpwBJjsBg5WHUk7s8B7YNXARo5cEeUcqP1bEu7c3L
L5AmVbAAlN2YxWfgL0aa7Ul/aC2IARosyFpoD+YsUKPP28Neml+hOqniiYnqhVw4svWqzXWXxWcF
j0uwShgDyKPofrW2uWzHBrk+AHs4C+LnF7Pbt2i6NscqPhv5Tok+BfEKyCvif039i0XE8/x/zUhe
LK3RKmtxmOmjKawSqOllYEbLWr+twcOytjm/B2zCnIAbA6qAVLZ83qoamtB4hcEcn3wVPuw9TQaP
xqfI6UPzZSI/s1RdOePfYXLCKFT08HbAE/YbgrSYpprnEzw12MK2ZDc8pvfxPm5P+tZaK60J3yR7
Z8dykKIXwiDIkF+vWl3xfozVIQbbMJpU7iMchCNNXoi2jdc2oivePN9sib0BjhMByZWWLiKm00+8
j893Pz9srw3PZ9U7u96fzea836D367w5e0/hEyQYvKenNNh8/gDRoY9wMvjxGT78+Hg4vX2CktC7
B6PO4eS/n8KH2T/F4Z+/j6/u/vFu8ne213kH8N++754f/4Bl/tF/fvTDw8oCLTl8kUf5fwORHH5e
ovHPFgOJTsYD95qd4c1rCRMx8bcmS7iSi+OU6XOi9+UIG1GK2MfqLAR60VpQ8BVEfTeDqxlxOwDi
cgsvKBKtJgMd6Vk1U88q/+mNxIszoO+m31CHno3E19i47asQebl62PG58cEg6ivZj8Z6KiDAM5AS
DWF6AMzX9rbjEs7w1qdJWxMtMMBbkQaO6wDppH9WoBiL8wvuTjyXDXhGOd1nkTFPUnWOzxkI+7Ic
3f0rEfuSAbStQlRWBHi4sa8XsBsyox9KFycrN+Haa7iqeGrq4PYkLXhdIfmJSACiO4hRpUerVWaA
t1MHQd2T92D62koQvrQ/rn6/nI+hCfJ5XPx+dJ3OMQPNvxra/IyCgWfvPiv7h6MGVvJKWA6qb280
gmrysmqvqH/jPEfU8B+goqiYXQ5Zu57Ynndm7UyY2L5nxtmpTHWv02Gl23zJ8aMGgUoExgeOAFey
EvdFn6DIhas6i9E8BIrAHcRjU/0RAtmZh1fXWjf9d4iyGNeFRSllNNi6nasUFuffgCN7P5zgx6/z
Q+Znfuv/JOiBxTPP44e3+/dw9MM/jn/w/tnp48qp+957KX2GdOxAZMKzWKfxWc/uFQdaFWjBnJHI
FPWmOreADT8aUxrkdufZnXOn6vF2hJSFekecP1wtfXP6VWnvcfRjGNGoue3ToDNB1RUnPrwEPNBK
8L1wgV3NmnTMUjYMfWQRbNAa3INKkAJK2IGtw83fyrxGD3kZ3j5xC87/yqAU52QsahVmYH5Q4nuI
XRq0yp1L44CUK1twIViEIeiRo+IEZgyZ1U4fWi2JuwxSccp73QOSWQS6Cj65NmA6pNDMd3P+eXto
X/VKyeWKiAOdOXjyovVJ8iaG1RRpU+bJWW9+qg48u8qhhx1rW42AKJy6e9CThS4Z91byYhDid/xh
1gAMGta4mRacJ9q8VDR6iaIQgEfXZ7xNGqUtI4x9tNUYNJITKCNZ9a8ZXsRWv7Ai7R1eKFPBIW11
7tMPY5ua2y5+5UUIyuzb87q0kqCSgDX0sYC2RooXkg5vEt5N6ZnP6PI6ldGB9gWIM/tfBYs9F/2m
Pt49t20unYtLm1L8QC2aEEZg00X8iKbX0Aij7ljGpg9Rhn9vCghb9OZBEBCt0OLEXIQqVj0leCGW
6Vnlfi80x0MgNWvjgfIjWU0LLbpJU0MeAyxaqMpa0sD6vldBVMBhjSkhgYRjn4ra4PCDVFsaqcek
h/YqlHStRxJvamAsGnRGucmPMcWUD8Op7j8Hov9mv4z7tvWb8R8o/NbJW4dC44jgJ233sbWzwXvD
96n2kRpr9DtL/gMgQcwXom48HST/kVhzN5O0Ts/JzLcohAHIZrF7poKrcq2Cv3SKQKmjYsuhjx7I
o+uFoTzJcuLm6VlL/iDBnK6l6Zf2tYWSLRCCX2ky6fe3dTKZboalcBGYkn7ep/Oxzu+hPeQBkzhw
SFDwf609iVOEdBKa7VGfRsAj3cup3YLdC/JO58JCy5Dee2l6QGJ05fQsztyFFekuNvAiQk1owMxZ
qesx7vxBpn5N7G9x+i6MSE4Ok1ZYqtulZ6X8O7Kj6QZq8ao4u9jKPKd8T9e6r5diRVAff8E5APv/
ep9dnFN10CeEc5g6NQri7D5XUs82wHxUrHHSLm3xS0PSwPhothCahCHNflbMNlRt3P/nxG43hRHc
9j2LplCGQtwkUqgyVhFdwmNC5haniTeB1j+5HQq9xHeb15R83ja19CwHHxjAe7rQFEf6+/o4KSDx
g2In3kpaZD6wqdg5jeIJLSCaTWFG50A3QWzsO+QlSdZw3AtrB9s23miICQRF6LVtIzeGnGiw3etP
VbUrIDQAl76mEL4wm1dWJN9kRSNxkcmPz52jll4F5KmV3usQrB5n6ykz9isTKj5aCjdAZANUP2rZ
aE6TRcomLTFyZNaTc5dqyh3N8jpQchsk91XRhZGS56E5DPN2VGuQ6VY2vbPbJD3Glk03aK0qUOYs
y9dpwMuT212ysrMWTidEkpD8h48W7yvJ0UDeTaUIhRF+udG2BdEF0up/uMG8kaEVXKeB2vIPyKn/
c3tSlubki6oJl7eAkctLQKBnboy4TIex+pFl7LkAIZyur0WxS+8bEKELxjkB7dLlNLmptRFP7Sw/
g5xn2oJav/a6OYXmaHQiABFoPELAV3pQPeoQeVZryrcLw4TsIc7Q/6Hakm/BXtd0VrM+Pzfgus9G
33qfIVh9eyq/V5Etoa34/41I91M22zbhbpefh8mrJ9C8G8QD52jtpf+UAbjDNnF42+LC+YFBdNii
1xL0jHI2JVWKhFL0w5ybxslCbBbl2DqqC8hcEf+01bZ+iAy2xi0qG0V6EuhDQbUN8AkuR8ktxZZC
WQLai/Og9cDxbu3oZAKEVlv2NtVXsibfcujCGNpXQNiEZnoBLb32QzqJrZnrMBYp71UH7muVeFoF
RXuw2zhn1w569b2DQBVTPGqrfmatFOXkfSPsm1D+sEAKZGhI3lzbHy3qjkVD87NOcw/Z7BEwkcz8
L0YE+wqWEWTyMniDofjhZkCMnxuz9SzzbWy4R1YFVxeHcmFFuiWjGXIWSpaw84T6zYD5KwV3B4i7
b+/Jb486MWX4C+i5eHxg+aQpM4Y2Hbian7NM3bQOxAbj4gUNTgbdqQdb3SpmsVeZszEIh1JIC8Y7
SFGvHUX5OfL1EWA9BK5QMIjKaHBVbUjfOZhSIBidgNMALFs+94F+98jh+c+fv+w8ANlxe+hLJ0Mo
KSA8FZQTcgUZZdWIOTk2S8njJzDNIdGJ/Uk3ah6WyhriZ/FoCPUcvJuRvMd1dj3PdqbFit6IIc5Q
6qiCHuEVkn6iSJ4jKdFm4z5xR6/Gm2SGxEIV/2XgOf4PI9bwbBbMJYBqSd8AMRZaN9DEOSu4Q3xn
wLUaITwKJxu9x7RqqZeXY7K7bfRblxAWF2oaePghq4/OYrlIAiaImQ4OrJpgYyH0o5x32li+55rv
DuD2AOv/EIDRU3d/KSYLvIlDNQMlbt1cyZh8W29RRgf4SUhCOnhjiZ9fBLhKV9I8Blb10dGJEipU
8S0ohvrzNEdIUJkgwixZu709eHFKL2MYkDkjJAN6Fbc1UjVffbYXNokZkzHT3eSx5FMctLGmAlev
zSsXy/fNJcyAew/3pQ7aDxnGYzSCkMuAGRC38OGTV7WvT+qm4MnGqkBTMLzV/C5OerBjnpL6xHO+
4hO/ZYK/BnrxBbLnBaLNHLiTPFo5mGrygEx3fXZvGtU7qmFdr3ooL+Yjg97Q7xFNDejrPXQVyM4s
j2tHQndor9HXvkk8w64m/yvtgJsW8ZkNdLa03asZBPOsw4IPTC33SZkO2yxX1YNO0aBdR43uzWmr
AtSqcvB6m9Yxq0oe8DbRNgqUUR+M2BG9upwPh5mrs+dmNPdJBVFMBZd3UDH+GpvGL9JBHb52kzSM
YyTDbm8gObIXBDX4ftQX4TRMTV5ZiMHW+WTl/NiptAsLQ7GCHjfQNh1TyEZAQ3Z/29630/plEIAw
uGG0ImHfXJ8Sc45jQnjNjzHKVwV7cviThuiob576ZvTs/qMZ1D0phi19a/dDfNeZv+C+5theuZi+
8kKXqyc+BDwgIONQUUuD77j+kMjtC2coW36EtMc+Ug98eIPsD5S/69iPoiQ0alD60Tu3hzY3gb5K
/xDFIX3Iu1+R2W+q6FgY1q5s3tF7GOM/IvTx9O15erWIuh3WCD+/Ncx/fS20P/ExeKmAS+j6a8cE
OTuej/yIlM5hLD23M0CdbHtTDpFF/iPKOmjrflpoOkF6+KAXc9hyM4D2BrP2Q3VgjSBZP8Wt6Rdg
lTXdZ3MaBafpCvzl68Urzyp6Fb4AWgjsZQ0cpWk4GF/z7pjbrJq9ZjCrx0IVorzaHHfAUEVKYgR5
Y+Wu10V2fKdNeUK9eoSou5Kg0u2gZRa0hUajJT/qCjBqz+oM55DWdCzCjjXqKc069HjWNC2AiiIO
+z2nEeDrVdSlv+vaHCLwZDfVccSD4iPOGgXJW61Jx8AouDNvCj3TgRCY2RoZmxxjiBUykO/CbY+e
HPRQXq+QYSSgnTKRdWzBXlrRJDD7v4X6weMJZCL3zlqnhHzbfJkDl4qBHk305X657AvPr85TZ0U2
zAGuRWvs1GDjYa1vn9ZvYwLHOS5CtOcB1QtHIQWJljqCijouyTFK6JHlFLuvOdjmfJeRo5FxvJ2o
+nbb5DeHBJOoKKqIPkELAaGs62mM50hvUNElRys9oNa7H/hxxBMxMV5u25FvTtzVOhZEjMwG0kEW
01O7qO8z7JxT5nvOim/5Pgbkg9AThngMThUv+OsxdKNb29aElxCZGy93ml1TH6ALFfbVtBL8yFG8
uJYvLUkFUlYNRdPmVnSandnXyKx4ZOB/CHdW6lzfdptkR3I/eVv3ESpFsGN09wg0g6qI7syIoRU4
/Z03a+UDcXNeeRE4OASRguwP0R3Yqq4ncKqMzI4qTGB1j2DmONIA3CrmC94Gvbq5vQ++b/FrU+Ln
F+eo10u9izuYinN6GJ70OqTdMWMfiPAQPaxs7jVjUsRA1NI2ULbENBbJwYHYCLjwvYqZaKoGFqyd
PZCY3h7ewsJdzqScobSibgYZGywa7DnJUCFxaDCD/gDNt3H097athW1/ZUvajL3VESOr3OikAJiR
DL7R3xd4aUzWysNqYdNf2ZE245i0dm/ksDOX70AHgPla26jVyr74lr7B0bqyIjkixNIjOBVgZSBv
ieW89ZS9FlS7037kj7URkCh50gr0wJlzBwXElb70797p2rjkeOeycvVGpdiV9os7fE7sX75VvgYn
gL9o7UPk+kXZeLHrrZLSgc0kOuUuqBtG1UyeO0sb/Ehtqk1fV+Wp7sa1LPLSuoFUAKgGwC3BWyq5
xZ6ReRoSHp+GXBm8FMj2A7OnAleysmZqyYEgfSKCO2RQUO26PtWW1SR4FLTxiRt1SkJwUyCaLVsG
3C8eUw95y6IG/JJ1OW7rue5CqkT9GofgwnEQryUIOKPxzUDr/fU3sByuJZqS7BQNQ/JTT1zg9Ts6
hOrIiT9VTbtSCP2WVMWiQp7XBXwPXT+oPUiDLu3cnUeXZ6exh+yeRsH9iNQm9BGjZgizOdumlPqd
lZw0kK7dPvrLtgGqQ5cHIgWgjq4HW7eTYc6mmp3Ab5y/pm6pbCe9hvqbq2f+CPQ3uCJUEtYu+cnV
YQjquoxW7sIF54owHtlIZM2hZCLX5rhdpRoZ9exUun3NNuM8m89t3wAH5LhxWW9iy1ByXy/qIglo
ksVrHTxL9nFNQkMEn4HOSmm9uU0LYhVzelImHZptaZ1vza7tXxQtQhMK3ud3Skz41raYttZms7DV
0PyCmq6IuEGoJZ2selYmNes6Bo54NTqXYHDburyhQVE6m76pje3t1V4yh1cvDhe4DUBALm20Ke20
1m7q4hTNBdjI8JwtWefXcMXoL1rTZ/2WQcS2Rg8ltEixPqKdUsz7ha8qesVphnguTxp3AjvqvCG3
9jRJdpl2ZNHsg1ZoII7XqZbPVHI2UGtumX7X2WtXwsICQzoD3UVC4gRvJGmWszbmsWHV1alGhqmy
QSoQl1s3cw5VM3Z+mnZPGknC21P9reyH0X+xWID9RVC8y1nEVGQGWq2rT03p7ProH1I/1uzNpmcX
sr5ADJgp3yXTc6StsfAveGvg4W3kuzWsNFhQr6fdmUq0natFfVKN4i+3ozA1B3SWpvnKRbtkB0gK
UbEAUxMAN9d2hoxmPXXc6pRl8JBGzizPeqW5aa3YEb9HiimRbRCcIDgiOlpzr+2kKDhDa7asT1Ob
hKxBJznycuaQbIz8h26uxMsL97eDDAd6naEpDMCAOEEXezZKOkrQT41UWMTKR5UUxTYCA+ZKILQ0
JKT/XHHy0REpv2FKoNyp7SbNqdJ9MDDvnEnd1ml07NuXQVlDCC6cQ+xAIbON61Rc49KYsFGJO7iQ
zYMOe9d6BG3xh6nDG5CfzS0LreqDzvcFpF+Z/ZG6a9vx+1jxGgQJAkpM4ijI7ROKMpSTpafVKe/R
Qx19KHqEHOQel0HgJrp3+9R9X75rY9Jt1mUlmbIqq04Fh/JLA4j/GvHQt74+NCQJLlTcmCDhxQpK
JkiTcGb3TnaCPNymPKh34Fn6NHetXwJyCeR570F5u16r1ok1uj4EwirqEQY66PD2lTx35lgDBC1g
VVXycASFVIamr7Sl98yuHm/P4fdzfW1Kip87iFoKJcIM5HltmgSO/ZTla2imNRtSmEyalDSgFM3R
DFmgp76vkhyc/swJrJLz19vjWdiAV1MnLRhKOQOrFDc7saj25nJf59iAzp2il/7srHBgrdmSjhrS
7WaR2Fgm5bG0Nub4yn9BbNfP2VpD5cIr53qVxJdcOCoT0IoqZbCEzsZy9kfwubg58ouTHj/HcRNU
5Jml9wOK2BEgaoO6FjQtjhS3KiCmAFvqurSCLqddjOIDNuRQ+EXUvKXtsFGm2MsjPPrLl9tr+P1Z
gHQWbjPsO6QX0CR6PVpuT7M1Kll+ymvofx67amtkATd3JDvS9tFQ/tw2tzi7l/ak976da+XETNgD
zamnhEVwfvpdeXPIwLi0Yko8ruWTfWHKkIITbW5zt8nQRMajUCnvWPx35JBznXyQXKM3Gi2d3HOR
Hq7GfsX00hIiSQhcnFhAdLddT2rWTI4+60DgNyMJEi8yTo6DnGfxO1vr/V90mpempHMRZ7VtNCVM
jfPbjI4AFWq8Wr+hJbThd2U2bXU7iOYBjMYVmHlqP6Ebqx29FmrNt6f7m4qhcN+XXyKdm5gac2da
JTzPvj4NYR+A4pEHQ9g9FWdAtN6j4/DAQ/CKQ84vqzy/GH2g+G9/xOJuvph4aTdD3qeOoOCbn4zo
J+6P+ScY3kA31f1gv5ViJSGxZkvayTRHdDY4VX6yo20RV2gmAZxlU9ce+wOOWbNfYzP5XicSEyza
goD0QG+YzB4mqFWoanf5aSabedOi/4D8YsAKsnmnzk+k+6Mf+vmYWND5ZcHchFO3sdbSkAuvWngk
vCUBhjJFUlrKaLUQkp9SCzPMavDWbMc79hNNqAz1ij/z6EVrOf1le3BPUJ6Cl8Jpuj5KDSEZs3nO
IE/R6KqHx/4YeUUKGQk/SntVJJrsmqNK1pV/GaoeUOBSFKB468au/8N1h84ThI3iSf2tobJNx5Er
NTa4abQbhe00nOkpv2PleczHlY28dI1f2pIOU62kKGXA251QLIral5w8EHelMCXOguwekWsAOkBE
HVjS65nNdKvquhae2M2GANrjSD8EsQOqNDCzje9OupaAWrIHslTMHyj4QGMpBVoWV4y56Ov8ROdj
JGQ3Py1rH/V3k/UxuLvbfmDxmoHchw1qdR3QdPlhmsSJU04KgbH2dUo9Bi1v0Jel/Qhaa9VTADuL
LJ/UZqjNv6e1VOXSSEGyqKPmBz5vpMWvZ7bUmyKJ+4ydiALycxYfSbRhNuQku8wnTggl7dujXbIn
HouAPCBsMGUsTxPpejKqI5qoE+Vgkjtge3xKnyIjsAvwznRg7bltcMn1gX1InANMLfRHrgdo5L1S
d8xguMQrK/U4ffycYvz7NWp/RPoahmZpeI4Q5sDewftRbokd7W4GX4rL4PeoF4Gwx4pA81H4ZoJM
R/FcxnTlqfoNWoG1Q/4T2vPgqEQrptzEZ+cR8FEtKU7zDHgFEpRdqZ+m+kXv7rj+o3eHx9yhx0H3
KlMP0bPia/cRiuFAF1Zzj8ZnM5iT3yQ5dG+35/0LsiSdWfRzoP8ICFjB4SCdWTeqZhrRvDw5RbpP
evOu4fUv3a3+mAA/g1RywIYz0ctutMq2Jprf4CEae1GM8FU1yg1tLF9p5geSbpHjXvm2haDHsIG1
QiIIHFg46NebQreaQbdGUp5s63Ok03nWUs+BPkU5BxF5KkDH0jxacxZ0feyNdGc4nU+QfSb9fqYQ
/ED++/YHCXvyXEFZCVVTE0hMzNf196SsMSgZInaiDvVNA62xhl0ckyHVgip6vm1rcewXtiR33fSF
YtHZELFAQLotCqF+jYlv84DZa7zWa+OSDh+LktxBOhNXgx6HOhqBtWei8E0xrLxWl65ebH80vAEe
iCSq3NiTImfklC7cWDNAficzKgApSuhdglcnU/wuU4I41zczWu1sttbnv3D/wTYUQAGQRLlArhSA
PWFKWZ+wU9Q1fpnY+2xqXtxVVrBvMC5x0h0FVWnkb1xwaEmuWs16Yre0ZScdQPamHUMlGe676Lmz
f+WRG3DLmy0jGGiyi9rhH8N4yVelBcWZlfcpmOMUgf1GW7ItPRbqrtHnmRZwb5aR+5pTQvHQtT5v
b9ClCxGFY8EgDWyPBTjK9WkAUCaLzQYDTYq/Th7tWcxCc7T+TMV4MIF1tRPbN6Pi3hzMo6MEbTcG
t79gadviQsSlCDig8Y2KVqt606jzmqHbDtY4sDoQWIrQM9RG04r/Xto82LOgaxDNwig1XY9VK3Qs
1sAFuEdRPadzCTiWXS1U6bSWil809XVLQD8a6SM5HEZ3ioWmUGGqCMcI6rNT294nSBqsuNdlQ2IF
ISkMlllpTHjJ1jyxB6yfboAp+SUZgE3OVuplS0bQtAPAJhrwQYUpvZh1dO+x0kUgQcA5Gva29mdo
SsWzuLWG3lra9Kgma0hzAwMN9Pr1ElFWVkpFEUE0ZECy6LFMxpUJW4hRTHGq0YivQAtNljI2+95x
x7osTs3cl/TARo46DEXxZluRidN9THS8lQmd3DQgqCBucVEpLLy96RcmFJlolCsgdCWKgNKpA4v1
1MS8L4DQejIcZDU7z4VU8W0jS1EBiCBRtlaB3XOROrqeTFbmsWOhfHhKWPDmhr33CRJt/+H08hai
99977TxQSazcrku570ujcnbFrf6Hs/PqkRtZsvAvIkBvXkmW6W6xWqYljfRCyA299/z1+7EX2O1i
EUVogMHMvRCgrExGRoY5cY6ZqXHGoklTu/Dho0Eyoo80Fc2hjh9ayxl7uMgOvnouky919ChAWHx/
3xtxIZQsMlko8GJZXB9uX6RMMilJfgHRph+NKPQPNaM6kD4ziWUq5bHWkW6blXKv8L71agCQYohz
GQgCZr26jFk0FnLIvy68XOWPSmyHB70YVQddhOEhas3FoqT4VE7RyJh0pTuDBZIgkuLsAxOGgpMq
eXP8+8Ogz2pgZXg+fti1DYyoNqYlyiKXSkjMp7qwpENDXPQol5X4GFRWcKiHcnI1NRQ/3l95y8YZ
GlIW5SL6zPLy52/qpWI49bBQ5+VF0OajX/bnPHamSjzdX2UjwqJrtGCuOHCyx5VrEq1wHtu5KC6d
f6iqH3J//jpo/+6WQ7eWYVIAFCGOliLL6svStR2bQqw5xjLhK6YxoeMoPgyz8lz0s+ZShNgbet9w
VPSQiHKW9AZXsbq9cxaOWZ4UJXpIyqOUM0YNsVdqeIUiuVp67k8imj73D3Pr8r5dc43MzEulhWiI
vm07fDIDLxK/9+bHLhUfMqpyqfKsIiLdyO9ngKlZ/lIHxancq7NvvABL62yZG4I/nSfg2mwsyRdq
5oZL8qrZEcbvTbEXv8r8DavACpEQCAVoUBNvrN8YEUhNklcDzenkLMUHEVR+SdJ46PsvQ/pFmjo7
SF/S5LCnBboR6QAdJxagaoXvX09R9pM++r5C9tilcnPI1PaHgkyKkxiRaGelWbr3P+aW/cBqs4yc
UWkm6rk+SFFIii6bpoLAqpsrW4/E0g7g7P0g9fR/euuhSnR0jfq4QhBZEHdirQ0nTNBKXAcOHqbw
9fxZQWHbiCOBJqQFOLwJHXSTkvRYK+dByBdXvDNisGE2TDITBzFRgt7oGteh+FPSK2VNH7L7KnWt
He8pa21siOqqtEzpM9wBEOz6OOMUMEoP2uwSK2p9DiYI1gttnN43SppcrEIGNSXIAYzkgbHT4tpw
pEulCiFEk07kzRzAoIxDY9ZzeYEqj3qV1b7ru+kcz/+hlYuvYQoTvAqYs/WAA2j6ThqmhLb/PDph
oNuBcrhvklvZBjAJ4Kq0lJbu9Oo1gkwjK2QLiEaQC48mTqafW6cyXNOv7aAvPoZGA2uP0btDZdp+
mx7bbE+ofstQZLI7lMAlkEfrud1JVwMksgFr+ElEG+2l6f7c3+TeAqucv2/MmRmstLo0+dMofh0L
f89LL6a2cmAAvheID+dIkLNKTrVSCJXM50Pl6TFHgPYBchvVLZqzfGRsS6psc69/svH8GYRShFMU
wEBOrVbMwyqLoymoLtlCVh2KngFbu3ooFIhsdwKWreNjbGoZ0sJQyDqu71k2l6JZFk11KYxaOhTN
LDpBGu30aLb2Q2wiASpQSe/XRqCLiVw0pVpd1LJ2ull2RYQq9Ca2Iaj6QEa8k3NseH5SeODnqmwA
d1uj3OGwHM2pL2pEoGl+BeOj0aknBQ9thzsb2/IVnB2J01JmvmnDUFQWyWqS+pLEZnVQrep5SLri
nEc7Rr51gIva2ILaWUaDljf2TXA3IxIwNp1aE9ylx0EIL1J5YnaRNn/5cZfIfMMkUD0ihQFhBbBA
Wt0ovazDJNbTBmm84stsjU4eVztNj60liLKA7MCpRK18FWwl2TAN9AjBjjU9dCWGHx/6Lt1rdWzY
gUlYwy4oLBF5rNyf5eP/UglglVybT70R28IMRZOeuX10uu+ENlYiWAUtw7jda7Pj+vsI9FtThRm6
C5Qorhr9bosvIvSEu2Sit+cGFm1RAgEqRplqDRWThazM1R4QtD6L5vOomcP3oKK8eX83t6EMq9De
BI9DUQ6/cL0bMZLjQQoIZfKwf6cOeQ6DCNqSStBaD34MA8I4miUqwY1wMNvJOtxf/fYscbXEpACU
cRiAsq9XZ6i8LHgxi0szlEjIpLH2QfWN1PWLkRrZaIQ7u90AMi6+nfIqSA8qmutAcZQhRw/Vsrwo
QwAceBZa6V0jxqadSoLxbmzy+HluCAXMOgOmrDe+/o/el0g45cyQHe9v/vai83Hx+PwiDInPcL35
SM+GUPfJ4iJp+gJ/4jtF/IZWU9dUjmHsueWNBJrVYCqCYJguBmHy9Wptk4QDujYLwlEuMrdpyuob
HkYbbLVP5Q9jUVDbFvIKCp5ciNR/oLlS5XcD89OhMyQ1DJdKL1Sohc1GufPqblnBMrEMrBUXTvn5
+qc1Vp8ZUSWWF0h/puBDG3+oI6cedmK9reNG/AzYGfhsstnVccd1oMV95hPrNY1+noLCP2l+JB3S
JNZcwY8+wUgl76y5uTPqoVxhoPfmOunrJzGP1Zhwoq3DoygI2aKW+GhUcelUevPjvj3dhtFL8ZWO
PfEXgbqy+sJS1mpFLrNYU0z20g+xIGhEKnbyE7tLrAMV753Hd8t5EK7DnkLmheNdfbiC8JkYAKfb
JJ9k8XspHULjUQlgaGzU37G+5+NvX2A2+Ga51RccusYSYb4C6hK375FKOo/6N1BFe5JmW4YC6dRC
bWsyNbGuZatxUFZGTr7DH5+GNDg24+SNPfmBnAKrj3esf3M53vuF6pjpxnVNrRuFqCsnrN9MpFMU
giWfre7PrJg/xelXCK/IfSvZdIGkW3gBkC3UylcB50I4WKuqVF7qd0nyb+fKx9p0k19Nh6qVI33+
fH+5rW9GU3dps9DUBWB9fbeTpBOavlFLsJ4MVjeg4yHWsKY9Et+tiwYBG5RavGJ8upXth4FfWUY3
kXqgLJk3YulOWvBtnNVPgqp/ub+lDVQQw8UMrDPiwFgNoz3Xe5Iaww+FRGYx6rCoYp3DoTiOssPg
Y6Q4s0aKVx7l6YthfRITFakygrfhWTS8KTre/ylbtoNXYSR7EZi8KXbn7VgoaWVWl2o6yPqliZ6a
+sUIzpq4s9Dm8/F2pZXVJFrqF35oVFR+bd1wukNhp7+0yGb8+aGADRz5zMad91jUNhqiHDV0FtQ6
yctQUbg+6qidk5LwobrMKMFKFH1hdHxI6+FB9DU7tSR6oePnuEw/z+VeVWID57dwjxNMLg08qh8r
d1NncNOl8VxdegB+JBdM7NSV19bfMkO1i9hLpY+a/ENkwLz1n5ICktdMeI/C107esfGNl2k14jMK
3wQLq58hR2lFj4iTz5hhlI6ZIw/cVMXdCY02LipOHCTBwii4YDCuTxodjjkNfaG6dLJxaQEMRvIT
eq0v9w12+V7X+TVO7s0qK3cwFdUsR4y9XeI0fdR1B8ZQm9rLoc13DHZzO5QhODBa2gQ819sZgiLS
tKiqL2bfHUQzhYhDfmiV8ff9/WwuY+iiztg9HK3rtEPogmr0Z/aTCorFqK4MmL1K21NIbWHHcW88
tkse8H9LLXbyJi8URHRqoYOtL2GPASSeFgdOGAufohaS2sqK7aSCP8nfa+pt75DupAEVFDWy1UFG
veHXihbXF4sgNT1Hv/w9QO2mTYA3pIMCGSjAh+uNaX5B2F2FS8Ib20xYHAqiXzW2Dkmxc5W2VqKP
i2YcGTxOc9nrmyPsqqaZpriuLwHIiijVXSV5ZAj6WLV/7pvFlt9CtID8gsEYZErWIa3VIMU9BkN9
kQqp+5AUU32Uymn+mWtye6rLApEZSX3qI2M+zqL82EbFnoLClttY4JuvAAfgQctZvNlrDMdqzYxj
fYHgztUzdJbHl0A4RoJ6rLr/cNnerrUyTV3I/C5rey7bqdf/mM9G//P+eW59OPpdSO+RpTJfuHre
hQLmQz+Z60uefA5SlF6+g830pc/3V1mcz9o5vT4yjG0SQK+HwIJUK4dGkeoLrLRFeVKUb/f//o0A
ndlYEFsylDMwS688uW41gt4mBClQyGXPIfv8lgnFoxjz/yozMg9pm4o26ql/P6tOi5L2CPgC5ujY
27UtBH0jjPrAIFjaHUrrmxZ+MJudpsSWd3q7xOpq1X3a5aEmEh+kdD1yuK1EurH59FG12oMovk/F
g1yd7p/nlokvpThyOYMi/rp41TVU3Pmz6sIN6rXe7dXvlWXPfeeodbBDYbB5o+HhJogl3QEOsrpP
Yh9EUm/q9aUu5R9CJErH3jADp1a1ymWiSTpKCswGRRbkbhMAeOvSwfrx9/tF8xgAB3kyjefVT7Cy
PoAQicpg2zyWkfWOBOZTEEUnKZCeW32nbLd8sPVlYPKSeic6QZjO6srFNEvqPopaxH1TBLI02KxS
X9p507bu9dtFVq4/aHKAs3LYXlrE14f4NFvvhcEu5//g9xGep/VJdwmEymoZgcnO0O9KAnZrFD1Z
ypxsMh6b2FLdsFBi9/5n2tqUBXJWXzR6ELpfeUO/zZn6QMb5ghlUUJPAW99K9eCmWnX29bbdWW7j
Q9H1XPpyr3iXdVVfjA162anfXOq2xfZ0s3JoBSUg6MI95a2tLIAmvcUMNEaB8vY681H8xArrrr0Y
YVkyePFvHgPsjgJVcadxti4tk01HcxbUc9qJyrGRs/x5CI38GGahCQ627He+7MbmaTRAcLPw54CK
XrmdKjKnxhjjhlcO2Flg2krfubqy42i2Lj8NGqa/l8oKmciq0GHJY9WFddhd9JNVPfrmIaqeWqOh
sfZQFMVRNiJu/sNfmxFrwlFNnk7mtWbgbAwjZlA47S4Qj5n0mC9p8ePvTYe6okgai6gjadbKoeR+
NuJmmv41pOy0j6Wk2HEnOn+/kberrO5DkwaVUs91fxlmu5y+dK1bSO8HOuX3l9kwBY34cYGWkpXz
la4fOXmM/bTNo+GiF7+H8DGUHKX9dX+JjZv9SqcL9T6IPXPtE+FCKUR6C8Mlm704+lwCq/YT+WBB
1Xx/odeLtPK+lMNB31CaXxKyVdTdTOII/XozXLoY+P0Ulu/q6iuFcfgVlSFjOpKhG8rUinUuMulj
bUBx8a0PnE5GkOjnoH+f9ecij+2KD1qr1Cnep/mz3n/WI92JBlBibXLW4+rD/V+9dTzA/mgjIQKI
eMbqR0cZjBizLw0XI4rd3HKRqLEb7XOkRzt2u70QRgtz81LJXQVS05SWqW50w6UpsxNsOH2lfAyi
4v0UpMnOUovV3HwI0mFoJ6ngwtR9bVXjLI5jkijDZToF8cOgayeqqLE+2PXuvPdteIgmH/dQg52E
huY6nIn6dBzFGA4CvQcnw3vRPsVuFP6qpH9L4d/7n0q92RYEEogvLJ+KzvM61FVQWJ/p/ZCHa6M9
4sPHPfKB2+uIDi74KpPSJmXUtTHUc6UHTbZUo9Nadimi2YOKfKmk/q3YJbbGhB7yUjA5Aq9YP7dx
M+sEfzH1kVRvbTFsgB+bJzGCFzHJnDkVL8Nzn6Q78eDGAVIV0pamBbOBxIXXduGPRtrME0mrpFYe
TILfJSvfcQIblVrgHIs8qrKc4g2Xyyg2pp5EhJwdNDJuOkuGUxjZs96GqWtVMMiiVFa7SU2nSg7N
xh3nzPGhzNi5AltbfQXUMgbDE2itrnVXpqVZiJRSUEE/JEJ+UP2f961x+RuuLxl9W2biKIJj+6AA
rw+Txonfhw0lrrIs7SxSMvoVPYWu2vdKVWrdwFT/9WUwnWK18zbdXm9CeRpjy8YobqxFdoRe06jz
GfUlCtKzRmFFD71gAa8lwTtF/XR/m7duC+wdnC1wjtLupKByvU1ZBRHNqGx/mQA3PpQKShCyGcZu
2LbTg6EU4s6H29gcxwnEEYwjoYu2itaQSiikrC9Yr2jPYMa+lj6kPwLKQrY69Y9qoh7vb/DWg7HB
NwuuLKVOpiwo5aq/5JZxlpnZCivXAF01Y6GJL5+YJjvdX3F1pDz2YOBIaEmoobC4yVIkNVCG0WwK
r4oleEj1MX/QhtR0VCmen9JW22tYr7za63pUgpmPkXj+meu4/oTIRJqaLxalZzDhp9I8jSjwV8b3
+7tag7lel4G9k9nNpeQL1u96GUNtzJTGIcvEzKYgw6g9wowL23tcls5sDMqvdkqTj/0AN6U0TcaT
L6mjK+fD8DhFfraTCq7saPk1gIVAVSI2RNSzLg1bJf3KSJYbT1Cn5ijN0efciF90DfIVK8jUB8GH
2uv+CWycM88tqAA6YpzzumKRZ02A+KPSeAoWzPCxEEKNGw6EOXO4Y0JrLP/r9ngBqRIjIMA7sjps
tcgUWJpllJpCKTGO6Pn4YG87BlitJBII8iM9gdu0qeuvYZH05kGQEOewC0UIfvlIr/7TNb3wIemm
2rSzbq4hi0XSWoH5PC3qQw33F1PaeS6GNhPG5U7dZd2Mev31aGcpixos7+1NTDrwbhiV2Xi1lJaD
nQRxdQ6MOXOLwkCNsOkHgf5EkB+bTi9OiTCKP4A8trIddpVwFKoY6jtR6B7jCHlo1Yeuui/9eudz
rhOo11+59FEWVjQqNuvvmSRzOIW50XgGvB4QX8T1h0YIAIeN6ewEZlodhaZLHU0PLdo8OlJ/iCzu
fOjXW/PmmeFHLEky9YzXKVpSq+tbVUw+bJ4Uw7zZT5BszGRfC1x5nJcBYd8YybOKqPnC/fa7YwjY
sDvWYENbO5/G4OfQ+woAs6GtiMykvno2s0lzak2LHyFlyQP6JeZUkoOO0ACbYajnP6Np7Fsnh5Ce
PKEPlBd4dAm1RMWf50M6dn4DX9govvzt1ZHADcHBp1DBXODJ17uso3nSk2FqvUKWikNeNxJjyaQO
vWbtlrmXQHt9orwrxMd4YLofqxPtqiVJFUXWgoXc9YNURtGgiVECtHzTLQLf/zwaBRBKIZzOtdJx
EeT5G1rM8Y6BLQutfwjeAgKXhUAcGqrrTQdFHZWChn0VxmghmRO9+HqanPMhotQTox0bN3/3uL4a
EwVpZl0XaWR0ka9XNBpVqxN1bj19LmHCNgi72lmF1R9G5AN2NpyAwrUP97/tKlD630XBOZIc6DBB
rOsQUR+g+hlLrYcyZ/2BtmEErVFeuEbVTQeiwebUSaF6CqcpdPxZz//L8oTb3ONlPnWNjBChUMq6
js+tl6gwq1o2fENsQUIyQ/2dZE32oKtC4yR9LTvUZvfQJuuG7LJ72inEaryICxp9lfZpIu1u0xd6
Txeb6FOqN0giqSJ8teaonyIYFQ/KGE2HsSs6JyB6PzZtJTiEOR8VgD9OW8mVW+RD8NXo273u3Cr0
ef1tZOqgUIHsydRnr81B7EZGs6Sh9IKAyoPZMsXRq4ZDdiLZFYW7DyaNtPdlaik7EeztS8kbSUGY
sVrm3m6Y6+gllT2twdrrEfcb7TpoGPa0BL0TT77Kxd8xgduAi3kgiCUphFHU5lNc73M2unCImSPx
CgAQH1KVmS9VbybH1EqmO5JSi77eN/nlL1zdbMYs8Iyv8hoQil4vGAVxGM+RVXuCHM9HYTE8at97
3bLNbS3FI2ot1G3Xw880bQZgaEHjdaOvZ04r9UqdOJStSuF95KczkZ7gK8O8k0VuLEszHLr2hXgK
NpnVaerRDAZw2Zw8fZc0YGiAvzMBHp+g3UmxNuyTMEpbrBO44Y1IslFKVk022XgVInFtqjmG3h50
RGw78FqlUZyafI8NYCOKJSihwkAThiE1iifXn64c6jzpu6738EzW10BLv456WhzKNNPcUEMwzhqV
1OkJW+0EHTOHehiN0UjVkKHs/T3qxQ1DQg+FIWVSafz1enpyjIvSb6Ch9hjnVT+GYzAf077Zq8Zv
eGhKg3BzopgMQnI99F3SYKiiSO69RM2eO8s/JoboTgLsRPNDUUMpZigvgxruROgbdkTViEllEJ6c
9toxj9Kc58ZQ914ddL0dAsiR2uy72ITnSj3fv48b4TKjEQtvGbpQvLVrDsSsIAtvfK33RKmNPim+
0OnnTIh7y4lbP37W4y7/mPhmadmhgp92xbIBN9rWVfZbCdTkOIiFYSc8Y89BGY3vKX5/q5JGOhPj
Ng91IkjvewWJ1vu/euuA0OikpIo4zzKecG2KAfiwbiyDwWuZihk0qwd10v9Qxqp0yjo93V9s465R
6Vz0MYjJl3Le9WKlPihZnS/v1Fj3zlTPhp2m6e82kL+Hfes2JaBMtd2L+7ZWhSKKcVTmSDQy/utV
407vjK6MBq/WtU9N9m6ufvXpKfGJQ9qDhqjF/U1uGDo+aym5vU78rZNCc4hLYWyLwWt6/TwGBtSi
X3J4WcvkYCn5Kf/tozh3f8l1+2l5ZGlUvL53NGEp+11v0ZyY+EnEdPCM2YT7JpvMhz7VkT2BLPfU
qmJ/goy2OAfRlLiZZv5DnNkeJGqddmaFJ20y9+bAN8xqeQRxc8s/N+h5Ce2LIM6awUP6KX6CH7U9
TVSmTzKO4UFI570Jnq31IHQF1MH9401cbOANqGPuRknoeOY9SZ3dApS8zc37ESjFP8Si7d/fGdCN
RDOU5Bbg2cqgstZqdeQQR68L4m8VJRxr/rfUps+BXu3ApF+JqFaPPLU3MKk0ocj41wSMMY9QLFpR
5026PL3Ap/m5a+JvYtWXrhjP81Mgp5Yb1orxwpxK4aRDUz8j6pUcDDGKkI+OtDizpzL/o3f6VDGz
YJWfGjZ29Kng2mHsy3ZcJOMJ9hT5OFB12Lnx634NlskbR5NumSwgC1nHD00hGGbdJIMXq0YM44DQ
pQ+kDuanIFCOSd/H5yBr6w9pZAbn0ICgWZJBnQ96TqYbZcaxDJURuktdcVu6Jqe6iq1jZ2ntuejz
Cf00qUWbTvdtMTU/hlksuKHVkecwyeZkeCE3KdPHqO9Bn/btHg/GxtdBg5xei0n0Bd5ijeEdmeey
6qwdvCpB0w1gUfQp7pvgJaLndhiGvs7ssFE+M1o8Oe2sDMfcmMaDPNWx23fDfOgm4KFj07ePUGj7
jyYOyqlpcJ0sLdBP+aT5di5GCNIplXiIu0LdMeTbl5/fvxB3LyQb+KwlhH5za2pRTjpf0wbPn0uf
8VWhhKUJSdH73un2brIKASSPPm4RFvzrVUxmysUkxxeordC6eSLN7wK5GI6pIfauMXbyzq5u/T3l
eAAuS42QcGY9HyTpjdLMczh6etbLTmIawzsIrGZbDZX+YCRF6LatWSBzoO3RMG6tDNsUVRRg5ODL
VnFd0sOR7Jd4oWYs/VMkB5/jGcrWoddggBbl6V3bKqeyGffq2bdPDg0XZRkQpnYjM/B9fcJ61umC
OdSz17cnIjAXhqDxg6Y3j5Jwmkqn2WNBW4oG115pWQ9+ktdCpGYuf/7GbgyaSlMeR7M3lMNJjiJb
kZDsCz5UkurM+R69x+bu6IAgo0SIwit3vdrULQeudbMHu0Pn1lYFjsMSFG66ZtnSZFwEAJTuVC1V
J12fd6xpw3oppDOItGTXlBFXex2pzQBG5GwH+TiND3Ho9fV38z8tQpbFqDcEU2sYX1sqaZFPMGbW
Uvu9kTI3Sr8P+p8QdbP7d3Hjy7EbCwoyCPLBNawCBQbXDGkQm9lj3Cesn8X4onWfxWRyYAi7v9JG
krPgPNkMp7/gc+XrzxaOvqCLqTV5QU3uooA3PkShGydOQxFCddqvbZvatQwwUnN3ll7u2co+F9lv
IOFYzTIneL207xd9Kwfz7NFp7R3KdO3g8AaZR6xFe7LGsLIFLaI4p4WZOxkQJIVVH+2kHusu5fL0
wY9EKUznDIitV34vVbt6bAx+RS67ylf/hcqHq9uya9oOCOX7W976rm/XWkXWQdOFZqWyVhfNrpra
M1Ud6VFLQ4c3ZufLbng50mTKRNQ2uQ9risdZGuVxLFTRo+7yjgaAORDXafxXgfSv/Ucu652I+raS
Q10F37ZAvDnSNbiK2vtYJNUkeZGWPghkDS8IT0d2mQt7YM3bY2QlJGYQaQWuwae7Nhy9DMumGXzJ
a6CylT+Y1e9efxRbullTsHOKW5vCWVMzJKqjlbOKWOVaqQ0rjWQPncP2Ka/NEPEbQTl2ZSt8u28c
t888ajP/+xTSZrjRZW4rqTYCbVK8uM/LA92ezhlnc29Dt44SnBm1dQK+5dKvp0JGI88zcRBlr+vV
TzLaG2Jt2RGa93W6p3CyfIbr+81SuBTmtMiygANffyYyC12fIkP2YFF7r4iuJL5DZOUYTOIJooVT
TdWGafedktTtB1sgi6R2FBVB1ZqrZwjepyGx2l6Bwt6H0pRmhoA8RQ8P5o5lbGRzrLSw4fIQEAqv
oTV5PQdpnLG9Um8lT+vb733LMF+X6+UxK4L3koqqayVA3tQbKCclUjXbuJ/QnufquYravyRIw5HR
xAB+Q4+TyIZK4PVxU+rrB8UXFa9McrvO/ij+l/sGulHAfm2TLDE0R3wjo2JqQW3OjaSgzijGsS11
SgOriQ9ruDrhv8RGrr9EVTTkLnkGeY2i1SlIYhB0rdNEQjcehq4dBSeUtSJ0UjGE98nq2mznIm10
66C2JZ9ZdKsY11nPSVjVGJbxqCueUTaqnSapceqSun8qAqtyJwY5HG3G6hXFR/CzMn92QjftmOHG
NYNkDBOkvbS0dFYuatASoxvqTvVi84fSLXRa59zKjpkv73jdjUsGHxKaplxqyAPW5azJRx4r7hoV
Hv4JaEuPgmpqCLpdl2lx0sQyPpTVmB6FtA1P/ajssnvfei2yBcqy8NAscdeaZSsQyriW+lH1GFh6
UovIjsX4/dQ251GMnoIEAgPlQY1+RFJEHwEGbk1Ck/d9j97bfePcuPfAzgjLCGcY9VmDUwxfGzsq
D6qHu2ZCRMpsRF2eGCR/ub/O1odddMiW5GHBa67iJUtM2jqWS82zIMC2mvk0IQIy9AEc9Tsrbe7o
zUor9ylHtVkEZqF5SV0DpvsaZdFjI/64v53bp5R8koFrOjD0YIhsr51GXZY0kdtR82AoR211GAcH
pdDPEO3AKdAx4TZJXf0fPhUULsCeNcDBN0hXNfcb3hFT88aB8u4wGUA/zFQ9lm21p4u08bXovdBp
JLFlCHPdcktDRW/4l+oFZflet8DTheI7rf5dwa19/yBvwy11iREgCKE8vwwMXx/kVEahVaCc6yG6
9CgYj6USuaEIq7z0U6n/5PLx/nIbRQ3Wo+gEByR9Upa+Xg/IXV927aR5mTaLndsTOciYvDSdpG4e
a2esQuspgIz3HzPLITJvaUqeDCFndH9SKxiBBmnSLpVkRaLd66i4OqmmLIJOjAPCwqW14W9VzkJw
+EY6FLYQzOK7yTBK3VZiI/p5fzcbWQi7IQJnS8TgFJ9Xu/ElHQ1wWfNQXJKryDb8yU6F5FQyBG2K
TiwhoiI+d4Dkp2G02fnO19vIAhZfTb2Q1fkf62KhqhB9LYUdzwhiRy38j0PKjFvzVQnjS/vVEB+z
brDb9piG8h6Gb+u5oiLKdyRmxoOvm/9jlQC4gxnKk8cf0aw54Aa/J817iHlpFTJ1rsSOLo8l4+en
+8e+8XaQVVEABnBOPL1Gg2XJMnugVbrn90Bt/DHoD2HWCue8txCIkMXiYNamhOxKOcKfTrfrcH/9
DQ+nUzIlNFwA10Bbrr96BYsx8VVPLAqjsRuMRepqAIidKlKanczrdS+rYJS3ATpIKCYYJlsXCPxw
1pQpJFqL5/gAba0bW9+qyH9OgGz6ijOFDfOayOIF/VGvXwJ1oRk/T/m51C5l8CedTlYY2RK04w1F
FNhTKaYcjRaOCuXh/qFsmcNSxaBOCYwaxqbFZb8p2/gG1SNFTxVPlb75VeRWjfWbTqRryu+WmkNX
9sd6VM5NskcIuoHFWjqMrwPHSAJwVKuV50IwYwInItrgLCvByffPfLV/zHJ0/BRY2DuxSs9qop0M
pXX97hxG7dnPx2Othec01D/eP4nbt2n5OUSavOr8qNdw9M1BREynZmE66cwqHAbTFS4Xefpa7Ekh
bK7CXaL+QbPrtrpqJLMWQgfrocxcOOUMCX8S1+qB5JVcBdQvlRDzr5/2hTEZEOYiOYcPXyUpkxKb
pe9HMHY283DyG790Y1nO7Kyf4vP9Q7y94wtvFbG6CG0aKewqiqjFUtfrVtWJIiynTBW4aRpnyIrL
PCpHM+jI+3Sii/b9/WVvH16WVRgIWKJfbvjqapehFoJk03VPyF+m+n04/koD6q17r+7m7t4ss3o3
ZCFPJzEwdU+JiyN1/j8SeBUl757jgbERIlHICt1B2Jna2tvc6oZycfOsIwTweFeT82h4xqO51xLf
MEsOEDZ7YlbGHNYtpT7s6srQIXWt6qVwE+rBUziW1UOa5plrCmV7MEu4M+9/tVuHvHy1/1909dXa
cNaNMIGmsmca0aVNRDm+L/4JKr893F9pw8uxFKMb5M3UAG/KxXnrT9qQYJe59SNCesSwzngmR07F
cy4/JfVjH57Dcs9eNjf4ZlX52sNVZa8BYmdVnDmgYWLd3g72UDGLm7x+apatLfPKfDl8+OoUS0kX
wiDTdDobrjSfdyWrtjfx/3//yuj1UgWx1PP3k+LZafsSSF90f4/WZ2+RlY3Lad3kQrfcrFFya0O3
/Vh7V6p/nQpwVODx6NFKQODXlbzAinUI6SycrxUEh4bqodNl+W+qf/3xvsFtfhSiDQJMzI6U9frL
B305VrIQGl6sAazUpbhySsAa/2EVuBWXbiPFB4bwr1cxK7FOFiYhb8il4sEcJBrAJvHb/b3c5hpQ
2dKwJ/JfYIzKysASfQZo7Leml4sZ3OlZJTqplZqoe1nNI1Q7sz0U1c8UupudMHlrYSCjdFGXB9la
VzVQJpkmQRxNzx9mtMv0TD8yU5ghKBzNhzE20rPUys1JS/LicH/La604qlvLdBlUZIQEhEZr0iJF
GUCgC4PpaeXLLH5BRfiYRcN5zuBkjL6PIHIT6axqwqHXHvulrkODlHF3O1Yn22qKMwNGjyaEWJEY
PRrNAmrc7TMvr/bq3qNh8xqyUVuFGe/64wdZGpdGJHDv2zT+A4VL+dIJok/g5lfPqqAWjlkpiUsZ
RT2V+kwxFKEQyDhDB8pCwTVDpTtW0qA90wcVnTpWzc+xNehgQfXK7STh55jNycdIFIYdq914RZkJ
gT+T5Ic0aC36XXalaqYTXtGYJSeeNFfM3aL/GooPc/Grrd5L2rf7X3PjMhKREALRrGM4Y40DnqLJ
Kic/h1FKE7qDlBrf/RZQ3f1FNkAN5OJc9UVrmnuyphQ2qr6ALdbXvXSqvMI6ZMYThfwWHRM7me3A
Co/z9FP3/+RxaGfhc8Cgkd8+BfpFoe0m5cMxMoenhnSotpPhUJsvnXmu5HdFw3DoIQlpqPZ6vRM3
vQphrYyIQwFFAvSQqcA1ybmg0trw8YqeOEsFtp3W/idJr62XqNXbzBkTRTzJ3f9wdmY7bivJun4i
ApyHW5KSSjVQVbbLLvuGsJdtzvPMpz8fa+NglyhBhPfqRreBRjuUyRwiI/7B6DMM2FQ2uCqHVgA2
OJ/+dmoE87KizzfvkSuLgDWEVfHdr60osA3ZF5H6NtIclPOAHFRoJHLryhmSSaGWtf+NszZjcjYk
keJKyaz+FwPgCF1ZiXLRacjDG7RI/R7CXtF26U7QUEZ1yzDuMnCm8WLtk0/WD61qDNPWhKx6Wvyo
EwC9PioCcqqh3dGW8pzSEJ6ae3JG/xNWiNKbGiY+JYhGpn5RaInUcZb5gmF3qZTEDrKo1iE1B/Vb
MCv1YFujVr+2YSbGdt03+bcUX5jWDpoi4NGiWR1CmEGZuGA3AXT4shA4ghVxOTbZ1HTuNKCHd6/3
Bu/LuqZIu9O6Qo8OKDrp5bFpm+6H2AuSvBNQtFEPujZVPwpq4d/1oM/yPVPkB47R5fNwh5Wsodjp
LGvlDj3V/LPY0SraOG/fObMfVwOEXapytIFB6dPOWKPU6KIpgsDBgi1oPLe2ngR1avsNaGVHlmNp
tJOOSqqChNJoCwItWjW00mdDwJ3YDmdreigq+L7ibMp7pQfyZku9NPy26jT4mmVFs9FLXeesEDcw
gUFhgRt94QiuEpOoMax2bgQKe5FYHgoJDVapHGPXKnr/IRrkdueH4r8myv8TFGAsxSMcoI3VA0es
pUgs+kh/mpK77qtZqO5c7KRm30b/Wq5YIiFpzOXOVQQPaDW8Wgxh1CklbxpLsf1Q/2pV3ZG60D++
LuiGczTyboI7u/CpVzlEFpVqKWYi5SCBDau5so/O2HBQlC0KyEXRa4nEEcN1wlsUJvAqG07z0p/7
vtWepvj32DQnJa4OQ/8Y5Znd9tppNJWDmL+0ifUzGbZUKtd3DrGBnAEyXdYKI13F1iprFmafzM+f
FrmxeE+n1c5z7d6Ia1uC4ikh1NdtJE7LFzrfTudBV2tFAa+VpBAFn5TwZ5i+CljfRf/6hloGxupn
WtEO5Q+rGKmlNwlgQP2pq2I7bGO3hlMSYDKzcbutsw3iIPMEnJQyCDWENXCj60JfkmvJfJKK3Dyk
jQlRHPS4Ay1N2stdK7tBqgcO0h8NcBhzfmv0ptybvfWWGHL3MGWD9DT5ZEppjTTwpLXKk6BjzSi0
SXxUe9T1fS3X974UbqkYr80SYWGig0VHGHU7dBZYe+eJUjRjjqg2sf8UpYGtJHNuh0L22gfiXvQf
ffNQqQ9WbTjiolDiC4/DVO/ycgJk1zll5mrCZ2MIdnUg2TWYkNjc+n0X1WjKv5QJ0WXkp4FZkle/
r62TQKSe7j9J0p+QjxhXe6l5SXZqFbi5OOOLQzFM4W6Tmsei3vqy6+RoiQ7YDyOgpXCjrSH4covh
j9Kk/lMG5c0uIkG0Q1/fyMCujhHRTXoHyx68cAoQpNAokRQmzxiqv4oB4CCW7/w/gu8owlPkN1+0
YNhrgbRHdBjf3C209/p5ySCxH1GwJqMyhRj56gkTFjLNH1LZJ1PN7UDM9iJE8gbOyu1dshVmdWQr
uh8GZj8JT3I02a12EMrfErZ1t4Nc1DKWwSzcBVwQeM2SdJ6v5ybFOSLxLeGpNpODPPQ2Yrv6APxA
+173CIOnje+YZeukU7px416wGZbQi5MSD0FoAXCuz0NncStAQIkDz5fQ5TNcQTXuiK7pz77UIp1c
27Oi/UqV/rPQtc84sP43oG/cqqRo472c6xSwn6PUMadPt+fkIvl+/2HAuijgMzn0iM9/WEiJPNGr
LPD6Zof8CO4djoIIUFXsU+1owHWHJhTknzJMxvEJaNF/lItPi4kQLmyulN1JoHK7+DUudpb1qav3
cpzvyvEujnvq0LUTlfdmo26Y2V3eSTwXeGRyKzKXFwomwNFixZdLfrOwn8BzE4nWVxch6Rgbjiky
daUJkQqi9O3ZuryXlsCLXA5pBe3r9WSFsarB4A48K5K9wRjsCTEJTBl3SRYe/zXUe58XETaZEj/A
2/PvkkpGIKVYDXuVb5pua8T7RpXmXZD/gOix/+dYjAiIL4TLpRK86lGmVC6kTJ1TrLGAJdDfuwty
/55e38K93Fhwl98OFZUPsVYldUNOywpSE1bnU7ow2P3BLabJtZAi2Oeh+RYL6rwPxSQ6BmLc3P0f
BmqRrIEnpj2zTnwrn+VE5SL1hPhRDPZ68ZjWkWt1W12sKxkbiN6lWCZB2gDVtzrPqGbXmZXFmcfb
zOkCdHzr11L9S+FhN9PpTXt7CA9VLrhaYWykpZfXkoZnxDtdZnlTr3W+FXNMfavFHJdf1n5G1Fd6
yLREebk9k+sKEw8eVPR588CUQTR4zQKqkNowjREHWa33o/uRDp0DvLYEUDTKEYMTldeMOiJO9nXt
byzXa7EXvWT2H/4/dCRXWwN1rHwUMDz1EQscsP9Sq8QJBXRqkKxKZOWlVMq3fx8uYGLKWqydxUDq
PGQldbJgdQqmtbgrRzNrVjkY8RvzvE+aFiry19vxLl9oYFbouELgYf8jsn8ez5SnIldGLfPyHuI7
ZY8hDAS3LMYhf67HIpYPVmLO9R1oo8T8fTv2tQW0yF1hJcvqpYJ4HrudirRqmhnX2gwe4Ty1dE8V
NXf/PcoCQoVixIEAZeI8ioy3GZgkEaPxNs8420TpZJXStFGOvJI+gV0BWAtXEdA5d8V5mCAbxCxp
/cyjs2gbWui0A9Sp/k6EQxCG417Qgl2r22Fmfhb87ik1tzKbK0k03B/AvSSpi+7werWKBi0GS5uw
d4WmYYt63O4rI/NEI/spa52/R3QptJPC4DgaW9/J1fmnUbV3cS1Oex8LiUPepl8QB8uchMeYvWAU
naCVu52hZOo+ovX67zcP6BhK8DzUQXuvOYzVjMd9gsSO11rCHmGo08gN39TP9aYi87W7AIF7tjGU
NqCZqzVQiVZiVeoyNfVel+6bQ7CLhvsYVt8Ob9rb6205cc+flBoMC3PhB6MvA47hfCHApZI7Uewz
T+785CvOwb6Ly+j4PKSWysrT5I2Vd20H81pmDyMdJKOueB7P6BQr1zN2kZj+sazEBvuTcZkP93mw
5VT87gB6MTbguzzXeMte6CXoKF+CVheYR+z6XpIeARs5kMQ7LbCyxxC+vtu30NnETKh3ViZwSqOi
64I3iw+xXhd7RcmsRzL92AFwrDjGEPVuGtTCSxYEkO2lxrybrNZwmybUHgKtSg60b09BVQo7Nc7L
wxArwb2oDMDx26r/o5rhxPO0SB38NitkVpX6OMkND93CMPdU9Xyok0m7cbdfuxUowcFu5zwhlV19
4D4Fz0pJEW9GYf5D8v8lFH1bkpI9e8hRm8CZRDC9/4dFRet34dGg2Lmuj2eC6cv1WOceSgEPtTRh
9POohvmT0X6/HehyNXGCcR7z1oScyvo9X01J20YC1kBYbJM0YQmfSanbcngks3HK+vnL7WiX+5JL
HalXOEKUfFD9OY/mz7wpLb3MPUX/rzfuFoZQVtv18FcN0gew6p9wS78d8R1jfr6ECYl+GOAHMLLY
2JyHDMY2GkQJMxQtxP0MyPLUFnYiRNbvFjGk2S6g1/JQU6y6cKg5wCEYcGI7KeFYfBOTQnuVESea
bKMv5842Cl3p7FJMlOPc5vL3ovPLz1aoVT8DUCS9K2ZZAA1SK7UfDY6eexUA58aArn0wqAGgbt7x
KuvrrQ/yClzckHtCC4erFG3q4eDUpi+JOThaF2+pkl77ZLzi6PUxhfyzOm7GMGgSnl4FYAr9OMHN
fgryaZ/iLxv64p2lJNA8t7xmL3cchya4UKTY8Ixgz51/s6nX8RKfgtzTkQwrrX2u/6jM4h5YQhOG
O4vH9O1FciWrJuDCOoe7soA3V1m1mcmRAUIbS3ZRaOlFoA/wlgHQvw+G0n+F72L2TqYk5ucQtLlO
jpZSDh37Anm4UBvBPN/+PVfHj5gHGwTqF/SC8/HPc2pR569yrpQkcdSYLmGY9xgq9klOC9EqXgIV
dS/scK2NyMtZtt4t1GR5rWDpuOTB55E7uiSimLBBzVF1e11wkuSghOI/P7OZZhJ9GlFMHffKeRRf
GnEI9KfcG6Q71BTsNP7U0+oZitkxxAFeSLKjrLEByL/MPpegKGcgdwQUal1wkq2kT8Vp5uwZ0ClR
T7yONzLPa5OHVOHCf4TZTm3zfFhVHlh+YC328YhEFOR+yVO62fq/tv+VBa0NwABo4PpJHRq+pJCz
5V6AB3ICx6ISPo3+Zx8kUjB/ur0OL1ObRSEBzaKFRMETfpXjtsFYKdOoMGVKupt7lQS3c5R83sl9
s6UYuHzz9coDD4YKF8/HZR+uJi+a6jZcDOkToXjwg89i+Sqqthrg40Jq83MyfzTWlqrbtSUBOo1F
CAcQW41VTGjHDWhIDMLpZPr7xtBmN0YcZH97Fq9UBykMIobIlkL2gJz9fGhTD71QkZvCk8ISdxW6
xs9hXjn+9CW/wwzeLU3NTrYyiGuLEV4nWxjyCdft6kjrlTYxZhn+tGo8lNmXVLuvxa1qxLVz6mOM
1d1AHSfvwx4D+SaeEK49ziVkeDTFkY9TIDRurMZrK/9jtOXXfECDIpNbG0odYGumpbsukZ3cKG2l
/Bo37Z2mbFmtXFsbwGsAC6ESz92w2szi0MWx0PO+0zTAInFLnoc8+1YH7soOgx+HeLBFkgKcbjWm
dJSqds6T0gv0PN81s6FUQN87+TCNWXSXI0+1MYlXhsWYeB1DMIS7sqbkzVaclnnalR6WJOE+oO9t
o/bzj3bR9HfoRwEfXt4NJiiG1cYaTTOKJxM/FXWU/VPfIdVkloLhbmysKyti4dJD4kcZh0irMAKg
9gSngsVVhars8KUcw8dE/KLWAw/c8jml89wq03H5bzS4dgrqJiH2NThQ2EXW7ynlu36obpTJ3oFk
ZycZVUaqOdT7+FFQ4VfflHdnrzWM2euNbvyeTkkUO2UM09kdJrW4ayslEp2OtkDsKlEiuH2s6QdV
gULnSl1WaTZW8MbPBGzEz3bycQYJqla2WYV140zxpL4gJ1bDUaitcOdjN2Ts1DYcRqeqYTGTfFYt
BAlEg38LnawGewEyue7Q+Bz+xJ05jvtU94fuU5Hr7XBXl3Wi2BX6RY1tDJYc7QKjXyqXuZ/wx2DS
wVOUiO5ufLnlyLuYI0pslLtZ9BdmXXJilYNVhjpZbKUc9aw8+mJG1bsZxGMOqtEx5taY7CgMG9lu
ajRIektcjAWH6NHEVGBDv+UyAeTWXthIQG4A1lE2OT9bcG/iLQrqxuMztXaRKscia13FOkipgnxt
cI949X6G7BUk8cs8+BsJ0cVh/R6eYhfPSxCxa6HjKE8lszNS3RuaYJ9XusQ7JXJCv4g2Mt2LE3sJ
RNVg8fOk87bWFaiquIv7udS9wswBw6A5k9a8IDK7biHdt4+Dv7FHNwIaqy1qVZYCzKvQPZgedoee
p4UmcFO6kqbaRvJHsL5urKwlJ1mtLC50ENhAzrls122nyDTCdhDZfQDD+x0nVfGgROrfuYPXAZkA
88aomNUvTQVjoc+VYl8Og34QFuef27/k2jcFtc1H5SwkzmpJYbet9vhmASarJbezDqq0o1i38T2v
BwH6wkclqV2nFiRomY6opO61ABsbOpz0xDn3N7brVpTVqyCzKNkEfk6U5r6lqGnkB1XbSAAvFwpL
n0I4jULqHfzxfAci8Iq2Q6Eqng9lFC6gLN35yRFtM0dJv0qRubEu3zsy5+uEnQa9hC7KshvWhY9Q
xLGn1mLVI4XKHHDAM8rUkybusuhFTp4n9bsofxUpUYtq7rTUrep+2uNk/RSo0IfSrRvz2vA//Jz1
k6jVg1EJGn6OojyqPjKf+mNrfW3l/Rg/DPlGj+UyIwWmRNIBjGCxu2C2zyebtZ/EhiYYWICL+uOY
5IYdlMAhfbK5PWjT2pOzgLuAK+Wl18rJqXA939/eHxeZCL8BDyY0TugCImi3KszISpiADDUML+V+
pNPlJtnbv0egA8AdDBYNCbBlzj8kjOYiZWXNjemVoqA6CZvdFdNyyx3mypejRAG8lHoMGk3rI7Up
mq7A7JYjtRv2gvIHAPCjED2pR4wvXZ7p/3ysUBGhgwJwA6ibstb06SOMW3shYdpM8V6TKaHn+LWq
hb7lSHu56eny8XDhP0HOgqE9nz2MmEtJxtQAx+D+IW/aiP589CL51sZOvEiBwf5/jLPe+HJDo0Ik
TjLMtokSShJ9BYy8K7f8s69c8kskICc0H/jTe0vnw3qIWOJmvwgR5RwKe7NrFFsMgtTuwCK7fuoL
x76d/TtEiVE280dh33W5xvGTm7vbC/NCR4HntIqNHu8LTVmS8NWtKCI0KRiBj+HtJNgDtmtZ9jWU
d3mmfvGhm1YHY3arcjzFWv65HMcv9AcXwGuaVBu/5KK6tzDDuCyX1INDcE2K0IMKRGwjWx5vFPrJ
Ut4cq9QY7iYlT3Yk3j3kU1/aV21gHP1Jlo63J+JaeIjgKP/yRRTKDOdrLNSrMrZywguDhaRq0Lil
QRqYxwZe8tZxRmxcz/Gu1TaGffFweMdVcQRS2FwQaKvzr6kLUYtRLfG6n1Vig0DxH0bVzjYqTldH
x5z+/yirazNi80fBEkV8EZ3+uXvtY4c+yZ9qq0+zbMXVXQZM7H8DLUfth4WN0E+rZjOBlMKmVPg1
/XP7M11OF80BnsEUMIDYIu1z/vfHXMzQPbTOU6eTH71pFCWj+Y+ZH31t4/F0OWUq9TmkbYC+Ica0
Bt75k5CgIFaP3mwhpyt0+KiMjuB/o8RaDSq1T8FBO3sjvbk8gQi6ILfwu8MEfk1qmQYlHLRAHj1J
+wRejOwDlf/nXJ82krUr08hbeImFZxEajcv//uEzNZ2ILVZojF4F+xK1H7szc2j6QPOlz1JUbSRU
74fI+apQqW1R6KTgSX963W5HPstPaFVMXu9ymn43K3s0OcOdSrU71U50B10a+/D99XP3rT4I9+kP
UPjtIdqHo13+Gf+UL+V97my9/C6XKj+KhYQsCnW+i7JKGYhd4w/x5EFQehxAdJQCxlT5ltT6tamm
dgmfR6VTcvGeG824FmhNTl7TwF4fnsMQ7H5ut2hv/7t0wPLe/xhsdYN1JgQMjFsmz5hDlqcjFrVr
icGTkmZ/c/Vn3Tz2QvlYlHeRsLGirs0mSceiobHA/9Y0YlEQ1d5P2skL9WNkCMc8sXUQSP+8+8FS
/G+Q1e6f8wIOsVhNHtXbg6FGdjpMD91jEO5mYeu7XdmKoK/5N/Wwhfe9StlGeI2WkdSzp8SAXqPv
SiM7ovjLUDaSjisZMLoZZAF4joDWAiZyvhdrg32X693sCTX0CONgvoktfDa3IMdHXnyXpxt52yVg
BEHtjxFXd10yyAkaIUQ0unlvqsWn7nlGjM2hHoV38lg8jmZ5l4+23G9Efn8Erg6CRV0frD/Su5eP
RLg4XSTKw+y9vT1F9v7p5aGwf5wi+2TZmV3Zkf00uqT4duhUTrA7Jrtk+YMd7n/9quzGlmy4Urvn
T98evxRvjmn3u+++/Rraky3b9YEH9CHcUde2I1e2X+7Ybq7hft7Znw6Pj/d/Xx5C++/vv7dX5Du/
8daIVjdrbZmj0QyMSLML+7R/eOj38m7aASB2rD32KA/AXE7Wzn/UXetH84japuZEp/bFuRvse6Dv
9p1ib1z217/vh1leXcJxUo+6Hiy/6eTn2a4uDxmlrD21fT35Wb8Ay2vmT1spxvKXriYCZyN1IbWi
I3CRv6E6P0yVhEVcHFMTj4RdUiYbV/L7nlvHQI0CHjOwPGgiq4FBMxUTXytET7IL5xemQvwLXz8n
tb+9/gxt0fbUTxvf98oxADPwf0Mu596HmzKL1H4eLEKqynfdSe5SV3BaO3O+vC0L9gc6HHazz94U
pthz/pqecgSvZ+u7DtlGcY8+h17Y3C3y/vuwpal6JUM5+2mrw16a4iQyJH6amCo7TSh59uH6HtVt
Q54S7Zop8pQG3RRV3DiGr84JsGScnhRoH2v0lETXX5qUWvSMvnvui7s8Ozbmr0Ttvt+e/MsBvps4
wgVdjkd8AM7nHthlPdVxIHmo/jbto1X2dlbi+O1Ocu/kkrIzmt+3I145jOEyKwqWMJyR0KtW2zmb
1bSVEl3yUGdT58yOG8mR479DioZX/qB390k/HJGZft6IuwzlfGUvHGo4OlShF4nM1cpWtM7k3axJ
Xv4omHezKlGQx35l+g91fRiwbf650vOdZOxux71MTpaw5D8AxmjOrVtzcdpxVnem5MUNL4/kIRF+
tHgsR6dI2KiAXNYmziOtMs6+lFspHg2+ZRvb3U8x+CKLX/MqccN7H2XO28O6/hnBwpENgVqCwXa+
csTeaNExZ1zNtJtPFpkCmjG+htVoLKEC6iOF9Tvgmr0d9toYmS8a1LSOVZ7V51EjC+01Tc1lzzTg
dFr7sH02sM71nS76KYgbE3ptjCxReu+LIwgaOauTqRajZI7NQvYyGJjD4EaNrUKqrMxdxk1aPQl9
YqfYaN0e4+XeX/j+i2oRhVGFK/x8jGUb6tMcp7JXiU/gTLuk2eXTl6AbNvLJK3NJnGV4ZER0jVeH
W+WnSlTpteyNZeOYxc8QT8I4KkHfceBb2j22K7cHdmFpRgXkLOLq66X52M+a0fD1isROUqw/Cjvv
3wDWCIpTjdWhF1y1sfAHNWwqfbYQWnBF3II/tuN/jVY9+NahzeyhwreJZdZExiEP9EMqG46mQHIJ
97d/8dUVAMqT42IRlmTVnX+LIs7kTu8q2SuFfexTPYhrN98DSJcqlE0r2zeg+W9p+V6pXaECQ6pK
jYSjEmjUedRwkkpQLT3rLtR+41PmjFa0ExW35I0s/ubxiodAbXcGEvWZdXd7yMvfvTomuRJY7bTH
IDis+aiSVg9zV3cySbmpISHUFPvZT5ONib1y72D5RoKKBhp6N9bq3hnqajaz0GclxPlnf5y9alac
IupcQc+RRhD5nArV8GbjML42s4sCNSU5IJB8ztX31MN6qAUq5V7R/4c06UCEScDr3lbIik07ym3l
TyPI7u05vRp20Zt632YghuTVB+0ruWxqgf4DHO2p3jfC5I56ZpvjUZfeyqR81YW9HD0iN7mRqV77
nB8jr27bAgpFYiSB5hVjVcP/H8hcWlzIbg/w2ufkGkApBJc3vHFX06qkkZLHfqh5sU8HPoG43/6d
qqOAOULQ97vhpYqNw+2Q17YmcJdFPdAiRwPVcz6n4qzRJWbLekFji7t2+iyjO1vFh6F4FVNjP8yJ
LW3kEJeTyeORZG4pxy96s6vJnFBBEPBymb1UjpVd10X6sRGM+nh7ZNeigEUhNVrEHi924BSqs1KE
5ezJM/n9FGENh2j8vxpMkY9wjVIyobkAv2Od+dU+9g9JVc2eLszZ3owQ6zJHJdo4TS7vsvMoq4Vf
ZJYO2IV3Uo9f+KOBP9oOy1eye9kUjpavDhtzdyUe9yYlJ1AicCXXgNnRmuXUTxLJ82NF/1Fo1rSX
epP0QPPD2gZVFG9s7SUFOD8uyWPflU3/J6NdHWSLBWjNs4ykC5gMJAu/DSFcouMoFFXbb2yzZRud
B0Ox38RyGko122zdDgrzEaQo3pVenYm2MfFqH3mXx5+04M9sPijxxha7nMzzcKtdPVbCkFlgw4E4
xo6WTg4bzmm01/rfARnngZbj5cMLUKbzpLaBaABfK/5Ly/QxjOLZ7mRbNkJbMB4EQVuko7uT6n8f
MGG7vd+WrONiVpd+CFIWPLXWQj6GWepWQp7rZfDnf0/BUf9epn8SRCNvx7nc11TWFvIX9Gu4WOu1
mTZRWAl4uXpzHfzK4Mdw0fnZxg13uR4JAtUTLASvdyrQ51Mp4Sg6mkVmelaaRQ7AXsZErxlqUDv8
X8bzIdQqm9Oz3NRLhKhoH5u5bahlvotGtKj/D7P2IcpqEQ7BHPfFxIBMP9u37Yzt7ZZM3LUF8HHO
VssPmf8m7wM+TGa4uVDmTgYSoDO+mHqKLlP8entA13bVh2jrduAiB1ToPtMmaWmztzq/c4O5/TxZ
wWNST/PGerjSGGBB0LNGp4Ky4IXcrDo3ddQrlelNU+7K6CP6bfPUWNJOjE137u+ttjvggXpU5c4R
75MptaNOOkhF98OK/bfyU9Ibf6zEt5X5oEg8fmgVhol0yhTdnnzXQPKMVXCYIOMUqt0nPSnpp9sT
dvl5lnUsU44iseBGXN0hcx2hNw+aDg3LcQY7y90uu+3oqv4xV82tM/ZKac80uBPpUZKX8mBfLWt1
TEtLg/RB8v0ttu5goGcF9lyCHdaI40bd5Phj+1cRnsNMtrtM+GdBCFjFizgwSQ2pBg2d8x3cCAvk
XCgVr0dt1qVHrthqLG5hw66kTzAuTGKROyzq+atcJqgEAY5epHuVUtp5g+nxjjef8RUf2vrLcMrD
euOYvVz39MFQkzNRMUFO/Z1+9uGQtwoYX4FfA5HqsYYQzOpbmVF0EpPvQmX1G2nvpZQSsHyeFqhO
0HlnFlfHhtolCGpFOpjDRN5V+UxnX84PAL9431ryL8CTMZbnJiJLfXrMfPZF2yYHjV6YHx0VuVQQ
Sknre1Xqp/up1n7dXtJXAEmwBjDDIfMCPUs+ef6RzU6CVOeHhheY0sMg6I91639GQcEurK8yzyA8
2V296e78Jt2jU5ypj5py30jmTupP8hZ6/D1vPb8Bl1+zEIVBwC8oofNfMwjjYPk+MBP560hiYSKF
8N1CPN2Baqp1v6L/pMGxno3u7vYsXGxspBOBZTHf3K5IxKzO3U5P5AYtMcub+3w3hW9Y2ztC8WzM
X5C/vh3qcrmfx1qfuhUwTtoxxFIQ1/vq/61PY+E2bigfKtPeohgti+tsPpdg0LZo94M8AfVxPp+Q
KNQsj1uCKfquKT7jgmELmK6n9FaKt60C+sXGWkVbXfmK1Aclp7fl5frfdmpsGJ4oInxfXIBvT+JF
bkEgDE6h9C68fdbt+bCkWp+E1Ap9L9Unu+IalsMfVrelgnZtOEvViwjMHGHOo+hDEOM9EfmeIbuJ
5QLFz8IHs9xIXq4uCNCxoKreNbDXkP+a4Q2pQZgZtMHLfNfWdpA5MS2tPnWCz/8+c1T0AFiBEAdV
sVrpYtypcSnEPs+SGnkdV8p/KdnGmbLM/mrRQVJnPGCsF0rX6j0sw//QxTIQPE3PGnfQCsFWBjk7
3h7Ju0bBRZgFHCIjlgSOZ/V52jhVky5MBc9/rZ+lL6pE08vp/syBPU37e/2T1u8gBKNrvxF3+fmr
uCB8qfq9o5kRGFktC0OrhVwRBU+sH2M6/JOm2U3yA/vrvs1t1XflEgCetLHkL48o3pAmBzUPbIgU
a3V2fO2ESCuV4ATL3e7n31bb2H33y5DesCrbiHV5atB/oebLgcHkslbOR1jFfZwI+RyehvzPGElf
zO5JTDoXNB5yjqo7bHkjvwM/z6eUWFTD+H8DhIcBeB6wq8OmnjHtOqmcT1nzs3MS8YTnGiQshFXm
x1b7b0CUsus+wZbClBb2iNA+oDV2iJY20Ru2S0aJjLnFhqnpomwJ9FyZfGCPFHiWbIz37mqpzdOs
+1Y0RCfTf0zKgAKZtheaP6X/hmHpxnlwoThLxkWFl3UFs5/ts6a/9RotZh8bj1Pef47z7/7wOk+P
E4LRvt7sBokV/bsS7Ij3B4T0/L+8PsnIcarf+lJBamoWbQUTmnbhVwRbiOzLnU02yLpfpHi5MdTV
whBbGFdTpsQnKQIu3eRUztPRtzZ22IVnAjPAEsfmhk4HEPN1rXuefAq9iKCcNJnN3LZuKibH5RVZ
Is4XCM9tUR27UnSNb/5Y2FRS5BAECjjbLKB1l36DD+0IvC+mcjfF+/YdzD2ip6S5WbS1L5cDc7V0
QY4v1h0oI6A5tcqfQG36RjiJyakLnSb/rBb1vlr8HPRfnTzc+Rl2TxsH35XFCP6WhyiNJ/qxa25D
mMtSOhtmcqqt+7D+InXPUXDfNo+A8jfOgcsXCH2f5R/AipjYkkic70vUxCtEnv38FBb9Hti0HSWT
XTPSQdbsMqhPFBFYhr6bTF8lP3+qxv6fB8vcIn5ACwrUNiyS81/QRYlRDn6leYJgOdEE2KJBzoyu
h5wezA3EyuXEItu79LvgUS3vgtWnDPQpqWUz4t7KtXYfZQJgk1GTH/1CgsmlNupJ7TYNQq4HRXWT
DAAkxYU1dRrOWWQmgheVEnYgajiYTm4F0m5OQf6LU9M4LXSmr7cvscsTHhActVagFWznix0mFXov
lfIoUAEy69nJy0jTHZ7vZs0JXzS+3Uy+Rfc0EhtxB94r23LhvbK0EDOF80QRERQwhkLnH5b6VKZK
w8wv8IOwsMcUBRiAv+FjTmvA6XM2ap9muSsg52vnWYJurF7fkcrKB61FDe32fFwmlCYATKwTwCvS
hlw/0oYwynPDFNNTKI7SLhfk0SEmkICy28ofroSiaAo9FtABNe815ysfqHDXoZWcmlFR3GTBlo41
VLdqnLYEAi+1ehgTqlYArfED4FBdFt+Hl24hADKNujg7lfhHtnDKzKpBQbZ2+gedXIVzQx5f2ceP
HCL95Oa1cdem2aFs9oZW2HU97qes+tXAGpY39trlS2/xxCG3QPWO1PdixiWlT8OwzbKT6FuYYXPV
S4d+yly/hAfzQ6o7x9D2Cs6F7aE1HtJM+OcvjuqdudBRcYDifFltdk5XtZULIzv54r2aq+y51M22
WkMXmxuCCWKpaNiYi8v5e+r/Yf4DtWMPYH5FXqPeh6rsdM2LhSxNp53oQO9vr+HLh8Qq2mpImip0
XTAFxWk2+6NZDbboH8vRfY3RO0XARvNkZStTvEzCl5gIQi0PJD6isYpJOtb01lgXpwa1GjuU+mIX
y/kLPNOftTo1ey6r6CHuIxTmu2xylamJ7xGAQJFZtAq39GPhZ5gLW33ra/NOFR0VLvTvkC1Z3VtB
r0zt1E/Fic4ZqygyIIm3vQHnIf4RDmm1m9VtSUyZzXSWCTAVPEcQUaVgRpK+Clqbsd4MjV6c8gGD
Jq1R5WOgwhWvhiyglNUEd2YQcHsJguDqSeY/4GL/vZCM6jhUrfl3YzEsKenFr6GMsoC2kHRdP15F
cxggPMrFSfts3CkPcUlZye7t8a+ClrsdHYvWhnu5BaS97C8vk8Dgdcp5tCbfq2EfVnwpIhRvVGpx
GufirpJ0O3ipp9Jt+sa2sGJM9PvOwszMxbDu9oCvfvLlfYRejIjj1uo+saIJYZM5KE9i17423RTv
/AoVDFmb1UOciwbCqHP+63bMi6OcwaK+yA6nEGpe8Gc1AcycMM/FKaIyDAkrxmK07ASnhgG2ux3q
IvNeQtFgBoZH7scj5Pwk1+epIdeSypPh/1DkV916vf33XyQEq79/tY8lIdT0PFbL/0faefXGrQVb
+hcRYA6vZEel7rYkpxfC9rGZc+avn4++wFw1m2jCM+cYMGABKu5Uu3bVqrVOsrFxP4c1OhZ2WThp
vGej3Dc1nYPZzqQ7bmoA4pVJuW22UjFq6aEbG/kp+pMf83MU2eamaJzmzVf/Py1N6/dhM3YS+mCx
peQnzToZ5jFrN3Xk9NWn4VXQNlK94n8XduDVuKYT+cFaII96F0/jUuNXLdhK2sX/4SVvqwmIhaWa
Gv+IkLjRp7+v7RQIyUWaObBUyNrDudv9KYiYRO8VKlIn6ovN/eVa2HlX5qZhfxiWaQkDQSDmRhRl
w7dmDcqwtB1A7QGjgbaAIEy5/v2WYJppQOr/FMulLVRv+vAQuX/c4igVjo4+dAsXy/0R3cYepDV4
zvPCJL0HZfrMJEyNbe1FbHZal8f8OUCSB16lJ5LN/7lvUIlk5jGEgWCt4WdpJlFPgnGTVB98mDOz
MklLGg7ZIGb66AveVkXM7v7I1ixMP/+wVpUvQhhnYoGOQmGbRB6cYwNJ/PtWljbg/xABgdogepv5
CqIlYC0KVuCalN5i9ahU9AgewmHfNCtnatrLc19BKVyHsJ34iZTU9YD0MB6sKMiKk6fvfCjn44uc
pHZvrICcl+bto5nZyrSw3mVVNZlhI9Tpgy8f7k/ZkgFar+gsgUMJHetpSj8sTF/rQ86DpziZZuVI
yXO6HutPUzGbKk4QaAyTVyRoo5lbiBFb1chTlSejeUAKhV4r/dhtIkJ8xdiJwVmSD+3g9Nv+YFXv
ga9uZTuM7M4pm40m7SirJGtNVwuLd/VFc8+RhkVS9QYFDqE+iJE47UU79f+04j/XA8iTQbvA8OGW
oK9ztu89ISPQk4zq1O9C8z3unvK1muGCc7+yMLtKwqSpkTHBgtINjtj+0c3HgHhWCj2kay73N8v0
u2YrSXMqz3JKlHAjziWnelGPizzJ61ODwIpDrtHn3RDGhzgEQ/HvptiUdHFCNkQ5dBZWdHpL5OhX
9WnsJEeVn6WQxMOwv29kYR9ARTFF4lT9OcSzzY/dwRyNuj4lkGNHCWw4UfTDyIaHostXosDbtMKU
MbUmGSOyVeRRZ74p7CpcLCoUJ4S6HqVqPxhsfvVVMV4NWg8TNdxF0IC7gnqoBH3vx2tczrdjhV+A
7DxNgIA64bi8Pugq1NSIiRTViQ8Bj/s7lt9cYdMjWH9/Tm/3CO9mkLl/KVnZ8rP9iApHEKL4XJ0k
ASmKNIOQW94L2VoG8NbVg8xjQGT/JqX1OdlvjVKDnLZjfUrV0O6ktyw86qMzKOhDDCktncf7o1ow
RwaMtlHw9Pw3r8P2taLUXaTUBNT6Z6HZAdJrK0ds3kpnLMS1UuztmYaX73+t3VRie+C+fijVp+KP
d4HU3/B3720cr0Ub05JfH+drM7MtKUFAjWbIUJ/09NcQ0hVrPJbFNwmxS3cTBIQarmrX4X/3Z3Jh
HyrIbJDL4i/OxDT2DxdOl1W9JSRqfVL3MAl9ap7WwEO3YRuj+mBgdqhh7LSaKMQApGGO7ki2vlH2
2SbY3R/Hwj6/MjN9xodxuFFcJiWqyKcAkVy1fZxyUW6+cpgWNsKEwealDCELXeCzsUhxkudD5tan
OIc+A7KZjgSom4Luv7hGvuLdF1ZmEllBcxIMCumfmbG6Jc9rBl1zGsL0vxG+pRBQXDlKG61bexMv
BLqQof2F1YIgmrIT17NXD6LeqZ7cnPyj95If21/iAxrT+/oheqr/uF/blXlcyEBd25t5JTFxhT4U
peZU7+ojkcebesy39Ksd4bf9531xNbJplj/sC6kTw7xWRCyp75ZX/Byt6Hvv/TsehewROC9y5CS4
yNXOzDSaHmeEMc2pC5/d8KQp3mupbQXhQS//6B3UPR4lR0s6hGMCqXz2KfUO98f5t7Nn5j1I3U4U
0Nyf6LHNvmAUXTiwm6w5WWYMEbDdiYrte49ytnO18zhuxjh1SsMefEiwzzU5uNx6WsOlTlvy3jfM
nIksZ+4w9m3DLUCqtn5qlPjJrKtDVRZ0x4zfRnFNX2bh2MPEoJNMA5XDRTDzmVkjVx1o7eYkDwd/
+J3mvp1nu5WpXXDMV0Zmj4s2hT/fjPrmFHePrQHCUnJ6DTIY8ZPS72PvWOpfgtf7NqfVuplJQLfs
KQBhN0F6JoeJnsBDy7YNHAV1TsT90i+utlZeWbQDuTA8kmQjgfpeH49Rt/wk1pXmFITWjw4JRdMX
fibhl0FdY5Ba9DGIZvxfUzMf04xG3IGabk75jrCg3tSmnZe7LNs1ne3HG9qDynrTf1uTPlmI9Dia
ujK17ABURdFlNsQ2lEYxZ4hWmD0F0XPdpNsCwg5KORvwNNtupBzON0itC9la/y6m1en+Yk4ju1nM
D18w2z9C1Zd6gHjqKW7LcyjX75q/to6L5+CDidk6NqFpdSmQqhNaC9tK8m2rfVL1lXH8DcDvDWS2
hElTDDBCYkU5BN8rGO7/++lLdrCVIZov7AQg0mN7iEkfk0X9Skm+OuS/s59p7+j0T6BxSQ24d8Lf
qziUtQmeXSeK6weZ17C1BjndtNLW6Nbmd3n3QptJixuAXnQbrneRBD+ggSgcwu2yrUa0mPf+pjz+
kvtd09rhj+gof7q/aRZP5geD088/XFyBAttRoE9jeoiP/U50OmXlTXdb9ZsurQ8mZu666QIRTWRr
ujLUt7h4DjwoXxwEB/P6gdT9UYv1hzRwVPqi6JV6iUztydM9W+uro5hT11dbWxUGW0P40exWMi0L
YePVt82in7ggnutMhl9s87ogPXHRL1L0Tv+k3evnoZRXXhSLbgK0LykXA8CKJM72tl9FTaUIXntq
6k/iADDGCp7dYEJoyc9j/yklcT+SA0zEal9q4qH38zXSj6UVJ34A1kpfB0HL7Emow/026PLYnYSu
tBVvX8mdrZS/1DVlliVfMUm1Ig9Dw5E2xxGmFRRAkSV1RCmkWUit/xyLYSXsWooEEHOE+QWmpInH
73r3KuiolLIR9qdiLLah+GTI274+9727yfvtmpDy0l6hLZi2Ux5plNRm/jWxGsGV9aQ/CVHrdH64
1+jPxaMXdfrYhoZdwBIvDpv753PpLfDR6MzjlgJl+DiJel5rv/1oZxhgqr7q2ZGH231Df+scM69L
UIlI2YQmBPo525ldC6N+pmPJyDynDConNctDI9ZvtM9v3Oinmn5La7sIqlNA6yuq3Htd+pYHPzKh
/a4H5n6ExE0v020vxU6uuLsCgd3mtS4Q1hGTtch+YRODEScZABLHMG5eEpLm+2j6sBaJeGiyjf4V
iUiv31pD7CTxz3qb/Arogf8NZ13v/vILu11J7EyTMZ+sj/ZnfhoO7L4CdMZeCOVjYQivZp+thdrT
5r2xAd+IiPukQDXPoBplIMVaUfSnkUsAhdLvpvKia/Vzkp380bQr+r2y5g9w+a0xamsTPG3muXFI
4aeCNXBtsnHXJytutEZV3G44xY3VObI5HEQUVOkkV9w3IWh/igrkVV4t7INCLra+iB52Y4SbfpS6
lXlYOOMapE7Axcm6k+ef3VCtwKunTkK+RBW/Fdlv0WrOKBM7nUDn23fRWmuQWPBboB2p0lMbIe0z
f31DgKypXd0OlB5zR/L6g5pvW6Nzej+2Rx9iVO8BaN+Q/0jUL2Vhncofjec+xOEac9ltKwRDBu6N
vMFUlbzRHDHTyoy9ahxOdXoK4YJrfFtWHo12bxrbod61hrXP4aCCgfw49fSKwU6Em1b6nWreym5f
urVoHgU3Qg0d5Spx5vpaUza8RhyGU5U9NjmxVb6xWnsEePkit1vjeTS/Gt4a487SFqRuQ/WAeB7I
wOyMucI4QAqZjKccWdYe5WC/QSsHpaeRUgHgSpMEo2xH3mjniMG7hrWWkFtYARowJp42RFpZgXke
Xw+yvjQ0ZTwV4Rd4TZ+qH0zRYxFahVN0MEW5uSOITj7YtMuUwsFroIny/mvT9D8/+nnfPd86HFgH
yR/Deso60DJ7fR5NZUDhXBbHU9MDp9WL8QizyFpF8NarXhuZRWpSlGo+8g/jKa4fMpibcipc21Uy
7CUrYNUhjoBrhkt7dqX5bacpZV2KJy30nMyQbQhu/sTt279PGK3OrBsYYe7rya18CGzNEP1QTSjE
kz4Mj51sBLaSmJf7NhYSTLS9c2vy3qRvy5qfC6EEQklPpHjymwe3PyCyFgjPdfgSuxWVXGWjWJ7j
q2ttwUt7AT09KtQA6aZ8+PXQ5DxEqMfFKjKYgw0nZbQ1AIqvxO1LywRJLGQXdItNfI3XVvzI0GI8
k3jK+P1l5O6B770i6P0j94Pt/XlcHNAHU7MBjVYai3WsiSdJHbft8Iycwcpg1ixMP/+4G9A/VopC
xYI4AC0sMttS4pXY/vbiIIfyFyhP5Yo9Nwus/TCQjVJLxAkTEyHmJxbPmTSuDGQB0TRZ+Z82Zroh
51FBkLVJkxucnrSFqs7iTdTYyoO8SR/q5/R7vmLudt5ISamkNOCkAvEzx/kYftVKDEo+eegy1OU+
RpX4/trfzhq/mjiDjCZoC2Co1ytjVYJQhVWsnMQRrF5cbjs6/BLwWffN3O5mIikeXFPBmxtsXoDo
S1K0WT2qpyGHYUc81nQ3jdpDEK3haRcM4QvoN5r4I3iWzHyoISRy20WSekrrYhfqwTl3zT9KRS9J
nXy5P6aFxeERhyAcFLE0qsyrpbzf0gTZFOPETWn74vccR3rfwsJuA8AGJpryIbVfxASuV6ceVC0d
68w8GeD0kqe6GC6VK+G1O8uuwialCUT4oQUdiIv+2UI/aOUDbmcTdAoeiHaXyRfNK3ABbZD9qAbW
ya+em0ZE3eNZL0nhBSv43xU789pbP7Re5be+dRL80HGD0G7B+srWsY1/3p/R22h2GhDan8wm5fR5
dNkPolwObWSdcut5kB9IFNguhLtN+kPypCMN6Z/u27vt9522x/QAp0mDHjFjtoKZrqURBDvCSfNr
+G7lQyU9iFl3Lk2RJu3WgQgHvjB6xp+t8TLGvl0J/+WdQiADewwQ2uDfw7rrD5qW4oMrtsxaNmLR
FE7ypYht4atW20e3dry39KF9Lp+F3f0JWJhw0Fww8FCFRxJjPuEK/OJTcdw/G5mwGYUfUaMcSqHY
Bi7CKh0QvFUo981ewhAdjYQEhI7or055hA8DNLXOc2WvmMQ+Xq0BARXBI+XcGsKfDuX0+6NbtjX5
NJ5GbCj52lZdNmXim53+0pja8BBU1btZoRZYFqWxCzUlXpnMyXldvQonSheaBMDKExfzGrg2V+Zo
4talBht+u8kbJAX0fVu2r6ruftbbaM3aTcJl6hWeekIoTQJnFWeu1Mtzta5gqXlpjK+68aUtvEet
tGujgBqd1JVqOmqzNqG3I8QmsRUnlPoa63g9wrh0M9IxUF6U7QgPblGfiS33ZeuSeI4HzdEsmszu
r+HtEZ3GyaGYGsyoLc39eBelUt5EtflSlFBAY/OQGXq1zzxROoDteFQaN3zyI6HeR1n6LSPl4EBD
l9uaP+qvmVUgC1mdQSO5J1cf403RrtKD3VzSKqU+7rJp3eE1nENmjE6wAth3zJdQqOkGhpLMaxJo
CpLXlalQbjYYhmAhJ7LFXUEncT39iSC1iKB6MPE/M97PY72Hr7pFUbd+pyXGDl6VP8ORnKJar2U8
bi5ThjjxrvHApVMYRoZry1VpqX7b5JDwh3G3k0oaF+n6M1dixNsGBczwlCY85N3AdM7CHc3ycreM
VevFEEv9++A13DWSr1pfDXmsfhZ1gpMeOs/6OsJQUdiNG0SeLeBr8l0/dDCTNIFvxAd/zNp9Uprd
mo7H0jQgoIOcN1ohpAOnn390Xl4lJs0k7VSO3viE9lVm+/LQ7VfWecGMzg1IXwKgYQods2nQM3go
Ktmlydyo88eR4N+ypTICV4OWrK2PeraPjMHcqlGnvUgKUOlUzz2n7pJmK5ihsc0bOUZsOVrjfrzx
OQA7JyLsKbs48bXNPFxV9HkkhlFySmQ5vqiBL+09N64vridVjh/Q60hnEByeZjHQlwUzxv2JuTlo
f82jdjrpTAI/nk+/D0d1k/u0IRmJtUlbMdhGoxuQ1Cz+GQ6p421MIkeN4q+MNMz1Sg9FEEMFZvpn
xGG6/+KEAL8NpPIwVLFI+4zf/Lg/tNvHMganyZ3aBqZn6+xFHump1sSBF5z16pfav3VoLEOwuQve
cxnBNr/YuYIjqGs8ZDc3JJLHuCw2Gd0YeNjZTvN8hNyKyAzOqaKWB7mQvV051uo20qvcDoZ0TYXi
Jt6Y2ZvdyB2KcjnPdkZpPBbdJ3RJI5pANHK0ToKo2v05/fvUv7qQsUZUA+iZ3g7YDeZeq679uCIT
fe4cxOEO1jbetBsIfDfmJt7AEwqJueDsOoqi3+RfybmRHC11ujVY9GRl9hUTNaZIOEtXLiLw11tJ
kBCfbGiQPicaSbkUed6whSZF1X7Cpfoz8j1zJQ5ZWFRCOmPq7JkaCefHRG5UVSiaOD4rwZM0Itk9
nt+Hao1waGnHXpmZOQOpqFSUhpIY4QRvT1eYkXqPkhfss2ibea4TU/1uFPOQS+bKs/vGCxHOfRzf
LApBGSzujUiIziLi8lr/GManoodJ70wNyoaUXw/z7f2dtLSEHy3ONlInRLXK4YzP5fAiWOUGMVHv
Wch3JVrz9y0trB0ZbZTkSekbPF5nk2oIqEDKgZyc1ZKEehvsk+CzknQvo1xt7ltaWD8uGahFJyIh
Yqw5SYVZhlY9ylF2HjID7jLNYR6D3kHiK0xCFI6clG4iLaQpbsXwtOGvDwQoZnBa1CxodsP9XB+I
rswCuTNGKHuq+nvRO8NoV6TtrZ3sb+vkKMWFXYp7KYgP+iqb3u38XtueraQV17CBiRK2+1cfmsA4
PSSN5wxfVsZ4A1ei44cH7LRRNSqGc57rNMxqM4yK7CxI50qDpLby9r37FFqPZIzJicKUcNaEX/et
/n2I387s/1qdTs6H+GQYgt5Isyw7tzi46L181X5Gl/DUPqobWGqdbA+q+inbiY+07p6Gp/wl3Mb7
8Sx+kj8N+3qnHdeO6q2/v5qGv3vwwwclU+qgbqrsLNXCRoCXR+tVJymPkojQylg6qIx+uz8Ht87h
2uLsRiv9PvTEkYlvq4sn4ubH57TaFcEm6F7QJ6TVYn/f4E1QQpQGFoVDNCXsoQG5nvM6ydOWiCU7
ww3ktJKw8Uz5kKQrSj1LVrg8+J87jUzg9DT4MJFWVZhWkY35WXFtoizh+yp+5zabNYWb7FdEIkln
AWG8NuF6fcpz3S/Oggt7EkWIdtMhqGorSqVs64J/q/pI3GQ90qux0idf6PdJnMoz8uP9GV04o1Q0
IbGg1/vvo+r6Q9LBDYhatPwcqB3vtUnt9IFeEiji1wgrFmaV7AD1Y4izqZObs7XLcgq1pOXyc9YM
dir25xIcWkjjyP0BTTM3O5a8nUAKcx+T8pj3iFhqEmljmxRnM43bXeGLEFU345qG+MLOp+GUoiy8
deQE51YqfyyiMhiKM2XrneZ2D1BVXMJHIRi+SYL5Y4jHfeGtnLbb2idBxkej00d92Jd+5w1NZlbF
eRCyYxR+LkqyYuVDIrR2Wva2oTUAwY997qSC8O6Vwfn+zC4tIE22bFlqCmDcZ8eilY3eT1qpOLu1
tmv62mnbZlsL2cpduWhmyrGQGqdoNb+x3JGclpWrxdkXKOgW4OyE2twNuf7f/eEsuEuQy/9rZ3Y7
mX6gdeAdirNmHOWipBn+TUqhbH/K4hN9+Svwrum3zbelOVHNTc2p9LvN1s5rmiTytbI891VaX9Qs
1D83WWQ5VA2Ro8rkfBtK4RrJ3ZKbATTBg2PqFLyljzJiUq2FmpRnLfQPYs3hLmxN+kVuNVI+wc7F
+6oZ070Qr3FXLkwufN+UVQEoUfnUZpMrAVEwc1iRzqOWoaNovrWFmW36NLpoNLQGtWk4lkAl9P6S
3p79qTggY5R3CDmUaWt9OCARIIQkFqrqPBgliAkp9j9Xuh5e7ltZCOYmmVQCOo3sBKncmSdLi0QU
gkRlcMkQHSp/0B+0wgo2iqB5UPGI1aes6PrPodDQv603wi7i/XtY+Yjpbr3eUHwE+SGE69AAoDJ2
PVY9MusolqzqrJSFbKN9Ts6ttH5I0AkfxwFko9FO/CGuljhZ3GTb2CstsrHhPzdwTikkspO8pqnN
ANm6/o6sgqqepEl1bshEbAGP1IcxTIqVi39pZT9amUUarVlStApILkJB2215s0C6NlT19v6k3h7S
aSxcvJPmGUQNMysu3dxVkDCnUlM8KrUbQuWk/wplf+95nub4erMC8bn1dRiEEAOTILY5L9eTJxdB
oggWBjVxQNvcl37JkpvRsl4aK1719p7nQazzBpABLk1ohGtLZDgNWhjL+lyV/7X9ZwWhzeS9dFd8
6sIEXlmZXiMfDmBK5rdXiqw+k7pDoQSGQttHqhiWQ4h4UzWiLSQ11ghr5nuDcISiMKUl7mMY5ecZ
vKGk489qtPIMbqZz8rwoSZD76spD+MaXzs3MxibXeTr2hQmg3azggoIMCV3s7reLiKhcXQz/9zBU
Rzpdsn/cI3O7s2t37PI+JlVcni39cxfu6+G9Dz/f3/eTr/joS/6amOaQSJRSw9yheSqV4bjyqrMR
fZcrxOeBk6LFvqWdBS5vumtUzUa3ecVb/1WUnpvFcwBWmTgOSHlf75ZiTMo8dwfctboLT8G7/E1/
C57bB/cp/WM43kNGxghVeqc6xt5D2K+4lPlelWnMwG1RISdZNJV1rq0PqA26rktZJYht7Vfa+cfQ
1DeFpG101VoJnW6Q53NjM2+dx77sJ55Un62YJNJOhCkAKb90oO2sRWzLHoVoeOh7vNNBTXtD3wpy
WvlO3ZRwhGqG5gZ7V7LaqXs9l+ODW1SG6cRRQHecHiDYvcnbShwPsh6D81FyvYqdYmzHP/f3ydyJ
MAoAoKwUqEaqInPWLN6Vnl7HY3tWhjbcC5R/9tHgP9KEFB7coUzX7riFJZoONlctyTwQDLMjF+RZ
pyRx3J3pDJSfg6QW3qshMY560PlbV2gr3Es+klgUq9ZRolzY5LkCj68etg7PO9nJRvkQ5jm5RkGQ
jyHGCL2S1Y6beQKCeZkIGXW67ImycOXXW8kTBrWHurg7h41r2bqcPWpWWX2LR6l8ipVQsXvShNtC
z4IjTTvSQ4lAyQow8vYIT+ivqbwO/Itbdubf0y5V8iyTu3PQqd0DaZ8XASqFr2qZ19tA6LNTE7jv
hqe8SHm7xsf+txR5fZCnEhKen2w6r9o5+D2Wh5g6utKfQ08uTmXs9jtNVgbKR/7oEKOIu0ihJbCR
hPbJGhHb1ZPWPwDzzreJl3c/wjhMX6JakZ2wE6DnjLWOBAaKb0pfGXbUId8Y+wV+Ni+NB0TyClib
2ugF+sPOqS3VtXkQQTKbuZqji8MnPRitXSu23kFo9dcyK1qHhs+tQHxod0mNClWaZivPzoXrgWos
9L1QN08x/hyAl3pRGfti0J9962eTyRtvQIzV/4yM1sGM5HPvgsaSdwSCr3zh/WO5cEyuTM9uCIrE
6NEMqOqmsvaiRe5rqUtfeyt6qdqHSCDlft/cTfw7bXdK71PfOxVxuOmvt3uVw33Xi3F/lsIQVTJ1
E0LqC0LWiWXFzoTaUersKOTAVjx1t2L79rK/tj3b52raNkZppP25NQbUxQoac0Z508b7RviRuIYj
W+5mSOHvUKto3wU7QzQdINNKvAZ9XJr0v68b2GjpLJmHblYojm3Rl6x32Nh0oYrEAS09fUP1B8TF
SvCxNGquKD6WDABF6dmMG4NVKVU7csBCgdqjq0kHrbTKf99H0DxOORqF9xO9Mtfraip+Ypmh2Z/1
RLu0Psq7Kg2C/6kW1C/vK+u4MH0U4VRAnfgrfOf08w+RYmZ4NUUkfTgHdXEIfM0uzc/FcFRpzBk6
wZas8UGrrFOKhqBP3ZmxDpZvZ8ahMn6lAL/TMt7f/6R5LI7v5qFK0oEiFom5+RwPfelqeRGMZ89V
eZ02fQVrLvDjYOAivm/qdjknvCT9FAyey3v+OraQ81TSMRnP6Lh2dkDwv3UzJd3ct7IQdHAV4Y7g
vgEoTxJgNsetlgpeUErnyGvrbRwH9TEX1czOTbXbd4MgXwYK95BCe97OKxRjQ0+8sYFd19xo7dju
pdg1niIrS3eenxTPdRZLe0PsDMcvG9QjfalRLhZEvisB70JcSKIE16KR6qXLYs6t0ebxYLZmqJwH
L9mQsVC3/qax/qiNrec7Dfq1wQltNAahwQg2ECymX8fp3JV2vpZMXHB1158yreSHbUpd3BC0hE/R
H3Qn3fmbc/kDddldsRbqTKHM9RWK1gdxNKCMSfN+To+iWF3USUqqnLn+7GRbPEibcPdLeXAfUyd6
vb8xFnY6tnjx4Uqhup23M4xNJnq6hK2a+D7NPyOoWlpr8KXbWPGveMkEqWX7AQ66njkoUlu/ChPl
XEbv8PftwqHaxh2Ckv7a1E1u6WbqCOc0tMOnosDMUqAohVnrmXKOv+nCwdgW+yHcp+WOnJrwMGZO
d9AkO1kjm144w+RBZRqSwIRN6dDr8YVdwCYNRu1cavrDUAyqo2mRtf3nlcIPT+qfE0rHnDOeK3IX
qH1UmudaasuNEdWxPZTl01gHa6LyC3uCffdX0QbKIyLZ6+GochvLvSeb51ATgo1mBPVGbdRkY2XQ
2twf1MLM0XEqAtiH6o12stllJipVnfihYZ6FQtWRMpFN1Dr7NWW0xQFNvhwKShB0cyuGUCl13gvm
OamU8tgShQbcIk34pUbS5HJ/RDe2iHsnbRbwBqRRKG9cT54heHmcB7F1rmQxu0Sulyk7QUYT3S5p
zlulEr01B1iGmq4CffG0KWYxUED7m5kbhkCsH9sWcjmW+91QOqR9912T2Eo0nodip9KnrZeF7ZXu
nn/atgJlSW8FrXyzlux/zh33JR1BoIhnayl1lhZUbexdhgzaC4Ss/kSjtyYysGAE1nFIiXkB0m8w
T8uZBarqgmX6l9N2xXes/ebZrhcFS+La5zcTcThr19iNB5xgMB8+e/JbH+4Oo26yhL5G/zIEX/Ak
R009CV8j+LMrOOXicaeoRy16y/2X1BscuXz2ZPGx153StFaC5qUPodWA7cLLBPTxbHuKUlJVIc74
UqvhwQ9immjKOqc11kjtKFjrsl+wRh6OPzwEKcfPm6oEVxJimBnCS9GONgcTUGG7EX1o27f3T92i
IaRaiMK5QMCoXc8vPjePmtINL6YpPI5jd7CS8WdoRo7hrbIhTFN0dccof8VuqCsooCh46V7b0pJY
NWmyDS9B6J/7/Fsy7sX2tYn3bf9TI1AUdTuUkH2ilWMkZwZalBKBXaIKH/7Whfh8f+Q35Ax4GxIw
rCW3OMVwazb0NGmkoRLb6DIQ/O2DKkwV27K63M47/8EKrfRT36MyLltkrUMpo/dYi/xj12rdI1Pp
O55WrTZC31zDXBsSeOWpPXHi/p281sftbuWIIvdqdHG7+A1Zz1NkNttBbG35LSsVR8n2KWVlosfW
FH241kc7Xnsm3YZrE4seCSqRmhOlX2kW8SJKEPs1qmCXTH/kCfsSRpci2vvqMTOOlcw2FMC5iJF9
fzkW/DFvQDJU9CeTy/xbt/0wcpi4PJOsSnQhfraDSSkg/9P4a7ioBV/FDU24QR2EYGA+ttb3xFID
KnkJJLN3ilTk2dmawub+WG4g4GwtY6Ish9oW9Wegz9fLmIeG6mpmF19cOUHle1dqpO/9+phqe0VI
IRsanLiFMSPrbakONqX52Mb/gbbclADCVOE5caOVc35T9/77SXDeEdtNWUd1tqq6r+WaWwOCjf34
1XLNY5uVv7Rup6XWryJvncF1bWE4DMpvBDvraNjdn5KliSeMnYisp5L0vPNMELpUbzM/uaQ9OGCp
R0RJ8+DgvW9lwZvBTzHBw1A1JIk4O9JhqKadlNTJJUHcSimC4zC+jUn4KiT/T+MBe0ITOwBYMnfX
K9xSu2x9VWc60wyZ62Pt9SubaOlAkIOEboNiGmOZXauBNHaKHATJpaRzwKk6/ZfbN/COC+laz97S
iQd8SY8bk8dNMI9boxj4UVPk6WXYixC5dPouGg69fnGDT418Foa3Qvz30w4dHiAWhgcaaU5WDPh1
TBLg8ZeolTXEJlvBtgTlKMrv9zfETUaXU45kNlc2MiSSPN8QuZV5Q6aG6UVV3mqYhB2RhKL1XsNY
WH4q5WJlWAs33JW5WVDplqExxkOaXkQtg91jUNpNk9e/gwFS/Li1ygfF9IR/3/PYJAlCDQYtXHVm
U28ryZVGbIbS77GJd5qaO9p4Cf4ZCj1F5yjjca4IFpCQmjs1100ENa7Sixc4dWjtpGHbv9NulpJF
EHkE31+5v9xIs2gBc/xBuYb3vDl7G7qpGSJXk2SXMB69JyVQg61bR+1ZrtJ+I45mte88sd/UHlXE
MpfVXVHKsmMIOkojXtTvVJLXTqYhl1YKSrVDukqh0V61nD7M9WPR9+KkEuFv5E7X7NAPs0cxqaSD
5XZQ3nnofaV63exK/NUusPphm+dDdCzDPHyqikCzW7oH3mNpNByXSQH/2eHEPT/9FBVSvC8TdMbb
hmKjUNQbT5D9B1Lb+YNMevtUjSWCLEbT7O9P2eTC5zOmUHRH+EUkXWBNPvjDFVrK3Db8MLsMapLs
FVdKd8T8vaMZpJj7JJZ2bWmU71bcrO3728Q9e0MVKWkRIBNPzaNjf7SUKlF5tzXQNqiS00ry3hyP
XXDptX1UhptCnK67fEe78/H+qBd8PjcKzS3QXvKUu7lrBXM0izrMLp1p0j71uQ3yizH55JVztuRK
PtqZXaCy1sgZ6urZxS12SvSenkRVsA33qzlRhrc/6zXW8CVf8tHebP/X9Ld7gG+ySxl8N9tPHUT1
1kMUk3lk99yfwoWrhtQPYMpJNGGCbF5vnMyIPNBEVnop5EA9tmZA5cVESbmL69/3LS1OIoyx5Jig
0r5Rn3PbJIvThEGp7VPWa45JoVwPfej1fpHm/gJqrFrLhMpLoyMdTwcUMR806bOFE6yWwLMVcJD+
RsqPXuDbZvkjUN86ubG1ONx6ycHUop2ZOZnrbzoC7tDWDrxK7Uh48BqHKFsONrX1NIjxg96i9aYB
LzHf7k/NDRfn5F9JsxD+sxZUAmeOvPZNyw8tHF6+mZp1HQCkWekQaHtb8Vh9pb8F5Te/tGn0fb1v
emlVPlqWr9ffaEYzcLUou6S16fwfzr5syW1c2faLGMF5eOUkqSabVSW77BeG225zAkmAAzh8/Vn0
vWe3BPEI0Tv6oR1REUoCSACJzLVW0tWOe1qFK2o/ijvFNGWRyvIvoMFJdtSeh4OStinHoogBvuu1
WZfVWm6UtE1c0CJ6Xgd587vwftrkvfRe749w72i8MCWGnyNtm67TMbdWZ3S4GqBPp5Hp2bUB9DRW
vYugjoEe4aSWKclKxiimXWbUnBqlb3Emz83bao/+oj1RRsO5+CDVr/uD3F1GAwf/9mrbmn9dz2dl
NONq865N8rTwKfvUggFefVLdMtK94mUiz2onS8/smbSxdkDwAeCM3pXXJvHS0qk9VjRZoY8P6TR2
bKy69jWDmQHJ5+XR41bmo1KvHPJ5nY9Dnrcx89AFYzJWqJPaxa918sawZ+ZwdDVOjk1K+VHHFZ9q
eR3en6C9qwISTCjjAKSAe9K4/lruqSkSiril0tnjIOHV9ckl4AVnrZJBmrGTAZz3Tp7tuQWNHxAw
QYMV7LkrJatS02SOT3Pwb5n323lx+evCrl0JmY0ixa8bbh9r01tVfyPWKU0hxAO9ycPY/uBuFlIX
TJXk/jz+IWSJkQYanKCdHZD3aKUtvLNG2ngLNhFNhpVGafUIsaa3wfACs3Ajpo9vY/ULcjn2/DB3
r4yMvvd5JY+LRQI8lRHtT4+5elAqdIObHiCJDsnth6z0a0WmeXOz61FRBhxrS/oDEXLDQVDX0m7z
UqGJ7SyQ62fBnD67/KlX1SNry3ck1xvJTbr3zMYYkG5HHQXFFFGfIDfn3vPUGTPDM37IuxmPfgJq
EtqWrUHZ6eQhx73nz/rMjoNlLS96udSHwhi9EOVAXeYjm4fdLBQOA3Cmtuy6CKoxR6aNlUJpYtIs
YtqxZ36anRrnoVGC9dVwFnRAfKl+StxjW/4bq6Bl6KhAQtDEEDwTGbJlWN2GJmqhxQDWtxCpyH6R
nPpuZv3d0bkO2Ox+r5q4amZfcbPnaZqCia64/ZWPDLJsJsuOVPndG2jfJBWP2Tu0QEYH5gKvXYiy
CZ9H0VnLVueRJhOdviNS9QKlh3yE6dbDSaeQQjEqF/AwrpiRMra9JBPyJ94QZwcrgdoNhL827e/r
U2Fwx0ZxG0ahTLpCMpTNNXKOpZuN3zy8d54mZqcbm2VFd0rspyPnDGJpHjf601CWOvUXJ6OPqtln
X2kzoswPh+JPs27SaaueQT+8Nqpv91d0N77/A0LH4Qm6hqijYJdqxqipwo/05aG15pPNUr9sEPZO
WVS/GfZjngZrZwaQr5JECXvZCTwuoMqFCBBy86L0lwbVvLaadczXR/VIfBf/Gahdy1IS/8cY/7Ej
XJ9DNVdO6cGOXf920ufc3Tp5vBL6be3cAPiFyLN9ze1fPFmkf3tNYJdsMuybNA6mVzhNGelZ49TY
LgXgiNDccfJftZTFIDMi3EXuTDzkr3Fb6Em2tj5/79PnbHJ93tGwLI81ORvfHOupQrwJIFnYIghV
JNHCFgxcOz5eh4D5AB8D/svNQjKLpeawTLgOTRIbNX/nqky0a8dZ8BJE3wPkAIEBwOa+3lwQElf5
3NUs0ZY8qMB7Ia3pg0pyKuqnPIPAn7METP3SppKx3cZ513a3v1+8vdW8moCvhF3bfly7h1k7mN6h
dAJDBhzbW0dkBTcQqQFCqgiRq1vDVZqsYUlveXg75WMaKJbBwIfNpGjt23Mcg8I1j+MQKR+007se
VDcrIyRyO5Y0aOJaDOYzRVt4Z2PzZbiuGD3SUnnUU8jXes1nyYmzxWKis0CyEyJH0EfcUEzXtlm6
LmwGOSzxAJeFsgACDUfNbWAPS98DJ3NmSxv2NoR6y74nUTMXXeAuU39q+w7qxGjiLbnab4IJ3GXo
dmubKI8AVSOmOFKcdtYyqSwxGv0N6NhXmzeYf+dnay2nxmyOziw7+baLSJyDLaMHo9Dxxea5ngNL
59CqmFqW8L6MnBxNIGx6WqYEaXSdLeGE0BqFmKCCom+zoBVoukrGvOdsoJBtadqNs2YKH2CM4Iug
+gRns0dElsSG5r6NyAGNAWVjvY3NISNxYWr7lIsNVA51u1YaeqLwdv0+zyVChd/ZRH5nVHtYnS7o
jOmpsL1ANRd/rurHnptBljuIX9TDYh1nKkN+7Y0dhSINtTBUXm5kGceKeaxyCEsgneKrRPVRieVU
FjDuDRuasFv2Fl268Sa5HnZlErSIQK4nsVN+6Knu96r3NzXpEWoFkWRL7Wxn5OgAYdsW1AQp99qW
yVSjmEevS9xUiZhKA5W7CRk6f66RnVu58t62CoSiWfVs5/F94ztnP7DnnortA44OEFPXtlF1aB0I
Q3bAur239s/FkUQoO/OIHA+IXDrAgLhCt79fuA/V1WZW17FLwKBWdCA61medPGcywNKOU1yZEU7E
3BxHamkw030Yofl5fL8/S7s/Dww8kAxIxaE+fT2Krl+McR3XLiEg4agkWiBNjgZf/4URhJ7I5qPC
DF3DayO96hSEAnWbrGYXsBwtglCCn/4tpW0jwQBe8x8rgrOxMXO1ZYSVLjR9ybG0u9j//LZY1VEL
PqDHAVahrHnsECVQjd9M/+Hm/41TXdgRY6ZMLRiZYGcdTm4K4aas873yQCvZObuDRdhmCyg/tC/A
WS+m7pVmLKey1bE1CdAPEM8xOOoHtV8ogCD5HpSaoavbHBB95mfO3cN9j9ifz3+sC25HiqaaGBqk
JujDExgGUow2RJA5lAEgRH3f1LbswpUGigXudVCGkDISHz/NbBZp25MezmerscEUclB0DlVuwE3I
pFFoQerq1re+frYBaIvuW9/bXwa0mIBAwXWKplzXrg+8V6u1IAUlS/cKrk1MeOmvSyuxspME2GiW
gHT9aasEROC1GUVr+lG3aZ+wQgP9kfG4NfQYfbseLX2MvUx5ovUREkknzx7DcjViy1KO90f652V/
M9HQ+kSHRxClUT+7/gbdgZyV5nZ9Av3wb9R9toDrVxU1Wjzio73kiIQLbZTQmnRfd/rGZxp7Ulbj
mHdZzK13LZclY3bnHg8chKwQCgPw5vqD8tR22xma2gmoYqtV+BwE6nyVJDy2Ud2M+sKIMPNZu4AL
qvE+UZT1sNjMd5cXo/vhZq+aCp0WyULLhrTFsBeXjpuXukKA2UuUgYKeOVb+Yie13so2zd7+3N6G
/zt1YhhGVKVELN4nQ+qbzbvnrv6gfzTSY2i7vW5nD9RWtMaCSqwY73OVmvkI6nWCVxK6G+lRlp8g
+eT3mhktlmTy9gf1jzHBQYu6tWorg7HG/u153zL3jKq1geTx/Y2wd+BsxWrocwAra4tuN7MWQcO8
DAnD+0htfnLrgwMqOM0HtXrXs8eq/bhv8Hb3bwBLvDOBtUGi2RWf84XBV91C01hE7SwopibsLeYz
EC8AsPfUY/VUjuxgVYVvAWnzb8nQUA7eACkb2w/oMV2kKLtLlhVVi9wW8c4I6Mpu8Huu/9s5RV4V
wvWg2SGchNClsHTZsFjqattIWIyv8yk7jXbspAdNeTQID3MZcvVmlwnWhEiCVMpYLapFgdNLtHQM
JrPwmS4DVN+W3zYzeIFsnAmsniecT07jpWXquTRhCvIwzmSzgDjsYc5UxccbzPw8GSVIFHhoHmu3
aQ+6oiuRS0Yj7pbhEbcl85HimcJ8q7bfd6ndGQCabHv1A48nRmweBEGrnKc0yQOz+tWt77ZMee5m
52+Dv7AgzPFCSnR5K2GhL/CepE1s4Lwklo8+s89GJhnObabt2poYv43MyrqxhzVCQUGFfLdZDgGa
kQVV6z6rLfc7ZBeHMvdxOjBHO96fzZuniGBdWGhlmFYyrA5NLCWFHKa9pkHhUBlcYNsDV2cprAC6
heIPjh4LwlrC3YAgx+UpxujWh5UeS+vIFTAnTzVKf45kP+5OKK55NICyEXbckMANupSjN1cssSCj
AeL5L6d7Y5MW0Qr9P8PO0aJ+mYat5hZBvCK5P5+3ObdtqGgzhFsDyreAYVwPtVkgLFZ3mNDcRE+T
9jc4D2FrDu+51SZzqTxzx3yA7s6rvcrkPW/ukD+WN54TOMNILArx3Nq2tWZVGUsGph4GyGYpP7re
O0CQ7nR/jHs7EKAaDR220MoNkq/XQyzzDmpEHRIhKkFH84y5RpC7HWASqCZKdsete2JvgQwDpbut
WYlYneDjwk231VhCVrIGs8NsRBWDrBeyzIoQurSNYvGhsFky62Gq+IyF9ydsxyWRnvwjQYgnIOqU
gv8rhNi43xyW5O/9WPrt7PoTOUD6fcmNwE7jmcVu/UKUL/ft3nQbRM0J7S8Rc2+qYNDqEE6yeTCd
UusLvGU6HViZHGGvNSNgKlSqHCD2oqMabZeg/VdTOEG+BFxbdEMCMQLRASdnAHchyZh19NUw8znq
GvV9hTz1cUGX1GBSpzquFRazVEVUZKqvrZnlz9XiGBBZIhOUYkweF50LqU5H6SSOsX359YmyjQwb
HAVXaKqJPKZ1Zdw1SI4UitFFZZdHILfELaTIPyP/N6Kzta+PPLo/nben2KVNWyRZomUUenCtWZco
X+tz9d37Mvo13gyS82vPGVGQ92wIuqJwKr5VLJAcKremSHugX2LAVagRDKvKJG+DG3XVzTWg4g6G
EfAmeBdtn3ERritN10LYqO0S3XrMcvJ1XvoAaOxNGh/Jo8NAy9BWPMipTaGKftBZtr7kK0iSaE3l
Fj8Nu4avgATXBhTZ3op8ohOUCFDIpuzj/qzfHmvbh4Leio4TiMXF+7EyaorSft0ldfW2zo/ZOQUv
T5OQ7W+vfBhBRLIpzUJMUySgA64wr56LjJyefmbD+lQWPBhz8wEZ59DLJcoKt+cnjG0qgJDO0Ww0
7rie+ib1oPtSdUjPOQA2VeyolilCK1l/iV0zKBOCfr0Vf8TiSD5gg+q92iUDZI7CtXULFHwM9Qht
BZm08+704R2L2jqwlkjYXY+oMyAUNZtal/T6Q+GpkOU65mCSkexrNkgmb2/jo+ID1RCQ11GIEY7S
omAsK6HGlYyF8qve+jjg5Tz5agdoh4ZMuUq/qkwGJt01iuIPSEhAToMxdj2+dm0zUByQE3LGQ5pC
s5YXPsTd2sBADFM7h2r8dd/pbxnL2J64Wf+/RVt8N6mr2upKY8MhD9qJKOFXIzDjJa5C7qdhG8wB
mgVE3cF4c4NUcsztLealacE908keaL0qWEwlVd4sj/3ItSGkHat9p54aCGwYrqTAtWsSbSyQJcJR
hFDxen47h2VNueVnWHUyI4IjfNDAyThktZTqeJP3x8RCYxSSzpC+2Zz12hT6rWgoGyIpsszfCwTb
QWnGemWHmnXKXStm6qvXyfrm3Cjjb4ct+i5s2qY4XxDSXBulWY+MZ5H3iaWF7Xd2bs/LufyUnpTA
iaCg+6EroSNTx9y7RwCexOsXgTd6sgg23VwfDK1lfQLUBcA2Q6j9W7HWP6PCkQmFGqTOQZC6HlXd
ZW1janOPUPe1bL7P/ZGAG+HlEZjgUZ41gZnLkkx7VzAkHIFiglVENpsjXdxarlKV5tIZyJtl1oPz
UbbjQXsl0HSGEM0XPBklUYbM3Pb3C3N9RkYnTc0+UfvFT9E5hjNILVXNj8541vRHijzG/X2/axCl
VZT/QNK4QUyRrHWUkWo9qlLWGmduhQ7faJx+qJqmPnrTPETtgLpYis6AknN177ZAhLglalBbxeP6
eqhuZ5RQNrQxs/24BaR5H2dOWYdtNpDw/iD3PHMjXW2yIyjlimq4PGfz0qXFkJClZdEw6Y3vZLg1
7lvZixsurWxfcbF2hrZqleqVQ2KT1C9KKzLz1yw7m6yTrNmuIVyyG7YLMrRitc0euOUN6TgkncoC
XclDg58L7evgyQztzBta2HobYQxYeCiMXY+ooF5XDU7OE70u10itxubFSbNKAt7YcQQEWXito1Ho
hkYWDkhO0inPONpC4Jw/AwOUrDm6b1r54f7y7JhBUm4jwUH8B3x64c1Vk8brDOoMCS8aH2V1H7Nm
aDIhqZ2LBRhgUFvRhA3OIFJIuWqmi1fUY5LbaBivjE0Z0Kn/zQGvjGuQEJ/oZPeSQ2N3ZEicIXrb
0lMid78qa11jSg6bxV9D/smoX5RC8rDbcTlcIqjtQlYSaiaucAxCurafXQDekl5FIYxMlh4qFPjR
EY0Nwx6QNImL73ieAZAHnvuoxkLiVvAJwIe8Rc+tMWl6j8XLYK9QSYIM632X2Fss7CHIH6Neirq1
4BJWujqpXU0jskQQ+Uq7p3a1AuNVYzR2SfN639jemxwkMRxp2EhIDYtXSU+5mmeFNSVerc0v+VBb
oad0egI2pnVU8J4NcuZBGZQpekzUQn/gus3jroIS1/0v2Rs2alJgOCP42bSfrrc1M0vUuZ1ySrTB
bg6mAlx8p82hPTTvul19WuDeEg/dycoDYodcHKje4JRBVPfapNfTvvdMhSf2WuDuBEI17LSiiD1a
Dah10vZlHBo1RGyhvOC+oY915iFloYI0ojqKrJv6TnR99TXC1aMgmTTzyebJPKg0NNp0iLjtKQHE
o5pwroziYaQGeHxjPz5oPJMhi3buXKCKEEwAq7wJfgrmPTYUbV3XU9LgonU697vTPw+1HazD75Wt
xzxVZW3qdwd8YVE4yEHE9NBkGxZJjlZY/Bs7V2l33JhUEPZznpb8630P2zkukHYF+xpZQVR6xQu3
BeOgSe12TlbI+TbJ5M1+uiD3I2vovnPymcjRgdYM0v4t585wuGWhL8WclJBHH9EBD1W5h0b7uD+a
HSso5ZrgLlmgHUHr89p5XeDuOqJPS9JZzpOhgGucmSRShl6mlbNz6uG2RXtdYChBCBYTquo0ZCvU
4dak5LbygD4bfcioziSB162VDejgwftw6+L/wl5k9rQwiM3yRClaADQ735TByW4nDBaAp8XjFdQU
5DKuJ4zlmZJlKdytX1jkMTAjHKcM0D9YdqxsL8PrpNxmCDEQYAWI7VTBUIWwlGvzMCXq8qwY+RNr
Icy4lq9boU/36fqtyf9Op5/jJJPpvnVwVKm2d4iLvmO4EIW3jlkQ3UxJPyfzz8KLOFBPY6gZkktw
bxo3NpGN1DcWzBJ2rZHxXAOtdk66haFD9wAScxsM7u/73r3jDgDio0iClk7QbxZbV/VcQT9ytEZP
1OwTpaU/rn/dN3B73MEVwFTBr6NFDZ4Z196gcV52dpOpSee0U0RL1UQOxZ4/A90XNvXW/BCNwKJ5
smrJjbtn2EVWE683oO5w8VwbdnpLI9VaqID6u363xPaMZmhKMKtBwYFNIDLt7Z31Qv0XKwU+LDKd
IgOscNNqMnm+JmwefXU62hX35+Vwfza33Sm4PNhMyBnioNi4ZsLurZCiwplQr0m7HOv+r9wwgwp9
ufGCslqJqR0n3/pPIeyD9joEyYW8zEKbeTK8bgVTw41nwl/XyQ4nNAt0lPV0f1Q7TmiiESbSz5hA
aGELIQnywZ1bqFxNeE28wBnVPOw6JmvAvLNAqM+BJo09i0e9mMNPHYLGLN6sJlk9BQ1J1owFjky1
a3NnYYGAgIfiL3weImRi5+qq6JQhVQw1YXW0rJ+Uyg3QCgqdyw+GARXXOo109cf92dtZKAgNQr8e
omTQKxIXCljwtKosRU3G2UI7pr6GnnA5rX5ls9NQeapksXZcECVV6LlBmwz9UETBilRjpslspiX1
S4cOaMxx4lR7dIFnmhuZ0seeLYjx6BaOQOQKRFBMO+oe7VNbS5CJL4o57OciKKr8E9Ufp7f7s3ir
GwPBD4gdoBmB6aGYK+rhGYs2lh3p9YQq5iGdn3Mlg95f59sQ6qTqX0vvQ0MfAjFabDbtM+FppOZN
tE70NObaC814rKbe1/sftXOGXX6TKOk5WiDPtjPVk4oW0VqEcxor9sNgHmr3PJqD7EK9TVZu6TVk
15A0xOqKHM05d1eUdSs1UewjyWo/Nd6LjoTQYnPql0o5o8gLpmZ8f4w7mx/XA5qKbZ1bb/tiF21n
ToPTaMlQL7k/OXwGZTY1JKfZjiddWdk20UV6xqlN7qx9qSXbuFoLzC1tQNOZNcj0xTdKiarcnjUk
1DGPOl4+4IpeW6uR8sorxrWk1yBGTwM9fQYteB7Cupd4yM7m395Vxvas2kRdtkPvYly6VVE1zUwt
KTonskpeoV9ByaGyDghrQ2Tp7B1/ROpEx2njbWBvsZTErKmZrCXVEm/qw9TOXqDXUVrvGv+uKehx
NyX3XWPn4Yj4EZwiyBKi5oqI63p0U+dUpCFATehIqDH+vra/jWYIGm05WVY0t0rsphCrrp68ynvi
qUxhf6csssWvSOTiskXELF4ZpTMQ280Y9l/9aymzrwukHtE85aQM9gN1DH8BDKnqjAMip7jU1B/9
vASZzU+sTSBveC7i/Im+gnF+f1pudXFx7GJONjUt9BLC+l9Py0jQHoo5SB60QxcaBDbNz52baFNM
3G9lmUdI/bsoVFV/j56fgTrRAaZNzhyK1r36NwTWn0pwzFJP9mE7aJTtwwDyBbTQg0CTsF4EyIYM
kDHMFx4vC7o7ldkSlgX1HWeMstH1FxMCL2Q59NLOajvHiINQBXleFOkBShHCFY1NxBzcSU/GEQ1w
ucIZkOmKrMqxt91AyIIoFMReNhLp9cxPk6U1gC/picm+zFMZWv2KVIYRp41MLW3nCNl+H8BwYMNu
z+K+LIzcNWo9aVYjrOosBNoFUj+ZX0B8h7rRfZfat4Yo2dURMuOxez2uOpsN6J1g4erSdWJm4VmT
gQobzxAg9WekLH4rU978+0gC3WQh5IVC1R/k/bXRwrar3HEWHaCKL1bjhIBHR6PyPA3jwW5kWZ8d
jCFuFzxJET5v7x1RisTs8nFAB3s90ZQ1atFGcoSGjJ0Z0aouIYQUgtSmR7t4yYofHi0fxukX1Y6T
AQmSZZJs4D0vQmIE0gR4f4N8Ksz2bE8aW/VVT9zl5PVfJ/5eOm+LrPvErhUTKQsHJHzcOMIpofHF
c+YBItlqST5rfH42uro9WO7wV+rZMrDKLeYdZ9LGbILkHuoSN5StxS7rtsKJldQ9Mt/dwatiIMJj
q68eZrV/y4rXhv+kXjSMpr96aqSTISS1g387ocNkTM2dsWOHQo0axGWkBsT2dmszzU3ZEDNp64M3
TxAJqn1rfoeO1f19c0seAU7s0pAwyVlqGQ2ZKxgyH5UJCJWsCpcRrd29+cloqrfFfYWuSaedGh3N
rFbype4VSWe2nXcNKNoINHAv43UjPjxLh68UcgpmsjZpFhVDy49p2alBa4JOcH+4O4fspSkRHIO2
4oXKytlM6lZ9UmbyXkFF8b6JvZXbuCnA+wG+iXencChAQJ/WhWkmajNYr72OEm89tcppRs/22JRX
AfbsYQmRScKrEPxSwV6DfmvWhN2T8KWJOmsIbedMLTPMBkmha2/uLg1tH3IRqWmjWpU4DzB3DAox
TeFPbnJ/6vYcAVsdWEmccCARbF9wYcEdO8JnvbcSFIMYmpE7gE1LgEt72xwFgH9sCNOFFlHUUevO
goE5WmiQ9ydPqR61tI8X9UR1YIlX+uKRcJw/exZ/GLtPdDxPatyB9HJ/uHsrd/kpwoSqm3x5DfQE
bkgStXofbJNaoCWLJ7v1dycWlxQCeXRXAE7uemIXq1/wZsTEEgItsAZCUGe9lORl92JdJLIR1aFS
vWlTCEY8mzEIADhWktYDIX6l9YgzqYXUptPxsE2N7EnX+Cs3a4cA7V6cjBSUlHZ06JNr5jKawe7k
4mIGMxYKxTcCvZbXGG3DUyuZx0MzPvL+yTpLHVZmRLgHoVyXLgxyh0mro03W+pjmn0laBv/d+l0M
RkgFFiMwdir3rKSrqF+X300oJnJFEs3sOsmFESGJhUxaXVRowQEJi4M+oyXIKzr83Pf4vSMEJdj/
LIqwwdsxa7K8wzgwV735c3L/NSMatxlWHN3MPAiNaOJVknqA2KheZye597PTVsBBv63GiFfr7/sD
2Vl4FFL+HO8QzryRNEkhlsULs4GdHNJVPboZRej/2EVtVbBnUMdk49pL7mzZUtSiQPUEkk/wAIf2
Q1eqhZ1M6je9R3Md58WZHpu+eSF5FtgQw60W+3NhH0rbry3n6A4nfjYr6CVFjUzkeXfwyC9t0Qm6
74opwtFs17KB5luS4vVWt69Kl4ZO9+ItMq7Hjruge+8/hoTtNXajSwHwgLvYmY/KK+S8/33oAUdB
0gYYImTaxRJ6hQK+uqbbOuqzT0uk1YE5S1//C2e5MCJ4vbXhSfOM2UmnPy3Ok1M/Qjpl+tfscogJ
A1ODjC2q4kCkCFagkDy4KR3tbfuiTO9j/0K7XHJl7aAAYGV7haiouADSvb3DLq5oTofcWpDrSBgp
l6fJSs8K9MtCzgD2ckijQkPfg8wgXkv0pHHXPVRrBbFxYLKq+P6s7hxXeFfqgKvgqtmAptdfYgCt
u7ScOInmnR0LjbvtmEkLZbtGtvZ3kJ0BYE8MrpZimifmDA5S7ifoPRn6Y9p/vj+Ovd0EwsF/TIjj
GDNaaS1MeAYybLn2Y6QfIwH3RZNA2GWGhKXLtXwGmYY5idF9q3I3XPk5GxM+ysrAMjtiHKCktuqO
I+z0p3Wy3upseaFF8TdXJQGpbHGEp4vVuIR3aevA40Ftnf0+d9Hc5vf95ZEYEV8MxTSRVGupk5Qq
Ss2gH/PioU7D+0a2KbkuuiD3iQIwHkAo4cCdr33ZGYfUJouHtCT6q0Y49/TArhYj6trVCwqwNvIi
y4+5O8jyoX8qvZeWEQuiYoAHJupxSBKKlSuC/rftPKTr2fq0jn6aRi4a9vjkjTzx4/qhsEP/xT0B
7ftYu4H93D+X5mGeQ8eCEhwEBR4GSKzR6Ese15BBTsbjv5uWPx8HJMEGcXaQKRQ8KWtn1SEFV88p
s7tg4qiotVpl+5Tmiq/PKfWrdVT9YlZYdN/yjc7aZhp4XVTbwARC/lS4bz10l4ca/KSe89LXk9V9
nSGi8GP5y3noqoOnxQVEhH7PSGQFBpqEvhTveSGJlUTH+/MFQNggIQhFErB2rn3CREf0qioc9Uws
MmGz1ouvM80JaMpzSeR3g7febOEgReIRKEYcqcLdoVpszOe+Vc9h639n/vePMfref1D/gR7uz+sN
w0q0JHh6P4IYbKi1eq59Hlp+5bf+9q8xAirlaB88H0yqgPlGGBfcf2j8z9ZhLPzxfQkl+3p3hS/H
LMxvQRxodFv4ko/2z0c8a/7p8Nlfgz58eiiDRtqNZjuOxK12aVA4f+mQsaEx/p/BIXT8kHM/ZME2
Ph5lQRCAUya7rvec6NKmsIPKPtONDN3Gzo/P8V9/eS+HhywMVP/tKDmKb9JI4roKZ3ExOeO40eXP
jzwO10cam6egDvlzKEkR7LoqSoqAIG7cJksU/7fKmroctdZz60NK/nveRd3X9bVqfTv1g8XPx/BX
+fd9pxVP521sm14pjgHUqJGOvN6JpEwhrtLP6jm2lEB7VdbgIdFlKi4yI8JK2TrHLiQwQk6ePz9B
no1DccD3JDfNzUNCHIywUARtuWY8w9UzM+P2K/lmntwvAC3nnyAz4ETksW19pwggbD24Ue745n/j
KDY630EUbOOviFfd1ALGXC+Tdg5rH8//yvSZ6S8kdj9ezkElC4q3g0vcc9AKdFDGBBgXhYHrpUNK
wnXBq1zOSqtB3O1Rq9X4vnPcKIRvE3ppQjjRmINenatiLOf1La38L9WP77Hmx6fukfvrK0BPvvcM
FZ7Gf4mOR4CU/F8S+9tNdG+IwjnWVgoYtGB5nKGB0UW1H35/L6L24IbFoZoebFjG4XJUcLakkfVL
pv4um2Bhb6jaPNXEtZYzJfOLa7fHUell3Ry2EdwbobA1IGxm66ikLmc9i/N+iFT15FIW9yl7vz+X
u4b+8BkBggI2RNgbVpdb5mqU61nLz+gZ7Q2/2zU2ZezpPwq24nhQaYD6xUZoRAf0a6dEt/C5bt10
OX8xfNwD2scSfHQf4ccnzX+f/TrQMv91+lYEUUT9IPeXx7dz/zmQHdl7V8PlVwgrB3m6uuxKZTlv
3HvrWbEfJ5n0xN58XpoQFo4UWs3qBguH5g5+BfFMY1r8bnxadVnLs5t36bYLN1VedPww7U3v8HpO
h8LQ27kp1nN5sj7qo/YI7ZLyr/pUU5+gJdRf9x1lN2y+MCcq0llscvOqwuTx0R+Dx+c5D+cwbsJT
Gxyc4Cmawuj8Lf309ScCtij68ZZAh0virDe1amHIojr8VBdZba75etaXZ+ZwNGJPVBdy5Ks/jZpv
9T+Q+1GqQoax2VlUyDXg+sVx6m1sueuZhsRvVlWau57rF/sLEGhaPD443WMbl+sJLWlfSl9Bd72n
Cg1hM0k4cyMdjiGjwxk68kAcC0KAIm7VIRAGKNmonnn2Y9bfWvIVwqLYp765/qiL4bBOn3PU6/LK
fBsKfiqV9MCQY3Q+Rsvv6wFM7CNLw3r4wfI2tLLf1rr66vf7vvHnaSBsb4QJKFgh/7jxCAVXXFeb
6BX40Wfz+flDQ0D9iHth/jnHeK8QxCptFzYvWaD7wVsWJl/uW9/zikvrf/5+kaBZMmix9M2ynuf+
YXydHL92vqpKPBsgqoXYfYpkTW7S/tua4HJFoUvdXpFiHqZpXc65Zq/ndIa6NHrFZF6UFinkB18g
fsPNHI0S7Af1vdYj3ZAJNN0Uxf9Y11CBR0SIjlCiKFtpq8WYD8p6Hh/66GOOw3Y5ECWCxHPwFvLJ
l8mz7a6ucWFQODbXBVx0F9JT55lZPgWcYZiClrcQhgjnv0aoarkk6Broo/GfWQZczYuifVI2Ofsw
sw+TeeiKyBuRrfAgQCrZmptp0fGQ+EYrBUi2g8MuRCI2dDkGpR7waZr/3YVS24++kuRLd00Au7ut
uYPMq2CiG9LS6zg2YO1D7GA9euf5Cznfd+G9N6KNy/c/RoT7sQKOY7B1GEFP8lAP2gAZlwMOVjsI
4zWmT83JeoonG8i3EA41HHAEsLf8QX1snotYloPY92/Q4ZB+B6gQjMXr887QKNczh6rnzDF/lmMR
6f2pm6pIIb/N9N2e4lL5e0Sbe23yGyu8PxV7zyqkWqEij6gEQBqRj+e0zVwaK1PP06z48/hR+Oqo
Buh1WZGHcUZ3TzL5eaPFLdrMKPQLKSXJyb3nAkgQm+ghALrAJwnu/j+kfddy5Eiy5a+09TvmQou1
O2O2EVCpyEySoHqBURW01vj6PeDtmcoEYYnd3umXruYUHaE8PNyPn9PEI/iqfKyFG9438nOen2Sr
eVQ96vum+CDeCz247ysWFOdWBZIyqP81t+gxWXEyk8uc72z0uk8KZXCrP6gZ4ARyOYhl1oGsjcAe
i8dS04NN5etiqZfDSp50ITACDBn5JvCNo6933tmrqNUodrHHOZyK+gnOkSCSplp5By3doudGZpfE
UBR8H7YwolVWLz+GJQEzdtI+r+yfOSB2co9nZuYXZtQWFS8yDPbPoFBFe6nbxyTc+f5JlQ5xb7Rd
RrjNdZuL0wcwAmjpEUILc6LgrFcgPzv6nCPwhnbTeiu//oe02/eQfv/++ZBqwFL7hs14R/A8MI1W
rBicgAjOedNj5TiFwvIIhRiAZ8Y3risTsG0j/0m8FrTneoinYk9ErcXNJHpBoJndkMdGKLl9TDoN
728jbYDE7IWswg0GLiDQR9QNXjSQqIHWIKsW0HnN3RoqE0nHRJ8QRmtefVQ8gdApR9wISCmB8Rnq
na1A07HWeApt4QiC9VXHpRYntV1Ngc5AjnVk8BKmaZ5It2yL4MRIhFh8zLhUFfUByPUKdTxgYax8
GAGKl0cphrx0wTyXXdn35vU1W4waJgTJX4smzJxc1WaJlgAG7ug18BBEsRMrQVpqpEA0p9Z1Y0sv
ZmQZfxvjLz0q2wlDwbQh55R7Tjcr2urxZjQDW/0yeVrfjnc8qW+GvWqyur9rHkISr0AVfuBP53to
VupuwAMuS8W0R9mjyhgM+LmrW0nYF7GRj0ePNfrcViGVGZcmWzyjSVBv5VQX3dPgm1HdGql61OI1
os7pNfTDyZ1Ny/TUPovcfMgNFpkMlxBXBjwPO9LYfeJJYV+f/qUr/Hz2Z1f4UEF2Z8hhxhtIKOwV
32g1S0CqKalWjupiuI5GM5CFIx4GJ9FsmjUISkG/BgstEamlAdK6u+Cx3TRWAo8akmLP7kUbrG92
vA1P3XtO42JKOa9mQafd+3Nmf3/HbGaj3E8z1k04J2n1+lhDQGun7tORGFQtn67P7mJAOiEPpsZv
DqTlM1usH/fNkKWcww6GbHmxzUFIktO1k/e8dT+q23ykyf3Kki7GKOdGZ2vqjkUyDHLGOf4GYRkY
qeRpigFfrnT1tnXK3ITk+PWBLl5ggJSjz2LqpNFmQRrv+RAprnMOaS9+m4GLtDL4/1d2j+9jemZj
Fnx4Xl4lOQcbjEDZk5wabOpkegYU9rAS1y5eWgDr4brCgw3dQZdnD2uWShX6+R01ttz4XZJ3bLYS
Vkw3+o9NCN4wFk1p6ImcT1idQZK3x3vRyTIDrb6oK4XePpcJe4QiTiCtnL01a7OpG3yviYUM1krX
6hXC37pTHiSq6f1aV9qiPzkb1+TWztwWO9aRx7ewpMZ6jRjYPxah0bbvAFNc33FL/hEdaRNzDphW
0WF8aYgvB8+vETc5wa/II6ZcB4QLXzIWMtjy37kPz23NBpUhNdalTck74y2LaEILCMN9CJBO16Dz
eFtu87W0ytIGPDc4refZLMpNICmDBoOR2EIbyRak5/jr+vwtbYkzE/OclTpybQbiMd5pqJgY4/61
3aWPKqf7KwmQRW90bmgWTORd3w4gaeUdqRg3jKdCA/PR5QEifhuxZoV304v3zX3hN6QP5JV9vxjJ
nBufBRdqn4GMJUt5x9e2owtpE6CzsEFIekppkK+c6dWhzm44V+srMCRjqBX44GuaxRsvPzLVNt8H
2d3I9jSuzaCxq7XmisVrBmUUyFJPfVNoO73cL2IlFgmPZj8ngfjGlN7RVQV9/XaZ3/YP0HFON33t
GWqug+VENse1BoClMhzaoQE0EkDlDEnW2QHhq4xxcUaRiatpWd+nOR10iAUbQrblQouV95W46UVd
O2rBystpKX1+YXp2VBh+KOsaL1ZH+jAjWzLHDY5nuWfIqMemyVAXPZ2gIabuRjmJduaTeMvveJbw
+IexGEvcj+AqRN7g+vFauhB/zwjgQpcrEkpV0iE7zTooHBDkX0/KSjJg6fxOSDUIraNVAbiASwMe
U+S925Wcg57OwcohNpsDL0S9B2RdVwLkxbwDdJPQEIE0DDrIZss7ZFIde2KPWFTn3l39pqZblJBO
Ll2TFlsaFC4PlOfArQJBvdkBArFVHHkdxzmAnnQRgP9apgMCbnRtNLVQk6A+xvkqn8s0VfO7GPBy
MAEBSgmZ8FnwkrsK2w65ite3nUAxA9BFozpKjy5JjkZ0v8t2a7H9Un0ComXge0TEpKHkM7PYonl6
HCKNcyKyK/eHzooVUpjU08W769tw0TOgHilBLgeDQ+vh5TaBNkvk+4XLOcHw2jFfjLLpvE+52qRG
bpUh5UFJwxplSYOXsNsV3MolvbieZ9Zn42TEatDcbLIu75rMEt8K7ylSN6V3KyEtvCa7t/TCUKYO
QoRueMWDYPlysH1Q4UdDwDsDgIaUB55fI8X4LKQGyN5JFSFRZJSHNLKTj6ow7sF7kiFjluW2tOHQ
7+39Sj0gPcaX62uwsL2A2ZmQyKiGgAhqdgFWI9TXMpUbHAibk7EATxBkTK+bWDqhFzZm91wzJK3M
o4/UAfWS2TGJKTLiXq6crrH78hB6h57RfWgP5llnZsUtV/5/f8Hs6KblwDdjhMJ3NhhB1Vol6G7j
SjR6RGeg869db9cWAgE9Eam63hS1ZFNUKyCpxZnmeKSigSjAW2S23dCVXfVNzw7OILSvPeiamTBc
WcwfzL94hahIwf7HxizuVBWg/4oRMz1YgxXu/Y2/qYzXW4/gH6sm/R2ySxvxViYv23toguvXF3qp
4ADzEBIDeuH7XF9u8bCRuD7uUWF/Pry+eySjDE2s2o6ohcq+g3uXdKSyfeu0prA9zd3MSZ4bnhf6
hhpADYgNDU4zWpV8ozRvXfocyysvrzUrs7Oigiu2a0vsIqjFQaOuaI5VotpjiJwb2zDm35pMDSlt
0OjBEc9OTe7/ezIbWuuHw21qVhaICcgdwWy+qKTZFOb96XOtr3hpm+LhB1iShuv7h1h52LPSAAFA
AAvkbeTd8fJaf8C3o5sv1pmFeXDPCT065kRYSEg3UPUgW2i5IbcP2JwxCR+1g3boaU0+Etpj3wYk
1Xmj3/j0AXWVryfCbGtLohxFep0yAunWEvjfWd9r3zdbZiauJS8N8H1A2yG/iKxfbIZmZmUH9+hu
EmoZN05oRGZpJSaky0hKO8KYKUXQcX0LLN3EeD3+Zy3m9B+J2mnAPYyjA8ChSIG5foVg6WG8GcK/
s9nOLc0cpKyUXFVoKAQnGHI1TTqGrG58cBIDlfPioUh5jygRbRxWTK+P8jsYvDbf0448e09G8CaJ
Jn/bfn0AgT0pgLP0N6Akxr9h0Xty/GjM3GhJbX/tnyCdRe6R6qWQvdOr3SpMaPG6QgUH8GZU7tGc
M/seUawEwfXHAXNRPmSRnZ1UvStvROE+4Tg9MFP01kcDVTbX52HpOQjas992Z9FQKkuNWsewy1tQ
ln+uvlyN0MS0V7z0qp3JzZ3Ndxt0QudBkhnxXW2yWx0NCdTpyOfKcJa8JVgcwIWHQiTeXbPhtK4Q
8GBAY2FG+ri9fSisDfQlQ318zFLcA7Z7s/LaWjwu5xZnAxs91Ay4DhaL/JhKNdB6tIuRTtxIerv3
D5p0g4a3lVEuVK3AVYEkNaqeU1fr7MZlWFGGbDWwkIdWR+rvNYgsD3JnpInoGm/A4sKd25q9dALk
hVU+GvBsa8jhuVNBFq6MB92Q1hrMv2so8yM5MV+B8wIhIaKVyy2i+oOrFR0HkDWr0sYqlD14BY/c
NtlY5A79TcSsTPorPageia3TTnh4FG8eNT2r4ArXVnU6bj+/BXlIaASAlWR+t4fVOKaciFEfwmfv
pFBuS2sL5DXkFw7/yqb95vS6Zmzm+zsFFLleOS3nbjTfX83XxuosdWti697dabQl8e748GU8GW8F
fSqt3ompHRua7t2vvzd/MKJM0RwSsCy6YNErLc1BEl2vRrHGoBZQt2K6G6JEL7UYkk2A7RgVoPVb
qOz5ujb22S3LeLis3EHZRamcPQZyym4klOaskB2VmzYLYvy1vLOEUVRuK/wP3XaetuLBFuO/SW0T
b2NIN+OzL7cNMwZ+PkKoFnkF3bUUlogddVk9tHXcjdrmlL3/YnR7J20aotI1uMt00uZLB0p0EKhN
8e8PtHWR5qrfZcjAV6Mxcu8C9zAwpk/Q1bty5tcMTRv2zH+qIdiFXST7nVZxXsUmB8fdKceE5tyK
ocVw/nxIs/kMZSHDkJBGUVKiP+8QjzSo/RrlC7qHJAM5FQltCUd1B7lvhnzajyu+benkTa2jU80E
Mtzz5UzKVvPiBObz0oNG2EESvsQwIk0QUJH55UL4hWWo2BaoOJIq33KeEYnjw/WPWNxTyA+gew5l
a6BnZ069TnM3VqOac1LPinYj0d6eKtOqPXK0DMN7udluT8oLvA4kNa9b5hYuMG06eyhgg2cae2q2
zgkjKGMJ9GCzjcgBaZfOGAfMd4kE00k4NmQl3Ftabg1JF6Rdpkn/Qc/dR2osQg2Fc3aCDyEh8lT+
StHkkZMbglJISjW92KVU2Dza9vWhTiOZHZ2JQhsPDeDbQAcxc/dFD/8jlDzrpJ2ppa+F91F3eyhB
NwDYC6He8mv1kWnjXjM4O0ISn0pqj0SbE35w2UHhSl1W19B+C8cUD210xUJKTpThkC6XL+FZRs4K
2Ejaw9AaIw1GPa3XOBrWrMy2pyhnVe4HsDJW1NveBqfIZg2BcB+8BgI7XbZxJ9pJ98jmxsp2Wcpr
T5kEpOhAXoRe2tldFcg+FC9aeFsVXAyeeq9x+ywxksgAsqToG72EUl//pUBWi6Fx5WTv1zfNAt4K
zoH75kyaotY592yQi1zSjjUP8Ch/Uj4mKEZkWJxywz6DgM0GCqEyXGM8Xje7AIi4NDtb11H0mVTN
YBaSPvLg6XwKVN1BM9XOLluiou0xV0xNxyck/pt0xyLPIenivn3UIr0oV6KTnz4CH8NPHBLgMkTK
Y3ZyWq+rIrxleYR/m4D4u7WizfT3Lw/K5e+fHRSk0IUubkYMFjQ3srIRA58itUilcZeW9yI06tnq
oIV6MWyy8VC3a3vs50G9tD+bbCQhwOYzjQ/MfdlTf6ykBzfS3eQuct/Gt0i+VTqqfGZkIACwXl/o
hXD30vbsaOXK0AqFhLHHMUXNqq1ywmTH/qmo7BJAaUOs1koJUwD9Y7bBhwNmf3SYQlrl0mU0fD1E
UoFcuxDVMeCabAvSJKWJ0UGpdLJ4H7k8e99UQatDyQsE9l3qSwKJy0iWCVTngS1sE0kYILGhBrsx
ifKcDH7Xv0djN7xlbDJ+ZooHstLrE/XTBWGezr569iwYB1AkazIQQiVkCdlKtgUAtyN/J/UVxCbX
ZFoWdgS6Fibg7gT2/KF3w3F1rmbolnIC6UksNmr4kDTm9QH9vI7QlT+JlwHMCS6COS6lidVOSId2
wsAkgDPGdCiqDeNHupI/CrHexQnNsrUUyM9gB+kuoFdBxCF96zZfrr2iNVrTgJrcGaMytPwkfutb
f00scyGmgBVo200kzdATmXMKp52YeG7g845cAd8fb6uSBOKhAaVMFLtm24KcqypHXW3MIHkGGWqT
nJK0IFL4sYatWii+4FMEEILgCoHwyJws2quiBrTJCe+4h/yhoIUuGZtgm+8q3VDJaKQiEVZiuYUS
NExi5+A+hnQvyg6Xc8z46tCwEkp1wykjFXLDCRV17qanN5Eu/Y34DVlodGSjAomOdSzspTU8mhQl
6GKACGLcRIAx5p/sG08TGlCVI65PmmcZ//Gue1ojJl54uaEaiZkF4ohH4+B8boNBhr4Wgg/Hzwjq
WAMJbHdT75SbGsnbXW1sv4oNcPcOno4rb7AFF3Zu+fv2PHucoC8ziT0+FxyuBTVxbrEdKL0A3TTG
WHf9Fc+zNk5+FoIw/Ai6MAbjZH/lenEj6Btvm1C0g7q3pSGiP8xFArG2Ip8Ua/W0xaN0NsffD4ez
kdbqKCZuBNv5sa8JmJN0byeg6Y6yvkEhQdvsML80efobKZ+LxZ1HyzUieIixwLCS69GbSONbqd9L
lH1AgBGHKwHG0i2IvBKoC5EaRLfYXBkorZFcU7UeCJV+17e01cinJ5m5pgMc3flvY7UGiVly8GcG
55Q5/Mhpo9+2uHaB4B9IzxMecewePe7Sttu/uU/bGG+Qtdf7mtXZTkKiu6+LHlb7ZM+mtGqsRv5b
IwNvBDg94OR/MNwyHd/UUSgAb8M/1oy4gY6UXnMhkXinEIjKbBJWfeXSX5VrxrzJhzbj2t2ahNDC
5SaBPBhQU9yiIBGcfn62bWM/ynI2SAWno/0mfm82non5XIudePyWWSRzbmW+iHnWx2hAhBXxkBDx
tdchpvZaPGcblPHXEvgL71bc93i4Tn3uoNmcP9GHGtdMLH8PSU9ssUZITvs79eGj+1A/HJ5oHJF3
/GG8Rcevbwo5Ee/Stdfegt+7+IZZ6NZXoxRlEr4hQv8NiEiCo7CF6nX37q/pFi+8uy6HO7tXgpgN
lWYa7u1I5E/Ls8gTEba/MkOzq7Vi1MKxQAsJQFPT1E7p2MvdwpSDG/aTrYNkfK7ukuXfjjccVFEB
VPyGLJztxYaXvUwTMsEpTQgSUTOx7wKr0lnTyF6wTfTrYR238JjBYH6bmz7nzFwZKZC+U6c1IqVZ
/eosAKtxHbK3zf6+sds1zsKlcANOc8JzAz8DjrXpkJzZk1SuyKO0ERw3CUm3bQWDVw/he3AChwsR
j215x477Ks3Wxrm4FzVkq+FoAK0QZ3uxCZFM66KOd/RnfjviqRLSG5/0TnePxNFpDa+zADKbclS4
BcDKA+YncYpsz4ZZq1Ez+HUOYEli5KweadRtAj1mYzQxRoYXq3rqxpiDfZ6DCDOHFLxw4hQEYH5n
tIPDxTt/3MYZT6vMrgECyfcRryv+fcdRsaTyq+Djeamz7WeMOkpsrWyKpcmaqIRAYY0kBjjxL7/e
z4Ga7qSGdx71kSetvYloa7NwjnjhFWg/veN3eqUgXwxGneumF5r3MHFnpmcHOewKCWTPuHOGE6h0
0cBX6+6p1TUiBUR4YkvDeEHujYoBeXmxbtqDna52ti/uUTwEwKY0ibvjaXA5/N5DV5fG43oXSIgs
TkZdjtQUDaGnVYL3pdN+bmo207IbACc8wtSjrj+L28IjEUO4A4sAzbbFFbTLN+vv/AYCNQF02MA9
iLaTmTVk3xSvjHC1Ss/VG/uo7Hq9fRBuIuNBodaeA4cMqNZOpXN/LzhOSYjxlNp7gnzu/ckzV07k
QpYGzNe/v2W20Eo/CKnAqIBjo9MUnEymJGK5xbWMxdJWhhQ7WvuBnWN/SN22UqFEgzoKTi3dhRpJ
UsszeoSGqRFEzvW9uxR5S+e2ZhfDwPS8O2QsXLeO5hjtXqTje+AwxmDu0zeVbLd2Tn/RFatLubcL
qzOP2qLaUYUdLzhTCWAg3N7dytv2gcj60djvS8Kbb+NIfVui1ef1AS9tXhDaICsgg4sFaN7LcxK4
dTo2kYyXhkrb1iPdfdi9XDextEuE795VHtAX6fvBfOZHyzHgAr7C4OIBoFxIfArNPky2/kpEv9BT
Nj1bwKYxCXEgyzTbjXztqUrCYCgd2smGR+8JvcPHCowMrU1Isv/ABsWT+KMlX4zxLlTEHyxuZTbl
pek8/4ZZFFpJou9xgSo4mZQxaGuKqliyUmHUnrTCL5w6yoYHD6IbXzL4yxs9a1y0i4uMrxx6b0Qv
oFa0dQJ91yHl0CFSDAKRIoQYRM4j9p1PRABzshZFJVIUTAWlR4/xcdxDN0XjLRfGyFN5UvoRy2IS
m7KbKEbJNO8jWk5uBr/JW9KVY/MCPH6zGbm+gSaXxkiOwlfyQ5an8ZHPSmgOFDWfFzQdQOZEhVQW
PKMCosnDv/vDS5gpJXKlXJ7bjJggMKsVDYBzP1QPkSTEdh4rEADMZe+Tl1DzpY0oZTRO65QjY9LW
WzXlmU2cp0pAYi5XWprzcQNBhTRmOyMt0YdJwCUA6HTql28sxGtYIndd41J06kbvCaaqIpPq5prs
6eKN8XvpfsiHd0GLzk5w/TvhQwGFcCrdawP41jLCbPyda2ie6fkrCbnFkPfc5tzbqHI1pCi5Ov5e
pv79bah7J87iQAwRG7ElrRzEhZofTggqyOigxmn/0TGAltRUC1MXu9Pw93prHg6RXQCYlJFn6RYU
aG9ZTsVCl2NKmczSV26L5dHKyG2ipjLxd8wOhyQG7iD3ieiIrd4ypzE7RY8iGoVKwm6wpxQBjEXV
oelvhjVs3PSb55cmlOH+bXneMOxlfJKPUiA62jOf04gIpcVn+6y1qvZ4uu7tFj0AYguQl8OnQs3j
0qGiJxQi330q4sH9rA2HpgVoYKV6sezpzmyIlzaSfOADiYWN0jzswC4C0iBfv/tyTW/fUmJs7ftf
trJ5VFffv4uDA2RS5ICpxttp+vmZK2eEkRk4bxSdXQAz1yduClx+rNHZ755FbI2MHkNh+t2DY2wd
HwDA679/+YCfGZhFTorUh7KWw4Aa2q7lA1j4nLUo6Yko5yk5GYVT1shEy/ZdvRK0fUeb18Y2u5oK
JcEGLGA6Mw6H11sTaC3SFcD7gG5wvy82Nzdbnuj3Skg8fe1aXIqeJpjrv9dsdup6L8xDz2fFqe3g
MPx6xXuEiAYahDZ38c7Kfz29JA83WwcIkpONHMLfOvS/zc9RqQyXs0IXYujtM7e/nR4Arn6n0OH2
vgb60QpXdtGik8GDDXE/nqcA2c+muh+ziuMCuNQIaMfDQKFRXBvDwxZEO5/uGqHj0tyeG5vNLVQ5
Qm8cJKQRRCPaKjS+s7mXlW073QHzvYO1g0eZ2KlBd3h55tI28iCVHotIVZj5jjWpffq0m7U321IO
AU965CugHQee93kEinOhSgo8ZFBS95f5XpAUxPzkXdvdbl5aw79TS/2GChFxWifS76+PcSlCnLTt
oUkEjVB8weUQY6VJhKLlRSeU34vhbcgeEuZtWNPKXgDE4g1xZmY2RkaAzIlcCfBez5PX9Gl7DIGY
Ksj7g0d8nAeRkD1zAjH3ntZg3wV7ZWAOhNE1HeRdDSoO14e9uHuADQE6lZskdGa7J/f5guUHRXTY
V+Y27iy52UApGx0U8kptf9nQJDCs4dmI5b2cX4UvOC1TfcmpdVU2hXfWtdPUaCM7135dH5KwuI9Q
9wIn+yTkOEcVQjWXyZMEpjKjMhTC3I/mKNB483owoRhyj6bdL29KTkH+4RT/MlISPYBLMzmiKznQ
we3nXP+epWoG6s0gQpqExoDEmb737MZyE0bjPB9bSz909AB9dIKyPi2f4l2yl7a+TBu6dmL5pZvs
3ObselYl12dqyOvCBQnIfoB/a2LU7e9NbDNifZC9URfUsCcO1pP+uDLgpQVA0xHgK0A7AT47cxdV
LU5MB/C3zH0ea6YQP6v+nQCeoD41QHwW9jlVCwvhF4PdvZaEX7xjz63P7lgxaMdMVIdp6Ae9PGpP
CjThQYgV0l+gv7NXxvoTJAx3gXTghBNGfnyeoRtVt+eYQBadBO0w9aawvJKmvqJHYYu+cFXvQ732
P64bXbzLz43OYqAmGNIqR3iLmP3x2T0AykUOtxXZfHXH4/Ep2+8FekNtmz6uuYuFbQXOAOADEL+D
aE2eneKoCN1QrhLJ4X+BpKRDmlcHWU3PWNcHuBDjXZiZnZhM9OKo7nM4C2nMrTFUMadMENLBRQXi
uqmlbAug3YhkwSMIdt35k92To1wa20JykIskE2XqnXW0aEl8cg8868rRmI7dxUWKyw3WcC4mlnVk
KC9dQTSy0NeTvM4Babyn+w0G1nR+Y6yM6YezncxApQMadNN1Ou9H65CJl0pPbZ3+NrrhdMFODkiL
f4GvywqodHiqDVGvdK09rQzvm4b+x/jODM/OnhRIYQpGm87x5Bu33DH39UZINoFvAtXa1m8K/5kM
1KfyHk03mRn55rv2FotGgue5BkGRikDa867Qg0PhDM0mCp7ATxHzNN77VumSqkV3RqVXCJsN7yG7
zWLa7jWHC5/UhPp64pEyvu1zSypoFYAPzM7v5eJYQqEU2qEDQ0I7fSvAgVJppsfjnSvaOdp8twFA
oOE+4fSO1xMaoUZJUiD8JNXoBMBR+JpEN/3UvX8opISgMQjF9pp5ApsJ8gKi4R/E97BabW2fjtK1
qZzW+OzW0NwAxWhVaR0JDf2PVUGFGnzIew5sfvgY5SQxRuUb6t31rbO8c1CT4lAIh1bn/N6I/KFV
pgXkTP9WQa7K9cgal92ajZn3ajMU98scNnaihe63fMevnekfTvl7//8exewC6vt8UAsPxwxs9Xp6
WwOq8Bhhi5Bi575dn7CfWJuZrdmW74YilVpuskXQLChlthAb0unGJTnhaGF2O47ea8lKu+LiFAIC
gzcwgjeQ5l9ujmSQi6pmIxitq8ZsXAhdDVzUG1m3KRMgjvq6f0x9do2x6icudBosihmTFv0kvzKb
2CQLEyVtsXRh+MqO6Ffj0Q1zkwbchCeuWCKAcrK35M+A3+df7G2p6tAVIGKzEkxOUemPs3H2GbM5
B25ySNk07KZqf2oyKIOXGLJrBKjnFLeJIpjXF/m7WnrN4OwwhlI2in2N+RYLs/aJpEEyIAg3pajX
H5kEzS0oCGTgfKPyUQ2MZBMpdvbBfbWd7uOJbbCfHFCE2dP1r1pdjVnwXvlBkylBPG29LLaj5k7i
qP/u5Q8aTTIibprnLthHmJKUVLIeMbtgWHEXP+ts0/UCdgaEelDuQHH1ciOmfFI1SS51TiXvAhk5
4mN61ARaZ3C5L5Kbkt6WUhJvCgniCmgZCYl2xwVPvWAOKjy70aP5RUIut4N4tCV0B1ncSKs4myVX
Ot2DE4MlgvB59n9AdUzkUxkfCRnybdhjAeVTKm7k2vJ6Kw62kfRaaUdJuF9ZoKXrHhQIE1OGoLB4
+VzOjoBXZcXIdQ/5jj0X3FVjT0dIGwtFcAyF115mQemzLXmTc0ODgbCUrL2WzQrydf4UQJMjBApU
9OpxeHzheTvbuxHjKpXUoMnqWbSesUPUkKgveFhamQWJpoYCqTbYUBlF06V7B2SVLh9SQEmk73+u
T8jkHs6O0Y9Pmc0HA0gZ0Pwj67CAtQtRRyL2BmBuN1kZ8/wNMDfEzfyjAAqGNmJgqATDYcB99u5R
LXIIlvOGVEpmndBkJzQ1yHJehyZd8RYz7/TD+CzI84KxFbOKZZ06e8je3OR+ZLdBawecztWmzKwk
12ZXwQ9r0+Y/ixM4llFrZsDyRijmyA9QCoJuDrTmytskWuvtWJ3X2XF3Y43tMwltmOmGNbzKLFg7
bWgPwp0Qbd1CakNNfJVe43u15tsGeAsQK3AyuFK+H/znQwzKQYHOL7hvgUVXLeizmCH4tCEXAfQl
977GcLM4yonSCK4CyjuAeV5OaROyYEUFFN8JRUOKqVTb4UYT7GI4Ioj041+VZpW4cTn34/rxmIvB
fK8lrlcWaUOw0QC/e2l4jAoldAe0nwmN7z7KzdBZPY+KWpZ6PBESf3gdgjZ5ZFQh3HCsMtgJM6AN
L85ekrH8FXFJZ1WKmJ1iYOFux4wHbomV3vIhzOzrX7p0kFEIRyeTwMsi1JcvP7RPWD+LXXxoUJmT
TrjPWZkuqKu6UDMH+j0hU6QBBIk8YaVm4WjbulWHcgYIQUsddSIaHsHSeUxOshF+dlYNnnvGkIy9
YgYbyer0ZMOaBUplIDc9Rbq2gWoB4vXAZNYCzOkIz3fk+XfNd0jG8a4g4LsU/ktOYrs16yoweqR1
PO9V6fCMEVIq/Y/V//ro/5f3lR3/5/dX//pv/Pkjy4cSYlr17I//+t8NFBbf4uAt/YM05ddb80f2
64/7+q0Oqjr4qP57+mX/+cv/uvwjftdftvS3+u3iD0ZaB/Vwar7K4e6rauL6+yvwVdP/8//2h398
ff+WhyH/+uefH1mT1tNv84Is/fOvH20+//nnBDH8r/Nf/9fPbt4S/DXylnrx2+dX5c//ztdbVf/z
T43/B57PwLRBGxvXmTCd3e5r+omq/gOCvYBeonlh6iacktRpVtY+TMr/+JbqASRokl0G/9Gff1RZ
8/0j9h8S4hcNCVAoL7Iq/+e/P+1iPX6vzx9pkxyzIK2rf/55eSomJAyeTLCMZgMZH/LtV878VOLx
g+wzWgDekEw0q34ILc8XFCqPaWx5QiSuXDTTKfu9C9EfBqp7yHJLaCsE+xm6SS9PYSpwUdWmqWcP
rtpTkavcB7H1k80wtuFhUH12z8exS87W469Bnw9y2tpzo+i8AyYNrlhDeePSKF+pXYMnnGfXhcTs
qzjydQ4FegLBlTVtxcuL9Ht8EGGGpjToKiG0IM8il7QthzGX+cAemiTca6MILiEQeBGXhYxjia41
8HIplfX9b77Kds71kc7MA+YzQaqQ5gLRAfzP/C0soeMVyRq1tKO6aQhaUwQT9JnMkfcrZiBFViKp
WPviTRioxXsqqJV13f7saQn9zKlcjFoIZgJvLezry6mOulZyG4iq2m4zLXIEfBfiyeA1gmCz7g/B
CDGd0hd3OV/oXlygmT8BNwL1el4OaFtX3L0iN72lck333A0CMk7XP3C237+/j/9OFeBBiEa52fcF
oGcL6pgt7EIFi2KcpK1eSb1sQxCxN2ovZVaefd/psbO9NxlEoUIFOAUHlv1RRGDKWq3buqlsZoRZ
InINz4FoBuSAButm4p2fFeFdWEY6xD5dA4wKk7RTowz7Poui2rg++llgPal9glr82+GgxgeU4+z4
JY2SAdriRnbLV+JI0EmtZaQFkmX7fyi7jh27cW37RQSUw1TSyRVcrmC7JoLLZZMiFUiRIiV+/Vun
3+S6rtHGnTTQaHTpiCI3d1hBIbdYMeFH2m9lOX3tFvmeIaYctMv8TvdbwqulvTbFfRu8JvD1Qjq8
ztfWcdwlL9Qs8jRvbJUVlTmUe1cTFgA8FzhwE+LLDXhDQLQzgCnqiALP3tqpBdV2+JuJyD99hP9c
8OsroqkNnY9/zuHHEyihcIhY2A3HVDoQa/yodNwYIyGOMGM4NeVyfZlKxYNqW8LyLuil2IOmQm/m
JdEH0aa4oodWvwFNQz55s8LRMV2C17XcsuNmef/IRSi/FVMKlUS98Pc4vMpXgnj6fYEwOcXAwDgY
8UU2fkm0DmaoaHp96wZrd4qW/eO/f9FrNvFfb4uxEUwGQH5Dd+3380asa0VBWH/0i0+qbElErTeY
rf37Uz6eGqwpKtFr/zcG/w2Xxu9PKVKRLyt+1zEXM/1KMJqAkrs+2dmnPwsBHdl/f9yHeH3dpSHq
vytZCdclnIl+f1y+asX8jMfFw0RvxdSd8cPWuoxX+5dw8OE6+v8nIUxCvTjCNfwxbR7WaKSx1v3R
WUpv+3JcMUwN+kdPFExg4q6HyA7rPv/7630M0tfXu5otgbEIH144Dv/+ekDelkFvxuFoEkPfDHdF
scuFwklE0yaEGzDL4petXOU38D5xiOaU/O2D/mmF0cpHXgLtP5Dtrh/8P6594rKc20DI4zzlpAEq
ZsK+WSAzVUfp0P6ltP3D7vmHdgblJDDDYYL8+8NszJmB1PF8lCTvHxM4A+8MbA8PE7IN1CbG/Pj3
9f1Qk/wT5WKkWeCDAoSOBf5wKKY04J0qh+kYKAUAaGLz1MCSbzKAcJjJDtB9Ff5TmNOxYYS3tGmn
orvZonkcK8u6gp9QdZe3Y9vptyWbl7chkjapmGvjvesycoOZjvz27z/6j18ETEwgz7H5g483dzRk
IotYIY9bRyGjQZCZtLCFvpQ0UU///qg/bXpIal5TRzB/IOn2+/cYi05paOBKpENzextGOrxd9OrO
JFLFOYnFeGGxzY7//tA/vB+wXcBKlDCfzCCN+vtDvUuUiEYyHtd4TPZ5PLa3mwM7eExb8pdO8x/O
Vwz1I3hdoseHVPnj52ebgm6VnI6tcWzcDxnHqCT2xc4mSj8sJtxOUWyAo0mXKb1xxUD/suH/9K5X
p83rOAKZ2Mfp+QKRG0dyMx6HhC7VYPCG4SbL+6Wbyr9gpK7v8iH+xzD2SsAgg5bnf6W2SNCza7AE
zwl31nkdY33WmcfdXAQ+fqGRznkDpUB9Juqvn/QP6wyAzRVQj4dj537YRwp6QD51mTx2KrCHOGm7
zwzYW1Wv0C265X5D7OpcBIOQbUbZWPUU2da/76o/beVrdzRPr4Zh//WpvS5aa4tUHhMWZEcKqvPJ
mTbYTZ1+GCgJUzRs+7/ldH/4vIiYUJoAMCRDe/JDElXAnzNQGsGT8qS8a4lFRgewyMCaLmv/NyL4
P7EsxJAeEJ8CKr+o0n4/NxIVUiFcMR0VcrU76LE8W/3XLPX6pT7sIvCfsVeRwMO25yNNdyjjOfUD
Q0Sga8urUJISZnTgZP/vFzvUOEOEZlDXAXf5sHK99pZI4uRxhUzZi+iuyk9SQuzbinj8m3TkH44G
hCqReV8Z5ShJPqT68wRV5HU18xEZOjTsWNlFTRkgo/VZMVwYUeRTu0y2qx3J/jJh+9N6ohcGYh5e
Fk2nDzc84UgBzDrOx15kpJlt8kY4br3/ee/HmJZj84NM8t93eEkClcPmezgqkmIbeiQNnsK7jhrX
7bVQrqu6kv4tefnDZY6zDkUEvBmuqo8FFPROVrb17XAkZkxeRrGRT4Vf1VMRT/zIM/iE/PtbfqBz
/v9ljkoWwGvcHlDM+3AAKAyGh97DH5XHUFU9rpttFchJhP3CYcifERhKUi1l6Z69LNpP5ehKkBS6
CR7RNOXqF3Rh+kfHI1QB87jlByJNXDSbY29AViP3F6lx1+mPhbB5ocp4FzNlj5OK9BMSF/nl31/n
D7EjCVAPpte7F+y4D3cTyMCAGo3BdIwkIbaSfRY3uWrJF8ND+xc1oD886xoYcTGAz4W+5PW//0eS
l0eFLLZIILnNCAW12AFUNhN9KK+9iP/5tQCzxA0E3i0e+bHDsgUw6N6irT/+0/HQQb7WQVsQGP8w
fvz3R30YIV43BKbk0KANEfGBx/84HIJ5J3HB2uJwrRQVtcliaOKFmTyEcx+8jibyENiZMf68N/2G
y2fZiuw9YKJ/1MSNou6xzz5thfU3JpfDc+LXEL5EwdTVbCJ/kyWKriHt99CaIAZdoS3XXjAURH7/
CCrZdLoxNEQGN9KLdLH83uc9uZF6ZbpyXUffloDNTyZVFMOlsCX1NEf+geZM3QMADL+4MDAP82Qw
/8pRi0z9YhuWGX3OwL14cMW4HoLOQWCpzYaLy7q/ylVfA+Xvr4ACEzc8EhqU1v+VzoQQ0UPCWmBS
EilR9ctUyponuoWHXoDCHuHnjozQQxGGuTqg4dvWw9H0L18di/bbz0DTAvkcHBvglgnDSnz6D0G1
GKdNdjScjrmZYRXJZ0XZvRuTOaxnLncdJ8t9juhUeeNeci5yeCfNXdCkK+t+RWJ6WeeJqxrtOPO4
rKTDYeCmoWJaj8UGffc0YNklMf29HecG4oGy0jQ9EJe+OYaBH7MXNG+aWdvPitHv48aes/y6veL1
RIfy0IEjUikiwDpqR+iiiUsw9rUXeR2US9OV8mgV2wFmeC/D+YZm/KDl9hysA0QUXqM1aEivj6Pg
D5uzF5eXHhJKfeOZ+zZLaNqV/n5DE4M32ZhB5ibPMYhc0ErZTn5WLwWRlYSxo0yLGx11NS3nk+mC
OubRzhi157Q/wSrt59KSXTDMh0Tz05iyXZrbb7HRsHdFNozmBethDi9FbTi8vYoAZCNBjt6py5oO
oMFqukuuoKbSjk3ATVzrJH1dQhjnSl8+JUHbiPET2FWVQLnk+xUQA6bvOhPS4+jJDcbmn5MZnhNj
P34beQ9fRo74277FuXrYtqRGv/srWhqNjIJ9nt4I0753A8Ei0ie12RNLojuZ+32o7imNLraYv8EG
AUABwIxbqNPDXPJAeLnbhq4OSbFrabtb/HaZySoaAOYqZ9KzHOWhU58dpGWC9KvN3hOf2CrK03sI
l+3n7T2ZiK4AitV1JqNzJoOfxfILxsvnRW8VAirAkfTQz2nli/SU83SXjfrSlSuttrh4kWEI0WK0
eL2bb6N+ylFcinOows/9Yo5536mdnehTpLI9dnFFGIRtAvDQAgXkQRD7mgoY4OnN3vdL9kyxnfuc
Py+zrs2AOXcrToP3e52FPwyFWwmxRROu7V0ODSqvs2cp9HvE5rXiuap7QpNDnrIqzvhuHfQ3EkD+
APKw1bwFr+kw3cWbRfXbwtpD3un54iiatKSsSzlWhBNgQpaaxemN1/HBQyRhGbMLNdltvJbVOLm1
zkJ+VnOPSR8SX1s+5yaoW548FitJK9KPt+Wkp0aI1dRDzKu863ZxPH9LxPQDs4hbK9lllLoxfcmq
LBouXd7dphN43nRwuzWEkx7C5DP36jFww0NY6h8+VAdYCoa1aX+Cwl/LOdyFBmf7RxeKS5KKRlr+
woOvYylqgWPS8fWAEeRLqccjKfVbjGsDKkeqHhT7pQt9aqewisn0zmx2E7UzxtBYhLUDxXzeEWuh
qMKKy7ItN2yxR5q1p0nABAKzAxjVc7bvY3MLcYvncswbDJqf+tTGlR2BsLlGkFLhb0QHjtlrTOzn
EbdiNSyg/0l3mmA6HbmhGpPiFKAnGyzss8cCSiUuPeLIUnQlMMDKNdZa+S0GrX449BMDwk+vaDsi
a5aL2s+tvO1Z+g1wkSrvOaSSYCc8ys9dItRWZQD0qg0OmTTe6UzCZ0pP8EMskHtgTlGVpYC3VZY9
9jlE5NU23Q2zfLOB618K+D6gosfAvPwOBNVNMi+flZ4e0M3McgMtfZu4IzdU4uflYGuulRjNDQyU
h5oahCCy0PtRoO6vRPI+kPCp9MtdyvCDJT369LgoZbGjxNR48CGRL0OzlD0E4j2ceF1I+1WX5KiX
9WEzZi+H/CtHWG3LtALT+MfkkQBMFD5FYe7nOopZ+iX1eXjaoqSVh2K6yBnISsj/j/tSmbwWg1Ya
A+m03QW91k/Uzooh4NDoHjwf/OZNw6ugnj3atwflzPSWsp6TZmqzrgFZ0+HoJwAWep6f21Lkz2Fi
LNTY8Ho+mcodUeuxjUK9W1XYmhp6S/1j11PyXsg2RpbCe/sz1/6zF+OvIARhQQMgsGNrWHVwN1lq
UD8jdFUX/z1YZwJEUZBU4L3md31E/G7arHxK/fxetjghsSyDI3rLGigyDKKecUR76M/3LDtFpba3
qiB+OfShL04twuw9Zao/RgSGnZUbW/Kkpq37ukUqSqsp6LIjS1fyK43gtVSUBsEwEN1mbtKuL586
Fbf3Y697pC7JOEGyYi5kLY0EIkXq1O+I50nDF9kNVZtbczv1KLTQiG7t91LFIthbC7DUKt2rntb0
bfN4eGXSYfs2rwmcaLkiyw4NKXFY2pj1VTFn6W50mn9GA6U36M/bb0ijhx8hAIInjFviG2hKyZeS
wkB+Sxdzm40lEJ8iEhLfCBpEQ9I+6hwHfugHuKolvkz2AC9MWcVJuN5rBxU9vvblXPnNL7ZKSl3G
Td/1054Fga7XrRNN5KOkLqZg+kTUqG86FHNfukxAeGJuu3Nh2ulE4jHYj0NS3G7lAH2ycTLFtywh
88nra+whGe5TZ7/mMhNVBgrumcfpO59tum/NCoBzBjFTFAqPyTp9z40ZjiOKgkdjxfyU8jw+ao9+
5BJNK9jL82DvhiVIREWDmO10mOE6m1X0hu6VfmAxcDObTcQZU53oRFXGn0MSEijERvNNAPBvNvAn
31reLJ0zZ4zu5rHOiOubkUfQjQm9201Qu4YdSetZPYlVYZGyEjDoeeHbvg0VkNgFh8I2ZZhsVtTY
ZdmZYJVgwuY9mmnFFpi2LkoI5KGeOYSGFG+r6gS6Xkmxz0bma7G2aS1HFtbSF0MjfE9vFng0N3nO
7C1jcWwAfeotDL/L8OR9uOXVpoLiAhskUo9dslShTYtX6zjy9rFYmlEui66xx8PTgCSQVAi+5KXY
2K3xrf8yr5s8rGsX/uwUG3+1NKXPJMimN68eWpLDdtEgiT6E5ULhMZ/w+9W38iYfOxYgYJgur9H8
muo0U/j33HVN6gYEl87JO+A/gjc5d+txZHQ9O+TIn3XSU6RDJNrZ3o2nTa7+nNgsr8o5RUXkZIjc
0VjgL5YhqJGvto0OVgPPseiLDmIMTMmoMJeeV+NLdKKD7SLyxAESQiWWa5rkgpxE5c+tI8uXRKDj
R6HTb3fplo7DHp0Ue1xNtP0o8nXUwO2hsBUuAO0hlzbDHcBx8yi6xfcbdGKGKh2S9WFsS/9l6aIQ
qMc1atZ8sfJTF48Eqa1ayVvIt+7QBxHb8SuQRzLchmsgYBU2Y681ifVrM8IdT9SBczE8aUcBQfSx
47sWSfYxQV17TstWP5GUpXOlrsri2MSR/AR9JEgabsyGSyWGNoENsRG4zbWHwHTqlIU3uGrLmxUO
u/tg8ciiqYyfUlkiVcJ3Fid8vEjtJ1D0D1QMw3uGvtWjTeL4TY+/VicwbfZJ/xNjqniXd1AjdzcG
AbIpeZI+6BjBd81hfcM8AZq/D/JHFQ7lxRhYKuQ0G2EV4CyCOYtV+z2zurw3ko9nN1l1NjIhbQV5
Qcj2uWG9DQeT1amFzuUM69Jh5UE9hrHYxzMu6q2EMGmoZnXAsV32OYmWnfcJ3jWNlmbtLdmHA3Ck
ajPXGwTl5KsDoETUCpOax04vpfjaw6BnL/LIHMPEQVpnWeRQKbP9TIlcbgkUtk5bvwHBiqrkgOE2
f4hkOh90kcvHPkrdbsgJe9+S0b9Ix/udUlCqjaL+YcmTFz0zZJ/Euca7a37IonVD9IIdla4XwfGm
LTqt35I+SW6XIoWsXrxktacCqt9rtDGou8eBq0BaDXlNfGwuMpm7p3EYQ6graSJurtnCvdqyeTov
JgWoEf9D2kR0tfgIrKcPPuFdHc9LthvIhJstLSOOn5R2T5HLg31L4/VpnkhxaFlhd0UKPEEeyTuS
2BBav5Ji6Dl2pnj0+ZRtDeZbLQElUBZPLF+Hh8m0UkE0gbDu4EyIRoXO458smOk+6WMdwO5QdQ9Z
mLKmH5gKK8kmikyjlKcUUl4NVr+/SQJy3DB5fovR+T+tg+VoaiepPWStK+eG2bm/sZvX76xVDO6C
MqVw1kuUxDjcoVPX0LwDfhh5UD3QfvzVkyW8kxlof7YcU3g3hxZU9L6Le6RCUY9gOtml0Usms900
ZsuDpTI6+mKaTtFAwU2buuiygXVVUaB47iSsnLC1F38BoL47ED2hU7bKLESFFM5Vm8TfNVpCdYHE
HNwS3eK2jQPRuKxH7QKiyGdo/kW7JGUS0BwQry8IWD9ZXI47j2zlokeqjhO343e7Umz4nDZyIvZk
TFlWSaHsDUXOiZoz7u+RcsFEMQzgqLNOvJFJ/MatmyFjlKI28Uv4tdMFOZo2fwll6OtCqKjCQCEw
FQvy+NStsHjYpkHUI8QXjpmf2I7CArxpx5QcO7eVTRiO8U2LFCFybhoQEMoMiSfULW2Ke59giF9v
CPuPQFQMB05ndusNh8OWTe24V7mN74Vg8Wdgev0dkQAlBq40mAnl5edZtvpxBjTD1CJabTUNAdA0
wVacsPenLyyeSWPc3L6sXOkH4iYOV7gpn/bDdYk0dHfQK+FLk3fZfMxnR3ex+IrbD1F8jGj4lITC
owO0oXDFLBBNhBAWP7dUZ6cQi3wOtP9esAiSL9oU+wiazsdwnCBj6RSQlWQO5s9IcH5lZJherR9R
h7D5y9Ku87d8Lt/QVrD1liMGguV3dCLtUNKEr22QTp9ixIXdSAf/ORfmhbi23fOIdA9s8dBXBON9
O0AReK2GaPR1uGSuWWYAUpYIPda5NMNtkOlyl2RG7Vo1zJeihPojcJVgJ7WuHjSfTwmKvFv0ow4b
LlhRtfEW7gfl6Ze5IPS0DWgBxMNTvzHUDdpIKJKRrV6Tdrwp42G5ngHTqDZ5Wzpxze3WbAdBqmyH
ZHM3DrL71o1ZdkaFC6nWOWuPvPBTozwrdoRr2HnODm2FbCgRDFYYKw/jNdGcbze+zNU4m5cysChU
4nQ5gzQotyoI26IG9R1OAmHWleg7tG3TJSR75tsAtTRJFGdVHsoExy0say1oCat7kt3y3rA69JDD
sAMhB9/FEhfAkN/yYh3uV57KH3KEn3Q+ro/L1Kb7kPtgz5Zu+LI4ag9uTdZdNLknOB1FmPfL9KXv
OnE7gwW008KJW0rKsgm6Y5eM27kPZHCKehfczYuxBzZNyzFUtKjMUHSNIlKfPYq8H66Lg73JOATg
VY7kbCnW5yTZyhrrL+tcJuwMvM+yG1n82qFYbda497veOOzwsJ3RHZ6O88B9zdMOt2LYowVhSDfe
lc7InZjTZRc5ldwXU5yfQtb/CHVnXkyrkiMiuj23s8EEiYdilywpfXNbyqtMjQyQmFi8oFezfJ8h
hf9Qdln3NbJw5VDpCGXhIr4Y12pAcpGZR2lpz8SGY3nsRrSVp2SVu03GGt+uB3NlYHb8BY5H18Sb
1AgoB7Zg4tgFxyCa4UqZMVUnFJduAOXbHWGLOs8bsmlmW7vPwylo8Mn6mkkyIwU3YVW64hBjTdEi
Cgug9SwSJW1q0ol0l/K54qKIkHyuW0M2eNsPTvA61qX8vIqeHmWHWOgGMe8kgFJ1mSP2ZKhhGt4P
020m1nUnAmDe67IT4z40Su0JsGZ7MtO4rRIk9pDC4wLOAD14Fnlmswva9fN+y2KPfZqd53wrxqaM
3XQfdml4PyIDPBJkdSfI7S31ZuJ2r0Ef+9yjZqrwANeYogA7oxtnVhVrcewJ+HhrINHr0Cqoitbf
9FP3FmxBdterxD4Mnt/ZEQm+Jf49UYbX+SBui24sq8hF0a+JWVYvatwefJ72+wjd0q9xt5FLP03g
VG3rAp26IFueWxuNN2piW8PS8c5Y+4rxMFQ2dfBlFMLek2XqG2hMkyqSmal1QN2xD0FESyIjHqSd
cG9jHloFJvye9DJGX69NlnNoow6FuWoPQdQxnPZV7FjSli8ujPiu590PkTp/ozRGV/XEfV7nHebg
iTXbIfVseLfIrfYGALdTGEn+yfFpaqIIMTcPkKxUaBcYU6tBJa+JFUHlhp7s2jAa4BOp20uhs2Iv
2myr6XZlRkFcoopWukFtN3srqNyaBawNVs0sfxNKTjXqpvBYsiR5WlKUvOOQySZE7xztloHHVZf1
Oa4P7l/zBV8rlMZXNOno81SWN6FY0JTO3XRwejV3feHH5wFiULhQJhADZSzODrAoNHS2AB35KHvK
bHvYJqdPZcIySI7a+btZqNkF83o39WqtyYjNnS6lfMjokP4IevUSJW68sWMOy5htnWtfrN25HNps
z3MNNnjWRW6/Znq5mdtJP27CuHoZUD/Wrl/RupRrJy5xuwkAyNkvD4mMahkI3YV9FtR+s8M5aDFi
Qy9MrnsTs2gfDKtv+MCPUzjanSww0ohIXFZ00eiy8UUcozTxv1ZkpDegAIU759tb0sXmMc5AvAXa
AAhJiLE1GoKR73ELfcIYgl7IDnDySlaA6ppjVv6JAykGcCei45e8W90hTeR5EUzdGerQNu7X11LM
P1nH830+Y6Dg0nnbB74MDqVzw3m1UwbzP5nZnxh8hKDu0sk+83JjX/qCz++p+sXnHLVmOgXHqMW0
AK23oc4jP3yjk+oakM6W82xdchYQEf7kow1XiMtGs4vaUh9bHhZodxqaHYIhTOr1WstLRie08rL2
M3UIXi31/bEzI3/E7brWkRwhQkAFrVsp1qmKQZnY95PBSRIE9rhoH2skjJOQr+3gVvTWQC1clQDr
d+kYljXczrAqepuTKDzPrmwPolcYGwD0eb+NawmHOx7cpHFJb9zU8xrYtancz50SASr0mbk9Q4UR
VkijCe7RFIq+VbLNwu4yNQFvkSZb0tchnQOKH6Ska3QEmfyqBxpDN5Pz1YwS5Akt43E/YWh5yoX4
xEB8200UKTjzGOgkm8BUR3i1DyYvToCPgqusCvnih2lb4YaqVlqjwBNxHfV022dmFmuVhksIsRHO
wh2cgD6jZ4XhsECLSW5IB/McdtbQq86aOPNhTTGS2eMx7q4tdHsIebfcrW0fwNvXJ7t+gJ0XQLl1
psRtvnTfLUT+qiTpzBGzp24flmSnfKbAognQnlDlcnFx2R57l3yaYYyELs2M9JNF8jkAnapWwRpV
HuqnBCTXdv2COXlXDykq6SnI1C8HzMP3CdfjAyd2Q8+d03pCC/QQZjS+BVUh+jpmOYTuKDLtuBqG
iP+UlIaHvE1eSymHnStHkFkhDgNmjehPOQkvdEq/jLoYT/mgZdOp5XkK0Rfvk9gey0HrJlWJ3w1l
Yb7ZbMmKw9Y6s5NJgvirxwSMlLxNH9E2hXh4vKhDLPvlFg6Z4izbbttDEoS9otdPBTTxGDrL2kpM
OVqIlpQaU7ai6+6IVcUBlZa9uujQ84JdekFmMB3hBgtN4oQS+J5nyXkYfIAc1kDGjRVoMRdTdJlZ
pm9Tu+afypJidu9K7MKpQB6+oKW9zzSOLMqpaE/71Tz4tss+QU1TwIkaHZ2Uzss1F0sverUwn8hF
vHwXmOZNlSlXkHpXrOFjYOKOQEqcXim/AXqVyF/mT2O04sKYMWQyyBvO7UJhZNJdh3dFm1+UySBW
O4YkPy6RGE4jgXpslSv0d1Sq268+Z9OJ5zY4FRMNX0L0mPbCC6ijtwFbEFqtR4kM0OPr3AJszjtp
9tB1WHddbkB7JdolIEzl/EtQxPNjOCfqji4zcu6eO0/rFZEMfmqezBDaogKzEsrH7judNvztObMD
bbaCrrcZABFNjLnbD8M4weFh/UFs14FUO3l37wmZH6ZWRJe+HeUTD6lANjFuqAUxSdgpltmLgEUi
GEHcLPC38JBrqbwIw3fX9fMNp254C4YMgtYsW8Fr2hg68oGXXXYzQBATBZya+I0uDIBfQi0Fa/K1
i75A3kT90ouYTb2FdrxEEMfoqpXnMFkiY9R+Gl234OpFxX0TLACK3875SKI6dGl2VCrI37cOZAqP
uPiLbhMtLsjDsmMYJ7hXVxKytl7K0MKGRszjRWZjik6RJuqJUJa8lP1gfgSjlOgWtpQXiGGAy8BW
L3hddGAbyCvi5y6cdDd0AfRXwKbipS+F+gVFkeAVHzmvMFIt552LSFItjEvZAKxCi7rMDOypdUyA
CAXOvNhrlHTo34vo2LI4gpLMrKEgGcTwDRkggFLRaEpumR4AW3AB6FcViLAqhqjGlSFS0vV59AWw
82oaQNlI/vldcWshXyp5wPdIMNU3va0gr3XC4p/SIOK5ccWbhHl5HwNpeJsubEZ7pGTtcVvz9Xlq
oz44uGErz3z2XlVRtgh1S8c8iOFmAh/wR47J8ZG2AaWHfABiprOW6UfLpQj3ycCT/cAx32/sFPeP
mFVSceqLlnW1wQA2bgJMw7raD2NcwaYxQWcjwqlvFx7PjdaYtuJCYMDPDxugzWXRDpfc6f5RFdwc
5DKAiGnyBQuiN40lDYE8pUj/ZZhAtGLk0HTA7DStBg0Uj8DoaqkkRXejbnPfP6KlQWFZfq2gSyKT
/RK64HXSuT6jf8735cD7l2DlVlSQuFoxD53MoR0380O7xdyF27qds5Qv3aUE8ucODVn8eaGB2fRX
8EphSuxTVPTt/zF3ZkuOIlmff5V5AT4DHBy4lZAIxZ6ZkesNlpWVxb7vPP38iJqZL4Q0gWXPzZi1
VXdbVpULX44fP+e/PIwFG3MPVQtMttOV32VOZuLEmIVb0DSOftXHN7YvQfTk1hT8pSlBfG9OMfC2
HnpIf6glhad9HPJAOiQULdHvBIZQ0GOcik9WRl9/HzXJlLlt1LEbA98EstLY/M9a+NF9R2n8CxUB
dG7rqKwJFmkz/sT3pnqJh7z9Ffe+blGiE8pPRQehbxaieqGqiVG7mArpRnYi0FPK++FzrYr6a4WR
7z7RcvsLbwYMqkWA0lGaOA9FLckPqrSRXPK5QkOxIV6BoCEf9/UFQJeWQXeM0U590BpT36ujQl7Z
EkgfOQeQlEeKs8k+7lLg7EKbgsbVS5/mQYenW+B11qB+K9MksvdpCxicChY7q+5j44tNhT7f+ZVg
IaoYF1hZqymLmcTlXR/B1BBT3fgfAdtx71IMzp4iiA5YH9l4qaZO+uy0CIvDS6euulNGDv3MelMA
zabxAJhtwqDSMswvosrYBLRCv6d6K/+WIsSZvAx0ypDTQHhQWwDw+DFY2S7lZU5bfYriiR6DyuFJ
iwWyGCP71rlmajovYaiw5S2HHaiUFYuAprUOkc7oAN72sSnmXa7bIHF7R8tuqFENnxU7im8QiufA
0jD4FETgOFJ8Yn9wLfgPoSXTT5NpVS+JY4fNbWQ21t88dobMLfqWsxG1sFFICGYFvoKCR33Ygqz2
yKMDFGoMXy/2M3XEb+k06+RZRak3J90S4Ueuokq6dp348UlOXXxT22hi3wecj2w/0OL4EaZs7YTu
1SM4lNabzCI5FmVK1E2m4BvdKaYTi5kpfxoaeyLpCAOEIugYxcdXDFMHFvmfUkU39FD4PeFeloIt
XMXL+W5LHjqP9sL4yacmOS64RpNHdp7rBy0ZiPcMwr/UmYavqXAoCw+OXn9qxTTQivLj9hgvkTnn
AjhiMjreq6Yf7J28KD/mUY7nyqy144GknhsokfwxFWfV0+N8eoCoXTMHUECeG8svzB9JWqcRT8hQ
UkSlrr5UqFikMUtbr8hDHkN1lkl7P+mxTJ/Cduy9qq2Kk6qUxckpFPW2nUPWgkuulHsWmCK3VTfi
aI781Q3nhNg+qJH/lJqSGBnNgjhn+gVBRK0U8YUnpeqlMcAeEy3ijzX7+6kaE/9hgKl4aEOzv1EQ
PN6XIzk1yhgzk4R6adbeWX3RTK6V51Rac8X2ldspU1Ps0Ao2nN4j9bzvp7j3dJ2eq5tDzzYBF/Bd
Ie0aEDjdbO9ikRBJcssG5QshC6ZL21UvY6lxFvNaOk992fcu8yBv/MpR9onI6sod6qKmI9KYtwX9
BDr2NghTXSvNF4Pd7SWNkiH2mxbmz5QLhSxZm6ubMhge4gzQ1D2tUK6sVsI3yQ2A4CQP8Y0zxuKm
i0cThJLJVunp0O5Lm84HwC7uCzWcEDBRW0neWHNJmbYA6i6m9BOJlhLvSHvYvG3s0KMMS1sP93jm
cmGSHep3POO7pwlp6N1QhoAiwqaB0RWP2jM1qqcOOeydnau4gYCYwLJ0hA1Tjspt1w3NLaUJvsYM
hd/g90XJeUwrUsDM6onxPeH/Q8fjqKdEPTbqXeywdo+zr0GgUQZqbAita5HyAPIAwSfFKem0x9Vs
/gv+/yN29UP0qwZD80/7SpR+w6M+Y1V7v4uFrHxBtj77m16KjP+s/z1n9Oz/T/jYgCz/73zsl/D3
/9j9pM//szkjZPMP/UvIpu78X4Bf6flDSALEbKhgiodXRjaYtv8SkLKgaUu0RxYK2n9Tsq3/4uEO
FBk59uWfWf6o+T+UbP412iKZiKQ3RG/xJ5zsc/Q4+EYdEi8iQ0LnNY5VwQroaNZDM8F5KD0n7Gk+
i8Gkci3LDcjuOXXif49i6xJoNf22tSNCYOIvJ0ZReoHvw7zF3d1XHbTEFIwIxmLKXfDd4QaP8OqX
ocqqGkwkXOwVJJ8mzjxPBlDdzEDogfscHJUK/uvNcj//i0x9S/d+Ze39N2D130+DAaRCNsf7wFxT
QLsAplfnN6VXaFkVuEaUG9JVQ6dwC7Iu2nAUgClItlFwP6UokezmQElvRZ5HJhztyjxVasXTvUuz
v6iBOSTredGJT7FsRefppUVRK5wa8Iwhz5TnTgNEdETgcIrvDPjZDx1IdkCeaCw0TatscIteGfnn
H6cbAlC7AZsYxQBDnAOKh2LGGdDpC6+ZFeNZ0YGA7ow8xEmOBPFzB/JmN2Grsm9ah+ZODSTAMMr4
OGl5B6ivsoaN2dbO4cHLbCMhqUHnAB+yiBWtEM7SKaDMWVXhzYotb2mPjt+jsafzrhbTl0khM6Mh
jA+90svdiN+Oq6ijsaEoc7mxkMElYAtoAkgaLAf6LdQdyCA8oNzKqY2kA0CdJnvorWhLC3v5krOp
F5qUsGRU/gtrYrn6UiVSc4rVQepFJQUbm0rZrSoVRKEi2gjv7+GL00nwgZ25ZLOvpMAVU8YwW7Bk
4EI9g/fwXQb26WsLnz3f2UX+WR1H5W8Sg35LK/NiGhmVHFgY5iKdrK812miwVBP7JvACM1SDnQpM
isJpk21A+C/mES48agxwNAmiZBmreQx0q6+0FiBn5Fj2bRi1mATbnJ42xULg/Xm8+KLXoQwLxiH7
80L1xS+dxBibofKUtolfQt+4axSr3iBaLLvrbF8wCOukSRW7FZO/nO++OKctJygLeJHvpLu6HSlk
kzM+ZbVTP6Sdaf1p6IbQRBBgKJgFUClXISDi8nIkPhNeYQ/PuojuwU40bqf0h2xUfpljvmVeeWUW
F8IbvGWkfoRYW0j5RME5lzZx25bBPptiH8hPaP75WjGKg0KBxGqBo3w+jVaHNBvWgxA5ct3ZzXrX
HDTNz/6TUZhA1CLhWZsX5HL0N0wrNUpvqCv/MMXDX6NmbSr6npMVWBlGIEaAAuOqg7y3WiK/rfqK
Xcm3GGC6B23I97o2o+o5a18ybZL3th+jDqQDttPTLjpWENGpEqtyI45cW7mF/rPw0PhR+vLnbzhA
et6npu6zckPZlPsmdcRxhnK7sSFXsh//fq7FCx7qMuwc1vB8GFJhaTcLB8fxnZLCCQKkcdjTfh8+
TVn/Ei65cyQEUPfCC6LqhA7Tj5GX5y6oUasqYL1Q2Kw3ftXVbyeQMf/IoSCLcv6jDDNAzYFenzeJ
7kXxdeVoVNNWGnVtEFtHWEmya7kKl9jwZoKF2URSrRmkLNvcg9OV79HWCzY27ZWIiT0NeQPyKoT5
teJv09gJ3JWx9Pw6V2+6pIxeEqLa7Qi/dyM4Lwy0VTBbLnJVl0wZpkCrm2diMfqu7kqvL1pl5+d2
drBVM4eTEZf7bsSky8yq6VCr05YD2korZQlntNOInxA2yW2QHj+fS18GcAfKovTonfff487Mb/Mm
UCgT0ssQZGd31I+K3+BiTQQ1kvSWtgaNdt+MNnbOsmhnc2CryKhhHoBvALmNsfohlO8FXQun8HSa
EKqqxAcwNenBb32BOEufuO9fUheX/fJkgNHE5y9K82tVFhi+QUO3Ofdiyq0Jpj4VWPCe7fsYQ2G/
SbLCnw6UM6bP7497sXcZFzkGri0bTCSKKefz3ZpyqOOhy72B1xKgfk5tCqBn43Y0LmLhMgx5OC8u
RDa4+c+HQTMS9Gs3wV3olPZzZVM6cqa0u/HrTLmbyqrf2+00nMIsDL0WiYhHq7HFIaMkswcoO39n
4qYTEHCz3KcL39w1hng80AlwXsDff8uMdPqQKFyDvF3A4ukNi5RU1cmJwYshUVPeCqVrd5SJO1dR
zO4D3VPKsPjBQUTq1TtKdlgVqTUy/4YCQYVe9T6EDIQ4OjEpCTrfy+AyPZbZLN0JN9rDHy+DUBEP
RxmXlsLra/RtCIGUkg66NeVeOE2mm6mk6FXcf39/kFee7GpPMwoG1A5m1zCwl3P/JlDRvFBS9Jhy
VKnTX0EZPY1S5jiTRqBStD5yaZQ9h0L5lKvzIYbHuBt8CaomOALbQUk6L++LsUaztnS2souLiMNr
F+kadWExL0F0OR5vflnnRz0tvpntr4+Lw1Zdu3MJLEDXY22/6BTfJDpRwIg0e+PgXYTV1cirOTGp
g9vdoOZeNmBL3fUmfIFkstwMldr/ZJFtxFbQpeCIX+S8/awPajfknl1TCszpze0rkJ+791f5yomG
okkfgjBqk5SupjIRJc1ZZTnRTad5ImNd0Wv68ueD6JhDIK7ymvSuwgaY3Cqi7p95tWZX7txR9S6G
QdtYm2u7grqEzlUEahituPNdIUUdWD5way8juTj6tpF8C/3BdKdmKB7ieJC3AySEXVIrxpbv1bVZ
RHHPNLiSSESt1Z3eUx3t0nzMgLEb0RcjVXNXqQfz5v1pvHLJ8FrFBnIpKAlTXeVMc+NPiCBFmadn
lbyDEjk8EhVDtwBFu68DI/z5/nhXJpQFo/jCgBi6qMtXvzlm+jiMlS7jzFP6RvFM0UW7ug+EFxc2
sMsu7ygfW9wzOZTK90deEvdV6DFItwk9GrpOfO35yE6Kuhqg+dSbp6x2zUaIPXJVtSuSOv4Edto8
BBYomqCJql1RltqGHsyV5TwbfokCbz68YxOVSteknlJR6M2KKgFyU48bKdqV5YSXzm3KJ1JVM1ej
gO6l0dWYjOIY5g1MF+0mptC000K9O5qi3tJyu5xUgiUBxUBAEp2bV1+DN181KyNZdUGHv+DPoPEU
3waiwnfbjuXe6WCRJEVoPGH8V+yzsbdP7y/p5WbSbJOzicgFwYYO1vmcDiJQQUmppRdXyRMx2nHp
eClPVQc1EpvCbM8mUx+tTf0+cTnNmk3Za0kpuMlw+T4fWBPVEESBX3hVFbXNA7ZxAHYKWkPKHSV6
8VtneXmB1Ah4fRi7sHngGWA2+2Hy1eKQBaPzdUxne99ZI2FDTrX8Xjdab7nUuJSf8CIwE9Mm4HAw
9uza3KkdzjB7a57aj2qiWNEe3gXPFj3wNXAZA5jCo27HzRdEDLuTSILiRwfIf6CHUZZI4dEne+Kd
4+qVIu3vIrABftGzC38kdlb/fn9JLre5ZvOiRfmI954FBeF8ZoYW0gkMr9JDEEP93nBj79qoLr6/
P8plroobEB45piCRg4a1umHyfhaZQlvDUyhw+MF4rw0OgFmRv0CiL3dobTob0eOywAgMbXmSLBp3
Fhi01U1QqVETghjJPYRFu5PMBv92UovR5XwEt46OYI2fDDkE5xJGAxCs+Kmxhq0k7fK7lx/B9U2S
srxRVhs+G5si0RuYBL2zZOepAweoq2BYaliQItlrBdod5N757/en+9rHcwGy0RE34jXy+mZ6c8yl
9GmymgZOPZGVHOOyUB+5+lHWsOrYHYe2fYwwEf3hoyq6s4omP9I8n733f8RlqEHqiDcZKnncxHQ5
zneWo4Q16skzN0cuypdUWNEpiNr2YA1VvO+CMKERVzfxHTpvw9FIEmtj/OuT8OYHrHZA0ZDJVL6e
eYgtFB+qdo4/jFC9D1E/KG5smuVdgFDTUUkEpGj4+wjf6HJjG14er/NJWB0vv51Uy59E5lVR9zNo
c/sjWNVm446+NgiCRfK1usd/rxokbUN5u9fVZZeJ8Lmhg70DgSxu3l/P66PYS27Dil6oZoXQtrqy
Jr8BSagiDJPpz7U/2RsZ72VRyEYiC7UbHSMBDV271bYRvdPU0IJIo+Ks3GUQGT+NzdS6dBGUh9aM
oBB2wGNzKD0PeZ7OpHZj8tuGj3WYR0U+5qWZ3AQTSDQjaeM/TgrOf9xqS3UyLGJHa1hO5NE8PQXX
DuS4c9+f6eXSP898GGUx6EOHjrrGWoMqDAdRdRpTkBtl+lmIKr+fqyQ6xEa48cq+vBcZSSKsjDQK
dbh16d5HyjXpjDTzJmDoe7sGjhVaTngoo/pHa+Vbb4Ct4VZvegXo+8jlwnBq6u9FIaQr68A/IYaP
8LwP8uj9ibw6Hh0eJIUpEV9oFjYgtyvop5mn9n7wOROFBr8tlG5YWS1V6cL/42yO6USvm7SVa4Se
yHnIG3zgH8HEeD5cn/t0CKxDMhnl3rGbydP9of/z8cDA0kMWZFU00VbRJc8bNRwmWkthBPNKyg6f
JLP4OWtzc2cBgD6+P52vVe7VxhS8EMFloZGmmYvy+NucGES7nviFknjcdT0iEck/LczAAKWFIsif
FDWCBzKTvEbJfaxUt5Fvu1ZWuLWWHBVgmmhK226CekskczctSgzzsOaofTdM1XBj6Zcwsf6pqHfD
+9GAv9KbOv+pvU/vYaE8eEYKCs2m/CDEE516gN1T6yzcNmdjMZazfzGi5L5VqerSV1wFLguQddg6
MvGEWg+esJSlQhVBcG7iB2jB8jawZpXSiWw2QuaVwEzLj+YbTnXSvHii9QFAH6UYE28aOtNVyrhy
myJsN26yVzWu1fcZfJjA5WWxWl57NiiWiquJHyZem+QA8WhoHfENb57G1rFu8DpHbxd45c+0jYTr
aJ36CGfOOZkpKtUlqNRHwMDmxpcvi7j+SZiwLUAEmoK8n84XuXHq3IeBlHgW6q0nkbdkOCr2IwLG
xcbqXh2KSAL+Q8IJXW/9KgVX2xZ8fdIakZer8DT1oM1ObeJ8ff+UXVlO4hXtVJLXpfSz2keZXqmG
3dgxbxUf+J6o6mOLiMLG1F0JjSZgOdrRPAV5Za+nTp2MKSuL2Mt6do4NHfpTh7iv2/n+7OVVH768
/1VX5g8NaAbkNLKB1FWooq8OplXgfeQEmnFLA2Q8wrSabu0uLzaO/tWh+DL6HmhT0ns83xUdJF4A
5G3shVk/c8uEi2aH0E+yi42N+/N1h612oIOGNt1HdgaCZ+vFarSi63onogivDS9OFcLj65PCM8u+
dmvkY25qtVZvZoS/jrKSxsOsyPwkaCDeCTv0P4SRYRwmKmJ/CyswKyCo5u96CsDRjfUiJgSVWSb0
DwRU8juZpHI/5X7/lMy675r+CLN0qtM/hUXgEWkJy+bJTLdd2sv8vnk8dKpMqmbmm0aaHa7sS7lI
piQbB2qZmfOZW2ThNAkIxODSXD8PNJRnEe0oI6+o5h56D2x1VDo6bzTiwpNS8Y+IPqjHP92F9Bq5
nZevojFmrRKQRQypz1Jo7lRbkmOERO0B2PxfkWX1G/v9yuuDVw9p3L/9fXudlAMQDdUQBK3XoT/g
DR2aSJpo9duuqMRhAJUNYL9qn8yBDsIAaHUvgzrfOAnG5RwjZ037xOKvCHCuVrLnaVeBR4q8GsjR
0SzS9mCOZrGxkisb8KUDRxsIkWa6UVwP5O2rDdMp4CUcJ/RSsHGkAEjoHuoYXTdl9keatb64SUGI
3JdZkZ9Cvw6eJif/EfglGmFDDwOATXwnEPnx3l/tS9QTP2xRORbCpOzM/zn/YRq9FwQK9WUNFP+k
oCG+hw7W3JjZwj3N8/Ex1/v2kIFldlN9tm7mEpM7hJDng9+AkHr/51zGJX4NoA8uT2I7b5vzX2PK
EVmrQoYelH3zu4+V1bHnMYRsWPK/MJ4AL68btFzmIqw630s9mnzt4gibDdezaM3EU9neVEybcgeV
PUESpqgW5KrYodmLHzTqkhtb7tq+5+2iQ6NWgQVR2zz/Sr1rox455wQQNcy3cUSPgwAK7170w007
l/fGpDz4pp/tpnLS0RyBu/TH88ybBk1im1uU1Hi1662h6yAKBwlZeFUcBD26GwHpaV+j+rvxtVeC
GOrQ8BgA3jPX63aDiACDT6+3GpzgWyWU9m3W5+2O35YcGrOvdl1b/DEWBYwnJxo0KYRmss3VPrJk
jtFVwlU66QJWnKLVLk3KzXzvynbVF38fajhCBRCxukYF1KR8rozY4+J7nMfYfpoyWz3BmA32pZbg
fBgjDOeqvkYiryrRSTYCPnNkNNjZBxWNT1u5p3Vwh1RH+eXPlxi5KToDtNpB/qyyl1AEqbTHOfbm
dHpMbKO6j23Y4oA1jdv3R7oSQuHavLagcSpTreXP31yGRqK1pUwzPBuRx4JekmWo/BhdE24Eh+UX
r65DfemwoFT7CnJdbVqSMWXWypxUDOmLvW/AEzCi5nesq0/ErXRjtGv7dun0aWD2uBnWvZW2hohv
giXyeEH6x7kxyJkj3DMnI6uOoRWkbt+lxsY9cW1DAVTgiQIUFbnf5Ue9mco4dZxqwDrMy/IiQndK
BkfpkN2KXmz1TVdmDq9X0vImwCSJPgPDra4kGJpaOKg+G0TRPoWt3EU1ki820i+ICPWhdROb1amB
hBX7aBv01kdMHwAwN4921Lh5QNV9qB8Nf/xslf3N+zvq2q2EKC7FrcXXAuzr6mDBLlYmkr0YKkeI
VExkYJwFjQK5kGhwZZaYxyGuy8fZ1IsTnxgcOn/uPUvpJHCaYKuGcOVdRz0Piy3QTiTLNALOl6Vq
yImSmrMU9xOCuJhF3Y0Z1mxdmTwHzfBxiE3VBQ1OYwDY6j6R7XgLW6I+iKptjmFCY+z9CVoGXB8F
RNAXOOmCiFt77+bgPlR9IPDEpWVg86sgG1qqsNtzVT+VmaB7HDrya6GH/Q2+Wf9B0sSiUDhQ2TkL
quh8PnrLKkK1Z3mcoeQxr1XGvgDItZGbXP1IiwrFYqUGiUicj+IXOdmvgnEawVffh1Q8v6j2pLlU
o7Ef4NjvEZtWd/FgZI9NYYiNOX79iotJ5pm52KtYdEhWm3CMMTpAKIpXZqrxeAk/dP2MdBtOCFoC
zdA+VAIWAQssOyhnOREI96MnaoIv9YBTveYfS9Vy20bbZRpQiyi51e30tjWSuwZMipHHv9oEUbyg
x2982ldq8kEth3/MqbzPdRpdenRARfMlKMbnSQ0eEWXag5HZg5pxdjKNvREtxNnRn8cx+ZpVxa8l
a7Xq6sjj+BbI7pGn3AMssZM2tSeMXz11GHfo+dwN+fJCsk+IaRwHYaItD2ky8u/GwLmVwJWGFhfp
TD+hLPoMWecEo/uXkgx34WAclC580pMJU2kTUUcLuZG22A+y+NYq4qa3Tc8f85OvdQn0p+qkNNWn
9/f91fhoseGX8qF5Ya9jiS6ohoGDGOb0QyMxqsesDSN+huO8vD/UtVuNxxdoNcp4uPms7s8xQk3M
SZb7U9FsL3SmCDmNdAvkf30UzLshbRCM7VUqWCXILmSFGnt54FS3AztpJxW9+A9uaGwuyDgXJgFQ
uPOTVKFEpKdyiD2j02YXRnLsKtmYnt6fsSuLw0FESRzzDnLK1w7zm8urRNsgzWnieuCkDJBGiEDZ
Se4fk3KrI3slE2AkOvS0dByG1M+/x+xrI4wNIsMk7fm+VxJjryaFfRJFgjRQUhYbZjBXVon8TvBU
BUaGsfUq88BEnC40PrBeShX+rhu6+HGSENjen7/roxAnqVYvndlVvKOIgHolWaSXdTUc2cyUKLNx
5/4Ho0iV9tFr4r/eCxZZ6pAuc5fLqbpDmQuhKlCSG1Wfq3uBuiNcLxA4kMHOV4gbG2FvNNE8xHpQ
AmyzyR2CvDyYCAoe3v+g12LVKk4Dc1sMGZg2kH7reetR6cc0I/TiifCwo5+RVXvbiprhptbK8KlD
zm0+RDoea0egYa25nykSD7e1keF/XYf+fGcpKnrDnJMicrlZk691qEMUnp2/TX9Gi3dszS9jJBH8
TCwFsF4+OemDNgFw2FWl1Ru3nblQEfk72k+BOnRYA2tDj2PvhF4Y1HX42nuDl90vHAryYxI5UM/U
wHDyW058pX3w9doxDn2f9d9kHcXwlutsaL3K7DuEtiFbDYhe9hKRavDFe78u9O/YEEmcAwsjO2VI
ONHOFOYvACnIAIqMjkJuFdlTXU1HPUeMBmHrLppRJRbm82ADxwB4qKc/ytbRl983jTcymPmprWP2
OJbZmfyWlqr6sZUFpCy7beuviDc2f80zHdp92IWl43JnJ984Mif+ybzDtMA0DkLF1G+H5Frc7h29
l99FEouPNc8gNCn7IYFb20uEV6vEQmNmstArq0F/3nSZVsZug37hPXPWzbc1qi2fq8SuULbTq+dM
hvWhm8KCXvysP1SD1h1Vc8puHJTN1X0Q6Sin16VGNdOS1fwVQTOb5oKvhJn7/na78i5YmlfUSmjx
UtJZ7Wyl1vyqUM3Iy0xKw6Vj/+4EMtt2HT+rddndFo1tbCRC1wIDibdF6AHhSJvu/DDVoch5V1JT
t9oM5YEG3eowkuFGTfNaUOUU4a1N0Y8LaRXkELViPukeewNvPXIZHf3NuTTHo67508M8aNXx/Zm8
FiMooTognSC5mevOqqoOGB8gZOWJlmqYnbD9jIKCzJDZn98f6dqa4eqrAtha6IvOagLzPpspVo2R
F0no7kog7I9KPlFez3DVrnjp/ZXK2d+IS9fmEzIMsBpqwKSvy496cx2mnd77UQnaOR9G/Zb92Z9E
NhZeEY+/6K+pG5vkymxSJDbBtHBHgUJeZau131l47za8wssw2zuJWbhlGf09Qz/a+LBrrzOGoslD
ZRqww9rnztbnukkKHvzSrrMXP+UyQQhAcyugNPvIQOEahcvwIJo4dAc/kHe1XjaHYCb5DHp1i41y
ZXHPfs0yMW/m2UZZxVJ9ehnjOOz7okBqNDMytw8SkMCJkp0cg3D3/oa6Otl4TlM0BhRMgng+Zosy
q2nheuLhn41sJ8KubldO5hGNXLERb65sI4POtU1uSImJqHM+FGE/sLndSHlnHIeAoavHII7zfVsZ
DRoR1Ojf/7QrZBEaNW8GXF2ngx13ow5A2EP/H0FpFDKORmBQJax9VBXypt/T41ROBa4BR71cLJ5S
yzlAm9tIupZDubrWKZgDuKCkRH1t7fU1YNEtE42HzkLucFG9KClK5z/0dFQPMUqQh7YxKk+tMVLR
y27rOL1as62Hp1JvUnmlCAGL43zegT2NeWwhjQg5NaHpVCw67vshqe5b2f2eLXkwkC6TSf3FH+IT
eBTsfeWe7eAqbfl91Ipvlu6fUpk9WSoyxWn3onfOtHHor9wMBvRBmmtLFRI80PmP7KFGBdXSIRok
8vB1nDuHpCuGjd1+ZRR83pgHSpzYQq2hcgmQdzVXAnokkz3suk4vvMROtI1vubLxFp4x4RkLTWcB
259/jJoKOOsRz2aclFH5wGj0IJM2ucnm0T/RD7buHSUuPxZ5itVEHZoHHSUbL0Me7f0TcHnilkYl
jz6L2EhnZHW4Bx8/GsuvKPqFenGfmA0egYrQPZ6Exc+qEtbN/9t4y+95E8DUTkczC4zH0ZriyTVi
kFzjnATohk0Ileh1tcF0fyWOn29tg76DCmacgjyljVVI0R02DQ0VYxGhCj+WIpzx/lCRLULpqEXP
aAZo2z02JdYY4DRwMCobs3iJ/Ea0O1H4nThWmpXjOuNMNVYdRY7CbIhwjTuDqWzcMpCDfQj7GCTJ
jPsHrirCzNRdn/jaR7/kuOzSJkKZyUmLWL+36wnZ1hnLZ4TRu1ptEOYexc/OMYt212SLzireEMXf
Dp4nPyE4Z98iHGdJeMFTIONkxHXvtnMzn7A/R7Q+brCpcnN1WJQPE569O01R5iOGZepHnBNVdQec
ubVv7dxPshvfLCpnHzFV9z3+5R0OCUrGK0Ux552GBDnOQMiK93tMxJCExBKuhLKWjTJxR6pTH0aM
fKLDNEVfE1PB5kP1/THdW76ifpv83vgwYgmLgVQ+jukdLbPRdmnlD1bfaNjbSDVzpYMD307rEbrn
12MRXme1gWBPnvj7pFPFFtr2CnaQlHXBnEpKmjbn7Xyz6Uoag8uzHBQM9BM6fgKpOKNGr6YtRIxU
5FQfkmKajnQM/J3W4JbD7yo59FH0ZFd+fxs5yhy4edNViD5sodFeC9yrrQnYgr4YltGv1ZfznxeP
td5Gle0cGwtTqCpQ96AbEbzKTbcIMSciD/4IvxFHbjEooPHQzSk7vgBXrOmjnEAs+81daeWf2JmH
Pz6mkJrpJiGvsTw3lyj55phaZTWhT6kC6WnD+2EW1rSrFfVDHhXGV03h+L4/3MX1R65KkQu1QgT5
KQ6tctagRR47rObIM4J8wPZGtfdzGPcPtkEhcER2HV+65hAl2vexnNuNpOMip1oG5xPps9C3vkDN
zSM2BGjVoXVvcfwyETzLIf+iJUm2K7vyH9Pon9//2qsD0vYlVTbpkq+9ByNltquh7LnI+tL3UgyP
PskJ6oozUWdFyBqdMxs7tfcHvbjXAPXTHOSWZ5LJ0FdxMFfgxoU9X6l2kgxmSBE396etPX1xnSyj
kMNwlwgAaOtCopOM8AYCPq0KtPIUmGgwzUoaHsJm6g64zG95wS7X5NkRWsajUEXRmiI9Tujn+xSv
EUtLw2p5x1mPFd4mHkUl+8GX+bSj8Wvte/wrlrbFVtfm6nS+GXgVWqo+qFEY5sETZ5G6y+agP/p9
s4X8vTKd3Myk3WD3AX+tMXajNBoEqycAC0XeeQo+gMcW/deDVKfxIcEKZSP5uUxLICsbjMdhXHAJ
axiYEgSKHuM74fmlrt/ILhUfy2AUt2XATm3sqDy1U5d6U2/6d1pgFa4fiXCHcpby8sfbFedbg7wX
xgZ97VVGipZhpYR5EJIQT79yUwSPKJarp/cHefVwX22fs1FW2wfRIrNWbBjDfohII2yYGC3p5jdV
Gtg5XB87+jAnpxoRFqMhQYnPnYoJTXM6mjvHj/dha9cHemmGOyTqwZcLhWoKD1NExyHiRh9V9QMK
7s9tRtMEwOMuqiwMGTTjjqKKPDRt22ys4LUdA/Rg6SWC9OAMnh8IpOR6H8eE0EOmzNgNPGEOiVQ/
A0vrXd0wt0h5l89jNgz6KhLWGuUNzLPPxxutTIlnbDq8sK/+tqJUd+PJEM8JlHM3882PppiSA5ix
8J4A3FI5Ql1xQr7trhe4pLy/nFfiKvco0HWQEIQ4c9XkzYXdFjD9A88pRXxQxBCgEtTMe18fKH+k
0jja6bxVILgSgZYOAJoDC3gNds35BPBiDDKtZaNGTfshD2L9xQm67JMGRuBFC3EIzDuKwwiBW/7W
7r3yvQxNyYVzSofIXO1eij+YW0VRiNxycRdoc7hLfMxakiGlj21RQmwTlEfT8dtodcQp/0NqWSch
q1/UM/6uTJKuoeqpvWMCEia0c7H9K5X+J12Pm8BZBNJrVJsVCq9KVf20zKI5oKvbHoJS+fO7SfKg
42biU5b+5/kcdl0hzclhDsdcb4+O1VpHB4eCjZrflZANV+V1nQBVWOsyPUXOKIJdEHgDz0iXHa3D
L5zsjQN4dVHAvNESgkDBsVh9S5IkNBBRPwIMM++RI1BdXINxFpN8WjsvLwkqaBtb4eqnwdtYVCbA
v6w7a4kaZU6PAKvXGM6vqtW0gxlE2UZOeFklIJHmlIN/oSi89ArPP63AQSG2gRyg9BCXT0a1eAJp
s3oI8rA75oFIsfDDTwH4n/IZHVPEmPFSPoDdjD4BTkPxvx8NKt6G+dTPreHSDdTIYWtrvovLHMOV
pOOvCnZLG9nl1dkBzYBgAVVsyq/nvzuOo8hvFZUl6XBglIiKE5HCf94PPtcHQQyQhHyJvKvD+D85
O5NmOY0uTP+hjwjmYQsUt+6swZIsbQhZtiEhmWd+fT8ooiNU3Oqi5Y1CC9lZJMnJM7xDnVdx6zYs
grlNf2dkBZau7aEd/bVVyJJhXABfpBW3W8Vw+hx52YkXvSJQgRN5GwxbVnD7Wd4WTrzpDSqzif1A
mdxnqMWQe2bs9ETSRM0+N9Nq3uMck77aq0CChx5NCD4M6sQEqnmt5/fouDggBIBS5iDhzxP+6j4G
p6BZyrI56CBcy1Fo2qussnFrmK9evk492VQ1YZ9jdCCH76DJDD+B+BWoxdo8qFaXUUhzt0AyMP3F
llANB9wosro72qVtoV32wPwAEiASTQwy913odUV3eMh7JVqKyntNxPzUJIp7XtXCjKzMKF7LeiqC
1Iv/ZShV/BubCQnAOs7va6vS3t9+ZVcOBnJ+ZPZMTDbBSftyUxKvm9rOrZQI75gmRGBL81Pksw8e
+e0qG36SbBsI1Sb6uLvsukqDYYGBRmRLfUbkGKemVOZHghpvQyirsJ9bBOV72tvbm+pi56W2xhGA
Pz1s62U5C5T5Al0X81kHXxKoKO2HtzeQFt+b18myjC64U5kroGdzuYWdWIzWmvs4kgNiUkJ7qo2i
/sEsyFVPeGZOdzW4ZPTSvao18DDp5AcrdvD1agsLD8BJXbmEa0f9ANBueQ9OTOESVl/tzPM+Jrhq
fpsrkHAnD5AtU6BVL5B9NvQfjWEva4CsMU4T6yhQYZdaMYeN6S4KXaS+MO/nFg9ELJcNZGBjlPeH
UBpr9kfWLjKG1Si8xRdFin2pY4AZDDsNJdlQWFUSh+i+48TsouedgX2RyfO49OKpLYb46zwp6dbw
qb+LZMDbN88gMvo6WNn341Cbn7RpLv7FP6L8K6uTRiBvqeL/NyzWyHH2BHWBIv7Kzd57EQgc2WFX
qiwV0+bGg3dF2v+kOFMNZMWG8L6Oefojcxu+gApZ4+/KhJK1j/yA+IKc/fDZXheY75A/PuMDXmP0
YXAG7rJUL+9GvR9ACIFr/TGb2vCKG5EH8NLCFG0BX/2+0JjzgjrSlSetNUV8MgDvnNPBYEatK6h/
p4o7fSlrs3svTW31m1jt3rtMj4LUKp5y3GYQVHMHFd/1tabhUk4xRjiN9Uh0cf6Q9EbfN1mGZwzt
oi5sS295rBh7e+deyYSJ0jsC2mHrdjVOnvihub45eQgjUxNZiC67OaUCem24gRdK7E0RPO/km1au
YxMOmja8ZGOaL3etVSMB/j+Jt9xcNjo4EuGkcLFr03uv5Hb5Mqql9UmiUoJdozPF7+bG6z8k4K8S
v3Rz0NNaoSAgTcGdfHKlrbyfRFF8vv2JbF/3ZbwDIQR5nHEY4jBv6ANJ6zlznGdxlHRIg8YpAg1D
pel3Tmd/+v2VQO5sDFQ0MKjsLz9FMosGBfqC7jhiI491l/6LlUTzomIPcpB6XnsmAGK6apHEg07f
5QZVhu3QOKesRGkQNQl2dGuNwWw3KH/efqa3SHjgtSiToXhD7GQ6u1sqd2vXVTigUZ10yDQZa/GH
4jDpJzYYZy4SrK7Mjkk/AOMwTUZ4knlxFFp/Ps/uHfIj+AEqOTCjnl2Qm2oDKN0Ue1GR2GskMbnz
LVwSo8osP+nL8AhRGsOv2J0CK+6+l5lLc2PwqsdW6f9JvG+ZMuFsGn8Vrv1op4b971CvybnLjPrg
lr/yXmgkwS2kklUJybvNmhtnxT2Is9Yr3XiHS8zfsiuGE/zo2L/9Xq7cNiZzXWBaMEMYve0qZjeJ
AW4ZMo6wS6jCsbAY9w2OE9LIVlGCkFiSmyBBfv/cMfzZ1Ko2PS3wapcnPIkF1mHD1pp2EvXPscd+
KNGz6cy/tf/DVsJyon/Eh4vk8+5jcrTe9NKSpbw8VX0cEfFyc0SDnmS/HjzV1TNOVsr5duHYQD69
fCzPyocJLQ8vGtsJmEwVF87JU6zu1K26d0LxfbyfuHxPiqWNIbZM5X1DJnFwlW97tz/jSOhQ46F9
q9M6u/wRdiJwV3NML1ozDS8HT2dAns5uJFYG1mjitn80M9WJtMqjt3p1ZcYqyD0RUDi7lytbaoFl
jqRt3kPuPpVl2/hm2riYECKtmosp+bTg8nnSc0s/eMlXMrNNpNKFc0hPWdvnf26CnEqbwMEdQLlj
clhrzDe8I7Wpa1+lRvLNy3U4TXuU8NQwpsEmwYtKJRZhl9nx9wFmO+g652AgfvV5qEJAzNBUeSNQ
bZIENTLXvcgUdvPC1BB3HSGOwEbb+3hzUsDeW1wyGq3G7Vf8MuawQEx4JBysUiLlNLZGFxnaLJ/V
OmufSzqvB7Fmi1r79fRNtxxkDr25Nyz0NktnUEZehBVO8+otiN4kNYaYVTUWRJlRD8cenx+jM9LX
sp2O5vzXQh3RlDqBs6Jbe5SBsFaZqgXLx4Yz3Tvp7L3TMzzoBh1ZFuZdkMFUMX+5HV+vfRO/LLqX
mJpqzFQGjUU7ppI/OjvOHg2nEBE8vOL94pktnObWDBXH/uP2wleflk4ouEyoQVTlly+3t+e1BZfE
y2V+hmhIW4WuIeVZ7ZsWs8u0+ogE14/ba17pKNOC0YHqbrMkKoldBBhwAoqRcuIL0dLvlaR+oTxP
/x5NWwkGYxkjhFLWFjtDU4+cLCkfWjR7/UTpiijuLWL0UnRgGpWF4YnzxVLa5l1n9faLviJQUHBE
Isi6GFqZHvgf5sMR43v9XtJcA5aJtipycCX/qTH8aMsi+XD76a4e301bAHwl8Bxv93BmNldpNbGj
uPrkna+Ct3ocOnz/VpwSfgiJjmquJemjulnNaV7cHsmtXIk/dHe5XEwarrShdpE9bVeHaovrpa/a
/llVhXwWsztg9WUWwWqU1TPeSMWT2zue3yFd7zdpM71TqONCPMTV0M4deV8MOJlOSIv5yzDGJ1nA
os6x5whGFURlv7rTo66seHciuRUj3nlGZQsdybWwn4XUkhP6Fuony8UBuKuxuPQQ+TupSZeGKj68
/sxvCexV1x6RGEQ1TcObVZvFyoT7NBgMUUwUvhigmjju3LmYAz+bqP7/qeGjdn/7bV0JoSgfIvcL
7IHG1z6JVgfZKGrLmbL6Ynyu3dE7qSI1DkLalc97k3pnQoXiNfPM3ZlIC0vEutuQUFqKc0qKGbHT
WsvCpMW9RmCTGOpFX0QVl0l0+/mu5bIbboWeLtGbwmQXvSuhjdNocduCyS3u69RoxkeI6voQuPas
xqhw1ss3aWXafZ3wQehpji6bnJ0TTLB5CcB9mF9L0Q4f+xoXhADJJ/XJVdOqRGW665BgFpq4T1dn
+m1G08ay2JhMxCWy8P2gIl9y3NOVbc9KzcCjR/b4fs418OymCnF+GkLbMpCbo6CIFG84AhFe+4oM
EL3cd1uXb49FTcB6zEuLNSdSOEq46LHp93Unz5YWH4Tga0cQwBatIgIQYF7jMgTjzu4gg8eDamJM
IuGioZeoiXpwBN9S1thPkvctAcK7B/Ooy2VmUYiiW1syvHaasNjshNv64G0R4JtJ1WQgxmz82LVt
8r7zrPVhiqXAGFWRgvEH2E5qoGrpc7+fPfHx9iH9iXzdXflbwwxsFR0lGkvbLfVLilF5jpLFDt7m
U29jsO19wwdzUwQscFC3znWVP46VfPFieiSJ+aGY1L/ycX2ul+Ihaev3QzOdploEllp+HGmM170R
5M58VrTqpCNlrHjQ6hMOzGBgQjhsptdIyxzs75WLlKbfBhuArEk/bldACInZHxQHN6JAAuk6gE8p
6sEMOtN60ry+D50NGHqwb9vR2O8b83XwCtTKJPK7uCLxJB7WFbvkxRm6P2KRWa/4600lTe8553Gb
3vOp3tu/IK7rf4K4nlq/G7zvSktLym9GsbwukM1/xGAb29Cc5+eM7jwWtZbIvuqKhsDlglLqF5lb
PYbLFRqqwRLH+p84m+HAfPtprlyc7CCjE1QVgTrt64J5QMM+LRc36r3vUhbrI9K3GIDWIMrcEaXm
Vs1tP23a/GQkMB9uL35lRrtpM1nAdUDUQije3Zoy1mKnhk8SZcyDfSdrHrW4u1Oy9g81cRl9a2WE
aeHH0tM+pLbyrwlVRhfdkRTv1VPkMDqiPvp5fV9+CBpyyEkOGC1aE+9Fm9Ktf79yX5YiOXlx0/tO
/M/tB78WfUDbUw5tWSBwpssVp0Gi9URdHNXahAZR4TpBlRKCbq/yEzmzP6lEODwYoBfDZN5/4QIf
XnvgeuuT5RukXTcqixZiCgDxEJ9X4dc5w/Cagcr9nJftGcTxEHhaan1y4xnyqnDMO1tLmrt13Qa3
opzOjLLTpwXFxkfECI1I1rRvZzuVL6i6//7AchNV3zBBG8gEb6HLXepWQym72nCjZtTzR0Z8WGzr
U+enid7eeWumPCfYmh18EFdfDTkyjGcYZiBcLhelH76izLK6EZ2ZjA5mYwO2bKyDDOHaZ0ejErYU
40qqvN29YK9tjfPl5EZSc6sI1pJNW3Tyomatsk+WJbonsQrvEUtL92MrG3mw/LVuCE2QTWAGZYKN
PHz5lHE7Np5UWD9fMqRWSMfIJXNxX4GMCPo49T46UkxkAVhbq05O99we9IMfcXWnN9gXSD5ux/3w
U6kF0KuR7oebmhrmqo557pHcCG9/BLdX8dTdp2aBV5zpnLuRYrTd09CVKAZ4Sv9fngW8nAbADNi+
u9tPujYLDZaOo6oNWA0MmhMmLiIu/+FZwLKgd0RKC5Tt8q1JC6dCcxg5myJNCMj2xxI1xIOgfO1o
AsKDLwjPadNAv1xEd8seyWCi4ZyW+qt0V/GyeiRiyuJmZ0M6aIbMHcIPDTaYHmizg2e8Vqcy6+IX
4M8Et3TP8o8dI69M1Jb5NFIHnSlsfeF55wPmBo3rfuttL/vTNDaXeEyV1NUXqqXkjHOTxnyg4sw9
H+ueOsFlp4z/HbDbZUClVKMbAjRymHWUFsqj2sJzJE2lobbXejB97cyUY5A3Tv264hOXBMbAn76S
N9skxfGKD4TP5IPhye7b7Zd6rUwh12ZuTA4Gsn93B4LKSOuxkeQwFfRwIO4W2QO3AhTN6ZxRU596
Y7CCWXWWj7dXvnbvbSRhJorEIBgWl2861/XGZqDOLbQm6bsWO4iwsfM/tbb96A7uh9RZj0CRNv/H
/YX064q7A2xKF4CLyj2ElnLIGOWHdPT1DPMrWKdVOfgmryXfeG+AAUPWF17bnrDXtIMY8oFbVk5K
+WfRVnPj1+h6n5oOrYqUzONp7VCfLRflc2r33sOEOiWWwm4eDO7wN+j63zYIhFzOtb6x+0BKgCe+
3HEsz91BYQgSJai+nTE5HR/+P6qOK+/1YpXdF7yOaZskW2BdECW4Q03cjFAFtJkqdt27PFnEq6L+
h3oKDTYXpBlNLcpu4/LJOLuT4m1h1sCKnUJgXQJ7a27cPrFvBbzYQHR0sFnZLk428XIZG19CrQKq
SHNJH99bg5eSrxRNOKdaeuoSzf3cZv0SLV2MO7e5GA+VUZrfmT+Or5oVy4c0V5RgHYBd3P5hV4Im
hcCGCqV6VmkqXv4u1GLNfqxQqElXu/UJkt3mOUmlNKhWUOQFwzND0aLRMr64ajt+ur36WxEZD0mn
bU+QSICRr+62paAQWRlmxBEl49gGHlb2z2lsjXUg4G8g0Ye/YZi7XfJBazbtlI3Un/pCUZzHtW8s
nB7BDOMWS4ESKkyNT5gxyTTKKiG3b4Gvy89daR787CuRDzIttfFGCgUYuYs/zqxbSjZtHSdPn56X
YSgeGqUZsLRPkRcZ0UtxaHxFODDbB9ybK0kB4whmxVDVgYzsZ6u5qtE4GxBFoHc0/K1l8xBk4+oe
sO+vrPITAsmX7mzKt9blofAymY326jqRtuDVijl8bXS+ZdaFf/v1v/3eoZsCtNx4ekS5fTtZlU5r
VN3oRHHnyVBV8vRDmrVZgCe8czdT9viFF+cffnvRbdgCuggozAaKuXw4jmNd5xrWJVhyd42/ut7y
rvK0L7Gtt09VvZY/Wme2D5KDKyGdtiEkzK1hga7YfsyDp5Gg/5Q6EeLZyQMN1+7DYtFbcBPNQFuV
fmmj1fFL64E5mWfbe0E+pI4qmyFm5zK9Np369wsG2mR8+vQyN6jrHhOUDm6cuJ1hR9KL5dnIm+EO
h9vmdHu7396crALPFT0+cF3Q7C63u5ZmKvAusyMc7+S5JZ8IURIJUdSbKVKqIxHZo+V2R7czvK7n
VNkRLCA76NS6PXkjCF7VGeJQF+PvZ+l8/hR7TNQMhCh/vvdfelFCKq2yKosdzUbd3s09M1hZK9PB
8XkbcFhlS9CJ0Zg97qdMbWcbWDp0dmTHeh7ifT2/H43EAIKnsB6WyE8OiINgFfMRuXDbr8vEh0Yj
WGxufZrCDLwvX59Maq+QS21HIKCVYJEdcnimbO5F7oxHo4i3S/F4wDnYUIhD+85mLZHHIYG0IlFN
+j2MvPhenfMmOwg6V55oEwDCJoPpPTndLpWhZ1AkkK6sSKZK8piLTD+PwIiiqnGqg2h9ZSlYtQxq
NiQjLKzd5WoOKWITZQqvWygV0nlrE+A84oV1tR61gq4utQnbbV5lwLN27yntUtG1k2dGpSWqSJmQ
wE0mfbrT4BEeHMYrURtPMFvF9WIDBOzh2AzS2j5dTTPCBRuebR4j/pgm1ou6ivyL1mrqHS279eCt
XZlMsI18BSaMakhQe8q8qlE04U5toGNLEdxMSNvNtRvG0jEfRpm36GCO5ocp0X9kniE+5gYwQrxg
RDSvnneX5pb2sKIlEtrS7KPEzWVUd63q94gZPTnx9Pl21LuyRz+bZOTLuMchdHb52VCRxBSBK7OG
wnQJdsSGKDBBop3bIk7Ptxe7EvOoOxk/szcbTno7G7/EIGZ0nov8kxnhim48knpYd8qijOgcYoCy
KMX026h/0izgPVS7SHOCsLxcb5L1xCcMIjdegW22Giznwi3EwVNdOdE/2UoYOm+yFPuPx8nGrKml
YBV7MT/YnlxOiVx75P4J57c3cPvBuyBHIQtBneEREPA9TBVHclkamUNXcGm119jrEkQJxFGqfQXs
j3gWURwRbobZjLQv960pnNlCslWPMCtWHhTPjT90eVIzlULHJPeFqVQnt6nne9zH5n+Kql2icjbn
+xZ9iFdGNNajZzMOtURTrYjuSIk+hZbjvSJSf3DStQsARdrvLJku0e9uEMNh2plbz5ePz9kFst5o
qt6uXT3KLZrsso5/uG6b/JdFNikXxECNLSO83B6tWYsBEWU9ws97BCJXdd/spCn/uP0obz8WbJIp
89CWoknE3P1yFbNI8gwxAlrLKOz5zGHSYO17ygRgFKhEi0P+39u7+3JB/XJBZYLknc22g9iF0j8s
sq3oXabFP1OVi4f0KYXrpw1jQHnmIPUyUImJOY2QhZq+FjhdwQZ3vA9dVzUnR9DjpIYs77oagb3b
+/L2c+NnMlbb2scMVPYDP0OsDaA9x4kWkTdBM5AI1pM6+GABjIMXfYVuwFpoB9DEJV5xlVxuCb5F
Hhgu7LdFghQi1LM21KpKC5Qmm6O4rOmUI999r9ZVF6LUtIRjbiqBXTblQYx5++HzQzA32Dq5FHR7
ap/pUaHB+HAiHMnG8xSjLW8s3lHz6ErTmmVgEjAOgDDzBqOUlKvsYsbXTB0S6P6Qlc5JnA5+4zZU
V1aN+suCZKPEheyxBg2NQqSmHbzfa4+6uWpu80ZwdHtcVpWllD3M/KM0cUw8V9MqMNTB/O1ISqK/
gYyBL1Ba7EeMau1q1WbIFIl+csJ4mZZzVjrl6fZZvfZJMZQmhdtWgkF1eX7UoZ1h0egbpc0BBOhq
81lbnX+m1KHo1jUYT1NePOjkAAepz7WPZJM531q8m3bP9sN+uWmRlO1j2Zhs4lo7j31nxaculliF
a+XRUtfiFNGJ1BuIKeIkxuVSeCoYSr3wvqZhLsMxY6KlaSLDVbnnUrfM3y9kfpZojIhA0G4EnMv1
NJSuO2WenMjWl+peH4T05Zi6B6nD1acivm9f/RaAd081assG3J/pLJSOGzA1qSnDRXkWxfTJmBv5
7vZB+UkRu7zZeaptEEerhvRx/4EL+n4p+EC+PEBNp6ps5iD2Bh0M8hJHemIk96sxMkKiEwF4VcwP
Ot6QkD5qeS5m9HhJFPtQU3vzXs0MVCOKUYa9Iv6Giag/M8nTgPxa1Vnrtfqhz8evq4Re4WlgE8a4
GF7L0jFOkB4SHy2QJNSQYg97DRxKksUlSP81vbv9wNf2ly4aydlG9VH3c2mjGYx6WemoKK3UIynz
OKLtwHpwAhg/GtoRpnR7YfsNJqxt3prMAZD6vzw2OQNANU5dO1r6qkRnf/ACh30MUzw1giQxar+D
HnNGc9c+T+RfEcwTjAGmNn0V5uSem2E0fCVZl8haMdSRgzkFiwqTZOwKzUdLf3weMP15SrgfmZu4
3YMXu/PZtccpHNYN7Dkly72zem0ABEytfA814XPdxvgj4+xhdKjW2pXrs4prVzO2W5l1py9G9ljN
aAv8r9baPhFt60R5AYGyVtbuQWbceytDxi+3X861sPXrXu0Of601KWeMAVHn6Y3f9oXx2eot7bWJ
MyNoUKS/Q17OCjxAU8Htla8Ef/BcCMl5lLw0EbZj80vcmpPKMztHEJZHq3kaZrTVNdl159urXImO
oOO40tEz3WLkLrUCJTvnNuzmaJQ9to/Sqs/CqJ5ma+4Owsjb8go7rl9W2p26ojCQOpcJYSRJrMDQ
ywlLDEDaygrkyFGwzG1Vpf0vmwh3ghx4S1L3ziYKfI6+6TJuHauc70qvVpgZZEd45mubSDee8dg2
ALL2jcK0SZParGkU5u2AQo2qlOilTfpDr1hHmLmrSxEtNgANWN690XGqtCKxNOmQbOZN2Hj6R9i+
2bmrQCncPhlXxh+UPL8stR3QXw5gVcgBzK5tR4ptOc+ek9ZRF1f5kwkHK5q9uP6mVPLfzJ173x6b
9EG45HpD2Tp+I9X2cSjtHxLA/0FO9P/4Wcw/0Im7Qt3px9ITfVHwXRilqt45GqaZ4eJWun4SlWr7
LtwvZCnEtLzWxWq2fmw13aM7mXUXNjhgnO2lAnqGzlHzZ96r81Hz9ErJSPd9G3ICD8ZLai8ahMAV
L3/kFZmpjfREGtXV/Lh6zjfNW19TBVSVqlHAmDDf0uydMcznUU+fpw3xPOTi3VIr97ZWfq6sPlgM
9aVzlGBaEaC9/XrfhheyPRp3XDywYRAHu3y7HePHXq+sNUJQP75H5W0IVHQADw7R27ttW4UKffMZ
pkjcRlm/nCE3Vq0BMbI1srq0oRqQz3Eev2hjZweOCtXzd5+J24iWNSAkeC1vOjj1EAsLopIeDbrR
RJAJJSTWTvl0e5Wfaffu/tzKDxjuZER0HnYPRZPIWTtJe9xVlBhkwDAtj56VjKde9Ch/4UcVFXpX
nxOcT/x6raYz9nZNSF4sT8tsTCcFy4BTXizZWZHSfPGGbH2yJxvsO9frKbNX7cv/oGNooOAt7Npr
TK/V0plO4FpMH8bUEbLxCjSOI0u3H32wDUG8l+Fb1mZJnNy0o01j78dSd5WPvs4YZqqJtns894Fi
jPqdohfru9QrAV16guZHUVhnBvuHvPu3Z5OfQ5NqY7bD9Nr7cOC/Oy9Z5tlRumFburZAxUhPzDsr
Ngs/kyuCv64igmLTJ1Sl/U87liPEc5n7ZPajP7XqELXQWA+O1/Ze37x3milAyak7uTAvD7OngOqR
JAtRl8ZPpETlRztPmo/9iJhxrar/2MKpzwWU38hYUai8fequ7QlVGuM9dLpg6uwuan0a88zOYjui
VFxCTcwrZkXiyB/67fcKXw0lUPpFZKOoMl4+4qDFU0fzm0FbhTuvFQ/TU7nITyY8jVPWe7+PZGI5
XOLAYzrUZ3uIwkbVGETr2NGQxs4png0RNjpK2re37sogj2XwrDDpRVN57kW/ii41NGViwFTm+eAj
oyQDWu5fVr3xwoW/f5sWJDfa1nowkgrdaffZVawwHebPt3/I293FYh6ZSaSQYKgh7Hq5u63eaXYi
Jz2aF/mVYlUPLAUCdOJJF0ha2R+c17e5AsvBGeN90vZHYe1yucYaTWappR6Zq6IMPg2kwR9lkT7q
dmX+9iDocq398eRORfUxpxEYq/OTbY9/Ozpymv9h/1y6CGTFJJN7cRFZxbnV2iAzlwWOqjt46slY
6urktD01qbMcdUaubaAF+XrbRID75pbS/nJ7Ycm7bIBhLZqduvcr9OpeSSPLU2dp8+n2o11bigae
SoOEnjbTh8ulSrVAUQJtL+AJpXoaBBAytXexXnPi/GCpa6fQ3h6LIAJVcj/+RNcXAjmuEJSapvlq
VHX9gMxvfUqAAT7GddkcHMPtVF+GTe5imiIwVHA5cPYYP8L1kqei4tFWlZbgRFvvJLB+peLri1Os
NkWowEoMZ+kdfQFvgyZL68wIYOKSf+x9KAGcC71LpBZhdN/eVTiY+CUGNwcben0VvmdkjlDf27d9
1l5ZGs0VGm6+mhn0Ax0mtA+O/M2unRBmoJSCyA5BbtudkHpoa+RLeW2bKwAsr2XFurPGRMZs2oMH
unZCAOVw81I4gVjZfcxIaWswyxotUrNO+lky22GbDnqYUPn7PSTig9LwSv4BPFjDVg0ZLwvJqe3Z
f/nQNpTeOinIXEutF+8UF8EgU00sP8eT4VRwgFLfQE88tL1YP6uNut6betMEbel0QTzV5cGJffv8
/BxqH2RkNlG3/egk7ihTGWqrEZ0k+7RU7gCKL8fUDdroCbrV99/99i+X210LpVppIyEI38POhQKl
NiKauC8jWMZ/3F7p7Ukl3+fD3xRjyMv2Aa1DSaEoSlba9D7uvCaeTlIrmwPrmbcnlVEiNw/9VipI
mGmXb9PtSiR2K29FbK4r70nJk6gE/nlP6+1oxPwTIX8ZXECiIT+EfiywIEZQl2t5ZVMkVJtqNAxd
bASTOsff1lK3jLCZUP7xR6WL83CS8UpWhqv6YwbQtI6StkqHB/7JlJyqTk+VOyXO6xFhQqV9v8yu
8XU0M6MJ1spZwxTPvpcmnYYSA5UVLHBv9y0qtaVwuw+6MvywsrH+hFdYpvlxPaxfsjVuJ79vByiR
6ajoTCiyScrX1J2oAwotazT0fxW2JW+Bvs5O9UmVkwbfzZjMb1Y3EIPnbd4S/u7rt6nngaLQN9iY
67sQgqsTM1N7VKO5K/q7dhYqNWqafr29yhXZLGLu1s9kYkFTZK9+kJKcQkVDQz6eFea+YkpfynJt
EdBDFSF7supFyeA5lFYWYmXWQDF1x/6dlw0GPdfYWJ6EYk2P+RD3r/2axzADwVkdFaZbDLs8OJwb
Wl7bYAW7pz34YoX0JNta6+koz2jL23UaMP9w0Rye3HUO58pUVt9SdFe9a0aJXWcce0B6O2lbE32Q
yexDD1zoIy2R+LvVtaLYzLF6eV/bsVGcHa8nR8j6xgDbILqT1TnIhBpNLb4zKB69u0RYLJAiIrv6
nYFzJJQsF2JmBfaq9ClmSs0HglA3gdlV8dno6QLCfNb1F2g+65NwOueDas44kKlNX3Zh7OAY5qNW
lpYBapPDSdMRKwm02PJmP6vUEXbXqHdPS1bLIIOvClO4yMvvnVVi7tqpivZVkKA8iwrHlfNSLHRv
UJjXTy7a7xWQEZDqQZyhR+x3aWvOoXStYXwyvKKj4jJS9FJSxpF0gmnL3z5QbxMIkDgkYKAWQDSZ
e2jjpOZCn8t8iYzZLh83TmtoTGnx0vYKgJbCSyGDd+Wrnc9HwrNv4yUrg8+gg0jh8IZpgVsqY2CP
0XxrqeNZB5YaGm45HpzFK6tQNRq4q3DzOahWXMYwkkxTmTKaJP2QTUjJrlgfmLP92wBRTCu2b39j
X5L47aKyZjUOwnz9GiVVLx5tMGKBsAv3PzzLr6vsUoe8gSputO0KuagZwqJZqsgz4HPdPhFvbxie
BdAHuQIbhoLE5Y5Nbj4pKF+xY3nZ+FUrDN/MyzVIiHAHxeNPy8FdoABIB1aQmGlQt+361o1sjbFZ
dHAd5kBzIZ0L+aWlqmofpKKvRARFNk/drCblo5K3sKZTY8JnJlGXSvEzQ3HtU7+a/fe6TscnzzXT
+M6Ml+aTR987DdpagftWQwpEy6vxFN9r1wHTvqrUX/oYzmw4Nlp21EW+8kVx2rZOwma8AN7tcv/y
HIOohe5otLi5+7BMfcIYp9uItapeBqXbKSelWOjIp6nz23fQhqpjYTBWJDF7IpYspwxHnIxXl5hq
KDPo8bSQ1f+yyoYY3MBuLqXi5QMm4HodsbhLRCFEn9UqplAx4qPy4m2euBEDqNf+LzLlcpVWbQtI
jCYUgMVIP6/W2N+BU5R3FQJAQeEhPHf72F/hWNLhY1CzdTHAC+4T02m1ZTswi40KkM+PstfHKtDE
+iUxYoS3+bj9uSYb9hbN+gxbynuHi3x954CV9A13LD+05drdq1UyYgWGd4Myqsi/iQpM06Q3Z7Nt
yMDr7G+zV9NP0IfKgxD0dr+26EM0pQMCbGE/Sba72hnUxpyj1tSmaGrL/CldhP0xtmYdY9/BPkis
r4BWtskWnEOEKVF+MHdxguRmjFF2mdF88kBwZyJ5EGkXP8y6+smejSxCpAQCCZqHZ2qOItAqc3gW
tfHp9nu79jsY2GxJ9zapp6t5eVCaJc5sde4nAKtl/SewLQk5iOnfu6pO2n8VhaYMIIGpKE9GMy3v
S81pHfzgnO+lORVHUhVvgye13ab1Rhq4cSF3KfMshcXR+KnmzUzRaJ3hyUJoLiwWqf/2bQBciJYG
t/aGKLd2d46TpZhGSZYaxyn5Ni7KEHbAdw7qjWvbS/eafhC5wcYt320vPliePdpyimhw/4GoThzI
kWntsiIYM8untbceZmcyA0Uf760++4t2wxEQ7koJS6lIUUVZRW4NKPryFeuL5YxySTnWORpKFicJ
j0U9eZWm0fj09iqGAJ4RzeVQBP20dA9xhpdDJZI+KMRoHkSK7WBfXlr8GjpWTHeYvlBWX/6avKb1
MSrWGBXCNj7UXb2G01AlB2zCKycJjXfU1LaZJ9363TWiNS70iI5VlEZvEOJPuo/9ag+ZrypGd/BE
P3sAvz7SRlncmm2bJCml676XM01Qwsmnm0ibVB0nvqxH1EzVU4GUsUhJmZN2rfxaH40eclZZnEe7
Gh6l1nzTi2IwTxCgMwq6pspN0HvJWvhDYkyf23LUlAcsBbMWuQRZQu8gTX7p+nT87CDz87ccKzye
Slxxs1Hl3GD/ZR9VTPv7eHs2GnHEqG3mAUL38nWpdamYiIfhZAPi7ETp6X6d0Wf+MZQGXnx96r6X
sSW/uUqe3JvV5DybtVL7aDkzQRJoXdfm2D62haMvfparHg+lOWcwuP+HvTPbrRy51vSrGL5nHs7D
wTkGmsOWtpQaM5VK6YaQlCrOY0Rwevr+mC4fl1TlUht91UADvikrJe5NBiPW+tc/QJPOEZb/+W72
fm3tHxYsFJgGztHOGnj7Yce+19x0UcNhtlsvyrfNo3SZtw9KvPdnBVdhQeFkAnKNh9T7yX3qjbtL
QDkcYI4hFVU0OnXed2FarI8tbJI//06/E7XtlwPkRV0GEX+nwr39UnXmNwRcQ22aRRUkjVrXWNmT
G2t7vrO/OQJS5WDd2Etun+o6qaZBU2qnwhmey3HmODUzkbhCidCsTBlW2zgcZ8XQBJrqR+3Q7ybg
fFaT/+3UXuy8oQG8+6yQlfOJovTQ5W5+6a1D8dmq8+DGlO54NLSOGZG00pE8irG7RZW53pZet2P/
K0yV0i57M9pEZ91sgf2ROfofrA3mOAwccLcgk+e9N3q7koru9M1wWAhrR8xn5Yeqyz5Kd/iD14Uq
iKsgLwBmeo9jeINOMEzaE0e9jvUlJu3igrSpKVJF61z0aete4EZbJTn2uh+0or+jhXLvCRQgTAna
OZzw9wKstDHx4CPx5FA7zbfG7YIws3TsWMZKV18WgsIuU4EM1hbpQ1+5eDRXy/zBcfd+18VOEuhe
98HTURYBtLx9/EQ5O+bsWdNh2ggjL0ZXnA0jCBaGGh+ZjP/hpfZ51W5ctPOv314KJ1StkD5ua1vl
v4pqtY5rV9y7Tf+RHOJ393X/Ui49AT0WjQEOsW+vhGN41/ReMx2GlDhSPSecx6sq64u7jlkyVBi2
LJjnxelcj18rvd0S2/q3JQV8BnrjvUALqOit9yeMm3G3jSlQh82He2EVjeS4kB9tn39wT/cO3LcB
YXXikt/d09LZAuSTqULw2lbQKUUa0Sip8wYM4IMz848uhTTL4b4CqzNofXtTcwEpz+tcBQOl1mPD
zuqzrluHs2X+yBLv/Ru53zqYobwXYOZopd+tyc2xljnPGLvnnt5Gmca0RflOdToSnh1amyVuyfCV
B7hCH2Vl/i4+bL80tlIAzhwWTM/efUli26xx7kd1yIpVER1mGaHTK6T1QTaGRr614LV5O3wR+d6D
69uJq+CfKWPsz9c86E9Tkx6X1805WFZTkXJob1+HtC0/6H3+6FnsOew732Zn3Ow//+2Ig0lGmkMr
PegzxAQXo/qTMeunBMqw88Fjf78JQ5zgCOA5AF3tpmPvml8q+lURMT8cAtnr0WpTFqk5/ejI/Oml
+tuCjMs4wGPApzvrDXnu228E7glNIuv6g2UrvL+hrK6Pls4qCLPV888WYnbQxpCaelkvQhCgneek
J7WrORoh6HZZ4LJpzWnSt64Z17ltjXABPRmPSIgO3lrXajdQT/uTfkLUHtK/2w+GEkxi+60gsTqr
RLfSyM6EMeCH2J+tpiTqTy8Ktg2d8OhwDWYBBascCxHVbuv/4A/pr46t5F1vW1kWl5OYWqatSOPC
TRbdSVlPLR7vad0/paWT+2Frtw50F3ea8kOQOnh6+K2hbpzJIHE3s6rdtgdjfj1vtq9NlUL2otMJ
x8K2YyZW3ZTYpa4hGNAKH4jF7cX1vIm1+KAke18s8SjwUt3rgV30+fsjISjt2S6d/lB30xLrVtWf
zEFIRFNvFN4H19r3p3ePnaIMZJ8+Ho6V++6xYx+ywtpu+gPs1zFuAjONcfitYN0wve49LY2xA/3o
xP9pDfb2qqjXXGJZd/CIavBdQ6N61J+wvgu+odBgjhZ2XcWNO+6Z5NMWXDlDHSjmhXMJDTjlx5gf
jvqL4+XETG8rkpXCXdNH/Hm2OVndYr0cVNU5J3YnRX6wTcxv0zF1K2ZW9dYnC3b669ENxuJ2RcM7
hVqOwDspBpmaYUvsQ5IGOTZqFq37EmmltRAxRF9oxkxwkd97jcwQTGeuVAdvzooKDwlDx5jeGkiW
JTds2ZLZL6z1OFbL+qLbzcTYye2O9p54ueqkZHEZW33VeNEJmd+moOOscBCg/Hnh+zt40wko1tAp
483HsUtV+fYtbgepN1ovKqAQHmeplYxUG6W262Lrqwa9SVeFpj5aLe9RlctTKXtLAqZJ7XGrcaw6
6tvUvVpqK6C+gaKGqmmwcLILnW6rHEh7D8W01QxLNiGTsu/dJslKfRtOcaQjz2Fu1665/vMv9btm
nA2JJbJnw1gwArntb79UnitLVmosDpKAbNRKk6222La04TpdA80jPLII+qjSck6MGhndGE9LH9RR
v6AmSzrfNoCu0+7vxeN/vCz/mb12139fruJv/8V/v3T9ChM3l+/+829X0+so1fj6l4unXvzloNof
T+wr7X/tf+R/funtn/jbRfEydqL7Rb7/V29+iSv9+kniJ/n05j+SFubheqNex/X2lf5U/rwAn3n/
l/+nP/zL68+/8nXtX//7ry+dwpmJv5bx4f/664+OP/77r+wG//Hbv/7rjy6fGn7rf22v4/NTUT69
/5XXJyH5Xf3TnrPJLkacOfL8HU+YX/ef2PYnjjOHmSXSIZCr3T2oxds250fGJzDRn+nBdIpYEFCa
oJndf2T5n1gA1HG4Jez8HUSv//hobx7WPx/eX0BfromrkYI//GbfozBlY2XCTK3B5AEa3rs6Y8v1
vFxVricegTen2pBqD5qymw/EGe/KmZ+XgVoILI+HHsjKezJJG0wGuijHSKq09Y6rZ/eJ20qmA+Y6
36+W/QOFeH86jWaT9KJdr90y608XNKVP7lLLC3eb2HhkW7ink0OS61ZLNNXwez5oQt4WfD8/Jp0y
n2Mn8JFB/27bKLCZE2bVmgn2POIEQ+QWt6styM6VXF6zvE4vCn8ipBdjuA92rHdsvl8vjY3cbsEJ
4Pc+Jq0tjRlovzKTjUSx27kW8l5iGJoUFhaxm/L2qb1Mn5o0w+Y21+U9Ojpxb6tSXHBgJEY9rcff
rOJfl8oHS2O3GGap8aHQSL07nMoc2EpXrZGso6mccNH06lB7TfPy718GJh/sH9bfvubf7mqDMIjB
EXJJurwZj6Wch8hx5o9scf9gnbN9WpDsKFahsL873zsXBpjtD0tS1FsQgbloB19Pn//8q7wtIn4+
Q4r1HX9mCdHDvxsTpkM1+0FVrEldpNYFkN8ar1Pb3ZrCzWJrY1JTB3ad/PlF9/vzzxqCi7KDUCAB
TwB78xrv3/w3JThiOXDYKTWTuZ4fSSorrjff3GM72+zR7No09NYKJ/HG6qNg6pxvf371393X/eo/
GU7cVWig71ukjRJCINggdK2+doLOu3bTSd3++UVArN5/yd2ZZ7cz3k916B7viv8Mk0/eRlEmQ6et
MfKD+aJ0s/Ks2qx6C9csKx/SgDBK22zHi3EmLG8zG5s9hjMasvxrYC7ysdfXqoowim1J/Zis+TFT
hnMKBjmf5+Qqnim/KMnmqSYzTPlGXrpBjaj8tWR0sQ3QEDblPqTDNBeY2ukCg2/c28OinIpkgpFK
QqMJuIb+R1d3alyLZJQWVIrRIV6bCQj8hNF9qKpuO4EG7pGmVJe/eIOtfS1xKD5Map7ilce8RhWb
Mv5R7nRm1157UY/42VpM43C5hG9iDfXrmon+FaLxhVUv6ZkqfWvdja9332AjvWQUKarQWkrvXJ/r
4Mwa3NqA4mZtPza7VmcNv32WE19+J3j/Bxzqi1VEpJ0XYcadakK/740H5ZYzx2x7P3lyjLAMq/k3
C+H1ZVN0EW5vCq1/BkyermIL+4xgo0yIPva3lpzHep3u6anXuCgbHLE2FAEY0ooxrimcnjKDACx7
FAKj+8aGudzbxZaMoPm3a2NO34VV+0k9UH2RYeA4ceHuSjvGyU0HHx4bmOFoEkxz6sm2PHq2Vp2M
uHEMZxaPMHKL5XveEZvtWiP0+n7JTns2cTQ0unEcQRKPZeka8QZB56hsxSiRD3rbr/pjzsO5RlR2
2DYriDtXk9dlqUDD8HdOpN5Np52N07w5z2E6pV8Akm4zJdfjoEM+o0ENB9VhsSLaz8oxnuypzKNU
JzCefs8+HbXJjNKsUp/lYhdYyQ1TUtXOqVyr5Qz/nDTRBpwGPCVPLTc1Ikjkydin2C2qzzlAVqTm
4r42cGWr9HNVmM8KQmOY2c51UYlbaPRbsmWE+AYdI1J39Jtjp9nmse3q87yrLo22dBIYyNMp85VH
jCi7snuRVv1ZaOpbm8mRBleepXr73emt6YiPB7wl19ESo3GIl81IV4R7tkZ0UWYRVsZUh9noqKQY
1y2ZFrHAzRlCZ+vDTi4748f80kHZO9XGUj8NVJDF+Eyrg5trYbrKG3910hAGPqrp3LrS/fKy2GYC
4WgaktIjSbOvKmzeyTYTl3ZqmKEwgiMhxVasWnO7RSFsHvNhSq/TsXpefFecAJRMFybD0aStsuVs
s6HcK9Sn8dR6CaqO9WLqiUIrs0mPnF5MyMus83WYyVtYHoSud6d+0X5vJwhHcGqvyq290fDqvQsI
8Lg2CX55mNSwHUu9vhpaGVy3jbP7zA9tbGjjlpjj9AMX2HC1PD6201+7Gdq8qviRqi2FTzGOcZ7C
9mSANRJEkN11pv25c5b6PK24aYHxOBVw9Zh2PJEazhi79Z83vz81hDFNEEWhpIUQf+UXucx6aHcb
4VL+zKtl281L5qwnteWdZwPYSBV03/ektXutWH5ovg8ZcM63uK61U3v2tkuxaC9aTp5D3QZ5HVql
hZ02RV/Yz+sefkdw56qztMiC0g6LK57T1eDNc8miDfJHjfiSrhvv/SIfLlzIYTjLCF7QfRNcnaPp
ZFUUVEt5ssKRJM8sOKmMFMUQ4iCc6W+MrT5isOEcOs2so2n9+TrV14ve+ZFZWgQ1NGRP5gEbuPBO
xCjP5qF8Lsv1THnKOnMyBarRrE/ToLXhZjssFB5x16v7MQcaq8T6oALvEie8NhkgLMf6CHPZxsPw
2W10wecIjGMBE6AV5fd1Jgb6z88qSKG/O6v2zDHKXYsKgKHSu7OqFrWO5anHMEXTUBMjpOrbg4kU
mZfCSYMsSq0FFEjLnXG4zFSVokceV1cdA3cai4T+dNjiqduFBouU+W1RNKwLZCRGFtdN1z3PuxV6
WlNP44avt8k8yfmrmjvxS2YPnR0ZmoYZsaiHNYgGodbHtQjyZ63Y9CwC7pYUWG2WNodMOf1FUMrm
CYdBTSVL6zov7Ur5XfQ1zq1zoxlLvHl+84tXa9WTsns3C7fOl1y43Poh1vWyI2kj8wjsnIqleWb5
mVfEsY7XupP17N4TfkyHNdeK665DZR41GTZaU6ozTjWQkzVnhZhmJ1q3HK8N34fCGWsqrS4ze/Fv
9V5u5YkvzKk/gu4uT8w+ZGh5yt2eMABfMg4gp9huct1KVaIPY6/HtLk6Pkf2PHjh6s3ElGaUZYLY
0N1SZPbT7oXcqqE/BFBYtRi6BhubncrmyicCpYyIDHDuHNGQ562Zsrr27dTidHEmwc3U/AWdd20G
n3EIFEwIzYUYgh47jyYSTDDmeIBt6YZwlKZby+28JiYY3B7C2fT6KqQHQw7Z6HnaxFU1NheFWU5d
qLkjIdLStBZ5Bhg9B8loze4SNXpRlgeoLztM0ZbV/eJpZh4XagqqWJMdXBfPhLsYplljlgcCFhsk
e/ivNTD7ZHrquZljRKZeeXroKbh3UVUOwXpaK1VnYWDWnhNjAATb3vXS7IfjtVMe12lGWso8rV0Q
O5pTvNqiZqvHbqCNzX6p+9Cva9DELG9s78QcGn1JRn2GZsK41l5DWWYNEdONOz2qtSLgr2iWYUiU
ybFx6W5aU332nBFz9LCxW2Gc1TB42iJq9WXEZU2VXRVPgojZWMvMguG0OW3fAn/S5jigO73XRFdY
xBMiWUgKr7DPSncgZWipDSw2VIn3aQQl0bYS2Szqbmx1tufOS5cv8zRUFWnNGVEcgzMzzvRYBzeD
met1nFUZhJQFJEhGvcOEJtpwSU36cTMzbmCmL5EJz5rNfSB9LFwbP+tZXdX4xe0K+T03DO3GNbbl
O38yU1GVl9WLonF7GtZ6eTLJn7lmyY9DNGmFo05XYjS7mDn3dLUCnZmh2hrCZA01BjBokHw9ZAMJ
T+HErLMKp9mbMg7ctNCjUm6k1zeTK88LNS88rkrML6Jw2Oi0VEmOSRIy86RxsD9jvU7ObZF5oxvW
WkcxVUxQhw9s554bY/Bc3muaX6eRQ04KERXdNn32s7l8IpVPpPHimhxnNvk2K++Q0L4Zqc+NWHtj
mSDYD5Mfdk0uDUwTOvMMY0dZ4Q2lzGjJNDMN9zL7c1t5PbJlYwZ2GmbM2sLGxxcR2DtLL8ZAX51D
P0tbhXUm/MfZwlhnf1fEEEoPw9kuq+Yx9Iqgck6EbAJAr3T3AxkrK/i+6V5ZnxvE8aizMlc2p/3m
YmIU4OVohsgMliNFiv/k2ONyRySK6R4Mo4YbVsytJQ9sE8431KrYo05M6aoT+NsbG5iSBKVKd3PD
lvilHzVZpcmijeQmLFunXc6rnt5vQW26ZwGro0gMHtjMga/nNdOBkvjSbckUjUOxsBGtrEMs/40x
cGJnG2fJYMBer5bZxAsjXyvyRz2cXCKpw4+gUuGdCdvJ28irGGsEAFqlbVhs8fB+sL/aZtj3tJBY
dzAtDkVQ2F8seE85Vj6WuN5mYyuuDNgAw0nluOkliKztRzBVCz0UZrnPEVpq0dCqirZKelCOr4FT
2F/r2UJ5SkSYX8S5v5AX73jDfOUO6/gcAPQu7PHuACl7ldsNHUf5Pc3yvg67ybGubOxLsU3ajOzZ
ZYkcm62kkRjgpfhRMM9AKLgbjW0k9s0KRaBvDBE07vGb13lexstoL2200HeN54M+6/Bs6nx+zrte
I9Bj1GwHH29TYF3XZm3oaktw23abZUW9O8Cv24CAP2MEN9z4uDm9QDruv0wrTUyU+q14Sm1NPzaM
v6Au6q3wo6WF0BiNfLMHbck3M/JkOQyxIer+bjULmSeTUdfg3jMf47j2M24fVqkc58QQMn0xh8V+
ZRqG+5lladO19DvtNXCI2KD7w9o4XjAOPvG7jJOz7S3nUW9gJieDpbL7hp0fQrw+4J89jr62Yjua
bljWGaP7uKmsv1WzLPA+Jt2XnmH1B3xe7KzF/MULtjn0IEDesUvjDMaTporEOoZ9bLbENp3YS1bd
1TQQc4xtV58dPYCyKwDU8mbU84FzwOncMWpbXfz0gkewPxmqtUmmtL3tWNlT/UTGNxTfmcD50Mx8
DiYEW3PYeEV+Jx2ZUWahApcJe0hX845YRnPMhQafpFI9ieHV5ss6wo/IwCBlC7ZkgDn21Sy0zAs7
sXW3M/sYC2vvaxiIfDXTeb6VrrKWuETBcz3LYKbe4GD1QtvTpAhnlxYqLoq6fs6nPXi3a4ggj0cx
im+VcP0rqyxtjP8ggtC0tvlEKlXAyDbCwLu+MceKyVa1LNLG26rr6GeydGQrXfL1uZ9M9OANupl7
ic/0Gi2e5ETXtMnGs36a6gFjDTHkX92mtqn8y/xBawx3CTOcTs+xi66d81n3h8sK4OJ2JKemTEwz
9cnFZD/LI/xjiB1tJo8gH7nUHYab+MV84biwMYjxM2FFGo6WwaFwZ7lwXVg2zNVTAsXMvnxalhmR
Wqtq4d/TJBVIIfxl2+6QA5ntkXSL7MybjfRhMjt41BYH0hLlHJBrAnIpv/Sls8BUUaV0731f2SgY
qq1lSOSXEz6+mz4DRyzeKA7SMNPvjiSR4byx6vmmVk7loz11aO/TRsouNgc5saQp4k6sKRg0DCnW
4cHypiI4rOW6Bhf9LDYt9DWobgQhIzqg4fXMC6GczYmzLWeM1PhCrw8W/8fJ1oDzoJ1ahi9jmaX0
CGhpXr0C9jYlJwz5sMvzzQld6jkVpdqoyJARdv2aY8G6QUUaMnevXsozZlWyv7JlJRiSEfb1ETP5
HX8KbA0vBMJFXEwfSdWFcPAOW3ODBYl+BvXOdtqvpp0Rh1c4RYVyv2Oc2w228bV3GuNziX9UZPRy
TBTpSUNkthOvSx0I/zgEE8aJMNu00DGZg4XcCcNKSm0xfpSF/2s+6q9DkDcI//9MVt6PY/7laOXN
OOaqf22/yPH1VTK1+X9gCLNTev/1FObk6fntzGb/53+fwBj2p10VAGOKWQtTiJ1b9PcJjP/JQzeP
JHLndhFfFPxzAmN+QpCq2/rOSd910nR5vw5gNOsTeDXyKgTb8BBgZxj/NxMYJkPIVmA1wKA2Af53
6PM3+K1g422C2gv7NCC0sq78i733+2AA87Yn9XWaUcCtAGMUiMQ7E+jtRWTvrWmz4jxlkDfmDaDC
y7SZSZ+nH6ls3wLCv14JmJaxFfeI9+ftlXZUAL8yKzTzAZvr0iZ/fVl/XeRvRo6/HU38wdchDZfH
hXAF2v17WnLm+OMwcjA7hTecZgBeVwIr4AO4d/chseknf/+fADvf6OeMHr0F0zvMlt5Tm1Krz+HW
kN5FFKIVqk4O6UUwNEWV4PDv93HqlEEeZptwkzqbLHUOUT0V7GoYuoUqdZuW42iRJqHTGYWtn8mh
jkg0o3MMKtltXwJV6JizrRZkP+hT9EkZDPOraoaKcCJ1K3sZDHCDxHEUzYvWed194KQrTI15aY1L
DZgjS8xscH8p2q3cZW85lDOL4uwXIpA0L+JP2OXN2gxc2Cg044etLQRz2ZbJGFybZ8eJqr4OfNjb
nttHyoR7dKlXrXun5MTftnTUpVTxDUDUOErvxQswfY0mMwUqWqqgDqKq8taHRejT91zYXkl+Qjqi
zcMqSXIwt7gpSc9qziZQTxSUni5e2QobAjr1ZX2eMGO5X+am+aWBxn8BmXmH2K1cwfP0kbhWUM4h
KyAi1CJS4p3vftPZfQQJSnsWavDucFCp7ohYxU+oACwEKFMG4p8GOqv67pdlbUIUyxv5vfFndbX5
HXe69av+EUVHe0saPf2wKefyM4gH0SUzFVERShHI74D31XMriuKZt0Y95cQul2G5dS5NaGeCy+iW
KZ48Q2xUPgZPRse+ZaDQaJosBpVnvzflMD/AADGck8ZfAdo3tAUPmdValwxvghuSC6eSm2kxDzWH
iTbf9NeBGn252voZd8xNyepLq0ZziNqqsb8Z06JpoaHW4bkIAnm/pPX8bai01A+hgxQvjlWJLwI6
S30wVzlfjNW8rCFe/rUOhzdbPvvBwkCK5gg0Iu8X/ZVyoHyZsq4uI8ZMGPTpE3GKZmaidlO06Vo4
kolanUAgM84Ghuf0dLLQPtdmnYI3Fi2J1Esg0y6eG6e9kXqgoCDgyZzGDEJMLzS6rCUOb9ua7Qau
SgZ4akyP1ezlz9m4ZN6tD+/gu8JrJg8HiG0tFToepBHaChCfQemzwf9vdiDNQwUINckRKvBSGv2L
GAQprHPhqe9G33QqNL3Zeqk62c7RQKzaRjGyDOArtBv0FqVWXRIAO9nUaS4VYL1sze3PSLa0snMz
wjzV7tAVgRch4arWx6ksbJIkB4iC4WI5Vc1OXfOW1VyxTox07H8YuaDy0UanzCnZtNmOc6G6u5FA
jLuKHT8A1nbzH1SE8JcwSPceGkYy1KdYS0Rd7aUgg9Kt6PPGYLzRVeqY52vq5CKUjMD7pEaHx0oD
usQXcIOUGMJxdh6E0IoXX7gN7loAJ/EKfWMI8YzWlqgoyRwLaUgaM2KaAG1s65bpOzhDR8fA+/ey
sIBurdL83gUpT6uSar4UxrK++lPBSlJDWs0ALYwP4qBK/aTKOtzs/F7HVKbqSqXFQ7rY30a2zMcx
1XzsoJU1DzEbztiAZabtU9GsmRYKIgNYUdk6lqg0RYbda2qBIEGcI5wzhXJiI0C21ouuodIMdWSj
V/xec2dpJf/A0EsmUuxpSxNnWW79shksFUIGrDIMOleQXFOkmhW2dZALxrsrhf/m1HVioim4zfgC
1WGq9C0ivGKKXdwoq9gG5ML8kMY9xVizw+vXcgoKdVIcK/9kEk5JYHhpWnPoFpN7jsfM/GC0TJIi
kg75TDAIZ2ZWvTTZzOquunZSQ7NPTWhFSVD09P026GQX6s7YnMm6xg0SqxACm4oix8h4WCpGwRb7
M/V+PFnDcVX+aNF5ErMWYhSpB6Gxg0bj1GBsj7l58WKzWmEEmgqkp879uonLSllT1GWzok8mxudh
9/Rdz2hws9fCwJg1yZDwX9s1gTZxVtYQ5H1dLl+Ua9cdX8Ee1qQpoWycVm2AnNpauqCIYG/JnKTn
Sbww4qKRyXVlNbFV92y+QpPGKYNlM0D/3hYDSvfRpj9pEajStU20npr+qlIK43CFDt2EE3nWFr2D
G1L/MAmzN0koLh5FdJytD6RquPnnCX+ukPxk+3xVTv1Vr+rgWRuc8dHwlxr4QBMZ9svYY1449BGX
0tJ7C2/TDCIi0Z6DFTl5XhRxM9bFneb1+vPcFcstaryxiTjdmQ52AgcOzGgYXNpQNV/6ajbus3xa
l1DOWlpG6TSUZTiU00haj+sNzzp7W1LD9W9jZabdc8t4/aYbdSu2m9HA2rzyLkUP8hkxiTqYmue9
zPx9qJsiZ843Mx4dTyt/9q/W2d3XeTZyyAylQzs/ey2pp6LJb4PGWdBhm5b3owJGcekhakaT3mhu
HLse+xcAXD+eaQU0PLxTPSD8dUZ2HY2m9JdIGvl4lCy+54G7ISNEU7Tmk+Vtp57JTCZssrGIaWSd
q8UgayLJldBPnRYBfTjlwfAlmzzvqRgGwTx6m+aL3nbHFCaZKZ3EkiQvc/aKE8yjUNACR2/3rE3j
qcPjXwPnMjhASiAreWIZMCgTvW12gLgv5QP2OFkVr2vBDlCMkwDsCOzlyrOl3XzuVoeGcTTX0o76
IRgeYFrzmsJBqm9WWrFfQPT7S8VBwTri7cugLmTFoyn394OOX7lY4WaoCZnctveebxSPbilyNvbJ
YcjVM3MorCYVsQaSbkdL4QNW6dAfFK4MgXuXzcKWEe5zymaYbEvifUhv6uHnEuYaMmzie81Uk0HI
oG78vCKWBivQrKJjJ3J1g3sqJadyMsktyHGHnfXppgW3qW6MgRS8c2EMQ2Udh8yxb0ygtDnUTRLT
wKZzgW2Ck9UrgbTO8DxVoBLkthgMP0YidpYNZVZcTWA42H6YfnXewlRwj2POvsXC6Wgd5VxM12Vm
mh10dGFp58saACxhmYw1gj9kQEWoEcavPQTL3SWBBJLQqXp5LdFi5omPmftpT/8Nrtm4gvmNU5Zo
PZTNk7eNanlutdl04xXK2lmpDQxs5pyo08iuFKNaq+SN4yDRzBtTmDI7dFO5Es+7eKV5LU2XmkgA
/OwJ8qb/mZEMVtiFdEs3LjPdtS9zr6/hxSyCwk4thltfNoO7PI1lN5g7k9St40qzvDwuS3/6MZrM
ZkI/lwxebGkBcOd2gyOJ6e2fWa2ZP7CwJjePsk3Cl4D58ENtE1xk8oyRvVWZxmzGGLE1CTNgozkC
dSbUSxMu1r6LZA/Wu1U/YmSiwfudPUzLmMwBJ24L/O4LSBNlAPyQWgGRA9gl1FOTE/yVa/1UxUTC
2XpoQGN+Bo0RXmJuY4Uorw5MKBGjA0UBCA7/Y6jk5nZs1qnixcCROLa3QrZnVlACLSdg1aSoF2la
GGw55mSjcstk2sciC1oVeRa6vhj6C1JiI6f8x7WDJoRzGYzdfRa9x0AxzJFOTtGUVYF9MfjAnqEB
4fu7keIjnay6KPVv6dwt/VNRlMFwXdli8K570845ptDr2jQswHuvP3vw/49G/NXc6bn/Go74Aif9
tS2Qdv+dYLqzSH/+yq+QhPuJA5ZkUM8AX3JwifoHJGFYn+A+I2UmqGofVBm06v8ghbqf/L2vhqL+
kxPq/ROTsJ1PNnb+tPbILSGBmc6/A0kwpX7bYYOK4PaOZRnX3zVhnrv//DeoxMYnmFzlFIx79OYb
41X/2fJhsIQDSEYbBpm222Nn0+onRRuUfcwArukiZ7MpmjJijl8EiZy8haj1TiEkm0ZitZ55qdvs
rRAo7ewFOWueA4Ju2mVvcBSf6swezVj1YjBJjDHZg1ejGLPIliMHmZXlZwJ1cUh7emL3gTBP2rwq
7jJfkpfeQ3nPDzP8Zisc7D59AkSlK59Gi1qn3wgtCyd2wy7e2mWxoCt4Loc+03K5155sfNXSzHBR
/jd759UbubWu6b9izPWhwRwuh6GCqlQqZbVuCKVmTouZv34eur2Pu+Xt9hiDg5kBDrCxb+RWUUVy
rfW9UQuzqz4i/cJtiStXdjHnWKD+UuPSy5RVkcSRhiHUXvILrTLEgVjeAn6XGfxZZLa5EMyLpRcu
JXcWKqGnqPQqW57fhdJOvSvCVnlJqyq5TMNuPDb5NBwtpZrhTQe6BLx2LiHeuyVmsBawilZQz30k
HTQJqHhr9UMheFsRqQaTKLunNIqUFVY0h2jXODUHsGZJpyeVGN4brZxAkBmdZPYAW+2R9ehGEbS2
I54K9qUvlhIZD1Y0jc8ZW/BVyFGXhPnJhIk0IKQl/FUIYL1mSk9a7XjJsPpAK5QIzrKr9dztapg2
Dxr6wYnaQxWjTJO0wi2VZOOw+jS1dGWFT8V0pqaLBD60T3Pkk/+0Q+FTNtTM6cm+xcUSMNXMibpJ
oErtuLyWlWM1NO5gL49oYc0dU193WtIE40EDzyZ5nVpYgawVr4ukUrOdEDhZ9F6tkGMIKNLM/SVc
5NYslqup7+/k0Lkgn/ghbz/Sejw30UNuwmo3ncd+9JT05bGANiipLuxhf3NpIgI2hDkk+nzUNRrU
26cmIyKlTE+kGGxh8695/VxztFtXc8ptU8zQWVUwWhcVJWFuRNAJ1OmmEKgw7TDedll9XOxCbFUt
81OrOHZQd3Ni3RKFuE9DMvXcqFMh4kzt1syX6i2V27028QhSf0x+PdoL5kNNuQsHK/dLXQmGUbZu
MwO5kFd3sVhcCfCK6WGWnsDkEldv+q9qJi5NOz0zqtSHkp3IG8Z2vGtnG7ok2/RhD3w+iJMFpqND
0ERDs++co1AT39b7s9nKHKEWf9GdRw588nyaYRIzB79dzcHkkQRhZt/5MWe7KwT3FD+HGp5nNUec
LTM/Q/+sYiWzaD2JAcWRazdlDOqWZ1MfrsOlu9WscSOhbGTz4WHRfKmY/DE9oTnb2E7jyRaoniMR
4q/7ujNtsq7ZJLZ5sGOSvsh2odb4ECX4Ykppw7H6aLdYU1qIF7ncgYD0aEFzV6/Fruqq2166j/M3
tQ8PGuBUND+pyOVcp3kjzIFz7SEJc1jg3HOmXaJEb7FpcVlxYM0dKiMkKl84dbhmhKkxvh0d5a6Z
ymob64wpkvPCU3cYSPNVq3hwjUZFwpJdj47eY2Nt7iyKYz15nKDmC42I3/q6oHWCtheQDnPUXKN8
MrvuOOjoQ2YTJI2kXWgNdU/PEYTwstWlbvKZT/yBv8yUGzcuFaQOqke2xofRE2xFyIiqXicC/Ymq
zQ0zYXZOdJtwgPw4Fc1ufabtfAy3IfCFz1NabJTEyA7IkKabiY8Zm+GLRc6jCz10OafmiajfR6Dv
bQWe6VmqtG2zfm8s9m1BK+3QjmRTqe6yXGFLu3DyZVPlklfpPMlDm5/kPHl1cJm1ytIj44MwcdGs
lmQIDTP97JZ5kQ3C3CyE48rtkzYoz0DGO6ss0ttybLb67DBjade1lVzJxdFI5GPEVF4P+d1UWSer
FDoZirPFKa5uxC31XMTVjXvd7gKlPUuIUb0kuoE6PIomuyi7l2EoO2CRXtzm1nI5SF9x2NzPmrhR
xwsHpfkgrPuuzvy6QJQSeqXabacx09ykHqdDtBwtQGUhsS4raXK1pM1xSeVjbsw7XefFHNvN3FwD
o7noRY9GsQROfsrVXaGJ4xjblpdVnJ3bskBzHFk+p2RAqM4KKgtUlf4Jx2ldB+fDJm1okdPqmaUm
X026qUbid/i1nYw9QNQuGa3wUJaOeCE+O/Plwd5ZdXPFNp1REUHBdzYM9zoEmhs32BrdBSFeUGUm
yqRxO6Viu3T1scsRxCYppK+/dBxNjWMbvolcPjIre3ZZbbqhCDIcUiAggSDUI4nV7ZL1r01iHIk2
PyuVcFVt2ejjhBoZFth4XdS9s5RX1nRlS/Dx7VkuVH+UD7o9uCaJGQq+aqcqwgzyXo9fNBCAFXUW
lddn7VWGEojMOo+gt/ElqdujmKVX3Pxfi0Q5MFqarqYv/mwyCHbJpuk6VttJbKxi34yYHCPzbtRz
9dEeGRJV6yiVuZdk9VUBXBqzahYosY0v9iJU3ra3xpL8VO5eF4y1YytVr1S4JRck7Lhk/xGzbdtB
O+sbLUf7GorqiWKC0W8T+TwvEQPRckY7WKAHbuWUl6vypSr2anawWZt2WrGwCiYviSle1BClhtyC
NKuXajftGhZzBUmm35l641nRMcJa2kejs4ssOZAGxzPk5ElIFjcpO0Zjo1xLOb9+fpDljqLLCYfy
iaxBNv/GoFyi2xjC8dhLp11pG7ydlLZhR9vN2lNLlepBLNPeHI1LGN6vBjtcpiyZPzFfdQiPjXnc
Veu2msE22leKeNSLwmVhul8m9RAx4i727Fx34dmOrMcpzaAwHbKZciDkV0ZtABmi/xu5DlKj96Qo
3jZacpE60V3a16mrToOHBGTT613i9XFMYk05BoiAH+Fa36gQZx2bd0K0px7tUCLx+lTdPgN5cxcN
u7LTv0eE1nmGkVy2dn8x1tnZ1GKTOS/p/HFW7gyTkVSE47zXOp3E5NaglCXcr/JX8mnNRewkhK2n
lL/NlP0uc7a9MsjnCC1gqmG/VYIlfa9Cmm7xnPqRCSaUFqy500thopQa+APn2zyNNjj0KbZ71lKb
Tym/IHF3B2e+sc0GOf6z1qE2WCh1WYbrBGtCqlfg818MgO5pUd10Sk6NzUkwPuYdW4EJgGLvTEN5
781op7LAZ4NyzCtOtVAFKP3Y6QwP95RntSj9k3IDsbyqi1yo4rPTG0EnhZ6WgWTbJvty9cCA66bJ
F4S+cdqC/JLWeAW7wx4FkU7BTTRjJciAuPO5ZYmoTmPR03U06J3KLTMv7DgCXiraaJeAx6VwJDPY
gz0fEtt6Eo1xO6ponYya/ThOd5xKKM0lC1RVsB1LQbxQgxi+9Xo7+0U5bOrofVB1f5k55XKQlHEL
rJvrpM2bkQtBPBWUIfCuafJ4MtLP8nLPXBQskFMbW1yPHMOvk3Q2/SFhzFhqwx1rg8Nwo13SF/Yw
NB+SHm3n6mqQD0XdBU5Y+g7w4Jjq5Hu92tMUgCVaw8tUBbNDIWeLxVRSAK8YPT6o8t5nxVVbxxdG
Vx1QI0RPQxlvW6zF+dwEgP/IiouQlZ58E12/pdbFx6K2N7t2q+Rj/6EbNgtOV/sNGpjKSKEDltyg
GQikLmLWyIjTQbuFNbnNn7RG4ThcnpN0dMtG7R4Qijd7DPmeo6Y+6gpaWGdZ97FdV67VabdlYXJy
8sus2Y0W6UmT5MUN11elxovVbg0JyDX1ymlGU2W9t6bwZ0m+M3p2tgVvk9vEHTt3XrMIdlB4JdPT
YrWvieJ4k6q9d/0wXpcFrpCGTYc6+zkKL3TrQ7fn50ZcaDPH80xGWXhI7fgSodEOOb1xXVLrLS+H
RFI/yOFx20ryJ4GKL+QoVDpME7LKS84bFIbLTtWpMJCboBFpsJ53VNDL1lyIwVc3iLjvkokbZaAZ
ml7HfNrlqXaJJWZr1c62zY3tID4i1MwGEn8zfAvj8arTxg1pRl6a617a5x4MxCGy8o0pHDeNy40y
3LTWrihuuFYkR1LqFbHxYLLT9Ll1rTqFDw/oVWp5mRaILAke16NsswxfNSi6QZ3vRGteYtc52iyW
J73ot4bGADqKs5JWXlqksLVaGuS4L/wWiedsxi8KrgJkappvCCVTXW1IUJORzoADF44llG61xXBr
y6AH2XhGx1rsotTaTU0d7iGuOmxg0pVj9Rx3EOUq6VNu3SCBBdKXPSVD6iZJDbRBLl40gOLGss9l
RCdEdqGk4hyGMjlK0Ieyiz67vChz4dtReanVAs1MH3mKOaPMFl+XCFXmjIpL8zEppG6cyacwephJ
VMUJnADmg9Gll9EiedpUBE2D23GIkd4lqqWA6I7Psc16jplqt3A8LJiSI/kly1KWAS2XA6GaCNh7
zjwashje9IL5g8ZSxx+JhHLjZLjIVQZCppujKngHuyTZoXxtd47RwiEb+S3Ky7AJTIkX2GZe9fQJ
Rw4I/kZZ9w3Zmd+tDBNTVYfiQhmX7qAi//fyCLkdfaWCwGrpmGXNW9OGW00ljIDJbesQ2RqYdjz7
TUMoMoyCq+uSPXt1xkKD/e8o2bRXirzcDv1GMck46iftYCzynrQHP2vtS1DQxzX7gBRZl/4dYhPo
QWKXkzziWF+KaNhaDbrxep5w3KWDRxyBNiL6bAusIZE23DRaigBchZVCsWft8rrwS2FuZ/vYhRCJ
ltl7KudTvZTNfVJf1+22j2szGOhccaq9Ofdfl2S/3r81saXml6R6wukFI8y8uJx3pofYccKWXli7
/QJyP4xuQqjw1xCkVN3NMLkpgktZhHQSGjZodrb0tq+GNS1C0tRLHLsWh380j6DwyIpn/aqvMPa7
uYrC1s9KpUA+nyzhiUhtWbBgKNNlN5u8zJImtxd1ZEeqV3BufQpDBW9VZEyhvDVpiE88kszqq6GY
asmvllw5hmXDZtTx8uKJV5RaCiZlts4YKBgN9LSXY1dFtfycKlZk7ttOo4h+aDU93oZVxXCkaaly
zaGJOXheBkbPzFniJwxo/D47gg7OiHwVx/9YikomokiKOCpNmHFKldy0oPjt/x2k30vw37gmPjVA
ylUD99ewpvuC1f29ar+HNdd/8Q3VlAwHGBIjKPAhSazwLmCk35RW649MtjfVISRGsQ0S1P8T11wh
T81QkGCt4iSkWjhmftda8SPi8QjkMFBGAVUg6voHZvfVav+dV5bIICS4VFka+H/RUmI5/hHVLFMS
lVUkwl5qKEcsBKzHqY6Ge8kohQlMp9BJawlVIqydGemMB8Ousg/rhkBMYhKOG3dz+9VYBlTuapaP
HwOMk7eISo+CGGUrJktNGd9RQRuuaGvzvjLK9FKA6mjb/7IH8H8vm2GF9L8XFP4O8f/fTF1QFeR4
f/0s3r4QafDL7iP/KF/+45f/2b59oMOpyl9eyvdf7gi/6V7KX95ffuGsE3+C4fm1vz+w+q/E/aDy
tA1keNR5WX88sKtqEEkedjCeWzLJ1kLJ34F4yfoVXmfFxXkucd6RCv+fT6yky0D7Js/3+qBRGP5P
HthPAWImfm4DeSI2MmzrFFl9bhlZpoLQeUYEOYuHfEPslaxyRlxCOulIQxyKe6IE6uo1yvQJp2hM
ldPwquHBqIJUteL470JW1/f3uxeIqBoDMez6LpJjQZLrZ1oAE8+c2Q5wSh5bE/L1phchSom6oH7d
1IhRe5MG6h7iTUVyXa+hNDacdgfXR6SMn1hVWLID4NgwGa8d62/aetbH44er46tC5ymTtMEiRDDG
J9ICdW7uWCBWqGlSdVq8uugb9SLrrDjfzt08UBdUkvIeg/xb+npa7Yzcbs5pmU/OhmY+ybqmxtGW
/+66fnSvm8Ta6TwsLD3ymuoFNPbjsqNqjVZKZnIhSiOv5mCRe52TSOb0ZotHMZdsyxXUycm626O6
ax6mUdOZVhTyO21PGejHwsQxSjOZlPSUNYqvm3Ob3hU0Jj4qQwaJ4GciTeiMFgOHLARKyizn3n/V
inNXFfzvs6L4+/Xl/6vwl7VE8K9XIReW74fgl/U//7a6aL/yCKJOBddAVKDD9/1rN5R/Jb2FWA0W
EHYZBse1v/n3xUVBeUx6EbWb0IMywXM8Lb/vhuavbFzKGvlCJBY7JYnL/2A31D7L29eP0KH62Bex
vq/Bup+eS+xHgw25MNaxMSXbAV+eXroKJ75ys8z4paCsiOMYqEAAZFRG8sc5p47Vx4ifX3GxVU5v
tOqMMy3peKUAL0XVexwHM/yWNiEY0Cm8XP5YNk7sNQumtkDYdqa4yP8myVdLW7nrJsM8xZqQ4iAb
I2SUNe+kekAey4lz7PusvMxGHdMvH1yjZR35lbsFJzps45iDBFlGPlaHykDzAxAuon5vtYkan9NG
yhK37giN8wYzymTPkmJsKq0lx49qjBHfax2ULRftOE4ONmI0e+7YCTAHyP3NhO4m9yeFi8d8q8+H
KWqHwq1gDjIPJDj52lhJetOnxmwG/Aq99VhtesOLlCmNyRHTmzu9VBymOIQV9/BIGPCEMTkoGXND
B0ZFjnBLpkYtQaR2ONPp8iTSnPUcILQRK2IZKqjCJpJZSwCRJYe31FvlK4uz6DF/k/SLpyzFqRJL
hV4FUwoYx1fQT/YViAzaGsUIbeRGUJL9BplA8+rgVmHdzloydUUGXuBJdV8/gLEU1XbqFbn2cmBq
PeCMUzEAqKmNb8WIDWzmnHVQHNsllimMRzOG9xYOFq1qlmw0SVeoo51C6zlt+vEySdX+A75CzQ8G
cbdAzU2VordQRQ6fIBn5vHcaciV2/VD0Hc2C4ypTCvETr8K0GfSsj8mOUNBfmdvS7sOvc4jOajvx
jT7NKlLf62SIi+eKqBhmeWdIS9ut5caa7sepRaNJO66WbDsVO6q3JFaXEezRovOC6xPIKvWhOBuT
FZZBXDkpmgyVsdTCM8cSHA8jUWfMIs/VXFsvqco+v50WrTmvQZoyel7TWPNVKHdyw74mL62xwfh9
Aq/Noz2AivtyOyA/RrGDizgkehGld5NVFvq5VWms9ZYWXkVFOA+eZm3KeepsF7Ol/SaHZXFvpGN/
2w9ahb3GzlbvVJHBoOVood/TodUf1ybWxVOFFaINrOf4VQaUODURtmrP6SPIHm0YJqSsg1I+IfPX
njDOYIzM8S/Ll1I9abtOScKvY5THB+wH0XvZzOoNqUbqC3oX4JOxLMNXqC/ta5LX4ovaD81Fmwj9
PoS3+iJrc9vstHRgSq1x3c/s9g32J+GU04VsttIckRJhQItTdzXbfgdvyXPJ+zjiDa2SL6R3ztJG
DScFXSQ4PZkhkVxU2AkHyFMJDoPuZDlFih62Kf/Ulgi7c3Eg9oNH9XxNzgaSg60V5VjZNUOzfM7z
+TkRpTb4I4GXsV+jK3ytYnt4IhKkux9ZWm4RSSaF38QIqbkrc/9h/narO6VpT1ExqmfuLuJWAon2
RVyLV5EaHRDSpItXKaVL1BOgeQqPBjYoV4xQf57dWsZHNGsdjeNiddjCA8HnZEOiPHda1R06tW1W
27Heyl5sR6HFBePm22SKkSXeaEFQJ4h/Qs+UkDEfS9A1iLOGZDxfIaVEeCxZE1+eBPFxZXcTLMNm
YlnIg17RU5CJgTbt5FwaUNUS5umrVjYhRemomomyjlvxSgmIxeRv1K0OX5FmpElFUXHp9JJuHtuI
Xy5gSXUUi6WS3iSNQ6edMStDzUgfS/1eaxZWx6KqV9PS3KhN6vVIXqdAb0tISaQc9oYOnjQLwkgx
7wulrsg4GFLFbO7tBX+4j6Il3ktIX6fLph2ceFsnaLu3PP9Ceazxi81v4LXqF60RkApqzuq2Iwuo
OjtVvUq4yNmxvAr0e8FZnfdXwCWY3rN2IC08HCUTaaGkNjCpztC9RBFlH8FicOTihyEOUfZv8s2i
MavvE2Qvz9Rzhw9qboZnHnVeFgDt4utozfGJLTdBxj8NlnJU48H4ZsL5bzHU/1hj4352RBJF//7j
DMY/+H0EM3WGKUsjY8xes27XielfmAE/YuLXbYX2Y50I5fVHv5+StPWUpKxBWzy/kCLrpPL7KYkf
YVll/tKZwHDvgAL8g1OSCS7x3VDBqEOcscJpDX0/SZ3Gb5jC28tNglkHtOQ/mr6QzHrqBAeCbB8b
2ba2UZGGIU1pgFejPxk3TJH+kM2nCJq2oC6Fi0LoMHhIQy9TC/WxhLpufhggaZUWE8cEd0eaZNG1
u7C1fQqXQdWQ82nvevfsWBBtTb+DnXmsM3Hf9+UmbMxNBAejUNCGrcFKq81E+UFnJp4USlhSu23c
xY8RaToTzMBSIRJYNcdY5SVT26aTdsz2qebsBOoeF7Tbc5IZL24RJa5apneU6z2FznCzxGS8JLQ4
O90B9l/LNLcrMn+13EMQ+989BOdvDqrvTVyr5+wPX9Wfv9hPOSm2bA4mGl2x6Zrqosb3Pppn8uxw
eBibn3/Sj560P3/Sp3NuTat8PNXcQkc9S+qXQfmbpsc/5bjSoERkMGO6gpycB/LTB0Arl9jrkRLY
0SURoV5h3y6cOBSWdd3N5LtIrTynxvrZZKc6PmhVsSEaA4XrVWe3nuiKQCMeRORwgeQmm8NjD28u
Kw8TD05ckR7U4VPg36dd5a2/q2vmI+iVawLbWtq1NBNQWqWkQ7DmzbBftMe2KUo5YCnBOrhI2Q4b
BGA9gLpxQYbat9nwL/14v4XM/Xgv+QIU7HHre2wBiPw4SciUv4b1OIiNwJwTV8l2ekNdxWnksSc0
K1NKj1QFnaOnyMM1ApazUUgvePQNlv3L6/jzI/XjZazv8nfvaoEw3pwj7kPqhC7jF+JxnBQWqhxD
/ZtnasUSfvYXrzP/dx9VkXZCVi5KhAmV1Gp55pDtkh31N3/RupL+m8+hrtRBcmlgRv3xc5xY1HmH
XmbTqndxjRSEUKx8pHWwqLdS/CicI8EjhOheCLm/QUpJWFXQLo9UmXuLznddy24VBmH4GsJr//y1
+jF5cH2t1m/7j0tb4ZjvvgK97aehTYmnJFHTo++RJC+OPr0M4RkFUdtsB2hiaYhufv6x//4m//Gx
rPzff6wjTXNYD9zkVSqOrZ+RLPVaJrYcVuTnH/XnhePHv/DTEkWddlJH8IGbeSpdMizcqPibspm/
+4RPK0fcCzlzBJ8wzs/Cumv7v1ma/v2XBb7J6AJy8Fvc+Xf3COMxbgyLRbZXrrr5rbd4OiKSu8O3
n39T//Z1AMXHHkdWKO05P94UJixnKlo+p+G87gzbun+Ql9uff4au/9snjoJLywARJbX20/vdGpEs
y0h7EFdmrHDjZjW8xYm9BzxD6CH7BGqsLkO3L0aCFQ6tIbtLRCa7pT1MDGpRbX0liesqGXvXFohV
emm6HzogM3MdC5WE/9ROyEoIh52UG8diuqd5Zqfn5SYmbBu98hWEpV/0WZDXxlau3yPqr2TCP3pn
OWGMlZv3VRhN6s2FVMsXSnwabHScVewa3eghmh2XQNLeW/1ewdeJdcfAQKNnyHad/VBy/WTHMaYF
62xBou8mWkJEzTgdlnofTkQ8yBZViqTJLw+NpFxoQ7rL5X7XjVtKAOh8zU9q+SFfJEr1mgjrq6EP
D6ax3BK3dNNZjMOnMZmuIce/kmrok6blDYoIwlS+pVIM8V98IHN2g0HxsFTCp2gMatFBIiIHdm35
5nhePUzSiNIZuyMThzEiEawJfyyQn0UntXECHpFz0WUnIIZj1rz3HCHwIl13zVu2bEP2xvVPGEtj
E1KbO0s3ffVSmm/R8tzrjyJz2JxejKQ4hzga4EJ9nXqMbESHWgs6TNOgc5xgnkzUW+nlMtkH6kG2
Y3yPuAK1TnVhOlu1sF2ZCAZ5SS/TGaViR8IKj4uUvDfUmU5yurX0+Ibb4+P883p2imImpqIyjnOs
vtv9tMG/fTtOEUoymQCRSMmOkACXFemnZB2NJ20Yb2tyA3t0GVNzG8Y5dNGBNDO/bpKgV0dPlUnT
sCl/kxBemju5QMuybg8Jdxvbt1UZnoaGuA9JrpIRcHevUpH6c8w6LnlJ8z7xHyUYUAU5gPZr50iB
GY1Bgvqs6fS9FR0q3jJS4AmyfIEi5XAmUxp5KhGpDd2lLn87ESBwSiWUBlHqiQxhSEKIX60FBVhF
Nzh3xXDVropR03fmFpWbFHT9qxoj1QKuUE8VEjn5LCOLWRoIsza+wTVNmwQNYFDakjagPtfZ/TDS
TrxlGQ4V8jlFRNZdiki8d1iP1UsnRpOOAcao8pOw9JdMTp8TfbkqzepULeNNO9rHgqOsrL8pIZkm
eI/hLbZdj7CIqbMUDytzEFr3+H7RONRoQF67+WPUke0if9andCcsYoGQBUornLaA6OD1zB3SFs89
YTptCh2nu4i18GcrQcLlI6/h4LTVR5Pvod6SIOV3TnLCVI0Eo3JV8tCW2U8VCeXHcqxzCj/U7lA0
hJ6q9SWK/ud6lbaptMhWV5UqcQV0b6Wrs/+qylq+hzVnpXJNE+eTFPtz+pAbzA5NseulggfS2GA9
D+f6HPZaEKPUqsbZpzfD67r00rbRXVU0yBueJFvbYQoxaKkBAZKEAREy1HpmlF+LwtiPI7Iy2mvI
NCOFk/IeU0JHGD5outitfiubp39xmI7joCCNVkf+4MzWVQ7IGFcyQGNBuD1xYkPR7h0Ke1GM7HC2
eyKHOuEvzGz02+20HdRn6h+CtCSews24OTVO4QptU5Hs47J4xhdynXTiYmrDozor6OoRnEpHyVQ9
cCc4oOcUz+0qxjBYrruZ4Epj9HjHOsqOqEbH9Fhv9AIJLyps0eo77Cb7KXF4hYcNuoxgaAntqZzA
ls8cNH0QCWaFBXGX6s1Fuoskf4nGo4a0Awx+G2bWIRbRI52TWynrjoX6VQbBaOVz7PSHecBzgphw
jlAWR9eWOpy05tlQoxvRT/thuKzt1tdmJ5BAEWe13Igc62C5hzd2yZ7daix3Yzqd8CY/iLD0UiU+
CHO4UqzicsmyXW+gpDKSQJXyfdLe4u3f/XwX/ITac+xiqIW9tjDiE8Ct2OuW/92WDg3UxklfCTSC
1UUKwGEmLAZqjc/EwWaYb4qSkRCV2TTrqEgy35SdQLfjQzbIlxNnJWEPZyl+wH3/N5f2p+3505V9
2p6tzF49kFwZDbw+pporOUQVj9DeaB9y7qXTFpuuy/2ffyF/Onp8+tRPRw+NkCMxt7XYIHP3HP2B
vuHtqv3/+aesIoQfD+LrxyiwxBCfNqzwJ+1AbLUKHR7AZyZeIrM3d4bEabvvzr0sgkqy0NU7gTKO
V+sBgGz2YFaJnVr6w9DYTxG3IteCmggHIk89ipFUVHoGOPI6o8cAzjrPld7r9zp2ZlMnNcWYfQhJ
v5Hfgd95a8z9aD50N11y1ylID8HYslZxNdwgO3I8PLJgvVDghM7c1YWu6E91SBYUpxM63Ppad2t7
JIiTHD1zPgmtO5NxsbG1jySLzrHUgoX1e1MZHoyoeJLaDGIhOuetE+ROcRkO5caJxofYpHbEGa/b
Wn0esb1ghjCxJrqToLt1Xm5bSfbjod+Vc/iA6/kp76KbhdFEJsdEUlUs79AsVvp1IkquR5QUFQ3+
oczHCe0mbCSkEXhzrHk/v3OfovV/f2H+uHO/jVjfvTAsgaGAD10fy5PMmhiLWx13EzCOvdjHge94
eegv+rbasvaGzt+cjP+EHyEi/gZGoe3Vwb1/fF3bxp4MHFBiU1XbNqG1ah+fksI4duXvrSf/CF/8
P+Fef2Botx/VWm/RfqZx/1/UiayY3F/Dj7d0lvwIPq7//Tf0UQdGhARFeoQgCBJ07bD9JljSjF8t
TVPXpZauqW/1B//CHi2yoRhALP4lIQa/IZZ/YI/8iN4ZMn6QYa5tBv8Ae1RkbR1m/4AZCISC6+US
6Kg3SKMCBfj09PSGmNKOjS7RcKB4i0ZKSBeHsvZR5jPyxZKADwqRklYtXpSihGXQGck3mh2BEeaG
EhHlWHdj5tECVNkcg+xi4gQ49Z2XEYhY4BXiAg5jJsnwenFtvxH/WIabidAYUqn7vrPpEV0L8zi5
G0Ni7DU5DO8BYPGCTQP5BxgB0SmuyTtmTHpL1csmSR1O1ygchmela8o3syhZUuGKyHXGetQ5XVme
lMLS+1sGR0IzUYN3UxfArJkkYUVdFRVftYIKSs1zGjoPm17rpl2RW317M4VNRx5tGhuav7KkhIM4
XTYZX9G9DDYmkK6fssvemYR8JpIufE0tJGYkk884bvGaTPStPjR50Zd7s8QTgTJkTftRUkLGOTcO
wm5wrNkLGSiFNKfPUTTNd3lqtlcNaQF6TzK7ynCAgFeJ31rJfKhC7dSRzzJEk3FU8247k7MJ5PpB
A9d1k4/W6v5hbir7pgIaASqaO2rqOSFeSmox3hN4iAHObsWRigwtMCqW8MKRjlzWI5k0fKdJ3Vy2
mX4xpNEh6rqXaTzNdbQpS/b0gvTFxkKlbYczelLOWwhcrBsTa4+D99TEg6/naE46fWcRsdCQxuKR
5vQwL81lzTesXkpF1VyMArfKHOtUELBUutYYX49RSWBLjg8JPU1/gR3+tISqgQoJkUBo9Djspjl7
wokwnczY0E89fga56x1a6obQmndxhoWAiySqKHogmVXbUeiYXZPvr9HaScsCiYg70DqxLaY5CibK
eD1V1+87SdQQSKT1FCq98kPNFEVF1UWeMpkMc6teZlNuOjtKNuSjFZW3sqr4qige6qyLfMchQzYT
q3fZ7Ke68eylju8xWDEdrsJxglVsrHdRfJCdD6ipyCf22gKdTNAeEDd7HCWyGhfL02ScAGN4Qc7y
CZ896fkV088d6fpSFNRylBF6Og6E0PAguHZRI3AWN8w2zHcQy7jKplNi4V9Cc0jq/FKdBg16/X9x
d2ZLbiPZlv2V+wMoA+BwDK8kOAeDMSqGF1goJGGe4XAAX38XM7u7Uqq6SquHfugus3ypiBBJEHA/
fs7ea/Pdh0nG6b5L6r1054exrTFyXa0ty1DtQPw84zbYlrGB5DAqOXJ3jPDrElKQRTDqKk0lYE4p
ugNIB1iO2E/VuSBWk/9zPjIeW05EhYotsACx9RhPRvjS3DsF5MQ4mK11K6oI//Ycg7hhlPrVqgZ0
GG36tZty9LVBkn3zGsVxcXCWj76X4mbQzRRCfBNHOLzpCUKYc3bTK4M+n/ZNhLVvFai2X/v5YkNs
ipyGbgUdrb6CHrOUiPzRfq5cAg4gQjrB2r4et/lUwR0nUmfcBIwK663TTx+5VXwj6bDaNkNp3Tq+
XVR7h8AP/MCNRYpdNeFHT/hr8sZpImjT2DCFje2jFwOi2EH/ZR5S4g7U1YCfZSC+AuN5vLVF1our
CmU3l4hcVpC8mDMrn5F7SHUAps3O41HdaHCi5aVsjR/g0C990vxwSaTvCc1kinKHTempn0Y/TJLp
iQ4PwEe1rEBGP5st1lGftfbGlNERlsLr7FWF8RXKEyY01191fn3ILBOltn+Ng7CiSnxCF4O8oCuf
g2cXnBlx3aY1S2GeBriNo9q4c9zk2KXNbVr1zon1fKWawrmAVOOXfLRscg44mozQTQ0YSdBhFDuB
sH5UGexut/CvOoD2e6fL6EeXeO8FbQQm1+MqEAQPLmbj09aMXqJxPlu5aRymoVyegXBSQEYBfqBR
3NYWTtp1Uju1oMNa5h91ZFSXuNLQw2SZhmA1gAdld5Bwb+G9IFmpOTRuR8+wtoayuLMUWP8h7xBn
pMwr7Cs9rZFdCH/nBEL+3DujgJMf8yN3Ml+gpoAZwcVrIMRr5YlxS8FSA+e9yepHQMmEizDqaPp9
LiXFPsnryk/0WvfmTjiNvMU8OxyaaOhD9Oq+3jctS4arjR+TvFbeowyXng0jrnusjbP3GInkTUb6
1ZO1dzMHX4aq3dc+Qb9ji0Wi6G8WBn1zthzIYlevZRZh2gjUoepuJO7+oF7Bib3k7cxuqpnsCcm9
X7df4s4cTnE0od5jtLmhbXBClQKgPP1kpVOYV2LMeYHtPIjJib+J8XvRFLTOBFfQ6HvcuywOc17c
BwNYLWvaDRHYdA/4u9m0l3Rxegwgrvku+/ZhDqobHCoPrv/RDHK8iU1Ofn2375boAtfnbNbYLjja
M4uq22LrQBD5GsTq0njyqBlQloN1RAh0n9sH05i2E8r6NjqCz8O6VVEH1GFi6rORqhvQ52pdWcbz
PMtbF3s/pDYghFV3QGj/ncVXxwcPgQio4eSSpg6H+SC78Y0fjXWvwBJ5fbGlOHgZA+A/5JXAoY5g
qzR5AOI73zlXVT9W5PyzYZ2smydbfPWZdIyJs+qyb4qY7Hii4RKXW3PSa7M7R6DgJ5pygBWfUhpV
nW+xFA0Y5gg66C20E+neHW4747E0updWHeDt7xVbNTwXuLTffRomjFfWLrZQNbXbItN70lbA1LP4
vC/91b8ILtNlb8cQ7vm3tueceWTvqCfXBSiGtPP3yNqQqYFkq1iM0wwTSbOLMcD09oTMpt253mfR
yQvJJXdJWW9yqNi0CrmNGuqLN2nclBhc1/C8LUoCFaL8OJfquiq+5AU919ICI7uxnW+dabNO2emd
GhOuV3yc6oaz/OJuuggCltFvfKO9CQpMOVGsx5FNO6jvicReO4lzhE2yTWzqjym4NH5EDgTNKPeu
7ZPsamGz4FJn9rmqlVyBsuBeMe3mPgtyahFqZH+tZafXbuZjOELuuDej8oCmXc4kGI9il9AUt0i5
mIr5s6nj8Ug6Qx6C3d9hBbjoKRmg+VoRnr2mYRuGlXlPU9E+SEdXx5qUgX08U5f6tBxboDt1NvDs
w7fAjCsOWVPDNHC9hemlG6Xdva3Th7K7eElW78fSakNiWS6235+sbuRczciTZAQbrfS4ykum6ZyH
H6Qomy+TCMa9G/MN5LjHA4IcaVo6PwjIwpEyHWL+ZKUdTExl+QgW21nPElr/WM2k9czWtoRQDj2I
7NVmvvHN5LHFCxVK9juev0NR7JAdi2Ht6GbDf2uZV69OpZOj1j13N8y5FJkvZU9mTgR52slHYrsH
z8te6jihPNTiMZqTTZIGO9GmxAv0BwcaGh21bdXRyTRcc5fZ/hcnVXRsB/qy9q0z3KM55I4XRdgo
sU3JrmcvDktw7vh7bqzUxOQTc2GuzL5D4qH2NPHnNv4+BeOMFGjYRBTHZLXgK+RmTfHlYZpNCnNY
Qc/YQIwitqbcNob5KlJqTWxadC4f0RveZtOsV4Ynnnuze7n+ldsVX8wpf0wz4z2Q+dkbhweg0D8G
Y3zWRM7Tz1ZMh6KRAXaORIJK6rLo6rGZI+ZGYA+m9mwW1hGMyNFLLfZ6snjMyX60nP55MqtQ1F/7
gsfLQz5pZOXJLAgELN132CpvgdJvfuedY2Vu3AVCZYqo27DjXZU2z1Md3TpK7lUdu1tmH2TdIMbe
xIMpnrUnl7Xrkr9ErN/M37asuSY6NIJZr/2U4mCnzsZLlrVpKOzMcePieI0lX+QCWGuJ6VFGKZyU
aYcW+H1AYXhKoFvvo85ChyaQeJMIRwNWDe2GwKV7nJdBJd4Yypxy7pVhijdldCXkJSZvlii1ogvI
0faPMdAA5rxEj8GlkGDTZyjki4/gSVZzv2e2+2EDpJvIY6rxvPmsjhkWWydyAVD+SOi8AIsKjTbA
QWo8BZH3FBcjsq6r/rYgacedvkKBiAxwfkjAULNYSVglwcXNMMUCTw0jsZyygOjjRcqjofPs5E5U
145s9oGwWYUElfI+GXIUdUK+mtrcBQ3KULskH7bxjkmtt543P5DUcbB653ZJqpuIMWpEpcIqs2n7
+r3I3U3Dzq7x1NteHwIkWfuyuGkieUyWSw04xHNeITVvxPAD+99GLdV9inQybRD61x3F34C3nWFL
BS5CMTOAWS6pjCNNVRWb97gN9lISe8Xulsc+2W24k8vsvS66s+EaX/rh4lXTYyuTc49+1oo/NPUk
3dNgixH9jPMiJJXwCyiMdp1A+GXWYeRPzeyzP4husdZ9fMt4hFyf1Pjhimlj+3AHx27ZRn08n1xr
kqDAE85VHF7a4jOPQYPcRMiWcUPnNSecqOuRvMbCz148lXsshM5ELa6WOvosQCqStMVYanlAq1pM
IPyJgNghIeXUs5Sz+d3rM/vTAony0CWES6wiK3U/EDCW74HZlw75D0P5g141yzqQQ7aXUgTzozMX
nrhiOef2nOggw0wPipPYlZls2TGQLbQf08jgupe5dSErAJDfLK2eoRK5avWaKqv7AECWUeXBowRt
EsVAAfMoAhdbE0d5PWrFMfxbu0zeC5i7HEqczjwKOY/u2lTKZbdGIzsxeKRzuC5bBU3OQx27Meto
2npuR+p6LiuZbOzEunXdqX4RyyzOitCWd9EGJE2p0uTMX9iLhWrKmJktgGbZJB1FcigSrKS8fYIP
mGOiWeQ3DAb5uFWiDYaMCjAOF5fqarRBdhpCQgbsF+/amFXxrUxHH/ijsCgBtZy7VwzCSFLxqEYJ
nBXVu1t0njFsHz0NYdRm6S1vTD/FGGNvtG1AucjaxXssSbkYiV6p8qdsavInaEvyeQki/cOQlm7C
xewI6bUSssLWpmWWelX015MFGFC2V1nIrNoCFaSAs2uHbuvixNGCwdVrgd6NoI9CjwXDWztYz68H
5c59APwmn/yM1FQmP2OGequR2rjJ0LsTNTKhMwF+WqHo0uZSQrYGiuWH0k0lllVXXCM9CIAKwcJ6
F//KqEJGUqsTlaVvXynHqoZSw2a5xj1eXNdxLTEIp1b2aA0k2lMSBJKhcFozie/9Mf5I85L4mK6Y
413hEUbyqDXDF1Y9x3zT02LJNfKpjmBHY/msiQ3jBgQ4SFPcMivU8UAfuj+bwv9Rr/T/T0w+STO/
64ZCgRjSPvmvL5DT0uq/Dn2BX66nH/pHDvIfmLrrP/BPcabtsbZevWfCI8wMfcqf/VHjKs60Ma54
FuTqn9OLLbj6+J18xCUC7jw+0P8jzuRHCCoxxSDsNP2rte0/aZD+qm7xcdq5tG9NSWg7XbxfFEjz
0nUNQeZByMLSUHhN/brqSeBcdqqYf/zlMt392XP9q1zx1zHT9bX+EKNyB2PCMX8Zbpl9AZoTAB0x
xBLqFJGjG7dFrwzR88vvX+kPSek/m76SMoOXQuaCL8ehh3x1AP11wjct8HijlI+16GRdieA0+l8q
coRCzNo52hdweNM4Htw8MsJIN3QbiE2JmG+mcf1eih9IrgzU4RtpoL5mBNeTD46VOrdhf4hyk2R/
M4H7dcRxfb8YnDD2Murw0d3+/H45FZRSa9z/ahYY5vvWxK5Ws29rHGsNmLDQ8G1n8/ur5PzcGucq
uai1EQ0Tysww1BLi51clpEcWasay3mQ+4JS2vo/b8QfhbMW9O3VnDbuaE5auz+ygE4dZa+PA1zqP
4L0rk1ShtsngMfv37BI5ZGSxFj2U15i26IjwMkdAZFlIAZjorHDegTIsK5qJcfA+SygxeVM/6s69
RwI3bZBtiNWcgDFQ0Ac20kvJXzKTkDgw8lwa0mW6LqAqj5tNT3DIS99dwQtj+ndGw39zSRy62Ba3
KMEI/O/nS9LRl9Zpfu0wUi+EnVeiM5nzb/CkQNVYjheqPn4thwHyDbP6KxmvII6cTKnY3f3+2/mX
oRvfDhZRvhUCrW2BjfbntzLXueeUHLJCM0hpk2ioj3MDhj4r/XK9tMQCgMUOYMShGrScldUD35uJ
xtGyfdGj2/2HOrhf3o73q4zSUTWBYvTFAgOlbSzaOBwFDCWhvnR6yf7cXf5HHepVtffTA8yH575E
oBaYhG2Y15//ZeKYojVzaLX57NJgkwI9jBtODePfPAGslf/6MiR6sDIL/ICsgj+/TOk0c2GlWEWM
AoQ8GRPvYpqKtZeqc2mwa8cZ5KzJF8cmEaSuWvI4e80cQsT3ErnvyQOgt4eIiYHNQ0OuEKCVcV9V
3jdRIYmjEaEKKzovGnCxIdQ2quxx0yDuNRzDBV9DnRegnljScd0mwXMnrYuKaFU2btHSZ8txviFa
XwUpcuSGRs7slsOtxTnFShVo5JIKg5hezqoeFq+kZJzQwwErog/amd/ySr/h5WhvQJ0TRBUvHG/M
Do8HSwrUz5HiAmkVjnuXaKk1r4N9sEJMHRC4/TfX+d/eyxhoruHTTP243D9f52QqWk3yVUChxShl
ntZ1Fi+oqWW9H6TxlIxJfbLMxN26hCStvDgElw1VSMJa4s9Wv3+yrovpr/cWCx41mi8RI4hf9jz6
RszkosgHEs4cQ/TaXZUmjQvzkyDLptfYf5PB/Jsb+t++qG9ZxHIJDKO/vqi56JJFghet4rtxGK4n
o3FYOV17XtAZrvw8U9xtb7//pL+4zf9Y4a92c4YXAEtYkn9Zzohg8xy47GzvUh16yBIbf57yHY5n
rGIoJI1evXs1zcSx9t5nk+EE7f293xvJ33x86/ok/XrRXYeBrol+UdreL6sZfsOFiNk4COMOnvhc
0kNhBgsG2oOWarbo0hZ08esWQfgx6rIpbPvB5zgL2paq5AiwyyD+FIBal+1/f5Hkv2y+rDXcl8yc
cfCi5/1lrcnTIqYXwVoTlG8Q44tLAaszH1ZSu1uS2gDJwN7c1TTSyMxb3Gg+OypntZCp2mSlHMI8
Zo+yaJYBxocj1ARvgCrluuhp7mbiIcXnuSZ6PdhNwcK/ZrsYaStiNtFPRGMGa1r7m6Y03siJDOOg
QxyTf7gmFjlj5u6YiptcZ/sAxwxALCaSqoY/OBj01zU4JUZD5gqU2LavLUiL8aXlLM4QB14TBpyT
YZJAokvITgUXmlFsFrpz64XpwtnPaov7NHcuv7+g15vq16+auTvMB09Q5gW/LKoyaZtKRZ4PizQY
Q6GMNYRhRtMp7jH7f6Ul/d84hvy/i/G4ol7+Z3nG8/L1O95baB0/HUKuf/TnIcQT/wBt7aEqx/4A
f8JncfrzDCLlP8Bi8FVR8fyC6ACIjWACTDYDFvxb1hXs8b81Gt4/EI/zuLgcZf84nvwnR5CfHz+O
HZ4DHISXYjrDO/xDNvaXrX7oEyo+UST7MsKInBlDi/ax1fQo53yDK8h+0rFQd3+5Qnd/3o1/PYtc
l5t/3qPXF3X50B7jLySAOON+qWYE8l0vAza5d1WJerUdA7rgC6Gl84pWPkLLIrCKcy5skvKMIrke
iZKCzu3v38XPm8Kf7wLeODNAC1oGKhXe5V8+utCTZvBpZvs2KQ9pLXBS0qyLFwTQg1u+l/byFAT2
5+9f1MJQ9C+f3qOitN2rYoczx69lD4HzxmxI5FoGovpnJfub2Z8Fk3TptAvfg5juSd+IgE67nfyW
1lfnazvX9Zp02hnjKH3rz26YtPM+do39Ap+t0XuyLYT7PCUVc/5ASNWEmAHhnyUys4tHmbvKviH4
ttgN7UIjuimr2zEgNpfY9YCkF0O5d+QJ3rZ9LmCHWnStw5rITX2KKMjXxqwEOSnMtSSNw3plXQXK
fHdtdqjKQBSEMWoSdFS8OE1Y1VgCVrU5xNbapUH27AZJ9T0nGBzmruGs4949LFQHh0rp+Dt7Al4n
shv3NGhlmDUxGvglv2sCdUcW5guB3w6Fy2Dcz5OIOJRFw2M3TWTOEDR5gUErECpX5o+CGPfVPFaP
fqfdx9ghLR5o97AGtaJCrOXRCkWGvV0Yw+w8co2BQywkxC5aYiRQb1bbfW2j6NUohGRq4Np0goUZ
Gh50Z6Ax3tofjB+FztHuxL7RV/D3SkiJrl8dpSjcr8NMv7tMA/zZfER3sarvDZidT39smtAZptF8
gEvwUnpZx8BYnCZJ5tFWGxxMNymBOgE+Xzfdq0JU5RnPZH1xvLhlqx7bndUa8/elbYb+oDnHTsTl
jBbhJAGuyzs1IXdcm/lgXzJFHESNhBXpSNHS7eaX9UWLgRjtKJkHvpTZdV6nZCYLiiNW5h1B+Wnv
ksiSs8SQ5xPA47oynLcOt2i+GiJVtg92Ct7gUfJFMVzJx/graRD9eKaDRyqKrAL76OYOMyYnqMZh
M/CgXWNqGYhhRdaNIq7F9s7GRNG5ZtOeaMSpYHgiLlA9JHl25RIbiwSzTVrPwaqJEWPgbAJSYy6A
sDLxM7vaeUlawyVsK+/BzhNXIAYaguowISkytnnXWp9EXarnYqlmcxuXRtCs/Zp56hpXnwRNOKoC
CXidgQY5R63lXhztk96yEk4aAPMsCewMHSefx68KbRUhKkKVeNSZdhKJ1SrsHnY+dKtMw+zYgKxu
HvLBaSTug6x691hfs/WUNYWxiYwms3ZOmswPyo0G41DUldU8jYM5FycOkC7TqyKn5qzVQKZHO8ZX
YmoH8RgrvDEDivQTl0nkkMHltCDs1EebT/ykA6Cwq0EZHfA6msZmWDhubB+cLLU0oOAgbx/TOANm
AMVEbOvMver94SXTji0LOLQDrnnzYA4MEnl8Y+D2DDrx9Y59yUigFH6EPh3RyWa0fRoKne868xsY
C7e/0Rw8nyc3F8XjtARwRcFj+E+kMOovA0lyjwHjpvY2q9RUhMJtcy50kkogysz98jee6iHbxLkt
4xdmEFgB09ngXNV3iR/AKRTgLauCMKA4s2fCf5Ksdx+Fjsb02yBc/tQs58k7skWKbgMrWZUnpIb9
YbS9ifhfInVKGjcLYCmX9NXxKers+TPVkFJPXecYBY35oloYWAtSvZE6dMTLJMGyzQqtT6KvkgdJ
doLcGq7f6NAxgjnZSsZrn0sBXTCszEh0XMlUpSuE2up5zuDMkDxlq0dUgqghapQg1aELbGDVXMms
OvHkAkPQJLrmG0jUy4MzDQRuGa00q9XADLu+RfeHmQCOjj62VrJkoWPP3ffALFGXtF1iXaKWoQ9H
1UJyCGYV+jRHCt/dmLrNE5FjVvmtsSHPyHykXQXS9YoFcYX2NljLxw8bYrZ/7LJqAGINaZCxH+qt
U+6V2bwnubBaQqvISTGYZq/89EQR3NeW12MkM4NkWkNkpax1vemjKLpmWM19keAoSAe4oyYgVc/z
jSdpLfiRK3OCBYvX6gTooEzWtcjQuDAk8YC6poxc60n3e3PsEQw4mZ24R+gpU7frUHCp+6JjYThb
6GmWcxdF0LlJP0L20Ldpgw+JzLCLN+uq2BmtVxP/PBtpvkYDmEGBHTLHuc07zpMrZgzzXS6L5mIM
xLBxCmhEwXjeDNgdTPeaYjhx44RwfrjURm0LsodSpUmgklOrAWDP0SXJzO6mG+suvhvmNFo2OKbS
HQomcKLzEF/IDkY5mLZLspdEYaPqGPpXp14OLZizZYWwQ+Av6YbqtfHzCeEqt8fJHTvXXaM8rZ/A
a4L+6N3M3Naqt98qL2g/WlWY5KGTRw/W2euXbhcry38YVINpBA/XXYFI0Lat7rY0u2Z8CSCDoVAh
kDfZEt6tnvMqNu4IQVQC89KAUk5HucUdnvjmTjtlUoWt25vOztBzZoc2MybSO2eFKySVs7plU6X6
If7SVjdmMvDe2nY2nI2GZRvskMh1fTg2EcCKaC6+0bHUXlgUS1ntwFhjxK4cP04PHYOf7mSSWJ4c
p0bO/HAY19rPaY+ZAMJuW2ueHoIWR9OJoKicqJNxuIbY506xHEkxqXf17DAQygqr6851wehl3VWd
H50QlRb9oZ/siOIAqsY3NZnjjZ8Z87RXneaMs1itPLNt64CBrPI+UPKAZIGj3xvc5NZi3o5DGn1X
/miWJ5XWzIr61pI9HF5lttsc9Ddzo8DS37N5jLObwoRysx9BSykEYFSxtEYtQgAYZBPG4uAhXOeu
/g495JoXoMbPwZNAPSzjVCvIrrZo/Pegh7A4Wy+Dgz5MGsPRJGpuldqqCPuAqFe4n1fJ3XDUUZns
raHHf0XkFjRuj7TEdS9c9kXTIOwdcUaT3SwEaX/4qicpMhCkYyRBdMx1Uh0aXTt7skYGkgJoCNet
JmKVmDt0kvmAPrQEtDy20bMRFPkbgBMizNkExalpIxtNkDnmN05SWN+QQrUIF9zp2AQt23Uq0B0G
WfruNdJ8zmTzoDvfJmgsnwxg6hQKGnzxEvS3VKUM+JriJhIghxzgyWi7eOKMpjuMOVI2pQJ7n80E
J2Zke6/bFK1jYc9HYComciZCBWY6KIDLBzS35oBEc7CAxLsG6XeBkW1S3yCRwEfZiNY0HMhc2TLx
eeiGnDKg19bOBTEMufPcBgwSIj8/Sqva5UncbBkOy9BHhqlKbz868uQgrg6Vo1994US3daqHVVVH
zF4GlndY4tlGTB0jZj3D1x29cc/y8EMFdb6TXvdOnlU4xFm0N73gi9mSVeDOGUjYsSYHoC831gQB
AVXwce675jO289c6ZnXGCWvv8jk5+dJGQ9xvmWPeUyXDWzfM+6jDBxgYch+XvYlQyGGbIj/nuMwB
YaADuvaYEIoVKR2bgTcBlCB1j1GtunVaZneNhcA6GWrjzDfIgNwFgpMgs4e4hYyNGFodnQ1zifaV
ICKBR4nuhOU4SHKsbaqb5o7qfaKhQYcbnPygKAAN+UEunz7ZbeU+CVu7H+xvOIFzfGbLKO9EUgw3
yjcjmqlecaSbesc4eaLLFT1Z0mCloP9N+xXY2ey9eol5Ri1b7jkKDR+N5RD/Xrq7pIQtBfRMHnEJ
JWGq/YUwuWXX4kaFtgaziRxBzbjK7eydMRibuoia16G6CvXB0p1VszS7psvF2rYHrLTZwSKn/aUa
kwffwFI6NtMBIniDrjLIz4H5zUdl0kO8ZKaS7BtLPTWdy0bHv3VEr4mnySkZ0Y8mE1/rhcplNuAU
cPcxuHJfh877kmnf2kyEw8gmAi5U4VpU1TXWIcOXqrjN5wEyBkluiV1A/i1K8eCUZX2yfeeeAcyD
SKTalag5bl1Us1+lBrKs3dnb+n574h5VT26HStIUNw0S5xumPkyOs3MlyBsK8qZb52YpVnEuZ0DD
uXug0yMQxMYPhTFu1TBiwVywSxFzzH6ct2MNbVofnaBDu+U8GPa8yxni73tHxSdTtN7nPJfJq6/H
+CkWnUvdGBSv8zXkKvGmotno2SPtLlERSpXuqul3rfvC8HAiA75aK7Q1pLSmxG5YfbUz0DV8i0Sa
filTaikzTv0bVY1RSPcu30aL/kLw3LJpENAdJdlTtYkpnCJJ3Ted8hByLk9mYPh7s269t8kC+uF2
9AEaQm831egNW+K/j06b26uoMNJjldti3yxJvPEYbK5rHSHBreek/Fga83FutfOkcGOF2qeDELH6
h1niPnVERj2MGaGp5TURabHJI4rMAUkKyYghNMEvmd2RDJGmW3yZnlzVlcbi5iIfXs3z4L7Ftss8
gQX8JPySE1iDMl6kQYrisUtRDIud5quB8VeTppIIc+O5KqxR7DMkwv+KdNUMF1FZFwbMLPXo7Qjd
MaIdwnTsq8pJ+3Vkwf+05qU6WnMkLORAxvjhBfFwn8WNuADHIrPFgafi0I08OXPWbocpO3HqTEM5
T8ZTtGQIDYWq5FfPm+6DdAg+EDwtCSdMFfvZrcYl065TCt8R5aE60ME81jw8FOTFgCjYNNcm6Qkv
yB+t84jibl17Q3UmMZA8lcojNmoSaFhJa1K71nfzdQuH+KnKihtdWQha84L0YysnSmGkGliWKMea
6lZHF6sHEl7/hZm3dlYj7YOLEKO7L805QKrIkaA0oupEFurL0E7Dj15RPtgAOchqiLC4JCSOiRrd
Vt6m/blM3U/lslaOtXnwsIdUptgtTYaIk5Phqhm7YEPUV3PEcGAfi4rbtZ/qGat2RVwPHQXB5FCP
ZR48Ygya+mY1Nb6Y7uii+6I/GFGUoL2eTNG7D+kwxkG6aaYlceYd5zMMm6EVd/BBzK63ITP0tpe3
JIW2slccm5EfxWsshm6ZAdVPKZ83GqI8AUV6btqvPpHFows+AJBiHE7TkLgbxwBV729p4Lsmm3lf
60RssyEm3hFxlBUHd07fPg+66kemjinAS/R7/JZ/1qapbH9jyrFT90FjUYsWBSL0mXNSWo/eK21n
u+w+cpVVstpPjde7wyEoVOdTIOG8BivQuAyQpt2ySGvEsuKKEgR0q8Q8LojOdLqIgzcxelzGsFxG
E2sVp8RJGNskCjr/nNkaxFNtFfV73EPyjVrH3gqid2uCmzp/u9SZFbaAHNe9E/dor7pdUNqfbLpk
vhZZ99gRXYsK8DojcVJj3nrOpDGJEuwig/pH3YzNtiy4pr3XPltVAwwfG4l260unjGPW4qTAn7Gs
ndbhALtkThjUDNhg2bNg8B2+TT6gCPLuyYNLC7JtJISqThTM5jJrtMb1NfqZ05j5Wsq+PPIodgCr
cu+eGFbjrJeeM6Mqsn2tTXddxlgihtpE3Kml0eIVu0aCOOmwX1qT52leyvVUsJMM7nCfqp4EEa+f
mhei4OtljewsBiyM7nsTNS1np8kysgvq6/zNuib5Djjd0Et5dbvpWnwb7WpK0yrEI8T9GqN3LlBE
1sSC006iIzG3CeffRXrGRFyCRy0BstM+6AROnUzteAyb2RMvSUqQZhjLPDkCmKCSHnB0OX4acIDW
xbNZZ94qTbrppmUgFxbLfDv1Tn4YVPe9JdkjAzC5lh12drIUyEbxN8k0twdR9aACImJSoqVe7p1F
R/u67+JLFXXDs0EmhNEV1BrFktzmFqeOFeUq5pQ5zle9tglLGvBcGYbxkKYCt7sVyBAIS7HVRXLW
fmlsO0uEHSqqY5EgUA5GSttV3SEsT5Wkn2XU2nswwXgQLGQg5jT7GVXz5H5gq0EV7Bbi0JNxunJ0
bO0q11BH0KovjQiag6U0SXnd/EzQ3nmWBH2s1ILR18zae4EhgzjwRdyYpG3gdIX/NMT1YfAcklZ6
H2WzM++zypruax3765RH/ZKkLYkIeWDvGreZh41R1+6094Qwzqonrw6xWjnfRaSjIIrhrnihRYPF
2TIJOCtxMiYOZBEjQ6wuHC96olbMDq6bctPbRn3XjvYDUO9xU1h5eV8HtkfBE03HIjIsYytQnYXS
LRv0jy5RrCKN/8CUIk1EPHk0oBiRXWgk3tlNmial1l6io904/q5wAuS9CJ28nY5USlRZb2zKOJOP
jV0s+PL6jM83dqheq1oPYCLHNwQtzZcl509kFtQgvCz6dxup8zM+cnmH/J/nMhjbR/yg3UrPjDqD
NMm3tDWsbsV6YIWl2eByT7DGgKREmm63m8ZtMVwMw1dlIgLVdGz3GaoHcmLKJQTKq9fIh9pvGUeM
U6ZipI2mBOZgcgRBZ4etZgC/YAQLi38+qxdO7DL3VwlKZ6IyZ3q7SWj9N3Vn1iM3cmbtPzQ0GMHg
dpvJ3GuvUm03hEoqcSeD+/Lr52G3P1it9nTD+DAXY8BGw2pVVmaSwYjznvOckoTpMcuE07wmE3hx
iaK8C13d3swcsa98fv8ntI1pZ3PCf+8clMmtHU3PdplRqZXhgD4bdR7to2niWUg51M7o4ukokKOH
UTA7tcsp3PpOZDzPJt13Offxrs1J5LnLog7tVNdnEVI02inVf+nwZJ2tLBHf5dL8iFo2yUjGpR1U
YTE80gL9MNMSve2WjMLh2e2vw4p1eOwMln6HrURJuq+L5mifKCvfpal6ZepQbTJwx5tmZpMvkAXY
x/EE9pLQPdTVIK+KtluORHvo1Cg7GXRLWZ1oUCMB79r97RRZNJZ5uTgg1PnPc5QkN25jf/ZTWN5Z
ZGIOq5Xp1mGv/U0PHdAqy2huBuCuFJO1y84tyW/YnUlDFAOh+zHsXtfuNpmTUPHZ1dledFaxN4O4
GcYgJHvDtVU+2G1envreNmiMAgkMOWacmz3HHhCxtub2Lr2ufugMSC0NE9bdlNTxkQxIx5vt3grZ
TCe/8GLq0xgkU/VunWbihXdmH2aYdVY3Z1zTGmngrwYhQpzYjtkFjqTgANz0jfXBGN84FI3AQF1V
FlbbyK/a70hRy7cMrO7Z8xFVvILHgphBVbSUGe9CTPe3aWUMJyM3shtyxXSPeWMXPyEDgJFh3LBd
VuZZ0/RXhSiKCzojFZKFOlKe7N0k8XjdOBQceWN8dGNjPnV1O92lYRKvCILoxWO/AZa28vJ4qxeh
KeYCsnY/g89nQ5qznFbzkMDwaU8F62hN0mCkm30bps2XPqrdfVzy6Yxyupl7KEtZXx+asmQQoez7
yRy5omN7gdeABNVexyLUH7UsaUfKHBHjvCplm0GL8NM9f918R0Foh/d5dJf8wCZEHxH63VNthgaU
V78gGspuXVxMFOGzU6VldLLdSMjXzB+DhYAa8icdW2ws5q+9jTl/MddRE26FYhd2zo4ux5chLTiJ
T1eIIC2WWgmMr0z1VWXZ+c6zSY0Vrc1GeLYqJMkJA9ZtXLEN3rt+HNS2cDniyBpDu4FraZHmh8RC
ug/9zv2craLlWVxN0Fyn8qY2I/kE40ed3T7k9JRaDPXH2rDvQ6pxt1mZQLlGaVt9irQnLuwFCEwN
zSnzuDFtDVkKbtH8WGqpuWwWcV/ZBMBb1+ABnJCoPhQDtvXNrLr0AeO+lwdRgp+/79LumA0LGF5c
VbB8BCppbsKKnSjMe6G11dhIzd24KeqGTTqF5bsCGPOuE9Rxlp0VP6G/9PucPdx2NKzwkswcwQBQ
VC+hyfLOVMk/z7mUD3Np2g+rYnSPvmOfZdrW59nOHYxrpQNVKbH8Qw639H7gqfZU8b4pEGvS7Mh2
VQeU8RILAhTzQB3AO2br7A1TkKbUvV2JYMJbP5aimcX74sAYAGJW8ljhN+Kw0tkzKZJmeREUCm8g
8Qqsg0tTfJsdanKXwfO4Pjie0qHD7IZo65EzNj3ooJXVubci40rovD6nQg1XGSVIL8C0etAB8MUw
CgFhhGA+PHW9Wx38lGLYEAnzyLXob6Egk0Qi3gADenaXeW53BbUOEUiu6roiymkYczPtSijBnDMy
B40JHxh9TGvVotIdemfVL4cE6sz4YnbmBAoTNTDcNhyVf/RTx+Fmy24a7Y2uhO4yYREe9gXwS7Jz
izTEpQjpmE772rzMfuMzfGCo5pQXLsSC8jXR6Me5b5dj7vchSpBNyV1jueneQUi5mce6fLe0dBgx
Irhh9yd/e1tn5gfzN7qRHa+yYJQ38gaxlu2/6bI5ZFlrrLcabN3zaDQMBpi9UHRmpKIJctMdzhF7
mo44rrnrwMB+elQLmg8ZimOAfrk8NRkEnjFdtXWJY3dURGCq+pHsEBeKY9InSRPhsJ6n/AfdM7sM
8TPFS/mEb+qdMk98Q/q6G2t4ryHhu5ArPACJcGFt3KJsZ2doDxubTkVdLijADHsPHnooyl56Hklb
bqI8vJpTRtBOZHPm7S+8YVIDEo6oiu8bWc/71JyrvbOMHeYbctrOOs2pgNOk5Z1tYOWhvwkZJr6J
4DH108IySSvWkZKbh2li/lWvJH6jX3ABNaSU2vSt8An5Zw6PisSGu7wwgkSrOHpo/lERX4xBk+Tz
c/6c//oamZt58kk21kZRBpbEBGdJ2XM4T8JxR6Wh++hyCtyl8XRrkt0MqRjZ+twjUHWHgCzdTWL2
NzAFsPz17Q+/LO8WThJbyW7+3mBc3Az9SdrpdT7YHl3SNco5fQN6gtw1m+4d1PqLyPshCKV+E2b+
YXkeXdEShdK5CfOihj/u/rBS3As9cNeHLCmie5I11zTCfsuxfG01KykiCVFTyz0Uul92NTnIwAMt
fc55NO3oSYYkXXLi7YRDn7CtxJaTO5AGmlJIzfXxNR2B9cSRihFGSezDCknjFsh+0dJfoVaDHewi
69tiI71nxjWx6ns6z9mINOxgQ4bShMcLPsjILAiCYLMqivaFz+cI0Yrko/Vi+bGOt0rV7qVhCTmw
4yO7rJk+pdOUXHtjM75wI/gbX5RAh1qa68iSTMw3OmecINTbajvFAo9unXvg0bLZuuX8SvQiVTNT
H2RaSn+1dK0ocDNh3ig2Nmi+AqhPUaVYKsqSC6HHv6kLuVv1CcLMw3uveuvHun5te7PIvoVMYJpz
pg2f89TCPuwO72bTARliaUJYHJ3x1KiRg91YS0fdUjZQsX1rkvhRZfTCsbnrHfzMrs/idW7LiggO
MyKaPyN7MH/0rKeb/+oKc0q8vk+OsWYj9SYlDZWhXXf69a/tKL+Rbf9gxaGbCk1x7frxufv81R/0
kwkmJc3TVGYcHa3Oj+9zlXcPo6g5PJkcJ6Zg8krTxV438IknfY8GXWMDoN+x88O3sq/kLYYFoH+h
kefuYaLOZ3womYxDBR7RMcjWJGa+a6xhAoxcjK7gPF8mPXaEqb6ynJIfMit0pd4asIhERA53mm9f
/m46/d/wqenP8rFrPj+766/6/wA8aDXz/s/mtE3Tl5/Jz8a09d//3ZcmhP0P3KDKcn7/+iVOwd99
aYLuKNPFt+pwTUgsw/zJP9lB9j+g+Px2qfiCwL5aPd3/9KXxd0z8hszjPAu1iP6o/8SX9otpmXEb
4QgpcbhRiuStMYk/XpgLid1YiZGcdjJxJIm+GBR+0Nha8vz35+dReYBz0qtsOGluy5PbD8lxWfTN
7Kd/w7j9o6Pyn78JHW5wlFbrrPrFsdy3cVaEYVKcmFKfyEKwuZQqebOR2v7GG/1v3zSfoSRzgC/P
VL+YN+s2tcy46ItTR3NtrModY+urKcTvYnF43uuQtmnkuPzGQH2kGIQ2JkLL6X4hWH8UPbyzn66W
f2PU+6NF7re37vLO+V7RFkzprH/+0+rA+K2aEYTzU1gxXY1s/xVVJtk1Wp1ih0lwUWVx0JnOl79+
2fVt/mtR+vPL/mJXNrCaIJrP+QmDHhsTG+aJyFprKzzv/q9f6d98tz+/wV89gL2YY9w4Ij/F8fhh
RMkhTEEP9Iv7PU/+9l2Z65Xyr/fFVSylCxf+tw+Tr/fXOrSw8RuztauMAyNbltDNoMAAjQxqRH3d
2M9yng94WAi7nmySwlFG8kGtdb7eq5xbKiemA7ftnlIcsevROEUVnWDn5l0y74qizG7iCvFXlTLQ
UR0QXKoQnYzqgUZBcdeXRGJbQ33YaXxLQwd73lSAzSeB3ZmoOFIc43j4ki2qJl3ZfkkNL9mujSa7
AtEnIEQHJCIJ31gghnsHbpbto1WlYqlJcHs3IRrhbrTC6rlh/U82/VC+ydbg6JlW55mDizkDPrbT
4cUYqEudE3fXSKLxC1U+vhfF1/AHr/0JkaTglI5dbYNyg+w60R3LOcETo3dMcfhv9FTA+Iy4Edu4
/+Lk7C/xfIw7KtrFI7vRi4rK7BbXEY+dztvncwdJnty7aoiU5Ha5b5N1Gxx9pxiUvUKLJVING+6v
ZdsbMV3rLmeUHqapSaI9GoOGSLRHBt8ci1cByoZ5kKBO9lC13xw5GlgaE5SqJqtOPbaTAA1S0xjn
H9tKHlknXoeZ+qBMfmbpPG4b2wHTN094LKt5O9aqp1Farlyu/qjLxEMOs75EEFO4UD6MkDhGWyMa
9/m7x/mFdJdHxVN9WNrFDwriunxILEdQ64srMr+vZkeV6dByvzAdh1fQ5pSpeuqxaTpC80l900ac
3ogimjtG89HObMM7aS/IyIp/oXKeXcF14c99sTOTwoNFScWbhCImae6D5+ToTVbOB0IcrDmL1QV8
6By1BigVfiXleSLzseU+eDbk8qFI3b1k6fjFXgSlTWvRyVyQJU8tYo5DD4pxPVewaVosWqIcdU8P
BBtMkwMa+B63/saegWKVTZ/N97mgZ56zXQw1A4BcbAVG3J1BylHhUyeXWLB1c0Oma974ABDgfop7
NsOte1u03r1Xa2hPSFDmgOLFgBScWPKwpBAapmQMzCk/EuR+diLzKQ31mdV5aw1spuueTqoXr2wu
raDpqjxF0/colle5ZHA85YecOFFvBzkj7678MBUyJRKBFzbX0poQaN41Lv9EdnimjGMkMKWWu2pU
uxKt2aby10vNzeS+TmJdAaqdhFtT9OZ2zvtdO2y8SaKO6JeJ5dUzt73m9ouqOxQNdojszs4FWA5r
wtJz7YElcnpG3dlNn5dXOvOoEr+J+kPkPURJdiLmvzOZfHXN1pyY0Bz6jneX9Vc99B/I81UzQUl+
t5FmVPxV99+NmTYwSprAbbjp947DYy7uIgHrTW3WXSHoAlPelSZ9HWgCZNKOThyM0fe0bLZN/GNa
oOAlYLC+J+MUxFBhCoMqoWHv6TNZrZJ2iNAXuxEwDcfckZgflekK1E3Z2LuVGkrOBM6B3MZxA/3K
2Rn+a9y/54ztrGrNeZzDDFX6hY/Xb6eHCVvWhBknGW800l2Yq51Yxa0M7UwGIs5Py/zIoKaS5kXB
hwqzkOOCOifmGj3T59QaeapyCQ/FvmoZBlXx1qq/2QysZ8vlMmK8LTljqT1G0VsJ4IG6rp0zYgah
yGz9LIuqxMLg7LFlA/DjroSSVSuLBwmJvZXnlu6tQj7YNb2q0SM62Q4VJHC0PowmqAaLvrWaCnqo
EO1K2gtfC7EAitgtfrpTVJCLuDjP/kp4x1DVOFst5wttV7ipgPQFaWJset+86mJxrM2GBnG8RaW6
lnH+hnJBYYW5s82ruWgOtsmgGXdGAdWP2QxJUkyuVUCg8xhzBKmNu4XcrXIeVOVvRjPb4nPcyaXf
K4r0lP11GR9h5a1ryjXtAiyFt6l8FzQnF4B+Wi78KnugyfEGZWD8jbSFdvbNrry9T6+LIiOZVu4K
8QlsMwkGDnhueNPlPdRz097YDafxul05D+uvXdu5f2CDyxeW2j5A3vwoUvM0Om3NqDF5L5tIbZIQ
DtNsW+1e520ZpJH3akYRQ7pOzBsrnmEcDNcjxzdYSFawzAwbpqJ6LproR1101yMK7znJx0c4Vv4l
FB2wwDwrznpw9+7wNIfeD0sOd5BQGJHgxoy8IDGaSwX1nNazgx7p6hqM/DNcWIDSRt/wzLqoNP9e
DY3AlN/fyzq7YtJ4Jdo63yGMH/56A6NMkiC/bCqoRVC+5biKxx95A/78pz1aItBEE9s3jl1tUI8+
1w8YlAhOlY8Mt4ddFi8XBhdpgEfPz7bsUGwVVJ5p4g6HmCNUUlxmPJAI01N56zHVR3s8DXm7Fy1O
pWRgip5+nTsJoQJ3S/s9XGoFnJvVB1HluRhc64k55UvHGHDnc98K/Z0KxH01c+Rm7cvTp6lT+bYu
jWkVK5qFRvtrlZ58vJw/hBzdO6dfiq98Om79tujbxmDATVFMBfkLwZdxjqLGOCBbcLXArEuil4ia
7W0Esyr2bwzGfoMwr0ZO88xyGSMt/gsef2gweFA2lgOrcXzOlnZbIbI4bhd+0OzNIysfHoWYuouq
jPrOK3iZbhbOXVw36fXsoPea0DiJduk6MONm/ojntHpJEKLg8F13bXfDtDWj25sZOkaa19EOJRe0
B5+I1aSIJ6oWF39HtnwiMKDxhAzrgLH6gCS6E2ne3zF2+kLfO12Fc4MnM3VNuMtzksVbv+CcbMr5
VvoQisoCMlszxs3OjiGylRD/L25Dq6Pt+UyCNN6RLQhMnrtDbu6HHFx5GNnkX+uwPI6jAYd9HHmU
yPZc9uZ8X3XipZIg/OnuODfUN14bzcL16kU3lOBUuyj2v7tNNG8MG/dCScyc3kOOYOnMtqQoE1TX
kbADGy9iKWFVbuGnR2TDWZFZQlib/FqeqHE5FpXV3Lb5oOEd0s5Ydt9SX9+wDl5Ni/1lXsSZHPvJ
kkm2m4vi3XLN5ybuXiNDq22LeAtV1WnBunBbZ1LWB9K0fSDYtF6bDkyQYmwQ2CFLvYcEuVfGkOAb
mCBb8k0uxn3uj/23LquGRxAEL6qQYF0UD0qtXiPqSzd0xt9lnbgCb2Ntynz4ujip4FrT6WWqJpK8
Q3gLX2qrCrYhC2FJmVGZ0beaGWiOyi8idiIyrgOD9ryudV+mvGGHQbEAQ1eU3CqEdBQsUwXbp5ip
hmh5y+7GZT3JYJ1BKR2UZIwUy3WSPQOKbe9h+3Q1VRTjt6x1eKJJtxg/c2ldO7REPy54TLkUaomd
iSvGtL+m5jnNyIfE32hhSfydm0ZPPd7hr6XZfbUnfRvjUOoM7Z8cO4uOac34vKZDknfVq5Pdvpcj
68OWdA8TV7urbhrBGMadxLnDXn+H/71nciaWQC8DIk1PkDq/ZPWuKitG+Ho+6aHEjRVe9bN3nHKO
Coa6Fob9qqK1vBQsFxkZWLsbOYyolOqdQsvmmgMSu6Z+xkkW9btcddu8vlaMprbrA23xD5g0Nzi1
GVFyG3Fjn1r6I8PqjIf8Glg13ip4W25O0OlScO/79g+B7yfh4uAz/bB6zM4ZCmz9MoiPquX/n/bC
J+Zglgc5VbtyQoaqn1Q2gpKlwo9eUkaTQ6UfK9vdZnl88pO7eg2jRdalXeo74KzXwr0a9Us9XJx5
3mbsIpT86o135gJ3z4MNT8pl0yZfoQhyZbWBTQPEWLobttkHWHGkJWr8V+1VRPaZsXMWRPIjweVV
xRhPRayi9clYgpHUzhF38qaGI56CtNyaqb8cq8SsdyB0sfcxYqQqxU8YXFJcW+Sv/fhZtBfcTDhl
G8YTdbcxWLkGk6CN1zPLctDsxnOfN0e7qfzDuqdiGx0QlMbreaIal+0rdreA1OqlS/KjUs+FWHta
1B40ApN4AJ01RV5uDjJkKbpgYbA9P7ksEX16m2p1yXl458MTrCekaWbFV2mZzhTBMC7WQ6LJyac3
zXRthGzDptrdOetkxBXGXSxbqlEW73pqeaAC/afsqfjEKm2xYI5wzEbrhqLwi2r+GYn+jxTBp/+P
ouf/s7DxVb76nwXDL1lDLf3nz4qhXP/G75KhMv/xm4Lhkxc1TTgv7DV+lwyl/IeAkoGY7KNa4bdg
l/L/JEMJo9whgW1C0TAVrc3/kgzVPyitp7behgPgW6iR/4lkuCqC/1JXXNMmBkGHm79SVWg8/DXk
XsQ9I9u+GYM0k/45ImF6ziLY1D99Hne//7yfs6v/9lXWxLoJqcgX9i+pUTfRKGB6GQODQamxMdOs
O3Kfzh9//TK/KG+8GfohLZcjskSfRYP7466us6m6sSh4ZV7NNqiOzWobAlU++o2bMLQu2y909i2X
KhOgC/76pX+hBawfJC9IxtgHG2aa3gqV/3lHWYSIImZeDUEV2cL7yOvKw37ZkYUDWziUHIvIx+jp
QLXweiTz/Oi5E414K2VRh0GMwwTfeY+vfBsZLnOxojErgOk2Dujsb37XP38bEIbIl/EikvDyr1la
5Q0D0VYTeSq2uofWS1KcsQr76N8IoVyjv1xbBJYRvm2+ccD464X/80eSttIb6WyZSOoQadjElpzs
W9kV9XjtVSNBko3u8R2+xn6UdM5/+iY9G+nQcSmHEQ7z9l84Ej21OgIroxeAQXSCJZ7diwUnbf/X
X/svout6OztCAilHwOdG9n95FQZ77BuJIQXkZNu3wWEiP9iWfraT5fWvX+kX0XV9JYhHahW5qSgQ
6+Dh5w8T7rMuXGmKIEGCI1/phHhNGY+CSJmMS57Z1fyff4I+1/LahyAk7JH16/35jNQzxCOqSd/4
rLxj7Aw0OTuV8Tf8oj9dJCyImINd21lJW85vzTc/vQrOLdWolFchahc+pHS273M3MYN0SqyTNOtn
q5rzv4nS/91r/nJhFgnERAXjPpBezcaiAK0nsvqbLhyOZB7haEbD7vmvv78/vyZLEu/VN7H4sKav
Afef3qcLJYQUzoA52zNCqP5LdyesZTpnRgXvmv5v8B1Dnozh39yEf75uyAFBDmBp4gK1fl0T4XYb
Xloj4dU0sDxAQo+/5gtDbZZft4dxXGR/w9L40y3BCsh/hOXAJpEU5/zxjQIDD9ucHGYgOk/fYqyt
Na7DInWCmgDa6a8/1RXhwM/76QkmFV3B3N/SZ9hiUfzyywcrqhqzbo1noEXCGQ44RdLyrIEyLC9p
R73qIeJNhuSbFyLRsstxishw5jib+45/tAU56K/swpF3yYlkQ3NuOYlH57lx6SvXzVLTQ23Nmsab
SdNrwORIVTvR2KFDyKIqhwPLGmli0L34J3oMNgIOaDK6mL1J7oGOnAvO522xKHqoXFGexyW2LIzN
k0uTNoVzLf5EP4/R9qxChDy3SnAKxzT2p+5DEXPn4E2rV3U1Vk4N+tbsfXFOndD4JppiNMGZGfq1
Ii5un2C4Lh36Z+y6G3tgmIBxuuKwiR/eFkTaMq52HIrDIcmbedmEheYQZeWg/69T0+9bTIxWJA+R
Yad3Y+0jNS6u9CiOIjVn7Wvp6lc6ew1jny54bchb14qmCdcgJZQ3Jgd20ZjxrWfSSgly2WyfQxOs
BWEXehPgV5d6RteyNKDTnZaRpPsOcGjNR6tHmY3tpllc9QUHEdKkJnXAR9iVNElVXUjvGsWkkjKU
vuye56koowPhPCk2U5WvkHBiKc1lMaV3lFPfGzuVuZR5LATW7n3djebBnIX/HnouB73VAVg7FzbL
DfqHyvG5P448LsS9qu20PRRoE5IDiOqQj42lIlRu+JxRjgS5F5Da+NuMqzGeHPRWoxjkk1sVIEar
JbLaDY8JavsqeGuQ91fNAkJG52R3ksTPchrqTpEZMwlXn8LGUWkAzmGFv+KLfkmZHmXA/TL70rZ8
7/jlFkO3V2Ga+E/R3MHwJUfXW5tcD/UzkrnEQwbi0d8CeUDGtnWq572HP/cUKh6AGz/GAB5UnXYY
ZuAe2IRWVlcX1nU2G4X2I5LaTSuLrQMY+WuDz7fa1h7s102mCWS+1l2nPsMyTuYtVU+D2JsGVLkt
uiOxjSmd6mcCqcYTOsOU7fFsl4Tq81CgLWaDgNAEi6xi2AILaLteNj+48lfMAskEA4hVGD5n/QAT
aHJ6VAnpTJx6FrwmdZDAzT5Xiw0KcRo6fV/2Iip3Rp+HKAfcRBa3lU9yyOVI/VLlJc6YKVvz8VEr
GZQY/Vx/WNEg/JskrajrKCSZse3kkSfEaDYUarMsYJy24xiK7zQK4FNRmgkTlxfDdSZHYYeSTcHo
1nNzHkatGrkZeqNhOFiMq++R7y6bj0ksfLVvrdIgNknrqr+1FcLvLWbabgzcONdqZ87cN09ACaPo
gYdgmux7Z4j7Lc+3+mamgRv8cNIVb300mq8G6KtbDxeCImqNyMIX3mZrVDhf3Tq+Ib0vjP/NM7eu
+daNAxUqpJrlY9lGi/+eydmL9nWsbGhYGekN/92K4iK+s1rzt6piUS78nMLMVn4BsOU6xrKscASX
5ti8CFU07Z3l9k17SXLRPw5WZMcns2pkDqekY764QjN4KO9hwMoIGQrXJYflPk6pTGSXtwcj0Mq7
Okrc9mF0K6mgJ3aIk8cCzyy25DLJmu8pZvLpyQCcXx65N0tyPqpV3mfkLEm4hw0NKVr2YYw9fTYm
qvvGcaGNskrc4a6yM3E1NwVFA5NTMjlo3Kg4LIlrvhN5VeUWPTLjd7bb7N4zRklfS6izBzbR5jOs
xg4vjgeCwnexbQYUGdVwuoT5RtfK9OmsANGSXQCQ+6aOb/XECPOuMIv6IzVK/W5X1ngvM+23W8VQ
8YvZd/azifNGbFw3Irjmsy5uheF6DynFG9+1Xy2v7WhVdTBzRExBXtute4ZzjITM4jkEmIxmriXT
BosSWVF6LOY0KY6WzvWNUbpWUC6pXLYetbfDvplbrLhwLXwAmwkznCeDGXK+Ae2vrzI/bp7cLGLF
GmpWRpS9Re0iMx4xZGHMfx7NkWU1d7slPHTFCt32qtUjAJG6/xz9hOoE6TfGc0Re8K40euCWkuR1
xIDCkp9TljIElnVldWdm1sOR4TPNn31UcbeHnZcfK3znaE5953wdaSpB+Yun/rUVsGw2hTIgRut0
nm56Ou/u85Z5ALOFyGU6azsMbDWkhWVXmCEeYlHmdNtVNJp8Qiyn7JQhMChLn3bzAOoavzkJsJwa
W5In5oEqXFLXlZF695bI6+ZpNDt68gTmqK/rV/stZ5/CBqvDWgWMjHe6waw3JgfM7v316JrIw13O
CL0YSquDdtJGd6YqePiAR4hfCbk0VuB5aVsCohvNeCsnxMQgxkE6bnHWZHeLsdQNYiY0m+NQGCzK
oa9qnuCuRs7vlsT4aMB+aLzHlS+CIR5JrmG0K9876YY+NIE864Na8Qxh3j/A0y78Ib8ux57u0rj0
9K40cfQS2y6Tzzh30JZLw20jzOa2/ubAjW33xNQM/wCQnJZfL21AxM4zcXJuEcU3ajXDzna6KDxM
ecXPYxJ2G3qjPR1q119oK5pn5lNV4eQvMDCSdl8SxhsCSlKYDHoYuxdq5tkyE54TdrwX9qgLEtEj
AErXr5K7qdEW07+kEl/biNK9jTAT7Ng2Nl4gEovhQcRgPgfdyCOIOFaEAUI1WV+wdBsz3yw+7c3S
0Qps4Eyl39uUCiNvIwG6d8m0tl027fRONVAY7Rs/aR7ANy1xwNlF91sv86vxUI4ePWhaMxoPbFui
qmZwdvdGK7t+yx1Sn53WKuZdw2QTHgFbno+ERfHB4+FcBoUKG8JhHmOyfcMcBCwIuy+4PETmGM7E
IOdxYjautW/VYnanwehcpF0vU2/omPQMZf2Cy6hFjGMMDXnX34RrknPDL8jw0M1ke5xg4TzNHsCM
U1jmPbgfBIMp8JNFmzdjxKgnSHTGt4qcHT+47EuZTIUQoJgkNDORtD7RO6vBk7hfcnv4SL0B0y/+
b+R2g+pXcvWdb+PsThyjpP9joW9sJlbEtqqhpznF/zpSTtKThWvJLVLRrLQ4YUGX7CF1RulJjE/s
jQkFcZgYKslwHBn9PEB4L7vzSuTlCUQH77MeoJUwaVdkFg0ZW7e1JtN9MEcncohuFWm3s9KaDTBT
tuRlXMLhayPH1NuVIvHcYEWW/wiLVDub1grjeDuwTP8YYCI9OjlGfHPUztpmo5tnyrOy506CAGE1
Cbme46UQh85voRNVvhuupT4OeHbVz80zRvCeZ7zb64+piqvHMhmGLyAFFoicjSZ5UXW86YZOIgfA
PDyNjTtG+FFnuNXM2lXGIxnb+X0JH6nd1hZETWR/Ub+02aAldmwCdZXhLPQs9IA7EHW0+2zEWAE2
uOVhWEDN8MedLAZ+I0577E1t5A1z67Syph2kQZniTsN/FIBSHGFnKs+9yIIDEtQYYdEka9hVgL7V
uJtlEva8xSICg7hhG4ddpzNbCnTtQZNVCOdh2AmyNI8lPJ/soIVdXttYsV8bdngrj6Fgm2i2Phs6
maQKNvNSjyR+4/IlnEMcChRCFzd8nbXcDKnX2VvpxhKEWju/Y1RvyqAc8uKxG6gJl3Iuv/AEKrqt
NXbh55BMyOVRMvd3fjgBp6+9DLbxXMzejRd2wBL8Zoqe/aXGlB3VeeVv2WJP34YYfhqB2fXMwRc7
4CFP2nY3TEbMBjiabCaXUYxhauro3tVe0nEAsCv0be0YuPYhXssXg0aPetMjykfsjlM+/CGtoCOk
DrdOyIb1fmGFbLgkCFvsfbxXj3hleYjkEyaBeVaE5hLR6x/k4vqEJsSp/oBHin/NiZm8AU/gSDC5
BKMYqi8AbAGf6kchC713q5DQBmVrBvSxqbVom6ZLJNlitRzB1hIX3/glVBWgMVYZDO1YPRK5M1ic
daI4Z0TGSA1ZqKLiHEKIgFTDUvRloL6PbHOp4YTBxr8thyWPLyyRxVtLAKc6dOPkPeYhj7EN2J/+
Hda/zT9G4xqcn+wiUFUVPntcCNlJyap48c1htMhTp4ITQG+7V8gKSJGNB85ScO8YXBIWQGwitH6/
BVPBwj4ZBCk3rq6phg4Hrkk2YEr9IEZTUkEmmohIAgjfTaybqtuW/G+0s1oNBqweBxZUkrZhvxuA
JnI2HoZFHRdRaTY1JP8OXaap5xgMzrKbwU0KzKgT3QZb4U6FuV1IoRxUzqK7rVpvosOG3zk+NJFB
PX0phfUkVMXqbI+eTWrNVbhT7FTfViGUxE0zdNgP0K3hgkm2Apd60HSBp21IIC4ZQV7f06CGfX50
+vFtsPySMNB/c3cmu3Fr2bb9lYvX5wG5yc2i8TpRMUKlVVmyO4Rsy6zLzfrr76DzvEw50pKQAbzG
vZ0D48BmRJDc1VpzjmkiH2TxKq66xrBrsqB5xis2E2w+mkrkbKnG0q5IdV+aK3ivyZ5u25n4uAUK
9TUWI5nuoeYN3I+8pSUHHgGVkOzc/J5AOOte7/RFqdS65l2U0uNdGRi1J45W7Bo5nivPXllTFz9H
RAWisfOy+TmfQUhhlnOZ0zs4UCMiDQ9iQReI5Kc9yuiWk1cX7YI+TL/WxFS8VIJYy90I4w3hGkgo
6Y8qpoPUS2vJ/8O1TD8QmelP2ElTeV1MJg7RuoeQQku3ww2M8250NomYSG5ZfulLpCUEZaPMz3yD
SOfoLCjY1SpKSCZk2HBGlwU74SWGr04TrWAPvMoNMZMJHFqpvXYUm/uVGKbswmyt8qmDy3cRKt3R
1jhXOXFGALufhZFraPfH9ksf6mhwcF/HgB/MpL2tW1daS6cuSna9QLayIfEt40aCwUHA1VbBN/YH
+IrZ7U8cZjWb7wHybSK9jnb6sLIN8rocFKJ3miy0h87J6ucgyGaWdsy99x3iyOiQgIEZ0PEE9t3I
LmpRDsR1cJkXmWdill64RuwOKFtMnEp+CGVFT5XUq4fAETEF/SwO2j1gNherusJfuByglLlDoTC3
B06p7C8b0aT8jpRtB2KXNr/H7JLC1c2l3KdhadVnveVF5RrYY4sJPuxIWxuLc7oSskI4qMfDnil1
Hta1o+u4P0Rl3sKiBnYVtxn4uamQ9W26AMlWmWUiRKwRHbCTnmeI2U5n4TKbcCOIvZamzU0RgJ+j
+cpLwE6diXiruWW8BJH1MvQ7qaprS9PEF1zEQDxFpbF7ZGLG/OJ2HfWliiLKRZdPpeYHjtPNm86K
iA6brUXLlDfEMu0Dkgvc54JGF5KTJZ5mNQ6l9dg3JYEAtjfQUR1gZRurwZTJ9di5st5SxZqzbe21
IzbEPPcOMSmZ9qYppn4JNxn7z62TUKuxcLs/d2xQNY5BE0itruLdPCuM1IA3BWeeyJpeS3fdyIu3
1uLJs9cCk2t1Do+o4W/A2eMUb+pPw4g7GJpi0ZsH2Th8h8LUoud6TvmYImXWO28UbuZ9U44RShTP
5sWyeuxTKwAUmIuiIrLl3kTLI/YdEXwAD/FexzuOhOoy1tGbgZpUJvknXc4ih22x8lZthVlurep6
mHfEdJBob4VEaxC1hKUm5PH1u8SqNUB8indlq1uUEZ50qlVEYxURxtRRQzS1GnNZwV/mGNmtndpQ
vpEoG2MW4T4Bk1Yg6Pvnw/jACJ7lzlQUTaKyk8m+4Qxl74ocHfWqkRV6GeS040sKNPKJ0waKkVK2
83ertfE7GjZd/lqF9pO0JuexwbXzHaw9EqjeipbgyXGQL5SPM/YjVhg3G0oxDqSGQXQ/BmfEmc5O
vf7iFbZx7bZViLAvDl2SuDoUbFbKe+r3mENvaHLozqWLkOYBtmLQrpRee58yp0ifKGwExMihVGUn
XSvVbZShUCLXzrLw4wptypVZG42GxzkuCuK8Nff7HFTUZLAUDRukKLGNvbEkMlQgHat2iHTQNyR6
cKewLUfrHM2rvJxdVWY7AoCnr45J/O3aaDPKTXhRzWGfNmkWf0LzDBK2mSPyEE1iVQUW5FrjjWaa
3bSDWeE6n/F/0eBi/H4Ss2BEdFDKfhYliLM9Oiq2EbjDMzTh0B0htelIQh60NCkfpppmziqe2xGo
UmtFuHkctg2t5BS6753WgWExSImsE0bmRTliqFhZQ+8xK2Cacij8AWdf2bIWbIEof150iHUzlu2o
IudQGwm9YvMY3zQ2pXOk0iEWv9YI0ucoC0S36xmE006D89Kvx8p2H/XcG1GqiGVNJzGNhHTgoxOb
eAVyZppJANlnFqUPXqIofPQ0qjvrbkITtaKoR81NxY71g2YDqr+M2YD026ayGri2WfIF4zlZcwIq
AjiB0SDLtIRW6+6ZmhH+5IUd7vRJFmzAdWpPqzCXgbHKRpDcKxnU1WNZl+WLFejGHRrSNtjaXTTw
MKlfrTuh6gdmzP5K9I5sOcpnaEoSJuifZqbSbwLfMxuBbNRCgmA592wt7G1P5IviU+2guah1P8Td
paxdEg8gUdT2dkiX2olWSiQ/LV3Lie9lBdgLqAFT7spLLdzHU4rxbtLM8Mk0i/qTB0oXGS8Izpsp
LVAGYapLPnlAZPBceoXYh2baezvL6PMrLZ1ytUvIqfbQkAfug5PAG1g1yiSlUFG+Uiu9zQRyQDtQ
0ZbaPWC/xEEutONYFVxEeoH7S4Zhq86SvCqfAuqs9TYIRPRT90KR7QqhRREomKy6t2i68tASqX2F
aB8U65mbUO4qan+AoIYMhp5ZegXSncT9DievN9aRG+aPuq1NwaaCmfsQg3eE0yYKGkZq7HNn3caa
89CPKQI6ym/WCNHASL/TbaaKlORxSMRmA4PzooQDMPPGiOJrMU0gQWWsm/W3vrLmYNvWDpVmZkov
/FT2EsNMOWjDCxzm9odRW8iZWGma7izGDtxjwhg0b1eC3bu2TKdP16kBcGQruzIdNzW4Ak46lC0u
G+YJjXmxm/YOJsT2wmJ9ftQNoQ2o0gxxMIeOGANZNdb3zAyhOpHXQeFWg0r8mOixG4C3mtzrxK7k
7USp57tOLYyC0uho3yJVclSyyHpxfduTKO8x0Fc/4YGX2oZeQHg1smDgjlWm2NPVRictats9D6cO
H0le4VZgY55XLx5xqMxPnZZDcqmcYN125uL21IzkG7qGcmQ8lQXl/a6ko1PWiybMRL/kYDs2mWYn
toiwIts2c1cc3Fy2gK5RtvsSxeuZBsj4R0IWTcw8SvOAWXMgzTAnsM3YWRPpauuCmnnNljcw4nOE
bETf9cTdfDFcWExYQcuhXOe2YhQ7gWqvLSmmr5gN0FHVpsfwZSsaE/bVa6r2Nbq1GhWfqbnHd2m9
iIJwEJDUarzKatNAQBYsFD0BLNxDP68ZQN06dheBRVzIRpuinppHyGtBZl2Acrann4npgZM2eLpG
EiVqtr3irIq9YIWrV4uwb7mUCExqNmLL3qGSq16wbvJVoiFc66jh7occk8daEE3CtpA9o31e2Q28
l86bQ+PQKldekVakfwJDSPE/ZHcEa6mtDGqyGQwmGkp5MNAbquTFAByLnlEhZ+3a1Ign3yIyIU97
gHzs7TLk8vrW0FxGrdlogYtWjD7lDrN6wPRUjOmwrVRGbdwrKcqsShDLCY4pihoXNkOWbaRgebwk
iHvW4L4m8bzJ7b74kpNUqyEMTY14E3DavGE/opVbtpvsvhy0uA9Zzblgm0wSOwlfyYm38Kf70lfz
7GSfBlHHgIZypEcYx0f4slNQUQFBTpxHO8LzFMlFLilA6yRskmDt8oDBZzJQYuqkqI8IHZw7uh4D
NS/8e7n30/Mm2/VbRwMx3ZSNcwjM5ajeczi9NMoYNl+AyIjZi1BBtV4y36Fe0ANpNj0BoOddWtnd
oY2Edk3xZInShVMdrhsdAxTCwzh6sXAMq01MTzDbuQ0H6x3QENtd69HYGGtkrARit00z3TNuc21r
WC2LMgLhKNtVjh5cx5lpXemwSL71dAPm9UjRhpC8JK042QWACFbAriE+Ghke5A0AFU5KWU1TaucF
lTYxx03BrczAc/leHQEogCkJx84JTY6uOsdb+Hnm6Ow4J1PG6V1haWdsgx04SX2sY9eiot1+j3W2
Y7vKnCLe7zwgopfVGs/PdVkVduOz2adKX1L2zM+HSKf9KYXlppx1Mwz61cSxbGdyjjif6sp6ZM1s
BR0BUL5raOe62tHOh6pllll3bdiy664MolAbsOBseLGnIYZcwQftn9AEUEae6YOhlhSZu2j7kxTr
A4jGxtrFNB3c7VySIMt2HzqhrQPxJldZa2+RLcVfVRnH1GUz6rVgVtXAbB6zW104JHdYmb1LNC9T
eGmFFg4utrORtlO0BaJdbhQQ7rS68DqIIzVnd1POXboZOcK1a1JFsoDJSFiERWZ9P+6B6Qb2bjTn
/IvmOErflB1YCOr7vf2lqaCQ0zqI9Xbdi5LChJ7kbXPgk7MvXq/p5z2BouG2SvXkp0cC1dMYI6xb
VXPWffdkVzU/OMWgxtpFOgb9L8QK089ZDYIKcr0u2xxieWZ7LBFzZiHJtolMqNYebIcFncjI3DZ2
RwcxcIoM0LOHpGDljBUzhEnY+rRqzNjtcUVEoAJr1VB5BSMaBvf0IqKWM9WAp8NymD/gSKFpFklg
Wz7ADZ1aYO+52rr2gpngFVQFe0IkQ4NSshcDpmtQL20TVsq7wk3Y/1J26gANOoVaST3JPs9Rh8Yb
UVqpQKRGDsjc2SBJvWaBmO+m2IBMBzSIYZ/UejqTxpbpE0V7u4rOyoZm5KZlE4SpsbKjbNNo/KVd
mnWmdqgG6X1y2ezlW0dTBnxuO0oCuacu0y9grZAt1rPntd38uQpB4R1wOFRzirKAyin7dIHPrQ/c
/Dquky5f6Q5jY6lTZ2Qhew3GCNYadOjsdwpTMG47wDSRabOsyKLU8O3EQxetKWkgwB0GrJTFAhzc
BRWLGY0iqw1ZRsDEUyeMVLTONLB1gibh3B34D9p78HkjYn+sMdpSK5wM6JAqssplmu7n+YzbVSWr
jLjzJSearvmaNo7L0Kts9aNlmbrTgLJxJtRAIRDSOaKtzyZLHqxgaJ0tcR9wZK0iGPMNMImqoZKr
C0lH22inVZpSycdbAAP6nCwJdzjXZM/8NnhtNftGFyfemUGX+3LGHoJRzMmIeq4TEKh2mtfEOCQ5
9Fqr7kLB/IgRk3NkQv29a0TsI0MEEUKtupwf8MnFyT4qbTPadAZEAqrOvJfjoU4z+3vplN53o24H
MkURLQwelTettC85O8AXhL9F4cmrdCd/kBT5o09hCr70Jwaoxk/VkORX0OTy/NBTMAViMNIUwFHr
RNeUmFSLqTnSwD5o1OtCiCdZV3yeOL6WVMln5RwyTMEwetnKykNm9C0gbXvW7V3coB8A/etS9W87
SWvXij2djI3QZCs/U9/SfZOWYnQ9NrHlbSPLqasnwaIIR0sDJb6WI9qPNaULqoBEU9f/EIb9RwLn
/50Joci/XimrNs/t89/pn1fP+cv//T93sFYL/vRaw/zrn/xDw6xJ8y/CNvVfamUErmRU/j8RsyZd
uAcoEjBTYfQn+Q413d8qZvsv3UDsw98m14vMliXf52/wgfGXaxr8/UV5LB28Jv+JiBlXy28iMDSY
tlxUnpYjUQAjbF3Ud6/UdaEQDUYUSuRzFRvuqhIz+FtXMI2D9bTdCCs0nHv4b4xE+CvDY24X47kM
A0w+KqWGsrcSI/wcpS4SLwXnFaAXNWnBtt/Id3meL38Udl1sE4xjO6osuVxFQ6bBhK4XJ58ckq8J
jWDqapmDMsWlGoo904FJgqJHYhdz8B5aY1fQ9/Doy9G9cKJulYoGXB9aGCHWxDZyGveSICIIK+6q
a29yaeBMFTXDbcKM4hfd0kMoY4WNBmFAi4DMdrBWzlruOOuMgso3xL0kEw/lDPqgs+20OoTK6RDj
kKVRr8G1zOmNFcQzlalQgiZxXZURFFomJMnBqGAeL6HXfB9cN/pcLMqLHQoHYkmYBr0bKxyDnxaW
lodADuqh4WzdL0Z087HpwugW8MJSP2pxQnemoF8EDr5fMhCC4pqTe4P7vOkbzBhtHlGqGOPAPVQh
gQkNh4pHkgPsr2A76en2UIFsAGk2RjKSIuJuU3miLzepOQM0mLTm0psHgTA9DG5BtTmPZdiheYiS
NLvPmzzKN7qKu3u8tkGzMYUJSz8K6VHhbfee4kzvb7JW0LT3wj73q0o3YnBaVCEoClRYoEvRnTV0
TfASeYVmbIK0ZhmaiWPEcuNqwM5is1mIdl5It360zOYOoHMdrWqU3s8BicnqQiQtumOg+FwwHDzr
Z4KGg1LnWLjmpua3utvEseZ2UyutnhaVcmWxyDccpicZFjemEZR7imVMdyYRWeUq6QcsLk1BfRu3
eBW/6KypT1lCKK0/TTEsuRmEItk9bDyWXnCGxj3IipI2K+A5kH6mxUYU5Zkd7BhHij0NxqVgg+qr
CWm/g0M9p9LVLRUrI4meCwgC8VkYl+PP3LVG9gW/cn0Slx30TZhVlbbrbSIwprrhHCzQLFMZ1pon
TktZeGZYhEQd7KAJaCJ2kNI21kg+0oNL9bP+RpnVTs4nMeMnrIbeJSZJ4sp2YtvmpC01mmE1Z6m7
Lk/pbndagYJDtzKHE3JWZ9UtywmhQKtBKzi/63Y8D2Q2iRBcFCveCs9nSFChymgjFUZiJheDGAZO
KBRPN4OuU0lTYctBQ3QkZ21JBEKMG+haZW8qKdDNQWXsOT1Y9uhMEKcji86HSojkbutkrv1iSozu
rA+lWe4hRUCHS+mG0LExqMmQYh32F9QWNUQOWt3VIC85t2ylqCrJI1JoBNFB6zdGGdV3CaTvaFun
lmwPmhzVva1CzVm17K8ppiEH3yReqj1nA3QGL9YTagGUWzRuZmI+W07Sfx3g6rG9IgQWwllP/39E
6HePoRNnsl6XuBF1GFqLwibptU00lhV/piH9pTENdsDCVfaXgIJ3skazOz1niCyedGGGLzVtt58Z
2jxzVSWSmFtsVlOMshHIg19DiUXv4DnRBQEiDQEVZpD+kLpZcPeSebg2UEJ0vEkArK9qKzYEB+jZ
oFykzWDcCyoRHPoddyK7mb3vIXTN7qb2bGD2XmLQFTRlXBfrPI4whpdtI8DQAYq4hya9HB4s85xa
HBa7vneggI9SSMmxN8bE3sYhPfMpctQBrClUgLqs8ispyqrBlJGzLZzAEVhbL0QLij8LFcG2Ri16
NqRd42yjiJTJLZMbfFrXhcQ3N83XwQRAu3KJvqTNrY9avJ3kcJnaNkJC9EL6fuwkzbDCDaJwDfWz
+pq6CwSrLEZ4GPMvhkY9xd+C3uu6jY4xm44XG6x6O7o5HkHqg0gcwJJPte9yvE05XSf1o1CUPXvI
bT+IcNGvzdxc5pykwSGJ/A5pnY4DLEGElVEAAOVDEg2gTpSoqVGF9IbQdP2Ug2Qz3ZHVI8EHONFN
603ya5wF0xaC0Bkld5ejd9oQn5Dk026YRptaWz/19xaAFMrZyrbuBBfs9/ooR3ajetl9iztboDAk
MuobaRBVQTEnEgnA2hkDoIaTAfwjomsNM2PtHkRPq5aAbjtFL+rIDjFCDMK7Yhm/JMkjpBnb5N2d
0EzhYFu3YDBYZpA/2QG/jwxQ6e0xVbaRr0U9dWQqgfjGW6dP5Ipsjuhem3r9sbfRmNGVZBuwjmc7
cm+spNNXWj5Vt2GBU34bSCyDK9TgGGrKMq8m8jtnMsR+7Zv+f2wh+5dmYUH/F9As9V+7rvjx3FLU
+x/Az8JT895m8vI5e56wbf62mVz+yT82kxju/xI0hiyH0tOylfznXtLz/rItAhzpX9jUqyAT/XMr
6eCHMyR+OMw2bPGMhQL191ZS/4s4SGEsJDZ8MfxjKf6TzaT43R6lLbmTlk30CRvm13tIEhOibE4D
80AcUryfiiWMKaCoe+tM3XC+jJt4VVhCe7RH7NnAEJBuyqpOD3PoGjfjrJVnptM2FxpSq0M2ICVf
52Y+MrLorF4GleE+V50aDpGew4vggLyIVRsL9tAQt/FhcKJx8+q2/8F2J373Rvzrpxz57bycQWNZ
uJWrbFJEmSdu9aIcI+hXgdQsSM1CmAixUYp17KmUvAibqhYwGA1KVgsG5oXaj/t5JqywW3X1SHeZ
Q2gAZcMTGWNWii/YStwrb5zcrzzrzI9wA9OfhDP07M7Ukzb0Ceov0wBMqHN07bHrXetihg7/ga1m
ser8y/3xz194bGsZhlbps0zkATlsRm+RMJ/vwmKcr5NEaN8SymOPkjpoCTvEc5ErUD4YPjBI/e50
+ddnL3f91WFjlEVbDy4ZVib6/E/4Uowv+NCDp36s0cW//wh/t+/86zOODjQk4o3SVsPMy2WOZI1N
xTdOz/qdQ+bDOZpLIr/f/yCxvN5/upNHFrYicdCz95aJFDDXfzpmREpQ0OgPy6Kr1lhWpn2VdGa+
sfUBQAAlqOvUGwPO+k2oP7herT+QFOh+Y3eLLLimLcb+3vKSdYNChRhv8PJbq3SNH4YWDxdgadPy
g3v0xoB1l+fz6jlAYMQCHvd4xWPpF958hsX2gwj5ty69/P9Xl+6aoVlMQq0/oWMMo2JvpNUHb+5b
lz7yK6ECLXATdK0fiPoaVcStjpD6/Wf51qXF79/aI9wmiVAz+ROdFaLyNmbJJP1PY/MfZpS3rnw0
NzrWRIqCzZXpi+8iBDVT8XcsMp7v8KX8Dy59PFfZmWVZedn6AmIS3CIIuN3mpG99bG5OOY/ODnBx
H/X/LiV1yk2mD4bNGzfk3+y+RR5T8paKPoF5w97nheSd7Wnf+mjoq8pd+PJR65eu9432+Sbk2Pn+
pd+YuZzjsT4OrkV5mBdEQwbGztIBTSUydT9iOvv5/me8dWeORuXYoWsIcj6jjXrkOtKqvWfTI2/j
tMsvH/tqZGZJbwCR4k3MUfqsmrHpYcYa5YmP9WhwQsLPaK+Bn6hoTMFF27ZN7Z/2xY8Gp8os1JQV
vGw16pswBAUyW/Xdadc+Gp7KHsAxjknrO0Ld0Q8lV6DfnXbpo+HpFuQ5wStpffpemxKNhMK68f6l
lxf6DyvPMYQJBmCPUClnUkmH6THIU2MfNKlH6lU/nzmhTG5Dr+w/8Bu/8VoeUzmbhN5QNDOqBnQa
sxFuYnJj3/8db136aMBanTGEAjWGb4LRKQbLN+i8n3bpowFLU95CkdMoPyKcjqY3GoITr3w0TPMq
sETcKOVT9P3c6v2TbYsPnMDLl/vTc13u06shOkVWQBu0Uj7cQbRoFuettgyKA6FfZHo4qbY/7eYc
DdZE9HHvUlry8a9kawzx+aoj0ufEp3o0XiPKLyjfeKqiju7t4GUotE+nfe+j0RpQepgn4Sm/Fs20
Ak/7mPcwg067+NF4RWEC27zlpmQCrFRSLXEqp00FxzyHyIN8blS18huJ/yGuLG8T93N42v2WR7tq
A9Tc5Dm28u3ZPU8hZdDYO+2eyKMBOpYmL2G2vCjSade2XZ6hYv/oNPDG6JdHQzQacA2WZctA8no4
+91mCrvTdqHyaIwiTg4HYLLKl0b+Gfjit4polpNeE3k0RmuFJmseR+XjsFilrrvGonPazCKPhiVU
ztIKCh4kll+sZl8gkp34Ah4NSVLaiQ9SzFluYR5s3SVo4faD2/HGiZl+1G9zlpYTY1eUvNs9MkxQ
f/CbyDefcQhH2Y0+md6FsqPag7lZO6RlRIl1TcU/2TuEzVUrhbe+WxVGKJ86d3S/RDlmQxJdMYaB
BP9UOnlAuSyunOcomAjuSj17r+Eff9ARlFE2UzB2U5DAhtcfIMRqG2rLctfQyfVxSBO9GcWDvkJi
nP9ohJXvVDpN+0E402bUCE7TTGmB7RtK+2CopHuJM+miT3JVR5sIQ/U9PsASJGGm32qTTbtddxF5
4IyjYqZKezhthyOPph5icSfgAixWdJYQDBVYR+3TXlfriNihiFtoCL5UfuW5t0Gp3yKxOfHSR/OO
OQ8a2aK8rkF8SJdA9DI7bSAs3c/X66BNd6qtdK4MrYtk67j7Fjn6affaOpp1jAq3Zkrij5+kRNwb
KqX2G3R3H4yGPy/g1tG8Q3IlbXws1L5ZBuelhRVfBKet2Uvt7/U9masuUDmJYn7boaXF9Z1sUiMN
t6d98aOpB+eaixmdUeygDEzs6XxWwYmvydHcQ9Sd61H342F25tpGniTC8bRpbUGHvb4nkZmOaZkJ
CMOhux1HezNgt3//hhjL2PvDXsw6GpNa7/U1UHXlj94UPQeoolYeTl7SaALvPmMusFaYXPsrFHHq
LE84TZk6usX3P315qH/4cPNo1I6qSVAQQtRwI2M4183Z3WqTmZ22OppHAzdRVWERFMJbCpJYjpAG
Txy45tHAZc2NJoifPBCFsX2Gihiapz1r82jcxh10jyLnNYIhe68X8GHjeDjxhhwN2wCuA11w1nTD
0q7jWPdzVZ42lZlHwzad7IYEp1L5hWg+QTnbag1ry2lvydGgzREvGnL52mOPzYPWcf1y2oWPhqxL
xOLc0srzDQ+LhshX84cl4Lfe7KMhC8GzCFTHpVVyWZMqYdbqgylseRH+NGaOBqxhaNrAi90ezMDp
t60NKldOKoc+aY7XlZmFp52HxdHYtHXyJ6OaJ4pw2VylQX/jQq/44JEayy3+w6/41Zh4dQQU4DI6
omcZm/MM7MAZ5y21lYD6HqIKvQLRKaoJkm7ROGdjPzaoSqFgTcT4/rSwYJy22IijcVyNppUvIXbL
gLjENZGtEL589BvfeAWOAXOxWSF401nJMBx/GvP2U4Vu7f0XV7x1+45GckgrmkgV1rF2SNFaUwTM
rujRo3K002CHwNXUabBWS/7n0jkagOPWI1xSN1beXW33zZcptouzGr/OxoNG9snRJslelltR43he
62ZWbmcrFBelBns7d+j/vv/V/3xXjGMg3oxkKCm6vvGNKtdJLTeCjfSUsznt6kf3pYFtjKWRSEYb
QnOACUQO+gcT83KJf39jwfbw/1+9scbQCQ+XX+2j6HDvrFG1Z1Fhm891iGzilG8vfjUeX33E5CYC
ywtPtWabyVYfuc+pL+PRHJqVSdbRCGO8te528r7SBjjpgYpfr+jrL00GLdZAFqy8RfHRTwlkl7b9
oB7957dF/OpJvbq4EZJejIKDo6KyL/W5uLPc7sRDvziaSAFWZHBUGZ+AwhNaUoVvK/vHSU/SOJo8
s7AW5KMxmlgCznpUwWvg5dFpd/yYiGjJiMiDseoPDba3+3bsxRrd//DBnPjrMv/+ogvjaFKsJy+H
YOd2h9rrrK2bIWLvO+0LUkNvp0QXnxk4TolDTfXzLhfqOsaYtNZLjzQNUUzn9JfwcCSxuyco1zjH
LSk2RWAn+ylB03Pa7T3eJNGqxYg0dYepakxf5xVcTyxYH9zf5Yf+6QYcTSJBQ6afXc3ChzA3nvWN
zA/QAqvrVroxUdCCDHTPaMX2/d/y1qcdzSu5qFI1JbrwG091VwOg0gtvjK3LyXDVZWSbS4sU6+zV
+5/2xoBaVBKvZ7EpivFvQ9f1yVB2z0TXe5sOjevm/av/eY5EbPH71QlLjexeGuYhw1no14R9HsJe
byALEgT1/ke89QOONlYRRn5V9K7hNzPa/TZPf8R9cdps8+uM9Gq2kSAgiJ3hWCuj6WcYV09BmZ7W
1D0OqdKq3sONzBFOw7ikv4iPyMZv3A796IyDUrikN+ryrhY5PuUxvQJJ5p52P/SjmaDFe1xMqjP9
gpHbttD7nIjshJMepH48hlGc0aDjdJaX1Tkl7xXuX/+0Sx8NYIgluIIkedUaYdzRSqfof4cw7MRG
nb48i1eviSfIjiMMgdckFFcDh6oNhFH7gyFkvPVEj0Zok7U4zeB5+WbmJQfH5rDtul24RXRsnKWZ
BVMjauPvCbviu7q2Yx8PiXYOH0bbjcOgbRUO4DOWSthbp93No0ENGrBAn5yZfhsjFbJ7hMFh1B7e
v/gbM8avcLdX9zLMBSuHSNQBZTEI0Agv2g0MCf2za8XZw/uf8cYMqx8t9GaYl/2oec2hEHrm17LO
bpf97a1lTsPW6u0Q+Ylo7t7/sD8/PkRnv78c0pgIxmhD05+a8AGhqx+06QeX/vPJD9fE75cuRlnT
yLWFzwj3fCBYFkSb5MqY43BbuMzkp/2Co1Fvilk2mbKEj1fypy7zPa3FD2bBN37BcSELpyB2Vy1o
/Wx2gv2cZfISwECow42Q2j7NF2Pe+z/ijbqWcVzXUkYYhDAWWr/pyYxbm0QVb9siHs8tva+2U9A4
m64o923UnLnVYzTX8rTbd1zTCoCdo6NtcrYlow60pFD7Qqp5+/7veuP1Oq5pBdYAbAgJr+859dVc
Z4SVTM+nXfrouReaRF1f9IU/hMr0s2HUz7qk+eiBvPXFj6b7sK5Ku/S0wk8l/skmiy2qmNHj+1/9
z7OIYS7//9UsUsLuGOJoKPwYLsXlbMX6OlSWvKuJvPz6/kdAHedi/74tRJ76+4c4GqSewDYKH/15
bIMOThBOl7Ex7SrgYgf4zOHnIEvTrQ5I86oyiLxJww5/IQc9jIBDOzwiEe1W8YN5lkBwa0ztukyx
3pZBVH7V3bTdOamHw7ZIFwJarBGzCKvyJZmj+QqzuXGAXRc/4532duQFm5gUDG9+oauC1g7XoFNv
zXoCZmGho1vsp522qaXW/0imZNxZpuwf08gcb0QIoFm3RLIhKVvt2yaYkjXcKkzIWmT6YSfSO0L+
XLpW2bxX5mWo6gUKB7SnH6A3j3D5gwJcwyptZbyvrboH3MOG+aqYLYMX8h6GFEE8Ri5Yg/CKNY+x
1+EUJjozPe8aDRjvIBN9MbaTvRB5QXbVl4hdiXBOHzJgZVfanI13hV5oq7i3oJJ2+mRtsTnn+M+H
HuKcwloJTVc9sDZFvlcmGr81T/VPthA2dOXISq4RjieXEqXrPlAqMImdJkAcoxqgQbCStGGdWonz
uZEQRQgGNfceKMLD2IEg9Io03od4jLAfhGp6AT4mzuI8s7ChR1onCahA/b/up9yzb2QN9mAAl87a
i7v0UwZE7nvQGcl5rhMjtcnpaVyOg1WG67Tuowdp5oTLMtkhxI9CYfv14g7FWKyh1deiha3mGqiC
E1V7T5qT2eddAv6lGDvAbBK0Jp4wMlFXKnfarSdTE0R0VO4Lo003bm0O94lRp4C/ZBVsjZxGKDAw
BFH044uazJfMrMiagp/kCw/exCqG/4Tp32iTlHydLs53CTjLgcQjAzSChqnB4EUjMmiGl1muzUhN
90MU27cCH6hzPijiXm8cfshLUPXucx62sKMKR5OHBqvAVeboEZ+KiHhR52fGVrKRTDCbkoXeAV2B
ABjJxgBllRoGHFUi6DJiAwFLOFn1oNWavHQNcHHFZFf38wjDsxfSw3bXl2A7e2zSVansHTVz6mCA
HPCSDs08PBugHchaSCYst3kz2Bs4GWQGZo1jk5IzF/pCenKtlWoUuao9YyLHQZzLvTvWap3NmnHe
znBRodxChRrXcdvk/83ZmTXHiWxr9BcRwZBMr1VQo0qzZFsvhG3ZkMwkU8Kvv6v66VyF1Y7o1xN9
ZKkKcth7f2vdzDREt01LtmYHJ1KXkdTwy3+DhKuzvcn3DLiu0NkhWxc43b1APzo4CQaytFa7EL0w
bk4Xa7fEgimn3VKaNXmNud0B2NG3+VjKgwdXIGrJeO8qT88nsB9LcBQTfJ2o7Ehnb4IpBzFklYG8
kyg8LqBkCeCEHnSJ0AD6ujQAQ4kQTuVBu2F5HjO9trukgLUJdKWQ0AeGRN3WwIenO50b0w+Z6rXe
46eoh3gOip8lUzmnsvNseQGEjqjT9qzOfO2H8DeYfrJzNbsEA/BTApqrN6V3B0wpP4A1tH91TLTf
KeHld65N4GPGd04ecUmhQE62sVjQtWV3VRBN9Ws+FKjMsrZ74NdX71MaDNPeoBz7BMmlfHaXkqld
LwA1MoA9jgceA+zU1mIdgRiUR8CC3ckdoe3ClHM6QlOCn7xK4gU8Xjq7SQ3G9O1usZ6DNgmAK0x9
nFaLfpyES/Jjcgr/gVoK1juZ2kZUhmiXm8YL70jEWLR28BL0nVankgz71pdjdy96v7swE1VGtdbT
kwQWu50Bvj7QpvRjiTsBcqxRj7A/yfYROykPHpW3A02G7i4EVf3L7IiEBoHyfpVQYn5yOKzYtLLq
h9X4rAGmFATPba/eTpmTQgytpjs8b2KXeGlTRUTkWfv9ImAkA15TDFZcnZTVYECVqz6Hc1s8mGKu
Yy9Q7U6ZAKepmQtEsUWlbp102UA1u5Yv/KK9mTk/emUdqyI/BnlAYrSeayeu1xWH1VhMyY3CBPMO
f1xFIxB9xijdFB8pQtguJ7i6GZwckr0Omoy1FWhqaurpjrDgeCBMVT81uWPj02PlJ0ZFBnLX5JAr
ti29s71J/NBhKViLL0EzDs+dHBby5n5DsKsJYA2na1a/ZO1Qb9uRFXEj0yS7B8PMbDhF1zzmhVrI
cC4qxtorb7XWwBNA3fov7uyr39M0rAhDsFDA50/EcQDWAytUsslROTeeRFdOUFPc0v9uj+DZN0tv
FMemqFcSeEZ46cLAuYGLL1+HoNJsWhOOuNGbmxdTIbMNlsBtI9NeUaitI4G7LYSBrtyMI1cMVstS
uqSusuzetQs4ImT6gQsRidf3IsPduqyuLokVL9XOTwuxrWe7v4Xz519MxW+cESm2t2kpapCvLRt6
7vbVfbOibC0SK7zXUAqOyMZ0u8EKk3MCkA4CglZdeseFHElPVcO9bFG/1VAbyNbnwRsTlMU58V31
cwlEgaLT1l9lmo8nYyzS72GSOPuQZN0zhrYpnl04OswL5DQt/A6ewprP9i8TlPppsTP7VyZ0QyB6
yR+hZstIICWLkP02EMUmZ689vx3wtzX1izvkag+KwTkkhdHtRGMF+7rOg7MKyZQGhFoJvEoHitaM
0iErzY0F5GS+bTC7BQ9AkKBMi0bwbCCPDMtDQDaLXEoRzMa7x0050mGqhz0Mf21shKsQiXIWe9Bp
WLw4YM+/a4o65zSbhqfOXJcXllR7YLOzak1iOAT0wbrI8lvK4j5rfhWu0x2qid1nMnvgqIOd3+QD
RmbHSPM68sPUuym0hp6Ki0Y/QeLCqSZ6FvdSQW2UXTk/LLYud3aepUlcpxpxm1U48Wh6SXCaYeSe
64Yz2YZFClSGks2YsScJB6QIo7kPROqA90CvMO+K3Gx+YHcwvg595z8Ovd/sLG17R0UeONK1YZ9H
QNIAn+SCUpYah3qFvhkEMY4XjlgOIu43IhdQHddQkwlWbj295XaYxtrPIN3URd55QHNBx2wJjLic
BER3n0KUSOJmGt29asOFcSfVYcJIcBmoorjTMNXqXSqEsV9tQ82buZ3TdpvBrN+PvlecPDW9jg0R
5oQQ34TR2W9uavJ+zkYOtfvDtLh0M0LQiPch7VJ0fEnvAkJ2m3FnWtwEpTUHEHJl9lIJeqejadcv
nTCqcacA5La7oiM5kiZEOCXwf5gqBMERFcP3I5ffEoYBd98yV9X3hIm2WkhkxdlI5PqkPdfJ34ka
X8P+us6jpmyM8+wZJPUZWISMCqeElzgX6952QLHve94uqGFOnlf7wXDCrScEnmvIlPm6LTHyXvxQ
YezKcGNtvDy7Zt2dyT1xU69/Gi7AjcRrjR/SgWBM0jvjJGsYyXQh3wENDObntOXgCTTUMaxuC4GR
UIYblH1cgiHpAbyiltjS+e5mdje390BRZ1PMUA8lmAHQ2Uu6Cvc9bUlfhUMwXOsy3XwPCyF8ISpq
V9GgG842mqP62giTWa6sc09iYS1fB0HtQ3O7ByGd4tAlRnoDVMf5Yi4DfE3WOsrOg3np+GaDjTlk
OMPzAhfMthAzUyB1DYN/nIrC3yFqQY3oBFV6CKvZuqvLrNiPa7BLg774VSqEuMRGk1vOn7xJCgK6
Wyy/iPfp8JFKqycOTgtE/9Cmvfd9SUby/UuLd3Q/5AIwr2oNsHcrZnE+PlMWt7lsr0xtRMooNJjY
NHdZzfhcw9X7EGp6xZlRp8EeoRzCb+6BKFlUm1nGrR4HCGxpaW1rl7gKIV3Tn+Mw7GDW8wHJYYee
AOK23ylQptP603U9TJT/foHkNnot4f3pBvmhtBdomAK8JNlh6Qz+sGVtyjPM8+pWKjnupOUv8TiA
FnDtLHgb57x3tl0zTkfPWYadgwc2Cnpee99ftbmFuNTujf46wme5Y75HHVs1my63OCcQ8gWaVixp
ztNaLL7aWatRXvhAZvNgG4kHMyBJwUOiap1u6MQPcHbLErAx4O0gthPmVXdUwvN7WTTtj8JwkkvY
zrAMDGQ3+SbrhUFGNrEL4ICAj5/tpi5es0SnBeL2QEUNO8AbhDcAT9Q+5mNddNVOgAn4mlTCfODF
G28Idvu878HQcLQDZcmWZQc3oybjTe6RMtHWZRUlLLZ4S37K5hX+fW4VbIxeSCoxd8qHkWbVy5UD
9GywwjzPXpIdfMNf57gLRMk5nznqHMGHy8Ple92xslV2SQbjegJtK+CEV9XSlnQ9/23jdsXXzmud
etvoSv+GTxj+JtI5JyCuPO/GlsInjkzz5NzMVv9GJwzwowTadlzA3z2Omc3ik3YcaAE6ujqJnbWZ
voPCtw8lqtFvSlrlV9xLw1HNvp3tWlnUL1CArDd7srmzSl/uHHCWd4KFDo93Qa/zujLMuDqyTsJq
CE6qC4D7AR7P1abwhvm1DprwYXCd5ZUr8msyM5AUpX4Ba7Gb3GMXDM5LFYziNu+XEmqvg1zRKBtI
Vc3yD8YfMuzzvHhuioYl7S66zM2R9yKxqPU3puKwO4tjl4YOOI4aQggSI2wERmUO56Cx9JPpgTnX
NK0vJXcUHH4ukOLtFYAEq0441+rGZGo4wEXqmbs5nOpzMJtr5HIo+OaiV/2yBFVuwSDw/LekdAZn
u1AJeacoAKXYkBTrjiIlrRlXEDRffWPAecOX5te7pTWvVz5BYulsi6nYO45i4HUczeTFGGzOSCT0
xtvJa1zsW10oOGgxHMx1uTFBnVH8qMatR9P6a2K65UMnC+vcoNI+aQCbPXBMt7szaMedR8iJYK1k
7wO8qkbx1mEUxL7LQw6gKTXS22wwkMKluU7O7trVx8Rwxb0DodLdqmKagV4R4L2zIWE8DaVhHZRl
65sUNO4dwRz5EhYeBOQyb3jBWsNajnNu+JgkfOiskrNhhB6y+kYCq7z1PUK7BWc/Chd98MOf8+bJ
zFG+48Io3/zaGRF2m1P9TG+ljYlRIx7xJHwrNdBU2FQe10DaFT1Q4GpuCNlbRto+IODKf9K3S850
fCRW86Tub0JOz6dp6SqOpm15UL2/AE5egp8hOOdnt4PZTp4XHfeYLc6xkIFlbYu2sp41/qi7wZLr
K0sqNDTSvl+ZLvS/sjv3r7YjVqAtaUMytjaSHn76bN8aYQ5YBzxVCx0QcE00+aE4GNzm7Hhk2w2Z
camzH5U5drvFcrsdK7k1R1ZF3horQA3NNe2nV+hVLvSUzgpetegA+fUAIWLy3NMPNy/hfqp1reKq
zxf4zX63fNG+YaQ05ynRGJkIvyAl0L+CzuKCP3Fo265Lat0O9mC/a3PqN0AGGBEDGDTB+lgIobNh
c9X3dRK+SCHdn+E4lGdmsz3J1HZXPzd2IV4aZyw5M2l167dj+CTaaeY3mWX4w+0xOigVyJNaB39H
F58jcB4ICl2qLpNfrll0K0mkedg1ZmGVR1wMfRG37hUnUpJAeWTggqMCmTf9W2eGd2itfuSuUIi4
owR+MQpVvqBK9FVkL4N8FVTa85hlcLkxSMUknDUdiiNJXjJbNzgSPpFpjHiDu8aGJ5SYLUiHuatM
RsCKeVa73F+CSw4rT+5brl7oGagUvKhQ47PJrmcQvDfONrBrrlpusuB04jCX39iptf4aOuG+Fn2H
ay64ctDDIu+fRF+xwmWrBUwC4q1+ySojvfTdsF60SJgm8XW5HCenIjcseo4yON9qO+Ijau8o2Mgb
e/bcHJMNOp3Igzjj4XTuneeqBOe9mSsJJxaCdYWCc4YCRAEBfhGs6cq72N607mSTJSf6kPUPHzTz
1jJrE1rJkGICk4PnAPehfLGH2ds026JPnUMAAPGp7ooGdZmbB0hQgGduw7Vx7gsh1h0KWywNtV8d
y7anPgUo3/Q24E+tr409DzUMipp6VhECMaXfvMVYi7uHabijA0v4ERRPcYMQHmIyh4RjUS2g7YNM
3qzL7B2WLGl3Xl2UO9bV4ogNyDyr0Wzv1GRah2xo24JipvC/l10773kHyiWmCrDsAUnX1mYIOi73
MFJWzg9Nw3IT2M1OjpwZUhn6p1UAUpkNgJxqrqmGdPX6ZHlV+6JhwcwbtCjJZvFk9pZ7I1I/d+RB
Hkc7be4AV1BeyMbKvAJ3LLnrgRXLIxPR9S2bGlMMFucbCnBpjn/EzXSYwRcq7e9eOFSnzgzEieDE
ePJHGp5arHgPKaE7X9Eb1bdNgmVvs3KSjdzOd8WWL01XO0YhOUdXzhyl01rd1hUnB9/y7RfJjDIF
0ta22ohHMTx2PJtfKzfklNGUQQ9huTMgjjQdTEM9U+BNlPco8ULF5mqtD31m+0cuZTDDAYtoviN3
XY5502uWctR1JZIiAWI7oI/Pta27Va1Vx+O8IleDiPg+dbO8R9Y3nxZ4kVXUDul0V/COfkP2GG5X
pG0nf67c3eqM9VFUaNtZqRhq0OZKokMF3N8ZITqaVelsyD2ZB3RDZDlCE+VQN7iccMEwD44778al
k3tmI8MvI7/Tk2qC/ikEdLzxbdP+WtN3OTDd3cWeZt3Aw/I9yIsAMqzZwJ0owWf1UDgSwOOZ+dir
zrxtwERuszZQJ3ZsdrU+hBML8leMTSRae/6+upZxr+SV9YPbqImbME0iOiMSQZCW4bfJ97xku5qp
CDjiCmjcFAGryAdPZT9KLx/G52VSI9ePxFz9eFl8OLFuviyR0bqQzTK0BwKucDBxZESGkO8DV1vI
R+pRH0dVQyu3qsZyTgKpxvfGF0b75Gtf7jM0fT+rf776CgKMF2lYUOxzNULGTSYsLilwa4ynMTUH
XCJIL8VLaDjOGOuxm2TslHhwXHOQh94FLh9YiXhqELtH1pph+DBFKG8KTCy7KaCfsfHmApKcJ1xq
CWuwzog7iuab01jTLrEn48JJwHqC5uVuF0pscR/gT+Z4NkYBtYBL5WfmzYL4BX5/Fn4d/dTfWPx6
B1lRt/ZVrg94WzxKBLL6yTSVj12grh7LsQvuymBAELdWxZeFe2LPeU21L8tY9PeFrIcvvk29x2Dw
c1/ZnvqCdeHJ4By/s/vMPbaWtFC7sJechO6m713HOdrv8lsApfabPbDkUK3CpmdN2duoG7o63QwI
fp2WrwqW3F60VBnBdWbJHZTr1d7ASqbFMk72USg7faE3E75YMH92vbfQR+xFt8aYzsSFroHbR+ge
Kok2oVoeCleJ93QQ3Vc38MD2G0O2sntDQIgrO5cv60yrPtdp84vCO3uVXka3iZ2RRoFUo3sHoo/n
QlEEAegNSaiJBmaI77CeJZfeguYcN4hbHhY1BAHVP6M7gcI2qeBUOc0sOM/6tBq2feJaPd4yApDd
hL3pTLgUdE2JJzQUw89zcW9JM3ikTZCcq3FmUqVIreCx0XN4FC6kl9Iqsi81aLtv65r0MYIHRXnO
gqGf2w6QrcXRLwxq9BuqDtlrY6juNBrWFLMFDdu57cWposTzzv/WR9RBqvvSq8KL12Uw0VTWRVBn
8nf8QQnFEbDWfoodoh7T9IhAr9sPTqGov3iY2DzZuidnGrNzB62fY17iAzTWcr208ML0NsMRfetT
kF7BcdcFtVW+khjlwwR0k+FH5vlWZ90aE4WJHu7wd4lj8dSCbzvUKvRu6qW1bnIlUYaqYDoG8C+e
JL4MmjUZTQT2S1V8wzrg04MskvYIG8pHvTIkM80JDhQP9NqI4Na+JCWuZoCqVY5KnlKz3lFK8L+7
yhjjdW78e42xK4xqLpiYtdoObwOX2fpd9gZaCItlHeVV/W2mSXowSjQLjMQgrF2tjnniBSUn6TZw
ZtZmTe3wjfqLd0n9tY2GSdOOTzSdmnzuGuBbvbnsKY0UX5owzPi9A6h/s+/lxMArf48gxflKZI6H
Yi3zLs55hK0dz6LcMaNOGUToWqCG4Oj/2qXXHmKWrsYpBLOq9mJe+oeAT+8OFp6MO2NZ9rMYs+9c
uvOX0cmKr4Ee5U/LTViaKJTPUQ2FFstYo+uLYBiYhwcDQhQuiXvx7DqP11rapOEHpFWTZv6n5dgN
Xbav98OCSlQsCy8Ysw4RG5I8QIbzfvMI1sdqrdf9DDh4b/M8nFPKovHsBODK5qKGJosN8LkL7eGm
z6weDYyiZwAlC8w1x9A3bp3TdSp/zTg5+uZptaXPjY1yVho0C4c9I9/2FCMvqN14NbFINIfMqgo0
sfi8bxUktg4u3WhduHKV+3Wowh0aOOvEOPrytvQifPNtPfAmeZUEO9FlLZhjZ9HfHBBtXmzwx91J
n6AAF6c6dqQz36rZzlI8JnZ5LNgvgrhKq+EhSDmEmNY4xlnqho9XUuZxFg57BcCji2AG+kxEVl1m
3WPWxuLywiQtd4vCSchs2t7Otq47BnGEjcoyC4Aa3DuaZkA2VUej316Xvb3M6R6vpvmasu3Sz3et
8qdg+h5iJiJjsaG1ML+FVF/eC6ZiCVi2OS1Av04PwWLpY0VVGxacwaFsDHJrRyneup8yyP8cnurI
Yns6MUOUHTR/DN4IrMgb4qMIKcfEOefcH+FIllyRKl2GJ1exltGMT48LBbB7Y5SLvTG6tX2ri8J8
SIfEOgE2sI6laQ2XxHHtO9fN1Tvgxzm/6dtlYirBG8RhcJT3WozV8E1Ylv1jVnm/G9zUuXeCYflS
57Rwz6MVSmtXLT0cgyFvpwuLO5UTIdiYcwYSNN/HN20zRLnvoanxffDbqp3b2suvaelJkY2yPoa6
480pQ/fK5yjD+Rm7TxX1tQ7rg0GmljJPNT3i3w1ghbrsvxlKwGOB1ew8FKN1VKIx4gS8x4ku1PzN
8RPo7kCed4OZa+oEwtglg+5PKDXLn/CQaJ4rK1Qx7bAm8lo7+a3dJIyZI5W/mjWgiCxyo6HKNgW7
qSksG/PiNOLrncRP4Uz1wRnK8SJqzFqsRY3z1uSuHSO9bO+t2auXWCpl39YUag6mbxs32TjpW24F
LekcQbU7QwJ0l+sePFawGN3ryLg8T/kSYBKShrfHXTzfmOmUl5vZqp3tKhtQ8Abep1gGHlIEBo8Z
CqDtPJabqro6k7QJNBP3paI1VrVO84Xlz7yb2cKOSDpXtU1aShiEBpsnpi6syF1tTDr8a1yZu8DZ
ss97L4xNCFDw5ESpaCGE2i789k+4SavHq9T0tkO1Exfr6j5cnQ70HcB2cgCUJ1pyWcy3V7wARqc0
abn24yKKngegrJZHFr/+yDk0pDxpFe/rCN0ccL+7Hek9Ltfbh/VowFV/LNxGvsPeE+euk+vPAhsi
oxh6dZ+GmiB7Q4lyF4gFmZ2/Ju9Mo/5IfTXEnTlx7q1GGngcI2Ig3whtygrHllWOexOlOy04+vtK
Tlin4f5GVn61BlitjQ6NCiassnrhKFenr2oidoT4eaCXn+TzM3AEfU9CfY2v7H9zo8bSPBC1sSM7
YHTX4CViaoPu/b7w5yEKi6q8VYaX3uR+UDxqYshU4dF20zfU03nKButJQv5ItlmFZqGzqN/LPJDP
sqrm25LsbzS6yHxxx2fho2drajbY3eNMF1VwUCYFXBhxLQsn0Ixf8Iv942TVhoqNdZHZeQkLTG6s
/+hfdNtHdUHZK5oL6i+WtTCtTshmOLDYZcgdPLMiq5sYEyozj6R6j4/ThMJv+y8e3cIXRkuSW+4F
9rTtMuNLYgzzzklq40Cxb8ZqleGGmNYuP+WUI9k4mlC/6nAuvmQMJhyb1lKXkhnVG0v57i2Y5Lrd
lvZQxqmXAnqkx46HuS5wwG1aTxZvLKpe/4jGuZLR7OXh3rTZjFFbOLXzo1apikqzoUFaE4AfVrun
IDYR19hWZYt0TA3NDzwHyM4K2g1711mTZ29mNOpuMAwzsnD29M8OzMdwl3F8Q+VjUmHaT+3i8v+x
HNtLn/g39G+fun8E8aieGGvgr4sgAKfsuKv8YrMKpzuOysNPi4GcO8vwqLo0vJ5MdvpzLbnX8Y+/
DoTjLiRlETULY9rWFq/m5CM3bNhctzhXu6NOeufs0SXjm7ZcBO22mC8GpqTt4PeeG3e2F1aHNSmS
4sxhFScI/lLbT1KQ8sZUGojZTC+iS8YNmjtNsoUiH1B7B2R76Vw/qR8t7LovuJDKLPJVFtZRvjjJ
wsEwVyWWx6x756w1mpww1KKO9kihgH5lQYl58hMur04FQ26LIItD0JJhEtmunOlHkH8I5mHOJy9z
vcircs5z572Hz2o+oYJOG+DFc2W8wcvMDsqmpc0+PL0zxyP8b3VOd2CTha3Bsa+Sbs6Ol47Dls9J
iD0tCP9nt5iBGROELygv2E0JAh/rDNNx2SgiuSr7bqUtRBWlyMxl44H3jwch1Fm7hffdxidUs5UG
KJ2cq7gwYaLooVgS77mvGiZMAD5HjmtBDp7H5VQFVv5LhNfZj4bq4TZgCeO0L3oXXQnVu5qLJTGg
MjWtvRl4JU2mLMfilrnJtDNxRuHsSDvmbOr5G19YsFOjck4VYwf7rku9H/OC0i2CcTjcJv4skgPH
XW3GlZi6b1RPh1/UeetvMvXcJ0i4Cg0Vc1VnWjqMxRU9q3ZruGsEKZsDeunNbnlbSq1/d0KHh4ai
DLVx7Xg/pLly2O/tFAlmb5uXkgRJ1FOkY1MO0nCf82C/hURbu+0UGiLKk3Z8G/qhuMsY6XriUc5u
+7Iwv0HMDjAran2xE3e5wwjhwRHCioemhQXT7RbvKTB6Y8vO4f0uh3Tdifwqkqoa83lt1nHH+6/B
T+f2jeB4+0sM18qSH5jVlzZYRh4qutZ8tFRX/bQOTtA7p59GIWlG9xku7YkSgT8gRNglTQvN2vC6
7xNjOGejz4ezCLLf9KCSm8XLqV3R5ky/wnIUGdMseVAimSqAHpm5735v3XtRHIxa71bbBSlG81SB
X/cq/girPVMjCE/gCkdQ7dPM4SUL4JljwkzTszMv6/scZAtdSMsgRjvnTz10zpsKYvS7OxrVN0Gr
EQKHbNW0ncAMbyw6NGfFI7LjEC3jyTDCB17A8LFpy+SuG0WP2MfId3qx6qhUC+VrABxg1Huujg2F
KeU/h3mb37dGU3+fjZIK6JpgmXGSoXkouZ+I7TwOk/OXTNcnw7fhh8ZjYg/r0jHqvA8p2BxNzY18
tria/Xtn0/mkrxl+SAjQEC5XuwB83fB4ujc5y+5L1dBTCzKD2dQst9UrBkiOklUvb+htc93JKXty
OxPOvUJGxFhcuS4XCnz9b0SxNHeSVN2OWcWhhjnJHetXdQxIoeVZiD+Gea4tz2lHz2TgFjCKmgYu
1YabkfL0pfY4C4pKN196d8GpB3HuC8Vzc+fTaOn+8kd/9pF+yCG1bgWVHTHSvqt7blUhwzVXavS/
f6Kf/fAPiYVauXLNMg1JvMmgmDNtubET/29YtX+SfH/oQ39ko1LDyIJFZc1xaHvvVDDqHOeiK84L
R6d9uZSMsYWZheLATdcEk/ea2A9GWnMmqrv+nDSpsUY2kb76hg5IgnrbsXoK4HW9yz2ahNv/9CF8
hIzkQkrtUI7bG6Y/3YTZlRmL4HP/7z/9k5Hxj5wRMa/9bDBBsO8sg2E/zoExYsCGsjrmyH//Jz75
Fq+w4v+dSl/n0qY5I7s9biRmg0uHrjOv/n/86R/G9QeZU70ZMnvvdLl8zIxwPFtG8bf0//Wn/OkR
+TCuj8u5H9DV2XtfhiyqfevcZz0RGq9Lwgc4tv6Lo/v6v43vf+S0Cgb1wgkLzbHkofoyhc58LpdO
35s0DP/ydX8yvH/Vk/zvd2E2MmslAvZjXhjiPMy+eK1snT/3WAMQGmlC0ZNNHY1Kzl8e388+wQ9r
rp+jNxukZR57tTIm0RVzn24q3TrxlQV8WqpmfXZ82HF/ex6ui8OfvjL7//+J+dib4Th569F1J7zH
Sa1wDM+mvA7K4lQC48Q8eGmnJ+mAXhpplTJbOSVbMOsMy4hVnP2CWQxJ6z0CPl/zYeS/5g59AFsf
9yyzoAmdzuzE3E2HW0643UyOoO9vtMz0K+4j786een/e9lWp7jE5pXdDA4dYMbnAbLVRXJYhRU+1
Kg6w6eLNdN8NcxsuqY4zKd+G0cCjOo/uJcew9rexm8+++Q8LdWNkiSkARh7LgLcPpHuR/lbG6pob
UWXGG29ReqyVZUZYPu1fwinkxZspbGaY9V4Ncg33GTn/jZcIirX0imLQ9KGxTYos+43IRP/t6/vk
2/uw5OdMsdeTR6TZWwkdA5261JWV/iVld31r//BofOTcZiZEloBryXHs0uXi6IBQhyOY0EFSFdt2
8R+zTx+htwrOvpEnejzOWpWR3yXMupKz/8tX+cl66l/ftP9J+TBLijVXl+MxtcSiNtcBw3LjqiX/
b2vER/jtbBd22Iz9eGwsw6ZO0QvzdmhV8ZAtq96WWANjvYYL0wJMcvzla7/GAv/0zXxILmF0drq0
HsdjbfjFD8fi1sxgScDkYpOGEUWS8CcxC+Y7DaYZzkvdpu1f/uXPPs0PK2IC1jfBILocWzN80513
MZim+svPtq4v15/+rA+LX1hVndZpNh6zvkrGbWjm03lIOuqk1I64IaajjriRJ5EZQDyjEYJveWjn
78PAdFb0n7Zf3/7/j0vIsVQE0iRxlmVfJ5aoCJzS8Le/8PpT/vQXflhWQtqT3AX94Tij4VtCpzjn
fqrsiC4uBBvVC0b/lVTnZMpV5M6o+LDBANusa+5uExaav2wznx3m/jFf/c9bwYk3y8aSWFpVDUZM
KMU6BNSqOXYHxhAt+AcOdZO3MZNUrNRulmwmZ2nwZjb2Hix7GVVzWm1Sg1+TFANV5T5jwsVf0r9A
pz45aH2E+DrAXutWks1LA0a+U4eUUm0sKNPtUvzlm/6HXvCHL+Mju5e7LRXmWk7HOeGsHyS9PUR0
hfgQ3LpzAdlMwclZ4OvlS7DoeJ5yrhgZJvS4YVxvX46T86Q0ZMa/kec/ewGucov/XavKop1dlILD
caKy+Ut5Yfbq+GTPNqPScyTS5jEjsR8VJW9HbedMqjjMA6gNwyOoxv/9Bfhk5/M+nOHqviAFz6TP
UQ1fcSHvCupBol2iwP9hD/6eUZS/oKI+Oep4Hxaxfkp6vVCLOhSrQQxqHHeUJMyjlSFrwjMmY/9a
Ivn3P+qzx+nDspUiRfPaoLcOjKINu46++4mwFrs31+W/PE6f7Jbeh8WLCTGm4ITC2mMTUksTayWp
GLwy7NOf6Pol8b//Jdff+E8P7Yf1afVJvA9rU+2p1G19PW5belf/7Ud/WJz8UmnPIFO5n6QRhQRH
8Sj9t5/84ZgSjPRl11mUe4Gm+Nj1ukDdi3Pt33/6Jw/SR4AwhOaumuRS7gPLRoFbeFd1B90VcQsI
ZTmkZWiGceW37//+z322bnxECmdCtfQhu5LpqNzb98Xkvyd6Vq8MsOhI50WyD82+xPTE6O6G/1Id
S+0wat0wx4DhT9I0DLu/rRmfPNkfIcSrUEHqemreG0Ju/P9j7sya48bRLv1XOvqeFSRIEETEfH2R
ZGZqlyxZtuQbhq2F+77z18+TrppuK91ljedqOhzRUVW2KZIACLzvOc/Bv+QQfDSH73FmrL85Hxxz
iKduKdY47PK9adrUuabDttv22lGjd4jahP5SUu/NoQxvDE7x1Dr7dnzFMDC9R+35mwAd6xhXnCOY
NABVTJjLK3r7ubUZFsKkUIG7xE1p9zrHidA25TU1uVOvQ4iM0fJgoZUkzQsVvYKh8NvUOO/NLWG5
HNiJ3Qm7S+J6ApG6Zyi43yGf/N1APFpl0G+iMkcouB8taQZY1isycigQwxPD3bpiJbry3OhdKNrf
fS6+OwZ++IgTej9m9drme+0gT6MnNJhPmBqrJ7qAPSdIIO9+SCfhSWq1PluTZZF0G9NTPLPGrn1n
Gf+OvfsvK5I8WpFyz4lRxshxv7hCorvAE3hGlm8ahOTGfePYE+3dLLVo4I7Biga/VIgKNNSvuGyi
E5UNdRn0eTdvDNzl2wa56MalHx0h8U2bXWnX9r2S+pA8wlE0m4eQRraum0+9MYd36WJSCzRn60VW
/dy8s5b/zTfQOVrLW8azR72bMk/UFddpUaudPTRocchAXy/GYZBnyN8Kn3L79A5i6W/msXP0FA2j
s+veNQgSWL0aXiWS681IItB5VCbN7a9Xrr+5xjGNuj7Ip6t6GfCOczRRbPjI/0ydwFq6/uTXl/ib
r+AxrLkxhOO2vTnsXbRxAbXw4XSVeXaBsxYDgFcn7yzChyn1XwbdMbk5HyVSpDAe9lkkv/aLEz0m
c+Pd/z/dhHMYFj/Mq2xFpYArYNybhU1WZU+HbyNVNewJrMhvkBP377z0v7uLw0Lyw4XmggZfDPUK
LkeHXFcGhMZuf30Pf/dXH23jdFm0a5jSPE1oAWYjX0H55+f2tyLpPlYFv46z5QjneWIctViQ+3/t
X6pDGHB3/JsO1/n37+r+9f0/E+lzyBB+8w/bssfG+2F4aZfblw5T0b/+F3/yr9/5f/sf/0ol/rjU
pBI/VUPZH/42UkbLH9PkDhPi37FFP4UZ++geim9v8+cOf+KvLGPXJTDOkazsSrqeLQ+ox+ml6//n
n4Zn/aGAK2iHyhyRxd//019Zxpb8w+NfWAfDmRbCO6yefwXQGc4fQmhba9ezTPoaNIZ+J4Du7aSX
/E+TfGgTquwqNjzHaBvLtmtlxPTGk1zvF5wKNlnt5nv5EG/n/fereBgjDjF7pim1ebRyJt485d4A
WNbU5q70sotpVgSXzFf5aL2ziv10Kdh8rsdJX7g2CdHH5wemjj2YmUx2aCj4rBkbjWrATE9QGf7W
HOKmjq50NJdcyqEHJUqyG+1b1NL5/M46c3QKP1zAgoZg864dbLa8obfrgDekCbrANkO5nMbNZzRP
rtj1aK2qz15mFM2VxkwkdxJXevNa1N7s3rmd1PVp1vHh/FTTeHSROq/V0p3XhdGPJ9U8EN2MzMYZ
PxW6tG2QVW043PwwAW7+XGf/UaIdrVAAd//zz5/GlGsx1qXlmsiYTfe4cmfOFeLrpUh3yXi/FDc4
xjdl/c6+4u0C9v3ZuMq2bO2apAvax5UAts5JMXZc46ArmOWZrLrNr+/iaG/75yU8csZRqBEb6RxD
iwfVp2JeUWeGsn8+aPJtjtzIJc+mcLzXJmoREBSNEwZG+c4YflvA+z9XVvr7lW3vmN1qoo0GdciV
UZreLpfhTX+W3Mz76fM7d/jzXGGq8AgdFiBP2MfTUnZdmVZC0yrefGk29QU6ZX/yxwAyzXbdRx/1
vvXLd45j37mN//k2/3VzypQsBUIohsrbUV1qFXalhlrj7PPT6kqe9Cfhbj1Lr0ipOLXeKVJ/h7oe
X01Lbs2xNe69482wYUBAJ2Qj2dEg2DtnUJKu2lN08psX+CS7cTtuV3/ehhvbp8e/fa9actTF/vNm
0R4yC2xHSKby25tVYaZCkQhi7E7ds4abnc/DU/fUC/qT8cTYZpfqVt7iwhwqH1Wwb3h++pK+GM/2
jXflXqlTfYp+KDDP1al858l8f84/P5l//2jHK/9URyZ9S57MHBFEDARjawNwsvaIIWqYBe0GB3CI
JAJR4J1KISq+MxDst2fHv54N67TlCNcx7e8D5YdtDmIs2DewtnZUDE84mwXATM6EP5142+zKeDAe
kvMeV9aGX85NeO3sxLlxSnHmovpY3bRnzsmyee879fOqojyWdaJiBU4Gpsbb1zXUVY3BaYh3fVeV
8SVEjPY2tVQ6v1O//Pk6fAMttgWWYmkR5tEcqIycBj/HHwxjNCEOAcsDinuG6bz99RT/eSlmIZIS
9rCyhOUdEwSnDt33NDVcKHKe3GKAM8Vc8QfCSt95nT+tJcq0ScvFEeW4kjDCo02r1B756PVibKPG
2OvC3Qp9ViLOscv3vvDfYcpvRu7hUtp2PP5P2fr7pPth4KAG78K+G0jO3mS3y1V/bXzr7+R5e52d
6a13nd2U2+Z6vZ/nTfnF/Oa9c6NHME3GLSYmYduuYyk4Guxp3g6Smm2UIabc2Pa7+rQ9Dc9iPw60
X5yKXX2FP8t//vU7PB4sLuYqfjnSY2fDfD0qk1kkzq/LYZ6USbultrLK97oax++OK9iQBSR7TSls
FLZv7yjGbk6SyZLsFr/yvRtiKN459/10Cw5/KbsRSOem5TAY314gEspu1GJk22imCBfLFZl0P9Xv
DPbjqyhpscf0BGPdZUnx7LdXMTK3xfyGOXOh0rGzmyY+z7zkvTPsz1dBoqvYMvPpdNiBH9VDU8Oe
GJxZvhWNUV+mBB3fRkVe7X/vpfNhhCjEBbAwM8Lto1ei86kb+6UqtmXaQcSrW9SSXhsGv38VMq4l
KDSOH+p4aNUNNsi2L3HshIp+edsxvw96btr5v77Q8Tp0uB2Prb/jCcmOSh0e6g9Ttp80xj7Rcjtj
hTdNNKUPgGvyk8L8vWBEZieX0owE20KXbWqOR28uBXCnr1qDJxcL2dwb+FmvcmTQ79yQJb7XRX5c
hvAIgGQ9bD8twSfjOHYC4krS5ToBzhZiprejEhDDtQv47CCWRu+OPclWUhW4MR1GvYSyhepIGgXY
hB55eL5GlCOBBJjkxUrsi/hZ4270Ww1cCyXF5L7iVbGvOblZp7LMe3MfjZ31zY4rFW/NJTJvUteu
qyBWUeEFixejcDfV2kOdkSOFskaQ+JdXB1hgPwgPD3JsH/hZyyg/um1s4VtqPeskKlAXnTerodGg
94Oct+6wpAVb3aELQdEgET1XWCExisVphForN5v5U9rYoesXma3nO9uNVkBpsRWjx01xHoPAz/tY
+bIo5oEfJBuxwRoI39e0SW/yzB1mPIeOvl4xKn30iPJacA9rE3ns7PAjzmObf22GqAWA5QF98bMw
7G7dIZKXTYjhcpurwlH+WCtrDABtd9aehxkXm8RFMzkgD6aZ71klLiB7xODVG4fMQ2nW47Md1bba
aHNSVy6SlXI7Tk6aYghN3A9jna6Ov6arWexkbI05VvKxusLz6RyYSlp8Dhu7zXiOtB43JINhZk1a
es27ZG4LgBWr6yrfgmTJKq3oUwZjOmUXFbaHG6/2JmQwS0/VaGXGz5se3ECOcKQp6zMwOlwNz2/U
bwqGLKlPtYs6BoNj/aWxlyIRJ9aizHYTmbl6FTJGfqJWsE6bQQ09IMOUcLdNpKEE+wUJJIufpa0R
8c0wwhtKV2G/jQneSJJTsFo6SvftVDdfUzTWBVFyRU9fDQ9/4y/Cxk9irct8qTt8F8HU6L7bDJAC
o2BIZaW2nZNqOkHtOD/GGRkcm3Q28zZItc1GEcgRhk57qJDh1BneY2EaTh7U5dQvfpqUOC9FUbT3
UT1S/BbOYFM5XZyUHu4Ad+lEuXPobeU0zvk2LhmBm6bJ6h1Fc7DkRQlJjH6diy/KKYfanzSmZGbT
an9WVll+srA/PwuvkF8BjmDhrxDVAASTFSc3xQp3MtmJdcecXuVJC/rN2qb87q+FSzvGN5Tyngac
68jQOzW+MraASwC/drD+VRqkQJH1Ez0G0ZkEoNH+Vqd9iRR3F9m2QQwuFiqk6QynBdsg0GBYmmbz
qGU1M7x1rY3Cj73Ou2+EZHphvS4iH9edWZ6Ipk5QBA2soZj7w8oLYjHqcwTAFLxHdzShGJV1u17i
IKqvU8lPCrwUhN0+MmZ8OjPNHg7ZnIOeurQA4XxAA96Zdo8YvYsT0wgAjMh5465piIJ/jbHtNC7c
OhwFaU7Lyk4zmgLVkuH3WkYr2aapZz6ioRfEwGCIvseqMz7WkuZyEBmOuQVxibGziOx8Xxr5cOWp
xZRM1kJeSJqbAwicvseXKMZb0jBGi+cIaWcD/IHspcZBkd0ZNdJ0xVfpReA9nfxJdeoqrSkpgEgj
v8CPDIQfdxhTDfzXVhjJ+LSJhZf46ZKkryA+FRneKDPCgPHGt7ERelywa1hFu5WDXERQzVFhbdok
7OrN0lZOSkDN0NRBWBRnAJTmO1laxgfRjSRGj0lviO1IRs1LZJSOPq0zJ25PPA24YRNFXQJHhM0N
0s4e32PglknnYG4EOr7hO2pdiS6pY1+XGnLXXHYTynK7gUMS97hp8MgqnKVDjhOOvrwXtruoapFO
e1VdQISIrEgE8O1CCakB/x6OwZANrhPX6XCq4jDcd1GdWQRLJfni26SjfmnXRGdbDGrQCqD0FHdY
BTFTx1OzrL43YYr3U7QhLKZVAXPSG3Fx+uvazREI0ar7Gg2DI7dz4eR48RYUHCdOY83sZevYe5mE
Scijh6N2CFLQbqmPyHcAMWY3bbQbE3f9rLtaWz7R3k3sg4CsL/IWRoI/FF7Olb08R4BgEVdyOY1h
cogMsur4itA5a/SdYiDnZvDsGgJERiIlty6cB7RLQvqI9pLXJjVi2BsW7vbNcHBCnmKZ86Ig9XAM
s04ORu4vIMFs3Ixm91Kj8Fw3DWAHYyPxNdyAHQVsOoUOM9LywIpuUvbQz4MHbdnnxDQiz3Qm6QVu
jAN6I2aPpbVMBtQrmVNinEjhI7M+LaaBXaTL0dCz62gq5Ii6enQVIL8NSmVYAIjLQbDC8RX1ZsyF
OmdBGRkYmKVovRpeBkA34iuhx8dosOdqmxbewodAwi4I6rBxM7+r2uSh6jMWnnCKqudwWKOSz1pR
W2cQ6bzVF01qqhNLuWBQOXo4HyB5DR9XPfYzwd7Sek51OZxrr8cma6SMqA3VUUPwJSim69Gri9jH
bGc/r3W21vuJI3ADLG/RYwCOlM7ZjAHuYzOaDZgkkCtO4NkdNgJ7ipyvhSzVy6J0OHPpeFBsZ6LZ
3pC9yQYCeNCyr5rDv57w03+jo+i5m9o8bEs6awFAaffTwurl1qjn46KzrG2OLdI6mcuVd4zfYzQe
e8LT6EFi8LN3GHzKL0algF2LhEATnxGXPvROy8prohh2fdg36Zdxrlh/mmZlZ8Wd1C+jW9c8DCDX
60kPXHn2m7FZna1kk/jqjoA1NthoWuF3lFoj3zHX/rEFMDsENNkKe8MxffiUizWZfeJZVyeQqdXe
pXxora2L5OwOKaI2tyH+1NV3V9Y5RUvqq5MgM/aBTybIO4w8WZ5Tc8YUAm+ldqMNEe9lfYV5cPb2
fH2rbgfpK/naYu5bfZspBYQiHcAHp7X8nGdOArqp7+PLBkqt9lWr19sFtwv0sclyn0vQlk+JxJoJ
ya9v8YOlMrytcjIkeAiT+pi4EpJphI8EAlwm+53TERSCF6wdI7xTCRXli0bHw5ex4YF8KAdTva7U
HWJAA24hghws+bDvxtGyILJNcJZX1gp7W022c6GhxPH1bk1Z+HWMq2BrUry4171Xr3uglvIhG3oO
3SY6qHhXtSgwNoObHxCN0eotG6dT802OTaf0s8JpnqKlw3hcGzNRinK2xWsTLyDa5rbSQGenEAWT
mabjxWBJ/DX1UlDlnYiuxTJJKsJ5zoXPGew0FCEZNC1+wlrbOKCzXm9lbqev2M1adxejQgCI1tfL
LnfYDJljyCZmsZbik2t7g3WTLCla95NwmdrmtW8SY7mnVm4DMmdjhH3aTI2ntbD6SsJp78cpWNn2
o6wQ7jqcNNXcuY+co2r3KsYyN12OpenVV3YRhdmHsR/c/gR7kpj2mTuNEFCacHqIE0r+284zaE9w
WCmXfdN6kEFhItqOnwJUYacwpXNGjG8GuMszWnaNS16aJu0MC28aHrqsCIQdxU+Uir2XGSPsHERz
FVt71J2Z86lXZVj7hXLMR5zlB10yJgzzkuzA1TqjPZDgK1p0BDMoE53g3Q9oKueLJMyAlfl4/N2L
lcIVW/IcB7XeKuQ/SCNS0hOtljU19PQ2c5Pl2yhmbW/Xfli/9G3kfCIeGCp4xhEHMmkCG+cyTVlp
T3Q/hS2QvEFa0HUtvvM46bwei1WW4DTfm2lu9Z97CdIXPpoTdghX4tZ6wFaIOxEjco5Tvl6L6Hoc
CYI6MeD6sLiXNSQ1AB7uupMzcPIzDDus5ThW3QmnftNCo67DiMXHIZOYVZUo0t4b1gSeTbk8kGYs
9D6ckB+cwUE1nzTaDGJRUnOaTtxwdKBL5LIF1yXjeJL7dI0OKnhaQzG24dWqtl2PM+sDVbVRXQnY
hHoLnJpVxOxxJm6UN6K8UWVuObdpYdbVZuzCQsGeBkn6IqKsnPdtyz7nrAxFmJ+l1moluEf5OF87
wEXEvkmlkHcKbqH5eQTUBh23MyQOR9hOmTz12By6j4nJawnWyXZdfItMjcvOHFh9QX537VfdTERM
UWzQB4pC2bi7XJROdNPmSwxpg3E8bYH1ZaA/B7DIhA6UYRMAGzTYSRaZFfml4XZMHburAFS4VgsZ
YpjxC3t5XYbIaBZAv6wjXvI4DGFe+GVfLcNtExUyv+gTMMw0TcBJ+m5hVE6ALVfdgcZab0c9ePA5
OrvaF67ZPslCrcOZBKedf4D5PH1uokEbe1YDPW163VbkNnZFb10OJsyqbQNcgS+e7CNMlBP9/pNs
FNW0LQvE6bAsQsu67eHYfCkqkViAFkL9CkuuhleDj6K96kxeVaB4neaZykSBB69tI+t6VG22no5F
i6eR6dxlKMe0kVtoqEyvYZcIU7zgODAXY+DFJp/GVGXOs20DJiYIMYwdSvorONvzajWQzfWJA3Es
Nkc+s9FCyeXKtdseGZjRMdj6Ko6irYVvUF5XeWJF510arzDZEkq6vjMkieVRiq8OWxwzBOO9SdZi
CM9sgcrmEzBWPo15HY7fHBCxGwDO3qfQWBI7SEhnvLdl2wx3Eo8uypTRjl/qkBPzbtVN9yQMDzdt
XC7rGQx4A+xhNKx3VT3Wje8AzHzpTQCtgWPAjnom4HUMP7VTWjwsTRwnwbom9aVOVhGBns3oEWTt
xEnFoXzw7C39nJ7CoEheRbdi8S7jWlYPojLtIUAMpMrzqmiNR4O9lD6dmwqtulzrYuQskgzuOXwm
HKLSGrJ7p4TEg0VPTO0N9aX4Ppd5VJ1ZJFJnp2XRp0D7zNH7DF+s+TzWYT+CO0ybENSB2YTEADjY
xEdpAPeLTGeeNu44sfF0ibSMTg4rVHF9INYCpWxr9GmQWDhFLCB4LvKC5QPLYS5tKP615t4Ouj42
+ZUFWo4VwUdfl91lJr70TZzJrr8EduKWdyQ6lsmNqSFMnaW4Z7sLvJ5z1G5s3PLRRW041Tdsu4pq
Sl+P7rYoOTIEUVGDJusFkQK7SrjxB7wvpKaXqqIz76ArlD4l9iL1keISd980JNdR8hkXvitV44jL
rIwX6zyJOKw+sT/LNHRYz4MNPdZjfwHrsLwZ8tgDpRxlLie5FQJkhnCuLZ+6NnJvXFcU4T7tZ69h
8yGsV+ou2BMar+tB0Hgp9p3UxWIVrIMGW2Hzme1ZCWyoPXVvy8wvGnuOL6tmIBcntsPGOOnZcmL6
cdmvbKIFtTSS4dCEeMXJ82YRVbteQFIxW7kZjcKNH0l/qD8usW2kJwQpcLhamKpys8DXhXMG/QD+
plFHyMoFqBEAwuU4brw6ymd/FiEMMgVIvoLFI/WXrvfGbNMa7Cs2czbYn6Y4XR/dXIiHCdRgdOqp
1HKoCy1MMKjcxnSSRnGEfLHP1vxmQbnLDLC7IRjl6kAkd2J3BUeURpq8DhsKami4An819QrS6ThF
2Zu5b7ynStvM3wgX9aVIhkO6Slhay3ZoRE924ZjJm7A1YJSiobx10zAMz53YyOYgpFWzX2NjouUF
gq0FXJOBm+IsA5Wn5ex+ph3gNmdd1sc3ydjEQETGcj2LI2zxQeyWvCAOGRyX0f/CRCryjnLePKzt
R/gVGLmcpoQiaLpd9wX3lLxzRrXehbDu+MGt2et8oTsI/146jV9rp56/2RlK8iCmRjluxiLpTi3o
bbm/WkyiLWye5h79iPloh7y7bYeHHtEFlj5+szL4i5Jl7F1EJTygC48kqGkz1w28WeEt1g3g1cYL
jJQ4n023NPUdFCXvQ0uCwfUM7jyHM2pmD3qxzZnxPZcNBeoDTdWMQ3VT22k5A4lR0W3bKIUnLTaW
5zJ3O2jkU+ReZoPJbl/JlZKeKl33KsnDXu5HF6fWrksHA91ecSCJkBfR3kxy5Fs+N3BNu3U2XpPo
gBzyCE4wtpW3CBG4ygEGYmWmR4H1kPx+GuLaluAHe3xoVkyBgA1LRGWmAzY4+5yj9HTG9AFTwl/O
ytIRIZ74FJucCzl0KgoyM69hIbUkT248N1ECUCdmWfw5Efl1gl0DGx/k/sg94umLVWDp8UlwiE6c
Fby437UCqNwBdotVT1WIjB1eLvue5hWSLIteWq4lJgyic7oNOarRSzo63ZNum7beFkOcvLp2BbzU
tqbivq/1/NjEZnGtG2iXO2OS/fUsyjE+fJ+6l7K1jcdxmJosyKoUeG8OeuBDRWfhXoKu4OBoFQo0
rBhIDOm1MbA8gB3AGZdP8XKOKLd6IDkBagT6Z/MsycIm8cc8ZK8mwtB7aibAPOSTJ+u52zRod3RS
67Pc7iT8ULYFRESUK8k9fLDZfcA61A9U6qjcerrLv7idA1/RaEtQU5bbetp3siGz/Dxqq6cO4Obi
s/eyWCnmEGcSQWFLtlGu2xAi4i1jvQFyXX5DSqxPteOMqe96LNe+nc95uF2XsvywJCbpI3NfsVVu
OWkDVY4m9tDmYBPdNFmsq2ekoBR3QlG/GFKXD35jxupjGjkE4AyiWOAwpnI7sLe0gnm1OSXa0Kvg
cVT5+BzHHkqSRsHt4g1/jRNBLZCdXnpnFei2c7txztw2AgpplzGgqJE+FOQ8TRgRTtfps2JLB6hx
Sgkr8jz9SPJf8VpDSzsRwgBLSGW5731hKggMnC23QKMjIm5c3wbGTXZU4XxcydS5ps4WXvRyKSU4
/Hz8IhxqRoRJNcXZGs3qWZpJrrZIn+zq3MHw6FAbTdePrdebiFI9C96+Wfe+YeTrsxF7TCJKtN1D
tM7DYzVMHsUxaFVfdTYDRYUARjckcWR6wXE+R7RFhRl8mZ2TiJTqtftq0T9n0ip7ftWULfjb0mG+
n8fMRn9DA23wzdXU35x+ZOIx7+DkzyyRa7DWXfWF9CoYEtYUwlyjShFbLICTurMHDrF81UBJFECi
ILXlbCY2JrTJnA01MUUUnaoGgX6HWzMc2+LZMxv1yaTDjuiAqKaPidmV96KnnhFYzgzgQi2zWth8
pSBvILQUcUCuukk7JEvCq35piTt0anbCgDJL/UXjA1VUh0LqGTakuVtbxfW3iP0TKt82PZQpjLR8
ITRovleLbh/kNJfMTCd+oU7JEhfS+qqwSzjtRUpA41NBlxjwQVWE88YpLfs0hQvXbHVTJvdpDKyF
VF2hbhFPcw5OVtAQDD6UckFkerm1kwqLxwb4uVKb0pvsels3lmTzm7BH8IfacZ6XCPKDr2pdPK+U
O5irk1oFlOY04mvuxSVwsza2mUph1j0ho58FP99YXapcWuZGUMY3gjWDRLVZhZVUuyZMUAEZGQ8H
ZAAoTLZSfMtJGBHMOVeMN1NjsSvKesti9reF/qAqXdyvZt04gKmt8Ns80L3ceGyEB9paSnNKE455
vdilfHTEYVPG52xwEa9Y0FonurmdmGEgoI6rZsPrAZW3hGDSI4shoQ+HOWs71PK2ljWEcC1ElRbB
PEyJuamoI3DPYSKLIOch9kRcAJL0ddYJGz9HOMIIBf2LWXqssSnR2QyHkx7cQed7DscRkhqo370j
UhM/NVbRHyg66wiqNPy749T5iO6WtIom3+K83s7ZPk3l6dpcO1Z61jn3rpXuQTXvUA9sK8cLIq19
Q3bbwTqnIHcFAC9onCtM/2wJvEBGw06OpyO1zRYKW+Fdrkb2Tt/0p+65a5t0th2oSFohyDpS2ACR
Hy0N13q7Vk34gGpEXTlgs3e/bjcfCxoUZ02XZjMVUSkocRye2g/t5rRTjrBW4NSyz9eP5tSOl5QJ
1KnH1g9wrZx+U8/z/XpkYQD54d7sY++PIk1OsANKtwjEOb0vpCEh7pTvvOz/elcIK/mTaF9QAL+9
q4GWK1IfJ0X+bKIdE0Z94mBkPnFwCZzUCF/fUQccVBk/Nrhp2FsWN4XSmIa64x417Zd6zaXKbC8A
KZqDNnKuzMlla82WnvqycV3GefTOLR4PZy6pD+MCqy7Xc8yjW0wTkccDrTWys5IQTlFBibnvZGCb
ZfnO3f18KcYhAluTD4jnOu6RrMbo1sV150EGhiDLz2lqOu8Rzct5zN97cceD3jOFFgdNihC2cBgj
b18cy4q7gO9zAiOMqYrFrecGbWNxfPn1sP9v13EQhDMcmQBKHIlG8sXG6A0xPMgm2z6Rig9+NSvx
jpjn52GB/VI7GrUXuiRE1m/vpl46WtMIigJq//YtC65iW2WIYoc3Ovsy5CUNC3uYzXeGxs83Z3sO
TRYk8xaa9e+yrB/ndA5DeSKhOijdijyyPrdOG1nHu999hGjlkI0rlBJIRt2jR5ikfAQUxPsgxs12
JhMHBeTU/u568V25dlgCbY0WBqnK20coSYUQJDI7wYg4h5O2OUIfIv3n1/dyvF5wFWSGrlAYEDAL
CPvtVZKeQw28RDtwW4w97hpau0QDfaNsLIPCTJqbX1/vv7whzVPDS+C4SqhjZa+c8PdRh7QDKwdY
3Bp6vFXVPL/8+io/Dz8H/RGyP41Anm/f4af4YRysFapvao82RVVXEFuo7P0gm+5jSE7kDRlnOMg8
j23br6/682pxkKiyVCi00izwR89SD6uOxjwmo4HowI2OqJsC8Ug25QhR9fulfstBc5k8tVVXvfbH
/pgf7TH/uh5f2n5oX/5x+bXu/rEbyuevPeaV4z/z/6GnBjXjD8//J1MNznWqsl//sfvaVT9acb7/
sT+dNeIPVjoNGA+ZPJUyFNb/NtbIP4gXEUi/WCe0rVjk//mP/xhrTGS9fDttWyEoOszvv4w1+g9W
l4MGzmTO8RlS6nd8NUzjwyT+z+cTgSD7OWJXXAs1D1NRHg1Ucl4Li4oPrbtD0bynG0lXSNsvvaFi
WsUdwOcVfYBbandfjJl4LKN0R6jricEXxBfFrMWGwMltjHZHqzQMJoODHzpb0m9rrc7XMF42UZ5t
ISU6O3fRyQmKCrJIlsjZEMtpBn1H5Fjp3Ldtf7ZA34Ghyc4091RzMnTaPa+69C428F3CqEUUEYUk
L8wtmhB3ZxJk29LbvqwN0YCv54zojQ6yDm0YG4tjFUG6bX/bVpQx6iX8sCzL5xDuJWEzJPaoXRGH
087lMPlZJ2HpW6qk/Bi7AaUmJNzs7h8KSKLEfhQ13W2wmUjRZyLOqByFZndfjKm8pmlhn+Y2LSjl
Fq9FrvQ2bKbuxnTT9VUayReqSHkgVsryXUXwpEjsbksqTXid6sE55xyTfcA+Yp0WsY2RQXfjfaKK
atoM4WydyTAy162F3pdTUWH4TSQ/wJaAcuF+IfDUep7TXBFzls4FZ3KrNj9QDxyjoOmc8MITM1jp
rnJWWrWrfamVWVbbKUpdgCShRyvTkqjq7SFjC4qlEvlPET2ipxIc+mfR3USZUJ/zJrTRNyTrclM1
eXGFtiyBHlmwpMhI2aed9KbmhnpUeZm06lX3JF1vDtW6cStoq5MVpdV+Xkp49Zuuh2q2dyMVTQTh
lR6nto7TKPrriSPmwHGQuM1CP4jU8eZvXUfOgtE15nVd2J3j90gXrI+NGZlXY6s+lK7hbOluJY3v
5nnWIypg49dHMwkdYYOiDZjmlv5M2QNdntHSiNy9HjVvI86Sekts73odtvUV0ndilahY4PTyQL7S
mlwoI6hPEE8FzFDhlPvKck7Gitxc0HDLjvSdLwXc0YqNtt/PkFOTUETBWpU0Pe1oU5ty36zk8oSk
ang6XK+X1o3PllXgYNB0mj/UpkNK71BehZNz4WTmRUr3ZkzGTdovD4QTXJIfu428hBaD8OhAultK
vlRlkBMcuPM2kFqK6EGc1kgSlb/GgOZpHzSXSmXXNPn2eTH6XkZcZNF9pNjsS1PkhG2IA3x+vpop
H/fuaW/fjtVdI9t9PS5+JJ4ye90SnsfzNB9M6A+3QzZchyNBBE6Di17/b+rObDdyY4uyv9I/QINz
kK9kzpmaUrNeCJUkc57J4PD1vVj33naVuqqE20AD3YBh2IbtzOQQceKcvfdiwzTozAb6EYTjIgIj
ValYjQz3GX03BFbqIOdzuXZnZxfHSbDLVOQ8Tc1dVdyjA5B5z63ayGw8ZnQfKRKJZMFs7veMJ/3B
piMQR+0BXO18bUV8LnGmmKvzUDBFy6pbXpuTRkc+1D1HfYnhekQAhY3Z2iJn9eve3Rs5G99c7Akm
vdIdiMmpIMl8PuKdWtFLNFlVxKhFezwl4/3QGPaSgMoktd6agDV8ETTrIBL3Igti4DfQkRF5vQT4
Q05RMtE0SeO/yXm85nBNrBcRyH6v1k/kgr0rMKLWNW/jHr3gcYSBgu4AlET7mkEO0pQRxYehfZuK
dAwvsjkwiN9q++2UFAFTxFQNVilTx9gj6hTFYL0VKsMxz9Gry26kQk4IFNm3xdwYm6QKlFUiCQ2l
gQPeDLh2E96HLoN75JEbMmqhi6YrRZ3WU5vdIjn9iBX1WzFxqTSaXTdIaf1ZAlUK5LwubAbAieiV
szkF7bsxN2dVUYNzkwex7oW6cplEEnVFkLkAkyS5dRdQjtKVXinNbqhKYXugfPZhWGkPrqbDWWME
90TKp/R1swnWSjG75yJJmJSn2vyaNq17YWLoQWnd+ZxJ53WDpsZzSnvB+pmk/qu3UYBsBFj1E2i9
nojtZNwDUuvJmVdPTZzEBzo47sEJYYjhu69OATxGWlbuOqkclD/5nZYN11ktgSRUJK/OXXaqgyK5
Cmg0o+ehWcWbUardY52Tm5m+xqUBrDa8FUuUPKLMDye2d6EdHIqWjNY43WodmpfSsMdjKOtqDUzn
TdP0Cyft3/Ixbn3I17CSyvSm0bS3WmkW3VfP5gOSIAdei2pQX1c2QjhoOIy+U7Sas1mtmexg6wrp
tytRYXqUvY6XoXFhKdQHH96D4cFSfws0wimyrjiMRDq/S1yqW6ss3hk0H4a0UTcgdf0cRhCDSbJ1
1GidBPklatyrmt4u8ukJEXIRrVNwZog/VhURwIX5oI0P8/zcMjWs0xjZjfPUFIyteOiIsH0knhCt
HLtax1G+68edpTzHSrE1UhF6jJMehUMfR3m2m3aHLvJCmONdqAzo05q6WPGUgAkmOtoS214tbppM
4g8d93No8zroyKOEvA676opR7jGu5OzFCTgqEWXgEdsLfVZBaTT7oTBXU5Fd0FIk6Tl6CkzlIGV/
SHmIywgFbJccUWwSPYtezwjVl6CJLu0cgB7qwlxczKJ/jCflQG/5TsEw4YlGuRQuLUt5W7ci2iD9
S72hihdOjvk3WqC1kVjbQH9lsLVyEnAaahj6wcgMyrCeiGrNRbaTDMxsUp6Zm7ISq8llSQJVFTRE
ljpAkHrT0/vo2tXB7zlR5qD1U3nNdYZNbbdxnOgiMo6DESTrPHur0WmElbXW22oFNsHvpyV7xxw2
7vgSOw69fVqH0WiRuKVrF24gt3WuKHtHbUn3Q1QQJEQqA4AgST9qH6ORdN/pcRqiLWzSzThOvkJE
PG3IoTqoOmFPcSjPsnZ3ch5vQOVicEDGhNpkmZuvotbYBhmhjaoIpr1VGypBMGCHq2ofue6GC+bz
aPhTFu1LBgXODNq4mdZgR1aqfWcpzWsTqVsjoYPKsoEEBZJL11wGOLXVojvjrPAFWMVCqcF4Jb4A
DBWY9UqrjdiHUOjrSXrhtLBU5ix/TtsPJ7MvmTg/6dq0IaptZ6b4iCu65tGQ+eAcVmpGplOyD4WE
FT+jR0ILix0UOf1tTXSAmzLFtyKWKvNEr+00qS4HZS28QY1+j1pMIQnsGZECEexZuTNkLo4jHW1+
qDsduvydW7lPda4JsLCxzy+WqeTYJguo8oDSxEJemF42BMgzyxM3NkoMXwAxXRsEOlaiJuE4Roge
6ecQdjJ3oj3XFBqyk9dKxLY4QimIhn0zR8xQ1HalD+1Wo6tkD72Hqu12NHRaTB2c6NjJIbMXdb9C
2Cd3c2s+uYAl72SB0tewWvcIuYfERon0ipaxdQeF7kkr79x5JM/PuC3LcWVJfdMr3U3k1EdaQCfR
gTJudSpO04W60x6g+3l2WN+YjX52YkkWVPwyqM416vSN4gKdY3Y7q1udDKCea5+Z7SkfnDvTMOVm
Vrv3ZUHf5GbOflDKLSxRQLbdfV0A9UL+stSmmxTjooeC596NgnXjmN5AXrWQ3UZMjyg5PEE2KWYA
C3Wfc8jggDt1vJM9xk9VxBrUJ4tHvaIHDOUVUOVb2HxDSxCTO8KgEdGjAUWpfyiM/Bll1QsC6OBg
iWztuDpLAIk2oZ48GkVB4qe9pyvLfUvZM1gX5Fy4Pu4wdo6YOT6AjVc0Xn4vscyUyOV5kfBe+KQ5
rwNj2LSpjRr1IjeCSzO8DOKXoqQgMa+ytN3KQtlbbf3cSp2d2fRr1KFKpb4YYbZJGdx2KFkHgAep
Wq4tlDvVYk6o1WZTYo/pAMwCY8FWYhvbZJzWTswNsZQ7Mcz7IgaJYRO9bOLQRaAC6IeHZ0A/V+kw
xpVgG5fsGgkgxMyCnF6KYNuZjGrM4Czql0XS6xdOITazeTacHBp9rTjekBJVKgxiWyZfxpa2T1Sk
F0JAS7QxlaMKZkbpO1n6UMsOMKPYxaN7aSHZQEn6jVmFb2qvtLKvJ1N808I3EA/jFqw0rvPk0GuP
Rqm/WunMM2PcAdQmyxpXp0nSP4IB2jwj6jevLGrjJQq04NkJkS+nBaADxRv0aTvDR/JiHYJF3TQk
1ongAaZAsvwzcj3bsbI2XVxRQ9gd4c49PNq8LWj8mtRXNJCAVhf20TDTb4plPA2sz4jkA43wv+WR
tOW6DeNrfTK+5eDUVmNckxUvNmU5zAd3aB/Jqj0Pltk8IjtDMsteGqQnTAWerg1bpO031kQwk17F
l0Gvvre1cmhirBw2jR0rFcTQN++1Ofg45HBiOBe0Xi8zE01llgLYa/GYqWq5ZedfIyI5hWyl14nL
cU8n1viikCDKKrdBHdNaOtVp1rgx7MkEGDc4j7y55KSrbKB5GPt+SK1bFP/txgVDwQRbpC8ABFG0
FDNhXqbenpC4Tn5XKfOLEhKTP0iprGmpOxcSS9XOdSxgj5peISFsibXdMJFQTgbMnwGbw6LRU0Sc
l9BHZ/NvJkeV9ERSDJcwifurEJ1P6luz4/BClTXik7DtcbyEWoP+ihnVgP4w1iFpldS5sLGLVOlL
d5cQ9OCs4CCE1kOu5jbyf0uSL65g0L0I7DDe8qRhuy5mxrExYZMU3JO8rgaZ5t7EkuuDOY8v3Zgg
QSrfbt81QOpkK4vCS7MI2JLezLjKMKzVYFBTpA9VaWrQQixm7IoUYbkm04y/NiksHnvWUQCPqc5R
1MwAi86GI5GfhgGJ/9ncJqkXuMWIuiKEOgWjzESIl1JsDBqLN0Vqt8OGVpmXAiYFyMnEjvdzy3TZ
a8Mp3E2NaI4oF11CadgJkDIrBSVZOYO8QknRE/FvJqAdxlJcYhxW/Nh2kfVjYwt35JejVWmi4qIP
Z35876TVDS2kbHLWQ6sMyZWjKRYSFpgK851FjniKNszC5uzA+PImV4v3ec1xDZFcMD2gzoiMjW3y
LjUppp9pAVnaiVq1x3BW2cCECEgb8xmCKNqbw7as7jtkDNUMQtYCi7RL5lStDc/Saq26UKRRhFCw
HC7UPsBakp2SYVRHql1tlr6azJD1PFSQornMpq4e9tmMg+oWSXmmfXCAi8RHXBAzKwkNNQ+wJ+zx
KY/n4dR15rzDbwy2OBjHwR8bJ97pyEq0c232TeCzEmjHgAAOViZClKZt0ZGkvLU6HBgeoX00KmpW
E9azqgDiSiRLxWRIZ54ixzEZvJJ/REngks+KHxHBPA3opL2wW8nQyE0VCBUA361vJRMt9KUdzsND
MBZWsSEQLdg3lhEFaP9HaW2RUlPrTR2KfK/sVXFVjY4Fn9XVlDNyH+OjQJr3bZm93MDEaj/Kjgol
c0ki7poq2o7FRNaiKsvnStOY4UJS1uf9oE6q7vduIPB1ZRMMJqsqum2hz/U5Ig/9IJMgvFm0WdHK
qWebGTf6vY0dj/q+mLLWt+oofmKC3R7xqpFU1KrN2sRWCLiUZUDitQo4P8Bo+OjswN1bMnVvq85y
znXslBc6RssbxqQWZ7di0A5NW/XN2gYr+tgNiXVTF4O+HLsT6C2Z1TYdJLMFWJtPyXSw85xpFajm
hIZIbLnXnJ8sH11Fssd2hrUsgkQDMTcV5mYUqvOIV637W0UWI/HEEKofG1FxWwjDuMJTrmzqdNKP
uRlyXtBOsRrR9RIpNUQO8ocM6YmVbmxUXJ0IL/XblOXyyeX4jFi5DG+DrqEeMYfWpZUl6bZZFOOX
GBbdp7af2L2JNkzc1QTQ/bVY+Doy52yctK32hujCzDwmwvlDkk4WbUawd15SReXlbGjNhxYWVzxH
6GS7KvlbSRw4K+OAJXOL8oIthutsE5AVX6qZSpO0YH2haA+r/pzUOdRxow3NZ6Nsg8YDs2w7p65y
7EdtyU2n7wGBucIdSutH4/g2mygxebwYLKM3Gmd6frgt7um5DmCCB1XuwH6Ba2QANUfmlWGnLFeZ
YW4r1QiEZ/RoavuxbaH2xcbewpF33aCS57BmlHtjfoma84D+BwaOoULG20IqHW+FJEmMQWB+MOzZ
2MRiMRn05LGtckWLP7QU1JY/Qt066FkTXoehY94ORsEBwZyRdGFBuxvViIMvLeh2E+Ldvcj60OTY
Wp0ZYjHht+qAl8twjpbkfMX17m4MVhjKjqZYD+OdkdIh0Gkx7DK31nHll4ofRlbrwdCsOd5U6nhM
DY3+C/OwDa6KwK8NFMj2UGA6tQI6qt1lP5CVkbGdAuXhtcpWapM+1ZN126hUwuVWGd0juZDv4A23
bWYiFWt90WbQ66Zd76JA1QPKjjlYq8HcnwYHm0kZoxavzFLn4UQa7CxYD61kjm+WQ3Awm8ni8JMa
7zZBxY9JaERkS5UD0LmM1cnQ0OBfB3UXP9ltcpycuvk2znl0keMN+3ugcEiQlaryWFd6+pSVE9Be
08ieNbMzUewpK2eMiFqAGwZlIZhEs5ORU7l7eOvEoOTVItrn+cyjvWSW+JSJInlfvJZXKULKN3O2
EVTUAkwjovDsnmwY7dkuwWUarWqE/pC0ymuIaLFfCWXcMzTt71D9I6FzGJldTXo43wwCN8baUTv7
W9KY6UGPKWP5l7Y9I7adOpr2e6Vl4hRRIWlr0sbla9OZtCeGrr5CjpvvnNpSiSJd2O+CaEWsDZ5i
FDfjSH+oJ/0bWa2HR1v3ZTRGT1OTa9shynUfgyRcrPIKZ+e0wpFr+7Ybhl4A0nmvBsamZTGtgSmg
maJaS9zllRzjbhPN9QU2ypbecw1GUoZH2lo4o4zQXpsZOHcZ0uNFN2w/DDOa1ALJgq5E750AuG2W
LbR4XIJB33c7JI2MsGfLXI2KOAHaQ+hmubc5Ynm/7Fq5awmZo1ZY2D1yzfRTR8ET3Nu6SZyqaaMl
w7eD0LSz13Y5zdeiLZ/HuEH9OK6At3FWAc2Fgbg49LTifR0v2QqTw0F2+YNCrge6ZeNVTCgYicVU
NhjxvL7uyZwugn3loF6lpX6v2Tz4jQzEVY8k7RgrebOhp7WesCsi7FJqnwZvc2VX1q0c8G7SfVxk
riL4pjvFkWHECoHlvFVL5bmu6GAyKMULzmPsVpgTFaZDeDfE2pHviTVwuHD1XVW0uT918iYI7RqV
F9dFZrlY9458HMMUIWVoXdK0SR4oP9NtaUkAcY2yDeKFphe2Kf+b6ewYyYq50CbMonIjpVuuTa2c
dqUhrT3aAhI5afbupqKRz5Oe5ZTWDc0KdLDXmQVbt9y2PThnWrvraTncGPZ0g9C828gwOfaTEaJ5
Gg1AL8D+kLZ2wh/zFKkrUaRea+pXMPRoE8caSlrepdJp2N4wO9Koc4Y3EpgtGh7qhuN1tdd0E38l
fcNBpNo5A/LUqZh99FCOa0WryZIIX6YFGoq0jIqp7x7NlNZ57dYInnRmaaY1XCtOw+NBHeZ3Cl5L
NcD8N0DObMduly1+OzCszQ3YMZXKdrxkpAAU0LGTTQZe9JQ3aXXrBuqFi5Bs3yv5XatNAOjH93EU
OD3qozOLE/SlB/d7q2/oYD1IleykPLupNDG+hzTu9CTCayIdCBH4ua6QMaKgHpt+x7rb41XLsqOT
FwnFBz9mABh4Y+vpt64XtRfwpkVMF1c4xlS872nIXCe8zJvo3qSJryYEXdS0+pUKnzDJPnOb3jAi
3OWO2EU4F3zpjOxOA+WXke/Stlm3Sg/VuFtXI7ZKOYubqe59o5mKm6StrddylM7ZcnW82QErHdWS
mh3dLqSsGHXzbuQk4GeZbNfDbCIYLIsNnjUabkxZtrLLutMgjINOE8+X6nDZBm3/4ELhugqUdmPp
XXzGhkbLrXNGZIUj+DwJazdyHeDRjBX9upz0i2HQ6OoQBb5XS5OGGL7nTH2Z5lrbFZjHnNjVaQQO
28EItU3ZG3c9S8lqDMfm0GMI+TYmk6AYTbGU9MXZgBCsFvPJ0ewzEMlvyB+2GUuiQxOQO3rA0+fp
7m1aMLUJY2xGg76fAuUYpuZeL6jP3fKlmsgqKeRxUPKOQrzpVmZVput2pp1YVRmtdRZ2F+8UPXL1
DZf+qsr4NVin3wn4OwN+OJZGfJUBIMVfRipCpdhbTkvTzo7UaCP17GGi+Sgj3bjvc/fQ08gr0iHz
+vx7W5AXYYz09mGckvZxzFF/1UxdnCUFohkmfaNFs3UUTf2Mf+FIXCDDAibcs193Y78RI/nG7Mux
r6rDEy77R4B2txxns3t+Tu61KDf8ytmDOMX9TMd4DCuyHsKTYR2GqDomNJCuCSeIN/1kXSXxu54N
eJ6Tlr5MPUmwioU/ciB8jvECfmua0bqCWtu9x+HQY+JODPKvx37ppMe1G/gKr6AJ94UmKfmppnuT
FwFKCsIi3IeQIwiRzIpQrowJvl0ZWtaruvTccDIMNv/S8j45ldooOM3xoa1RXtUr0g0z7JDF1FHC
FFkLiBDsnqUPdJ2DVl7pHE9WThWpF5ptE7rSCAZSZqbObwLjOz04O/+gGA2ZIyZkIoisZwHLNIhu
ocHwkmbwB3krXksdFHflsAVQpvtRZyfPRj9Mw0VgYhfdtG3SKAwQR3TnJXEX/9dkIdVHcds1Hx8d
upD/D8Qg2kKz+n3C6vVr8/r2kf2PfZu9Fu/tj3qQ7//lv/QgDIX+Qs/h6i6nVlBhSxzPv4JW0TD+
hV7NcoRQhYWUEe3Of+Qg4i+ye/AluiSXUSe4iI3+LQchgtV2F2EJT6BGhJrq/HdykJ/EIIwCiD9l
1/2c46RQN5UgPduD1SSXCRY8dKKHtFMvvx8kRhCshvKUiuJytHrk8IyAXcbdbLc7DZsepWz1Voy8
M9VX+L7vmtR/5Cn/fKNP2rPR6nBICqo4avsDdUq4isoK2qObF0cn6jc9SalLrsVaMabu5FiJQ5uz
ZUub+/c60R+Q8AI1NucDQRuvDH1D5CCOWAnMP8Q5iXyjFdmdcDvBXG0CQD4nqW+XyZnM9fKsmVXC
vqIesj5+No35MM/l3Zwvg57pYZoZkOhjM+x4hcMd9kBwG07ZrXEI4ac05w/LCfYhzTJcuNdqWd4B
I7qr8/5S5Mz4oxZR1mAlT8ZA/k5Nf2Vo1AetB0RZZOrttDgLSmCdaPvtK0wNqx8eyl+knho/y+3+
uaCf1J1aVxHQTaPiQJSK4km6t73Gbw4jaI7uAGvSRYGHpKGn6ImD6jRVyXNZiH3JBuOZY7iSbUux
NuhbIDq7PLQ/CJX1cvnSCw0e6XiNy58jSZqFG6cY8v1STRIEgj/dxWywZu4Zkogh+1VqAsia68Wb
Y9p3BOLQfRfypq7FF9mRn1Tn/+unfo5EtcdOlSmHlAN5dNdZFh2bIrmxG+OCi7zrcL570pQZ4RaB
eAwMnt9JDM8mTZK1JHves7p6xxF9E1fhbTJkW8qMt97pgu286GJEmD3R0qZ/WHFQwbN3Tatz/kLH
9130+IvH/nNaF/R0ic9frQ+gxHbTPGyJE4jJtHIdbOiGviW5/ew0mzRchiVu9ixt9QHTou/i5MDX
uqo4sPqgWBil13WGhAk4c+5qJ9cAVyjKczgOt39+oL7n+/7qqy4KyB8UjmCbInrcEcVM3/taXKyK
EK+9DFaT7O1VN4ZvjcXj45R3nMdv54bMsCAK1Z0pbb8pq1POq0KMgjj8+fv8LIH856Yvz/0PX8dG
OoRKKm8OjtEjVsJy2PNmfcUq+y5O/tWvXT72h/99Ebl2EqoNgZ5Tdaqz+tR20+DR6+6WwRpGS1F0
fqTaGDlNbUssMQVxxKQs0/PbMG85g6pUl2F37NsWi2mGidkCdCmy+FnN0lt0E7syER9/vhY/i1D/
uRafNH0iTZtxKsuGrIAMpsaHiycspbdsWaGfCfHFkvIpgvifj2HH+vGaEPbWxnnc1wetHPb6ornH
fmVO4VbqjsdxDSxzddmbnedaX8FY9J9li/98JsrIHz8zKMK2GLOiPgBPvDUn55ikmLVcE+FASxQd
es1g1Uyjcp+GvU9mxi6xrc2og+9UGlKG+hhmNd3aDmOg+pTQufTaRn7j8M5aRniQbwkn9/98F34H
l/j+G354Zkg5UTAUOtWBPK7napGW6DH0ejrX1G3mrHsxHBY7dO91BjfETaKHMvPHRscABhcFHWQb
rie1e8p7BdljeNlpwyqHIDbAVU8j+ziM8Vsd6+cBDwQZbLq6qjSom7n6BRLkt6vRpz1jdtp6iEyj
Psxxi2/eLJhBI3Iw7Dt11h8taPC13gNSTGmbcGSo7E3P8L63lKvKbS+mjIGpYd8oI0opvT8PpXqE
jvzGQrsDgY7EMKy/kt8byzP3i/dT+yT3Z/qZTXng1gfaVqaPr9M5LXg1j6mPvHSZD69JNIBJP/bY
34axYjiVnku7Uq8sLbTprTukfEkOHylVv0uiDy21LvKKgDFpl9IwzfTgnkHLgxFo91NpvLhaXzI7
zbZ9G7+qrRZRicSGH48qUzIxcVSmc4b7584ovsr/1X73Iykef3r467RzGGBVB47qDBnjI9SeQ267
H9LSdmXRX6bNE7fraNGlNZvuqBb2psiKL4NYf/PyfY+C/+GBLhyO1XRvqkNaZiojsSn3ZU7RA+8j
uq4oKeiSDisNjKOvqMM33I9vlVJ3ftwTGoUIuqHxZXmqM4WrDCo9OR7vYz7W3kiCgocMmMAjxMih
XzW0JoEBE1M7dzdkQpg7bK4ityGNN8c8k0dTKejtFRH97wh3s+vU7gal5MmphnTrKuEuQ8ODCMWh
NJOlT9ZMQAFINaWq8/3sZHsDIS9YzsWjWKvnstGJ2Y6aFytImIRbwbU1RaZnlMolHJP7NBOPkZE+
y2UEbGbliUS5XYUecxzsZlNH5vMXK8byYv3qKf60iQm1HRxSoPqDOlLQtmF910oEMpVkit8buC45
Xncbo8GgqfQY4LKh0Nc2i+KKnTjdOJQifpear25EAh6jyHwTESqzDrru0AwjMljO2F+UKt+BIr/6
rp92RFl2YS2NXh4CM6LFeCHkpVEV13Soj6Q0xEQDLElIQl+NQlvTglw5oB7RTEnfpWBoQ9SoBFqV
0fx3UhCKPD7PYXYhFGe7eJwqp95VI3FdZKKhLdg1s7HNzJDfGhwCl25cuniTejQOL0T87HJD13w6
4OfUFrQw5BYtjj8F2lrRbzL7xNrrKcopl++jLjAU634cZev/w3v2abMNZta5aJDNwUJhtu36OLtL
C4b/ndbEe81pBMOUGOi8SiJXaTs+T6a6UmZ322vW/BorDUb5hOCkOC+ydYuBd2XUTr7WdInn3YxM
+sjj/NWXXbbJX920T1u2MuHAoUnWHZKc+SI6+Sncx3ZCen8RBdTKzlWY1cOK0D/MlgZ5aXRpOj90
y5Npa+G5LeIlQNSK4msHE9LtkDsKaX1mc4EaSfedoux88psUn3c2WdvtF/WM/buF79OuP41hGSuW
Wx5a6NirmbAZcl9Tm05hrG2ki/7DiKpu3RgJynhmLyuZo6S0e2K48rA+gaRGABNcVf20swj48yuC
yciPTyJSJ2yTHiBartg0XQQ+SbfOMpFtUCZjB4ax5eHJVJkiC3p9GslBbniNvT709VA3d4WSpjtD
ZyZVK1L3s2gJy9RytnaVMWjV0beC1nq2Aoq+pWoERobMLm13csqenYZ4jEHbEryb05whNzIILwko
R74pZnKl+giROp5Cn5Tvdo/mFhOFXKp6lclOK+3HLu0oqkUZriUcS1/PsmEtBsfYfPFo/+5p+XQI
JxPQJvQkqw6BgkmvqjhMtC2SX2/AwO1LhBt+uKiNwQt94GdvvE6pMLKPbbUm6W9Yl0ZrretSe9Ra
68DQ6UYmxsmYUWMg+bPIbZAn5huEhhraVzXpb46532vVH7aocqgwMCdEJ6Wp8xjJ7gXxdE52yhCu
Sj26Fq79qONpyAlBHrO222Zlw0qJFMObCw2xgB5ft7n2Svvz/OeL+LtzkvqpMjFYcqNRFHQyai2+
0gjIYvmRencbGMUuUuzhwdLdGo0io+VIQ56CEnbYZYuWyCwjsWWBsQCw0TO6CIM53jZ9EH7xXn3f
uH+xHNA9+qmg0OWEb7VTq0MYzQMvfO2SatCGWyOzrTVF1LhPkSALxb4CY62SCNwBrrMtWHSoZvwx
G82rqC9VYjh6VAqaityeB9H74sr9ZjdUP50wtbmICT/Q5KEw0z0Gmu1QhitVcS6EU+5tXnUC0jYw
i/xci26++MzfPD+frb25nmPUIg3wEJDE1YFDVAlQIvDDOUYBWiVT3bauu6otsUpHTEBJcN+2AZpI
8ocql0Sb2Zivnaj7wrmtLTfiVzfI+vkGcdPpemvaeBCSjKwkwyTTyckr0/E6SEZOdS19FCstPnJF
HAtWCWK3b01O/X5izrSVOyUhRDB8K2OzJ3gkebUd5Qv+1+/Yhur/vvGpVa+M/aGPbFStgjlXQM38
tzZp7qGRJZke4aICXCQDsTySqXCdkeijWiUafroBUjPUnXRktaFjEB+oLoebLrTjlaFlZ8LVSFdI
ngUBgSuYzeui7q7+fI/13z1XnzbBIFMsOn9Of9BqeW8R20X3n5CeDjFk1SAdTbuXJZ/RNyfzYJrd
K5E6qNDIS6OnEF3mtnLRxmFJgSOMTTjzvHMRaLTX8UdYUNX++Vt+P7n86tYvi/IPK5mNVI+IJas/
oDVEOqEmF1rN5Aa887tB6DjFaXhlc/BF2VafHLM8aSXbHToavlnO12OFvZsdNqw6eBQNxVk/rJRK
77bfv99/5QNFscYfn3v4P5lAf2sV/X/Q9rnEPfy+0e8DhGvK8if42vJf/LvBb/9Fu19oGD4x4drf
uRv/avA7f2FGt23M2iZt/4WY9U+D3/gLsR5Gax3PsGnaS8fyPw3+vwjwd50l44DRqary9v2HIXf9
r6cE/BxXGqbcv//+98wrQbyjji/YwPRMevii2/r5mSqR0QQGQaakMRbkRrbzsTYGuU6UefqiZvh5
/fzPJ/FBXA2d0cSntZtWReIEdJ/w2eukWtZLlripxukmF+o321WROf9wE37x035eIf/1gYS62Tbj
Ex34yaetbEZlGpluskKowh7ZjRqhNmRe/j05tHZoVDUZ8njdjFZj4yoPf/7s5bL984r++7Ot70MY
JEzgEn6+rMFAUEzEwlWoMbKitkL4szU1wvVWapki+/7vP82xVR4gUzeYFH1aGEactgVzXZo9TqE/
Klil4lU4kNyPkaWv5fWfP+1X19VZYgaIG6BdoX5aLGNtinAGQ90QSb419ZmYyFQ8kS5n7UmozYn6
S4zrVOdPf/7cn3uX36+pyc1kpmXbqFS+c5l+WP6kbaUk8xMexLmDcUG9ZAnbPiiJt4CENn+Bp3zx
BP3qE4Wt6joTNUsnkuXnu6gXTts4TU7WEMoZz+kcMkxzWx6tSo9uNXUmBZFR8Re9NRhSnx8eDBIq
IBDIZppwsHT8/LHCsEpzTPWN7JS28KaxmRPOfeRnez0ryTsn6OAiKnEX7kSgW/VG6yJ7T+66eqcQ
4TxgLWuJFa4tezpPCtQLXMCO8aF1M3tbYgBdqOJGzn43pSoSk6IvT0bbMuZOtb74NjTCdj231M1r
xstkO4x6q+X3JE3RYmCO00ZU/Jy+1hZKrcIHeyDFauqL6Qp1mjxHHeBasiuT4qbniVC9vsmsYJ2F
VXVQ9JJwzxQ5ruapsSAHLKMkmdZj0wYgNlLBnqnEZdX6stbK8uiEcTonGygEXb7RO3w7ZJ7mLvg6
v5xIWN5OlWkXq8ggRhMxF/5HD6a9jRAdQdd7BwD8icF2bG9jLBxnkhBb+4ajobUZzMWRRrrJkpcx
MBLP6oKC2yD3Psb6JFAh4CGRDUqvjMA0HBLZAxNHuFcKAowXWVox2fGcfw1vSCrjuZSLMCkKFBJY
nKZMX0goY41pCG9hUFMX2v1QkcC/ddsW3EEKWjrbkDRfGyQPSjrwsxp2+CfQqdDhdUzcMXb3AVKl
m9adg7/PKLUlzTJoE5wApmb/T+rOY7luJcuiX4QXyETCTa+l95JITRCkVEokvHdf3wsiq+uR6pKi
Bj2oEUMSdS9s5jn7bHPmuckQwZZXg/rsxBoKHrajaQExsa3izWKRc/2EPHSmLyM0RTyGTtxKXHXL
1s+vCHTB7akZLTHj6o5VWPw5RetlM8OUboQ+uKt0dbvkqW2dz8hX3QlWPfEMBH0PKq0fMZ0e/UNH
zx9fDaW0ompjFX2djlfF1Kn6OpXgZptcEVtwiLvcuLvMBIu9FeXkjSyDuHdDq7W7IL2zSRyJz3Ib
C9zLGE3psmmZeaONMG5q+QoRTJLrC5FXrvUY51wPmNkTQ0sEcDlOd2YX4A06P0lNusBFgPNndjHW
WMAfu2QY6u91aerRAPFidLpA+umgpXODuC9XQkVGf7N7qxT3CnM95xAgykWBXdWW7+7cPJ7Gx8WW
Jd1+aCNXlm6joifer4Yau7cZdtMpkamSd6X/o8+UrBFqp2m4Ra438jqGQG94KZO2s9XeODzkPoJ7
tIMO4haYPSDJqafmx3gIx4d5mtxkValGI7R0Ui6YtxbWvQ7G8bFyCEzuEa9UW7G0DAJw5EdojPom
usz8xntyNO0GmndcTO2+nAmMsBJsfKc8xPeoansbkuHEYInMTwtZs4cD44UOJkh4WTKL+9gTy6cc
0uQ3fC/Fc9ik2RMWf+M3UinIwKk5pg7JvJ3d6CK2X5o2CL+nc1Q9jzJCD0WCSt8dpqAeiAHq58je
FJTDt14dY/CHNMD5pn3flTBlC3WP+WRVY4OJk+MuL/36wYiubzcZDYHcRG2a/nBkvI45VEASCoIT
0ATXKtETDfacf62N484O1piRZxengyqSJ9GPAGU2tJjvUGQ1oxQ8FtC1lpHZhbECjkiL3H3CNLjE
grJP43BDykcERDXZ1WdE+QJle8ePdQofFQiwq/xzCrZErovIrHqH4Txwdlx4oEdaL5jBWipaVk4q
hr1osVNuHMMB0cIqdBDfhiSPbgIhzIPlFsvaH8ZLv23M4D5WQYqfXEjqEUhlZEU87HXo33Wo98lV
COqI512p/GtLJk64t1Nh8oNKSnznPD+2ur3rLAbz5rbIy/Momev8MgiXKN+s9hrRphGon/Dv89DD
QVm4a9FoLZuc08Ittqria4NT57jP2zAu0x3/LwtRTBXzfFM1PbikI/qK8WDe4wu7qMnHhBwCm3ds
5Yjqa+JtQx89VOHqSysxMZR1Zi4d+uHoIRxDazkolHo5q3uB1DI3CC02GHY3Nr8+Zzx3Y0tCr0rG
BgFq7ZGSY2JXkWWJnruFt2/jZPcPKKTMvnTla30R23M6HpZ4IU/a90u3P0fHsRBtUU1Z/F2odmgu
mjqAQ+6bQM2nTLercDc5+IXcpFVXqXPWXN/wIpbIAyV23NAIU6utcEqvkGyxrln7iFIQXlZo2XZx
PqsqV5ec17I8tn0w2RhHRHpmO1Gu6e7SJOolDtuubtHgtaI5UqQ0w7nXSns+i+0lyQ61FZq+3erR
qfWLV0hY+iwEqq02SArc8XTASr/c9QTAmh2eHea+DOxlHRwMGHgxNf6ke9P+iKsYkRlkkPPObyD2
9aVlISXr2xMR5GAMsyjjBC1gTJSUmL31zVNEeiEH0ggCpMdXEczlWiOmK7o5LwMXuBIvQrQVLZ7E
JKXimN8eu4iBMEEayv82BFBCt5MOkZsSJ7PGq7jdUztm6rPxigi76LEJ8CPFP5pUmrZ+GWO28n0a
tkh+FCEw+YnGX1YdcHuMPiMsgzm0KXUU9IcxiaZHx3OYNQjPSs+dBOYE93tcstPKjqv2GpkGfBry
AqpiExGcQkZN0vQXYV+2y+WYFELcY84cfG71hHIpwDBwQULrY/pbLOMg92pJvA5WshnLe4LUVXCK
JiL0d9pMyNrrVPj52eCrIb8sC2BHONFul38xjV68RxbvHm95qwQ/FlUEq3ecQv+7FoH7WC9d+Ox2
HrrlURTcyc4TVw5agEesRDxwY9tUJVYWTuHtY9crnUOny5HcGugmZGWledDsisiC08MwCTtPx+pI
+kpt4eJ/xyqfIVZPIwaS2bxeViuYhm3r1USl6BLkBEun+dLQiHFjB4qfDfQA66usPHnZZgKMoXZj
RRpXmaKKJdNs+Q7K0+JHChv+si56Q/qYin144G435VscM4Lmy8iQCBdhg9bsZQrmkJABa46ykwgx
h8WoYllCjCzbGqvmIJ3SM8wmWTgpMOroEKdzqw8WdH1cW/AHds/rpvXKB+PGQX/RgH7F57aZWGY2
yotWrUqvEV5iCZ/DKlKaFwOVBl0RspQk5cmrjXpE9qmjTT51CVB7qlpCRUkcgqXbEjVKodbqM0Wc
JWFYTLBeyFvBuUD7cqYgDefLZR4CBA8kEOCSOedpeBDjPMeYXaUsw8mEAz3et72DNKLqot77PnpG
1OWqhlk9ln1HRz8Spxyao/Qm3knbIKH6gtlRhUom5PIF30KGIRkpA1732XP98sUK3ZUkJWeSZqHo
lSSF0sQ/l9rGjL5oO0Sj2I3LH4irzFUHY/uprYv8bokJHx3vYEc05U5aIUJ3Rie0Tt3YQUdAs3xc
/MCzTvykja8IIE2+ep5TfCEwkHkRrrUwaHozsGsTzGC+zsOEe32Es7PCHN6priZYwT+8pcxuQ0tU
6SEsm+aphmyltmU62tbGQyOSE42RzNdxM1AAsv5qC5p6qnFGriZe91ZlrK9iqOe96ee0Ow5NiUU0
pTF+IFnZMj81yfIFSZIsCFDyzfegxpl5L4pacg9td7yMa0wU+MY6eO7jsL4PVW25G269fdIJHEv2
XRYtNwy2bPxp28Y+WWysSgkp0GO3bSNhvRBWUZ8OVRHiiz4iQcH307f1luPMnvu2D2/UKF0G+k4+
DyS2spfHjG5TEt8kMTwlJVfNwJZ4IAxXCzNiJUvF6O89mgucKxCjwXdWMr+J7Anpf0LuOhFG+fiF
KKbii8qi9IqKTBQHClF9GWFp+zT7fZgcCGBLL1ynyx68sMatSqgRDguIK17XsoLeia+spb+yXGFC
GzpD/DgSedDB0IbQZCwj6ZtkhIor6dvbdkSU2elV9AP5szPbUE8DThs9ejY3L9z4UDWiIzEmiZ2H
KgrxS68U7dZ5QqSfvyNOKMXVxIR9yHwCp+FjxEZ+S5aCKbfYQDcXuSQXaNs7sgvxMc5IX1WUTg8d
qLzYhBTUV3ZILN1BlB5NXIGnxAVc4wKhByDy/Dp6+Y8AwX+L9r3DBK//yxjAK4j1O1xwzp+L/4v/
u/6/V3TQ8sO/fAke5noKuxGcQwEZXuFBKxB/KWmTWCY8iSOW5wKp/ZMAzP9yccsMCQFjLwtWaOKf
+GD4l/QIkcWhEd4NwKL4T/DBD1i+67LA4FZITCiYi1yhl/dgRMFzWUDsY6hqWBESqctriWXFtAj/
IAACDlgYQYm11fdglPrGt6cZHTy0ipqkKHxlol2I2/eJDad2o5l8Oig/A5JI8iW6adWA7fmQnPbe
8JRR8X4L41mcepPK/4DkfGCHvZ5GIEGrMLwja/ejs25cZ6lpHJxxFucbtOH0k1/RKsl6ZKH3pri/
wgjuGNcQ8bcyrngRkmpytiU78UmcNua6lASQZWRkXNTW5JzZdOxMtorJRUw59PcN8uu7aam+2Nkf
88bXK/wvLJFDl1hGQubmOXDwDfyIY8ogNbUOPCRs0iasQKjmIaAWeipVPRDv2QgbFKYqn8tZFXf4
Tn1i7mBfor/ur1hoMR9QTpHcDHZefU7IHUMV2iIWYmpHa6jDfPzHmtl4WsTd01w2zmlux8Oz5TSA
IFTXxS1jkRLyzoyj9WT7pw3QkE8XExPIWFJCwn4pmNfE5otNhqneeUogHrVml1bLgVv38vMN+v9Y
S/5rTSbB4n+3rFyWeP9/e+cv+fN/vC0o4i+GAkSZs4vh3ItqgBn924IikA1gp+oTHePC7Gdj+N8F
xXH/ApNXAbIBz8Z8EszxbT2R9l+8/yRmUTkHrCbAkR/mC7+bN+CG/P5x9iV+3zhbo+wWdP7ux+l3
gCGpVcz6uemVtZznRHfmVxXZo8hsQJHqU22KBNMz3eWKANzJwdV0U00ekQJyswSJm5kjflEFVpM9
2cX9fAONqamii5S3ow63duMQwacIPfiRT/OCV1xf6KB7SDD3oX2oSqdU0aknMELUm5xAJ8yZqArC
+ouWkNjIEIyEG08NREb6BzInS4voTzrIfNA93jaWBnVD+BXbXXEZqkkS29MvbsYaECc94SvkU7qP
jnIzZJjl5JQ3aATp0ima7PDZ5GGenCkiWGd8SGCf78Mce4ctFlppdjC5tu0zLVsLe72hs2uc91Tz
I4qttjn2Sg7Nves0YXUX9qPdXVdenj1ZdWn5p/4o2+bEzge4hngo6uckH/t6i5wQbVTuFYm/8QF9
bLKKoibl7xu5U51VtzsXE6FDAFeSpOc+KIZDITHJu/YHUoIB/KrEP4RqTgnEIXXwZ7hVsYZyYjpP
ukrnVkfj1u5JS8BRuAX96ypsBFjOESWmFqOVwE0faSXmS1iSlHFj10w/KuZM/TcagrS4wgbJFufC
tPoBN3APp5fAib4J22mTozOZavxU0WeFpCzqZG7TvbGDxTyzRjnqzMmbLPhHTUJj8hii7Giu/YoW
9twe+KR935ZoRGOm0M5ZPtfqFpe0KjiooJleGOrnGl/CCIvIBDD+zsKWLEZQOqDJtbBNQS+1FH5K
3hDg4aZxvXjamlo0EbL4wP3qFqa4p9vSzq6Z9PDAZEAxyEog3RAmpf0bIPoJjaDyWhz36KScHf+0
zozLktZABpBnUnsY7glWIJFg8QvXhsBrN9cNbJ01d7MneBjXjTRrq/oAXhwTc5uidiREkMypY2Hm
4CCItAjPOlnjs5jaRrb7tgW9uOwKgvf2gJeBYHpgrY6emGmkVzhj0BkMIps/kWdSXcZ+HiVnuYuM
d5OYwOhr8hEANhEMg38hDxFfs6Cvvc1ii+WHPVSBc7RbxQtj15bjXaI9l7ixdXZ2l1ejQIg3Wi6h
F5nkTttYomjYnaY5mMwk7s7EZXaX+YQvbIYIq6aNRuNbHjyPoA56Zh88bKYfJs4inGwoDG3XNMhL
FiKdsLjwrWNfzWVwQtqyeDKNXbHJZGWoCBl10T2ftmjj8p2LopzbJkn9bHfIEBK0+eNg4aOQZGxI
3JTanI6lGzfQYZfxU61knB+tRKa3MXIi5CrLxGQJg25wFtWTr7yJfQ82JfSmdWqYZ9ZFhmYSJ4Og
hm2BeNZPtqLQdPNpMLcBc4hqmTZ16YsHllt9D9zt47kc9E2wJzBmVA9pVtrj0aCIz65wYezjHZGL
eFQuIwAT/rl4xxywJHTjx2GYQJBwakvJZSDTINgtE1QkrvI43kylp26TriNkaBylZd2H9TCccOLW
vi+K4FmQSlSdqjFXHhc8J/8mCRTWl6YpqmKvjZwcrIIYV5NgTb9JwYNtQ7cZ26loMHRiprH6OoiM
yUud+WZTMapmSpMHsvoq87I4txWV1o2sxrY8oC7OCQqZOrxM68kyzwQUubc5sAvd/uT1/rFcqhGs
KNGE/KCnPhlY5asveT/Ckw4wbA2OBt2zuEi7AndWZxRCH/seM445isoHpQGjrpLRqqYLBQqw0NAN
JJrlA8ZQB5SbIw98bvshRKpEW8kmBAWLr8ahIl0MeZOPKWYLdPK5r3z/GUQu7b+0AP1QZ7k0eAhP
cZreuxGRkCAxtmPQ+xjhnirAnOHgrig0043Svk99pyato0i85CwmKMU+mMCXL0Ps4IsVpqNf7kWT
ps41BrIj944ELCalpFHFOzX7BDX37bLInd13mC+1dTqpf9QQi/OVQYc1DuYyItXT6qMbEpkGVp7W
8w0GXn0CazRvDcZb3mIiUPMOKGQCWDdR2RPAFPfWcBZk/qqjTRdDLPeSep1/wZjdal4CPK60sw2j
pslYFIimXxvrXFffZTfhGjjbeAJ/89LS/tQGVOnlBjY2yN2W8G+SQPaDL2v/uiEqTJ2UY5bPOMTU
HY7IicL4OaE4ZB6yLuhkNyd5fzOgapyPxKazP+5UM6DK3WSCIcCOyiTBWVY6qbxjhtNTRstxSffT
NJFJo63JXa6AQFC6q4RRM0os1etj2bOfbTF+kbcqMP44YaEAxnpqY9uFYFbEsAcyNMbuheMgBjwS
SB+kj2k5AHjgrJJAr9tmYekEchP3hJlTNyd53P3DaGsuz9vUhrqxLyOw5QKHMxJWnoOFbDswf96w
YicGQ/wreP0si88J5qOO3OUkBoO+QL1Oq9MsgbpEmAlhrBEuR0ThzpfoH/2ImC0GV+eq7dvgrLXm
0WNknmPGs1niBsffrZ9P/bRX7HJthMgyCtTeYWwYgZ/aosJz0qzOFtkGM/5VajmtxpbHWVoTut60
Rwp8yqOrWZvkHPrxZZY7lve17ty5vRwEdKzrsWhGbBccy0TNl0o6lXvRiUDKS9k3lnceW4ytbkhg
LgtGlaNPnhAWKstwQ1iCNT/U+HEPT4CMq2Of1YCJEnI6zeZ0hsrls6GZvGlgs/oeQ6nC186PslFJ
dE5kGrRV5TZZ9BQRJV/v8zjwHwQZCZdcOAIEF18VL5WPL7Nims/09uvoElC7gXas5/OwYjxG2lbg
pKTqNbQkKTYXL3VBPtRJVg7ZcDHBgU1PI+yEzB4vcjXeYL01uDgH0EufpH1ZxOezdlQOWTUYixM/
LRakMzzpPIW20Q2C9MS9b/BcfkIHL+QnLxc4D2A20WCPs9iVOdFI3QcwYazXWFLWWbociCiHxT0a
6wEDhHK8G8PSzfGmy2vTnAQqdgBsu5gs+gJjqztSNqNx///WBP2XASrObzuf7XPx/P3570Lq9fff
+h5X/uXxctuIlYnfWYGPf/U9ih7oDTkJnL9oP+iAcNP/J97y1uko8ReQiuPYoBwrEPOfNTrvWRxk
+ODyTyCMjZ8/zC/3J7DyN7oK4dI2ceCjvvedcFnmF8Kli5jkjJZnqfuUB25PzJNfT2O6gquUZsUN
Jghh3RHTpKsW9YmNuWWx6eSQJO02p9wc1anSlvbtY4ftUvKc8da25rhgWlCV1+GgGi1PEIWIsD0d
G8PSfwnCnRJcjduHlclbXHoDc2/PgkJ9x4gdmdh9VPSqPUToeBrBDoviHFND1xf8SeOxk+IG8XpY
OOiEdcJIUjQONC7LCpvmPoBhItPtVPd1mSH0aRMbbgE2MUowzRFRkPj7ZAkWgXuSITo3+hNbhjv5
N3RE+WSrwF4TyIRIPVlJM+/xqRxLHQjegf4iPF2M5G0v8ODtPTPQwCewu6i1LpDGEOP7su4tk0Lp
IbNiwnm06s3nwXgjXl9MjwIuSZeLqMCmmwYAW3zNzUnm08HqdNhsGjzFcwULqA+Qm6RB5HCxvRwl
mDlC4MOMfFNlOcJ3GPAYRk/oCWln9T7Bmpbj0jYMI3uPIbKMw2OrE5qdTch4XQ5n+RRVabmnkLD9
W2dkUkNHOIvB/w6ZRJSfgFTWo8MLaf1Almebr55iPeTECnsdwQhbhK66kydWm0b+veWkfku0Wx11
NFcQkKlBj2lklco9BBgNVPmlLqqk+t6QHdIzZe1G8nZ2VBmR72/riBGDPKlJFB9Iv2RL5CKkXRfx
J+bRCd9Wu6rgtOtK2BxCU9eTso4Z7jjYBwErrcdveiZQIQg2DKVXDOjfchZ5xz/cch8sEu6kgq+o
yAt6f8ubtHO9jEny5zVmTvunRFhEy3jGRgBHbFfHpdfFuO0s6TyelrjS8JBbXUo/dSLyyPXSk7+h
LzevSNzfKZTv+XA8gS6kaxBY0lXclZr54XAYf3VQJSZ433bo8WhMia2neCcgu1j5vvLwKzbHAZOq
Kr6FjlV5bF30d/jt//44PnD21wNh9QNcwSvK4ep8lIov7ElJX7X+J6ZSbEkkIrDWJMeGdAZaBTRW
JvKYxfA8YpKDFUhdwmaoB8GjRTupxvmAjdn6YxjncGSK1lduJ6596jXHus6nbAheSgdL1fRyKiMn
vQzI2PZuf38W79FOTgL4SYA3u47NWkyc0fubC7uRtcmt5k+TrJPY3XjD4nAZVU/GJQgt9BkHxwIL
yyq8q3//1aAIH58sX7C+wbZlVZFQYz8Q2PNGqD5eHE0lQP8QPfQDBg31oWMsyz2MHChbw5lPi8ED
rsomT+TWxvIqrC+LBSDFuaokHRrG20avb+ow4G/D/L4t8eBjvG6BmOyaWBAdfU1FC93q6PVYZDF1
HuKSz/SaeiZNlQw4n1WY6nUIn8jNSKbqjolYwluMnXVWQP52e0uFB+Y2KS9ZWyUkkBxIJXbXF7fF
W3I4m6fZ55OZZfasO4wryfKD/hGsbyVD6XVNiqzJ4+aDByp+sxkmpqZb4wcxI8eq7td325FrjCN2
aD8/Zai99aPtLsGLczXqXReWqYpz/jIoCr2eHrNM/i0xIe/9VLY1X65KIVT8jdxEXGfO0VlGI5aF
hHHVLyyiBVe4aBdWajALvLHpxjKmETtRYenIBohNY0IUMUWrX1F36hHexW1SGaRexwKuyBDdVim8
P+sZqG697DRBNTdvqjsCYZ8G0RGZvHdmgC33C1bTXSIuskSW6LSSiKRE2nh662VdYJeh41fxE1qP
OlAMsVd3DD1Y92ro1lUtfz3O2mLYd19U7bqPAh3pONnKGTdzcZiz0caakCxw/K43BWGKrb1nO3fq
Fy/Byqs+vH0UYSPd7F27ryvqBHdgusupTsd9rdN20EfXZFMnH3oCB/lfxiUUMfvSDWNAv5b6o0ii
szQu1hMeO+zp+nN4KND/bguCR7ikv383Vgj6/aLrg9yHii2IrZaX48OrEXvE2yxL0H0uexK9gRCh
CtTF9m3Ns+pm4pJ5Q7rw0IxFIviBh/PI0b39imMgjkCyTHA+vA0xk+MBxDaj4S52o9+M90MT2QSS
9lmT8lSFsVzfsqphLnV080TDmyM9q3HVfUInZLQBKGqr0r3He5KEzzsEsq2+G6fEXYc0/jIDWm1c
WeFXeI4R5LqBSqd108vS9jVf8PoH2rb1+Sb5e33aMfVa654E+iqH5aqBhm3jmnzgOcC6sW6tm0qg
dK68TdGid42/vO12YpIz/9/SVdKHeLiENtZUuBYzObtle6Ss2jS+0RHKSSAQUIMiiXvpXwApN+03
G64OL67oXMke64ilB4kChqxb78xNlY7CfQ46gMYvdwWQzSEVkBnsvYsihP7293f6g3kDJSsaEdKn
WP8c0B9QnPcrMCQohzXJTe99b1FIuYgInakCZcHDKbdvpSHW6nlCYswUZghDA5EQHETQgDOyKhOR
Sc7uf7i7BQQsrnKJECUAoYS/FHqLqaRrZtOgz8Ev1d5jp7r+yFp4seFlR+eHd+iUByXrdWe30/gt
zEKmfBCYgzG2vsE4hU16GQr4IN5RjuXqeEPSCvHt+3zCJRjUrokS5V9aAWHxp5ieUlz/Qbb1nlFO
UyBdpAyQusO1CWWk8v7aglNZeL7V8l7MTa1xdB6mRZMAnVLbUlsXUeKCZUpr7Mbq2MyIP+TD72/v
h2qFI+A9FgxfHJQlvMzrv/+tLVmaBgHZUo/3ukST7H4ZbcinM1ZiAnTpCLyVoiaLvabjXotArXcX
YNWZp9ce9t8Wcb8eR7iOkzkA5Sp0LB+uRFpLcgHg7N2/ro3SJQorpWsHaEoOHewMbsuYyXB9IXjr
KUdgT6117+8vx4dyg2bRdphNKMj9rqtgRby/HEnad03sEa0g5tYqcUVhqyZ2ejOVfSFh1HRJ3qY4
yU2+r//QuvxyBfhiKh1f4Wi3XoUPdePCtJV8mKW6j+Go0/2xWMAR3g1RiEPC7m3xwSuimTHijYdh
/hwxmiKW4vdXgNKZc/zXgJmDcKEfrDQCyePJPf1wDQiPKds0D6t7soInlj/n9QWLE1g6wUkGAJaI
Y5CWDa/bWxGT57itDxer8f6IAWWBv0RyEGm8Ltkp+Gl6aXrDlhd37rohAG/9PKfXD3YoJGM6VGiC
sHFGskxw7orryuqmB2PBxUuuuwhetbW3/RQXk1NAFZV657IY1kJjjJRXvwDSrYVD48+l1ewyqRgn
3AGark8xNns9dtN0SNkAcG1FFJ2HJLYlh4Iyfy19urDJ+YHYduQv35b/ZIU5X9pmWYucNhzrpL0Y
3Mkx0RHq7rppCGk0RstM6ZnAHuTQLuWnYloa9hj8IRV7/OsOWNqIFnwsQ+q0499SnG05WMU4oxvP
l2VtEw8EQVuR+MLIJEuviqjsxHQZZS6EoW1H+Dp7PnQjepqLpsoXjGM7kHC8DCPCt4dwM6q0Guod
sCTQGXTwnqjWLUxIq/rEdSnZaReiGwJ1oJ9EWXG+IJ/gEMrXmmVsclhUeBd3fjyvBAHDvy0SgQDR
GRD3uTRE8NgciukXxYFlgYvV/qmHQp0PcwlB51fka6tq8Xbxm2//QfBa86Cg4F6bSWq29QJHzqz5
aKp/Q42Yx4KSaujUCiTYyUAQ+Qkb/VoBIjBZv7WpppAf8vWJwmNmLbS6ycvYT7OKHd7eCzdiCd1T
EKx7tZgsi69TUyyb5rAYrlV8cHIGzUggCwxpsuGRSNl01ud9X5quRxuf+HgVm76kHrG70F3SA0EB
3fijxuqeT6ZwnLlGVlKWCbS7JI3wKdXF0NFMWbrgGfcck0BD9V9fjQVQhvWpW1KnQhUdgfsGWEws
ujGYQKG5qO1hZ3ADj3/k9AMYhjEqd8L2VmXdgitrE4Zr3ZYUavFxkUN0UsKMDgfD2vHZUvYy1GcW
uV6JQLSDhf6IeUfr2P0B1rdezj182Ux1lUfzFM73vDFLuUCzjxT0saOdecwpttDC6sXsrIhWNj8V
r++T7Xcd15NhQO4ShAhDmfOkTHOkt5uNk/JFvm7WRuGtu3m738KL1/KoeC2noKuun/K2K1s9bmvD
RcjchUvyWkL/ftn6ZfVkXi6RvLGb2rCjPrZqWCeIESvh+O51/wAxoLRzOKPp1h2ngd1LeePaiSiL
fF8XLcLAu/37Y/hl8wiQLrhQLUKIE56z2kH+fS+tDQkIQ2MNt7bss+k2tksvvZxxgFg+W4VDr3Mo
wjhjW/v91/48t3cLNl8mpO9Sp4UC2PlDj5x4OXhV2DUY/kdQvI8iD02YAHlAjrf2o5pIikcbHLch
qhsR1wyleBdxqj8P06hbFsJ2rKbXZLUt3O09Mex+UB2EHilcT1r0otzreEkEVR+rWtQlW0tk9XCn
Z7cBtKwTO07Go6xUk4qDjv2qp/2h1RPZEcaPJrk3cyIntv/Qg6hV+Pb382bCGHrgA6gPgQYYL76/
3sKrx1F7WX8XFosnmudkUg11nmmYrsitUyJlxdw+GDFgWifkcsUuiboUDUOURgYPWNAp/g4UZ+1U
mbNyoyp6Ln6hrKbRT3YEYtQdkmq/X0GH5PWDlRUnSXPW9WJS455cJQDWjUdaz1Kfk/Lq5QZuuKZ+
OSUwAcXUIR+YFLnnXWGtu5FwrNQw5sM0YXLPxWI4El1VWLXvmOdV7ng2VSP0VoaFaaOCjUDgh/t9
FUsc/wlFiAhZNLdTBUusOqHDDwcL69pxEFiMtGEvAr1x2W8Yvm0IalzvMlxnXK44984I+8C7CwPk
D13Cx0KWBhDGChNsYUOr+6UaT9oJUsbch7eOMsNQPdLRp9PtEjuY8G/WmoXVO04Gl6sxSdSMfwK7
Pr56IKE2jwC96FpG/1I+lvjs6RmK/S0Ac7Z8dl/f9dnJfB4BGWcD30gBz5rw+3fv//heB+4UOSck
OENe+lC0uRVz4VEt6tZWFt+riK8Hxx3RifHOtJMDlO5nruDvfv+94gM0RXg4MPfKzlLhOuT4WLdn
UDhwGF2W2wEb2YZz7Op8DUl7LVdZoGJZnpW57/vWfqYbr9ybOqNnQ4aYkLTQ0uKqxG9OS1y0GKvK
ljroEYgBjVn/h9L+Z6T5u/dUQjPjttBr2Bzsx/UJ/kbeQ1mPbyd4D3SJQRqvD4JqvDb4Sg2Q6HAn
ERQ2n5KhBbPZkjYzJd/o/3pq3bdWJKow9Ku2semypNg5Dr5h466p/PVC//7afoA2mHXSB71a5gae
/Mml/fsy3qIyDCZkYjfuPE8sJJ6J16doUs7Mn6qfGwdMcqTkroRFPh/txmh2FoLgkJj/4WB+ecAk
ROvVFWB9qhGufXjA1jIBCW00kGXbQ9Hf2L1aiyvHbX2+q2UsPd22xWiWz7+/CB9cJeiBJFa/dEOQ
8ni1fmn7YaBrmkPFSuPXVneKj/4KvxbFBNl8i/p2hQ+XsuwHVOUqRUR2+1Zz6RbhLNVZiCiE2AxI
o5SGrjALh/2GyOVV7c09MMG0AqGYzKBzuiIIYemWnT/lJYUDHk2pa378/qR+ZlW/exId9NP+em8Z
aa/AwfsdA+YaBuNDMty+IbJhVYbedS/qOYj3xl+8qjoZADMXzEpTr071iSlk21Vbj1wQTgraSc3Z
dI0UlIIDfUtGPCi5TePdUikfISGorOdYyA5aWteNo0i/Tg8I3Gw8df0cQ1T87Tvlpc4Rvh3F76fB
EbZt7V+LBTliPEKRreJ1ctAA6vz8QTPcPsXMyYnwXXxs8Ka9P9tV5hw9y8Dk30TwH4diT1a3DMIz
NP6ddb+UHTEpL2+3A2nMikgt/bzeuLYtSof2BQ9OzcnpTGTNYXjFpUHYiH/dvGHJGW4CnHjPkGiN
ooNwM88XmVOux1eHOFiOR/q8IIcqhBpfEW2nc7sqBVUwiVzB1h+EQf77+/v4y27DONZh2uNRb6GK
/7jxeySxLspPu1sIS+sbupQgry9ZHCFshrhk1mvoiyzqTlvC+v64+P769etLIUJ0oLTK9OrvnyJq
LXRY7VDdvkGZShY2+0vaBx7fb36OuJSbOhxFpuGVuH84/Q9+obyb8L8xssBqVFFQ/HL+MYmriVhw
ctCeXrsqGE3NipGSlZr0W3eMlinccTikm57XQA7cQLkonpG9hfKVpuKtN7PkuOKGhIWtvWBUWSuM
X7zOBN7K+bkMeZai1m1sf9MVGurOxnJ/fuvbk5UrorOZ+um+Iwx59gfinXGj6f6HsfNactvYwvUT
oQo53JIgOZw8CmNbNyiNLCOjG7EBPP35moDP2fKu8j5XLsmjIQl2WOtffxgLTH4tSE4SulvCqQFf
Lm+y+n+ZTf7Xce2DBWJ1wbyUMf1/WZPPlV/aPcPb1/2Ioh1x+cr3YbVDu9p+lAuK2avvNw6rZfGz
Zn5Tdfc/G4B/FqSuH5C+EDIyCpDZQIz9dWEk1lx56VLNX+pmMFLvwFnGayh4ORzVUch6/Pd98F/Y
rIuS2XeJhtFTsggI79cXhPnnpyIZ0y8Z+nXHOVom0znkTgvoFSWjyKLpu3LhdR6GniQehtCcddUM
2RSMojugbBj5z7+/qX/4VUAjh1AeOroeZDbw31dWP2vDdFFnX9Io1SfJ4pQO133JDI3ydyvQFEOi
+U0aI8+khvLLF7be7hmuNbd88rJF6ZsXjILH6BOUXj71uaG/ve2gxF+zXt8Rx9mFRCnHd/GpRWBF
wGtf1XrcuhWgLbUzu7D3F6rRfa6VO71e5oSPsSQq3FMQnGGugB4FMw8GdQcZkK7y2CLdJmIsNQLp
xWQg663dBvlI/4qYsqaLm1R7wzm6SNezFs6kvL0Q3h3/mTfw7t+f7D9rATY9Q2UG8ljmaFP/fyyv
cbByM2JO8HnvLOsugG0ucnNKzrSmeGAcPOK22e3//rrgwayj/3dveg6CJJ8K20KM6nLs3Uj8/4ES
mxi8sNrJhyUdasUFi7x4LNeOSRShsz7MA61PC1RKamp3XFU0J+kJUk6GNmgbhPgOvZZ9lwcdkj5r
BGkAWU1DUJ99rrOPLCdB7zORbzqQDBMz/WPbHrNsFd0TNGq1mGQ2Z5lbcL+aehLbqGoM4MsA11TP
lRoHSL0NTRMy8H3MUhEAxY3tTnLiIEI519kYEOtB58cObIlKNi0B3E20QqUjSWshnymDOyifhAV1
Aj5wZCN2ZEJeCYKRvNoJ3ss18biMA9cYYaGTkg7b5gHZI0m9l3WkF3pWJiOgNF6hasO5b7wyF8Wl
QmKbPFn6hqA98CJ01DGxCjJanhesFBwUDlG+sn6AM9e0vFsmJvbL1ezZI3PsqCQ3StwMBo32eH0f
zsZvywL+JY6900EtwC21EsYXVyHgYO4mSBMnUxYAxw4ueehVHPZqCQdUvSCPS5We8qnvjc+hgjX+
URejvrIS04iCH+BFiMrTKlEtkQRlwyaOu3ZQcCDXbZKc+0CJvIg3GyhgbWOhhI2nuSdK4Tg4CzYk
R0r6rEBCBO42dl9S8JcCrVQb0fS+raIoiH8m+ScwSSH0RlmiEUXj+RG1hh1esR+A83ss56Qa8eO0
Q33R7ePn4XZI5DA7+UK6MkGd+jiFUuN/G+y6z+SjbaBt8JVy8gxtAgQ9rUIXQqTqaCRrGrmoeuoa
5RGPBbDUTX9uk8C0aFiesL0Vl6gP7dTsYoU2mDlMERrF/yq3aRd/3WPc5BAdEPhBV6OTpPH49Sxn
azcYHUnvOoksd6ZDhV2gKL5YJG0y2K3hQd6hUI7QHsAPa6qow+x3sZPgTuG50cazRfDYA2HQiRVL
8L1HpQYJljtaKcTEEcpYhOuberKDuu/xQHH9e5NnMLKZKTfS8h4COzZOJbzYoTfjseP/ZZfaRgz/
UpRQzu4NCWx7gborc7I28uk7Fh3ExTgo7etTZVvdJ9qlXJxa4M7q2K0hhakUvq2uvjTn6iycJJIx
FqYBhs/DTHpOjKh1th6iqJHPcLKD6WB60EhJC8K3WWFxvkL/DCWWXZ6I7lNv6hFsFE3wSHPRRCcS
JPBykJwEnxHPWE9j506KmFnH/mb5UX5fzV7vM3oPiueujsa4A/94x08apuzQffezrH03LLskcdeY
rcM6uDkqcTs1E+LYGidjsv7Ycl3ZYTx77ppHx8Lp6t58BIMz/oym1LkwoKuJhMzWk5Qs1sDrwzs+
qyZ602QfcCwQX3zAl0MfuSNIc7Q+DmuCHUtUBctXE7+j84DJh4DmXfWkDbXyFWeX7ikt0/VcEhX6
aQgN4sUjoqBJV9WjOA/ZL8VUQ9JDtsTWKisNQQVPsPLSO8lE/ospPe+PxQ6zrwmiibfF6JLHFPz8
WvUdIuKx7d1Y5HgMMIeGOD8XLlffWsxX0xnGB0Gu04uwe+u0qq44lQXCYVQUqKMg2i9/ylCVn1to
Qa+1aw73oOzQ6gOz1mzgoj1Vdbc+mEsVfQY2ru6tNPFeQ3td3EMBHeGA11n4YI6F+7Xyxu5rxFzm
Am/DOE5el9x53YgfzNz49dEyasM9wK1zdRxE81kSci6O4M4MMJaJ3EE7F49YeeRH38Ip1Sp9O1ay
cy4w7qEyE/NGtMW0/iy7RHykfg6GRxYWjiVlh+lFYn1YjADuArGUd07uLS84gQ9PftrLi8Vo7Zqp
AtEBxqoPFfLUApGEcF+h2oTzCaJOw6sQoWSADzxIiUlQEYZdgGNQmfyFuOc98sX4YXG9XYg5jTD2
cVAbDAir67w0v5BJMJyMuQxfPLxw7nBxEeDrPR8grX3vS0jfSYmtfMuMycZovo+wkvMDFZR4ZGnm
RyyrcGL10Ny34LNsGXxkHlOAqO9z7hr3rd2F5Gj4RLVynLwJPI8O3JnNO1gU6bzrVHzPmjKvjspu
5tfWU80xkThwRTWzDKQjkzMca1U1Hxyo2G/b/KcgbZUnCIPFdg5wzdvfFyMYz94qi2s5QkrH1ngt
35ixDW94+DsHrLUa1Bo4K4Sz03zG/Ar/46QWVlni6DVlY9ofZiQ154rkiz+sYGieM+aDJ0MhEYlx
EDMR/JUqPQFvvCusveC5i98yBlJXKJk/0HNhKlLPkNfK+WyMKHxW4rPOeHtL42oNbRk9Rm5S3/HB
KlS7hZLPVBRZdK7ojaa4xcQHUhZMd/xDEsnx2pDQCc2qML93hjEfVeQhoXSl8QdR2Cj1ZZe7Dc6Z
efWnvzbeXZEZ7oNYl/ZbVAvjviyGic3lzk+p66h7PFsKSXa4V+PUG7Z/KO6OB2vx/K/MWdq3OmlN
F1f6cjj78P/fMQuquzhJjO4+GDxESyNF4E8jq7MF5FQO4AA2JFs8Rfr8qdWx7g5hYDKWpUeWQhRE
SRb+7tYqPNp9tzDd4gnfw1RDVYL9yDVb/f6TYApxGgkFyM8Tzo+f4LEzb2rCOuEDoR8zYQF8omw3
3iyGGD+Fs3D8EJv9CB+CiDQevHmv4AqfyE6pvwD0e4d5XsPveBylBGmYaGAEpFeiOHlqn62o8M7F
bEErRGRQXVIR5t9cqv873EWyD7d3+qubkKzkdio7jv5qV4c5aYi37SuFyVFCSkNuExgDGM94wS2T
uMgl9hIya48V1hZvnSUiqNMuNv4otI7k+A0ncNr0oV4n+dDmyzNv/EfR+/WPlkhSEA7GXKJ0OLtb
BxtwRIP8K09G96U7RM95MLunJfe6s9OqFDdofJ9i0oq8Rxep6SGQ5jcwOPdhLufgGFTOcFGRhTTN
YO/GeSer37GYySCveaI/1OUQ3UlcF774YJVMXMoyfzZSA/+Fohefmm6e7gjuXhGroCvAnyS5c3nt
Ig4m1/iUhdPEdKqJjOo8F6SVXMo0zIqfBiX4+t72ic8gYs1DOspytTS2kK+tBtr80qdxkiuFWk6A
VaF7JTtK83R8abMSysvegcp2oiHe4Ym9F+pVM0jn0xj2esZTcqDAjNlaNJQgSKHuCEFnwn8aGF9V
Eb7OqVrz96BiLQ8xAivFj3gb9k1xpVul4IbDr+BKIyZtcqyJEcdyUKzvpKym7W+Jh9J1OmzTumht
ptCh7MdA5BoRnu3+YG9qvHE2BmbZx76GloGt4DStT/BE0u4Oxyy0VCjytW6fXec3zwiNhmlEw+4h
lRwhumcnhLJOFxtGo0dwmGKEP004A8k9nEurfrDdkhLPgKCrzm3gyubNVW1CnKSXCoSrBrBb/olp
dELsK3716BgfAGhnz7+ASaVtfhjhRMDWUTBAseZDxhgCjbWlIEWG8WlGfGfBxXWgSfd64LWZ8UO1
NbtFVDVEaVlUOjFsNf53dJuYtOsql+hAC1IPP2HMwEc5DJnZe3/+Payy8Q17Up4nSflDYk9QTCDk
JSkTp65Q3Jar/52CLMC4sFCjcWlbq2xed1optnB6PGHKtFnftw45kmsb0oNkPMYgm6z+L4b9mvNv
Lkq3C7OH/Q3mdDIXUEG20jg3DY3b7qygulQuzsehPgXe9lHTzqOKcKTx/VPicPl1z9RSLGFFo0VP
b1WVRtMd/MXwol5Do9fyUGpLXjOfHNp1Y2XUeCVgjaKdzBUGqhs20FSOZiMvLcSC4sw61908Eybw
gLodK/4AK1j/HRNXzVra2ctC2ZpUl5lKTwXNiqvjbesjJMnqbCrN85j/RhRbUjKZPdAFST+4mhss
G2S1XpOoFnSW0fZuSvS/PSLpG/Tf09Lxy7f2fJgs/Wu7tNY2txw+4Wxds2DyJuNauSRmg5IFPBpS
wCPoX/ZLMqH0/2uIsBErHuiL2wmIWTGpkPdrCod8Otoml3+NnhOfivy4ka4buIY91JIM0z2eXSgC
yWYENNRvNQH845si6MKAzwbHQNgWlL3Sgjtdu55+PALTNJqjNlPpiNgebsn72Lt6PuObIQ+k3NQe
Ay4fwCqpTXcwYHjGqPcnDMRUAGsnYeMhKM/w2nuHegqs0kY4GoZXmnVm5QcB5b2Hnq9WAJoL8dfj
AlN0e1YobufZPHUB6QiMz0Db+cY2nvRk20SU/zSwsMLEunGoiUwy9FBKimuk0tvyaToNHTVC+rdv
BB8UPLi3r2mfAaauCpm814lYUQNMWaS/0ISCpfIei9KV2owuZ3JF/oxT8wgKv9X4EZ2FnhniBWLN
xaVWsJCofZISMeQxZ3zMW3Ftr+IZWwjE+NeqN2A4o5TQS69dQCc+lm3SOa7BQPqpyapNaw1Mte5X
RoZ6vjwwzDGzY17QOTzNqTeHWCwmmf5M4zLoj21hfsCL+Ih56VFmF6MBSWbY4M3v6Gq7/kMsJkKW
BxHlHP+VX2vNQ28HQc67UMyd+2PirRqnivIlWrgExmX+VnAsmF9MKCiYrIEpFfV5RGAyfaNry4m3
hyajjkUXEYFkZtUIZ2ZG2Ki5UG3hvmdrWlSPuQ878Yy6r/HftrNk8Ds9Zxa3G2ZIa3S/hjetfArM
C4BcjckEZtg2XTvl+pmPratna2jENWpWT7l+orisclDsw1sSLDS8Nt2ad5RcLMlGjprCAUEGBO4A
QuMD3oU5Yu+njl3rfVMBg6UfIqOU/ii9QTf6HcZi/Jt9094oaRsK1Cemx23nt1WmMQIEwsOnehFJ
/V3ajDJGdKTjvJgErcMIyo/bebRDlsXtcIKDo99OZYCqX5Y6jBYiNxpX0g/e8F8ZKaYT2yNCCyzr
9uAl4ZKwFmgf59+DvOHRWr1IeVLuRm5cb+PkDaPcbuwywj2TbTC7+ra3Q5iZpGcBqPCXKsHQlFlb
k3KobWf0fs0vQQHMGpWL87PHRpj8ZBO2/vwW0a/z79FWa5x6clMeq70EmhFbweCw5zjtROWRTKk5
LDBrsBf8GwWtQpNxY78BKIzaAmN4UUunD5qajCZ+cGwVgG2C6qT9GG2pNxK4l36L1rzonSonplDj
S4L4gLePk4T+y4TIZv4E8KP5xdsyATbTPyFaqT/8xqWBsquvn1XRrnN+NfYsxLWYbFzj4v0g9k1j
YR+snqUHaDin9xp9nJKcNxdFi/66tvUykBPF117kSnEkOqjH1nefKGeOmJnscN5HWmKUUlPPi7Lw
g1Pl1QvHCQJVdEDXya/0SQA0qGuetDI5+xYMYvk0xJsMghyTCkcHEE3f1wt8m9f+zcdYEj0TnSK4
fcVZhflNH3TbPEFm6kW/f9k+9J71XWgyMa79XaqPG18l+nrO616TmgIR6ApPMyLnN4QRN64Rw0AD
PuUKg5Tid+TYf+pud5y7ltPY3SV50zvjKUP0UFX3wJ9hi4llj1yreW0if8a5yfRrFv8FlB9v6KMV
gOZM94jXJ1glExQE6HejC08zwsbYqbDGu0Mjp8k0K1ZVvEsHXz39ntNUr1bfFKTwYHRSyeEHpoUI
1T87nVu7eeyZJI2os2UtelRgMkLmyTg1PL8PMUWaaI5EQ0+8meY4/MevKB/f/NuVY1T97f6+gfwp
DShvrg4oRz76jR6wDyCYWuoHOLeNrgCkj3nde1JOHl/nPlXfLi/+3neITwDBpbrdh3uYETdBdjAY
1gp5B8jP0OlewADira1VwvfjDuZqYE5T15WLgb5BSxkr1SIieobUTWsap042B2W8E3sZ2WmJZRQG
kWF/LYZwraLztO3kfRlvG7rJpsFJntLcmFdcaxkPivZbb82Y2QnUDNMStyh2+BR7peNs339O4ocz
fEDZvy2v28AlxXCEpV1Gk0dp4uPvwbMy3U6fuhnEWM4CZNQTW0H64EBv+VaFm22iGdf7Ayy7QpMx
8avQN5MYO71DiySD1XHIZ4boXiw3tkAfhnpq3hkFhwgT675I6FM6PFARAmoyzuhGKgneurTRhwOC
WH1RdVyl/EZS3PSf7MbVvyOf/JlfvA+GjB5+QhbvnAh6fb0JpImqAzzSxSEjeyvLtu2dZ0HRh7qz
KQz9Oy2uYP5dKmpSOY5Yj49A9DOkWn41GU8pPN+hpocS18Zf0g4G/kB1xFRntmEiY6FQ+QaIM0aj
NTqpWxm9D+nJUkcOc50MJw/6+O/JF2ouvhdr00e1FC28MXErg7cbcYomfXkbHviPFw8hZB4BsE9i
H0UbYhYJ13xxS7v7XpaeJsPs5S4gTMcXyGwrG6+iW3oW0r5mOqnNkIi1rxz+ckg66J+XMEqYMVxy
5onlU4btNeUYVZneNrOdsA/CytSbbH+uUAT1TokQcPBG5mTQu9dUHCfeIeoDfzQJSYDIWx+3uw0o
XRPpFsBI8qUcc23INvadAv7Evmb2zgO26q0BIf9tvO7Hfr6Nzb2Nlwkx2uRd7W0SPmJDb8VNhcPL
DMCnh4apgN7HTV1kA89su+T3PY2gcfvs9MTFud0Gc4sVoJ/gjku4iM4CT8/xuh/YRqU0SZUPn8Or
3uVvtSwy1sFYgDEsl2DjKoWLo0/dfeTnLuhSGCtuV9s2Ym4Goa+c/cgutrN9NLORvywmLC2oHYoC
f8V4mz/nWeLKC37VeJtc5a36Donk4UUM6SD9echyi5PvNLbQaYrz9qC3JRdRGfKMtr+yp1LXNwGP
gAvAxEALgtX+bY62vtzSrtdfvol5CZUDVHLu+hW3E3a0M1LeU0k1XNU4UGEa4h+WNQpLnfWU+Q0p
mEy2gPGBnDCE39f69j04uBzpZeH13PJdmOq3HtyGqnvJvV/kEZQWXioqZ30X738CPtBf0U45oCHU
FzRuvFkIZzh0UxKk9k3R9lJ//r+phNmg737MZfVybTAJ4S1kFua9lHiwLnXFDNbC6+3Skf0tD3IG
AugabGxoOjGQWN+zBFqfZlIx5KOEupVA0HT1Ut/uAX8DNMAob6K0dUUAcO4d3E/rk7nMZasV+q7W
BtDa6UVrbi2pZujyvFNb6E5sV2FOFvmL5V20KGK8HlZsQhU0DOANqEbTOOsvY2F588sECDYvtJMW
6zDQDJe96cVYTHdmOyd3HKXenyNMeX6nbtf0e7nVMHu1iHcpTMhYk3+EdxgSBYHpsO8t+i+qcRQR
+vDHmoKKbQNtUgc/6+LogQ4G6SHguuG7oRm9YUPbSq4Nli1N0m1+r2ZbzyO3Yne/uhGXU2W63Xzr
hjIEUJRhGxN3Y0q2oBosGP8Gjdg36i1jAl3kbVVUT3wEDf1W6aeu1Mw6rKJ1mVUW44QXTkN5kxj3
hInqpWDXPf3PmCLZ04f3xpVzvBtatq31/dkZmTPzwhvcsu+4rdac8xu5fdlIq7tw1RkWZhGg/rp8
ShJ0oR9N2dLyBxxk+uvd4C68n28w2XaH7nxhE79L3NGmsidYFGJCNpbPgfZoUcfWnCOLqke3M6Lo
NMthK7WZKfQsHm97cs6K688ZPrXZiQNED30TBliBc4cRQqYHxTs+5znFbV8kmDa98/O8WS7yRfO/
UkRF705U6MN7p0Ag59Ln+9YKhNspvz9q6FY3CAMUi2898HvNpQnmJLPnpxA4kTBEf5NgY5mnDzww
u5k7zt068dU2BWtxP4CgROu6ZMO/tgbImCEOPCHSIIv7zMBZiXC/ROreztuS2dat/f2FlG3n9W3T
mcyGTArWQT+iHn/ooGqY72H93JygG+p2YEc095aeXkzX+vufTLie/Mj+zZab5pdtSpe4LYcdwkSP
vHQdKRgh9N26Q2/9tkMuuM4NgQ2FeTbPmW/oR8oU7kZVuS3kjXSGEnHg4WGhqb8T8EqqWOpED2Kf
Y/T9Zdsp3Ryq/qnm+BZvtO318lK1MEAJxp4dVhnkS62RgkYfsOb323ETNOxE6h4NKIdB3tKmWCc/
69duurdkTa1yhqLdTUg6jJQYhbv93AsU/s35ZQ5rfeu1rqnLns6XusKRtxotZb9y/u14iqCp02Vl
N+mturdKjq902SA2JcN+WJHBpgV6XVLp5rTZKjfhhZo1n9XgPeJqQ4nkTwjLnLDnIkXWJqkyb24I
pd1qKZ/lhdkww8dPSjCm/d32aBloMH2M6/iwTJb1B0r9ZTa7Cxzg0FpiMDrNv6uswGFfwozjD75u
/nl8bBK9SG/gONgYX7WzGhafik2sufnqBhxusMBOqi1vm4iMSH1OJK2ry4zO9HVxrHnOegvWDeOd
eMB/jP+0LUcZF3WvdJGM6kbzgMBLVz6ut3Z6KeyFybQB7OtWSe3EcCrH2+80oQ6BQm5lTVMH+kw1
kL4Tx47kAm4ThugeJ3ay+qBMd8obAkrHvZd0GAvzVrb6wLq1+ONIzGh6ylrLHcrPoMu6MIebpZdA
aMKwFPDEGIwAhqKCDxNYHuicoAPcQIusMvyWHxxuR64LzZTPvfXMwnVvCFmJjFIcchg2rPKdabVv
iiCtGTJEYLrsPhdxJw8Gjqqu/XqXkLr82GFxHrAzS8y6qas2AGK7AHahTjT36Xiqw4GEAeZOt1J0
h5zNDTz24WjyFWZb1ReSockQAyGEbgaaFUenIZ5FrTEFhTeoax6FavplejcyaKN0lGFjWfM9USlI
so6hX1fj+iRRvcze8xDhHBlprHRNZJX9nHEYjLTLWWMXnwb8wSr/ktn+5IVIqqx0xIIngHpF7d6t
hBdjD7+0P9HfiGmODUSP5TOttlXFvsQjA685FBQuJqKqzgrQoHV1AszCAIcu6xRIP9ZolPXUF0HT
PkwtpKjsElV04q9LNo3OtSF5oXpvWEZ/eQZj3ffKH6Pp7Bc96QCAeQvpVCnUqXuh2vF3U7adeA4s
rO0uycT7g0Xl9Ji6XUo7xJn31K+2ewHzy8bXuWNtnWs7WcyLxJdwfbDXYopLUdgwg4SNu6GXcvxC
N3EjsRwGL/LG2FS4JB6cPlP3nTf5AqSG/s56bNamUbGE3OWfB8Z64yGyV0WSU16tJpaLfTQMYIAh
Ar787FbKQAWaC2N8MmAPVwt1rL1gKYwTYDkbuOwlqnQQ6pmNEzCtNYiuOY5rp0i4VGHRk/fECLtz
56PIUQQVhxzPJQKWMs4HPzbZBk7chnjRPiZU+DaFdlZOQXRPDHM++AcHf7R5jSdmVuqlEn7dfRde
A6slmjJPPVhWMIrz4mL5hpSyMu/yoqiPrL1uepF4QchrC+LpPkVVL4wHT0yj/IEjHAEj0vT9AozT
cIflW73CdypPKGsnfGP7EXEgyLAZBh9+hQuGAVHxt4xvghSEHceWTsqQiCWiRxseF3c2gDXi+seq
DhzxzSMgiCXejTN1+C6u2YDDwEpT4xFmjO2/QpLhyRw6N1qEA4+9pEKAEkzPkGPV6N6ljF6a5VCP
BO89ie1YNiCxsFXldlHshfJW4tu3oygXeAP9FoK00xxsJRIpHxpJK24Iq71JsDb+Jp74YMAz8Qjl
E5NASqjtlxBtrS8NTj9dm2+/xbJujidorxhH7LMMFIgqZIexD5Ilnm+yuv3C2SDPbUSaOHZ7O5sd
2GZHKNR6448CKDvHXK8wEJTY6+p9Taa2M8OX2V0bQuDLwaLczPNAt0irBdPvZ4+aTDSM1HQh+n97
Nl0czVbL6daHQogvgyTF8CMfSj/5U2FxNF5nE2/tt6EaXPHXNt7cPu2y40699v5QRkQHnC8qB2H2
KnOwGQb11TvqpnI5CdDFMTyjF02xinWyRF/U5Tb3ym9VScqHtOFwYK6SN4/eWMjwstwCShPTRjL6
0lpjWi0XDGsGVDOjRzvR469hqZ6SYmzKF9IkkvX3kcIDvy4fIuV0LMsSvIBM2BJHrO92ZReWcRF9
RZbp9Cno+fVBewfVx4qmhwz0yp8MwsqXTESmE+d5iur6SDZ7o9OmTE+exq7tiMHCO9w4tnSc4lnO
EfnyNEFpQQngheU5pyw6e4PKqks0YPhKRwBT7ozVi/25NI3WfO4ZFMYox0jX7qvqj3LIvfchlOWd
sMPxB5fPIONgJQAWX8FkiGEe8qJVkA0PgIgwY7tJqp9TDgZ3R18nPmWgmM948zr3Ialgp1FFbMQB
fNn9U2K/0cQ9yurukk3V/KNzoZQdwtUmNkz1o/xoU2l3jwscoDgATPnceWH3oMzCfUSwQprYqlBX
nW2vbp99by4+FpTXL5xuFd9y4WZYOtfO10x2BHsknPOeK5bpzq4s1aFbcBzzG5ovTrVKiuE3ypD0
nhiqqeoOmHo6RNjA9bzaoN9/gkHP906aZrA+ushsDowgeHil7O0PRhCl92TT5jVwmVVhHYn2AIru
uhyE3PIn/5IGVHqHnLGWf/W8FbtXAOSUQHZmiR9rU8NASm3fMQ8u8zt4FFWmjoudE/NUmC15MzXT
4iaobExkaZCY27XiGtSk+RWWox6LJLV+D00RfBsJvvyRZ+V4D/PReVEzodBl5CfnCPtY+EuVe28r
0jqOAwPU+WCbSXdvWbb4g7uNm2Fa+/IPg6i8c5ay72j1vo61n/2e0A9hp6KK18aM6vNArMUFa/H5
7DiziRutnb0nuecfvajMz8pYk09ZAXcnUASgg4Tb89Fo/Pa5cR2O1NzIphiGXd1enDrI/5yFYX3u
wz6bT+Vkdj/gvmKGBrMRANDNjEkeZJlysmA8PB/bTiUHNFoLk2qjlM/hQHrhyRztuo6niCCNw2Dm
0yXwA/W9iOjF4ibtzaPtJhPEkNl9KLAXffK44x/WdIQ3mC3eZwJUqjNexTgf1XN09Zo6hRM5KJVc
4W6O6YlzSXwOxyV9FC1yjZOkgntTaa7+tOWQMoCeQibyTiH7LuaDOJ8dLdt/xbhctUyii5DMx3RO
nnjZ6tATGn5GMVT/qAxn8b4U4YRlDf/iHOr5wF948brf8ZprkjvTmPzxa7RAZvKeQjUHmGTTfq+R
/8UL+YZIH9Y/kqeXys0g9OL0wADVIC9gzGzMjBuRWKQ2L0DBKMqHen5ZiZsZnmwFDf8KPUdaV3C0
0vpYliGai2MYqdB7TycYHeMhsNhtnC02kDGVHf4v9Ytp2nXJxc+GNGfixhbDj1bnwIvWffFCXmQJ
k4hAlYZ68B66Mvd71S0qrptkDJ5mszCZRAuUd49qSRntNhMmKRd7yddXMXQqOJil17/mReSK6ohJ
GFl1EBShpB0KkwH73YJWjUzzillRjCZiWC6cu615ZRlUzisG8N76P2XPv/KEtemS68H+Q2sCzQTC
ya88YVsuOVxoMb8uBtbYGH4meCFV71gV1SVmmf83n+R1I/j/p5Ud7ie/vpgND9lmcTqoWmwkAP+U
mbrzivs7ArfXTDD7wQEeHxKOhcyTkpOSxKlpFne1PdjI4UrPhLCRptIqPIbOo/6PrBLBD+6DPsfs
Zij/Nwctwr0X/XO3P+C0rPgD4zpcJNFcuL7/zbdHh78r0PzQF2EOoqc24+DCd3twkYZCJR8U+92O
RwYW/CRCtZW3EYJuGJ8tlrXGnIpxnN45hYp1Pk0FjEXYjYbbOckh394oaXn6gwWzrf9xkppB9ZxV
COnta606j18v19XUH4+2Asf8eXb6iNfcbLgabIa65Ox1aRRVX5vtQShu8Xn5jb0bBu7RtobRdF7w
UZvy5b6GlOaPZ1a357YP/txjIfaWYj7CB2hcRhbuye/KjGeW97VutLOIq7s5WO0EZ+1uMQvdbU2o
af36zpt76WYnj2ENzikus6kqhwcHOGrHmZ0QcPiYtqrlC1uR2ebmNUOUR9BK5eJmXZzFRMARwa+w
LAEOs0ph0fGWUJ/435Iq1G8ldxoPNyXM+7XaYv8O2FS9/pXSpaL5tENKkVn6WJQ0peozeQKzXh3n
GXJ9KDGNpg/FgtQprZXS0OhS/f5WPDNwxbQiKH/JVTfBfOXYGPORMdFQtEW9ieWIE2d9qQHaEDUg
n1x4Aqu1bQkZ6Bb5YuzGikbC+waK8zoWWFV1GVkLbstDdC3Zs0L7sXJq465MGOo08W4nRE9nmcl9
bppOMN9hq4e/UpyORtCnT+Zk41936JIU0uulJP11DJ6l2c5z9oWBac38xPZ1qB7xNevA05DByCDx
iqcXK/OaS0Zy8PRDeg7zMDlL5B6HXA7WY7+ZQuK/h4DxiZwz0hKMIprTU2oTSJu/FLD1eI9j7kn+
6f/YzzdB2H8IeZDJIyBiVzsuWgMfs5xfDw9eHdPIuRKvE7o8t2NCbjsGHuc1vPvm0DZiRsjpDD5Q
93Hz7ANL0BhuuNl4LtloeTXOIcLW9oO2L+HrvxuYGIYpCVcsHVAFxzcitNmbf0nJAMe/tHDC6+QI
o6TBAB29sdHomMKMwug6y97k6U7YQzGxwtFRv95ukwo7htHh7CWAhjABtMfquhm7evwKfi5DE+AT
rcBo32pPmQt/tz5Ie8IwL1VE0xogW7gwKAjY0kFKEyaL7qNqY9LmKtVA3AWikc3nrS2aCk+2A0y3
iLVcMN9OghNeZkoOD5VlOTVxods/XOyqNeBZD6zYmkJmCpY2Rljj8h8qySGs6SIC1fy2TzhSR061
PM+OV0+odAxWPX6Lm+ASs/IbNeJmGLT7MyJ30R6MwEdJ97LKEk9TqMqlxMewKSLSVPmWNjMc0We5
qB+oU2ei+RZ/0VLOXdHZrymBg8PRqEcNhnB21iJ98X3UVaxOGU0DVj67mnP3Diy83l3bVyZRntXe
IZzRXkZ2u2gsEsmx0yWxN+EvAWcCaxn++W6BmNg3KWnbQBSynnefp13VZUvEi4zLGCMHkulLgocr
dRHZrH/0lu47T3bv0XJdmxI5IQzb9GYvE7HkFvKhwOuS8f7fd8KvEl4cG0y84UNeB3O7wLIdLXj7
D0Fbp3WaZRqtzymaLgBFeVP1b6zAfSiwu1bsVIx/f/lfNau8vA3Aw3IFdIk8ELx/bMOJqa+oyRl+
3qfbOw1ql65us3es1DVGhypIb6odEPz/kfrb+tX+81BgQ2IC51mO6yCKd/6pK8QYJdBjwIKvzR0X
GEADi5RKMec0MI3jWPdOoU6TFIK9EimtFctyRr34ZW0chn21YsiUBMVrRjlR+xjrE4iC2Q8zE/bd
Bgig4dOasZHBTf59FGFaT5/KstFX2m7ElXMB+/Up5eCmpv73p44dyT8+KZcRDiWc55ibYR7zT72s
y8gY+euQvjSpwGHsRDlCyt2ZUoRlf+qDG38QCELfNLBBfUSF2xEeiUzWIbxcbrD6aoctQb8QDogU
eRyo4EkJIIObPfV/ODuv5TiaM9u+iuK/L015EzHSRTt4EgBB0NxUACRY3vt6+lnZmZxDNBXg+Ueh
CAVFAtVdlZXm+/Zem9dlBnBtjTEhnMc2o6rSy57MkKNjcHZKLSUVp2RiCBO2GxTiqkrLYISpqP9y
DKT1se00jLzLnpKSuFNkh4hf4g41nIBN1sUG7QWzp1JS2EUmKvssHhRcS9k6JKtZAycHcNjgHUYc
JDqczZSKlqM26UK1oQSXSHaoCqU6U/x7pkfTAeEPqmC5NpGoUGv2Na1lAc/H/Ii/nSNrQZrNQSIZ
NnRkcTkflNpLNoX1KYa3cGchS8o+4OtEHCWduHNBxZ/OhYBXiqGdWe16GFDKVsU+kNjyrD/K/pZB
6yY2XTyG+kpah1U5CtuhaAj4Resm1eU4sd6RrDGS0nBXEY0SkwmhryAlhqtoLYSsoksDoSeROnlb
r48qqhxFLfII2eRXisO2oSeTnXdGHiEVVXrQfjZFi1e22dOKuNHzMqCDvFymsvusPrDXGEKE0rcE
wmDxXHwxjXM8Ex2r3OxCUsyLMs9b0R6qltDeOpyOibKqUk7zw3tHL+F4n/mUFHLzYDaxTTdtymzR
SMGlEPG5yDUVN28oKW54d1mSzRFRGO6wJNrBJPic8n5ZeUIk26Nx5g1MI2oc0V0yTnXUXphoEOKL
GGo5G7uaYjUXUOIaXbNTfpoVv2E/uAR0AJ7HmneZI05CtAY9MdUtUrsY3xpLWnaLF5Z8MKNibTTP
1c00Nbg47d4fjHrtD0zpPhN8u2piC6h+3NSHjr6mxV/ayRaHAGGCodeC/QukPNHyXNFgUQ2rfhaY
n+3co6W6X5JipqorpQiq/cQiyRBTf1CdH4gD4qn39oycScnSFcsqMzRE6+eG6a89sWCLQSw2NTcI
Nh9qeCYZe2jHbKGFh64p6IaVxmnbunIig87eVumi1cuoJ6U3epu6iQyt3ilNbiQfGI1YMchkXyWo
QXPRkRtyagQLESLHsTagkr2YCCwpfFwJosGzcE6PjrsRtUvIZedd1hLHXGdCOsDaIW5r22GyDT9g
hjQm/bIxS+r/ezpT00S1AR8MQ8eZ2poYnXmYISO/q6pSNA7x42fkG1buMJTP+XEamRhZzAes/fWM
OSxZPfrVaJCjNfSxwrFrmc+8OILyv0lItMkua1Ozycshwigag3c9+yjGZM95nWko9d0GvdMkGR3a
goSA19thLEJGkF1jWbLV+xUDX7xVuKxx1I9SJxAcbCWUKoCFS3TJDCYUSF9l0Iia9zINorundG9Z
OwilqZYRs0B/nO/Ih1B3b+21jq8c1Y0+XKx1599CaXQizAHSjSBV1tNxn1mEtfhJBDKDwQaTHoyp
7ysjR0AEuzsc0QYWWpuQZUxwkZ/WH3CyrvxAxj6DRnQ2DJE3XNLIF8INAWjhc4c0Wngjs7AV8g/F
h1KtbqvMjYXKoDsHTzb+9OzGNjNEoZveXZpo3KRdhwf4zpjj0R1Jl5Kv2aRNoZAbJlO74mrbzGmb
GPktRakYKgAqmOO7PPqIMoubpMrECLbcTqhWCWUWXxC0tg4QuzU5uuk/sczeCl+P9Byk7ULZWo+B
kEZVqc5KdPASiANRQBRNgoiqcQY0lhgeha4nw4/BVBDxbZlCZP+BmHtyW65c9uFoZcIAJap315Cr
zSciXFz8ndqO21Jqo1H9HottNZpp7j8unufjX5OSCvV5lBxGCkbmULNr6149r0FqyA3cpZyLKQNo
YsKOgcKJSIUUlH1/oN8GmuNGgWTpXDZimpR02ZHYdX5gKmn1WfdVgLvSobkO2PolElLQZ9J0WR5R
zyGyno/0kFgqv1F5ijmmkypMpufjTWbqp83spxTPp+uioFGVntcz51x9P3ouLoot+TbpNJ250q9Q
S0V8JNI4nnPqARgIgrXyhc/saP5SX1CpBC0p9aJSL9rdUsyjphgpuFKSD7VchlLq5piBzd1XM3Yx
TEIgox9xhVh8xAakkcYH9I666P27wKfL21EKwEfZTaVhJg4suWxIKPvMIBdIJTXA+Cz2L0qolLQ4
76EnQUfglVAVgyarRWHHKUfR/omc/qizcVGT8ZqnhWgSK0Ma/SXR0s3kDLge8S3tUe2rtDqrjamZ
Ued5iwhhG2j9+AeT2CYmB0e6gNRunsBaIfOn8oqS0JyOYMhCqsiUsyQH2MCy77m5EDkrk4xUYCdz
2IXORcesqc+XJgRQmJbqe6tBpG7GTxELGmDxcKQMWTWo1ddXkzAhTWZtbXo2Ym66iyZQSmxjDIDm
3jY2gcxemCPqx/Awyc1fOTgrC/fimGlRXc19rXn5tdNiwqK56jTh9AIQh8lyl4foYWxOVo3nfrX5
P9nLyhpaM4aW1e2zlm6Ptyl7R1S3Inb+/BS1ZlFK831D1C8YFz4/Fg7i0ZiRT2Gos3wabJu1aNEi
bEbfm7gIo7qlWGFXYdkHN7h9U1G/QkvHb2ydXPxPYCcAbsHQ2OH8ZI00Ab5OYKf5Yko8R22Xjwgs
jI/bWyRf5+iG2WmaG5c4vvojxgtRp7NaX9TpunUWI1eWjdhAdPxBFYoiWQas21q8lENCh0lDvBIK
6djb54nT0wRqD3AoIH84NHGaO542fjlExnnbYqCorHdTwjJT8UJ4c0oH6tgbteW460gzqxJIvGNq
pVdy3L39KX47SwJdDGDWudS/eCqnbBZPjzXX1jrzxj/6l9Srk8WMBmSjx3NtOo9iB6JEhIU0q8Vy
Z/T2hzkBxZiGTbXF9dG7GGR1wIR5fa5Ow6pvOiccb2JnFnateWSXxQxzFIkqxwaaADz/Z29f+Ldn
4dBFNyx2+ZTFDWpcry9s9j5JJoE93DhywfUwTUPqVkC1wSa47KPaC4zJEOAri+S+/e2Pcfr9KSyI
2d0zuAkcpE8h3vS7xi7CPn9DSIWsWsZCfU8JW2jbOPYLm4Y6y799ZeN18hEgNIFX1E0bMBpdAe/0
bIuhKgL9HGrXsfSE5F7IuWfvp03dYiI9+qeUOGmWbp3Bb8R8rDQyNmrP8MGokTX8CQl1OkRNw+Ne
OBQqAgOE0Wm5w0VgAlAt1K/VCVup2fqjV1AOUWl1+Knek24ZR7pg/nCfTqsdJuC2wCYzwACdFvCZ
Xo+U1sVe79h0cekb2SsIZynYQs826vdL1Df2gDG39/SnPHNFOdqw2tJ4agiQI/83aMhLoAwdeQFu
F2fMUZL8gZd5AoIhTcO2HMuzkC95BlD+E7xc4zaL4WDVP7cM0LvPSgHYI2H4E7D4JCLIofqF3MIk
XMdF60w34uRe6KHO8aBZ7eup8P01/mQ5bV9nF/BFbKhArBxMnR4JY8Vnk2dB9Wce04DtVB/NKBje
zR7cgWlfUsbxhp/EpSnH9kVqmaCEfWVXiNlfuYH45qHWH95+nqcvPnwP2/HJtobDQp77KVyU+XmE
gh94N0rWqY7jNdQTJnxptvCP3kCSn9BzGmvh8FDf/hDOaxwrN9K0GFa+x8QHzfU3HCtr6Chq38tN
im2ORW1suspvb4IxyMPHaJ41qD29tiDkultZSRhBmUwMSyRFKYNeZr/rPWepM7IGGx3tSNhH2VOs
GUSEWBu3M0Ywkf7A3jY5sxca2BxKIoHQmgwzohZHIZi+F5JYseypbW9TUMcj7Eb3BMld1ZaraB5R
q7Hyo6x/DlwnoObaUoMSPyfregyJil85TMQfoUL0MUllbAqgC1VIqBoTOUCmC+ADb4/vs31TU6uL
WVL7EPmBk8BsskavHfdU5K2OtEwaLDFF6DFbkOaf6WOj1RHfIB6G4iyT1qzI74QGKDfjONb3nsMm
sN7pmGP6/rJtYki7e8oHsf749tMzfhtD5G8wQ+kOajXcfKerluezHqDLT25UTb2WX589EyfJSwqS
OIsIV5rygJ6nVGY7km+uipeNzHlCmS4KdGRjChz+SjuYP0lxkvraBU286qM+QxmaEI76bvinlu1p
x9alXQsiTnR4DACnp++DRY4b5XK9veYUVTvlN7x3sVUepApZBRspNhrKJ8z+aGWEV04uEPGIOkb/
09txUnX1IFS65Iy4gWt4lJpPJrQRmXjr0dS79laNpjpV1LCwop02H/2e/6d9iEdCK5MofWtP5Icd
gXa/bM3oziCASp3iWrUu1baxkZtCgu2IPd4x04J2+0OR+bSzwBSAyT/wmZsp8v+2KczGRgAbp/o6
iVOPiabgxOd+/Xn93AMQfesFnejxhQa8uz/ld/x2fYuCFVo8Uc63WUhOpvQyX+J+8Y34SrH6JyYE
cZB7FSNSGI7wSTTSFP322/TbB+AxIwp2Yexy0GB6fr2+utQsXTL2uksIusfZwz6e7NQyG6GGFfOy
Q7kgOXPQ9nqf3r6++IK/djN8lJjsgAQPlMPsbwtCNk822UjRcpUyuawPvj9ADYs7N6SywIdute7g
mqRX/WGQm6f7L/aczKMBBFL2oIy5k++dOdZorUXVXhF1ETfDO8+uq+UxKNp0vVBt+zIzKutTb7Si
f05fSJyx1PKehGYqiq5NOnBa6jwAveuW7AbqTIfWLMTcrHQBdFLEDE8XtGAM4UASZqPRYmlBQ4YY
uPpI/1ZoL96+rad7OIDQDGybxYAagVjrXj/WEL3TDD0iveqDEdTIBlF3knkbcurarAFJkY0Ofi4Z
RuIs1OafB1JdRtAOSOQG9w8P2Tl9yNxrHrMvPhVNtNNDz5Qj0EZ5ll5JOWpyNLXJPaSsPb395X+/
HDMXLSPEd57O8nzybNME3kowrs5lJLiezz+9yPnIVrmXgvY/XPC3rRmLLscoJjGyJHXCY08u2XXh
LCgazaUyM0nWwBxhTwXQMYkGjwh2G/OreEESaaCod4EvvTMHBJ/5gdSuUG+vIGpk1O9UiUwlfDiR
Luw00j06H83L0nwE9gDxLlGGRI3cOuvQ5/h1+a10TxxBtCCqJVxE34SQd3G6YZX3+B9FnYhDGgak
ghwFrtJKpqxmzjAKx4CXFKJl38dRS2HGH6Tgt5xE2SmFFEw9sArhet0l8miG0QpeUDcWIlekGDE8
PXpGIrZ1P3cr7ZisOhrUhr7SllwP9EeJ7PaMpSbcfatXig9KooXw6rSEtXARdfyootKhFjbWg/hK
vD9cWd6HLnVFkRp1pijfKH4GWmdhuFKSY3l2ycVh83kB3NYd/Fazo34ztVq7uGddQRJHcJE2Kwlo
siKg6xM0F4yxE6ZPQuTJfLuVN0sdi9R0nEIO58yoqjWqQl0BUlsfVbeaYtrR7n8sNMiCJBUdUZw8
sqf10tGX9CwkrmYxthKVq86cvhmIm+k1ozDcqAYcXAgROpkcK5vyDsgfUltqu7QT+y7HFTrCOaGs
ZrOroXZW/2B36acbqB/p/CSF0qgJ8qTfRNxuAkUKKKApBbnkOFxLQ9ivNOlKRYnQloea1ypwLwuz
noIrSI3d8JASWkg2DUVtZw12clsSCHRzeYDM2BU04cirI70+bW2b6hT8xOIJiVXibXuq/G6zH/Va
uL4UzEZyVHCVaREQfYDM48Y1wI1a+yrPiOLY8H9RNuuzVHfOlBO9pHgRII00iOj4vMpSOtbv3nof
Ze6ULztV+VVSASzUotqpap/hAI74GQoAJvsNyRyZ/a7VIfbg3V+HbP0oLUdWgw3ppcDUR35jnK6x
8yit2DR0h+EbZRPDfqQTOw7vyWstavMA8EpbHj17xTX6HriRsCc7GK9pvWXOtHZgjNPV6PJdJ5uP
qixN3J3wS0PFFXZ9hZnwKJIyWDmVuwYntzqtaCF4NLvWg+pAMxsKIf9awPQd7zw/6zUaHrKsq0yR
rZwF1AYuWFw7+YQ63Ujv5LAe3JlXNju+uCMMqwYc7uibXbXH/S6GoeyQhxpF9vNaM4EqbEepIZJF
gYyUIgamdA6mppk6OgxmghbXXQ2SgMK0YjEpOJabAg1s9/hwnYG6YY6RAp1pG47vvMyKJiRliuNc
zjGLrfqmcoj5i4tPUjmLpAVPAaTkq575ga99glM5WvtATl2q4aS8V/LF6Y9oWv1YUVe36acTOQWm
iy9ZWoZlqZ76oqAlScuj5KooI5UNNZy5h3zVSH+ce3YXNGxQNvIC4epo+g91YaK+rSxnLKgby8q6
bIu4/ixGI9ZyjJFnCrSzzuQr0BLnzgTRTrZulFnTluV1Bc8KqJozHQpBYvOskmeV0a1FUcUED3QW
R4Sk1uixISr7jRE78Y2TVO6K505OlEkZ+kyixVw5jLusivUMfW2gkQW5CTQbB3YjsQ+T/H1HyElr
LYv/kdBqnu4mxEWPbZkMLwO9tzpiykfzc2wfZ72Ou8Akr5x/cqY0j7UTw2+F8IlFVqwCiikne8Y/
fY9Hr6xyr0YQcNfHcXCPi5sEEqgGr2SRqOlBljMVIUDZ25RBsUU7w7gsIfXleQQ2LknWx6DRIGYj
r+MAPGxLrRXcF0Ma96UJBjCezS6d6D1x/IrlOfhn5tLRLPO/gw2vYrybFqTxIMgx7vPvLXnoV72g
kpI/31b6qNUD0qV11gRHvSb3Ke4vBCpqmbO9nj3N5K+iD6PqJll1ZEx3Es+0SPMRLj26DjcW2ww6
JMo/28t5pcY1xaI1iLantkf96OgVrfVeNNjYp9NF+lxL/zKOxkVsE+SfDIn3mOXV5d4NEYs4OCgB
VEZSIeMoY0IVi/FQMvjIohIqFk+mcnDiLIybVPMX/brBckV/p8aX87UlVSX+FNHRBPlNiUF7yVP8
YDL6K5cmVdUJqxG8sSCq4rmEAUiaTplCKyWw2xwZsZaMXQloC2nEvxDAQ0kwjIIysw6ai9qwwiJw
9AN39hEsZNeTaJVRnbZzf0sERxiVO5dS49DtB10nHXbfS2C9HLaBdQzGUzsBtdyT4MsMcJE05oDm
kODytQy2UYMJIN5ijba09ZBjCWAgSB+lmpDVxlENdOk4MrJF7C1UUxDAEd5mdUJUZCMl3wg0UvZg
nEkim9rjDnJTpYRFpmkJjQtUE2EgJmtIzDqSj+WUpsNGi1B5Mc8i9R8YMGvnxvOHnqZnDzVThnW0
Ug4bmpzmqk1qgKQjr/HoeFOCB8XwttVvZH/Ib4SMJqqwhXRYK0GSRF7hGRRWL52lgE/V0RjlXZDr
kXSgaUcKWSxnJ7l5auX2ULGLVLsxks1dSWeU7UY1PKW1VCITXLkhlUWeTu5sUTi7xLmPMQZckFfI
YLiTTPLUjC5SsDa86Inmi5haOZoVtSCV71wqpNQCETZaqEjbDsGSd+H3ZVMl2KJC134u5MOujgSj
PiWmj2i9GGHbneXqor9sjVHUjQ9hNJZORRaBSKDLfU9okDgCiC63lJFo6dGr7Mg+KBWaIke9hmvd
hPRms5veqsbv0jmAYA9JSO4LnkvJB6STLjbVqVRqGWwveP5NB6GiutWnxDKQOkmynispXvImqXcM
gf7aDjvfT9bcvVDFCi2a+szYRjjfYnfTpOOx2MwqmWHEG5mMsCHpdA9pDUslnZU7QsDGdYA3bLwl
yuH5qQ/90+c/a2IsGizJjBx1k1X0ECt01dhboXGK53ed1K1ArQf7s+cQMlf1zsbg3KVf3j7endYo
At/0SGSgP+b4BKyeFulWx52rJCrzyyKvkYErQKui0iyyZ6ZYM3/rwhaiR8wj9OjocdAmOy3F5ZnV
N361xpdpHjf+88JJwcNOUBMJSjRio81FuS+hLDDNv33hY9nnl7IM5XEOtL5Nh47+CiESJ1ElmuZb
Lb89Pi+npfbtC4qSvRtdBoSeIhanrz54/hlG5NZAvLEOcZeXWztZLOJVXdbU1rzOjrS9Xi987ItA
C4apvn37Q54qYZG/QqQyOD7APtF/z+BdkFh4Xj1aZ0qhJjVws8ovb1NRLtX9uc61A4aqOvZSqHW+
53+Y+7Gu67Mqn1HQbUyQB9qHtkq0Ktqi1ELVvCkYBlaxt2VwfBMXeY49Ksm1Ej2s04I13sTsVK14
XwCspmgv3xbnWFE/fs3/ehW23P37v/nzt6qG9xLF/ckf/332Ur17Kl66/xY/9b//6vXP/PuhKvjv
m//kJvnWVh1Y0tN/9er3cnX16XZP/dOrP+xLEWx/N7y0y/0LPoz++Bmil0r8y//fv/zHy/G3PCz1
y7/++kYWcy9+W5RU5V/qry6+/+svtK2/jAfx+9Vfijvxr79uX9rht3/+8tT1//pLc/1/uo4R+KK5
YzvUgKj+gQAXf+Ub/xRS8oBGiU96AxS+v/5RVm0f83f6Pyl9U44/5gMir6Y79Nc/uoocEv7S8P/J
Loh+McEP8KLoS/7187srb5Z8aNyL/+DVet01pNzPm8pGh0qRxy8luO51fS52Qs7cbRrtGx2kA+yw
9cw1svAPr/HrTom6Cl0FtOu8y3SqXl+lrZGuEYsW7Ze2vie79qwOkqd49m5ssoZ2STbealb145en
8B++2euCsrwmB1GOosTeINYXlclfavmlX5dlG3cQ/alo7HW04/eRP4TXTrc+IWywbubSNP9Q7Xxd
8JPX9EX7ADEB/7FOrskqFC1VN2ogjpJPRhD3lznrFQobKz+8/e3+0x1FOOPqtJ1w07piqfjl2xmV
k3iR32s75ILTY1Xq2o4jX/5uikYD4GVonFv61B+Woswv3r7yb9+R69E7pXGKk5cJ+eRZEvlgOZlt
Ui/B8knYAHX6D0WFjxYctBkPf7ijv41P3h16EiQI0RpAfH/yPZ2uaaPOsNs92gV8gUk3HgqYWOdv
f6f/eBWuRDePOjx6iNd3s8damrPJb/cE8IY3ZCajcUdgtf97V2GjZooiv+c49Opp0r++igVnpLNB
2++hqSy3wWiivDbc8g937PT5iKtQ9zVZrUkVNtyTq9RGTIwCm489FV1rUxXG9IEIFfeybozw7G9/
IQyAtgH8gpKzG5wU97EX9TTFy26/LIG7pbROnY+e/uZvX4XouoAl1GH7QYDV69vWLnM++End7WvU
+jtNh23OOTb6+w+HKiZ9H8OiKY947fVV8pbkXbNuuj2VSnfTQcKHauFXf/MqTAzM9UyBBCyI1v/J
BLHg5gftmc77pgnSc7zas3GGG6yx/zA9iNfi/22baKPRSvPB8ZisLTYCDdF1+mV64CG0I9gvuuF6
N+8LLNznpqZnXyLbD5ONn9nl7dsP6URHJDQ6jAJaK6xMjDl2qq+vGBdVCWcfDh8QODRtjUUYkKFl
NM309NJ266fILoKztY+N/RI7HXr1PLn2OAT+4ZtjyRKX+vXLeyhCiNPmY6DsQFF1cpM721tHbySN
B4in7W3Zh5Abpo0U9S/qtADJv3PIXrbYo5NSc5iyNigewfVE/l1PKB5W03yKXhbd7vJLOsJzR3wG
tffPjslcd1uxlhaXAd6amgp9AUKQkhng/G06me09AS1psjNbd4owO3KEO0erW98SkDCNxI7V7bVe
jQUxJrjefbA2dfZAR94uzmO388yzJOoHCO1YtePdWLhmz7GKM/BOVKa7PTU56G/dNC3fu5D+IPXQ
cLU/R0bTzZDcSZC+0iOgN/eTAxf/qsui+Yo6ldh8euyFSZ2PCQ4D2b8u7wC+VZl2ZVpZ71979pI5
O6gvwzUJPyvJaEHpYxCgGPORnW/S4ePo6n1QOuGwT+00uUrLpU0pSmbZw4RFWUS9RMs1xE+9/k4+
SOHh/BSvLEc42D/5GLb6dh2MqjugyO7gRmAWw8yHGtPcW9Pgfeq81q53pokDZk/CtQ7+3Ygtn2ZK
59xm5AEQ40On5MpmpfM3FhVxYrad3j5UGsdnon8tM94VYEIwUCHdHBDZaxVcTQOJBWrW2bvXCw8v
QzeL36Jns98i1beXH9raBmTG2TgxNmMXdkRINNNKFAYwnT1wiOhrbHTBvW/V1lctnshOMdJlJFqG
JKCBzumkT2d6Zho1CZ7GRNpAXU9fuqief8DJYWUe7OgzPr32KQEBHO6KhCABkEjRANovnN3PdrpA
J2jCwEb6YnfetYsDNtsgQ9be01isvxGiZMXnKTl7pD65JLNtwdZ7zd5MCdeK2pjowR7DC8yximG9
gTzaHaylSpztaDrQiiJPf9c2bvvYlY7lnFmjizmgbJNa385pGJwhYHetjW7WYbMLWSmcDRE7SbYb
+5gMuyz1vva0RD5r2EM+TVY958WtP7qpX90FetitN0MAkXnYA7grzxIc+waePDO455GZNiXUSUv2
Gdsi2FrBHDy6JP9M+4IcVFJeJhCQ2MP6MT9rPSJyDoiLB6K3er8pSY9yGmMXDl1J8SpyvPcEutjW
Jsf0o23sZTHX6yiOUuNmbA0kyV8yf23fRyjMBp5N5H4nHqZ+qPvZwV6HU0ffQIUAB4VbfvyqTYOj
7cva8O4WFOccx1qP+nJI1+xDPFUNOKwwrN9XldmzKe4NOEWm6EltDXKeHjwySgnE9tPgAcVO7lzM
AFHfxW1hj9uQDioG4RyD0w3gIfuLtsKgJ8NkNvSrQIuhU2gtsrA9krbUhUOFrnsnKm83sD+MFw/4
lL8byAS+nGAs5NsgxpN1cAzgBOQLVbmLUaV1sZo3qWFoW8ogw4qNGdPwwUT0v9NIwCFWvixHGCKx
FndbPXGsKy9jvtp3QKObfRBrJVVt6p5UQPRyabYU6Pofkz37wHiZZNI9rcCAcpnjjdfj2DbLpRkE
FYNy0tp5U5lt9H0JfGTYe6PV7RuoDvFzxVIGXbP3aRcszuy8DPZYPFqt3UVn2D3tLxgb4q/AHpLH
1eitL/k6N95ZGNX0oEUnNN3VQJY/5MGIe6ZJtfxCX0kWPvPJwnL5ElVe7p0l0pzN4nn2l3yyludp
aap7PyZmbmcBkWg21TSTBod+w8Gr2I25vbcqM3zQrSAxMWIFy7gFuBmEG+6w/q2yuwYNAr1xFize
CvRokeMUGzfp3B8c0HLYCu3Y5OchAdDA2Aneai7orFnnYy5sW2MRN5/yzoPS5XlTMcNetquXNhm0
K5DPvrHBwG98cVZv/QwOciYIjh1Gvck0M8+2A9wVSpf2wtuIt9KOL/x6tM8Yy8AfxqCZn1Z96gxU
baD3Ng4hNt3VYOnLPWUM/0dQNrXNVMwuAP5usmq7aMzrZ4c54Du5ihrQJltz78yGUJot0aiisB8E
msAn1S01ArMb9kk1xreBYbYl1QhvJVoTXluwmSgmPA9QF5MtNfog4d0YhmkPbcBo95BYsg8hYz6i
zULn7Sxp8wh/k0W+2VVt2Nl7+naJc9ajavS3CyEQ+T6ErPTDEOGEgIui6uD1XhLi/KQwfat7vnNn
OfX0Li/14ltPd/g21Vp6m169+Mtmhaj5NJVEpW+mIdUepnldPs/x0PfbJjQZ+rSAre8Ra9BykesL
Ffs0LGoCgpZiccCu1Ua7LS29HDbG0DNfYpm3yd+ET3475vjGt6RXGnf6Wsc1koVAaw6Wb/bIFInN
u6/mmIQqU48dexuWc/4jaNARElZV2eU2xpp13Q2IFQ8mh747sx8B15hhYADSmdzFOXftuP7kI9yb
NnNrkDvWaH3ySAgj5KwA9D5OjcVafthdazm7oRyq9toui9A818DURxjYHSvYua1ODoBbeVlz1XFy
uSfCiVd7aV3vkuR0V8TvLOV7EhF7tJJgZe8Ca4BhVPS55d40uUXOabjqaYgB0hivCqGd5rnE4d3M
Etcz1w76TSuU6ZsmC7uPzDmZReBeFrxLJ4ALW90b3ZdGN6ezvG67F9eiCUW4RZ6CKqYL/QH/7oqe
J+9jQMBBTBWuIjxPZBFN2lco/cDCdA+W2GIP3X1oJfZ7G5Kjs1/nlpWFJPSLZYUMQPCZYWq8Y0b7
FRqBPuzc2e5Dbmhvf3LNyvy26mF1PuT2UG7rzDQfCSdzcUi0ifYexZTbbbzEil9stvDv2Qboz7aF
4RX9hwNX0DIZDvSObP3Z6Gzjtk765oW9nY3kAAvRRy1sgKUMyLtuzAj80b6HbLnuwButxQZVq3Vn
9KH2oBVGYVwEJjK9ofXWfDtM8fi8Fj6u98GceMk6a8kuSLfy093s9Wz8CDdPN30fQNnKG2O4IArb
DFltw+yeA+a6YlOp7Q8apnFalSH9vP3UAt0TPrRl3eC8d8gzAwKRbwIMNOR1TUF60bWxbmySjvoG
UXkp45UwHf+WdgQyHHZZbr1f7SB7oDHCh8wMO38uTKPAyRl2xm08Nau2zVYrFLXDaQURQaZqujGx
Ieq7deq6j31T+DetnS/NWUObPd/bRWc0D8Mamt02LfRwONfYNyR7HlW3bOwC1NwO/KppsYZqecxG
ti5nqpZBkbAM+bFOMB/hVDuSzoJ1b5N/6+zbwa0RA9GOgu3WtzYRyvjq++0cd/NjZHl1b84bN2yK
eJuZGengFVjqaLMCl/nS+73+nlywAMfeBI9/Q1IsLwB3X3vWdaJyNto8gf0iwPMu7w2jIL8BhsgO
cNF46xUROYwOZadxI1qhh3bBZgeGNslB95NXVB30DK4W6YlZrXHizAx9MwVjdeMDpjJ3wALab00b
W8wZZkMOVYdyjRV18lZ0Km2QcMKqg+I7moNhpUpu298p268uwA9YtYjL2UbtO3eivOsSYFSB7jUz
4wD0BUI+HVoQZlaUQnAmi8C7Zz8HejNsyuTjyOmA9Aa/sy7sqhDks4i4EaClWfmt7cb2WnP0AIa+
47U58WFV/OJOc/megKjus04d/SN3rXhpwMyY2ygN13pje3H9vHZxex8FYeiSABmzD07yMvhaEX2F
/Z2AYWdDjm/wjtOP3m8Dt4L+OBFXP259EGfLxrTnotsRSaUbu1Tvyo8jDcsH3aPuRqA7nJew8PPv
M/gbdzNUUXMRjD6TMD0FJ7+InMVl2swnvkfC3HRjDq0u8Miks9ZNHBu0lrGVQzIG/rm1krD8arT2
tO7gOTb11m5pWyC4yYNn4PXWsA3y0eTskA7zR94vPWOfU84/6Jyy9c2CtXtyEWT70ETqiik2wyR3
aKAaXFutVzBTZvOCP1hLl6d6mHyCLdd0+ELUWfvZi+GsbtbVXL5Hs16TL136xk1pZPqVZpnLg5PW
k03AZmZWVwiKUm9fjpH/3c+a4tKy17VjNTKHr3S6S6KKwii81rosfx8tjvVgB/X0Pgbw5BKWkja3
cdSzwFmmRs5Kzzn0PLad4kcQaXO3Rf1WAflsK4CfVRBamwQADCIiq4yHTT121reBkcBpJDF9nfBJ
M3pKokx7r1X5+J0MjQBX21CyoUUAwgProtTZF+Ai2LtN7fSwEO3+MKbizcSKFP/wOa5+mA0gDZdg
eYlUnqLJ5uiC3iPZLX1FXiQEsbIlP3Ip71JbL8K951dztJ2jaUrJBK2Ci7IBdpn5CxA833UbY5M6
RKhuMn1piferK2PcZCU5e9tY88pvDhIWY2u6rc+Oye31eQuHhn2I07XLEwgzKGo48IPPlgiyYuEk
Jha1aOEB8IEtzENMCGhcJrRHmxQZxZXrlyNJqGHof5ty1I3I+rCiIh3M9UswXL2+88Kl+uzkcCeu
IGLa+oZVcjDh+AVjifrPYCC4dY8krcbh+LGm83iXVin8WLA3bbarWkv7AjKxewkaa2AzWGWEFNFY
rQ9M1MX7uGmXL9gvi4+AV8n3NYs5+RG2qMr341z236y+j14GwBUdt2EtASZHGmzFAJzSj4VbCgR2
dL2K9ctlycShhneDYw3SzSo6Nwt0w1vfW8avHl3WT4Nu52AYiczwz0g7jo2tjjQHUgRhHsnBHTov
2oVpYF33pU3VwmW7bWy1pVmhCkC+nC77Ghf/1o8jmOJx4rBHgCVDyaLtK7veuyzuyz5zi5ijWFUZ
HArIUm93ZleCOyRSZPxAnTMlj8zQWJ5BN3KIs5q6A8sYdg4vMoMBkIFPqPSBjAKh9NJoO+9WtyD+
OZoyD5ISOVUvHiecO91L5hcUbORQ51gDk00ODaxjzEd6zZUBzW3GpGjybTO65Ls77Zp+JSjVe8LG
3lhwBAeDeFDs9pB82fhj26qLMUf/FDc0pDnB8LE8pBQ7K23AZF4nQWfdIJsLP9ppCILgoTcaOA4f
vYiYnt00jGQPE+A4+7H/sPZO0t5Rg4itXZCWpEeiSB0+ec0qiGlxhFVBbyGyZ/Zs7GgcdtH1mHQs
iH6RN842QfB4TtZqPe9EWlyMzMOntFmTGTxf2ilBQ3vX7f+Hu/PokRtL2vVfadw9BXqzuBuazGRm
eS9tiJIpeu/56+9DdU+rKlulvGrgW8wHDGYwM6hm0pw4cSLeeF6hs4swwkw2Z0j0i86Ee8YGrJuz
Ey9JYdlxVPDv1mBMmLrGk3gulDP+1GItsqFXc/kgTot6uxIiNKfT14UqAl55nGDFWdQFy/lsSJrp
BX2n/LVLCjY6eUbSYUMZahsEEBz10QcmWUo+o+HJCXM0wVEwqXvLyfV0vOqU6KpDdEjOnUfNVTYr
OkDlnlnJbW5K6tPUC1rqiZORhXwwVIudkO0G37NmjlSPMADeGWpkVvihken1E+g9UzzD2lOLvVLN
ZyJgS/fKmw2JN2XLTVbozbq/LsQOVRZjESC0MRJaUFomCmfCwEzO8qSAWe0uZj7griNGQwNJFWcK
dWviFj/NbNlM89uA3cyXImPXc8pSKTsOnpG5H1GVNncTsILyIimU0nS1bMqoaopw8bt9gEV5f9eA
iqkKCnkTXt5LSgUQMhYgpOtispbgUE2gZM+imRZ07IoZmLcLK1v4KO2yGvQgsK1KrYSHpjOW9lrp
qmL8ZLY6o8xhNWIJukHdphjbVa8iulLP4/P6YGQsamTRdmQzDBWa0DSKyJobJItwKq+rtjPFrZR1
gHB7YEocL5kkwioIcl00sU2CPUDjeAZZZWhmh4FErNNcubZaiNz60FnUN2TsMGgwZ/oMUJuUk1Pb
1wmrplDc0HBqeGRiNLbKxlRRi3OMViYLtnIKyW1TL+sRBCWk/i2SxeZcGUaNsFbD0PSkfhS0L5GM
XGo79xjVe7hQYhqfjwp1SS1WDQ7f3EVBsSbGh7cTHWZcUu2ecJgYoSMsKpDfbYe3/KA4TUUsxdUQ
fXT+1RyH2KDuORcUCzutzL/lw7IGFMpohXaQCsPKDnAYEp5aG5a0jpKWB/ElNlpJcQpxQGvCtx1P
9dlkhvV4pw34ffVU02gBXPUFJmbUzORMC5xSkkJFss0yEfoURbNaxLfsW236QK9al1GS6wtWYwUT
1PczI0LlFn6BWR/SRtPimymZZslGGqxYHM57yChTOS8T58m+b/MUt03aAG5RiKU82wT5UlfcnnSu
COy67iRjp5QIDP2ULovsaDl0xCckJ8EN3Z6SYdKpVawM1x6tSdLJn6V2khbMZfUpNLcxg6lAduw2
DhXKxqnS9AHlZA5MRuYoYgtUDSiKTrBFz15lzdloNAqb8oA3pZ56ISuhxfLdYDDY+rNb9VuignfF
AG80BpfDN2SOzbc/zp+r9g9ARV+fOzr1/wUCgrVj9Tc/9R/6ASRuGLS2ryUE6x/8qSBQ1Q/rTC9K
DyZuoY6v+pg/BQSq8oF+Ol0xjiwWAy0mLZ7/6AcktAWMta/qANpldJtoZv0tH5A/EBUt1AM0u9AW
GNpvyQfe9qHpltL5oVnGUI3M7yMavW37NHVLCE4pIFdh3+hESG3edZK53PRLLN4oXahhZ9xrkqdK
9fBFLMjI4RHmt1hMaXQ3GnHxy6L4SMF0YtNZxXO2pfZ0PyBalQ4u5BG9hSEvr4K24SBoaZFB0h0E
Jea/OvwlHKD6u1HTggd2pphMSemyT0Bm87OyaMreLUgIhT5vFjc01OncgsywuEkVVOdZKi5PYA/V
2z7DEsYOIUxSErmndlA+CqNSMpGZVXQSxBoSpRgk5LTlCPPdHIPHWCuLLxN+rsKJ7u13DdeP5tX6
QDUFBSTvz2TOnGHAtw80IrLBvKQ0G2uZdLfgk7fXVDNLnDodzetybqWvXTpmnr6ouAON3ThBxA7a
+sYC5PvIdjq+LHW27HBBphuQB7le2OoS3zZknaNbFipitijTlF06LuGJH/+26/j9tyMTU3XEAYzJ
035++9szYQmzej3fKMVUeSNg9W0hz5MHzcj06iQW3VcL5ScSj6Npp39ecP1Br9qczCpFkUE1EqNM
trdEvMxzau3kmkqvXs9qumkMBOEUtvdij9Q2Ks6yhdmPTN43wfwoBwMlcZzq0vG39AR//i66j6tw
jUYvipC3v0tu2nWcEJfZZGKrX4K83AspyoJf3/5b1cJfV5FgIKzCEx18xNurVLCpWnRnfCqC1p01
DfVZzh/DiZeqvBXSfL8MkBCkHqpu0OP9Dnt+/ZCxt4pVivAo5U0oqXGpCiR7UhAeOLYHD1EfSbId
A/t8FKlWPnAiF6il6WLynEr4atqG6hs9zGAEKiV1zaRjk7TyPP2GF1VLjr4Ekrf0kx55kzmVlJFU
s4JzPzlRNewq2eovJWXKEy+h0nw7ZG3xBB9M388aBmvw1DP2J7nkVId1KhJADiKtU0jZaqggrxCy
afEVgIF/UVz+Jzau6ltx2zXfvnXsXP8F2xXypbW7//6OdVs1z102/+G32XPxtX29c/31t39uXpKk
f1ANwHfrbLME2YJG/J+bF9qoD5aEOHsVQ1g0uH9sXvw/TH0zVS8yvqhIDNf/vXfpKOaYpAS+oaJH
XYPk72xd3+U2PyKtIEtM+1LTF4+WDYm7MlCNNnyl2beMugey7mJdc4+tz1ZokOJX5d4aL6k5nAhX
b8PjjwseRSmUERhVt/Lkr1zqerC2MgQ021zih3iuPr96Ez8LiWto+dldHcVeMcSkNCMN9tP+hpou
aWjnjppOVz+kyvA5MNkbY/nQKIu9xJANydWBG524wyO57o9bXEPVqxjBKKc0x2oq+GIybss8hSMl
OGVDa7LNXaO6oijhcMN2xzgbauGzIj8RcY/0Jz+ufBRqFUvAtafGAkgwOdyVW3yf6NFJ1PXnQy8O
V2Nt0P3UoULVTjAl9onHveY3P3vcqwbl1Q2nah3Wmol/BdubddlfZJfdI6fI4gFR5u8Bo37c2pGI
R5AiuWN0Dsz5oLiVarmSNW5nmtzWBEjecqNUPfX+3vt6jtI4HGVEqx6nyR915NQzdQVqXkog21oY
X5EtQJFetmf5cOiLO8Aabp433oknud7NP58keenbJ6kvwgSccex8NZO2g3jVjQYD/uEubhl2T2Vq
EDxR9QD0wo106cT7W//hP7vokXLNtCahpC3V+akMhH206B9PW4H+q8WSUadgGyzsaaO6/Zc3eRRz
BiZrGXoxTZ95ptv4mxDa4+Rkuh08NucB0O+T3+V7T/Mo1kCKTEwlVSiyC4ZdKne5tHZFrO+fz0JE
YwC2FvqNlCj34skAR7L6zvM8ij6QJBnMDBqoiBvdcOIH6ak4L6Pz6BYbkE10VfjyHpWPndIOcYcv
qBEZ/74ozod2Nx1oBn8JkoMUeYG8H87SCw088ENypQnPwxnZu02sDJXz+rm8KG+y3lPc1Ku3mnYu
eJbTbjApK6+TxO/OzUp6zKgFTo+CN9hfTLuW3WTCymTXKftWdSyZHsPH7ma4ac1zyZOc8ox2k7Ft
/cSbd5ovHILZnzaTqzpKsJm3zb6k/L5R3dkvMEPcIA6KzpuLdhfn+27XXFg3EF7tbK0C3eU3aPsv
66saNF58rQafk0flLNyaw7behYcS/Y5DluMl9dfsmmOK2LjDZxXJT3Eh7MfYnbbNttgayaHftf8u
MprWUUyWxtwKM2GWfcYqaHlb7qjGO6MLaoo9yZVBWUsKFJcBeSoaphuL84m1Ja0v/WeL6ygkC8pY
1+A9Zb9fl68oY8FiAfSj3CZ/ipAflkPgtM2nWJJsWp7bgT5pHsvbGekRCIoTv8J4byUcR2h9InjK
Q+Cb6L1Qpoq55fSz6dJA3bdLsNhmxpkve8xG8RDkNXPdWrhnnho36xahQpDYbSUBOC1ke6I6Namy
HbWujIzLnuZR2Paga/06rm8Q/DUhkq0+BHE1mlIMRSH26rhx2RN7t5azS4EeIgUjkdo/Zg752KPo
GHMOrwNj8KZDZvtozDEf23yfhJI/of/baAr1qaGfP1Lku2ypDyfdWkIN1atJ0s45Zbk4gqNXWLV2
9YI9vJ0YRn4RDYUrUJLM4+i2jNpdKNG/66V8JyIh2NBO4EAbaxdFKV9axeh01efQ/CR1lycC3c83
EqZi3kbzhANRptZV4AfxLqmfMHP4bAr4fsf9lVHxBKlJ6dXNbJ6bNBwa3jhx+MQm9l5MP9rD+igU
B416nC8FkOYV/L9N/MUUUoDAcAFjHko+xa5RTsX0d271WGaqNuYU6/S7/LrYcmtaoNsVH/m6a9pl
eRNhgN3GN1GNiiUJd+jXT9znOwksPLS3z3jBhTKfQiHwdbW8KtLeLipzxaq6UWXSiagO6nIYtOui
vPl3L3Wdh3md7KgUaVsYb8keAa1lMdPQ3AtdtFtfKrQcLxXQ4GVXmsROrcs4Uu0t/9dXXu/oJ5HE
PNrNwJX1aYuvwX4wrUOtyi5imENrCWQC86Hiv69p0K8v9e5TPdrCcK3MzC6LZR8M91UUiHtTu1MT
WtZhe2/qBZkRFf5uQQiYnUp91lD0s9s7itDT0jbQTi3JH4LuIMSLHYw3eA+7ILI9RAuHmGgYzMZl
QGqr8VNS5hROhEcE4e9c/ChKq+1MKzwm5ZuGQzpauyCDDM7mwKhjbksTIjmlFB9UBjhtDP7Oiig9
5Jl1CbpGqpuLYpkOSzb6WR18rJTyTGFoNkq3CO3sWkHj2O1kfWO2m1TZ1+2mLA/zQijaps1G4O1J
G6ELnKgf7FnezRxJmGF0TIEoi7cPQSvizQaBU0+MvUP4ZuOmFFjb442yHMbqswqwmiQx2g7DtqG9
bO4Ask/GDrm1MW3EycNcyrAF0L4kdCgz5uAwp0+KfDHmh0B90tSbXr6zpsdKfenUh7y4lQZYctvB
eBm6ndH6Q+uL2kaUtnmKceFWmtYf3UabZtpKA8qXXRQiXPC1aCdUm0TO7YTecyBBXK7ks8GcOYgM
yeQAkdklinLJDP4dRqhnSplwW8uFFKYHq6r93lJ2sLqx8JlQNgybtLf8IXSjob6YkBExaHOrN922
n31RXC5U81HR74cSle0872C8Awg23a7CDC7TNpEVbyNz+iphkWiY863FoCYNXfNFKKSbuTXv1e5C
KhtfyfQ7SynOCwW1nRUdaHzcSOgHxDby51b3oNO6Ya7aUZQ6kiV40tx+YSIC5z3kZfjCVUmBMNHq
bOZ2r2Nz3s7LTMxR7/Ms2S7Idld/U5spcJrj9PFout4lteHPCWjwb1Fc2yrVubb+1AYvcQjPfpNZ
LshkJpaV8Rx7AS/Rmq3IGJqXFSN6Tn1XhxzqEE9OWN5rKd05RfZDofJyebmaa9EBemDj1djbKPc1
fV/H2cGszGspanZFx6BFT3e2jr0qchbGjhnr2aGguM3QxeDjiPOgSnoi+oGFTA896lSvj+aSM+Vd
lz4qmAvgyMOZwOix7B2SmzQfv1RFiZZe3FhL5Rtq72dVe65nojcjo0JRM12g3/+mytNtX53X6uiU
IoumTBtkWrl+Psw7Sub7MVRv4Pqe97N+O4bGZ3OZbDpobirKuyjLNnjlnXU2KNGrOhXIG7XrQRzP
ZEQNxaL7o9hvNeoVSi7thKD0IZM6gWHu9Ogqn0VP07Dd6OpD0uMZK38UqoD1C6YoVEObdDtIkBCC
RXhWrXaDWtZeWpqw4hOR1U7RJRbxlaSfQu2+UxugVfF295CgGUJE6iG/z/7STjuzHtxMaLw4orG6
HjdfcuSJ6Ou2vb7saQD8OqCr7+QDa4Pk9a5lBNmiGq0y+BCOoS0E52HHAs+HDVj6C0SSfM+Y87Wd
3VcXLQrEMkfZGrghCZ+o39aYDTKi6xhh7VbIrkX08mLXuwwReENeO2Www6fPDqXJzhXkSGbi4Idj
q8VdW3wURbKdr/Eoe1agbUZJZY9E0moKW9qKzkCKNq0kBxp9o3UdDldVccMotY2m2jHucsYPfv0I
5HeOZeZRSrREw4LILUx9BW6HXByCbJ/Jd4X4kR0G/+gE9WDvmfCGAG0xdnLVWppjkbOKumCLTN9O
PkaHeOyhzsS/EsWPJStnZG4Xea1711Eanth8rXd+qLG+w1flFCqE0aLiwObns+JHbMKG0LliOG6L
5qlTb0TrAlqUgzoeKeB1I0tnZpH7adGdoQ/dAP92AN7xHq9i+XyIDiMfmXzIxHpfM4PSR42zCq57
1W6yJ6Xjc/vcox2rs2DbIoRKa3w60eK3Vg2XFM5GgHEoS7wd8E8GHYR9EfAVr9ViG7ceaBNIZcu7
PPRia1ktsW1R+ZLlL+sRQNNFJ+4ir8XSMg0NnNJTu1Nz22T8JSBOVd2zMH6iKu6M8lmlaY4szNed
MrtyivCiuU7xA43wWrlUKV3rS0r5jK9QmBypiM/Kx6nqNmhjNiYsnjipseOxHNw/NngPOI0M8mYt
hudM4nUfi05EMnKnsnur02eDoIvE8cRnpa1530/yFuMoAUWkFSppK3FuPjMTaYsviLjNcItGD7ZF
52m3qa91t33ysJb/6+ljHV1jYIa4h6O03lPsR7TetXdqH27M7JCEbguaoUm+H7L2ozHfajWiGBQ6
YYOOIEi9PgWJhbpvtoJtkjaXVlqcJXHpEvpo/ch+rqEUNgc3MmecfCkfUO1kGNdBJeHhgLhT6xQp
GQ4lWb5PLWOHMthNcvZVrfCWuvSSGDe3InRhcCKDXU5EIOOdE8Jxg0YNGqkyGdXytexjAFYkrfVz
Nu8DDoX0OrtdhpVXHVvXco+JsBDf4QcfGSKTIMYdLi4XSlP7g15fS42v8pkns3C56FivNul9G6mP
ct76eth5fSe7glo6upU6mJ1ziB5CziQf9ZZGPiNgplDuFESRYvbcW4XDFA47IXqeWdiaCdQgvsa5
QCCY1ZfVqPsIUFwUa07d9ztp/qSWVPsYDsAnzqPhel4ZPdiNahd3wTbPBU/kP4Fbe0NDkzTq3eQB
OaWnryfm8jZIKntomERC3WHE3iKm21Qz3akxOfmfCh7f6aw/+xyPTgllKNM0UJJoH9e6C/mLPL29
7ilgmsFwmLtLZPKumTF0Hmpu3Vr3OapJci60TN1VPVvb02VF5Z3SB831N3FsmYcAKp4k+AwHtQQv
5SDOl+1cSpQz0QumS/9ZybIzAMF3pN++stxifZqaGL9LxF8UN3V3zXyCKDswLURnnh/n7H7pEqb7
KCuM+ee8X3zK+gzk2E7A6JFmdjdLWSZ7BfNl2dqNmt+lF7/ePqT3vt+j84lRwTToRjgrdaBSG4ue
FCpa+E93kqOqLirRQ9GFD9ANDuV00BXBXbq+PrF43r34+qNebQnpUkux2Qy0aSgIz4h06sI8lJX1
nKv9IaplRMnDAe6Rt75GK8kOkLuROGmnrv/zCr95DGbNConhxCZc2TvGZVMFB6XWGEdLr4KEGn9J
tXKtXY3aFXC7h18/8Hcylu+lrFe33KQCnNhp1nyJY21Bs2gV9XOuXysntFrdMRLtTPu3b/coOUA5
15lM8iqrV9m9Tmyml7qptK+4FR808y6PcaTSDFdF1Yeq42BECwhM4cSO/87Jfm0Nvn67Q437qpLJ
mq+PlORyfbv0F/OKueQ22zTYyvXJ2vv6tf4kPBybEcvDgvtTxzmxni+lEbNxM78Xucf1yQq9sG1e
2tp0JgldsdoqbhHr7AOkpkyA//q1vtOjgkbx9mZx+2g6rG1N4GecKRmLTGYFH29q5TzPmmfcddJW
hvQ1knqk/Kx/ed2jwAirTGpGdTb91mLszHha124dPLSyQYKzHCQevV4IeGKnV3V58nm/92qPYqAV
S6qq0cH1p74vHeqAbfFgzhQGEupvgsbQg8RUNCmn5QJJ2xemej2FuMB2n3BuvmI+BrcW1Q2DU82t
d1aVfhTFGEWPew1Bql9l8nMwhB4cqkMMtRNfX5J+8dAI80EKtFN1wXcCh34UuGosg5tyqCx/lBN8
rmgu682e0Z01XpmAepiPc8vyMeYw/C/fs/z2+2o1hpgEky9cY+XEqujKWuUq41MQmhg6t1cjw09m
9cS8JQrWfxer9KPTFePR6LEFSyBjH/BK1A4J3bKeFbyGRbNAkkmzUmLXPXGP7z3Vo2jVazL2h/hL
+CGlvzVglKzTaVHYveeD3Ij2OhystpKLFuzPa/6W1OPufxfTaE3l3xd4OM/Vtz8evjVfv73Wdqx/
86ewQ5DlD+jTDLIqdMQAFlTW+F9cI1lDe4g8w9Rg9+MjwB/9JUuUjA8YIMM6lzVsY5m55ZP5S5Uo
qR9MUZGBfeFri6RRk35H2bGqR15FejhLGtu1BcyIvA8AkHq0HjgCySPggJByoqD5KcNrjKu2lv5R
w997PzD69qma5xDLiAblbBXVnRNbqaJsitDMn0sp2UdBDxFYEEq+sSRrZTvPxOySIRD1WTVL+YBG
PWeYJR6px9AqrqlgFrP5xPSncEnRhY5eOpf5o4X28UyYAhdCqGHXgywpu4ay2mNfl2bpJOW8jXpV
+5xA1n5G7I6/PG6Mnsr4maPp4FsI4bMPtWZ0U12O71+91Ks/t74/ij6/KuOia//v/znmlvF3KNRM
VKAWjCmoJEeRsZxpIGGj+wJFSb5nSjZ1WngX41brm8BRw4yyVSHl0S5kaCMmBe2/aAjKoTUCr1rJ
AsxrC1APRDpP8vAg6ilTRM0wgeUWonNo4FXmgZ0fRLouTYgwr+9jr8A95+xf3AcyOyjzIgiXf8CQ
FMyTDG0sX9CFRfj6Bd8iCnfMqzKGwlAAJY2w/NpUk0pFNlS24RDpN1bOEEA3twLj5FWCI3cofQ6y
YNgHDHTYVi4yFzHKvhlGzSEtBvWK+arED6UyPmEpve7BP7ISvtXv6DiAPUg+RRVs+9vY3ShiprRW
+MLkL7IY0VTPzDBkRLcb5DNwpeWpXOBt/FyvBxhFAqPDwlh1mkeJ1zJm8Yyq+FuvZE8CCvsoWyRP
q5Ju15VFdgjGkfEnPihnrEq+/Snf/PplrcizoxtGC6bju2mqBoii455OnoDgwJP1GwBHhlgF3DaA
Drc0xrGBk18WqOzfayU+3GxGQOpBnD/nqhxVzhJr8/Mo1dHg5U1unmWTfKkVhihQ2sjqT0PAYM9C
iwQJvtiRMS+5EB8AR+sFNpyG8ABXzxt0MdU2odIx1hQ2ys1iCUK/y7MmfCyKIrwRgA/Tyc3M6vDr
2/5uBvPmPVurHpTCK2ZWFjSso1xMVUZ8JSKGvQaQAkw46fN+xiv0qZnqMbIXAAebUonFFwyT5AFp
1qSusSBosZLO9NtIx9sGI9aWR5aO5XzRM45m2s1c9Y84VnYXkc6M4WbSzGvdbGGCR9N4wf+ENU9U
A7YYe2zSsXo4l7QyvptM89qAVOX/+h7/8SkDC+AL5nQKlU5XvxeAXx1fWBxlyGn/c1UbKu3QjBp+
SvdFCtGgVEmgnkh3jsQmfMpcj39hoMF+wud8lILUMFFkZcYxorOmJ0B2mjfja+wWsGUSv88t+VlZ
iz2DsByiLqhA/QftjTwUVWPLA/EIGxM8SqtGQKLGjBvWzdSLXPDwwjbLLcMXRLMmTzdM6Mt9ajFs
PsstTY96uBvyXgAqHo8jyldNvJwp/+dAkmtbLA2FakmBRW4j4O1h47qxt0hBX1j+0qWmM8AiJA1y
2l8//LfZ9veHYaJnVBnbsUTOJ+y7rw9USA7UacqXL6MVDIB5GiaJeWSrv2t0qGxa0WwvJy65JvJv
P2nQiDpoNmIYzLRjlXMUx0anVdMXMWtM30rBq8uYAtGkCU42Zf8RNFg0kgoEHg7YunqO7o69Oucw
3n6ZreFJb6jIUkpts49SETjJApoEX5Nx2aW6ZvJCTCP7FDMGcz7DKJ9OBFD5bTFkfdDfvzhRkyFr
4Vt49FNSDNdNADefGdMTP6bzwlh9b6nNlYx7JUUvoKiDE02zcc8AobhWJELhKSra8UlOdCqS8K4v
hTyhUMyIUHALCvcZ6sXc4GDOnC7D8tWXQipQToZLURceaUsXM09Xq1wrN05Z7Kn/XLOgJ1mvjIMg
VTe+pwiv1qwYL2adCTqmdTID0Tocgq8iBvNOwyK/HOaOWfTCLMhvMuYVvIp1843qnYWyQeWMbED2
dmqYJZZdxel4sZRT50lxFHN85i6exzicX2Z9IB7IwjKRQyzyrdpm7QVEIPVpmZThoS4DGYFMz7kv
kXZpUMfXadQxfWbM5rDKzU26amIXGhJ6kbLYyTOaGNhLDTMlFMcYxdYOukZxAt1ufyZlWLvYEu1X
piLpmZd0aNTkWsozWve9GQt+HJbCqZPXsYsPHwVqHAPHKp6CavBlvF19ytC1YxvKzw2Gdx9VJmEK
Bw4fenQxyhcGr8BlGcg3p/ygl/rkG9G0EhiSbI9rYpi4KFOSm3Yoa1cF1gEBoRpumfqUQxvGRvHS
KTHoAtxac6q3YR/aQteW19/jx28dcv4/B7H+y/TsazPp/bPOhk97lbH/TM2+/uVfJx7N+GDAIEaX
rmKPpWBp9PeJR2faClwQC4gAzsjVmlL9ZxJLkz6IEsBkkMmWAaJrzYb+M4mlyWjgVzNJhX+kKTNA
9TuHnp9Xv0HCrFH61QoGN0TamqfZLp20S6S0YDQ62imxFiubCbnTJ7FNBSbPs+kpTqvUKeNl3OSV
pDNxSA4sZFTAAeDE3iAG0kNKdnIiYn5PKX/sE3/pl/llR4siYiBnaE013WVKlAP8Y746nZraSfDE
OJeLNHDExtK8GkIZK3bObjtluR8E1CE4GMPgQhA4OOqSha4oZvImkOPaVcpW2qJdnLxMk5WbV2/+
Jwein2t/+KVHJRux7PWos3BG6AMJOETTg7gRqhzmfxqxvanRQVfpfwxLBOMHt/cYg5m2PHGMeffq
8ts3qNAisgbwEjuxljX0szRghJhsxqw1koioy3ctRyknGsfK5Xg4HPQ6iJ1f3/rb9OHHOzrKocpC
iUHFyOkO77OENE0f4uswLJHTa63maKMl3sQKJwYYc0b4W/nDj2selXIGi3AnSDK+5mmfY64O8q2E
uXpeBuLXX9/VkUXj35c41ubBaRFycRmxusC/5LBAEvGmtKBrq8fjLlmCCHYW+7QV0uU3qrzY5cvQ
bcxwuUiz0bU0YXIttWBeMG0/F7UOZjCWewdzneDESz/aOX78wqNznyAAgoIBk+xkzBScooW6ppvw
ETNTsXbKIhb7UcvSPdSuHLqPHt3pspp4oVRbXtmLIYs3bMFAZUwnpxNuk6MkX1SMUdGmqGhstlZP
u9Fobc653YmOwdu878dPPsp88naMu8zUCmYLp9xJcIp2J7yDt5ib3f76vX0HJf8kZBwfDnskBZma
jOUOV91sHxlKbcNZEXZaVk0HZBcgb5q43AotmJuFTdXvG/gqQ86wsjhB8jKbePaiJtIuS8ArqH2G
9LErQnUXVlG/M5IZbwJZKpxgCeutomWCN03lgJQMhobU9pKXZrOD0HDyKCPIG/hPxUEd+tqfqglC
ncYtN600HdRQRV6VAvrvQwpjGAQCjurNDT5Cygkp7XtP+yiuJzP6DGYty12xpgRlFRs0z2nEitVs
nDiTvxd5zKMIXUNdlK0ZM8nMQEYQZ7XoQn/Lna7oL6owf0TS/1HtosIdFQMVfq7MJ170z0VB2jrK
9WbXqoSgN1R0QTtcqnowTxosO0B1mFeJYTQww29C2kTgbNC6NeZUdXqQrVuSYXCXNfZa4m7pJJLT
X3937/6coxBcTWZVLqXGw65y5Qx/FgRSVhvnu3nmEMXULG2KMPNqTVGwty/B4Ulp6mRtPe0GlRPA
iZ/x9rjzY4UdRWN8N1juolTuQiuMd4WM+0/K2cChenZfK/Su4iKvvVnsBBuKl+ktjWVusWA+Rd1+
eyr4cf2jyAwhntlO2Is7qAqGI4FadcMyqw/UpTKXSsop6PI73/ax3Ccgs+/w9Mp25On5FiWqzmZv
1a4o1Xe/fpRrTPpJIDmWqDSZBYWjsvA46/oEy0OJ1iLtVd4gEDYUqpKXyLP0+OuLcXR653LHoXFK
+kIxzGLHQXn+amhqAdPVMOa9ri2CtWm1CYhj2uIMbPdNlh2yUAQR1/XBBLRJtbLOAdIzwdWpGt0H
DHWO3R9PB5GFDj3XTM+nrIGrAnpW/KLJXfBc54GETitSEs6Fbf8xElGOAvQrNxqjt5R9GhA0tqYR
TFHCGAWAB1gh6VYPYuNKNPsmcaBHSTX2zAYF2nmSz9t+mC+UIJNR6GS0yzJko+QfsSRQyMlRF9pU
iKHV6KRoW72QFwl1vdJfCXJVNzZkXOMyhLEy28oYJYfY6jM0DSBnwIe1svA4q036ghlaPnkd+MP8
bK6n8KNGXoGDXzKZF4NVUInUJxWPPi0POVIqDTKHPhkRZ8FBRXIWVUW4UaYy7LZyVOp3Sp+UMXdW
Li9CkAhfxiS2PNzCTW3HHLpyXZtLiO0kvmFnDeaMdzMCNwZ/VBBRXBRMPthM+rGAafrmSaNajwIj
4vZQqMKX8XLMR7QzWOOOgt4djlAZ7aib7jNxETK7mGK4cp0O5s2R5D55TkRlulPiHAhmO1RIcLJu
q4UyCJ+u0XjzQMgQ6sPpjICm6epIZ3RuY8EtsNQcedCDtoXkJj3pIvYE9lilZuqMkp5e6olhCfuo
09pvpa5lL2NSWYemNqreXqq28EgSSg9D0AE8WNx0CMOKLoBFq/VwRaRmoplvLrxlKNTZTZEXBaMn
lWyWkE5z/UlYYtiuDeQXwKuKlYKUHKT8acyxYrNnZr85aFdpAWFaDoV8Z2GC95RwqN8pZtrcJ0WS
PEuprn/JVSFpkcsDZryvO1H/YmnDImwoWk2dmwzyFF7rsVLUjlQJWFCliUnCKVN3uFHzPH8I5bII
nSVDCrdL61Wgp0hMXwVZWqh+PbSyDyiK0bV4bBYvz1u4BpjExWfA9yzFVnABbOy4iofA1c2RJzNF
Yn+tYoA02QXztiOs3Fa+7VVBRjzX/T/qzmTJbSzLtj/0UIa+eUMABEnve7lrAnO5JPR9j6+vBY+o
TAoSScswq0GZ5UiW4SCAi9ucs/fasmqhzstTdyhR92ZwsuwFvHwJWA0NkzL7G0nyB2TOdSZhtOH0
BBw2nt+sSasqJ7RmTviyP7aPFWnZua0RrR57YgcXDuhvuFXBEFeEelntfSAxrh14Lwz2tA1+amFe
trZKepLmBATubuoiQZhsdHO1E4A4eGNTlfHt0Er6YxuO3WstCmW7EfSCccjQocA2KqzWeKvj+yYM
IwInM516FN9aZRtpbTz6XZn/JD5d/zCJg2hBfvfajwoyU+RIVVfLTl91/XMsNHKMLsuwvrV904aO
1ij5j4Lc+OeoIG7LDsRJ6VwgW6NqS4oKvQaCZf5eiUF300mK/GWiw+/JAvJ2vYb2bTd+oOxbs/DL
ja8JvgROUL4xG3MTjCUG/JL+z88x0MpNDI7KNkOtvAjSaXxqpSyoKVVm1bvBcCLYMoOctZNB8HjJ
ECqpmxam8tY33Rhu8qC4GDIx3FetX0tOG0tVuTPHFIdXMMXjrlVTAzF0J83fEqsu293UxNO8kYNY
uIJXTU2GSSF7WPhszJpt+SZKxpRdiKUvXkedMu+rLmwNWymN4kVtYl58Z03mlbTwjTZJXXkqRoWa
ce5HN1LF58uLrHYa7lndHqiuwyCksmNTiMKUlUXQlPJ2inZYzvFV1KNl/dAKMfIpFw/iRwYwg8RC
NdKSPXzs7lvFljX3zJLJ0y4NKSB8WhXS68kivZIaHGB5O2lLXGO5EW79kggQfGWl+oYkP3vv04HZ
lnalktHCgvNo60nCeG763veZw5kznaiyoIbCzdCurJH4lTPnyCMrur7arVYDguoOdhma+wnIe64E
+9TX0VeAGXVPr7LLpvQPS/paxzF2pLhWWVHs9GSqt0M7Kbsgxgpx+q9/Qkr+9OdXO9JolgtrBmK+
G7MiRQ2aiFu4jKrdaQHZxknRPKYgAj10ecQaD5bqjL6iX1Dq022riEIvkTTfhQwG3VAtNDtkFfTU
OY5eyt4ALCC3mTumDa44jfgnXiGr7JDMF5VqNjdiHZ/rjvxZbERqymorO8ZD70ftnCJPh2spzhpe
w1iI3FhWey+aJ2kDBmv52qxmX7FP2tJxG4GC9fLm9JOk7PXH97TaxBqhRqXSrKKdNkFkiXvVvx6H
Mn4VKmEGMwUrFAxVsBO6PNzG89kACPnIlk9fbV7xRqU93fRoR6xu9T1WhlbzIoB3EogYgL1KhgBY
CzosTn2VDc8tCoH3lv00BbNu6sUtGc+ARmerMSzbmMdsM0IUIhJQJXbBNvy+euFoCllT0rV+greV
Bk8CIYycPMO0sDZ62OtvArX8y3QwCtZgorSZQNS8P3M6OPJcteXfDwp9uUrcLpNruAu7UWbXEy6V
jDJFADwOeDxHom05SMlloNq56OffQ4I4zmlsj3ze2qpaMRMd2IJ+DnYLC/JNBzu7mWDBQ1KKyzNU
myNnD2P594Pbq0f4cpXZxOzcZJIJhGyb5RIbWSH6PirTuVCZIzeyFugGxhwJQVUmO2Kr1auggYBX
0xtwBp1N5unxf+wLNFanaoB3upAqY7pTtBnT2BCqThopFGbRARuuwfLjjFo83UFuBLGIhXFPimq8
JVrb/3HmJyyT1h8ms09F+sHDNEqhtXpKKHxlbbEviV/fylYe3iE6jO4r8LJ2R8UR5AlkdIBU2nVM
+PH9XCWVA9B52pUEZm5P/5Yjn+VaR5vXQcTAbJOdwLYZ07UI9k/U8HZBg3QkUuvAZk79PyuarFvC
lGuMJG4DQOGmMji6HpgOXEdho9A6ejh9P8dG0GqaaSepMEZwu1TBYtmrcIyw2UnouQ4IYU5f4thK
t/rSy8mae9LSCspeI2rICDJZk7TSf6Q8+dchf62HNYmTnjNDz3dVpdWOYVlPBZjsywYGsz1MuAFO
38SR6WrdJ837gb6hJOW7cCxnbAIijP9AuA7Kab7KBBD1w8TnrXcaW5wez/Tpq66oVf++u9U0AkZu
lEKQiLvMF6uXxIy4IcCgnEyEVJ1fI1Q4SBLEOODQOwSw9euU1BNiUzA5QNkWkquWLKgJf0KU/MwJ
Vn4pVA7CdqP3tbCNiz6p2NAtB2phYi6e85QZX9GqYjuV2XBXZmP/aoyRj9+/zsU9PTwMFL5BLCrO
cLabhMU0nM0MocKLIZtTfS8lZRkQ9Fi3GpD+pr+PUJm/5HR7RexkVXHODXas2vdp5zmYFLo858VX
TOIUIxRvSvTkPk0MwiqW2mgi6dAN0KfuoWP+xCxVu/oY54+nX8tKBvOv16KtXgulEHMiv1nYRhBr
L5pSUEi4NOc3RArKdckw2WgKTFdHYPfAvhawOcWgPgNeIuvaN7Glb2QDGCcLXhki6yaffNgVNbEY
uwiSggeLM9gp5LmWzsiu7VsimtmrGoXl1urEsHUEGUgwiLBqrN1IncaAIkU53VatbrX/bJ5buFWH
65fVDnSz0iTe+dCv4RTPpVc27XylpCbM/CiJX6swDc58w0faNtpqidHRsZeFWUY4meYfitLez7PU
cDqMb1Khl7aNOaRf1QA/4unXd2xJ05Z15mDoiHo8xYVJiyrvwivJ7Lp7EeU0FzR925Cj0uua0MLL
m7z7syG8Whp+to7N0N3p6x+ZczX518snEub0eYyTnUp8gBODcd1E9BM9OSNE7J9dYrVrhYtFQmtP
0CytuA56hSw6bRYVl6CtZvf0JY6shNpq5ZhJbsnKTgjA0WQ4kIaq3zAFJ1clNrH9WPULNFsVPk5f
7Mgj+3TFHryx3CKVlJCeYMfRvHHMQdT3KEAsiNyisTl9iSM7NnW1KQyNfJxnTpg7xFLFnTSXgm3m
5Cm3bTKTatefG32ff/APuxl1eaAH92K1lTYKNROX5Os5iHbcE41OmJZUqKqXC4pw3ZlNctGIoAKZ
V+8MErc3SFTLly6XpfdiID6DRPsfOSc4Oy/Qrpqt+BQMcb6D7C745Q63fGOHQfJljiLdmxfSCjUI
RJCCQJxRFySegBM/LNCWtGWmbQi6A/TT9cntJGkfRHhNFBDgeceaYO36IiBQy8CA3xXsLyEbZvc5
r3fjJzW7nXhILpOuqUkZhzw36/5Xo40qz+CIf2agHftcP1U/Bw+sTcsCJYPMIcssqabEeRHbU1vr
jp6iaK5SugZhLYu7Whh8j4Qj4S1oqs5RUDmfOU4fGeuLQPzwlRW9nlmzIgW7JjOCr7Ix54/IpFNH
7kTJ6YWEqgeg8/7H6ZG4Emf9a3lRV/OhUfVC0U5JsIN+LV4belNsFD+fd2VT13tixsJtq6PiDpVG
doFNIysaKblmco82MtIRO4/FM7lY8KSypHY6rQb7NIzqpsnU+SscfnNpEcYuJgTZpcqR2f1UnMuG
PPaoVnOr1RMmaEQdiJhxbDaKnAMY6vPpZs60L22URPdzSv3o9IM6OjJWMymq94QIxGrJDaDUoSpT
sxXTdvpm9Ng4oj7qL3o9aS7DNAwfhyQDsxvGjVtF0bm7Xd7In77l1Twbo6OMEKxyty22zCmqBSeL
AtE5c3/LXPqnP7+aY6umJlc1YDMQSAHVcVmKdsVMUJkxswpb42hclsIob+Rsjve1Bq1LQlF55gR7
ZMpdp/+K0hyVPXLSraiBdiu6MXfFJQ5yyOVz1usjU66ymnKp6YFQJ2xmRyqc/ApqaLwWG/+jMee8
Xyyj58p50pFB+bm9PphBzClHTqRDS08MxB+VNU73yjBnl0Pdtq6MZG9raqnoDWkguXM8Rve53Amb
SI+WtKoS6ppO68RuRmHa9IGhQGuVc5cAq3MM3GPPerWfVAI03JPJcp3WeXxPFBhtBRL/6Ehp0svp
sXTsEsu/HzyCaDKLruy7aEe0lbVtUSg6oWhqtyqOjTP7quW1/WG0rg0YzZBC9lciLtEQTmYMEjoc
IbE8Gb77Vi0jLOOB1G1oyZVnrnjsplaTjZAp1VyS3bLj9bWOTvDQBUO2cUhozc7spI6Jbz7zWQ8e
nDK2AbhfiwKgIYRPVLizLbkZ8l1a1+SABYLiktvXP3JdMIVNFO5kgtYcLTBneM15546qlGw0A7/G
bI0pJFO9c6jRtG5dj+dOp8c+pNU01GG0Hui9RZxOSbuwBg0Af2xMXqHTRDOiudqeHkTHrrOaj3y9
EpCZM3/XEia8oMimS1KrJC+kWumE2ZSeWfKPvNd12rlFCnNRVlpEcRyHeNpDOhV8+D31kGZn5tYj
M/fn0e7gtRY0W1tpRpzQ94O/mVtLvW6rfNqcflDHbmCZiA7+uqQThcOoB7SoRzrxI6YGDnIx7iOT
/oeXWM0ZSVW0SpeiX4pzYmI12TRumnK+NXXrHP/72E0s/35wE4E1dSYJrdxEaJm3ZVIgMYOCe9f3
2bm3cGRAyaudjkDYo2WpVrYLKr998X2x3JRjIu11sSkxrvjt/vT7OLIAfO60Dm6Fn16PXaLEO3SW
j3pT3gRxo9tSIaRuX5JghwXhzLg69tBWW5JZZ2EZJo4Rak67Rc7hoMVGRVQGJu0zlzimz/hU4R3c
TRvIJJOWPZHbMTq+AUvehThGghP3ubwdhoY4yaUjJlO92USJ1Nq1pAKJz0xjk+L/OPORHtPqfsL/
D36GGWqUBXKO0WFRlSPwH7NtHEmTJEKLipJEoymu9wQEEq4T1t171hTSV61rygIQpKp8tJMwXFiJ
Bro54cyBNA4Un2OCeDTPLA+fG4k/rEhre1ghRBrHezS7CiSHJJ7Fx0ntkEbEoyfXCcGII9VspIeI
epeET/IOLYc2fedZQTfYaqppLtKt6YZ0o9keUjWnmW5UX7pAMretRo5RT27dBu3l7Gb+EGzigFyd
Lgkv66G5qpZo7KKBhEVqsg2yf77qp0D/oodwVDOYM14X1Je8wQpoqGAR4B3IN6PYuBJhRqeH/ZEV
eW3HS8sqlkvsAzvkFfI+lgjWrkEquqVYc1ic5Z/CXHJ2r+tzFpdjF1wtELEf602HqWcLLq2xpUj6
UIeUCEuCYPYZJnhqOfyGHjbcmeX5yOe2jqCvBaKiwuWCsiaU94QJJz+Z1vW9kUYfp5/hsUKjuNql
DkTWkVinWVsDO5gN4lB0C4hTnh5Jzbd2iTJryHx2S4BycFEygCJpMX47c/Ejy9TaKgRbR9AFNq1b
ks2eAk3CaNOHaDeTQXHkQCTxqMdXiHk1AvVDzHBaAYAdKpI9ShX6k9KkgpeI/fvpn3Pk9a5tf+Ms
l+TRDrBxBmL75KDXvXrOmxsrCostMojU8cWo8wJoI2eueGSBEFdrEL3IFq9wgi6QIGDgLGPnKuBC
L6J4ASVV8/gPx9FqIZIK3E2yvMC6WzWHGyin16LU9W4pR8n96Yenfvpn/jQdrXYFqJjDxBzDeDfM
logZoCvMy6git8wmvXec3VHsgq2GQ9JySl/IriVCjTt6hrQWNooWRS6lFdRwhFxwBIvYhUq2MWL4
doZ4JtoPK8AFfX8CzTTB62tio5w4Z95xhCAdvmaEmZHyXAj+tk3MZi9HnJntjPbP95BE+4HU27q+
0yqhv6WYrjymijTedZWufQ+rPCRbUSStwmmbSL+Gw1RGpJw2JCjGiuzfZpagFW4vWMNDgKqjd4NS
LzpPCD4QaAAfyyZfvslbvFSoezC12vKcXRiKXMauNbf43zSFErkxiQx04i+sEdtVAjtvwvy267Ba
hZ5gCHPqWhOJ0tjIFLxopmBmP3SKnAReaQJQ3FFp3upejN7N1kRkLFS1RStU1MSJnzb777zQ8QV8
4UOrh8OFNiHtaCTrtsTmiYpmwp+k1mFXOv2kCzQ1G4OUbdKaodSIIYlwvtUgBeL+ou9dmkpXfhz4
mqMrnQ8WecprT6+K8F02avBkmh8jY9UiXJQbJVelV62t5Is0zKtNGJpNtRWznDIecSgKQNJhqCXH
JLJ+pxBm7kb4Ww3HZFsH/5CVUnJyv4tJCiOI5keBRax/QFUMqtmIe1Q6pkV2Gfo664PknFRxZs1K
QYiquK35Dn1QkuRHw2hXgnq4aS0h/Y5nVHtNJyo0tqAnhu8Ysxq/4EwTCaaWw+QL2UOaASrPxOzf
zYP53BYtWe9EkZXf4m5iCicSfC5Q8k79XhpjBQwzQh5SMrVK9lAHdgzpWdZRSCAAIhFVE4bXSZIK
PlypN59L2Y9+Cqguo23eEJ7iGlnj70ZcwBosbRIXbXVCAWarAyAsciqx39rAwTp1mybT8MRpPEc+
SXxs7HFa12bU85k6bhOY4LaCTRUMQhyoqkO+UnQN6naWqGIM4v0AHtJwCr01Mbpa4XOgSPwfTCnH
OiSWo6js+3leTMlTQEB7kVkIR6tGyL9FrapXzti11teBQDrfpOXmlGM+3UG4BYuXpJax7UmYJpMx
ApLJMggVLZLS5mpIyynxqPhWbxOmyPdGnCNP6FO43WIXElKnN6J10dPJL5zKNPjpRF8gCoskMmmJ
AA7uOyMozR1HH5ruJiteuunqkhfKzkb9ZsVhR+JzQyI3X4VxEcvSODoJCy6p6YYY3+qF1r36XdVf
onaoF7JcrcVEwQfWYxA1AijBEikGqhqrjh/owhTbPCberten0mUskJHT+Rnwvjapoucu943vRacl
bGjjbOSRWE0DO7DNCxwEFU1Kr7XKOWBHQyhVMIxR4rEsNfdAF8TJMakJas5MZj3TlVl3nd1iAwrs
gox7ZFzdkDwJ1YgOlcpm9oxdQFBtwh3Nb6ZUUIVJdLUCJTEs0sBGU7Xb2VwMLkXS66kbA4PfotOt
ww1WVG32KgrtN2k2Jr09MoNENom5ElNN2Qs4r9IGJWuXTsJmUoRSclMFR82mmM3WU0W/fMJOhhWi
F42rRBkSsP9W1n7veyy99iwZszdFFoz5gZwSim6YQO0ZyqFpyzGjwWp7ekhKO1z3amPi9/RL05FH
H0Ss38TyRdfN5N1z6yiWsbGn38k1HDo3G6TOayjIv+HAJZx4SNqJJ1T1pD4qYMgXxqfGHTB8+8tx
JjMRFPqs3Yo4mgmdrtthnxHgSCSnFWn3fPXAupXQqsitZSRP7hSY4FvnvKu3AR2ub5rWX5tZ9RKI
+oJ3B+1wOcpC8CPjv2ckoCMEbpRHt2pmKB9+SGAvlLQSvzlrr7YHbSQZnhIyT22sOUL8kYuacV+O
4A+9Atut04wpVlm9YrNph2UHJz+sW3pqTZ5A2bVi9ixTJkmVTeVSfPWnQU53bebfViT53WZKLz1F
5Co+zIkYAl6US52hGKcWEiUKoz6yz1y9Smn0M9DLwb8bxVRTbZWgsDejsLpiozWoHJFxVreNL7fX
YzQ9o5VeFFsEnD4JySzESLrD5js+4YIQTTSlBX6IJPuaWik/roiSSXKw+tcXVN+z2ZEYsu5UFgva
OTJFwZVb8mkQww4PYWyNX4MCDvXWbBVB3uiJVrdOiql+4lyWWhNMZUGkM15Ad855BHZvpfm3Map7
ctHy7KZUUlgdgRjMpZ3nQ0WMguALvaMzcEhWbSYF6m4xBI5ojGHnRFEXKVvyfc2PkG/3jY1BDdiF
LneJwrchqGvqA4zXdImT3BEtH8qxpBv+Xu1yCuGISborJDVQJIdG2dJZEmy0slcRacskQGhy8/D/
rJ6Bwa7B3PZ5nH1BKshPC4W8/HJ6Q3Rs7678Wl8AjlEmdWnAzCX0+Lq19NsUXNym9gkX/2dXWB3G
mziTFJD85lY3hecWevVdnIJv0LVJPFNYOLY/XVXeqixP6ZmpNACiSt4MZpNBDywkD1dosZU6czxz
lD1SwBBXByu/VtSmxGcNkTR85RC7F6QBKXcWfq+igpgkvTXOiI4++5C/71Lx0v/6WvQ6rUU8D+HO
B1PlVEUa3BEF3N/SadLtuW30naJ3iH+bOL/Gg6aQjBRIGzkMR7Lk6+7FSq2fGenbbhG1yVXvj9JL
TDQqHh9lAA07GRszQByiFsLkBl2bbZCc6xs5jfQ7pSVlOjLoterUpREE5sZ+gC8B20bNNgJdSK+S
JtwBFjEUwSxFW8Uok2vf0OmhdtNw1QvluIE6mu2zNKE9nEbMHLk6b/IhzojAloBjdChR2G23yDWb
6cxAO9KJAtf060OrgjRGoZgK20rPm73EWropxjR0MTE22ODVmPyGCaNtkggXTdSKDyGpYnCW4aD8
o6H+WaQ5KMYQMi5Yo89A1PAjOEUaWmyqp9Zjz3uu478iLf2rL/kZkXJ4DbyuoRLOBF7D+Xe5v8mD
Qpo4gLWCD79GCVzE84DNtJo3JL0Gb52Otjkel/RmeZ6gNbOP88062M4DMPOssfxrP+hggaYT9sTA
uivUNIUbXHzUmhV5p5/Mse6PtDrbhYUf5F1K64OclHYzIBB0sj4ZvL8cyXNr3NWK/jGCR7lKJ1Xb
wfzr4NqJKmd607pTIB3cIMZlFPqq9aiGGpH3jSWdYeocmUE+iaEHD9UMRrIvLR6qb5bGvaV36A4o
GzqyNWP1qg11d/oxHJlBPouJB9dJAjFLAl02toQs3xFIV2wTq+lsQ4c2zEvcztAvzozFY7e0mhQz
syeovJD9rViP/dWEAo1QT3HwZFPEgoet5Myj+3yDf5qqVgfqRA4qufYzH3JpYwEYlWawZhgGalhC
ar01JJ3QJHIwLAkBc9O893KfIQTTO7LVyp6TwZRI7hBrxFnH9GTO3P6fazbyJxb84EkrYdC0qjCE
uzqtpG0eUZhCHi67n+/xfwNx8X83a5hp9DjsghTz5E+gi0XP/TfoApISMYswfQB0YQ/Ul3SZv9F+
CNv/y1Th6kH+U7HiLsWs/wFdmP9Fgj30CygPsgzkb2Hu/Q/oQibsEW4PUEAVwB3EnP8IdPGrnpQM
ZJHfISmSpkDiAV63qm8Z2ojDEdbvQyPAcKboUeOzKgyqy7ZfO4FosI8bRlua58eDR3X318dxiMv7
dXB+XtgweDxEGCkaAbc8mMPmTjbpqtYEtfqg5H7hkiTOucaYwzPbouWv/PvDXCKeQcnIgBNNcCKA
RlZbPC3v4y7rWvF+FpRrwah++JIQOpEwXiTDd/ab+QVxFZvTd/brrPP7NVfTPWYv6HixKGIn8+0s
DIwtsY2sVGJwZ5bngv5+nU3/upgqGVDCRE1VxLX8uBAyn6x5Lhbmg+haSaduKmoULsKB+TFjH+Wd
vrnVBuPzgposmcSNAlrh+a7uru8a1N+tId/XQfIg+2pzVfvVPk8SYkSGpxrn3h64A0Yctm83Gum0
Zya1z0V+9UoNjSaOYWqoqfU11KBQyom6WiHfcynlqlPlm8gqym0lDMZuQGMAdaOxHLEvZFcP8/Yx
8Xq5g8VR5jGU2Hwv7FEFt2dEKr+9cxkMp8ZTYQWB2rYO7g5k05TKFDPwDIbfjhD9223aYHQpjRk7
XXVujP3+FLggBDwDHBoZIAR7/Pr51L3e6ASV6XeY3MFXmERSS8KlhBjJK+NpcIRWnp+IAScAqBIo
WcSOMQyRI5RTuZdzrXbFrHgMOuJJTo+P3+YTfhepsoBzDJkQrrW1RZSJf0arZtwVYrXpQaqrrf81
i7tqQ4q6BF5WvOrqOd5NqVSfW4V/PccxNLm2peqirivMiqRFr55JGhi4rrm2ETRXmRH/xAmhPEvB
6PFrxy8G2ceACvPtrNXqBn5nsLeIKoIwR8J1P004+Py/F8mP8f8HP+CSp1NQ5Iez3J/GhWUoTP1M
dRZU1l9/kiAzv7JH4DWVdXIHTbJy2qD7kQjqW44f/MwoXD98a5noTPAPIqH0y+P/9WpD5MPLZxYk
9qp7typ5T5nOo9r0NI5kBc7t8xj1bptjxz390lf7H+6M5Y1SJVgmWYEVuz59UK4tS7+dpQf2p5FR
2IkZuOqiyr0ItJteuKpIeelaW8tIslXtmE6C0r+d+Q3rqf7zN8gqqy2EKOBrq5WsgBWizoMsPfSd
bV4bihMq31TZ6/QbfBmMhZ+G7o0oOgTShhx6wOGe1MLzRsH1IFz/jGVEHGy+UpApGDP4GcFPQDf1
h0TuQ+jWvSMYF7icKYcTNZK+67VrSBfqOQD86ozx95s4eAqrIdAWAU6NicsPqLekXUA+U+QSFQxO
YBB2wbMq2Rwk6vk5zd3oNU/vmtAOf5x5FUsx4HCKXj+D1eTUxRkYclWUHjo9c7TqrZehgJpL6sVH
Lt5jBaYLTL1rUs9MPiuz4t93r0jLoq/g+V97xXqxBpEXpTIe+A3ZyGQ+zD7eYpRZ235+8IOJM+mO
pYGWxzXkVLsevs7FDTySaUB892SADFSVXa88Er2RlReRusfyH+jXsrw7/YhWkRZ//1K+F0rgMsuY
uh4mmtDhVFekBzLcRms79/atTrjq6GAwxk9GU3csCW/f5I8oqKqP/mezJ11F2I7sy8gVyLdVd4Oq
A6JDThXYFT3tBV8T/bDOsFXJsbqdfC54ZQVX+us3q5LIJMNu0bTWm6nFnpAB4ZQfknwLDGqCz3eF
YVPI3wwVP7QTBbaxi0gAKzYV/CWkjMH9PDyPgGKJaLoOz8x26p+G2eHvWW1FRqkgWEjo+D2UODO0
cI5xY/bXQbKhw6EbG4wjYCubYE/Ecjh6WfUcK4SwJDQuboOvxLLF6T3Aeug39J0EjT71l2hASL2R
qwvD2PQ1OcnqtiT4LnfT18S8T330/7b4cNbD8Ke56/BOVnOXJbYt/g6ebDR/ba2dZXgYBn3zvZte
qBmeHnq/7eBIiIfYxTLJ+UKCc7V6bCqmIMuiJ/hAd1K/V7xsV2z9nXVtfTUuqjNFvE/rzC9Twepi
qzsbilI1AE8xFQxuSe62Ar0DYatFnNLGKC4WtWB+kYB4SC572k2+I7B/GucHwGLFdKHEt31300ob
kcSFK7BjGY2ie/FqTjbjYDdEPKT0UGzpMXqEP1aRhfcKXIz+mX4d03ChUo4z6alRdnN/HcZQytxs
ulICl/84+tALNxQe5PyMiei3rdlfz9fSRLaBHPnWaz67TRUD1URQ4NYCo1A5meZJH8rrQCgW3L1o
2xBaRrs4vCJHCSPW6df76Xv57YmzCPPgWZfZIP+6AAnIhJDY8MStYEvoRtw61uwuMzBCJ59Fh2C9
m1zbQl2KIRyTjueM39Wljeu2EnaO66HyQt8bImpm8YtQgjTEvWf7mC56V+VbS6/m5gXaifoo76LE
UZJN/aOiVZe9WsVDgAm18PBq+ObTLF2K5U5wTfrA54Smv89Fy7hiR8UJWNYtCim/3mVTNpaB2116
SMNtMzvJ6MrvIrPni47XpHQ66boKPHm8AGlb3nQ9YBlbmempe7Huis2WTsfpx278NhmtftBq4cWg
I2XNOEoP5gQVAovcS6xeDYkb3tLl6dPrqr3to9sexgHh3PpFPrsU2uRHrYbiSmMEdRghVjbA38Z3
c2LTUBXwUnI7uDVDB9JE9615MT5Kd3og/utdxyj2yOjy572nDy5hSAX86gfT8191PK4vUmIHtK9/
srTABhleshv2ANatdRfTkYESiEZDcBT+KwwYF8L3089iVblnoViehUmmgUZpQ6dO8evLkUUwx6Iw
SA/Co3WLoee7pTjat0y+bNW9KHk64d5M11f1hfZjQfPGdnXLvWfvbMSt15Aq7rsgudlN+6Bsypfs
qdprP+sbhhyJz/krcWcti85H9JBf+Zf5bAv3zVWzL86dJtZb98+bsESI2MZCJl4ru2QD6c9ocRM8
3JpQTMXxazu7EUqE01t6oajLeW3Gjzahws+pAg/r6cf4qTJef8nLIQ/2t8yZ+3PIHWwlKSkKGaRy
+SH8npOf/RwKTrRNOliKWx8OFZFbAyZBj0mThrr4SvL4ZfOUP/BCu31WujkkJpWTzXX7TJPYnF1D
2J7+hSsB6F8vWtMp37D5l9kRrAY98Oa6hA8kPdQezWgxJbqd9V+7JwLOae7a53OyvrMXXE1udQop
XF9GVl5zlLD1H/kiJoTc6NYEQ1+rIRwpaC5n9pVnL7scvA7eRE4OtpktY8F/nj9a2R5uuh/mk3Qf
v/fv1kt6Zv/82zGOz+fgqa7RG4Ke/X214GWJ9FYc813+roXIX5yo+0eD7N+vcJ08E8yIkRqNo9s0
O+K4JxYwmG6LomFfWRE69xoamT2qyF+MTZF6EU4uwSlNL2IF9p86Y1fIdxbOMP9G1NA21C9qfq0y
3HpOXtqtXz0W4znj4h83MIfPZzW9hDF8ayViqiVqUgnd6Rl/elG7A9qbiXWdVMk8ds+M9GWf8tu3
ePCYVgf5fGhTPQi5ps97kOxpQuTh5c0je0zB3yjP6L/yBwCD3Lp255fnPrSlY/Hb5aHDywCOOTmt
DQlCMORqN2fyg/9TfA+mC//Nkjb5t/JSUsFX30bZmb317yf6ZQz++4LKstwdjHiklTlU0Ep+0EHA
kTFIGKLlZdNTzr1rMF/43KN2m8sEmSFsEXVPPpetscwdJ255YT0f/oK+thpVMbjl/gn9BsciQlfZ
p0/J0+lX+9vee9k+MJWJhrlUNNc+4hBV2oj/XXwcIAaGoIq7i6nyEFbbZSjbkfUf1ylW11vfV9Ll
Rh1xvWTapOauyzZtv00rcKQOosE0c0EbydV9argAyrXn/r5BMICM/swbPnfbq48IrprmwzYSH03p
wjQdH/9mcyEFb2SVZOZ/Psusbnr1+WgxwiafGPhHwSTnxyGQFDhviJJGswPYoCpRIrfZNfIgf8Gb
7cU3RHtKcE1bXQ3dxLf5XyCieXLpLWO8rSRKmpTxnVL2To+GzyLhL8Nu9UtXpyPiFno0aPzStCNW
1QnKq1DZzP0WMm9xEzb7oLgsg+1UOc1sK/U254MYge1r00el3qhoV0BdcALOXAWvsFpfD+bFXN2g
9e+R7giweFLm0atw7uws2EJTcDQWLt0ZhdTRMQ0jk0qFHaZqR+SgWhmPWX9md/bZ0P3tDnUQcwrF
ato+q62zJoRxF8ncYZ/ffi2twVEjZEh7kPqa8qYkZE/spvkuHZ32nAxmJWHnI1se7sGl1/sFE9Fa
KHLpUN0YiPQHHoLTta4VOg2fggwE8L/ZO7PduJFtTb/KxrmnQTI4An0aaJI5SUpZ8+AbQiXZnKfg
zKfvL2XXKSlV2+q6aKAbOEBhY1fZEjPJYMRa//qHz47uDzvn0SWPKoayJFXq5/PMzyp1RxwAolx3
rVovNhnm6l64K7v9ZLt+PTSPb7EuVNUSumOq2Nm/37tiRU0sNZ21a1C4rtkZ6gYqXCwAZ9bwDN3+
0LTOd8qBEhjoyUmarfGf00DimFEb3tBxakIg2UDsBQWCgZoq5JGv9DQgW968Gh/dversQuNZ+TY/
RqzFiF+NMWEOu8szdG+4kmJtMP4m4WAP/w+YsYUw+VqokuwcO2culo6dce80my46caQ/4s7ufPIq
vUbzfbwLFvM9XejEOBztdLmb9nrUKeo14hWuxxQ+Oht+WH65rO3wK55vaklUzMbwh/iPvtosScDr
I++nk4n0Xc+5Ua4yaLwON2BPgWfEK9XZinbdO9vkMbrJ9gXvJVSxFfkY+bCJ59O+XU8OglkSPggN
uUWw1xs/egWHUV9U/tivcRJM4EhugIogNxj3sQUc/z0sCZj1B1DhzwgIHyo5Fp8u/roDR5ts57ZQ
HFLWe6tfdmhfhk2ibK3dU1M4HrG2v9+6jrz2fr5db692tMnGCuq+kvyia0CWnXy2edROsRpxpX2q
InYynxxn5TsWio3udeVGp2g+ocekr3qW3/CJ5KAJ/8g+Q4COj/HDLThsNbbG+IOAofevApRMNcHB
UbuWAjUIOZU+fcnvv/jHYuVwDUKgbH49FzpGXGAY5lohJ+3ajj1IiAphJZXXveR/RKSghH43Bov0
KmiNCNnvf3/tIy7Sr5v+5tpH54WYhBsbuCRdJ61n3Nn36ncHo8jaM++He6LeC9wJZ/yQvOgRtKfV
/Og+BFPZZtxrRFmfeMn/3aH+9kYcoW2Rq1ZjMo3adVf4S+FXl4XpI+iSkf/ZqOljS3R0z49OkdJF
OF/IRbtuZ3yaM8A83sZA7VGHnNmc6gqNy1pR93P/ybby6ZWPDhFi8WJ1DvmSkthxQSI65i+rcfRb
OhTdM+qgcTyzC+xPu8DDo/ywn7151EdHSZGlODyYXNj61t/JR9aY9bQ4Hr67yp3yPVb9pgkwOKUy
+f0a+9sT++1jPWwzb4pxsy1Sx86416a4ElpgoG9BwXFOASm+zk/G937a1JDK1OWT5XTkL/Xn4j6M
21XirV4zJt9e2M3tTgyjqjEP8VMZCKQ881qGG9Ptgvmb5QxeH9/I6qG0iWBPn5Poer5d6hMpHhtN
8wrtYsyYwDCLZRRInnShwyaGE55IX+gEoder39+ov1/+f33co70mDtEadlz5OgQEMPyac6bdEcPC
+LFvPoN5/66wYMZkcM4fItOOzSO6XMnH2qi167JbNZaGAmbyNYNZAVSDsxj3njBZ1/HJp9Dnq1nE
h2X45sJHq6FREEn0RJxfh5Tt8P5JZp/8JgtyfeVYGGxiRhgUQ7DcMwjJ9HWn+FYfZCS5YdmxeKpY
9Yip+hU5BHG2myeiZFZGtzHStbDOLPtyMNBlrNNhN6BR6vfLtAnbTzbsvz0W//oGr4OdN+vZKXFB
x32WZWX4Hci0ZH2Ahs7pYzdtFyipaRb8fmV8hCQP25UFZ8RxD+fRMUEj1xajwuSWSxKBvpieTM9a
DdWQWQZGvtNx9Y3Wdr8hLVEaeBzjG00PqAnfKta5XOflnVns83wP6KZ3gZl8nZY9du6DEgjdk7iT
j3ubrsmu7qX6mPT7dsD1/SE3drLc6c42d5D/Lmc1kqs6b1YlHHldB1PRruLwLGmvP/myH94DoHEB
FYX4LGGRpnS0N8+kFcXWRCHg1nvsmtD/90GP4zGq4eJOuju7u0zrr7ytRXEaFTs7XS85Y9lLs/Vq
ywvJVat9Qlfd753rix8aGSBFkOlBT61GEUbxcK7ghQDQXtK3nXYb4nSadY6Lq1y3EKYf9FPV4+jl
hnQEHZSXv/96r1Pcdy/A0dc7OgAUcyHPs+XrGdOKYBZsWtrGr54cXzlxd0O2jhq/jMktuQRFtnVu
/CqyTw0TQGptyDWQWs13M3zHDDR9FUa+O/5IlUDqq57bJDaV5aea3yqbut7w3fEamBDTX0v8A3N/
bLfYWbuOr8aBeV4Q65D63BpJRFvkF8vayp6KftXpeyD2Ngl6PWBiKxGOCA88LZm8jNv3bcIl9xvt
q9TXWLF5B8skZy3N+/ozWfLH0uhwryzDNRDhgBsde71JJNAwbSJKI2MFx1mNMyj0F2VUex2UIGNT
GRDXL6LmBCW9J6cTq/sEzDw8jA8P680HOCpK5aCPndVQ/znp1mlu6+7ctnxbPyWZ/vfL4uMpefRV
jyux2sSj3aHYVsNVR2s5zw+adanbO9yx+urEDbeZPLUT0sKDttp+cvEPW9rRxY8qLxUnmCk8rMmG
YMwZZzCEpWtrOlGVzVietcPOjNfmtArDk0RutPQ8khtL+i5SF47Fz6Czj3320ac52gAWaZRamMba
dVGedvbWYTrRr4zr6gXeXgN9oP2sJjs8xd895aNXEkaPIRedrw/BsZxfmmFXIAmzxD1q13IOmvay
Lx6465Qu4dTufn/zPzY+EE50EjNN17ZgzH4gfrV6PpWLkV0XiOsovh0sHbAbXHXu8hjaVR4s+QKZ
vuy/RY0bn5JlhAOpiRqktQ+G8sTMbmYZno+yKH1jnn84ejV7mqZ8l531jZpv3ohifo6j9bCM9p4T
62bBCe2TYutDdcmXELRv6NzwGSfC+H2RdxjVY16kZdeyPJAqrGZaTRxbm9/fq4/gOe04cbKCbHB4
txBv31+msyehpJEdXzeO9ThVxbISSQfBt+oYMWUh6RSaceayq0FPY3LaM1QXw2ff9eO29PopoI+a
JgAU7nnvPwWhl1UUhXN8DRkedK+NAqexUIX2rbXDK7VyoE0Rsz2u6NCLaqsoZ+gWr/Exue3HZPlk
9R7ehjeL11GhtFgOU0kX1pCrHldyzTQ1XRyG0fXERXBny69jxNcetmo/RimVT4qfV6+Xo8uZhgsK
xkTPhCx61EZkTmmqpKzy3QdxRg65ttZIUPabTr8NcUrMa0zXOzQEq7osnpqMTkqolXKKbvehIujH
qwdb8XCYalZkij8zAI36noSWASV3cYh7SdhYNHPMdjHpJp9Uvcdz98O9OkwhHNYOZe8hWv5dKzLP
lQ2RxXSv9InRx9IAH0qtNNZumO3CLt8jhNd2ZTR1XqMUceBEhbKOJDOkGjdsxB7V3Vw1mZeo+k6v
nWgjnFMrnhXUs+i7zb5fDab47PnqHx/wK80KdijzXLKNjyrmcQ77EN8o9XqytHOcKL2xQRA1EmFy
uqThjZJkyiUedhFT98nGvbIuV4TsqJiIjOdmilwEp7vYh156NifFvOtRxNehucd/o/BmVY0viCMp
fFS1VAHY2Z+TlTKe48tHKlCRfmY4fLzb8QgsCFiuBafYsmz+ef8IOqtP0deq7fWQus0mjbn7kdIm
FBelvTJlAhErfbAttLx6S20URhBpbLQ3voVQjuFoP50oyggaxWS5xD75PE2A4KLFWicMuSsSby47
3a4oguZijZLY8SpFhoE+0V1/shkdFapQpSGLErDM++faBzbz+6+ijhN+jUXtXqXYQJ4qyXirU2oW
ln1uspAQytctZu/9ltgnhnuTOZ4XMYQWoTnZSY6tWY8470QQrkKjWgXQndJAJ7Hv58f8v6F0+f8s
zFU7zJb/vcBl/9TLpEv6Fj1L2SXdvHv5z/94/Zmf8hZLfCHEDP0K8J5AKHHIJP2pbjGtL6ZjwhQU
oJ8HbQtP9k9xi6Z+EQJyMk+eH4WixAL+L3GL+sWE2I5+0dIMEwmM+Y9SXN/36I5OujUAo0OQOiRL
ZDhHL/6SNhibZDaJkBlsW6Wxp1tqURkHvAQgZB2QcNs2VpA2HXEyXbWkT6M62j+aJp4/KVLeL/XX
j4L11OFb0ZOBGhwViKU7t4pjJ7NPMnS7NfGmgI/B0rZrUr79woi7S1jT4XMzGZ8RN99vf7xkNIE2
L9fhQTB+OS6PrAZlRisWXhAlvnOwJ/JCjDwICVvLqBGfvNPvy5jXi5nEfrkccVwYguv7VxpxhmUq
mVMzxjKQ/Mf9k6iV7JMq5u8vgvAB8RRr7DjvEE8PGeUYLsE6S7SdUqXAHbYQ128W+8XPI/ktef+w
Ov46qPkqIAYOTwoDOBAD7AeOvgoykarUGKxkQ3VpEuzlTVFzA+/se6Qtj3iP7YjUxofxM7esV37U
0YXhGzE7om3TLFj97y9cWa5UIvb5IDcrXHTr3FDOzKGxi8AhA/w2dDKjI8B3mVQ/qdQnES7LflIq
9yY2wgxEdKjCIoCFnQYaRs9TMOP6J/y6cKf7RAw0nAalOrOAgjA6r2jw7Q1cayE1r53ETdc6/CLJ
WH9ETMG4FWf7kPi1eTmfJ1QfgCXEinm6ToCbV0kMGb2hjxwX80kJDCik0Zu+WyTKXZmKO8ktw0te
9oe8va6HfmimJhneom5L15stk9rz90/tw9rgQWucJ2RBMxTQjgvcyoT1mQ0RBO6yzfaKGvYrmbif
JZ58eKcAWFzT0Wk6NIy+j9+pLpnaQutIAxvVrgncjrHDooaTb0yDSpugfwY+Hw7190uCzoCSnfKF
DZfC/f2SIIC3NnvsKwJ0UTw58hG90WoMjI5S1WuyCixjBvf+/a38my8JfISqTDfJyQWBfn9Rl5hA
wKUQLD3rL1pJzksXt0RkCfeihGbv//5qf/PgHMyQqB8RUnF0HD7NG1RQJcqiiiqgqpCP5IeTOqwi
YzLXv7/K0fiAt5p+AwGlyR5MF6S9Ti3fXKbTsNQa2biCBPOAOytdaBRLjL3x5a0S58YZ6jNZDqQW
JXhWaEGlqJgBM960byyC374mrYAu8fqZ/rvA+A+DE/nf1xd+/PTytrQ4/O2flYUuvlAesOfSe7tI
6g4jvZ+VhSa+sOZYHtpBsaoefuRXYcHPUDIcygrUTxoEd7bNX3WF/QWFLf0d/81FHaY61j8pK/jR
d28jVEc+Fuxjfukhc955/fM3a6harN5oYPH2WK8rtedoYTHupBK7HAlhjJdWphcKvl1OV2Q3gl6P
FBKOj8VxAbfJzMoYT2eLe+NqkWlsLautKb7JA85Ol76c1NOqTJsrbN4X0lai1HXXqdEgk8+XRWGa
qGYFGRGtxAj7NtZ6aPyRglsTc7AhTQRbQmQO4Hs56nKQqJ7YBTOVY4uCZMygBJDHKBXYxeqwxfIx
NHRcYjLKn5oMTbgBVXkRJzXMlkLFRWuCu9ASTBpvRgW7Nj0SltfDbg8sUBSPwCE1Op+kUqrnBjRR
aKl8KvWMKXT2sAwVxqpZTvTiA4Hk8VPU1UugTB3OVGpT6hdoE9qVi5qzkue1jYsW4TE4PMUzLQcJ
qZIYLmUxNeVe8CsCslVmcTX2JMucN3ipKw9SWiEMIdJ9r1ActdAY+KDYt/pl1zf5mVrZBazJMCrE
11LGTnylKnOPaWYaamX9gm9X+r1p6NJM3xkyA3MhtTSi64iYSfPKVMDQHutIVvN6XqBu1GIaXzQV
xH0JMln9ETf2/KPDr6EhSbAXNr4xdW59NWZM//Fpg7RhibBIqC8ZojhFuaRfTWLvCc5pdf1r0yah
sl2sWImDFLvC+dap1PE75llZjczEIr/ei7rRdlZ6FNU3DXvRiVRmO1Bnx9oeQtQuy0MgO6k/A8PO
ecZ9C0HTKgn1WFwfYuFQTEDOLqZ1kthRmQArQM4xiIginWjvNrEbQpNEqtnij1/qmBThvzcVXe5F
2JcYp5VwOf59zOaiyp87vSGvEuWhBF9zl9qNJ09VRLccxqxhzf2NCsIgepO0yBU5iLpz2kUjpn2c
LtO8izRht6u6Gi3ltE8smC1TaDkXekiNc0ISSRqfWGHdhB4mvAyv2rjvwOkdu8+3tsyactdWo3lH
cEAE54t6pqqmFocvGkuql9oekIdY9dlcFPG5QpbpukOWgQ+qK4vzXkQzIGu4KPswVmy5HnIxX88S
a9hVZc5yi4pouIxi4mtSyzYP/jCTQspm01+OFH+Y0LV6mQUkS0Z3mqKUW1If4T/G2HDGqxZfuw2B
5hjtGqHMr3EO7HmFurjZ1Y1uXE66XT9hn289hiwtjBPxEARYY25YgRssi+nnZaTA/8pRNe9MUeJE
5yRZDOIj3PKgI8au5Szts+7eCs34ZprhmDkZd1oOOmZ73W7WYwZptx3hhAk+ivqUhlhOhZ0BbVfx
mg47P8TAvJdNNzyzKxiC3Iy5aTjecM2LBcAbGUs969Mb1czN9Y0rywmhrlCbbrJXsTZGyzdd09tR
P41bQ+2u3TYdCArNXbS8fh0pqb6swkkuVbHD0KPsqx+1HAVGXZ6ShTZeoW3RJ+OZOjH1OsxeKmeQ
4Csk/IBZTDmckeI0dPoGm2AH0BNrtVGbOqSTpVRxZpzEaKxhqZUuQhWbm8/8Qs1uwkjlY+7F2Joj
8oYwdjACMhxpa3Dx6jhXN0mJpUGB+aDBPMjCBlh4rV0O8W0V5d2BDKJbY/xkuFFb3rldX1qPS25U
2Y2j5+O07rW+kjjJdIncWwSdJisXcqiGYmLsy/5CEiU7eqlMyX7sUDwHpdRGG8sE03rqG/KW2aQb
e1u4ibHpBLOwCt/HbzEP1zPdSYG8n4ogNvP6RAy5ck1AAD1qnBeJZxWwwRjewWvWTVy6dH7RfjEb
eeJklnOFg2MUzMNiUdQKCeHecXrlEMtUEngxto9CjLpfSDKQ4V8sfTBg27dO+sElb7ottc1UuPld
PJukS3dzOXpqpULwrVo1EF1kY1dgG7uS2fbX3qpHf5Q6vjBWaRHHFTk7tab98BragG/D3NsQa4D4
in5cAtVtC2y6h+rMZTtXiE9c5ptMmvHku7nZrYrUFEE4kNJK4zDpG71sbekZs+6uDSFTTDdj7dbM
iqtFBeFExNqf1L2KglbRbuxaMB9OCQL2SinFzgWfu8vn1CpOZ+71JhT2H52WNfJbHLETI7AZhuYl
zEVb7eukmrRVlto8cLJ527tJx77WzyoO20fimp0qQW1DVDK07eIQrSlzI3rJkjZ9Mi1LVx4sbLsj
CsKsRFuTpkoY8ILogRhZMl4b6aRVEy4/OpAo2/Jysud6k0g1J6q1t8pzK6NHw3LfwGQOg/RyXic4
wA2YcUfOHk/ntgy0jL20KWbsoHTsoBqJCmuKXBh/jVvMF52JOw8Wnr3qBjjbpe7OavLcQuI4O/Br
CsJTFC3G09Admk1OIjYO14saNKOBm47K23lZtI2NV2hmXXVysfG3zFzigYVRTn/kihjPEpHVT+Ok
QD7uMcxah8o416vFnLPrCdzH8vsw7p4GS+XZb0tMplovXaB0PbexGcfnYRaN9nouusbZhEkyn4rc
0s/oVkzbw2EPD1ViC37MixHNCLVKyUsfd31fXPx3Cf0Lbztoh39XQ5M4RRpx+8uJ5m09rR1+9GdB
DSb/hXEDdYiFWufVNebPgpo/MTlPaL30V70gyNUbqA7xESF+VLnCQIPE7/sTqgPGO/wumlKXg/+f
+tAcYfQg2Qc/Cz4f2DYsfBj577s/lzjULIsNbdvUrTjR8wxHYEYINhZmtYmVm0udVVJQybWWCmKj
XWSfUmXaPrCGC8lAydNa9Q88aWsGH9HFFInZd5HUuqAnsDu7lLIx1t2bIQqX5wGXT9+stRllvDGX
OyNs99UwZj9nev+osftffdvJpzx5Kv/l9fL7U/+v6se/rrunjseWPLf/4/DLnitwsSSKu//5/l/b
n/+O10Tw1D29+5fVKyB72X+X89X3ts/50Z+uFIe/+X/6h79g3Zu5/v6f//Fc9WV3+G1RUpVvl9FB
1PubBVi13dO/rpLnp+Of+bnyFEdnoeBVZDHyYj4LhvFnLwfg+YUm7mBAxEoC1vivladpX/gBW6j4
vNiMBg68hV8Lz/wCFiccWDyqy18h1uzPb/4L0uOm/Vt/jiM0wGQF68xBWf90jkyzjhVsSrH07NZu
th4ri9LBUQcc2qpcnihdMVXgWHMVkDSon0tdd1aKgi4zrwwKtCKt/shkWz++uXd/gzm+wlN/AT3s
iqDENg4yBk4WtLfO0XuwRK6Fnz9JCTP1zU3cOmInMbQJYq0eL8hISzaDlbhnlW5CupnV8L7UbfWy
TORy8/tPAjT9rsvl3tCAmxa35oAdH5QC719Jq2ryNmYsyRzdJP3JoaI0p6HalXOkneqa+4J17ORP
EozPd6yZ4mKq2lMnHuwVZquotM1SuzDDpvTnRYgHPVTMTSOnYr0kqIj6Ml+TDQ9DKMEedt/Z+LS0
1qx6clGvGrN7DnWcfat86M/IZ3D2oaS8x4ZUPUGH2JGVIJjiVzKRFwTZK1eUhuW5XtjmqdvXnRdq
9cxYiCnaDzEZ1qbI+vA0NzPUaawJv+rzU/hg7WZUgTgTpeg3YELPRRfm/lBl3/ggYquY8fzCxLWk
CVAWv0aP5Ed2dIVH4OnkRsZdDrNlneAH/5RpRrye4vOclt9vVPFsK9mjlarnY1zfjkNnrxs6Rx9f
vX1WxfmDw8DLz2stvozCLsZFnRvstpp5JtWItDutmVdjK9v90tAWizGc1llstrflWGa+4+Lw2AL5
eW2uUQ7NJDwkk4E/a6mjOdEy8dUdK+PZ6YZkZda4zcGsey6aQ/LB7Cjq17BXxstRSxXunwiRH+vq
/L1cItRrBenbHqmsut8lZtv7dmxJ4ynHDTY/YemeUWsk4VbiZ5eNy5llVdt2ULA6H+5qU32wcFD3
ajgW1JGtBYeh+EOZ5Ylo4x+Wbn2rmrhbZblAAZF26jbqctUb6ooMChVTT8JecImw8mfXCbFl1+iy
3Grc1fM0e85gdvvSEN2mNxPyG2Yj9UxzPFVTTLT1xMl8EHGGyEveBcOioZcWf6RuuG4nTd3F5D8F
SafQWAgdkw+XRJwsbs5IZUOeXs8vaRFZq3okvW4aFbnRlREWoBV/19J6W83lQ9YuOG2kYbetyT2A
JZF22zAzr6Op6uGENVtbQce02E7hE1b+lUkL3D7FcZqd2qnqKpvqq7CXOsU2uKaopHpR53TsCBlC
dw2gYlxEWJMguund24Pv1s5tFOdsqVWGnk0bJidhompfKyubLhLRlYXvzDbKP9liK5SXw1nZjfKw
kuVorGo7M02/12uSZZDKLphjtmN8WrGbBInujFS7NYorvZ+fElXNLpXG2ijmYQ0umaHYuGVUQluN
dmaFp5Y71PFXwgdxj6JWVqzEa+sSX5FwnN3pAA0JUlNqjlLyS81p2cpKztXaNic+jjHWzGV7J/tK
KCImSNlDuVQ7My1u1IQDvRuiBD/LPgRcQMib4QKMcfyi8ldjmiJjNK/mlJFEhDfxWm90bMDx069x
bdWfcnQAT2x42QUNRo4IvrDV3QCwHPtRNps4e4TKdzW2+0vX6dUbZYjKPVgMBXsY2s2LUoWLX+lZ
s1YEc4FczsQWq3W877RRQief9K09tuGKCJFqh5orDuy8WzaCTgpL/Skm7ctNl/u54MUi/7O9nfGz
2DjusNW1dtzqY2L/yJgnHjJ36ciqcmiu45JiwJdDYZH5VuOtsNTaiOnjEBPmZbsZRkT1ECQmZi6l
WpWbqREDyjAWmtTlqNIZT9lVyQpjT2O5XhST2d3FWYs5wzLESQm3UUl3zELD7G5xR8u5SYVWOJsJ
y2gaKqJyZP19ceCooetNtfA8MSD8um6LyCztUmuFc7xKnmRZm/u6VF0cu4mov7MrVbsJ7fJMn0Pj
a5aE5YVjwonxZJQ6xOYQLDDT/idNhec8DXv/POYajEzNFrtUlCPelojCDQ2FY1W7teDESscgZZC/
SnvEEI6KxY6obWTtJfMqVvtUrRs3nE76UBApgZ+bdkOiNGLMZmhnwDM7Qi+nymm6iMzom5hCcp/l
7CzsE2WIoYad3zrOECb0Mr0ufKI602dSka8T6Vo2XtPOhGOanC5YMtOF3cXuWVnVcY2EP1bkqm1r
7QZUWoMTwl9yHQzMxhAr8WZgw1CjtMOkIeuvY0eOW5hNxXU0F+A+lnLB+z7uYu7/vjd6IKclVOU+
Mm3M6VtFW0XsucRk5Pk2KfqCh1hGT2bVJ5tJDizwYSmuLGsYAtHQmWFMY6PRSsWuHgWaV5EN9Y1c
GvGIsxMK7WJyte46URro09ocraNqQL7TN50FsEywsHqYwtV7Ozas+5p9aPKsvkr3A7f4kMWB4UJp
m+1N0xXREDR9El7x/5rNKGO4I2XmnmHbkl2KslM8u1SJeHJHaV2WFmCzl3cKsR9TUyLUbMj7Kq3G
9uLBEBvNUkSO77jIrxQ82XVmKrdmVZhYAs8V28AwdTfFbJ9NxkBedsrOPCdU7dkyFCs310Lel2Ek
PUQZ+/5mlml2EaVywXaEQHHST9VNYeWEnWu1codJfY7FhrpRQqPjDQ7NE43YK+ZFWfOYL40TzMSQ
P+pdNfoqdJltFSqo5LK4vGll2jxGjWrtIQLVF7OTD+epIt21FRn9hm3Z5Z7y3kW0PAhOO/ZgeHmD
7ht8dm/W+n0ZkoUxd5BspOVmV31MTQh4K1fRIsPTJXO6a1XP8hToHW4QhG9F7OKqF/OqT/vRZ6jW
NlCxjfrRbSfnDGzuRgUbe0oMzAubCWiOl8F5ymaSoD0lreIL8orUnLFY26wnNcm38xhHt1jjA6Rn
wFiXQjagUQSbFvfpQmA79NPCPDFjRQmGEHuIZTjgHzO+/cSQtwtvk4Od8InZJmWHKEu0L90URUHW
WasGwBWJfxpeyAVO8libRGpporx01bze42Wlv5DfqKjB6zuoLzmLJS4Z7rYG/jJzFy/blOPqNCUx
BPbXrG71nKBa0WiMoeMhP5kSt3583SAiLOTPGG6EAG+4z+SdG57XWlMIKjiVNy3MymQ349dp+Kys
ahWqE4BvOhhqdLKMojf2apXrN7IrnKAdEv0m71sjIX3AqCc3cFNHdNdhk3cvyTCwFVjWyDbjkKK9
TH2b3AL5Wi2VCIjXdlAs3jURHeAsR7Lgpy6c8OkJqepICZkuXo/lRm9zsmrbxv1RxpF75lZO+1K2
Kl7/iJUN7SZLVe6tNlYqKLmUWhUwgBxCj3jEsPSXNif3q4ii+UK2nRPUjjY+MHWFS05PehEXhPx6
/aG4N0VXP4pqafdMIIfONxpjunj9j1QaLEjANP4XyPwgyCHA4jF2TTkE5GKgrVZSky9QEcuObXpD
tRBPtYVHf5H9sERm7KYc7No3rMLYOUU0RatxImhHVaz60cnm+qEdFdana6eLFmidxR9ZQ/04L4N6
QY5utKmnhosnSBp8xiyuxuCBcwidcjGeympY2pWhsjFFc89/dbDDvHBTpJ+vtz+C7vXVMJufrco/
arNvqoJ/3rfPr43gX731PnmWVVv96I7/1rsW/P+Nnhuqzpt27dDT/+rVz58KevWzJ4r3dw336w/8
Gp46X3T4gVDqaODUt6bDuvrlYHaguUiSdQ1bG1q+X1iP6XxheAXHACr1a5P+puM2v9BnE0GIpyYK
S3he/6TlhnP0rq9kemQIMB6Xq2N/BxwAHvB20J+BklLKpJh3mGb5o3A795H4nGQJqqgHwyQBJKNm
KjHum5zHcMmzfuXMPdm8TdsYaw1A586i+mNzhN4C6J4yIyVFpV5w1K/n2JeObUyEH2W2utIqijLv
YOteBqHbVI8hfsg9tR3w7ok7QUjxZc8wZVXYmZ34mRkSedLParUGKwj1U0H810izE2c33DW8fmS+
TM+MuAgmLkwDq76ldpihRZWm4ro6jgSROmJCehubxAOtqgZ+L7iWinB7IpzMD4s8fRC5g+GRYQ2E
ibQzde2KcZIwYVorAihp4sQuJ8uovKUiiYWSEtf+UMPdxGzH5WIgvuZHu8TKSZZgNBACZl3Z+SIv
QzPDQEpd9JZ9hl7nqcgqp7/n0GKQIICQ4a4X87mpHyKDxtSY7zjvzHg19XW8c90sYVQgHe1xLs1B
+lZtIJRvynB5kHFU48PglvXTlLXSYuahEFeVMWnvAtxYqeDjgbpg5aSd/SJHJUFg3cUGmSx1Yu7t
3oLy0zRg60FClfgjNqPkLjK4zCoHrGRi29rwPVPykXLSrkZlr8XwrE7SWUa3c21IKoBiXO6HJD9M
bvrYJNTQ4SQLkgiCFkYNbXTXqSlAhCwqWLGSSHnoxqlFrUoU2NidwNsI2UkX01BXDKMzmLuZptZ+
+JrxMDMy9hmfay9974oTKGuACyPCmcwfOH3P2xwzkE1DfZzweIWJzJ6m3FzXy4BdSKGT2iVpZrgl
YTIyZdWLIQy61jYjJkNdLUmx77UHt3PojSdbCvwG9SHoiaCwV1rdF1gYGU3lBqre9mf9QBZQAEjH
ZxjsJhq3PZ31H0IxyweDkRNrxiHhz6jVnFECja9E527EpDv0xoTcmdoZzdGcLAAOfVmCKShhHMRJ
21zS4mX3qbaoJRENZvYyhqXS+XFiW7dFkVrxKnNSJsdNE6XZavjf1J3JcuTIlp5fpXfaCGWYHVh2
BGIig2OSSTI3sOSE0TE54A7gufQGejF9Ud1qu3VNutdaWvW6spIZDMD9nH80DWIfIrZfR13BXPlZ
HeoteD5fPeULstt41B31O9Zg68Vf+io86nrKvu2oMsuhgaoPE+Oporqb7Yoxto3dpk+auVsOeQ/1
DC/pesReuEP+MwX4oi7OL1PKgYYOuqocvfVnN5Qll83i9myLi3KwTg+DIRBNunRxWJU/1Wgn0c/T
zGNGTAI1uyqMBKr9sI8xWk2990LjA/plDwtgvu06KpBuvKjS5cbxKiEP1UqH+1UrReOfsqydhhOR
c7Lcc1tTyipdNq1DXTLu3S3GmuyjEdT2bpVa+c4ZTlzanknAjrZDHUPoLrDtJhl64tEOVlSnYtvF
8dxsmR1Wgg2cPH0SS8ubDO5kqFrrCv0QAV47V4VF3+dxHmbf/Jg7u3J+FY1HjqmwqHMkNoTyzKQf
VvU68CD4m7xloN7IwdNy68Jmw3FGzlJG2y4sq6HcdMwqePyAjdKHzLgC2iW1FH2N4xCb87QUnnOQ
uvHz28qLi28ueuJYGO00iaJzjT/MKyoPlj1c7Z8QBHEEAdqVH5Waxbg3ZL+5CcHJXvbuW9r/NbRr
9knEr/fJDmHXmEsnH2oJAWG8hTqyfzaj6ydsWlm3G0IHIBChVvXitF5ILHCOkp0+rjB7Ie9H9efJ
sQuxYxcdXxqZ1ksy+YNPorZGebibVdtgrw9KUB/QgLHaUdweZg/uIvG/emj3YbzW91g7Fi5g4605
6SasFMxbwUo2XlN4T2voU0442ZC8SW0LoCEkpEN1cGs7vRpbB3UdP1a99H6t3qnfGtPd0PZ4Qsa0
Re+TOn7bbNVoYRMagimKMDWlk7MDLWuLPfwbgb9T7ZQnpjXx3al+DtHkp57D9MopfkLfEXu7AJ4b
QUNK3D6PU6XZ8v2ecppYexwyXScNWow5Lvj9hAYgoPGjV0A54xwsQpDfgSzSgcOjDO1kcC2trvKV
DOZjXlRYPHXbjR+KvYBdbezXJ8tJ0yeFBl8dZRS9WYL+TF/65Xqo8yy8WilgfA+mNrue0KPCtqop
RVhCA9xEndDT4EfjDQoi+T31Sxwd7LxZjqOVU7mX8iM+ujLovmcLMGRTI8vkMjE1K5MTrtxkBsQC
irPO5l8c34LMPB7RV3ouHfNklU70uEbhSBSJoyjmLebpnpzpweyqNTUvFa105Tb1J5uDeKiCg6Cq
RW1yQpZP65ISbb7YOZjT0IeU/TWinAF52JzcBBk7VuwL8uAPdfADwHfOsEVXbbqDd6fysm+sECDM
tuM33cF77/w4zX9XChcHWREX3IKeOFKKopQQ/K3uZs/fcByt33wePVynFk7jw1LqyD+njV0S4NTk
ZsTuOsx3yGeXbEdL3czWmcVdDWSB9GDbOqndb2GKK9gnK8+LbW5Sgp/+HAX/U+Pw/3XW/QvbdNd9
NT/G4etrvPnd/ReYiqF8/tFUzLc45v/yr9/D35FRf/5v/zYbe4y5mBLQw0NqAgletNX/LiwM//BD
SKoYo8DfUlGW6/7hsNeiKQzguyOomf/goiw//AMTA4SDbdvCw2bwnyrjuPSC/GU2hicDXUJPGCG2
5T3j4fvrbIyKAJZUuwSPhY50k8w21NO5tRLdxhfj9OZCZiwbbTEwEUxlr1XPbo0uhjSRgFpxLrnQ
P4dy6mUydAMMlufTk1CS9Zmvt2B+U/Rgei/OaGdaxyx9rHjXQJB53HswwC4ejqsMy0MV+Fl25ZrO
QRHmMHAhlw19o39wHbgps1PTeGrLJIDEJBv7Rf2uYfKMu6mlSzl1MqdW9oCbD7FWEA9L+MtW1djF
25hPnR2qckZhuVn7dJnv6AeZ0UOtjZ/qHRbManw2nBCCK9OPufiihVIddA71AEjYRyXgihVUj26x
dvJdWQrbetaE9gM9Jn50BWml6AGbW9EkNFFKvZe669tjrRkJn6ZFtAH9ezpqq4TOw6Z+l6gSy+MY
xQaLqMv5Lk9lWOj4RrfjgNCDPgGxMDCIoFyJZoOyDFAtrSa7daJ+Yt/m47XLW0Cx6XplcBJ2X15E
6WHNddWq4nedtxUC8VUanJT+6sQpl9eCvewIB+FUD3BAJcqVQBTqtgitCGoR5Y1FgKdXRt8R5DIB
8hNYwNeCh6W9CKKqwrc3ShvPcrm9IqfOkjocG6+n35CiyTkZw7UFh8n4Sr5pJQwDpu7VsfYpuWJ8
bb1kQ5s3KKHj7K4xPhP4dvFKTlBg+dSaCQvlH1vwiyjqdLr8+YEO7XoCiLvVMckvrxai08LbznMx
zelJ16Gjfvmzo9LX1c3n/mc/mra9F32zMzXT+KqKJxoj/OvKeNXPrKvGU2ZiwxYhXv0l7D6dtkI7
b2n9akcZuecZk9rlwX3Iq6oFq+DoZt4xF7NCZpHCmoFbbOZ5ru/LjP6GF9CXdHrrQd3MdeAOjBS2
V9CHogrbKskh6PwpSsSkm2BGfhfLp3pGYgvoXrYkXazrQ2qN3Z4v1cJ5m4MzbYRFc3tCtk+9UUHF
P2e+NAJv46IM33pu8vIUB2DKhOXFpiCKZa6gdQzFn1m6zaLQomAjLIqL6aHzl+lcLEWBJI2OnfU9
9J2UgSKYq8C9RdHTrnc1xJ37IpDBvVVUke16H2vQth0XSRxBXOs9b1j6xh91D2U3eYh7fRcRcY+3
or+J63wIr2zKmqk9sQc9PlrdWoWkiY25CwdjtxUv7lhBW78WelH6fZFxbD4jX8VoukJpBdBgtSlu
erol3e8BXoj11wIXvkJzWZa73F4mCODZQ4ZwB+fdjseVAI9H3/PLirm8T6Hchr6i+3dRJb3SarB3
tr5s4b7QROhPi9W+WWDoqF0rj5itfOLouKWRcr1yREhm7BpfxiNDp/JMi00VHUWzBmIPkGHt/Fb2
4TbG4hfvsqgNtm481T17u1Weq8WmPNapVOVd064m1+PotCjFsrRtaHRFtebuXNPKV41OTREUG1fX
ljfo+xbtZp14ZQmLE3TMeZvaY7+a8IF+pa0fEtJcrFuNdPETOStWBNSrjzKPXtc0WB5T6l+9U8GH
JmycwXpvXFVBMlshMOXK6DP3nJ/8Q+BYVwGPJMABDisSE8LPC/5l0lLqbY7nMNgU0io+stRYL42v
s7uRvzOpQlXsqL5cHoMmqg8dSXOHPp2Wc+PW8imjz5BYyMpzr1Khvpl0xoG4GYygvbV2bx3u4udS
GJKo7dFxvylKrbF7QvVvrCUSEOyFMDuJE+wp81bGHWqS2NpGT7yK2g3RWU7+uC2WGZHhKMv6ioYo
sU2LKPjph2ZeD2uKni2X9UxGOETaedQXnQ4Sy/4ujy2xCw0WpZ1jD8TTNMqbv6ZBP4/0csN0G80S
29j9EyeAO7C+WkyxUlrViTna/wSOj28LBVAQBU2WeI273NDflv4yeb46ZzKZDUmK9UDojWvKO9GX
4oFf83wCPIW27yZS9BxAj72O+FAkftnYyZHgajIOaVjfNr3jdMfODYcXw2WP/HV2w/4gtO8/1lYE
suGI/LWxBT0COrIONrP+Ewm5w9tg4xZ0EDLtzSyKR6S0iqql2T5ix75aIvxSudc92dXc3xo/Nukd
hj+aCkkB3HrM8nprhmC5HkMOW68bj4U7XhjhdOiP0EX2lWfs4Jm4jneKdpsrNoNzBarrbGoD0+d0
nc9Tb/s3wp/uKkiLp25d1wT197ClT4ew8LYdmZ7T89i64TaYxuGBysH2Ol4vo4DXufKtSJW4wolr
PRpoP3pg2vbOTqsczbOVvcU0rx56iZi6twPrm/Zs4tTp7iWpsLNatMw2vm1YtnYGquC3QLuuzgj4
KotzvU7fGftxLIpT0/cpGJt7L0ylfvjo68mCHvwXMONm6xXdLVzqzeD006nMu4KQsFba32ml6fMc
8mt/UPbW6f38p2VdcmYylcxAg6c404wLSl31UA8baWsOFs+3KayeBwT98WrSpzlugz0336frIbHc
hoLlrEPXEVclkZ2m2TcN1E+iVR10p84dKnLwOoB6RI93jfLna4ac6MiBGp/lWoLuySz4yRhkhb/6
dtDZ54zEJSbkuukfK2TLF2anX5O4sBqy3FAHvIAx2mkygOD3SRC1SibaSmm3TkRGY9WG9bPqjzJj
KnkEgTHijV5A/Z5HMuwSteTLsSinJiEuxU5ohP7uaKYkbWuy5FfFnX8bTeFL3VrlmxxyzueWKupC
4OeYUpX1116ni2M64liigR4NOLgeB8xUumxFdn9TzzRtByG+EREDWs7LXCHSXKJXXg1r2ZWWRyWA
500olfM627fMmj/nWhfWCeSLY3tyMnJbJqeYxr0YluVjzi14zFgX7Xjn+2l/QW36jwAvwa4thmW7
Oqb+pVNqDbcjDEKSAnbyJVsofkuFG6Bc/G6Xdt2dW5ZRtvMjauBpnssSq0ccsRkcX57TseDfA+u6
bVGbkFdLpr/sQLSWFAAwbpbm0LpsuvBDwtnTSKt3aWVZLr4UWKeNrzhQN6HJzH5e3WmnLlJBDzRo
2xUzmn3QPfMZl1Xzo6mKBvYjqF4X0IzXGcXr4xyTsbXJxEoQFK6LlwjS5ggY2Oznqf1cIZCPWInr
JCvt6KZzGnnThkbtRbTWn9K4dBpXvn3MKxNuemAyTkpP3g36khsUlpe8KVU8auODI+SWs0+NlM9w
QesV/mjnJRfdc11cdtA+sg+0muovN+gpuK/FV8vTgGqgJs4riC1SikW20ZVG6AgGQJ+8Lwmii4Nt
qHo8Fk2an8pVZDdDLHhmoznjsrVTZEjqq6gDdMa8AHECYN8/Dnyb3pVSoSQgbJIvvietpG3s+qAp
dH03jJLHfIl44xRGlWcVNPXBV7K5RRTv/8IvUT9ReewTgae6GQnMbFEkOHfMp0if8zvfDPDHTkmq
ZypGelubsQpIT7JjckCnWRty7N3vpgim08XppDZqtgVaFOkO26oQl+70iuJetzI1/aidCU9dtTI1
NFgW8Da7pG15kuJbcFMw/z4bUoto47UEpJij6aDG1H2WJRgXD2c3EjKSTSnWENd/tdwh+A7CpX53
YVJvCoDaRKz+8GtxEXuvUqX4YEs7JMxRgYHj3JVXToOUOVzTaUbeBqiceSkAnTX0+kHWIs8TA+jN
TKfua9f4t1rOBP/gsdjJWo6P+BSC29GGad6qZrmkILea1BrQ483kTn96ipriKnRXm0Rqe+BJ9AbR
iGQesYPc9CUU39RJuNkZrc52sDStrbmsgoQWeKhika9nDFnCvml5tuukWVwiqsSC2BfvlccqyBOL
AGUS1dO8Go4tayE+73oOSnHM+8h7xBi1HPu28ssrPRQCNDvw1bPpbHYPU6KeXZS/oDQSDinZKgfq
eJnUcjO4DciSY1U1qVy1nR8XrDL4K+vg3ks19cSZH34ErrG9TV21033EOXzyl6o8zwRwvAslIzKW
7cwVu6pth53xgyXfVHDX4wa2w93SnU6ifFvWw3odtHAsGxBmvY/FVL1ZcL7XaR0OT9mseBVbBsdN
TuT3N/iV3IVpCiTHKfeSISN7B+0vdsTe6FdYw+Zu8jmfnJBCFgTRkqNqzHFBrBMFHBzx/jbF3fNC
pc5lhDWLvV1YEO6sdkyTvMT9VQYoL5gePPsWRb24jZHE/HaYKXdLH/ofum2LdtuUgY2ND5D7ruZQ
PAEc++fID5unBlXfm4iA3bedPxLjO3dj99h1sQ0Dg95wQUr2K6wyRXhcGiIsG8AhuX/ST7/DgOzI
1PyIvME82LhYgOrjeBmT2Q0y3s2g2FGBSdbXOnFp5X38jKEdSMDS5uiPYnrxq2jY80R0vwJ7QpaB
i/wDiq4890UUXY24rw6dtfgbYzfBVR9G65KQevxChXR6GkaNnyq1yq9wLOvtEnvTdd/yOE72mH4E
GRz7GKj8NpQomBwORi6fArVCzMr0kLtxzUM2q99t3MWYJO10786x2pGSdApCezrXocyumhgoDW3u
aG+bpu5hlWX6axx7eeN2A1u3mYpzLgsucyuv4Ld4kmneO9ZpQ3Qh7sVyRr8WeL+CNJXXoaW6c+ll
zq732h9qZXLZzA6tNbFXFuGeM3yJNn25FAdTo71zMigGZyqCgbF2qH/6qzLIQFcuadHUbSIkiyFn
uHQe4sxVL00vVEjUykI9ejVlFWRQmsHEZCaMH7IsbDsu224VANE5GzYQCpM1imycPHZ4HBmdms1I
2WScCMqLf/dD679OszLPnbOS5oohOnBR3jjRT4fIK80jNcencQq6+HpZ+6J8X1to4WPZM+ibWFbe
yUcUM+9tFj11YF7+rBXtQ6mtDHy+H5iN7iMom1K/qaK21fW8RlN510J/XnCAebVxklKBUg7Vu0I5
NT+VmoyBenbhOKveZC8xCOZRzT5lCOgcDn0x07Fn3MwOTl6AImtrD6gbzTzAWtgyIPZOXkxfiZst
IYThMjRXEBotai/ShM7NBJi6W4HhqsOAbJhkIYV0se2DzzCz+0NataXZ1Tkj+RbPaLU1IrWSyqrt
r3BdQEJa293NsZAEwjq6qvbsqCiDBskgf+pCo3ktInc5g+6QyGxlPbICrsx6CxlpZdjyaFTQdtc/
z4NPVnQzNkBfcdZuhCzkxzQ6wZXKNXyTCH8UKW7FYTLWh60kaeKLBx6wevOPnEidM1OqlwBS4SGU
rn1rlUX54NQrwct0NG6ioRE3k+XPP8TYVLd8UrYxS6Ia5rhXSZct1PQpKXmX4aluEe7SfjWs3Y67
lZ4J0iqyi0lnoViob0kkBGtMty1BbPugHcrHsKWoAqC5jnf5gl96y95V34dEHantnLaBfeOIFHiw
ciTC4dWePXE1rTnSa3gsDfjWj0t9DeSRRUmFOwsF6DxdRMrCs7wfQ6fa7N5Ku4nljSfLSFRSsNzh
l4+gvnmfMgxf+yoYeuTdqI66YjOE/dr+LIj5Iugdp0dJS2NazenrCIGCYk33YWod4E3zKU46lvcM
1g0x671iI/dPqSircVtqwzYzxiZOr3NXL+vuoiAMv/IxEOdg7qJvg5ox/jVHKsUlSa2aXnat8sLh
rFGJ3rM++OVzhUASId9SFurkt1EZ7fOpTVGYs9ymDwGKqZZYRvCC02o4KPfriNcZplkGnw0Lc5+s
UUlJkcPtvCkwbZZ66wjW23nTlX4WJ0vgkqOWCsF/1xgPvIdcll19LB1tTTt+9kg73UqBRzbp8Zq2
lLHYG8lV89gboVe6VVwqxW3epuBGq2hcr4eqWvwj3QReTk37JMU1JgRnOnjzCiy5WafVSR+tKOCH
k0FoRUnEB80OwIWLPkGsyvF+wdBA9G5U5Qu5VsK2UCXYjTyOyrWs+7LoYkkFu4dLMlxI9iB9jWS2
c41tk0GZXcp+DjHdc+w2JVmWrFJE0SOwCCzqX/CrJeu4gtb+dyWWqLdnaqMLXMlny6wNE7L/O8a/
cKXsNF63Sx5naxKlqj3jGJ/Xrcz1Eu1DlwULBYWDyCsLZHivZmnO6RSCM6cuAGDP68mGUh9Xou1D
lNoYr0coHOTZ8kCgA5r1Kmb2kDJ8x3uT7fRgp89gGRKWZxCnCQiRPkfXuQ6XdThB11cJsWDFY6UD
a5e7w0c4ujBv0/SaYeTdDIXb3wDCiqcAUdidrhkxNjoV2mDEt83dPDaffTo/z5Gk3nSIXocFnqtc
46uiU1fuOKYbjUsew6dud0xe9UbnZJ70NhGga+WW23wE1kKF/jKsTB04ZnHM9ZbaGhj9/eivctfn
WX4gjM46Ck3CyOgzhjUjAsHKHBRmmx2CArntgtXsU0kli4MrcQc6ju1C9elWY9eXuwIVd3oKlMZN
W2AnBVnhAF9Q5+yixil+Ky+PyKbklK0q5Swxon/t2TfrpaY3r8U11GJ2LL1W7qgOXPa9Wz+qKPhd
hLVoNpIj/iGLUueg7aw6hcZXJwz87hO6me4bs3p+i/wVXTUHYX1frxfVaE9TEJ0M041DvOCbbzsj
IeVufWLOtyGu+XG/DHmmxzxoPEKiS/86K/r5O2pI3G4CxYsdFpU+kPYcvuelPut1rn/WesxedGeF
CRuH+PDSUrzbsgC35Bf7KhRzh1Z58WNZsmLjzI6+dRwia2GdsS8QfrqTngZv0jreRlZGn1Ub+XtU
4S9hGy/lYXR6FAxDj7wA02r2aE1hd1Rh8eVXTXgq+uXOA1XcVFo8O03eYeu0OKr7wgYN1agB5/Tb
16Y8ObmM3tuAvgEJQt678nPpvBCgmdzydQ1eppAYPwxCTpIbJnZr7NNrLYbuXuAyYay3tk2twT14
8TZtUGX3RbRESeiAySYCxTsz2Lvkpd10acztM5f3uExGorgLs3fWvHld2wr7de07464ruv4HDmda
5opyrh/XdnlwJhpTrXmydysZcSc5ZRYByZRqUYni0DNXONvGq36UOWagtEfkmOAXdQ5VrrrfurIf
19F7XMbleamqY9g4UB5j+4rvvr0uZXgsML4e+4rnqvTMW+OQolxMtBnNet2RRAMlnXeUmznNeK3n
ob2hR3a+cgIwH8Nse8IGwO7TYZh1isA5xGuT3RZmJPA3cr6QezDOURJ9wYEpmw37cDoJb/goBjis
HqTrSvSCMoSZtqgassQd43pvo+mBB4gPGmYtyTQyVR1mZuuq8JUzVL9Nnbnya52eoNUpqJzKUO+m
Hn0d6iJ1HOP2aqldK8G1UAMxSq8BiSV9kVxr7d2Rf1b5Se6NgWSL8psrtrcmTxzeF3Mg5qG49tI0
vPXwViTdWszHmKDRZNX1S2eX3KlD6jzbtYPo1FpkAsdEX32OuXyRQ7Dpg+Z5yMLXbODJrIpxTmoP
4QJOuxfprv6WL+uytZVkThT1AiRWqKjYscW+EAn80YZ5T8NQyJqGFvTALCB3umiCs99M1icSfGvj
uG2x7QxRgGvePncVXyl6Gvr3HMA8CH3lXoX64gNQffayVjWzH8rafXEp1EZUA9Gdh/JNQyLuyK6Y
+e1K5CnYF0aWxzJ48JQyh7G4HORe1l0ugiX7ZBll1nBrdAsVZyPnILWhBAN1VwYAmF7J5jxVaf/T
GTpnKzLQ6zIlOpJbBwe8U2Bi8oQ17+wsCI8TekJdDEiC8Zn5CSzhYnaNKc4ok6YrEELOcJLt56ZW
D0tZBtd8h82XTyYkIEPDkmIX+bM/TeqMcr96yluGjc0asAfglDAfF4D4m9pWkbRqap/dxSbwmV0K
3AT6KJF1bmiY8dCnoWI2/g2yprU5Yf77NYMjn6y4I32Zvk417MZ5tm80hVt7pCF9Ip35PXctijsn
ohfLXaoNwS5TZaHNchvCLQ5GuN7VXA7jCzm/Hf4erskiyrsHyO1mW1mFYDgHSNvahYk3Xl5Yv4Ev
GJ/JYmPZcW5cb6yf17Rc9hgteFz74jNakKsBST04TfwwEuLGQZQiXfHXaiUij3xMRKjg2JUfk/af
08I4GHosQJjdxO6ij6LEMCBhI9KdKkidY04aUGkiokEw73a48oYlAw8OSWUJINKYZ6V7p6FegX98
tdfFBCY0e7R1tmEIyTx0Zr+QpcWtWrt63y3Lss9tAlaQwkDkxU79Na3NVSnmGuDdXq4L5Vh3nNTk
FeBIJ5FFketNJPRTiHdsIxaj/0mL1sWN+TduzTBwBSJWH3msb/sOUdt/pet7mRnLaxYMZa4+XsKq
qgXFDWP5P8sb+6sXM3Iij6BFqs0d9LzkG4m/C8dKDdk9IpXldvAav7+SYeHO1wu9fXbyN4qJ/4MB
9e9yCvkYF5uu46PLxS6EjuuvnyiNFlN2sil2HmQqjRpaEAwMuZK+6ZapkfiDjuarLIjzJycLA/1P
kv3+LsU7uvx8MkEJQnZFgAE4vPwi/iZayfRRnLZhXOyKBkHcJgWEpVGyQLdAponX7CNLxN0r8olS
39iIrO7ttQNjuOQjJfDpVn5Gb4PSlbA5Ffw/CGv+f3Tmf9HeHL7ai5b7v4IB3HH+oexm+z//x/j1
L5//DVFZMXz9rQv8z//x323gLr5tUPyY5GOyu0Ts8Xf+m/LGiv5gd+C55nsPCBq4xHP9b1m6Y/8h
yK1HXsND7/oIDf9DfOP/4YUuwb78rw5RP4Lc5r9zfv8jJzhZ4X99l8UlgQCFO/tYzJOHLfyvT15Z
4yariW+fZJqNT3OaoXHYTmsbTk9qhGihe7CD2H+j2aspfk0Fq8SjyiZ3GU51ibZgTMoO8Xr0iUGi
StN93nUBRAH0jK94VKXFcTuUaAjyvrPORTMPP/pxEN2xwcR2r10dvWdK1+82kP1LhJUMK7LvE6wI
Bw0AE5QGKWNaA6ZswILmb0DqNEan2FOMqHDUdAl3z1ycK19SU8FoPz0hmCx7RBPOFCSrIR16gzO4
eoC8Gk5Q497XmtlsyATb+B60hHCqu8XuSu+pdSynenWdoZhuWYacowh8+SvIIeLTzTjGcmB7Mct3
3jjugwcByI0fTfkvvwcq3eDQ0efIMkhdwnjk35tWlWsQR5NIrc9mLQMQyzCqbCJNimB9WGRbBEDr
Gb5jMUaT89OdiqI7F2hgQL7rziVsySHO688tEQOcX2fmZSpKWsMXYIduB3mNHbsX5O63ToYQYehQ
pG5NFnRs8RL9/ikQvjUi5LH68V06qhSvHnHrNF70OS3X5DPkYYIjLye5OtRLvMEvv0zo8puAIP9s
ADdxOq9aNqUTEPa8SBu7svYckmYERN1+8uruLOGoCow+TnYbh6qifbf26nhrIVB+soxLlYS3hgg3
utFu11uwiOUJkQRhnSn3v/8hXNiZrUeMTrTBEZdl13mMtmMbMM9VyTSUoN3C7XN1wD2JpH/1m5Jy
qXEq+Z0HDn+xzTwDaF0auWvJekspxl4vplZ7YgZuaAUIdyVugLchqomoFGsH481uROCagpr42TRQ
biTfp+nJZPFqUeMk4Ismg1UZPRbfGf6H0Uco6/BQbKEY2clDYUWf6HwuhcRxjVIAfcO0JOSAIjqu
8zGlfIMtKdv7gB73aWbW3x1RRQrpJvYmPJ6XTMkWsQz+zM6ff0WoZB7J9hC/YZGsSyoUTjEYLjfN
9maisWWzeB7Ekc50+rt0Yrq9Qrjbn0U/MtVH7twAk2b8HT2r5GtpyeZBi5rBEDVn9VWyv/ZJK03x
ns2FT1ZaZChT1sOMRkxZgB0KhgGyFkejQsy9HvntdOBK4HXbglzuZ/oT5U/+pLjv7GLId0JP448q
L7yzjEsilUrHy2kyLBtWTtXXdArMvk8eaVfG+q30iDvfrEyvOBjgsboNCQHut9O77WPj8XID+vkX
YUC19iEWBTO+AJMSIh4oRvk9odd0Ok9LX99aLEiEnJWj+qiQmNzVKgtFsvS+i1S2XsNbMqZgPpHl
2PZJSbjQLcPkSIu1SH9LNkMqXMqJ2uTeH0viHGSNuH5WSDaIKjF8F7YdMwdn5cKk3CxvtlHjuzcL
WC/Pmfzb1R81/o5o7YetjcwcILmx5fOKa95HM9XUEXL6YTxDyNrvddxob4PdRvSJbbfygR/ql9t6
aKx2wxUv7pAbFC9uGrHXZs7YX6tOhO/t0tOuxc4hkF6DXP1UUwyg0Kfdj548LmTbi2ieM22Pj4LU
0OuZyAr639zKgcEuMHwLmU+vhTQR4mCC4Pqrril6tZdKBW+I+kV5QkOM9CyzUvkwVdKa+cRkfmy8
PiKPruuhzmm17Kiwt2vrtvdE1SZZLKcfkgZik7AhDT+mphswwgejvOZz00RcWPnKptMUhNSQlYD8
Mir7Qd4EAnx3GqLmJ8k2g7OViPjsBDTSRtSS1b3ZBQ56im7kxNqGFWfRFsKAmnaP9DBFfICbveOx
RT7kq1yIBOR7+KgGWS5nMQkLUmUo669ZXuwxMJPprbR7ztK1WFj+psncs2Zh4p/gouCjQ2jlzZzn
+Ycr5lJvTKWREWGLbCasq/+LunNpjhvXtvR/6Tk7AJAgiUFPMlOpJCW7bFnya8Jw+UESfAEE+Pz1
vfL0jXMlHLsUF7MeVERVDSAkiI3Hxtrf0lQd9nKK2YkJlSRAUBXpLTiBoz3ghAgtIyBjzS+m4ulL
KFFUjJOaQTa+LImAGU/Mw0coNCD2tlU5JYdAzeyNgUnKfGzTYYMtH44CTxYJTQic8MwCIUwV4tY5
oIyWkb76XJZt+NitZFmh/h7Mx7bemqxJTDEh0YwiWFhE6eJviCoZbkQm7L4sLd+SWwjzgf3Aawim
1VrHsGnDZ5qRlEtwn7BbglrSEheb79ZU/e0kmnaA3r6mxV0XRBwgEGq68gZsDpAS8e8c0qg0UeXR
yBG1tr3plnzYAlHdyqBm73ga1xpluQHe1a/nz7/6sO6Go9FVhWsHfm13wI1tuSC/H6IgNcRifkCp
T7kAzdbDEJMr7IMrH6cdJLUW5S9LmsLitkjD5U7FFmi5dE9hH9SbHf3BOztQHRbEvORgcEGCqSGE
l8hsjWPeTgX/hbdL4LZ62hbyoqIr1wMZlUHfpNQu+tyRBaZgTWz39RY0TktvbZrgYDJBPQUoAIrz
nyiyjz8NSJWPCypFgSsVV1aHZcjD4oDBKAI/KnBXpBZ5hjvITpH/w0Mjq+CCa4LHrkMSFMqSjmOo
8GYZnhZVAUw5gcH8NWAdmw99yPi3otl3dejsVbc6bA37u1RjgoxLvcD9AmPO3heRpr/w/igfqK2T
n6PqV3vCI3zzCyncZjzIIUFOTaES707RafyVqHD6npI9RVWbiuW7eYXG+5oIQS5r31FEjmG3szlV
qNq5Lw1rvqfRHpTHOTT8hkLy1xwhVEENuCiXbTqGMQx6LLTmC0YzxcSZi7T9DiUi/EgmFkOBhlxR
go2JVuobchgr3vpDK74vfIIWTrfhR+x6ibzDzAcQtex2+wZ1L1bdtgMH7FBMqIq9HZt+fb+kYv8h
QPJ4nJF/ryHTBUI0hLQBBVZApfXHcjQaPk3cRD+VGKP4MIbV+heNFETOHOseXpw3VXaHWPYdBJ90
WzaUEEvywU4pH/IJWXdxOwTW3oH2UfIT31o8PY/jppCfHwBPxZMyfSt7RKeqdxRM4G0B1b9dTFEq
A5k0gIdbtWgoi/fEfmEFwJ4jSmWeagV54TFIeglO7L5Mxx4zBsfQOVHvxgZHB+QLxj4+4r+XOwNF
w5cAa6TGelkud7DiiBKcsnpACuNFpMOR1tgub0uUnnzqQJ9DBaaYAL5cGbA7MOQZvoHeIEk+9lRl
a0PCb3huGR/KHuKN02xBscXxxaQfNL8md6uBGdh9IlkNd9dl3HBbXVV0XpCT4Xf41ssTHSPxS2zQ
jRwEZO3kBpDSZrqNkKqFPSky/F+5nFC0saP6H5tAYVkOfNUCq90NhWWaqP5RY535wK2FaW2KbMRx
CdsVft4LtORtQFC01SfA7iCvh6d61v4MVSkfkbcKyKUJbfBpBeblU6GZuIvNDBSQbSne87GX44mB
lPFyfXTdl7wEahc/Bc9pd3SVCU6SZRr8lAq5TexNLZ4m8XIPMHCCTFl1LiN4S1VxswVIaRnYFYmF
cgAnh2R66IB1bQ4oednv02UskeXcC0AfkT6H/55AydJ8aKGP6M7AiY7nsNI2PnMzKAA7JQNohcHK
F5XtAGOjHKHGcV/gnReSjLnEYy/YQtgz/udFLP/fladwlDL/mZT2sf5p+2/d8wsytFz4z2/GwleD
CBSg4J0W1dEA2BCKS/B/VaYQVKBEURyByAXmGXho/74eg3kNFBrwfIQynPDp1UHFXKtg/s//Sv83
0H1YfnFvRoFKRFFq8j+4Hr/MPwUMuS1kucLwWq/yLB0DOtg2AE+75kUfn7bkGxjMl2dj8JuE059a
dqrAsTvTsYXsPMdF8nvYNN8DXX71a9rh1iu5BqjT61ek2+FIUGv60ITd/P8m6B/RcX/oN3MqdJDf
EO3ayiVPcB2G7rb7q8Ux5hVK/Z8ad7JvAlYZ6cIqOG8mE1y4Wtin4jn+4DUs7JoAefYt09i0w4g6
2Twd4uIcNkF/Mwho7/xadzKUa2/BDGZmxgmpxUNmirMv2WAO4de6g8UDSFTaFB8xh0B3volRxXsn
mm3x7Pv1czwbma3Y6rgA1D2HcQkkg6hfFckrX/RlXvXfAcScrNLS1POKisQ5bxmUKZe5r4253RmO
r0A87PuK2ogCqNYA4rg7gGJxSPIasH/B/Z79pHSaR9mJaspDTewt3sb0LcULuGfrzq9iG2qj7FjY
HKoe+M0z5Oxb3Pn9us5efg3QBPAyW0QWr0t1/a7rOv0G2qE7r8av9X/PP/UKPejab+uU9/XyEy/M
JzqYH35NOysaY51qceqfUOatBIQke99mNdvL5RVL9ets/O9Hh39PJZeboRqc6WrWT3mXCOAQyZA3
Tbn+j2wI/7txZ81MURM7xdDs5QHoUg+yrabHIOj81nrmNA57FOh3rMKg2+CNQRIKxQOPXoN+zVQ/
/54UoO4+ocmUa9TpgQcPuPi7aLez55g7C7IJwA2dtJ7yCU4rDwTcjstGE+4ZRs6KXLaRrUgwoPN6
FAfTx9CvFft7v5FxFmSl9hIKZHR9RC4e5clAYv4Ni7Tm2z83f23md7PRWZGrZEFehGAJYGUQoLKo
XYp8CrvuQe/wujoVvCbZP/+lP8z76xPA80+8kh32Ach/5bGs5B3eN8m52wA882vd+cI19FV48A9t
3ivwq281JHR/rXUC3ZJf+843Xra0WAxBYPXmajEsEzxv6um7X+PON24DAWse0tkcIhLxJQjo9lnt
lL2yd/1p4J1PbAX8RLYGn1hV03RcxLggt6vf/XPXr7//N/OHXP/osw0KWdgN99zE5HLkyy/dcnbX
Qxf7Ltg0tFHdVGzNWfQh9xopdi3ifv7nCPRdUE3YMdeBeBO2SDlPY/v0zz/l9+PEhLMbolS6xP0Y
pNNW4gEfILtNrye/pp3tykoDTgZSvfnem094VbsJrHnF0/NPvXa2q0GpYQlr9NpW9A2cP27lGHmt
9yhMeznYEMM0KNGhFiAd9mNptnswVb16DSzly6aXWGmTRthKAE3LqrX6te6Ah/gMdviv4vxnUxKC
vxIsVRw82nS5C0X6GDH1wa9pZ7AXGHSMSqU2F3N1L8mcbV1569e0M9hExD3aLnF4jQdUSE/BFz5u
i9eQ4GX+5XBXiRhmRbA6WiA43uy0WW+HhalPPl0HZPpl6xMtWhS0lCYX4+0GehIbmqNfy86qyxmq
RJB5Accbb2ONWU5FnXiGpLPmwhQmZFUfjHnfJn9Na/0Et2KvTwn3ypfjsSI5EEi1o9dgy6DOMX5E
Nb3fjQDmgi8bRwKvCaa2HnOKxzPA6MEs8xyS1PmOtSDFTuN+zMtk+AY26YNu8aDr9SVT50uqEYY8
kH+N+VpFqAYDTeF2qqbmxq9152Mq1MNWesWgQMcKbu3VNpH5LYIuyX0GTg+G4g04mwqFW3gl/QGk
2S+/bl/X9GcrFZ7qWwt1BL5lGH6ttuE9jGi8Nn3memsOC+Q3cCIdc4wNqCI/BaSOfp1mLzutwpQb
CBTGvILt5BB+R7LA8ys6q2tqYHGFDPuYJ335o5oqkPQW87dfr53ldUPhipxA7c4ZeBMH200/UUni
t0olTkgCApjUupUmTzZ2a2GO2bSvCar+sLsnTkjGRkFxE8HIYFgA7hzjz/DO+K8c7R9TYNfg+M+j
G/KLzodMA8DIEmzvqITVBO+z7RWN0Xb6Z9cxwNYjmb7mGP+Hn3EFVj6f6GnTTYks+ZiLpLTNibQw
w4NZO1SJXl/X1dVtfYRHRor25219ww37CmHQg1/TzmIuwCJXcJQ3uVFA9kDsWR6CIKJ+wZQ4A1Oa
gdjVUmwVos/i1Py1zcYrfQq68csxX/DaKEWHDQ4eQ6gB6xbQfTvQ7vyGxVkFBrnuHfBAOt/odlNW
0yEsWr9lIHGWgQ68hHIHYDJXCUqnVwH+ZDCwj379dtYBHIQmE09YFwFwAvzgAw5ZJ6+WY2cVMBDa
NGJEy+OVkI4nlyF5Rab6h+hxxZwQd4GnQguMdQzMiY2Tx6EFifOfu32dx79ZBWJnFSAoEiljCHlA
JoV/5AGPsFo89HHPh4/FxJOnf/4rf/gJrtHuMowAbVqj87Tb4StRY32P5+iVn/CHxuPrAvdsGxWj
tkksMfIgh17wNn7UaeH5UZ3oZxVo3CUAzLmcAZ1Y+8uMQ6jXkLgS2cZg0bUs1TkxPwzqw6X0m+Ku
NS7ZYwNdGvocme5eR82lVqjc8+u0E/YRXNmgjUkw1H2FylT4wxxgy+Y5Ik7g99GygLWFMyLK5+RF
b4k5bYNkfqfy2In8ScB9E9w2TEFIwOAwB2R949dx16A+YPO6VADW5msqz5MOTjV4Wl4Dzp0DAAbX
kiRB7Nue39o2vKe4Z/k17UR+g4LKBVBxDMgan6T5AHWu53g4AQm3ySkBfkDnZmEnWBecewAq/Drt
BmQSlvBSwHigxOY4rCC5JK+dh6Lfr4T8+v+fLSNkwnKncIHIp7ZB0T3WwpJ69trZi3XUt43dMEFC
7A0Ta++3ufKcIE5E1nLRvYxDncOUlD3AGRTUlVAyz9adkKR4nEugtsZaAsbWgY7JoxGv5YCu8+w3
O4/rS56spoI0DVnPBAooeMFNeA/ZVgouWgT7hB/zDqw1cE8RNHNecydyduhxL6pm6jvEUkxPKHH8
u7hyEf3aduO00BvEJMuYNyi4vNmLVBz2UXpmFCInVAFnDeIxrTXQhFvewZKoHT03z8iJ1auDRxJG
aHqY1vekZx+gpbn3GxMnVruxFnRqKMZ713ncgq/UBWe/pt1ZP0YonRSNzukuI/D8GgOEQ8j91q+r
O/nzlWCkCeCAndI534F+XhMO0LP0S/Sxq0PA88ajaV9B+sQsHEyac4HpHq8AlXiNy7U643njuOyj
hGnHFirayYJ5Q8YRFZYtrJY9/4Azz6duY5EEmjnH1eWo6xBOwKFn084kDwA2i3eI47EeNODWNe+s
nv2WsdCZ5MB3yXITUmNY9J1cxxMeBG/8RtyZ5AZ2nKAVYCaiZP8kYtj49N17v6adDWkN6Aj+Rjfm
CzftsVQtAKsKiv/vfs07m5KEGIMX7QapRFfThxVy44sBseOnX+tOhKasEF0lNc5Ekv2UY/UZ1kqe
OdCrFeXzWb7tNmYTbXXemOIbinneGjDKPWehE5511QZX1o7O21H8hB/xUTHI+73GxBUdkXmKwaTE
Bx0gpmU3YhVqO62Kp7PfjGFOdGqbLj2E3hiYWoCfNne3s5F+08XVHdWQrG90QAzFZnkL96Es0rGX
mgPJ2pffcwiBFa9oiVNGwD6NPM2n+bWj+XXh+80hgznhWYVNDMAJxNUjiOP8PQVnRZ7TMMB86SYK
Aoyudv5RwttR3qRcob64QkHz7PnDnAiG2gAeIe2g83rRvxrAUI8hqtc9Z5MTv4GUoDaZ6+OIFfWx
VzSr9sjzLuYKbEAeuYI9LWpU9faxD9OPOJ599osCJ3plCCk6EA9YjIed/JpRpXLaxwElSH7NOwEM
66ItNHrCMT6RgBbi9AjVuJ/MAO6oL2dqYVShmx7DshkYehXwbCKoD/DqOHWCl0CtU/UKkwWeZZep
6J92y/wySNTZWmPI+iAFrrAYh/3NWpV3NjUPfr12YtcGew1+H2pyplBe+eUzACmTZ46EOtHbwykm
BFgAaw4BCwOHmA6acL9+O6Fp4J8pmwS3vZrwz2xOzk07+UX9v4qjn10kxdS3O2gpOK2X0WXmC+oM
exQk+vWbvZyBLTLdEGElOD6y8h14WG9Mk3qJx1Cm7jZtzIDqfZ3v8L05FBPk6TUlf/v12wlLnGOi
fr9egYUYvgInDhdOCtHUdvRq3lUXRevGk6VHysEC/lQXMdxNqd/hkThxWaNickRBF3YnCvOI0aCS
CzgBv89JnMgERDyO5hA7toE/8IHH/GcX754ZDeLEJlBLdgpHonOWNA9FuL7pVeM3V4gTmdNuaV8C
SQvpaJ2rAod1Uz74fUonMtt0nGNkcFUubPGRrfIBDBbPpt0tc9nCxRYIesDxAKUyH/t08cwAuLKT
1bTNHE6Iej6PP7AG3Ouu9ztLEycwUerUUDEi5u1a38ZBedel6uw32E5YDqDJJCsMsHOYDN8kbfd2
WoYPPk1TV3Sy7sZKSRuVE2l/rGPyttwB8fJr24lJi4K6WqAIO4/EnO9l8Baqcs+mnYhElVWFlCUi
Es6c7xNVPQgRXPx67cRjqraQ7SEW2HAiT3CTu99jv3ikruZkEDMJ97lToCORJ01QcF3CjcBzSJyI
tCsg7c11Q0P1yhnFU/ZgF+b3pEBd2R3ng+7gdYU7y5AGN2DgCZCmFvPZb8jZyz2NFhwlMahZyzlw
c+si/oJBsFf+nAonKlEGC4FyqVW+ArwOp7oPfdB66ZVRF/Sy1zNf51Ds2HIYR6G27IP1UM5b5RXz
1JUQwVg1tnPFcD4JRHuc+kkcFKzbvQbcFRHh/EDDWnKVx1P/IbXi0VbrF7+mncissDTB/g7X/mUG
J0mC3LDFY+E3x6/wkuc5hWRiAJgvmIZqn2sUxDYTeDn2xq/nzm4J87d56K/5W9iy3JiGwZ+Wen5M
JzYl6pi2APWl8AG+Vo3KGYAOAhWUX8edDXMp7AK696bzooG3Bl/FO62NX6qFpk5s9mbipiixHE5T
iNqQRh5gr+InyqGpE50gK6mdTPieK2w0S/BCx9L4bWypG50NjE1FjVNEDNAdfKXjD7ScvVQbqBJ8
OQ1LymI4m+LGI6/WOu3S7TcRsdpvkrtyoroNqgJ+RiqvETcLqb7zBVg6r6niyolAH5ftXkEXhh0O
ReaqqUpAXstCvZbKuc7o/0zlwFDm5dCIlaEcXkUqL+BTkGzzo6TS66UClR8vm166ygIWjiAKdAXC
QDXBwGDVoV8QuSKfquXJXmC7yCvN7zkJswQl236D7sQnlA9h0LYod1sHECcBVfxRz13lt2pdq1Kf
L4kFYNCxTVacKcb2xgTzu60UfquWq/HpI3lFh0DjAyBqcAANzh6DjXtlO2jixOeezDZIBwwKaeV9
uo9v20p63QWpK/JBQhv2rVpcczRg9rSDuRuYZ3UkMDwvx7uMtwnqciy2k4XtetLqdzsXfhI56up8
RrLzFi5LqG5IQiT1hgdGgm9ek9DV34TbFITAdOIwHiFFkwSgixo8G/tN8diJTTBn9hlcHsRmGJ1H
+MrNCX/y67izd+LKjVLpOFC5rsWHWSWZXvRHv6bdwGSM9ZCxjnkR9uBPANE9p35hGTthKVM8T+6g
wedtB7VjuhB67pfKLy8GK/GXk1AESsAhZFH5xIJbiO9/2iD55DcmTlyuYxcPYPOoXFr4zfdXk/vV
b0xcBU4Lc1TQUErkZS1Ap2tVw/PFar9p4mpwKKzXVsswv2fSfgm76T4qI7/tnjtH2nEjaQFXNWTF
wu4kVPcAoIPf9YQ72yXTYGRBrYYDELgSf4dVx2/AOWo8W+cvpwktzCJQxYqrbLrTc5fot9toud/u
4CpxUILOom7GQb9k769gmsi0ni07YQnfLUHljPW70Wq5KAM4TDxwdvKa4NyJTFHSrRkVJoqIp9t+
3u9Wqm/9mnbCsmgX2BQlmChAxZ85I+9FI/yuyK4OZwf4FBJnyDSEHH6ta3PuQcb26rWruOmAyObh
jAU2kUqd7W72W4CuZr+rZuTul5ypQfR41RhXfk9VkMOj6NGv405c1nCMnEINkQaP2SGO6tst9quq
g3z/ZeQUZJZJaRA5YxUBtYesW9X6bZWRE5TYg3u2g56Wl3F8QXb9riB+S6Ar4Ec9QNmrAB9yq+2X
TlB1auuo9Oy2E5SCpoNVcITJ94ocAUq7j8hr8snr9/rNnSFyIhJZwhY1Xnj+3bWIo68wxtu/1hxk
oTOZG75fRGrIu41E4fjKb7nOvd/8QRcUYeCUkCBF0cA1EjC0Yw2U9f0K47i7fbl6fdZzO8DiqwMr
DS7jrd9i7D7WMt0xutUjzjEwQvocxfsGnnOjpWecuWsPiKppUePjpyJ6p0v2Bga0fj13xVCViKEu
LITK+yHtjlAwfoWvn/Fbjl0xVBG1lsFSA6sPWNZt374Nk83r+YMCWvviaoTtbyoGg34bA49Yk+iD
AAzu4LX4hM7ik9h6ajmcoVCtWf8CcfEJWO/qlbavS8Fv5qerhCqrSixLFQ25ItWx7ePxYQ5l/KnY
Fr+NKnTWIBSzdEysicJxHRh7+AZ8kzOwhP88Mn8I59A5sCM3Um8bRdq/SwD838PW/lSwEwNhrUht
dSwbHbwrhsFz1QudhakuxlEOMxRSoTSf6MbeJJP1y/C6RCYL2mQpQDjMd6FQUQRv5kNfz35lRdQV
SAEMCZtQzMq8BwPwV0XIBDkT/LVe+QzX4f7dJHIO8jQc8ZyDnH2+8Wl7IiD3fwnHrvILW1clFbYa
RrW0x9As8ZAxgDcPQyeXd/88hf7Qd1citQbwNNxnPFzy2fR4TBMdDFbM4pcfcEVSe4NKNBvh9lTN
K2q6+LsgnP2WHFckJZDMWGKKrCNetoFTtZEGuDWu9ld2+H8pon7zUV2lVM/DEkRsOGEssMdq0DI8
2Cz0FvVpXefZHNJkGh6RX4bBZEXJUy8tzCXiqEtgQd01dxWMh+W5b6y4G2G3+pSGcLQ/cJwb3tdw
rf7SpAAWHmClsv6wAQ/UGRu9Ke4pjuN3c6DR1qzm4iovB9/a71M7q0WvjYo6CmuBPdR3o1Zv5CD8
UkzM2RIBjZ2jBSbHGc6FPyuhjsMQfPfrtRNcrQAzUjRoOmJvoFOHM55Xu650CcgqCxcNtFuu7TEF
bdzC6sSvaWc3nAtaxyBoiozIKn1/3a0+4HrVffVr3dkO+2HaBGCKIhu1PK0wh1P1D7+WnaM4EONj
O5cKQ006WIjepZ1fuTt1hUuFXJSIi0FkvbkJSHtMJr/ya+oSwVgVE7YatMxDdbOZ9H6BGs1vOJzt
bgEkXYMqLDIq5Dk0+wmJZb/tjrKX5yWYRMOAhWPy9XwqgRfG63G6d8uNX8edaOSbqUvGtMiacqcn
MoPD36eeKXbqxKMsYE4SJ2g8CsZDws+x6P3WJ1ezVFZtaFbUjWUJHLJ4quHI+ug1IK5kie8j4y38
XzLayCNQFzAM8HuDdfVKUq5LOpshvhrgtMfdGnmkfeEpNHAFS5EtgjbpZAJtMTEnWBFUh71aW7/N
2dUsQSNelIEY40xyXt8lnFc3Pcw2X9lA/3CwcElIK08CeKmpOBM2bN6woS0etV49p7gLzBEaxshm
jXmWLiAZc3qGebBf9LjCJbhfwx90nnlGyQy079d63P0ujq5uqRZpuhhq48yOCtZjP/TueQIlTlBG
xURCYGfQshXqVEb0QVKVeiUJiStcAuWrbcYi4plc5r+KfX1jFr+nY+KicrYQTh605DwjMAUEQazo
4JwQ+x37yb+8UZ4JT8s+riO4CPIMNrkfNivfjYY/+KwooBG9XMApGOacNGgaZ5NspGU+Rl7nWuIq
lxYY+6VQR3As3lt9obAsvxRt5afKIy4wbGSJpBC48AzrSnVOAmJPdugqL6UvcbVLZpOhmTuEziyu
fn8859ZP0EWEs2MuC7SKvJ94phYBdz5xrCOvhQoo4pefsoy0pDAT4NlG0w7WvXAJFDTy0ycTV7qk
kkAUzYTW04Wrm3aoQzgHt68lAH6/yBJXuhQgeWrYgmmIcqX7YZKfBrjKes1wV7hkoyqqTIeoN1Mq
v+F6BZr9YmRg/FYVV2OwVYqjTnxfMzHAFNPA57TtvA5uxBUY7LCDi0aYz2SxBjts2cQjSgq91nDU
gr6cLf0+0rSk05qtXFU3qin1GV4wg1e2iLhYqAaeBoCIUnxPparbEDfFy2ip30R3JV17BWcHUgU8
q8GykkVvj1EPp1m/6cJfjkvaztBeMDQ+lDo6UKjcjks0x56tX+f/s5VcaNh6UJpyGPhI0FsiXQTQ
pdSl9KuSIS4fCkWoCd4FxyjrdgWKPKwQmfC6DcLv7mXf24Gmmgwt7GqK4ggXoixcmN9Ed0VdGwTn
C+pNSFZf3VNhGAnrea9TEHFFXQpMvLY3Jcl0oD8o1j7qLvBSFxFX0wXHj7ZR1bxncM/4COoHkHPN
4jdRXEVXHM7KJnu6ZaB0z4e9Fp+WZH3vNcVdRVfTwS5Fd9WeFagTZUgA1fOjaTo/tgBx9Vx9A2eI
EK6PWTzFb+K+uzGCeN1SiKtcQhmkAJ1MrtkEmxWYZt30VeG5jDu7Zww3BoONc8l6+FId8PLYHMYt
+uw34s6xdojxXERqAbMzWUMFxN8Mk1/FPHGVSwVTttpNMGVIap8SU8GGJ/JbxF3dEjw2JlPP1ZzV
ZjtEEayb+Duv8XBFSwNYcyvcxadMxuuNTIvzXPz0a9k5z8poU9UwRRNmyLI8xDzhl1SFflU95D80
S0PYrWFFpmymOjlVgBTchIsfQIC44CAU9oeslvOUtQvsaTl9U3qWOhEXHRTLaK3ToZwzWPG8hRvu
CUo0v0XQVS3NoS4jroc5052BFVbTZEGb/vL7mE5M6mWFSS6451nFk2wZg1M5xn5roEsNSsWcAiiN
GbhGAB20/dbDu9YGfmdOV7bEV0ntSOgE4Vk43wRC8AP8KunJa1hc3VKnJcjAZJ0ymLA+wE3wXDfx
335NOznZBLCDlRM5ZTRosoL179O9/ejXtBOZW4Ryp5rbKQNh6l3BxEfW+8nwCXfObCB4zrCxQuSo
pr1tl+2SeLJOiCtZMhIeWUuAXreMlIc+YXdlm3z3GxHnCE5bCedNqqaMwSYcJnMUvr5+LTtHtd62
FvZnAi2jEn7vplvNX6P7XD/Xfz4nEe7EJOvbCFYcC8zbB7WJm6Qbk/pmLkb2pcSj8NWvMpJ+eSbi
KphWu8CNUExYzMP6joGWaVXgd75yFUxyikQF2IHNRKOOBUoJyMg8m3ZeTYo9VBsbIpttcimeDFH1
fdElfqAW4iKD4lgn2IQCm4VdRQ5ABid34Tpsflu+K2JKqllOEn7OWdVfuQlwsCprvxXXFTGFJEqX
EPjubLHxbSjMPYCNZ6/p7qqYBrxTAsIemGw34pCMxUU1id+lxwUc7g0ewcKlsln8NZ1vwsGzWSdA
k3iVAnb2NqNzcOQwulyn4slvMJwAFYnE6of0RjYFCSAt8gK0z2sqkz+kaVxZTxitM4GZmc3qxBZ3
C6LoEsTS+O2arq6nW2MFK+XEZKPkT+GWdjA+NJNfVLrKHnhZaQKlvM3KAPqsaayfVDVav/urq+yB
ziAUIG6ZLBXdWSbJRa7cLxXpCnuqKpH1XHY222n7QbLxxNvVM1nganqCNYTDA6ybsm6Gya2kX4eJ
euYLXUlPbNMxla01GRt+8rU5NaL2O/646h3eTpoVFoNdDPsRcoYzkCZ++6ar3lm2janxOqHLziyX
eGrGG55a88riej1E/WbrdNU7IoDpdxIZg61ThvkCxfI3rTpeQtNX6+jGBqaksLYF9dhvzruixcWs
i1SA12ZdEIyncRjJKW79qN4kdO60ZIPTwGyUyaqS7AeVTvoIaygvHQZYWy9zTZ3VUZDOrcn6YFdn
uIaqU9J3vd+dxdUKNYFdu3jE3ITnFrlvYc4O32VPYDBxtUIViswrKFHHTFC48lVd95nb1g9LRly1
EO8ZIO1Mj9kgkre9fF+X8QevfcPVCZWrthGKfcYsbOA2LMIfTTX4pT+Yk/W0Vb2OPSxHM7iTnhKs
xDAWnfzqE4krkl1aOtS7isaMUvBvWnJvzeC3IblqoDAN02WehjFLt/REEhjxdn4v4sT13FoEASop
6sasHorzrn4yUvitYa4eiKwpMNgELEnKwhOAAcfUet6zXJJRvNesCoBgymCPCxNY+LCr3u9A5JKM
tm5oUJ6066wbyvJzuqz1u52U7G+vuX0173yRdh+qtIAfls5KMFh4Wxy61fNI5CqCUrtV/dSg6SWt
7KnZJhgCK7X6zUBXFTRMQwAOLFrXVN42w3SBjNrvAcilGQHdV5aibDvsdcyeYJLUX6oJklu/EXcO
uOpabxbufZlRqIFwlHufKs8HPRdnVC8drwuySkhVKJS1Rd8uHzuzd34oYuIKg7CcFIWp0P5sF3rS
e/N1ClrPDKKrDYqqNAQCP+CX2YjcbuEhATDQa8hdcVBVd/s4R3VyGYLptLAVrgYtmEZ+jTuJoQ0M
kilQUXyJTHjYoTyKqV9sutogYutI67qeL7qeo3Nalfut3dLZ77DoaoMgjhyTEl7clyaI74OquhGz
8ktiu8KgITWUWySxL3CRXA5kFG9YUXs+FLq6oHZZDIO0c77U4/Y4woXkoALhee53lUEi6JCVMNdB
mUo4xyVpBqi3b8+d+2cIt6toWcV0ESWArClb4iP675dEcPVBXVHNQbsmaLwoPgBd86lYfM6EsXDF
QWOnerP14XwJWnWksjolc+ITmGjaSQjRSm9BtbAJt8LqNDO4wutvHlGJlp2onEbazVG8zRfC5Zc2
6M5LM3qOh7NlYpPcxmpY5gvX652a67PYveh/6DV/uRsrPOOxqtLzZZZdcRZlQA9zNDCfCzNadw6b
sBWhEk8c82Vck5Mm8qnY9ZPfcIcvOz53DfIqepov1tI3rCwB7wVK0mfHRL+dHRPH47ntpxkTkOu3
+NQDss2jz1KFtp2YTHpSD7pq5sti9iP+0G2YzJ7zxLkGmpE0vG7wMfeOBIeEDTcB371SqbH4D1nQ
LAulSTtfBoNnjq3Z4xuA5H94fU1XGAR3h5lPqEe+DKu+3bv4gEHy2XXQbycuSWoH5MnRdMKbY2vq
oyq9nEvQtBOXxUg3nTRoel33s5ivkA3h9yldS7Rx0gRgcUQOjFztYejlU0pG6XOAQL+dsNQoi+Lj
2s+XXpIjD6ebPvY6U6FpJywlJ+VM8c9FLMUvPF4dKx3/9JsjTlDWkZB7bxE44R6dBzLMhxTZds8h
caKy7zYzSlnNl26QH1jz9xAkPrJ8jIgTlLofBDMDBjskK/YEfltq67dMuaIXAhzsIBcMdm0AvGmr
W9T1+Fx2YuFqXoYIEDCKp2TYsPeHGI4aMfgaXt/RlbyMFJHSdHK+lPV+apLMqsFvc3fVLi2bBzYH
wXRZK7iVT9UBRsU+zxoYD2efJHrcNOmx+pVXx9o6RbXz7mddgsadeBSljBtaot9CjH+3O/8wt5v0
HG0nIJOWBNDJo+3/S92XLDluZNn+SpnWD2qfMLW1aoGBZDDGjIgcpI1bZGYEHHA4Zgcc2L8vez/W
hyl1l5JdVSpx9dpMlspIBkHQ4X7Hc89R/MbSKCXbduGVz85jTdUWECQKB9utySpfu+jjZRvk7CxO
hQr8yWGDAE+TAcmdLHV/mTM4py0iXaCGsYnsoXd+ADIQAPImPXqXXf0c/6MiHRT2FG6PlNoM4JSP
Yq7dZct9jgA6JdjhMuDWR77uO7ful/YiBrogPocA0ZAxF0L37IAOb5+0J+qYuLjwUJ4zF41lKFHc
4PYwCB2n1mz9Oxcv4x9EU9+qL/+jkI97PzuY8bQhXWrJeCAompIDWdXg3akutjL16VzLp7qiVYQu
5LCoPTgbBujd+Ms87IfYtdW+JqYUCVljp+/U5vqlhCBmLS4qLQbxOfeMX8NfzUs9HjoqQTVH6Rvk
yD5fdEzOyWdm7fnSQHzwsHXmZ+EXFSrFF6lL4b7PVnVuuVAh0+MhGstDWUdlQvuLYGG49pm12zbT
6wg48IObO5b0/bwmILOMLjsm/pm9a0lRuo2WpxXXOglDfhqQ3S5i/8C9n9k8O/ftOPVYc4uzmBRU
tukU+W+XPdAzu2crOYOgGrcuffWJTMsVH7z9ZZc+C0JmVm5qFhL3zYpMOH6Iw4smvoL4HL0xmcks
wYitwmgrUmj60HSDyOFF932Ow5OzHyAAceOB1vzar1wGZrjLgoVzHF40k2io4hGXjheWLL53pUHV
cKEnONsnpSn8ufSW8aCJzV2FDwBR80U0czB5Z/skKLhVRg7joWgak/nzavIlHvhl8eo5Gk/KkBhg
5k5JZNgj9TBiKTBTPsnLMptzPF5VGaUpaXD3eLJXZdWrm3haggtzm3NAno2XAlq7OET9/B48aLfa
VpcVM86pkMjS1X6JLXKQU/tz64oHPIM/MOUns/p3nNg5kGheAlZEUY2qVCyaa7ALNUcb85VgrnQM
f7noKJ3DiSgG4chEfJj0JoySpRm/yLm7qCQNI3DmL3gJvde6Y9jvfrVn48+uiS47Sed4Inh3DwOk
uDKJ1yKtOEkJlE0ucxbniKJi6mjXbLi4Cvtb2ddovfSXdM2xImcWIHC6bX1MTR8C0XmZCfS9V8gL
Cw/n4mkmEGwgCx8P9QlDgLnvX0ypL4xiz4FFE1+2oezEeFir8lYMJh2m+rIjdI4qkj24ZUJOsQeL
skShVMkUVG4XaQ8G8TmsSA283VqKVYm66dAoniGnv6RBh0ufFZGC1quMB1DRIS7rvQyaNDLBJXgl
XPqsiERaVwYraNsgDOZhjmJOVHlRbwGXPjuVvhujGuQc2CaOJkBsRMHLRbbkHFDEgqHXg4cLz1B+
uvWKuEzGKriI3gi3fRbCVbGNCGd2PITSLEU2dX1TJJ3qMHd32e2fnU0Gds8IvISnp9mlnW/fc37R
DC/u/cw3x37Xr2WPgKV2hmVMucNiY3WZuTqH+fRD2EF6GSGLqcV+meJExeSyDX4O8vFojRGnGpfm
dXhECSVT3UUSlUF8jvCRIBfZZj5jg3uxutXSYM1rtEYvepbnCJ8TbBv0nqQ5CF7Qo/Ks2ploii47
nOcQn82IeKB9j6uXqiRJW4+tSZ0p+ov4KbA450fUW5vKr7vmIBtTJz3yiW4tLvP451AfM7Ghl7of
D3bYEmC3rnWp3l+26mdHVFVjPPbU9AeIX9rdovwt9QgEAy67+tn5XFEfnIY6docyRgHcbx+CarrM
LZ/DiDbu+YPuNneYnVdmYKYacteSC8P+cyQRsL6jCobVHdo6+lCg7Js0vrvMd55jiaSGngFl/XqA
kN8IEqiZ7cdYX8TAEoAO8vt22sDEgI6rdAcTrpNJgOngJo37dXm96JGeY4pU04KW0eGRerhlu1R5
0P8RRuTkg/9O8HwOKGo1taWb8UjReJ3fYjxekRfNMnxpe1GDWQuE4tUHbwvNmF/2Xc7O7OZIt4Yx
cYdgevRGD0RPlz6F89JIYwoBKKc7+JDGmGydTP5FsgR4wGcn1lsF2MkjrJJaxvsqpHt6mS4OLn12
XMN188xUUndAigHCw3ark3K4sChyjjAqhAT7+zi4gxSlfo/akWeTdWD8jyoMlHxrMv69DXRWHKlM
j8F+HXeHBnO+4hnSxOo4B7Pn36gJc/mPoDaj3fNY6BJavOumx/bFBQtfQT0qu3o2SYmuV9MnqCS2
2xFqNaDUcVuhhidqAr+/pkNty+Mw9+t0N65FGeeaYNz3agKV15A1NfPt1ToFS3QroFJG80ZyyDrM
fgGWh0T6cfFJeD6L0nqDCchq2bdDNvqBnRMee/VymEoUox4Es56/0xMRxT5wwE09LF0k0s1fncvR
qTzOhokPCKLsZ0Ha6db/0L1rcvWIcpMai2g3Au38xeLT1tSHWEhwAAce2I14RKI3D/1IUOIIERSY
7y/DYsfXVrRPtGLz2+ZApwaqVdNzyKJAPuKqddw3X2mzoevle7VpD6oKq+1D1ana7aYo8NZdiLHT
4QojTHV07Y3x3N/6xm/4L6BFX+2BQ2qhTKNgqt6PxeoXqfQBSUwtbbv6yhRLMdwZMGyuzwEUR8tM
txjwS3URN0EKZQJf7ia6yfF4UiNXGWn0Ku7RYS6XJJbMiz+vWPThChy1FpKYdcyrj2XlJLnyFj8K
MxeoyeyiwLAijTn6A3kQOu9+8TclclARrFEqhJXB/VqWzePCqqrNC2Ub8a4FuwLuZmqaEx1ZG5G0
L8Y6StxUNXpHwHjD77ViQ5324JVHf2qbwWiqGoPxm1AvAPwvwhZeGjdhO2WbAwo9JctEwbTeywCU
TVS07T6KAbBLehFvH5YRcK2k4lHnpQvRhUi21YZ6B8JpEudmtEWVRm6wH21dU3BgKrLYPfcDL3zd
wGDFD1x2tNhzCunzxHYcej8e6JtsKntvOYZEhiDvBmSmSLe+Yy/4mBEEu2E9H5Hod0ECrsRu/GSr
aNQJyrphfCj9kcwgImKopDuBU5RMDQ/sg43FKlUysmLeksq0fM18J71mZ3W0lulYgEcY4jfbJtO2
aTE3vfAwGvOhY4DNiprIMmWR0sWulqNwGQWY/mWpCjcnHmlb6HI0lZVZRHQ8P/dWhB9ROJAq6xY/
HhIjF7nsR/xzfbARn7akrHsR3aN1EIwJaJGXdi9NhL/3yoW+Srygr6Fbr0Hw47LBWrV+omusgOMD
933VvoZlPMQZKY3lNzVoI1/ZVjqy9yLPfRkgofLLWmj2TKNGB6hZlN7wKAu9ERDMBMt27asFHMVp
JYaO5pNkgXhYzOqTnS1M3VytVrJ2r5ZQ98no2/m+n23d7HC2uE1bf+i+LqVA5U+CQtseoB/kVXtv
nYuPcYAR7s4S0YPucTDh+8VvvaOe8S9JCVaX8OPURabucvBK1q3Ol3EW9bsykHXzhm4eDXLQyrDI
AksseXB0EwerctLMha+aVKMt1PEkILxcU3zZdbjrAiLmfe8JFt10S3faA15YwCwVXYHHhbxQPmGM
raRP2nplA9HSUdI+6foCVbSgMt37hhJSfo16boqvI1Qo+owMEiF2WdaBuS5B3+2umoBu9f02VMGH
2mmPp5rMi78bWmXHO1hTz6WitG2wQ+c0ZAnoF7V5j/ERHr8vWiqPUYe+Pkai5Vgcu8AFb7VlBuhd
ETbLbdM0CBeYmcePgR9bqK4pW71N9Tw9tMrJMDEdTpSXjhvT5qmymyczuiHGSMDQtvCsRLzU70mH
PUG8QEV3LpYF2WvP9kVeIVTz0j4KC56HmDIrsjEqvTZR4eh7eeV5y0vQRE1/1eot4xtsR7Kg33la
3kcWz/A1EQJIJUWi5Aoq3uF+K8a8K8d32hviLYdJCHGHhZawzk0kBdlNtST0yhNR2NKMY8LlQ7/6
qJfRYIxfBsrD64i3y20weFV7jMPS8L0PjQu2EzgE0y0c4NGsXdqDCtK68jZeghJTJZXYbqOg6W9Q
1oJ358CNsHQNG1ntWh0uKlkFKsYJDmj8Cxg717tYiTpMQYP8M6v6+Ksf98Vn1pGuedeF5YadUFJF
04CUUeZ6quEQQZYJ6rVVgrOQQQVL1+VnMUe7WWh7bBrS5yigqww8Nk3eTnJfOncQpGozX6F1NIZ8
P3BKkpiu99K4IeFyM0kMcrhEgeIJ+7J6hzDCJjUmcVPrvCXZwEmg43DLZBjYRLZhe1Mxduuozvxw
+CQXb94xUpWZhSBSBpXymy0cVpTydORlE1TdMmnmOFWtN8cJBY/e3hXgv4J1rsPbOKqf7TpY2HP3
OZRy2oGvXGTBrJfncC7arK9Abw1mgaFPY2j/WWzbqID58Z07gtGOJRBhetYCGYQHCw/X1rxfIw/2
sOjjRODhpsBQ0ETQ9Zauck8rdxvPA8lBe++gn2pUOoW6TNeR3NWB/RnLGOQ9mBsPKGR9VkJuOedL
BlirzMxavUGPpMw9i45yBKEzBACu3imn9quRfVrEZEpJZ+FWLH0gJrq3a3jkHbCCpQ+Ijx9GTRIW
dm9EH990or4tlFuyIFjf1c3Q6V3pvJ+Fg0PQhb6e5u2WFrJNJB3ft4uOjmMQDXmxBG+6nO+kRrs4
bbCGft1OOAmtS3sS3SDl3E4eABTmbm5hghpvggQWkwOiLe7zcad4oJPIqTlltfJS0fWPRSjDA5sk
+MNb8k5giATsSnXKFesSbYek6gjeEzaYQph9TvPaF/oKxYqgSOiCGRONonMyNLX/AL36EJ6myPCF
ZJNt0PRUSRdu4wOTNHhbgmIqsngu2XPZcrtm/Vyj6UhZpasb6lMftYPZ0vUOakNhtpBGqr2MaqVT
fD/KUt8zBd2FqEy5I2k5vQ2Ip9pESMyiJm5ooy/t6jdZV3EvuorqIvjYGeO7hK+T+wSdyIDs4qEv
Pi51vYyI+TAXeoyZiBx25gAOY9mV23uU7f0tj0AMmpq1YR8hD9MOyVCVw8ew6+XbINH5uTbGYnWs
xpnCcepDCE6X1QYHgkLZXeC5en0cmlg2x1CCl2g3MEmAuDbeJPKODkZkUd1IoJ2apbgb/WK0+5oL
/YvZJn1CrCvRAIissK1YN64L+ktrbDM51bhXgXGZ+h2PS/plDCEu9161pLYJ61BsRY106T+R2vQW
QVVU1oey6JoP7bSK7ud2Cpe3KQBqKRkCDiT/gIgYvauloSIDgTaLHmZl2jZntgZPnW7WWh9CKDQ9
ESoKnXetwobsbYRxTllOkFBVNhzup2WRG0KTYdLQoXK2eej6TlapsQ2nMCwVmRJUWP1xF4/NRpNB
y7VPMfRM73vQ4uunHnQT4/0wEtLvOmJHtatogdgQBeYAXFaOYRoY36KZdnPHq0y0hBwQNLN4zZAK
3oDmbQT+mdIjaD3G8Bps5gzxmL9tQ17DznwkjG/uq78WgHu2c+9N+6EDh3WGueBKvtNQJ+VXPY9E
gaWoAp7MM1UqBZePgV0JpEsWPM/64IOTGlzFTmP4zpdV1b3zGtdU95QGTZn5CHlpMrVgQHpA3gKV
cDFuIsoRWz+Aa7HEVBOJ4Eq3eV23zIYquK6c8NUxonICviYIrQIMcIyKZK62/snZaHgRPUjx9jVw
9F4aVJBNT4VWy1vrRYolCrPB75vVAw1n0we1PIDvHlFJ4DBEkc0TYvfEa6PheqpaL9dw5C/Ccv95
7D19DMIYCUXVuCNMIVV3Pp/EnGg9O3GMlawEUoAZ9Nli29707I8fkNVFYVJ3Q8HTgZEDK6TKPb2Y
KZu9qBd7Ljzn0nYW1L2baDWtKW/rOYOtiz5tVhdg1YYqcYMz1jWfPBJGLjc1YoGbHpZ3u9cIVxML
0cVdETQt+UymkW8pkp2q2U/eqtt8i6l8FJGIy3zzvJkeQydEfC07uz5DeVK9Aecxy3Ts26bc9wi3
KvSTlp5mm6hvptks7L7Wp8CosQUUd8CV2H6NWSWCh1CKLe/WZgxTdP8ODpSeLhmhudkmhSdu/WGL
kSFCOKaBlEmxjii0CS4yGwhJUlVqjXgs5P67vuy8Rz3MCp5o0uG7aAmVvd/8sRseFrqaz83SOIa5
4lZ5yaoY3NM48gGMu93G7vxGzQ/lqDvovy/lJ1Wtrv9U0KCdU15gzIzHkedlOABgCpD1eLLwaz/E
sPbRNKRuW4Zyv+iNHedoKisQtW3CpWOLXJiAu6n+hKCuDpJGsApi6riRpy2Oq1dfqeUdyuX8fRn6
S5urbVJXIwRwESRNwVrjQAYeOZZA/mSVo3NehJM6KHTqEuU2Vu1IY11xrefRybtyIPJ9P/v30MoW
ScswvMvUpPIQGvQ8XUpA+PKAu1Jfjx1fQBJW8wmUcnLFlIvsYpVPTsjqzlZ88/aQRSE3LBqWj8XC
vdvGC8WU8aBuUULASFJ42AbkFTntOR9ui5Gpz65qlE4IItklH3xqo+uAmvCwxroGmorNPTAXNFBd
3vm992HVVCQoIoRpE/n13nLTn2A2X7qZ3AnbQfPCi4INMUUdelkTUi73sujHKpnlFr+Ll3p7af1W
Huki5zutkAkmsTO0uo3gw9fPUJ9d53xb4QP3UzN3B0e34peusWub90vYwNso1827pqCku0dNDkn5
zBAeQn1UfkUOXT/pcQLSttyCQx/N89MAY3nFVl4E18RNpX5AGd+8ysjEfdqpdcpY78yR+wXiGz0M
d1MswesIMmCYsS4W/FMP3JZIGAgCt7x3W3s3ddUk88JfwnsKVdXpUMgJaalZif8FJ/tUrCHh6j0O
vastEtq4u2lq1x18ZsWnEXhMg/gqnpfc0HbAroJTrBI9lvFVABpVkaxV2Hqpi/uZXUvtyzjrw+bk
EuryiZbtnZ4Fz7TejtW29knld+QRcozbTUfcbG8Zj9zzBl/R57VcMGI+gAgh72kbBleddY4dG2nD
ZzVCtgyLroxOoaxDf8GqCX4suW42Amh/z5oRVmdcXVYs/fwQiBB2tKTe+E6pqIDisDLxdVsvrwB9
BtvLiPn214bNYPMVguhEq3VNnQci2P0i15UkK8H0YRNO12RzuS9qWubGKHdbsOrgCvOwmlEsKE6w
8ArOH5AzkOGRxk89zEN9XWVED/O6jU8lZVanmDiC4Aat6dhfCROBVz4axfbobY2lia0FewF2Xv88
M8vFgRj4pHTmvut31YpBKF1DH0GubLkd7Twg/NKtt7c+6h3pMiybOhJwS9vrdURTNhUDY92Np0mE
xV8UedYFmcc7QM/icMdEHPVPgEm3Y2qW1djnqWzLNzQZpjaDC55RhmmLDlfZML0DtkPrVzeew/oz
7oIHvzVtvWv7DXq/wg6rf/CBIGWJjMFaniwlFfdVxFo/nWHYb0krlxdV1ibch7oDAA1WqALLNrgJ
aVYVZdvtwFs0/iyUQ5cXonewNhN4NnTaCgrPB303nOXOKhYcurCZ9VW54oxfYRalewp1TP3rbihr
bGrRltnciKZKDByaShDKd/Fx5Za1Cfo8FgEuMVZ9jE5qtBl8BiRQ/BXyYzuhjRizYTBxvQt5M5Z3
bdFKZD1sDrrcTmr+PIGOi6R0ZugzziqyUUr7MnoCGVol094L/PKGcFQ0npEExOsVt3ylz6yAbvHX
UAGlf7dEerJHH2Actu/noh4eImM6/roVjVZ7EPzJt3mChO01Rba+4eTqwb+nJQoEmRrK0nso2AaK
kIQqNCJw0sdogBOlGO/N7GqQTjsFeYUPEDMKwQQzMf+Oo7rJTOLB6ogH5jfkSJoqnLMl7A1PLMFi
XFcYjuH7isW93gmDFfywGD2y3BVuFdkcQpsj1ctkmk92WmHd0OLq3T1FPfAFnZB+TWSkSZGCPH2S
GQhP5yfDoXSVtbIJgNhZkE4ncCLqY2AryF9Z6aFyYCfbIdgNRtrdaci+sUwuYVg+uYZ4XTqtEVnS
btjc9BDaqs9NY5E2IgUxeiejksZvqCL5S96Etd+ja4VAOxlRj+oegW6dOzBG4g1XdUQCppOitWre
yRB1zE89LZSgCcoXGO7AIePefd96MLRmVBE4dLwmLtckFGacbzSCLOWSYGZMvhQ8jlUSE6GHZIJu
1IvS+DsipMpfEmM2fA/Q6g8vKHoHkKpHL3RKi2rAAzJNuA2HBR9QZ60jGNqrEEsHL6SFDsyh7vzR
f4wXs8g8KLDHE7aG7QOpyaS/RIMH0qeurooqq1aiQiAKGEY+xsyIxolfRn/z4i98bjsUHubeVjmQ
vx7SJ6MnkYbtSOLEIRRfL0PBnc8GT1zpqpRtdxihp3lo4iG6R61MXNiNOZ8PHmhHW2KG7hBNxGV1
o9tka9Rvyhj/9sX9e/HaPvzauxj/+h/4+QsYvoayUNPZj399bg3++4/Te/77d75/x1/3r+3di3kd
z3/pu/fgur99bvYyvXz3Q95M5bS+s6/D+vg62nr6dn3c4ek3/9UX//L67SrPa/f60w9fWttMp6vB
IjY//PbS1deffjhNVf7b7y//22un+//ph719Mee//foyTj/9QIX4MfZPYGP8Cea4EzR/ef2vVwIa
CeSqoLM/9d+bdpgU3sJ/DHzBkS6grRH4/glZMLYwf99eYj4PWBzgNRHBsPzwX/f03UP520P6S2PN
Q1s20/jTD99QZn/rO0UERKHED7/dHLRGcOXve68FiShhS2HQYeim58ic2NkHXn2m84CqfMHn5mMZ
hCo+kJDUV8u29HmIFkuRx1Xlo2UwrQPmnm/LVbUu7yddPJo49h45Wcv7ysTs44pe9zOFEPwvBWqW
edstCWBX+g57cJ13rmhSf9XifQGvdz15s/fosR6lTSfde6Rw1YaqCtc3agj7L2gM7yI9T+9Kh+wg
YYPAKWdiblWK/kh0NKxz466d0Fcpl6W/gbYjhmy/PdQ/ta1vyy9DO7Zv0/mm/W6f33evzdM0vL5O
ty/d+W/+f7i96Qk4+Y/39035+kVNr804vZbfHYtv7/t1p8c/BpzRCBNKJEDoHp2GOX7d6fGPIgwj
GoMdNhQxSgPoLv+210X4I0MeJ4jAlmYBBj7+e6/jJZA4RqAopIycjk74Z/b6t8GBv+31kEDsOCAE
uWyEzxHifK+DCTYOyIAB946ZAYnmOl5vk7hvdaUzdDLsrvBrfqd8+EDQw7ucuy3MeLPqDAJrwXOo
+ZT1jbC3WzuKvd5Q7JuKz54oP0WmAMO2b0SKput9HOgl07JLqknfzBs6OqUePmpIHCVDHbEr3YXw
nVW3Tkk9IKvquB9jGKGUQCMWpn1TAOWgHjOPmTO1TEvPbu+RbjSoYSL67araJEHoI+ssomYH6K64
X08ZVDSbMauIevC803wiWZA1UOSDHO1MJEuN2oGICKW/vgofBdpUv4Jk/9TJ+BcM/r92eP4XuYUT
iPwfH5t07QY7/t4xnH7/1+PCxY9+BIFcoBZQJEYhFvDLX48LZz8yALKAE6C+OJl6QGJ+Oy7c//E0
6OCDj4SHKNieZpp+cw2n6wVMYIsDQxhSgpH3P+EavsGRfndcGA5xBN+EEh1lDCopZ3DCNhYzHWW5
pQb88QNa1Sj7JKQC+0w6Ay/+NPjz/M7TA72JOyE/L8oMKkEqMaBkEEjMgA8jQ6FTdO8r6pY+ReY/
IbkPuk+jDI1FyZOGU95XUzegcV6qZtcwjfHa3y33bx7v9x7uBB76/luEoA0DUoASP2Lh+ajF0IUL
MFYexUTWCjhxiYzaGys/rTbRZ21Y5KOpEELan//8x3J41xB/cKR6Z4sXuw6Agjqm6VqsaMTIDF8t
YcTcb247dvN8uwzo+P7zzzxhf86/6u8/8wwL40BQy7vp9JnEXUEX1U/QekZ3umd/AOr7xqV1/klY
TQH/6WOLns9pkKEMoRdbMST83J9T06KJmZUz6jVJ1cze87TG4tqoNVyT1vaVRfdiAiwFXakcuWdw
DQsFPm6fwDrNmqH53iket8horb6iLaMvxDeenzi+WbTHIJn30PGR1UlHZ13/Abj/2zE7XzcacDRg
SIRD6J8DLSnQE6xpqy2tKoLGiepoHKeLJDYDxpa6HPVk1FdkY0MHnlsOxUTP9NuneEM/cQ+xkhri
vzO9lbLZlt0ALQ1IORT9/KrEihOj1wA23gs9CVFlK1qLukSHshb99hXZ6dsKzfTVpDv0ATZIw0I7
rWsBLpCnVVpO6xUXC8rumKFIRMNLdBK/Le14WuXytN69RiqENsHpMSxgisoRckqaBSIqSMI7XoNv
RBnxulaQuke5jkAG0ucRiqDoLLgeSlyth9by5t6E64olVfgQmqtFLFuyTTF/0+jheMli6ATWEuYh
wpqZFKiQ8Vm6DEONoroZ1YBa9WYccjLoSro6430VrAkC3RFaSMXGaB5SgUzDrRxJrGa0qJ7QgTn2
RQX6d4ry0HFpkOXTYHN+3oDjrQOyw7iPjR+2SI8ZMxN4QuxjPdjtseqE/6yqVq23iob9+EAKkPdn
E+pzj6ae2ivlZoSY/gbR5q8FBiFpzjzIOBa1WOk7p02PqsTilX0OxbP1sY3arUhVsMbY1uMkgWSq
NfeTWlSDTlckk2ESTSj8pdYOdM7QMq2vrG9QQjNFqUfUPNi2G0uHhvbYTCz3VbBgvHCcW1TtoxMD
xOL5yzMDocqRAb5h9ngXNkgN0mSwcUwG7EEr6tpPQeAVKDLLgr0piXnVBJaYv7al74OGqmK8TzDZ
aV+EHy0fkMstIrUlnnNd9CYCFr4lQL/4ACSmHuUx2tZzP1wbPDSXcmPqFc2TbpF73ZMy9aMh6FPQ
i/WfxpN5noEf79PgZLSDk/lG5waWvDkZ9XZksO+g75Kf5cnojyfzj8Buevo/wI/0euoHlm6xF+dd
0YGfoyAlTQLoNKAWTZwXZQHyZLRLAx0/l5VBV++fW79vDGvfGaUgRIODhkGE4A4H+oTR/J2myoJk
aVFhgZtg4X3DzdeoWucMgOwYRqi8cXY48ZKwtw5YHRlPY7YNwY3wUeyXxfy4bid0a5P/85uCb//e
tOCeIoS7yNWiAO70DN73t4UpxxDfmH378pEGGMn/tib+t/WpJ0/RpD8t23pawG/38KcCs38t6vrf
lrKEgtMIFaEIuYZ/SipOxDD/OBb7f/+3fmm+/uVqPP3vu5js717o1yCN0R/pKQ6LIuTc6JWf5oZ+
y97jHzmFv43/k7oz25LT2Nb1q+wXwAeCJuCWJDMrq5Gq1FnWDUOybPq+5+n3R9nLW0mxiyNfnXOx
PNZwo0ggYsZs/kZYYqkqFi7k30mapf5C3WJT9NMa1zR94R38naSZzi+2FBpXiArW7bkK+YkkbSHo
/LDnVXIaqnbWl0QQR1vbNRp1UtG5RMtCFKMDarcbbprWuq3imuvDsMadZGprOSIHb1pSk5lrsYjW
ArjGlp292NEwiyps4TISbd1azfxjQ0N050yvjs/z49nOwh6CdcPNvMIkJw2VUWWmqicV/jIAUnww
p7SjbzdOMKwaKiG/QMvZCdPg5GAGf/PD/nj860X+mDwuf/769UJA53H5BRSwq+ObZF2k2WXGxA1K
yqVSwY0vlInz66us8rblKYVKkm0QLOgOvVilDkpN9BofsRxyLwa6f+pyqzxkajT9XDz6aynTZsuY
7Bi+4XWMrMsmtpGlR/vEsNub1lHmY2aC6rGnIr3RInBRJjpdx3ZQAIX5IBNff9JnosDqhQrBoaH4
Ri7BXCv5G9yxOR4EM3KKFfVzbKXaO4ufBHq347C5oZnV56ru4thVqzJ+yIxw9pdv3FVurlTh+wX8
zIQmMcBjD0VI6t73auQhShg8zsKYvuPlIX9Xyyza24vr++X53QmdpIMMEb+YpR344/0SO3PYZbXK
5s9K52hR7hyqrl06YbbymI0qUFtVefBzEi8GL3h397F5YXPnN02hpG85N9ENUILUU3x/z2BkVeU8
/zbqSEmDQ6dRsqYf4urSojfjz56ihY07VLI8B13THnq/J5mRtVchheHVlRh3yEkbEUHoDmmzIBCC
7F+dUFAvuQ+tEiRbKbuTbKf5UvUDEJJ+/M4c7P3r++fFSeHZKEiF5pi0kl7UHSAKkqlOR8MbVV9Q
LtYORGgrA9VZ/hwtV1K6sRRpBJt0aUutqZGab5GbgTXxzCbWvVSJg5vSUYOPrz/QsmeuzgOrCOp4
VqMJyy12vadmHynNGpClN7at704QpY8gc78jkRUhH1vPh3mW3U4MePHJljUNugOCJ5RyTYdRtK6J
+zo2vZ6B4eMAAvkBeYbQc5I68GxY3x9ef8ZnmsSLhzSJb6jVUTGu6chZ0o1GZbFglCUTs5w8OdSk
zJ5m2JHXTslvTR+Md51Vte8zTtVNljc6I+Y82Ynm2z+E3SN1qVskDatmt2mBdB5thW86K/MNc7Lq
ARyCfhxSP3IzrcxuGZq1JxJ7CjHGwegbD/mx67lVX38lLz+7tvT1ySoooJe++/Vnt0rcEKssMb2y
ykoXF0P/jFHI0WbK4zqRyvy0FXt2Us80quvPwKKSvhKZkoDisOyLH/JjK4dkAUre8ITStQeYiweA
2JOr5mI6WGkcYmFl5OdAWX6DHRzB4xGVGWqcdIzFDpYf5zf9UKleKPU3ekVN4aAG4UnHbHc2zMbb
4Sgw36AoJ2deJ/JdhY2jAkrA67r0nWWl81Og+9m7tLQA20V15FapHe6s+SLTsGhOE0afX44Qaza+
gTObv/SQvCKpQLA3gNpU04q8grD6QQ3H3xFl049M8/0TNKns8Pp+2Po2CwLSXPaEbtGIWH0bQRWb
NzYvV20kr9muPppZabhjZhhek+rdKUoV7RjZCWaxosi8NjaKMzyLxrUswzxCtxanDqyiVw/c5ElR
dkcajK3rlEPmvf5jN1+VZG5FcLT4RMs//2EfTVNRRmk/q16sC8fNBqV+Mxet8DRwArBhogsQSRoA
6R/kiskOAfHFPbd8JljZJJ+CwcBaCg3qQ6QNDZ+pbZvuTQIA90AqWN+WDS2JQAuSU8BN+AEvU33n
qV9ePdcrr05PAzNItJXFphzq5Gjr5Gdd3sdHJZ++vv5+t7Y/t5xFm5e8k+bh9futCjPTqrlTueQK
+qPwNDyIIfYx0LTwbAoR3fpiNnZ24NZH/WHRdWIG1t5pc8mika1nZ80o5U3u57/PqvFoldJw7WSq
vDHo5d0clj+bQ/BRSVlo0+J4KpmHXj9w18kmTiAQeEWp615FaLk3VTUHKmuA5FKjPQuVrU9pQley
SFtYeH0NTM1gpZWQqmcAGjjIxE/OfmJ9k+SsO/XLxo3Doy3lIVwSYbLo9aMpijEXNdc/kFownVES
9F6e9xW1i5GdnQkVegTE5Hm0+9wbFQzrESCQdL7CPUfVlUbZks/wSyS1qspogFt/tauYvzFBCgEP
1nYDRaEvQQ1F0j7keZIy0i3tt0oHV6PNOuM456rvOlOVH6KpCd/qUNxOhmjH24JS+fL6bteWu251
LcENYuxnEHW5nFeXcjh1RhTTaF1Ih40bhuJS2+WTmBCPrf0ZttSUDZdQRKYnTQxnp7qqj05NCMwx
ZNpJjbaOHqMzY0kOyKbXR6+dY7UyapqIAuU2N4Ce45VWGd3EkwLwlAbym8HJ9hQ0X+ZjGrJ3/yy6
Pnp6ChzKwnHHCwTTvg6fn5M/B9QPJqZtGp4nH19/41tHndhP85dJkU4cvd6TcDdDKXtN87LYooSB
6XJjZdOD0tKBN9U0OgL5SV2QQAow0DY5v776MyV6/b2ZihjAG0hA6dtcL29HMzWQzekLity6CMrR
ew360skYMHpSsIY/mmk/Ah+lKAzkgNkb1PA3/GvzIc2cAaxuWZ5QD7IuVmOUh5wycScWbn0Qe5lW
kw5Q/DurUM8QyWpo/XJotcT8o3dS9ZDKtD1UfYH4cG1bO7vu5aUmCA6WxogcD3mO5/UbGSgLpoSB
OnRxRGnSVi2xVM9HnFzBmIpKe3AQfaF9HXx6/VMscfX6S7Dukh6Ylu6oL/oOBuS/ai4oV81JRO9g
2hQM9nR754O/3G6s4uhAYZlkEoCWM/dDuiAqpTQNn9Z1R/B/tEsLbpYORjNM8YDzmY64VRFmN6Xp
f7dH295JGF5+y2V1En6yuwU1s75bkBZn/se7dZTQIXUFMRcmdvAxzckQgire8xHc+pa6JmmS0M6x
gBpcPy2dXKQms0Z4Thtn3GWh45pzXpJqZzEFT7eYLQdITC8C3D//NWlCLmUFfR1rLbij+6LOYnzn
oRwbw0NA/uY1CQDj11dZgsN6z5iaSvnIAVlKl+vn60w9sJu84/koFo6aWcjjVE0Y+Kb27P2bpRbe
kVwyg3VKrsdD5IuKBwrLePK0rOzP46y2HnTLn+5rckUvQBP6FySWYq0LhwVCBzR8El4PWvk0pMm3
sPcDL7JaemGwW//NS3RI85n803peZ/uz5c9tj4UT05wmPkAdmW+EEwcHkfCX11/iRgYCdEZXl+ED
XStnnYEIpay4sgrhNQMDTdxu7UPA7XlS2oGhUzI6R2wHpRcbuf+rMmAVVGZjcdDq2vxXv2TZOBbo
BFriq8AvZnSbmBYLb8Qo5zT4RX8MbYU0V7PR8B2y0ZuBFj0meVF6ONL0roV/5qENFXXPIurlNU/D
XKOfKOi9cFJXv6RQLL2nF6F5Q2Yj+55DFGK0msbqQ5zJBIUj/+eckpbsCwSFxg6jvwsEat3InitH
gpEm1OIH1t5IvUdKDhTc6fWPvfVcjqA3xlQeKNNaj9aeklFDfIFQizrARVdHHzaQ3y2csSczUXoq
imjP72gr4JFEWzTLWJCXeh0QIktLMF83lktkCo7MV8tbmGX9GRXX+onxRA+RL1TPVmX/DcUDRLeN
XdwK7SROy82iUoyuZWOqUO8MExCCF5dIKRfg448ZshFwZovw2Af53lHaCn1Ax2gCgOi0CfLXTzog
C20MCm9X9xv8vrPOPEXQi06a5HS9/iGfWxyrMEvFQDYALG5p16zCrO4DyoQZx6ltlBFmdIVgh4I8
cB05XlaFcNC08pRO+cVJNedhKtH+r4X9EZaOcmpMtXApcuwnKxigb3P9uaFmKVAzyxOcvfhmINE8
q2lheb0efVT9QF/08LSPQpnDu6hsk5PZBsLNVXs4+0UcuE3qMC1o6BYp0zQgnBnKSybm+s4c7Bky
NqiAQNe6ne38/EZfvAVdwCS3Mbh9URokUaaWQSgoDRpduc+cqQO7AF09yqzqMsbYyjhz055KXTFO
vq+bp74J0lMcJ+mF3h5YlEqH57fgi/q6z++qKeyOYdXv2c1ubAzAWP/zM1cfq+8X3NLIEQiB9HsW
UpRPtGNgfUF63kkVN/Y8S1mMFHkndF+Wf/5DMuVDP0zKkmJpYJ/e2un8oU7q5FPL+IxgOs/RTgG7
uZ69jNWpzQyyxOv1pAxgIy7Jm9P1/lOGHshN4zsIIHSZfjKqIdl5vs1XaUuLqpwkhqnm9XpKkNtO
aylLnNSCh3jCgwcaqzwC0Bh3ztizHcR6dxG3CCEkwYDtVp8NWsqgxEufJauz9tMc+pgrhbOuvBvN
fggORRJGj8ko5aPTqu+GZOw9M0kiVEsU5w0SHuXnUoPhX4k/4q7RHurRwfcekpJlgCBKM3ZkGzb6
bVmOzkHxi5DWWNkenQTBL2VEdfYwSG3scOUemdP4PmIhh9Hye+G2iI7mh6oq5ScVej63dOibt75S
jfKgKZkNjgxIy+PoRPWtk+bZzKRJ795DAoNsSstUvgnIx41TPqfh2zQV6QINEdZXwK1j7E6mDngF
cY60Omsyz81TKEUXuAx3OhuWToC1oSmT9jd4bsmfWl8AFB3hdp4rI3J+NdCKbbHgtKbPGWCjHmiH
qE+wswsBe78Vv2YUOunJGQDREifLRge+Grdfhriq3quTqZ2GSvCfNVpqvClzWf7mTJH2ru3I7Nxh
9o/0geCX5do45YfW0tvxkAVh8z0wuyhFi9+HGgQsnkDQUG+cy0A31J0tv3GJUvwTfB2qY26X1Rac
yRgkuqC0GJnE3KDL/LlCQumod5BebQvDw56x9M6aW9uetIBTJpd7e93xho6rNLbBmmpOhaDXjnT1
JpyOLWOCnW2/uZROh8Mi82S6tYogZlX5Nm7wNNs6Ikheqs0ZZlPxeZ75OK/fYpvxm5QAUBcjDpVy
4fo0i5DH6WB+eojFgaR2WvNOzUJxgwfMfVPI7m2bZfmhxKTyhMCudqz1yTkYNPxu0ZvID4GlI7Ug
KKGUmOA+zGZ79kXnnF//mVsfHIYFcCkQtSSGqzgw280o1GlUPR/wtTclKCTR+rYORdui0uAnw30f
79mIP3e1VsFnAY2AOITkwXxxFViHzsD2oG80L9cTht3w+7tTnVgjLKc0tqCWwkj+aNoBTCUjG4OP
fWyPnyYkMd4PVQrxQmum9JPFhHUvq1pjO5dUFQw/k2QgxkAE1sZCmEC2FY4BqpfMURccmn5cFAgm
bUg9K0/GXxOKd3DuwNCUAwz++E2o6xW6LLaIPudhWf9pWnl2H0RWib5AY6hv5rFOXCFl81tomM5T
OYdR6frkJt8qpZEfxzIyvkPiq/ckyjfuLgY5jgqxhs4DMlLXu8+0CT95NtLnUqQ8yWj60pSdcRht
FROzxhQ/v42EYHwExUFQp6y7ynx8zZ9gqHl5oxrHVIKjkwGMPcsPrcckgVQmco7063t34zQLMlHK
KeKVRaJ0/Yz1bPcVpFmNQWIU0KOFZzrj+3VpO2NPq36jUUu5RFcDCBRZt7HuIEuJJc8c8YDgYFCr
noLyCE0aCZOh1VxdEb4HFc4/OsNMJZfZdyNSIyelmuIvskFI5fUH3+gqPddulG/oCYHCun7wuEF1
3jdTcq7cqYgvoAz7LARaHeWTG6tDftfbMUjGcIi80oz3erYvwSCcEgPOE28C+IPxohiQsQnlmyaq
Xlvye4YM5PvZmM27xh+Ss5OZ+lPS2rSzk6z+aNtJ976cS8ZUiH67OrhQt2xzzCEii8KlUaedwLu1
823KzQVjA4ZhvRURxUv9uKDVBU5ZO5dqjJT2eBboW9ymQTztXF7PRqirWMYH0DhqtM25NlebEB1T
WhxYpntjA8aZGZlwkTmtzpGaNSDuF62fHKhxbLSfasU/i8bodyZIS4h+8QuW+QpADVVlrni9G4RZ
Il7JxMALlsMdDamAAdaLm5/eczp5PpeZKSVIhtV1ZiE9pzXpIDwztbSnYhKTVwYTaOy+HU9gvHIP
dbD6khtRcOkq4uXPLw+cnvEnXVSujNXyDIbCtJ8a3Zt7Wm8+RAIvVwtaNz50Xcx+TI8mgzzEafWh
DKXy+PrqWzte5+GpwyCrADZchdMwTaQadbTjIn+23BSBkbtO7R1vsrXs1Pb2dLM05ek5jvbRTtFw
oq+EaiIoZjcerBDmX5p4UJbf2ci17byajSucggFNjqWPDZJm9f2R6p2NItCFN8my90KQ5o81WclF
RzrNTfR0kTMD3P36G9lalCEGgEd2Pmn9atERk2R/skI23XTs6jp5o3f5fIqkHt2k3SzvpnZnl28l
DTrZrdSXamzBvF5v89hwwn7EVJ7mq+6A1Mvjk1BHlASyuroPJVKwTBPRLNLD7DxPCuSK2Bk/JE79
NXXiwVXMck9seCPSQFxaeotkCvJFOzjNcgvseCk89Efq9wpqZmelLz+izWKdRZbWO6FmecD1OWeO
ucwLgYERca5fQBLQ3tLTHH4o7IljXJpURB0pJMJqex4+W1/XAuiKJbukY7mG6KDhgYFSBRV1HIzk
oE6A8+uuRt+gUN4maloCQin7nR21GUnBBNP4cViWXOL6+RABlGmwCA0xoW7vIrNkIhO2MWpNWuxN
fTijpdTAXaoV2uCoWl3K0Mp3Lo/NBzdRqMVTkvHgGkoY51UzxB2/YS6H6tQi1QkNMZGuqmVeEyri
lM3Obz9/khi5sqXhjzJ5Ww1NYlRLxtFAxAeV0/ZNTqpJ1lQDXgnswgM3M4VuO0DHf33VzYhGNFvA
qJBWXwxCi9qI6kTz2byJ7l+qNCmPydhZd5U/zWe7gr6Q9IV91C0jRYisje3TDFbPDdq89qwpd44q
OkfHQZfVQZF8oNd/3tbRIrngC5BokMCuDnubzlSEGU4SsFWSo1Xrv0d2gc6bGSl3Rjw6e8Fl2Vvr
swUsTtpLK4Tp8Cq+66ZEIgWKzfIR7IuW0HiwYm0RgijKs6+Xf0RWMt4mQRa8LZOiufgZMajs7fwh
h/+DshWcoCofLq+/ha0Tz/GTGkM8Lp11gmuWQ5dTfhvoTdXfZ18AUGvSyWsRD9l531v7/nkYsCAx
Dab/12cvcJoI5U8JAEUJ5L000oQm8izPrTEyyGtN9S7Qoz1U0daiYIUMvjHoL2OdUiBJNkeB0RqI
pOTDcRqD89zWCURdTQDUKD4Agvrw8y8UZJ1kHCqBm69xrYhNpXFexwAbApkehsrQDl0DEwqBoT2L
iw1UG9hgFZSN5jBqAR5x/UojPQxMrUap1ExU/YsV9NGNqTp3XYzIjlN2xLUM3bGQ2vZcy1Qc4PuN
9znywSfb7Fp2eToDA1fKS0kafUTlLgVXTPN7gvH/+lvZKCf4pYxN0E7nbjFXhy0OUNhGGEr3bGWS
zNyDrygF1bdhjUam3yfJbWfOvasVoXYEfid2Vt+YoTDFYDgtCf4GborX7ykvDNTTisAgfYWwBnUN
+AVKxu/GrinPtC/VBzWLP1j2OP2L0+UAs2QLQqSB9ne9cDjQVjP9lIVDk/aLagd3qE0P2J5o7b9Z
CiqxBL0H7ENdPaNR6AHCi+z0xs9rVPuQLk9DMR3tKtsbtj1fk+tQRr+SnUdPjcmuvnosO4VQMdK4
RMm7eaOVXQf+vZmPjqJ9C9G8fRhDJ0bqtPqdiZ0gaUL21pyd8ZzOAuRid1QLRT3jz5YcBFbwhxi1
Qi2tVVQAkdUGgT7cBdwWWDpmaGuG/nBQlMo4vr4lt0IDruVUtxAOqLlXh2eqlXQO4t5Y5vnjKawz
ALq5Ud1WsqoPXdD0ZAW1tpNgbWUgC4GcpgK9SCLE+hZQpi7Jm4FXV3XRXULkQsAaQMoIAdOrW3Xy
9NT41GVWcC4KvJn6Ar291x98I+QTnBYg4ELbfoFUCxmn+Ylkp8CSbYAgZeXb0pa/RWMW7djAbQ3H
f1xqPQg2DbDdqs87hquRXEDY6AfpF7bbmwNEqsaZ0TVLlPtZM9GBS5PhJkfw6jaLAn0n6dp+73BK
oDAuFd66uqKb7YyxLxD7DXpwxi0whNIc/0zywT5ZSdGeZTd2BzWb6DhYyiL/5oidE7rV4KEhyXZj
TA0caT1cQg01RKkC1dKwGMqD3kq4I1oB7Ve0poemX+lC+ZxPOrnacaCxe0kRCTyUNmzpCXrIzsfZ
2gYATZa5E0QAbqvrQ1wh8133gNG9lJmDawslucShw5VV63tz843U55mmt4zWBKPdVRjMh3RiQsOO
iwsYqirQhaNohn/Ref9xFWN1oJtATvmAaI2HniNhwwwJtshju2Ol7H7KJcKtIiB9H+2Zmsh+WmMt
pO3LxkaX0Jvyqf1q0QJC/wDZvQYA/KXpEyKWpuUXNdDzs61Po+so9JejDmxl02LmbXfJnini5mGj
dQLJjdG2/UJ+JRzrphqXy8ZiRgQ0CtxeqJd0DERdnYSV1b9H/mS47ZzPD0NRwt+um/AcD1CpXw8w
G5k1xB6IKEwO6RatMVrohTlaXamGlxcWYnTR0KIeGhiXZHbyxxBYwc7h3l6PBekUMNZcY9DMCWBO
XSznKi7R/s6q+EHvSguuuRRcH4m5l8qLra9PlwDx6+cu4Gqnlbrpm0hREkHVR0NPB9fMxy8Bwmzn
boptBhsZQuqVmdjHKIgrpChCB53sJvkUYlS8I2K2+fDwfsD9LPOO9V1cRoWZLno5HqPW6OD41nxu
0qry0BQuTmYoMZp5/etuxQ1agZbQFtYWaed13MCMoCibotc9VQ+CWzwNBg8OKRIjUbV3Wz4nsOtj
JsBVGbCPaUesC1dpzMGgaGjNBvR+jyr8Ima/zXgMU7N2+zxoPNz70LNLWscrJvLGtMu0A2B35VQr
auXRxg6OItHkrdmW5SXPq+zeNuA6IuoznZIqVxAmQoqwR6DiZgjNyRXIth4mIy3OlYnQej7q9ilU
ZPU2hTV5CqNcAEqRe/21jQQVH4WFaL3MRak+rt8piss4XBiz7mVFFnmCBjP2cqF1rugteWXa0lxG
0POCKkO7U5VtbR9yYlinyI1QlK5CMwQlx66NEF1gWzbnriyax8DCxqATsU+VoKo723XrSQ1Aqoi2
mIx/1xmxXuJUFAIshvjTjW7b1/qxVsJ7UDDtBQHS5E1X66jcaDhQvL5tNx/0fxZ+ThB+QHYkvYXq
uFERJBo5HUQ0Wq4o0FE1QY25RYQnzuvrLS9uvXWXNhr/QxTnBQswNGOGYypIC0DAyZ+2mdu3McrH
B3ueho8MaJOHjN10iCoMd4bY2RszbtWGfE1KXtNZgM/ruKDUtZIlZPDeHHeOq/pF9JtPOnxb4L12
CXN7OLSNaG8ytItPg9GKmwrexFcfMXK3yZzgpJp9R5MfdenCUfOjxMX2JuAmu+mjJN95VxuYdWEs
3FrKF1r//OLr/Y+LO9t/qgRdCORosYX+ro8VtYs0m3O1oNBLaQ9IxsYZOLRRnGx0wqlSU/W+EVbt
DpOMH4aq1N8gW9kce3Lf969/zc3LlVSZN0nc54cuUfGH7aM1SoWaUiq8vFrcTsY5xS4oE9+jWZ9O
Q13OHoAP+9c0SKyTrtAMtqSVvsUxqd65XLfCL7MRqMASwTZwPNc/JAvNesKTk2HQ2BgffSp36CS0
lFxyvI+vP/TWFv5xqSWt++GZzaTV2tGEeYYThXRbkIiHTEmMiz37wa3VWda5643f5lZVT9FED3Pn
otkC6S0VOzkNZBGD+H+9Pq42qmOGBWCsBGXVQeCF3Q0qNGvDLC7I6IKpt0VzL8o5J92Jp3Og5uGl
tGekQ3PffEda/z0T8Xv2r3ELPtOEEjEad8YQ1vfMgKavSmqBjkeC5ZChoeOKIWnvw27Wfusmw/Zm
tW8PcYFLkmkmxXl0ekA6IsjvfSajJ9QR7FOVZ/q9yRj6Fh+C6tSlojsKzRp2KrYtzACfz6aBy4lF
qGG1+3gNRq51QCO5sjoEoCH3QtSTYI4D/4AcgX7fl528FdlUPcT9XJ7ssBzuMJ2xDpFuzG8LGfdH
5kuFq1dSel3ZzZ8qjKnfBl2Zn3UrRn8piqc/5sRCV6eXe5OVrU0L3wOVQTIV21qDWOkMDZpYDM6Q
/Ym8KQvrM6jq5MzMo965YDbKekp6wu7SBDHAkl5vGtOIervrGaNNWZKcNNAuoFu67E2JjY8rwYF4
E/zcHcfJzecjOCA0xwOCFrheFG2CDO4BYxpTpt1J783s0zDIrxrosH9RtQG5WL4pPgGIWlyvhDI8
xY3CSnU9tBfVMm59pxePiUQ78fXTv/VMS3bLKJQhDRia65UgX1TwconJQ5uWF5HlmBn0mn8Ucthz
d9xcytIXtRn6phSJ10vNFc0zcHN8M0z2INxWiFc3JEJRaFc7ufvG9iB3ZcgK58Ek8VnlOwgG0XP0
mUnUTdBe2kAPziYy8AfAr3CtEyaqk7I769p4PhMuLU0XDv+CZrh+PsfAgw8Fb+FZg73INxkpKCwc
Xox01z74mV22yjuoMYmZbMMFR716wAZVEQdrArw0nDo/TxYYygjcyFENVetBiXQU4uB/46c1ZW/S
ThGHOEQxP7QXgQI82DxYKc1Zwa/g4DsBEEYEQjxubfM0V4p9D0rQfqpBNQOH1os/SgQ67+bUz89M
coJz1JRfXt+EW5kBgBiGZQxBGRqs0VJaKaK/oBawjIobVJt7F5+64L5O6+C2x37BE12MQ1GTxidU
2ibsEdXk3sCX8OCXMIRQ6Wy9Ohv0hwavAldxrOLT6z9x4+MCKaS5rAPoQrZndSHbfRQP2PoIeDOh
chuGaXwwoPvfJKGyx6tYLrzVt71aanUh0kvTFiIvqPUJ5LMhx/o2DlV/J8RsXPvMgBk7L/IVy7a9
3q3pkEVmSxsL4IMJ6VsmPWLpXQkISDrHyBL+E6lt/M7J9fICBjfbOaFb75N+LONKOvbceav3qXYT
8+kJ5QM8BjDoKqL4djba35Whbs4//+XQAEWwQWcERil7/aBaq4MkWWA8ISL57wtdDue6C+ll6/rg
Pi/1Uxph/7+pf8HPXTbz/6739bZp66L/r7su/9qEUf1f/+ef/xv9LQL2oy7r33/cfzS7rV8IU7Bo
2NCLSBch8T+a3eYvSI6BA0KUl2TbYJP/R8kY/VW0Reia889JTH+QZjUWQW966mRIIHgoMH9KtZub
5/qkQfKhRayC4qZfCzFinUVUBWplihbXH80+fpe0+OlUMDyOlhl/K9quPIZ4hiOKVJXf2rh1Tgme
nh6wTevBEmX5NVEbsMXVglaxU/MNFpszlmaE2RzXiQdasqkLM/SToY/iWCcgU7u67W6UsLa9LAum
cz+CcZlR9T+aqm/cTc5Q3GvTGJ0Rk3fOsygYKDXG09TM1mnQkq+6zCek/5GSBdnenbI+RtwKfKhH
z7VC2ytOsX5WsXhrhsajWMEzqV+Q/2VCZVX602EuwruiLWwPEOQJz98UaED+paLN4zpzFL2xE7O+
SDv9pk36kw38NKrj79kcfYtkrbvL33B89ZMB9wPxV+xVi/m3JjUbt0mq952T3isqWD09niPCM0D0
Xim+hDZ0pr5o8dMxIRwPjlSOs2ElnixbccCM4U9h+7f4A/i3soXAF5mQBqfOOTRh8T6Q/cNYNpUr
o7bC/tIZ3RxJcSat8TdpoM0WBlN0tsPltqjV+AOA2/QSZVH41m7nFjusYp7ufLPluph6cVCN4jHX
sSDEDMXw4CTY58zhI+H2qd2PpfWmS6qJu3R8LKsvastqTZpjhgjv1BjgXan0zJ//VmGlX4apfp9P
wR0cxPIocv5l08wzd6gQxdV75XeNnj+3rNofcuTWwgkta2ZP8gjCLnXt0PrQ5dF3xVJTt6nTL/gF
lieZTuNtk2KVNItRNd2pxciQQrg99rUyoWQJF2eM1PpB5fMIJ6g/j2qIDHeNh2GdxH/6Bk6h0/Ib
u/SL42Cb6wQaZAq1eKxmvgd8o+6U5tzeZeyYNwVzWLeade1ez/H3HWzTeAPfCblsvXmAmau4DoZ3
9zhOdffSCjBOwPhFg8UkM/EuDdLyGzIG1VM0d59hXZxF1FFMOfpNUUXfSu551xyL96HVjm/KMf/S
+PV736Cy1+P8fcOvjavmc65mj1rTYkIzjOGpqZXkGIvsm+yS71PcFZ4BZMSLDB3FSb0Zb/MiNU4G
lGPXCYPskC0XcV2+dya2glhsgts8+Y6RywcUvp5Mf8rPZlYkpyJC1jtJHF7hlGCVAp7SK4QJOgbt
oE9dFOf3sc9gyPUTBUvXKX0UtXnTjkrg6UH+vp44ZzjH/mmid9ovJndDl7LtovxPs7QU5q8KiR40
Dre01PwcKfQc/UzBEDfGl8rJhoc4Cr/MTA88iDnFTRrzascSJuMhZPpwA4ml8HxlCu4toPmn3jet
IzKvD4PJnhlNvqcKGu6UyoVKa7TafTlG49tINPl5bpoGwSk/PZRmExwLB+3QONDNw4BEyEFN+ANM
vRo8nNrm0zxPqZuH1Wdc4lBdmayAxrZP56UIwu9tgTVHxFzUV6I/fds4myXmhZrE4NKILDfoK/NR
EhZBUOsXkOnMk5o5Pzt0Ed3OThuP6ZJ5qJycQasyf+JNWkfwfg+wQY2bAs8VrzemCWE6ARahCb/3
0fBAL+FPe0z7T2lcxq7AxuRgQKtwo4if1jhhdiCry89dIMaLRFnJ1UX9Gdb5t1qoXxl9IwGnV9EZ
4xYMN33IsBqH2zWShsBnLEyaycGA2uyJtBjyHYvIVtzYLlSvRGj1tlPj7ibR8/Itycl8Y49+9Znc
Lj3adpnfZ31efysLbEXRctVdv+8enveN2YblcthwHLI5Uk7NqBvx7ulG1dhkI/HoRrHxYTKiyDkz
GP2rAv2pBOP/ToT0f/23lrX+sRH5f8MShJv3tQTk/R/5H8HX9Mcs4/m/+CvHYML2C0ScRUCUlGAR
f6Ku/CvJUDT5iylw/wBX6iDoR2H2T5ahWQjAMxeFJYdmwwKY+0dbVBMokpJckIAKSnB29M8IwF+X
ouhD0m4nw2YiatAHf1HKYyyElnHmP1mRon0Gf5Z+BKQwtAdYa5F+MFp7/FaM0t9Jeq9riL9WpQHD
7JIX8JIKJW12YpU7T9Hi1twGZvVuqCu5k8NvLrJQQuhRkpKteweV8Cs7aO0nTMuNz5OsG1y7Kgy2
f/jYj38VPj+qh1639P96FAaMC3ZjafassWud7TOTMewnrLBoB9siMJ5QvMPsD8fbGzWXO7XodWHy
93KMsNkyS4tHrCrrJNYGOXfySUu0Ci87/X0waOZ909GZfv25tt4e9gL/WWgN67JyR3TqIJ+GtIZ/
QcnpIrCfHF5fZGv3kV3jvyj/m7ov3Y0c57J8lX4BFrQvwGCAIbVEKFY7bIftP4JX7Ru1UXz6OcrO
ns5yVqfxNTDADAqoqsyqtCSKIi/PPQvcnH/j31oguFRoMd1UsePe4n+aEipmKaNSQuKMLLESW5eV
pN6fr/rlPP9zEFFR/7CXXD2p/n7mKlEDLikwhB4+795scLiVg7RkeHFq6oFs3OIycjdeE7Hsq+n0
VmAiPvwVHu1I7NVjbMXodhq7XBudaE5LNUa+UoXgjj/f5T+ODbrJ4G2tB46vgouR87Fzc/sG3vp9
oCPqz2BObtgwjHWyT8SyuucWJ4dvmiD/8NZhGKRhauFYhPyJLyOzyBSVrdBudD63uxZe4LAKU+Zv
zvb/eBEdH7+Fog1iyC9IFIK4JhTRyo1bTQUbTFCu5AQR+p+Hz/zSfFrfsg3kHu1BfClQD31FKdt0
zQxr4QkuJ9v0uWnOj3BxLZuIOxUox5mDGHdaqjmqiElTEfil1nJCJHIHkftmQaLuJzg0qGpkVU8z
6kqjdehc45WEXKLK9HLwhPc4QjmuNzeC5CyTrnVbzEuJDq6rx2eZ1wOhXToIsJzdrL23LSTScwSW
zXQSHf9Mp34YqQk9C7Irid7DjUqKQqXw89CvYpWzU6EN+d3QKnj5laFuFRiODH6ijGiDKFkGhNnS
LAk6RwfwHF+s2IMBoN+0wgG6WDdZ8WKqeYb8elvmKkP8owrOs67fxzB2cehCXP2W650uYGbf6gXl
yFe+yQk+wbDAb6C9NXP4wfezOT9barvkkITUikLNrq3gKtW3iFJtlgz/SzfEw4cBFI+wQh3gvz9q
4pPnORo19WDnnjmbyJBACFt6wTi6W02AZbVVZYV8WHxiyc7qmqbaNks63Cl6gXTUpB7iba2sQG/b
Q1sEWgu09n5cNHMa1g1Eyx76bKjREr1akDaraomfdYNs9tqcoZGSYQlb6JCaSQaJIicfHEkBBfo2
hrlBeE9uR/GIg1MgwA58rmMrQ7yci2hP5O4S3aIcOGRHzaF2L9CzdGdQorsjGuMd2jGFXd7VuQVf
xsYhzj02lSTET1dW53xrfnLIPO4R2eOAZqwX/Cyn3tx1ipu8pK5d5TQH2qmGFhfFY50BxQqywpws
iJ3FuM8cEHd8bWohUE1BzoeFg5IUrVfZ7lx4qQtVDdA2aMBbBAiQwHY4FMumldQvmTqBeKKTrCdU
lXP7WiGBBSLsxWyOqmVAYKAXQlR0dFMgSzK3kTG5yCJ5MyeRZcicaBESmdR8eVPmDt3aCgnZSEcq
tKvdjlblyTSHstw2HCRWN92sdx7oLvGxKUatPHToNNS0QgzujCxKZ74gZHXYd3qjfwK2tJZzYarz
TkuK+djkOjgacBdCImIBYTsiLZYUwotqVOH0XUvwKEIEosM9HyGOKglyU5YF0hFmQ2HzADgOGsAF
UkM5jMptp1Y1PjGFzyPSJGfIE6f1WEiXREBCnyDm73N2agU5NJNjBaRX8N30nYlQBJiBOo5Xdkqe
+7E+irdMqMa9hizX53nosos920hFnXJrsRh6NfrL3C3lvWFX5k2hA3RAYK2DOBQECHIYpTfFFjHr
stq6iDM9dgKfXpjVBjqEVYNIBjxr+5pp88oMcszqVYEdxxPuoL/W6HNZzKqlHU1a1a3Qd+M+Qx0S
44Q9cRhQtu5Qcc+Q4/IU14NMfQ1ju0ZtuAVwCqLgFAO7gefMkLMKqkiVfyx4DTmN1Xq6Qz5882YV
JH5yaqdroSzRkue2V40HoRstsqbcvD7ldTIpVHELMjOzaYqMaQjw0AFy5OLsEFMjSL200bonaXrQ
EBdcM53gHAhRqEytIG4kn4O56vQEhAq9rXGQtM37xpimO6Vc56BQxgfR5yRhC+IhFKpmrcQToLuu
sEQa84MKU4SbboF4LASHd8ioVMciA/7h6j2r5yk9KHqGKB2bOObiNT2SElkRIxqLTV2i5kFhZurn
zEczpTDlToW3oLMCVJ7P2UBTTZvPQ4vg97lZlpRlJlH3qyX0SnUcdMUfTQ3RmwJR4e4KoBTIjJ+n
8gZh5TBLEE6LwAg+GOa5nytkYCc4/d6riYF27pTPxXaSYGgd4O8wts8VxEMyxXE7A/nHrYmKFQih
2qCoMQuOn9ne4Rz+h+AhyHqgwCWqUdLRBnv+Ylbc4axReu04cAOgw0Kg8PLIBClHRNCC7g/wq8uR
p4yULw2MEa11mY1/j/31qxAUEvQWE8KV3brZJRzLpgaPbmeWWelPxNZ2KqKfP+tmdKFcFrkMpT63
CTOyrukRgNK1bIaTOMLas0nZkTrXBAW7ynriZrnsDQj4J6pI0CLYCHLq+1SQ/qGcVp+QXixy8Jtc
yZ7HqirOSl1OHwRk8w/U34akos7w6luOvOwtpIJp7pGmL4VPOse4acExqn29Qf9PfXCyXrnrli4v
cQrukwzpzSIZfGlmhcJaHW4dFADlAkeOtlpKbxClmQCYyvV3U+Tq4hGbF2KzUrlykJnzAjEhiPgR
G71sCwCnDrePZS8SezM48H70Fx1qZ6a4YFP4U1uUOpsqo7vm+WALTxvc6hpD8zpQBLdCqRC7mD4e
cR1slHBfw8wyrM50GbjLlk0NPY0thJLC20Ova+tF8LmAgFObEXm/Hvo7hnyfMaPcQnYNM5euQjCi
US3Y4gdwktfIlJasYqM08Y1xRKRqrwhLAIwr4zddGOBMzqVS0zTm+HZUjo0oQOlRxv6ixSmC4eDs
DWKzi4hIZuQmJEx2pS+gDWSIS2XFJJE47Y7NhB47jhUIdcwQ6Yxgccx6ZF7HMHvDAbWAk1CFiBmW
kxTbvMVjuGcrmpiHoFdnZwpjoLFYrkpnydEHg4PzHg5DUxoJbAWu3yCAWwADbvQrSOfO1kp7ZBUN
xOKPCkqFmYJavnIFCttBVlGS9TEQ6Zi7dxUQeEAdUu1KeHRX3LyRlWo/a90M6mzsdgvqEzkQWDbA
xxWbkF5B7WnORVch+KrHk0kdRwYYjizkpCFuYGFOr+cdXoqFwkGfpwrDCQq4EiTjoFYMuxGEKR1A
zo5y26gl7fVZJNTOExVIqB6rn2LUEZOpxX2JM4mqOaG2xEScs0XPRYAjO2R6pBEt2cxqXl0soo/O
hi8zkoMQZAyBH+3dBlFHHOy19D5e4sKlBuQHVQheKpD4EZsIGqADHwe84hRc/FYZsKv1PHOyNwht
G1Dx0znWWn9W3V4JEXLcGQ11O5BG4A0ztKIIRpjrFKclL/aNKOpoShoybUEJ5VDeuADxGdKR9RrT
IWk/egx0gVtIuYmknNps4NkiYJoEzVKpMn1c1D3oqjkM2VCpjAw18KjCKLZNKipJh4PYMEjrlCNO
uYFYQJb3INLm7ppkT7AuQ22WhoKgzhZOSu4E5KSII7KmCerF3C0mT5ZZ/jhmk11uf9T5/xcwp//f
Wl8wWgM6tHanVuIRToEOjoj/dSPs2PDPpiz+oen1jz/oZwvMsv8CkLTKkgw0rXDY/A90CrDJX+h3
wxwVHEmAVOt/+dkCI5qDPwRSH+TAEFIh2wAnvJ/JN0Rz/4LCE34NOD4iEc9y/hV06u/gigNo6MdP
QrQeohPhxIB7+JX8VTqJY8xxl17HaEE4Ie0f5Tcg0Yrl/dLO/v0SXwCVQdUHrkpcwnPuk5fpsTxN
Nq40e1gUfnkd/4AU/R26+e1KX+n6pW03Bbzl02vj8825/AZK+ecHWXuGoACAMvPVYjmpx7ow0jm9
zrBjoONRXuNAuWuPWfDnx/gBMf0nAeDnc/xyofV4/wsjz1AFYk01kV5rg+mpD2sqG4F41H1Ngy2C
SCMzGqJ2F59HL6fjdvH4Ufch7rU8Jyi22CKDyoWdnv/nu/qi8/39rtbR/+WuylwklsRJ4sqdjUTy
wSZoPlx/DAYfC/qLeJiehUGt72RMX0CG3y+7zuBfLptyyHk6G5dVItXjd2Ir93D6Idf+ftqpUUz7
MzRcuUnrKLLv/huPbK8CB2w/q0n/iiD9cm3Skdwy8iG9qm81smA5bZ4bNj456DLc8YQapyLIwKSb
afH65yv/HZr694f+9cJfPktX4xpX1HWqLb69FiNUPrw1mz9f5Ac+83We/XqVL19mr8PC2sDfriDX
wlinfVI6qla0yNYLYiuEa1JG2PSdTZe+Yly/XxfEDxvd/1Vh8PdhnbImR0CKm16NyueISg6SZJE+
SFMtbQFnU2PWFQYyx01lrkwtAQ/OqacVCrudraLZNmZ2h5bUyBmoa82hVI2jO+CshpbuJSf8mdTO
Q1E5uV/FVUwzVYS1Rj6bxU43doPNXZ1IFghweaDRu8pFQh4n28T7ZnTXr/RPT7mSD36ZPLWa2rDD
0tKrFpLTcE4O4jZj6hH67oflVX3SafONSfMXY4v/mDX/Oa5f1o06T5Zp0mR61S+Gw9SGEmr4lZ9Q
uNKnzHlEztifn/FHLtGfnvHLmhAvJZ+Aj6TXzq9eug1KZYeNvgjKvcLsHoW/P50lLb3Kh/QT+Y2l
hzali0NlsYGF6pzQeZOG5bbflCF+XZyIp+3ibxau9Vv57R5XTpmuYeX+zaAQ3k5KWg+4R76XO/cI
WPGbjsEPRd/XK4Awhz0BXCqwxr/M52VoOti0Ztm1osiACdGNPhS3zS1/H1oqKWwN/DekSHf3zpPc
pd5yGq44jhA/ex52y3gYIE3cLmftgigQik7zNfFiH0AQnADsLQnUizh3G5iPxh85c59w3niH+K1Q
/RvF687je3GOaU7n3UKR8qnR5Pwy0++s3PX1Pf7pCb/M5TLtVAUWwunVpPD+3CJ+4USoDJB5WVLp
Kf58qxi0iNKLszUoDhOSxVTzqsB4Bc7H0meFxvhnd0n9kbred27aX/LQ/n3i//oCvkz8ZVkkwjXj
9LqE+X6JlJT1D8VmDKfN0IDuicDRUERqpOzTSD+7e4Q2/Pk7MP/pW//1Br58BzWAQWWKMQMK2u6N
KH0qPblpGN/N54Ld2ZvcEzvHK9iVR2jYs3VSQILMhqg/pAHfiZv69fzyJm5KPwtKlrNHhEN7+hOs
/OG2Lmh+aK7abb+bFdoe5t34zWf8gwL32+tFQDbqUAN1zVdpXaoVOKpoaXYdvMGrtxygd+i+mQFc
2II8sH2sya1vXaQ/nrL3gQ33iff55xH8x7UL+nlzbYuA2fXVe0hLE7I4Vp5dswftQfsgt8a7Bb+S
qK58WNUaFTV1BOd+8+Bf9B4/J84vV/1SXEj4FZhgv2TXPGhP5obQc78fwjSad999Qt9e6kstwVu7
dWOCSxVHIFPVAStCHGRbIBhHLJzNN4veF/H+70/2pYLoEARd2Ai7vxphHAmv8OJjzAZP7IWHBeko
Xom/PCnb3kP5SOdtfwGy5WXXb97qWkH8NrF+Gd8vFYa9VKW0Kzw0PspwDtuNDMvX9JS+usckMn3d
bw8T4PpDfIQ7+RL++erauir9dnWogODTgbOd++O//7oDl7VQK/Tfr6MvvdLLT6WX7Uov9QjLWPs5
P3Xe6MUUVtu7BKp87+AwJflmikHJ8k93seoUIIeD5d9Xoi3IbEnbGBiDx+1rRTP6eDm8PgTZETxB
DzOuZ9Ouoa/bw6tNdz1FdeJVzNeoH4UtTel5C5dIdgJ7jVVRRR+t8LmneVCFd1hD0uDWL9hmn3pB
QQHte9uzD+mbN9HXhyS4VPQUb7ELs2DHasY9kPPoAR61tKfPNwc72DXh801BTxJ/1qSBTU3PCBV6
I7xyL4LDCQa3fs9ij5WUhYt3/gjOT7dv/nJyQNfxQXukh5PCTKqxhu4mz4pOB8N/vkuZTj8LPOnh
4dnr6N0DuHv0jXsLOx0kNbYV3TT0rqS4PlUDnT4G8Zb41Y8BUAMIej38VGC4WCY/Ts82bu6m8Sp6
OS70/fAs8Qjejnj+7Ylyui8ZbnvrBTfRA5LP6QHP885pFtxv3pPAwc2BG0U39yOL2ftj7D88x9uM
NuxsYvsq2aXAvzfshLFcZ4fYveJ9JBSNFjxzwwjdmvTmcPEm77Ad6F0o6PMSPu/Yu/B0/NYzcHAM
r8Sqib3cxZ334ekZJzXUXC4LKhZKPGFxGOithbe6nC38lIoZHr67AD9/oD5QR4oeLfXffNP3Q4cy
EemMXfzoaNEi3J4DQZ8297hVnYUT2/b0jFYS5u3+erzsSnak573EdN5vIhgks87zo33k3+4dGrne
Y0d3m5FeuL81/T0uwlBpUQZ1B/18QbAFQ0UqMT7hk0ENzLhz4g+RQ7G8H0Z6rKm/MVFLID2Fjex4
0ejGT+m7DEwMqB69pV44ByTSI6oFL/R4v3jFXUKfU1aFFgbOv8U/Whol67vL6YNLba+mIL3hN/cf
NvMjGCLt/Ehl6519NCzwFEy2iVmn4x4Xwn2ylh1Omed/+l4UfqyFjn98P4wsGn2X3mNBg9vx2a/9
8AOp85vOP4zRzcIOkzcFk6cGg7cp6Oag4/616AFfNxiAmLJ3kxcsbPG5d/9wOJn0cWPji0AUeaiE
/ga+zPThsLvBnRceKjIf4Th0obvRPz0UHm28T51eHt8xk9fPyKafledv7h+Yf44WTMBj+IThq+jn
w+ZxphjdxcuPL3tOHXp8StjTEgg/8ocb9A2o9CefhI2X0nwXU+zt+CusKYq4YIPBbiNYv3r4qevP
A+DomR5Zb+jev8fdDX4Us8vN4+tMd8LrMSDwp2d60FO+vXtQ8Mas0MEQ3theeQ/v6k175FHNov6b
U+QXEvXPneaX9e0L2QB+mBaIg1jf4LZMH8nuUXqvhx6z5gFvCh/sNmUHg2kY+oa93oWDX23fABt0
26tD92vtOvldoLPLf68qRLMAR9zVitf4suO2eayahPAMyAE8GvwkY3HYbhPY8F7yAPi8N5+sjdNQ
NEdYjQn3593nh9PVb7vPL5f/sgO7qZtaRt2vNaF289wcQWLEOhii5XuMN9bJCtqoOHXfvI31h369
KLyiNKiQVgnS12dW0gLCOH3OroC5wV8347OrIXmAqN1LDWcBdH9hhpcI/h0V7B/rNzDwEM+O8/ya
9Yob+2WvrUD4mFWCC8++3CqfzqfxND9qsDdHxWqfyd1PY8F/CZX+XyOkCS9l9lL/G4K0Pl7Gf2s+
/+0yvAxrB/Ot/x9/ozr+z7//8v8N5uOavPhfA85Mfryl2cuvxMf1D/wElp2/wF2CMzMshiCU+AER
/9RWaH+hx4vUJBxF4fUGN8D/Ayyb6l9w5QLOvdJ21qw0zJ+fuLLhIGxdBb9utfL5Idb4V3DlVWj3
t6lo444Qwm2s4mVcByHnXwRGS1I4BMg7xO+8cS5NnZ96Id0NmJr3q1H7tlvcji65klMOwRfjo/3S
FTpAi4Vfea10EM3rxbYkbu5x51Uxipusy/xEoLnUGj2ksI1OyWAcZGPWR7i37MD8qFkhUFhbtX20
xxQ0mr7Zyh7snElvwVERu5L3mzZVsfu7fg50CRz3A0+aA7qxNE+bg2tWz7CjemvmeGMM/LMn7sFG
/oDS2repNgWI9UvLh9T9aMRuch8GqWzMOErmqM6zvercF51+7HMFTWk00BWYKMdL6LY17XTzzW1f
cXdsSg4QxdagDyA1PKvOEBp4ioYwzDyjWYeOb71FAo3vQGEaJ7ve7JltLCyXF1ketIzToYgBApC3
vFDupSW3syuPK3QmumpD3Lu5AhKsmaecP0ExzlrkFrRLB7+UiSZplAAvWwzGrSy0rVcDaMT4kFQt
cmbAagchJDsI/agNUadINjg/OEEfJCF3Q6fgqEBiTyU9oM8X8M6oGrOkvCCTgZWQ86udCBYVnCgr
Ps+p9E0YrDpcOaQGqn4lMcD9McxD0+ehLMRbDiflauIVaFqmt4h5byvzKUULQiwpvAey14IHonhp
2gLpuQpKpxLcdZJ5mhZmSXuz1OrGnQhYEifwblqWzNWwRYM7v0lw2RQGVIUe6dOZaw+5C6wezmTt
fC6HKM9bWk9TAHZcDea+m27TsdlPhaqxAi10M+a3SYnQaPUc16afwscQuYLwypguHPbTcHtZwl6v
Tdrm+BVZqicBURm1reUmaZydPkHPYWdYZh0ZKIN0mVCMANjAbW9idGVRPOpiGZiG5qAh1U9V+TDU
wfa0Zjos+YPSV2EylQzcN8anawu7ue3QFkC3C0/JwZroFu2+h4saVE04DMNkbbHBMNq6kNeAR7XD
NpyzqW9O1nLQrfEzt8Wxd+H2x03PGZowRnfcLJ4q+NdO4+z1TrWDFTGISbslvfBVJ6DBENV8Wcby
nifuJsljCqsVz1Smc5+3ILc4e7AwGDzwfKvPWJ2+p6oMDLW8Dtp4ibN6q6FtPEkHzHx+HPLKNzLz
pkeDXm3LbWmgl6vPh6VR3tzSfEoXFfPg0ZWbnrRePEgKD+yt0TwMDd8hybNp6igBzwabzW6CIoYK
N4WaxTgv1rRxivgmnqpPeCPitQwL+EazqmJ+j57UzOMop+HF1vgbMi4jRLrgbQxBnSo4GoCBKIhR
USvtInTZn1ISX10Hnwcx9c/eVT6gb59o5kyuX0I+48bwVpT5TiMl/IkTL0+qMzLsfUU4N2IkXVCZ
smWygEu7OosLGtxPrgnIIukK+0QWUPyIdLZpY6AUTEBvQCZDEoi0PAnbbTx14vdwvGdcYFVQyo0y
ox6pn2TrZ6b5WBTnYgZHI457rCCXbHiDOb6kMB5CiABoH236qjrdEUAz1eZpZHA1AOOotNfWM3By
qMrkqRxNcYtFdIa+d9mrNb5pnoJs7DSwhQRnRSvt7gJN6z4DjX6LNd0Iu+UerS4Gl47p3CX2Y6xW
HZ0a41LAacmGUsw3BogsnJJ3sBzpL6D60spatJuqB9dJWMnWKecxsJJWbmJuV36jIplSpvgm7XHO
/bnIngut3zWQSY9NfHIm2KORYu80xnJnVsqVl+Cz5fkut82jWuMIauxGqOu8dso+AEPegnNi0My1
PtAcAg+lyHGWWfJ04y4aPNVKJ4/AARVeZYrzNJrkSR/cCWK81CnYYmojKHsgBSC8vQuszvLsBZ+R
QeJ9PEt+zLoOPMUJJKLWKPcISwU6Myyzg1W0Ho4D8lsOWRXDD9sdfQeGMqDwgBOgOU1DlVa/t9HP
3+axYm2dwbUuhJujZ3ORYsVWDmApxI/DWPeBZYnsgQ/tHMCWt73BxMjBMU2yvV1lYpcYLlwseqPZ
WGXfIMSz7fwyIR1ioqHT7hYrxj6YF6xT5cHmbtBJjpdG8NmNaZjoK0NUezOVeaQQNy50zJTikoBH
78N7GQnIKVzB0PEoYY3z3g7JRSVkgxyKJlgAMmaNvo9BjwK3C+nXHEsVTMAzfC6Ta9VHrhsDksyH
6TUl7kDhj7Ko28XW0QyDKywWWq0+2kiz8mY5dadel6O/WHfEFC2SpmwsjAu6NiL51NcNL9GeDZBd
vdT54cVdRUULD6TS8TDIALMhBqKLKIrtgEwe3xpl5UFH9zSIVAnSHFJDghYShGh0UfR9Itpxayz2
JSuW+mCAmvQ2KGAuwv0wj+JCOrSpTId1uWi9RQWf1ejgxgOhuxrOXQM5ZJWhELC01ypfaS2Jigm7
OhSASHU2DTL5Zo1YWaMlgw+b/CGouvWn6SOQbWxjJzDGXnS1FNBNaWCmpOmm6py7WddOJlwxmN6Y
3X5UUBrYDxp0r6FMFp3xXEhGmuVVy9sRq4PIdo4541Tbwwa+sKSxGdURaF13WESoSNRJ8jMZsjWF
kyNM1eJXWdfvk5XcFGanILmqwhIArqi65Pd61m/7ZDmklXojiR3oer0ZzPEO8ZaeamArieWbsIvn
Zo0nJm3IMeww7g3hZB1aDjyBRBAbeyEsTwXG7zZmlPVmCAoUS7OCQiThNVXM5j6NEFIBRIUjIgza
LVDLDiApRSBvnhKwXMr51PXmpq7JsWlXA2TLJxMajDFKtd5QfVLg0zBUnE0TC6XDBXFSbgQ+oP3U
xP20k5NMEuammP+pMqmnkhBkFlVzDsjKVsC6qrgL/EUx4i388pwQDjIi4PUkvCFtiA5Gl1Fn0OhK
BfTa2S19Q/Zth1Sgydwktl0zkkF5zkyuuhGMhewd6mPrFcQ7waC4b3bghyJiNRmUsEHgyg1MoLAl
plpTBtBVEI/IGJl8SekGWmUICjIOMM1eU1kvsSEhUkPuptQgtyqMUsMRyTubMS3U/cSb/HnJZHfb
ND0CzohEeQRdb3yBfXEzU9WKbeoouW4gl1dMJ5hAFNuuNZVNXoruyg0BGG0Gn40qUzbByqKuN63S
Lne5XBCh5Zpj1BuD+VmpKdCtYR5uXIW8mHONzbTs8uHoDGigCiQHm7TqFHLMqxRcJ6fO7hRY76Dd
Gjd0SpVVGoHqJJ8Sc1uqdrsRbtf5oEBxBg/pASsfDCisWax6w7mKeKZh17A7WCVh/dD1jd7qG1Fa
cHBws0et74URqINiXtVSA+40qYDL7DE/u5YA3daten3EGm0DDWmd+N6aRndrIMQLL3VsaMJj1Cew
fmRq1ZMdOKQLKNauftXzKn6s9L6MoOefa1ZVEjViu9gvEtIXCkOnZF2c+jEE33g8iJrkj9wtna1Q
TRDSNJgno7SEC/27LFtjIyZiMJIOz6Y1KFgQdQIK8GgctMa5zVwzhKh1oAnsbbgFYyB0SkaFRF0C
0qYJa9UQI0monpBDXDdHh4sHoxDevMxHTTQwwEfwgNihYO+9bqqBWS0E7NQiftaNOShhSEX1ot5n
irp3U+yAi1NulbG5c+bqHvS7IEc/sTUElqfmDvtqpPeOr9QTUH0uSt9M8icyqipF8FsgMrv1O6VB
Wz3vz9pYJisZj8HhI0MkuaKDIh8fSq05tGq6dfsXzMGGwZq19V0reWgKQdsqPiFTVUPlp/TbpknT
KHfAsSs0eA4PBBGrkDJf5axo/jhpGHybs0JzQNu2kJ9mpjW1EJ8JNzSjvdO0Dpxk8ObuwFIbGcwt
XWohuhTEOVULmlyF/V3O72Up3duiKAZaJ9JhQ2lFYOV7aPcnCCYsmxOEYGhzFpj4TlIAMbPj1gdD
MEpsIwBb93ZRn5sM+ut2YObEw1hBLNYgfBv8TDc12GwQ2LIMe83GIOUoKF2tpSMRoVgKMB/Nz3rJ
/M6dgoE4ETSensJzOAJcW7Xr3l11eh97EzxQlNpeWio8KDNMfTSFwepuhozjiTEAOAzMxU6RI3JC
4ZbigUA4eiPqUewbpNrVQxI5qnZMSD9G4M2f23QGYxSB1mHp6gPNYNbZEu6ZvRF7fb6yIOMaXojl
hJAvWnK7DrBb2IdiMgvoxMHgNTNdvyocS0SfWlZJ1QJ6KqNSzGM51JZfwSfylOoQzKlqmXlVnDi7
ftTwUcCzvwq0BJYqjVIaG8fU04hkZX0vCHF9w1HTM2LvcmTH6vZVL0fI6BXOwyFuMwiYpXCvkP/J
szVZ0z1Y/OXFhj0WIjCnAU4H8QDtbemaV80cykM6wa2zrIl7qUtQEToIuTXaIx8M55q526pKVl3n
duF3CYReL8Iuh9cJ9UY0yJFEipWqfTB26nDvTog7g7VyHpHUKeGFXogSZIJpCo2aTws13co9urM1
PA6mFl8Knie3CBXCxjT1MepdLc6qO6Rk6dBjG6sNDvLCVwlQF3u624rNCOMVpmm1fWfyDgZ0SOo6
Fmar7CT0/KhDMFEtu1IvSFQmXpNxcqiNBKYM3O6OcZHBBduwWiz9eakjG26QnbXHJiB30jBwfHPM
/03dmS03jmTZ9lfuD6AM82DWdh8wkCIpiZpCoYgXmKSQ4HDMg2P6+rsYVWYdEVU30/qxHzPTUiRA
wN3POXuv3ddfx4J90yDmNZr03n5E5CdelsDr+9gS6/BVBc5o7uxtMZ9pISyHPpN2Qj5Uk2iOPCDR
zQ9Llvf4ncbefFgMbUMrzSGXcKC14NZMbNT+EESmnwuM1baddG6d0QWcxKeyp8AIh8wuihBPAcr4
1BPpfnO6KTJT09jhe6RE9LR2PYFyZY8ICv84LFMaLk2dEGlhJXKugafdtTl8QWPB8jJsoYX5GfEN
bQl7dJ8qrb9j3x3CeeK0kDq0eJX9qFeCOqbAyZdS0RiLBgmgA+ppwaP/gU/NDa0+jWkA5dG0yOpj
Vfl4O5XykKfVlNRU6rgIsG+lmp8UQfHSpGa5Nz2xmxHbS4s13Cvye+kMKGaxujlt8a1uFoca3Xzp
K8BgTlfzruvZk2/3Zahf7C94vBXnCHOOWoxpp3KmvBSfG90S23NCODxflUgPgSqT2TYIhBmIXOzN
7ejraRqPpXVc6o45Fx4N4ubm68Ysd1Ph9ReYRmi1VUxVeqkj732vcPmX83Tlpoqon+ne3b7guglX
aP0FHSXfvoAexJOej3QJrAYeQEEX1WuunB7hn5oRNIej0d6Y7cdonkmbj2ZnmclarqiyW+JbCteJ
xEL0vDbT0vAworh+HASnnNa62ZW8Q/mI3j37kAYj/cr7ACJQfqkr7WZY5j7xuoFjVpXaV4Y5cOo2
qa8K2Z6prA7cyh8a5t/QUqmWZMi1imx5xXN0xyLHmj9uFVf7Y53qRG9fUm1DA0PfRKbTHNXw6sOx
uxRpcvJZEApn7246X99QLJea9jxmQzJUHYVp0J5Uv6mTXrjGrhNiP6RukPR+Rg5agcq9qOgXgtnH
JktGm39tlbtMym+da5zxb70TTD/HuWIPJWx1jUotBbNCJsCeXcgPe1wnCYHdwF0F3RScMFYChbW7
6niFiOFrhvtsMxDpDD5LSxW2BmbmZrlOlc8ps2ie+6yLg9Z/RbswRZhC8j0g6Bt0TITNPKpRW0LS
a2+MXkffD75WBjdZqluRqsbiqpMd7ox0cJLBaum7BOtbCtRSgfG9Zc2ek6weThDtGBb2TZBgDJYh
Td+odMS1TkMogb4hXzMMhhyQuubr1iyfxjwC67oUonpfygRE4m0x2kccNjFNDZrmuX5tZ+61GrSa
DpphnFXtBjfLbC3nYui9PWxo6LPrqWnTROXKZFdysJLVbDJecOPyHISe9xj0bfNszZuXQDGro5m8
c24DLORlkn2oCxybY7k41xqtp0fL4t5k3SyAjo63fbHt3Ty7r2qO+NZkkrvomEm3BbeWmXG/cKbp
tGZIBxgglV2cqnWTfSkaq9wHNfkxIKg4wIN6HLZm56c8pfiO7rCwOU8Vfcbct7RdVm1bBCTEA6Pf
eTuzWeVe4ioOOdf795oo3rs5uzM3+8g3eWZPvIEqxivvvxL5SoNrNVkKJXsjwMKDkzOmMuw8Wtpa
TxwNbEoa0Gd0AhR0mKXMtGSoVo9dAjfydEma7+pl/c5mhS2MBI6JltC1KgzaqKYu41lf+7spN9oz
R4MbYxxOJA8CbJtt8jFmeV8Emncc0uzDmAQhKe727jq5iYI28x+XcuO1L5p7+mgskv2idlnZN/du
gYFNlA24Z/yZ/m4oNvPYOq1zvZZBdm40M78ajOAS3gb+WF/rJupsK2LjuivdtI3y1n0meHI/rz4o
fq9t79h49jWGhCsD39x5dJDh1azBsD7Ohls9+k7HemX9mNrt567EL5KuXcwjWkQlR5u4lt0Xx1uK
q8xmRV3HHVDVsJJmPKru2XJxzdGLzhbdOgt1yFLkWOb9BGWj1F81+nGPfoN8FpF7dzT6rQ+pxOzH
1VyBRo7b9FRjh8HQtygsdHCSDFyAfbrpN45Qa5JL/5vyOw6Kef/c0Rej0c7Cq+oal+aMQaQMMPcR
V82VLu211C84lpT/qIDFnESbEvx2nkxnOUqtwaZCOhMGeayhWMD6LtHdxk4KwQshXSvgyLuWHFTo
zqruUATpQTe0mxnr68TMovWxIOZfOASbhGRD2e01mTjOmMiNApn+61fdd9F6DRjh7cpzsEgqcpGG
ad+z5sIcwIRj+11kUv1b1VU/0iRpwa4ML0UHyMjpGudUNwNqlVzZVzUJZnQQOHY14zDcsF06oT+t
7IOy/RRaFy9N0SX4ygWjkk3uXBNi0oVT4xz1gtlE6nj6bhirdzPzTrBGr2nZWYdCFS9AZ/XTpNz+
CDvmgMGlvZJ65YUq3SYUJm0ZM7XYwlkNWM/0ctzPprouL7ddgyZMXd0dp7wcE2Ndk8m0uJf9W2CA
9gu1dMGL5MzXs89DnqfekUFNv6t8G6Fbb2bHyhjeSV0enmTqfojawb5kHxWt5FnU2m5Sgh0J5EOk
cIrxjI66ES9FNbx1vvNatF0QFcFkPbX+/MRjcEe0BomVVvbB6ce8xuF5tGbXOS2OdsomKER6Ris4
WOc8wU+ZceRIEx2XZ2xIDFpKmw9Zi6/H3Cgom8q6wXV1R9VwdrPsq6aQEVR2tXcIFtl30jxWGazg
vuMsUFbi2pTz8eJAj3By1JTx9M7ofKpwkeA+SiepKnkshjmAlHUj1NGrrrziqUYk0vZnytYYHdEu
XT2XvZ8MaA87dN1UUe1pXtj1DapKqmF6iDu/7W9sXZwn27hXGv1N0RfJ2G8ah5vgjHx6uWCVsFKV
HxowpooHH7iiFjVwdyKYSFeWPt4to3x0xio7OGo+G3137LFwYq9cgWExOOr0H/i2Wenz3ME4OmaE
ps3N2VMZmnd3xBbm2Lxn1hqX3ne91z85al/hIQW/qqkdir7HoJPXlFXnMVU/iHS0rv3BDsK8qaBm
Zc58hpp26lcqutbbvgIq0XF4o/apbyutvA+yEYoUy9YWHDVrvapHW8KYGvYuwV1EmQUxtx9R9VyH
Q7feT75+btnzZv1Lh559qkUkq3lfFYNP2GSWVP3wyM+KpYqJUjpxSCKF/W69DB3bgJXZ4I2r+uIM
nvSkCOL0+DWzjAZZjVAw9FLxA5nijQGdLTR1Bttr2RwyJ/gKpxbYGFNIr9djP7tzL016Q/uqSCZN
9FWep0ZusW/x8ivZbOccvms4W00aF8pzDvRYXoKuuW8mrmVZgkOtmEpl+27TUIAt2r5ygm8Wf1Lx
TM94I7VR/ZgE+3Onx72zK91bzGi7zBU7sLU3XUpgayd2+DAT0qEAMHwrTYMEcPdtFun3jL3NbZnS
1wnZnE9rf+PW2g3O+COj4cjXtSs1eec8T09N6ndsxVJyBMyhYuhkG9F7e3QbXnwAS34suo52nItd
stS3x4AZ71M3LM5j660y0qzMeLKaGVbS4GQphnpHb04Uy+DefNLRg7SKMkV9t9rOHJOUe0+2gUfH
2oYm1cF1MDbtgOEuu+oM/yOoWRpJDxrC2tzKuCTwIZQT9ksJbd0tyAMw7TWcWoIZ6ksR1BJ4dugq
GQeTOheA7EJDXwPOgeVA7aPdF6o/amV230vw/759BuJVHHsSH7VCx3cajCcyEcQxsLUZgEH2tWjF
ee2Lg5H1WGfLxUto53lwMwcVyaGcuD/LqaKn+EU23aeu02JdPepOufEB2hw8eqyAcd6MNL3q0t5r
uMNPmjleSbuMSQR+qEzgNlQq99Ngy3sxklJKnAjX1KJ2uDUD7boVw64qxvPWmaGAFKHl235c38e0
O+vOQ92kV6qaIqcqqeN6ZsJls8NLvrfX+sHv2xC7LfXcj2EUO471GHQLVhaWrkMu5a5W0x5OErmb
kCYyGNe2uwskHgWcIKSbx7NzjTMx8prTWLexsJ/cYjhbLOeZ6G5zU4uXkQrMmtvLr2Z/C6x6SNRA
wvWoCvNZG90sstyMWmae09SLNsXVgRXZ5e6TyNao6J/tEmyaU9wKO9tl/UFOcbkA3RZ7O3sPKMPV
Cl+M04C2otXq8WeXn2Z72W0XripInCJ/gTW3s8Z3Ye90q30pZf+artodsAVkBoRLTCLacNZfWOr9
eF3iXdaRlggEgpSbkmUYw68ELD9KtjqaMqX7rSL4IhQTRlEZRJwBj57Dr+/pZdw5efrUduSEggHY
qOIMHOiq1A8bufDkHMKCe5Cllz1iR+/uanhiEWG+02HotWCPqgNJmtXnb3qQ2nvS6mGZYVhFBTHM
RsKsvinCjtYCc8hc90+Fn9oXNQGXuor1pm3VcEytet6Pk9MCqK/t5zo3Kd6WgaVemvQXg94ukkW0
Zxvq9zfH4w122nWkkVtmn4PtZQe9YImWtt58VcY4rZxXxZL00m8fljJ1o61EEZkZPnYgCfRd2v56
xPFd8eeHu4LjwNPCoR6eRRlbxsBgz3npgvTKq5pHgjW/eDDAGfmX39K1TdpGZwpWsog2profiB5m
s3pmct7sG2DQYTrXaVhRJuBjj1zfxRfC43zEvNnF0O3eTeneMbx7Nif7gJv9EzQeJQbJ6CMQD4J2
qNXdh9H3j0FKn7ddnHPg0dvVU+us57wtQ4AHu2US1qYvrPJ5XDSKHjFBHNQvk8NY0EvnJex03pZZ
XLVMNQgBJ+rVQqg3L5dhaXUHifsKvuFtVtrnzvG+a6bzYM3aUVrj9Vb2e+nMPT0CICKa2rSrrJB3
ZeN6nAuzx0WXx8oaX2x213DtN3ZwABBXbQnEYAFWE9jisVusu0oXZOfRpW4sK5oX5o+KsY1R3KRp
A8DRU29O8dkbSot0DvcRVSpaElq+gEeQDivvkzBtlCWEJISZhTTWaGPiwS4eKg6n5eSEeDhubUvd
+yMMiHRL9/BHvqsAy3eLhVml4s3SG47Xbn7sF2IirVq7SjMHtZxYrsAt7C2723lbdgxcxkAphH6o
uieZBs8cDG8tA0iP7PO7RQ84b663gFfDNXWAU1fVtbTYThvL5+3rCXT3Lmsyaagku8fpvK4hgWkT
9EguFA/6S7t5oD2no2EvlwEjMu06iHXij/etQ8mSjt/XtjrLdGDv98UjJEzUr53PnDJ9UNYW6SXQ
GXs92KM6jyBgMnoVqWg/TVvDpG4GT3mDiGIgm1Xzkp782thW3R6Ih3VFwtS6G6vFSjZpoupFZhfO
pX27cFIcK+tuqoaDK+HzUEy+GqICDepq3w3iBGgzGp9wEoKolv6RKXgWdr66E4txToPl1tSzszan
sTuML6Y2nOup32ne+uAFb4Ha5aV+y/iwBTpRJI5r5RQwQVzOTjRS+xCKDToy/3AYj2Lt6gzeSX3K
IpNARc24KRlY2wMtlso8SJpri1E+rOrR9w5rbl75dXW/VI9mocXj6F70AE7G2MzBQbfCFsI8f8iC
5dStXpGI2XTCRTjMYer85G1DmXRGepZ5QyVk0LXatoaxEpUtHWUOt/o4LLu28/bSC/D4FFTuQSki
XcKezSr3h7ZV18hAHglJTLQNf2GjJpiWdOvGgRAYTa47sdA3B1klIyMbX8p2PZae/SPrxyPO7QdG
bbEn/Rt6HEfK1TW0Vuac1Jdh4/aoGafK21vdGnt1s19b0pmCAW2thKomR2Xua8OkwU6eMo8cE0mO
YaQ2NdO18vUftlQhzuwv0JbeUq+CwTt9qLL7oRGwrkPSiF1kBZGp+vfRl/eaY9OLUv2DT5iQmNxD
Dm7GNbPrQA6MpcpoUZIJ36eujRPc7o+h8L/AILqFmnDpeFXmbV921+M4nsW8oefvJxQNAdQIYJWZ
2ppTg7s4bBYoPa0sXzjkHvQOAaQSL/OQWnsqx9MyG8/r1H3WDHZDkwYe7W/tSefVNmhA7TfSHZxB
ka/MKpmZuPF895X28YWha6skF90de/HR9Nc73xcRB4z9RaXhlcaOIf+M0UasXGKxhT6/qLOa17Ku
zrTsvAjAKnSEub3WKiRM4sJKFcb6mSvmWD0n1XH2VVzqTGrLoY0zDXr70CL5pmMWkkGzMtrIq8hT
dPCaVTv43QT/AqUMj/JyzDNQ7pNN5xaBirFr3eCM4U6/TgshIu5R9WVwy6gxtbdtHFFGiSeleXsj
n/iLkyTTsfDFKRcrt69lSgaVoeF5NE6k3cio7zK09qS3hCnvKtuDtm/R+Ox7d7Kj1Mw/HRk8rrai
OS1N+nYVXNPp++iq2Lev65YRzNpzo4XMY2/qv9f9cm1TJ4hda69paLdINFznORjzmKGpQ5djmJIV
j2m41uJV6+UXZ7HFqV6IBijM0nmzNP3TrbHdCON1nqmzqrb9ZubymnyVkmlEdplKvY2D+a1BBukw
SSVGO9J4F1AVdaxwLxusxHguOURZZnWdLtjJZH6wffOOn+sEcaS5jJTuJDFxLc6a1mQmQRJyWKZt
uIqzGm4CcbuMz7kHCXl03YM022O29VddNz34JUkQesur5RjpkzO6iCUUopjVQNYYzEfXWl4c2bm3
+mJ6MRPdx61FpB5UJ2OZbsfce+pMbqFl7jzR72w6YuFcudp+1DjlZNa3tLnvNURvbbDtNCvVmUwy
z6rEQ0dvmpZcaIvg3kDZOGbL1wzWcrcJaz/O8nHQivcJ5WHqfVgcGwaGvjO+sJrzvjnuNQxGxWF1
WtQLTGGL8ubyWshmV4otyuQXZapdoB5y+gFzUhDq11PX6gw5oM9udESsFc3hSs9orHLzWDtKP/pz
QSI80jCyDL+IIDLOzmXiXtW0nO874YqnvBPpQ69zoYhS9aO5jvmHV9TbVaUs7QOOWZGUYqofN3SQ
n5bw2WHMcWcU7ETVnIvbHKTXGpuOYTN6Xcev8KLmWwS11b72iQnVNiVPqzb6h3XrLAJf6uF65Qh0
XTmFeEtrYnyFRt1qpb1L6bToO3JG+yvN8x3stUX6MrvZaxqgbXHkq9cxSzJHYEQWJHJ6Np6ZoAts
r4lE70H1iuLWsyr9YAzTM7g6xQGKLmhiafWz1xakBJimso4G0AgGmsWPPiMOjrwQrHu7jVw+Qr9j
uGvnZsCI6cM50t3nIUdjauR1dymi7iCimbFWs75ZDNufyOTR7lVA49N6bThYRG3uhYXSb2Rb3HWF
E2YqvdJoQFzRR9L2TJirpCM/7Sqfxrsu9x4QsuUPs9vGaOTRT5mAgHs00/FSDiIko+W2cY2XPB9P
jfkulR7lExUIk5mR6fPIfF4W+2KFPsOMKtXzF1+/mdMgnOZrw4V6xMwlc+8ab7piSB52HOw840Ob
mS0K7UoqLYZu9N2Sb1sQ0EN+5r2FDkaNaWfbdy2f1p3S6PZlg4ZiZEBS46/bq+WlJ5KUaOm5jRul
DNw5LXrHwsMW3cnbTLYHB74OeDWEg2b+FUrmeKleOlYVQIlySGyswYaskWdpd41PxcDCZ+axbR6a
qrrrPHva+blKrFJPXwp0jjur4WBN1tsyA9MGv/dV1PupzU9Nvt7LSzNpkRfEleYPh3UIqHChiof9
9Fiq4DoFjkVSe1DHm58vB3OTWVJ6/be+8l7HlBaw2RdvJNX4z/QGxQ5mJif/VhQRbNbdVF8mASjZ
irZAFWpbXkw6eWIUl1NLn7sRWGq0w4vrhWUJU8MRN1mx7abF+LqN/WkYkenWzj5fMwTLMvgRmCyS
NFi0b56xGNEKePBGuh3NeW07ac28n8p1D3gablBegJGWC560wZwxPSzAmoL0hzCZAY5IXrVguumU
uPbGD4BYSHVsDkm2s4INWspXNl1enhk9XLO81FuTNNg4Ip9NnWF5Ec5B04ZTx9GsMt49+d63A0p0
M7iZPSoAxT84iEcxrKr7su3HqNUHeq5lKVlKZsIirVbcoq0LWZ2BAHoevVHVgLPNntYxaxJANd5H
1UN50+m4xZnRHhEA3PS5/syMW0TKLmfE1061JrD0Kr4Fg9qfNoP/kbnifx3MB9/R/99KEX+gG+iL
X60ULv/Dv6wUzj8MBxJFQCCKB9vFwyn0TyuF/w+QOCaGaBviiwdOFb/Evxg9jvcPzzH5b7Bcgftc
sij+z7+sFA4JFiwzEHxcID22QRLQ//0vsNvZR3P3T7MO7pPf/vlX/vHFO/7flh6XyEaAUy6fZF5i
0ryfgJRfnDVNXWiLzLc5mhtY8EEX5GilEcQBeP47Isjvlo2fH8WUj4BIxHJEbPxp4ilyL91shfgN
2RMnqZ4tPF+H4noBVn8t9Kzdz31VfpFt7+/bfBKHX36Sf135r1f6B07in5+PVdcyL070iw+cW/HL
papZrGmVAZfJ7SITd4Yp/MRc/NzfSWsiWEPLq8nmFqxCRig0Ow6lIjMePWvy3jPppXc0VnovRj7M
oUciigzgHKLN2MGjr4wdy1dV7z1Dzp/d3MFMrdGAo0bxuaXkhFe0i6eG9UL0Xf25oJBA1mxyigyz
uRNPPD9+FvWoUt8yb52+TpNjftEZr94EEzt0Mtel+PLXN8T4w0T2rztiU+zhy+cX+dMWv0Lo76lB
RjhyAcuy0m3zleMO3W0qnaqienLtr5S6xms5uCbZVr6Rz2HbtBiZ3c3qfmzVTGNRCrLsNFEishzy
rH0fjKX1QqLu0KI4lKqswFnmyH3JqeXdWDiO7DOCAZ/S0ZwFza+yfMPAcJHDTojarvyxbV4W5dOw
yml2Pzgdx+EL0HVhzOESRELIVD+y5a7L01AQ8pVoXMV8a6xK3E7L0JkIFFvhnEWK4mbHhImKWu8c
IDuaXOAdVUHL6XtxzbFPipmgoLDvbdHHAnW0FwVFPb7qpU5bqnZXozmgZ/Lcm81vPC0eBsv/DvXc
L64aTyBoE2z6eJX7hUg8GHo5Jcmmxke4WFl2Z9VyMSM45uLV6z3TvTIbBoJIBRdaqW7vDTSPION1
STFekrtb7DhjrG84LSLBilzE0sl9O9zsDVpnt022UkhaAmVH67QQTTtuc0Fsn5YG3mlAxk/eFrFR
D7kb5HriLVpNcijDFBXbqOm9K1g1gfnOBTOrWlMMXnh/vCy/L1Lfm2/STAvS3Zb7LQNeORklCrSA
UQbeA7M8pJZVMp+bisFMxpbZEyw5iTqoYRo7xo6YS8ws0ujh97GnEUDvzQEykqF2UVUgj3pTmy1y
pJuWdxmIDQwcpNa53UU4yyHOKwJrDfW68lEAFLJvgSiW+H+LdMl3+gphOf7rh/8/LUaw2XzQ3K5O
StUfvtJBOmsx6WqMMpg9ezRgdjy4Q3dG245SQs0I+zYiZnaTjqfHL1X6N0iKC/vhj3WXrD8boAv4
Nte7bAq/LkajoWXEoNHZb2VWM1hr7JM5qPxo2pWxb4xA/g20+w/A1s93PcCB5xGdaF4sc39AVpjZ
GE1r2CqaUQHTIHRHbCF1f7r4514pwPqrFCVDPELijFeq50OJZPmtmYsGU/FKEVDJlN4/nOsT2aSZ
93eG1ouF8/cbYuuXuG/SDPAb2v8GrHeD1hi7ciQedK3vmmCl1WJRUcw6OUMh6nUymbNFXNU0ZALa
GOigLeiku6bSmBf1mf43XtffwQqX+8VerWNjhLyDzVG/eGF/2S3wENa6YXGsZxrbMQmQc4YJmk7+
39Bd/sMi7HA+IIcRTJ6Nb/KyQ//yQQa1zwymVI8E2No7UcpBJixnlsSjMHgf2gKhm1O0g/ZI7wUl
BupvtmrbFUjnDRwvOOMhV750zmYZO6brzO08zS73lTakFeFnFSa/v355/v3hBQCJ3sYzLe4Mh5Df
v7JP4Js3pZevTE7om2E1w54BfMV8pxaPOSOav2Ft/AHHuwTAA7hwGXs6pu7zzvzxtmoeLfVMM/Vo
0kr7uUtxp4Z570KNRiOKSryba7GvjDI7Q6ssyM3ssc7M3aDt/vrCf38oOLdwctEvEWEcZHT351Hu
199KEDNltIbsIhtI+H3po1vTp2J9+utP+RlK+9/vwj8/hghvB/eG62PY+OPZs1yDnbEQmDOaBd1x
V4H4rLrKfchVub4ru01349BvXyiLpus0o+7FClhLgmGkS2DpllcFlARUv0k3Lubf5JT+vnJevhzR
OhwbbUaUPiepPxaS1mdEgxqni/q5Sg8YVbRkKQ2Y7sX0JVOFTBBdGHHaFeKkr9Pw+Nf35j99uuHz
EEDM00kIuCwjv7wteW+iMFVwtb1tNABKlAxSQF6jdF8FUe7b0miol80ZH0qr4zDytvlvgFyXlfn3
H+dyHDd1Hn0WbufPtHNyYwWHPJ6BqZbM5kayvyHjym65a1pq61SWdBRWmnR/feF/8PQu9925JM0Q
OcoqiUT0jx0D1rGLaWoGRyytJgdNrOtfYP1yNJqsrLjhrOYl2tDQRKpcYsLQxc0LOfN5wQTYAa+7
g7Iglvivv9XvK8HPL+Wxe7GRIlS7ZC3+/nPwjOhWaWGb2VLahZ6djQelL4p5q31xp/T+17/+vH9b
CbgLPgdELOaXQ/zPZL9ff39rGtTQNJaKVBkY0bblWswJHgyKpjlJYRSI83p/fKxaegFzly2HiVbG
/2wv/XnVPnUMKxHIHY+Qy9+veg4ct3S6forKVlRXWHrTG6u3cMwpo35CZtTvB1qsyJg8pPKXDg0e
gy/BmOk39ooXaCA37CB7u351GA/+zQvyB67s8uVcQ/dRRZN/aFishL9/uZLArSrvaXk4ZoHDtKYF
B0l4RWoZOU5fvOeOVDDxpdzO0gRhFJIPRHOpFSumm0pDzRWtjKhI3hIzlOXNE+p735btgNRWs+uY
xjmZ8wPKkzzkSFCqv3mkbP33mvTn7TUMKAFgBoi61S/c3F9/Y9Uoc1gDt4sGbNVZZ/n3AMQGrNV6
STSA4qTule14oSgzCFG3jqoSskBiR2rM9IqliFwpi1PTe07PoNLyMb5YPZuotaUuDMpydN/R5GIh
GLBPNXGbSZpHWKfEiyucQCblwCG9TRkG8nptd3YWfJWZnpFTp5NdXGi+sKiVco/N2imRc3A8/HTQ
kL/Y2sLYsR5FviW606J6rga9r3f10q5IiCHhJswxzMOsHAykWzViJUsLUg/6mlRIejNr+83uZv2s
tQZ0tkq4E/lKkBf1UzH5G2wffCJerI9pfjaxHqJ9aQ3zwNwyGA6czFtgOoHJxNcvWudxbkhgiNTc
SSMkhfDSQFwZHGBsgQJPeVBZTDpzpKPHdV3wHOaNUcYc0v1Pv9O0NfQXt3t2DRXg56M8XOJsuAyC
nbHrP2CWYyO3HOzJ6FW0HELBwJk9w1EVl5ManxbHal7KNB8+CPjotmhBIubgO+nlhzAoNA68XAzq
rWGli772y/zG4RD+ADjq+km3s2rZuVtQ9rDfLeyxUk+LbCd9M0W50xjruVal8aH8ZXnDSSKwR2jo
87iY4Hka6oJCIx/sG6UZNcV3A3wOqUPT0AZcTItsP03h209H0r0jrN8MRF1oZgZTalbKcG43vhn7
T+fflq2Vv1SlG9BFN0DaRyMQFKZRqeoRQpoCr6Xr1XmE/TCIF6Omx5cajnWo+9LDUonXnb9Htfhj
Zer1bBMaTXLl7KSHpRsQhGszMYzIKImKiDpHg81tloN89ptVvcppDCD0Sl3/ZnL6/UGxgjZWGdX2
6dLRfWFihlWo0BeDEXZJ9DW9+tp6IuWp+9aoWb9vTCO418oZPYkO9vxYNYDEw6LmnkdmMAOGqN1t
uR2njdRLImtW78B1ee8GA0jEPJWHVYqYUIjAhe+meyqjS+uWtbdPzNbJJozEE0Wo5g6+uR8INMx2
E/XWEOP3c0EtAU2dwtXJG8pboksO0hctxCyCEbgM5qP5EZNhX8T5VCiezbSzR7YRQfFruE33Sn7i
OEQOLqwZ+1ROtN+C0sOIpnbpPjGviFe/sdo+cpaNsO2VpuyUVBjamM9NNLq4kwrJYjFkyoc+7ULM
6IpCO0wMOLAwixKNEyaX4S3V8MNgPO/c9siVtz/FQJmxL8TK8U5ZukPPp10kjpvUSA0ABNjoRoxQ
nNT3jOeqgXYpLh68Ci7iMpWinSDFmuckxOqZka1oEp0YbmNjvtAWmGXk56l1W/CwLmGvj251ZbqT
TsL0KN02QYBM9g8iNuspQN+PMjArgtuG38iPqdZ1msO83C2/YE5Ci9YUAzk6NTNvxi8+f7DKzJcs
R00ETiJoOyo26T7PQ2nSrmaqTUu8TuUL8bFoRdBSKu1QAAL/3jYj/A2SUIz3xR3be21CDhUpDano
XiNlgN98TesT4QWiSmjyeA+Mx/Py/7F3Jr1xM1m6/iuN3tMgg1Nw0b1IZqbm0YMsbwhZljiPERx/
/X3or+qWlVJJ+BYN3AbupgpVhs1kZjB44pz3fd4QNSaPUqHt4F7g43jWQYBh0q2WL3VZ9Ov3Oq2P
nR2oL3A0kR+IpZHVDosOhm43jXlFKp+mu+XGFHXazvHarDle17GVLuW+zRJXHwvSoS50TPLQDt9y
JTG7FX44NkNLq6IZnNvAxSaAE16qhQyHtk3wS/Tj52bm9bKpB4soXYfMT5MZk4tYLca8eZ6mltuw
Yslc3HDf5plttss1YTrFZ9Mcgas0pLgUm1yvJvupSOL6OMh0qsMeOA0EFQx3x7au6JmrybMuG4Jx
pj29phix+7ryK5XFv5i8xUzu88k8TVkRwbYkj83BQ+1weAt0iWTAjwaSgKT2KOdUQX5rnKvlxhhF
9WQudnbHv+BAiolgamRTW4Ht7JD3FkueEm4fpUx7Yjslp3eWTr1FqBJXGzsx0XeMhL3eWoAMFjQT
JFT3IGyrKykaHZEAZNOQNLvAuyWacv6WVdPghzQPpruhIBfhdFYslmNH9TNqkaFbw5807YWtQpda
HE/W4tH1cRwUatY4Ls/snNZlABOLPpWSCFP6IcHGuiBfYmjRACzox8kn5KdroxpVB3iIfj+qOm9i
ArSaXFz1o9OP56TJqesiiZS3XazaG4g5ZQoRdt3UIiKqmvJHtSz+yOYNfsILO5Ds7AhW58xHaRuj
pbbIJbQYYdUZjIPUIRDYFsswrfMcVPRyaKIIQ2I/kLLB3I19w0rUKU+Oh1wr8IabvHZ7Bqip960V
MyyI2lr0yVKU+YWYFG/CRCQI3zPCJfoj3HG7YqyN87HHtXjsRDlyANXdppGHDpjEBxTMrboog0o9
lYy976x2vO4G5LzUNKegHOr0g4P5G4cETslr2Ucr1iSZ7+CgjN+oKZl5TWEAUmdDNl121Mzk8Gx7
uiu/TGAciGWYyiVW3p3Q+TEfG2QnX1J7oqU7mGRLf/SJTJtq7eV5iVaBwwneXtnRlKcvqzmdUM5X
eb5mWrCpnQ44ilhAY20/oMWjPRrg9mu2hTDSb74p4ag1XY7twhrTDE+N3afhKK3hJqhqIAVjbNLU
5DkgAZjGSSqhQFjJE1NNwnaCQg/o7hOJiifKxDCvl5ypFg0j+TVq0jF2EVEdKO97wXKK7ab42TID
tTBRBO0Ypq6PPtmk1t0MlmEA8Rjm6HNfklXGeGSOv0SslgdlRpO91XFvP9NKNe8L/PVrElPbAzev
cGaH5ujUBNAQNsXNLEAm0MxRrR8vo2+lZx6ypa+Ye/skTCK7uyem1/lsW3npMvkf2o4GclrBqUBf
s7G19tudQwfcOLPrzFm2btwjkvI8PO0FxuJn0odbQIjp6tcfeR0D2bSdkqgFICHnJtOoH3Loloch
m7MCi1pXwhMCQ4MJJXYrMBgjwAScc1UWbd051UNI6VDvCZsuYSqZdQQZpG/v+qCzGMsj9LRDPGeD
GVagf37ERo9FBZ1esUOvOBBO55Po5lHmOMdFPzh7Tc3Fk7wwlEQVUNaI7bO8iaBLzPoqWHxAHPRu
ECKSw6bC1mwaAqJzkv82nDWbC8o71woRVOcGc9GkDj5oOr5uJrhMg+Aq0HYTwOgPlmZfG0FaRDVx
AxY6tNji/amzhSKv8Y0zmrOI2HVhboHFmJdYs8QH3aQ3Ds82HQQMEw6DPgI8Xj4Z1iwYo9OlC7sk
mC+XJGqOwJM5W6/vTRguafZBS/N158LFmOFzNvRtm2yZg9ttpgXFieINVk1t/F02oLoqq5/2knfi
16DLRoqPqLj54MS+bjkvn3+efGZLLipHoIHWwXmUAUc3ZIOnQkWG4nkRTMZdpszhdA6gBUwd9e8Y
KTKlkj5i9lfR/4f5GCZB012+/0neuH1s5YB6aYIDGjLX5t4frSOjSiUn9YQPUmcGbV3t7YIRUejA
aD70E6sJzTk3T96/qP3GGqO5K343SKSkWfDyqrlDZo5fDQo8vRp+VawGJ7SGji15TJtKIxDVOXYG
2vARYdOTdglMSuaHRGNQRHelU9QRjeiq3aSXeN9aLggCrIL9RSAqRGvC76iBnVGS8ZQ3lnFv2ooq
TDTFl2UmUIy4Lifsl5xxfh3YEOiGGu62JnkMcUCHSsRVAwn3diUnxFulU2DdEFW8JSOkI86onUnF
ipmGqaMAWA2jJRNz5WimWJpq7eOhfP/rWn+Dg8Xik/LtMVGTJo/kQeczK9G4UbxixOqq6I4WQ+6G
RbFq09+/zvrvHF6HBqIPYBQxG728l7+KwZWxNkd9mJIgQ+9QOlStlmdBjKpvIoTUQMXU3KUbMug+
usfXj73HA4H5n7a2xJV5sCKWGNKlNyVMAEViHQVYrXc4cGXYBIjgjQyj8fv3+sb1HLQEDu1aR5iI
ol/eqwkQhkypUodRDMyPtx6gw7GaoivNw4/1hvmC8cHX+/pnZKgV+ISarOHU3m964x+Pmt/X/P+N
ZrDs2TB9YP210BHsf0pJ/q164fXDRZPAX+sLa9Uu/O6F/XEdq6+V6hw2cH9W6TXPfLbvY44XsdUZ
3/uS87RL2XdCG2/Y2aWRXb//zb5uVHFgoxVJT5ZahVPIwTdrRsliDigKhomchb63g2urbzBDmWb9
/f1LvfEjuvRZGQrwwhKufbCLmmSsFuzQ3Km/zJ8xcIloU8c+gh5QDRs3ydW3v39ByaSQm2PyguLk
5b0V2jCNrrY0xhQ320ua/ZDKvPJLC47wvPXG7IPrifXt8/KRJK3KE4xYGHnw/B08knU1e8ozWTNd
SQkf4hwFWFLCJdm2QqLGxXkMrWfs5y+N5xpEHraB883Isxm3F161DJ9WljS4fIb+UsG8AK2TxU4X
SnfqbzMN4GILxYgG8VwHq+coVtZHPfo3lqMbrPNcdgryGg+XfdkniLFhmIUx/cbTrp/yK/D0nDpb
F0Oo78YxvlTD3hEaa58UYlrcD5671684NjUHRQeMXsunV/7yR4tp3PSVE7FKVJQg3ivto8mcm2fU
dB6H1XjaeCYSg/dXyhsPOzupMElXwG4tDvfsJvDnXnWBDifBolyYxpzaSbZ8MHZ66yqohxg88qyv
rfeDW6t9bYmCq3i1v9yQ3dyEyB6aD1Ju1n/lYBFCp/UAylKQE552sOo7asDeJGownDpZ7625BB2J
s2SLVHA9fyKDff+7e2MH8SkPCI7xGSqxal7eVek2JsYeyTlXVO5ZAIDlrh51ubecmkP0+9ey3jiJ
+YHtE/ZOPYb+6mC7Ys/waU+UAOOE/YOmbHfWqJZ2MscOzAa6DXHY+Nd0Umk963beZWkiLoeqnPe5
6WG4AhYBgeKDD/XGYy8JqyNDlaGFQx3+8hsYli5o03zqQx0bwBrJkTwGMQGm02owYnjm6O1kE5XY
hbM0u2eBo24V/Yc47/UyBz88Ix3Ga9Qd6F8Oo+oAJ9kJen9OqX2LIadh/PlV5aX43M6xQkTZKYSh
eSrhQtXT9CS7IZivizSxHjkiCORsuZTx7v3v5o2nGRECo2YGfoKv6OCrUYOSpW9jAR2N6OE3CshW
HrTgYVp2QcohcUSj8MF5/XVhtGpDGLrQCWPG9pvH/scbVRaGLKY46UOnWrJVFlxsLQdLMl3WFjPE
RJprNhB1Mwzq8W/fLUlolAw2JxQ+wcGjF0+8b7IAxsdY5+Y1VgfGIGIukcd58fHsdvonp9T64f2L
itffMdnyvsWdyvUdfrit1GkZr90mthWv7mRouL3Ql9RsabNV1A4kwOUaD0rSBow+kHFP/Q5i2WKd
t6LSd/4kMo7MDcnp4WwmAkNC7EgHvVVfTCtubcxoDDbWJTKx+abPpfOUaOBAPGkR/ZnYncCstE5p
AMWpPO8oGVMx8V5X80W5ROqDGuL1ZoMggYIFL7XNo37YiTGKAve7pAtn9IN7hIUTYqGQWPuitD55
/3t9danfp2qfupMQSQe9xMunOo+yEuC1XIDf6C9LCwUt6rCaNfBx/u6CpUKhq7ROmhlAkMPy8kqp
LOfSGul40RvHwG61pM7T9glNA3vipCywT3ajbm0BF/X9e3wt02CxyjX/xf8db/n7z/94Vngx2G4U
kQYbeIX5mUi2AvMYneVOevUxyW/edVGh2DMWhmKMJGwAnaq+sZLWQSce+yd51qpLVa/bx/uf7NW7
0uOT0YXmGV6Fwt7Bu9IMSmT5ysI6RTD3RSLh3bgxfNz3ryJ+H91fbJorUwZ1Mvphn076YR6Am/ei
bGsxhVONRm+fWgH4Ne03hdj5DDq/a7+ov5uTu6qo3Alre1RlI0NHu4bwQCDTRKYFA79i5ed57qbT
SfcjmHL5s86IY98l1VjJC0FTooLqa5qfDaMdrkqpdLt3U5PkAaq/dtmC6YV2UHD2qUOrNbzkxBlb
0W8YhYM6MZAdr7S0hbDLCRhUt7eGXl4EWRtVTLfpF2MXTOgtzk5qQu8dOw7e+aLoG6Z5f68sC5mm
KDvUR3T0+m7j9fQjAYc0/pc6KRLzrEt6pz4FyUxne+x6NXCEN8Eajjn0ug1+xWw+aQIi16ElIJfZ
NqPdq+OeAaN/W8oZMtlCrjHY2nZ0vwbtNPxyZb1Ux7CeiOhl/2rQBXYd9jP2n8becyhn9NShIa62
JVhQeE+R+MFMBjzZYMQYUMp+osPtDiWGvFJHtOAFUUVHvm/ET64fY+5VyP9pvXut85i22JGB67T9
fV5HzjOjW3EGIg51p9HlTbDz6qACfTkX1QWjFCs7XbK8gtmLVgrFjR1rwKqLC9CQEyzKAmL78Eyj
R8HiA7gPN2alOPn5qefh5B9twKjKabrPFSnn5lFTIxTegvVDdjrqavlWwUf6KlXS3jMWhQW1sBbg
QHmM1XCKFcD0ejU2V7EzjY8SU44J0qqbf+glAv3S4rX8avStB1491xJbnZfb7SbntEoKEeSkCM3a
CN16RJCbHPuLledH8AqrYxO9UHdMX0QW+7xtLBy7mdlqZmScJWBRJEz223yeVk+MFs9OqjvQ0XQp
CFPj3QizEGFAx1vAgmlQ4Z/CzQgBEw0d4dUetY3FYSYf4zApq1V0UdZGc9LqpokxusoRLErW9842
Sipzhd/Hvn2UFOP0s2Fsap8nIgr2Zu8pZ9fPHdST2vAGH2OQ033v2OSua/jTMDaTtr9AH1TdZUkr
vvSMueudKqYISKSx9oxH0QW3QSmSL1kwBV440o39aTKX+6mWYRR0pAPvO/BbEN4z/Gd07mhBV+DV
iPWola0L653ZXbKZVGRsO4sGMMJQQ3wl9aHZdd3SPnK26U/K3LbLjSrnAaJU0gePVNJYFtUABaFy
FjrP2nX4YgalUXV3oy/bfcJYlZ94NuoirCjOkZDLFQVT5TyRgM/a4Jdbe+33YqHxvYEb6SAJEVZz
Zs06eJrHAYZ35CWYY0zlgV+swTf1myGtEua0kBONrY2Aqdpq6Q4QimLE1WcFteclJxt8UJ1Ro6Pj
TBCLD15Rr7fjdewh0JN6qFr84KDuToEyFinx66ETt5DmtIO/wWiWj15Hr0o3Oko4RgKaSmgykYi9
fBNqXPyEwsRMW/uR+WPHcvlRWKC+ErCGp6wldS0KOZw1TjMfFUnd3jO0Z83UhYS2tWq4FtEeTzPK
E4GO5YiR7H1TG8bXmp+h++AV9dbL0ydXHPeJZDb0qr+gaCkOjElNAKAO2NEYLObXCmdisckQK50x
QQPD7HvTdMu+E922zGlPACKmN2MV5/3ZKiDyMHtb3R0DEYzW77/b3qhfOL+bvsunswJe8y+/S0rQ
osLDMYaizOyfmhl3WBO3cw+p9oMK9LWijZ+NeheZseRwi3Tr5aWQI9TgBNUYQpaEix6hsafolNkT
DR/vqp+C9qjuST5lbhRfJOkEN5pR6d899/Ih6IjTnyao20I89vJDuMSd8M5ENFaWwjgaZ8h/sp3u
bVc7lwOzww9ONq+O2evlOPYycrFYsYf3PA00WOFWEleSDDAvzLL8OTkL8dLV6kQK0uiDZ+NVY4br
ccZeI2M8H5vOweQj5yVjmCmdObGy2GROSAVMsWq+qMwk3kVB5B+P0SJvFTOpXScjXn3vr6dXx4z1
A9C6QzgqAr7fdYv4o1SsZTyPy4T3yaz9GpBkCV+5W/wHN8ueIIaN36fEce/ev+brNcw1qcpoLTgC
mcrBTZtGkZRC1VMYpXnGLC2Fko++AuVo7H+ww7lv/KCWBTEFVSbnN7EGCf15f1EwG4nD+DWkmZGm
YYoKZNr0nePdj2Pg92d+Mqh72g5FfORkLg1oz0zT8yWKeLXzZDu3TRL3d6mRic/aiJHXYBBZiFh1
G+srxOkIoHjqXuJWim5M9IpgHtwSu5Fdd/QDjKUxfy6VDVzRQ6x3VNBF/Fo1QfIQmQLAZ8Ux+Wwc
quBiIb8q2QtncFEmkSByLaNsHjbepCp/21jtcjS5ARxjCLsx4ukuqx5m30rSXWnYzU/wr7z5ignS
M8UiUhNA1bhDUqM0RTiaRuIekVUwPNNWhx8u1AKIRI9BF18MSGHaG4jhkrCZBdjFXtqoV8IW799H
XYO3fgpWmcepVvBjHJ5KmKpoglBbDkRTAWLIE+dTyd0Zw4imCalE9cHSfuN67Bn0bDnnMV/7PQD7
Y2lLO0gXRD4UMIEF9mV2IgOFk9+UgM5rUg8Tx/xoy3xjZdu4WGhh8a9jaDnYrbBZuYbF84T+dlkA
p1AIQNSrL5GcqAcgWPk+qZW1RbOanXfZhFiLIzUeI+97E5jzMQIwuRsyE4ysUWbdB3vbmx+OF73F
4ZfvRR70MYyWqPHK4VDUWlN6ZycBKBU9+DSwPKgD7z/ib2wryFd5thF8MEE+NAronsgOw/a5VpBB
c2rb9rzpF/MMuSaxmG2dHBGgNH9wg+KtX3wNPGWcSZ3hy4ONpa+zJDVc7nBIAhxMJIZ4Ecx8DzRW
Q6qLR4EO8XTvj4W4S1oDt2MQNSDaNYrCbZKmw3zOE8lrbs7oZ226uMwfgfLbBTPOrL1D66Q/u3Tg
FoBVDsFPC2kXUCUix9/Rlut3g5vl7VHTZPUzGlvGnwAK9T8i4P7taOm1lIZzPYw6iUvL8Wx+ypdb
2sCDO0U0+ELp9d23lIbUnt40ST4NNOFdHHXAQRzSUOIBCVhS2DSIcxLDcMJ46rxrg+74/d/6jSqS
zyN9K+DIbZqHjrHOaqIAFTJyp6rJU6pYRk8bpmLxB8d6/MMHrVCO8qRZ4T9m8+C/D56uDrto0Khx
BGM5p4SEmLXezShOb2a/AlwGW4QX6ehlycNCA0hvLW8agaD1ZfyQTTSu4YDYyUnaRW5DloBX3prU
Fv5p61B+cyZXVhv2hNff0Dia7tLCMAl8SEeIWo5KDEBiIoniMGJ+epbj2CcvofLqXxx8radcTD5n
cdOtbnHcZuf+HCTXeYEmF9qzVtFemiZi52yM2jtraVC/5z6CsBBBkfdcRC0pB3MCgG6Tisz9aOb5
u33+ohuCPI4pK+94+vnQUOyXCybWvsyilPhvZMFWvfUMbKxkeNgj4phlQMLnW3f05sStNNxAsztN
U3nawCj9lrqRfZMPThXfUHooZx8xQOzPYfqVD2TaYJJtcp8+BXy2tt/5qg3qz76ftWRn20Xa/WVv
+Fv+/Iv0sSMd5Fm/zDX8bSx/rGHlp3Gi//t/nYtf/PHIbR/0w388VSg258uH8um//nObpT+JHElf
2Pj5G3/Z+B37E5UULQ0HVZ3Fs8Hz+ZeN37E+0UzFIbi6yumaSx6Yf9j4LfGJNuta3TurLs9bRzL/
sPFb5qfAIj56NRquaADe0we2/fds/AebA695+Dxr3cW/hDvo93D1j5dwAMiyzzQPR2uN8TGNbr3N
/DI4+uP7uP5rLf9poX/zKsiHGMGx1UlzfR39cRUoQEswzlxF5s4MvFQRAmB14oOCwjqIF8dXxf3w
FDl8P+sOHKyv2D+uUwxJaosRX3bea6IcaAvO1rZpInktEY6rI3YjB5q/xPs0oTkM40ZDdAwcwC1N
4Clro4e++lIB4CWhAu9vfTFEQJtO29x00LrE3eTvqxyg5C6t6nTYah0FqPWrfkJ+xnTphOSQKD2m
rOmPLB/jcrGNNfZyOMpT7fNRBrUCNPrIvU3J6mjP4qCxYSsbGWz+xnF4jEm/oafUDz6Jv2mFsMRD
NfjoEM4ij51JW0doZzpalLJCrAidMbuKaqcDiemNZLiAMbjFhi/TK6ZN5reZwSqpJF6Wfx2GMiBt
diIAxhGjLvY6Jnplb2TlpI5aHZXlbuzNhTcDEktc87jJgOlG+Iy22cLhI+T/MNdOTWI57IMkCHrH
U5RE36pRw9An14KskCaXNRlxRRARLFR6XbFjRFANZwZuMuJZyJiCWlvN8UknxkWfj27pOA9OTT7G
1lO6rkCJwB/tssVpj7van6+RKZfdxkJLM4Cdg2K08YFG0fGNq/YBHU7woJpg+lrJrnkeStsr+RON
vnAQxQ+asu4jXCT7eT1RVvdrPxeYTzENIOIqPMXHQWJ0iMkzoyf7YUGPvNNybLLjRjBRug2Qs0/c
WEEWfNxK1Z6ZGdPdTQmlIN+iV+vFD92tziY62bTitdDU5MQOTgJoaQvNaeYEC8Qp7uFquuaUkZvh
RQMeE5xhfmjHmTbR+sfW+F32UtNvcXOmmG3jZVdQnIf/vz2zBZ/8+q//9Ngd34Gs1GVapY8PL7Zn
/sZf27PhWZ8oWhgA8Yu5JvNDqta/9uf1jyiPMY2yY62G5bUz9s8N2v0EXp3mC6MaZmIcYP61Qbuf
ECz6oFmwmdKjwuj5Nzbo3x2jf1UH9LcsVgN64NUruZ4ODvZOy8SuRbpauxW6NPdLJs1wIqfG2ERG
saqwepuISuhGAGiB1fKyT+JCbWGkeex0pd9sRm3KpzWcxgEI0obg56+tijXaK49MJHq61bOoDSYY
Qd6g5cMuRBSAj6kEouMYn6eeMYOVQBLDfGrszzOY7ndNLWqxS5yh/Ob1lvhatWV/1Nf5cspQfjqL
cNyArm+6Lg1bREIgX5fLBpt+v//9S/5PlBzDE/Sw7uk/Lh4a9R/7vvpFIHNdHZYpL8KZ/99IY+Z4
/N7yPid9pX+oXgYy//47fy1w4X2SnLP/ilwWhDjxUvxrfQsqCZfjH1UEE1BcvPzJPzFC3ic2xd91
C9IcKhPKmX9ihOxP8C8QQCLMXf/A/Tur+3XtS4XjcCa30B/xEQ4xQk7kQv7FlrT18WsF26ZazwEm
x+AHQ8aaXnzJasMtO3zppukHvV9yCJfUX73qS2Ht0NXjG8thxZ8NKoPevqh1ydu1gbtcDLGuSBFp
h+C6irNZnU2TZczbTnnTtz++8jcKHNs/KHGo7riFtaeAUhox0+HgWip4SYsBO9MjeCc4XuI2AebL
XGw5zT3S3ggCKtJfKWMUEqHN9in9PfMilgRvYNqk5EWSZ2k74MiXNtkOoom/6hJmrRc5pR0uZGuc
ga6ws62eYn1rErgIW5MJK8FL7izzPb4cAdJbyiKGs+dN7bES+P6Q3JpGzMkmjgGqknD1HT+QeTqS
cpxupFqtoDbyQHEdEFb8zZkB2WwCZRaIL5eWINW41gVn7IS0ozGmMUTMB2mhNK2YG5H8qPGZgqqR
Nm85zOO7alwb8SnTmwSzpG0R0OrZMKid3JgHIrfj5jqx9cjgtslBTSp/kA0TFdDAm5wfGaSTljce
cmtEQ5RZwy7Dh0S3F7lmsdGlZymSumPg570cu/Oqb2d56roVAniGrQsxJRh8f9FEak9JdHHPMpRs
ISr8qjspMCPdZz7uaRBssc2XZLRtt5GQialtbOJ+266P791l1NdDou1+z3ucEq+UcriUi99b7Iyg
47bCWAxvZxU+xhdARYQeGnPMNMuLrOyqpNyAGRtUy69Id+RhlcloP7d5Fyhuohi/WNgbjLCwE/EU
4yWhAZB3REHORnZpJToTV/VEMkQ7esDUyqLmCRj5xCWlpxk2PqkXG9ccly+5Hdvjre/F7P0p0zJ7
P7WuujLLlPhTOlzw0ms42PbWblOXcAMwTozoAPNtSeMs4z3GJ/dbBSz/MR2j2Qs9I0nIB8MBa4V1
xfoM6fet7QkKVCJqcwuWZ9olMzxAOKNXS5WMGmSimcHhyQZ4pIYBc+xoKrKhO6P9uTyPzcRqDiJp
wQjPg1rtWYlmsSkU6RkbZxiTh7EpEzozmE3uZ0+DQMD7D4O6GnhqUOI2TDXGzHU+Cz0cCRQ4NGxz
KtqtP41kyOKxg6m3mMlc7805ao0wTclCYf3xJhy73D0ynN4EBpgadQZmNBrvpON0464rYR8HrYVN
kfaPvosyS95a9rSMX2yhsu9ZUftQQuQ0/nCYYU7YY42G5EFiuSjjKuhcJ7MxocIBuNc8G21vPfZE
M5K2nFTzcYlSRh7FiyyeK3fWF7hh6y+eGMJc9aQNDOwhNrbHKT6DoTX+LJPYO6UMzpajWNYREd3y
nn6AVMcL1DHQey0/dkKA4obJh34sGmblZH/NinhqYQzqVDSZZ26V2UTkZfmV9XPuYTAdGaqV34O+
H/Rxkkw4LYOmKSF6BwMxOiomKEArhmgY8RNqe8uNGDD3RuTbO1q99nyC7d+2sOS1kwfTzPCfFb7p
7GTg+97KxKtTMJK+tnbK7aXcml2HK9Rg765IKBXgXFXdon5bglhFu84p1E/h5urOreLK3qwQyFOy
Kdv8qDR98oN7pK/1dgD2Rao876ov2iBBaDPDaelxNcULC5F+JWFWoz//zCNB7FtEtmRGazO+qQG9
5zuL6+Ukv9aMiBtXz8VucHD3AYti0cCJ7ICYsrUSyCJSRzPa7CdyVt3E93Y6HUb7zPQ5AqmUCI+Y
/02eqhfld+k8GvPemwp8stPUkmjTEFp5mwScG0Mi/KYYub+sKhqnc9NSwOsICxLEeRwqaRS5IcT0
Xmw6BgW0mjzi+q7jCGPmHtQCyW9QY8p67+UNQRxkHTj+XudWme4DV8eXKUNxfWzgwOcb8pl0n5dB
nuL+hNHwIESXfJG2cshgKXLvl+gDZ9qZQzEM5x4bevnLS+HLJjzjcOIXiGlczF5TUToRLKcGiYpA
ADKvBMUrqvksHoUst6M0p4dc5tZFOmnCf9mYnUcXCRVRulKC/IwCtqw69ZS56QMtPgepp8+Y/81f
kxnOF4tcVTf0h+SVn+TiRkSTekYQK34yRZm6fZ5TTRO20BPyEClFIhZoT5p79KJ5/DU68W5H2ibZ
6dmYwOQpaQWH9ehWDn06i6idNoqtc9lo9UBQbe7vKqja9Ubac0pucdPoGV+Gr7/i30QAM6nFZbEP
vjsfR4YB27oe077dy3nQP9rEZPg7dxg+NwQvpdMugt//mDBxZvAzSCJK2lpF2Va2hfMljXABk6PD
UfdU97Mdhw7Px7Vnl+R1ujESCUiss5xJ19G9zVDBJW0hZoltoykWKhQxY8LNgEw5PxekqV2PnYZ1
AFhfY6oZo2u0Gdj6cyjgIqTzSB72/1ih3DxVn3X39KSplP83lMfrzPDfn/4u0/ipOyiO17/xV3Fs
OZ/o1sPshka12rvWztQ/imP+gI5VQHeMShgCGhXwP89+VMCIPm34XpCE1mHS/y2OnU9oCsXaz2Os
BdGHv/U3zn6UwTSs/nX448iJFM+hB8j1aAn4h94GwikE8p5oQw+CKfTRTBMBraCozQBvMdK5y8aP
ibmahjRPLkjs0Xpra+JoTkCekR/RNV7lIa/3ui9ENqSKdjAE2Stys5N4Q1Om5cHGpmliKtZWxSPD
oy6Kmr+RM+SyFOnSm7Y0jXSfC4IRjv2ZISzk2Kz2LlA1jCbx4DUQ3ziNRrYZT83TLsAdTU6YYQHm
p/YjgFoVNUQIclfsC8dNjB+LkSLaa6lDC2w2/nzhqCD+kWepTXBnKSgUK69sLBCBTkR457huermM
SXp2DE0KIqGlJRJF1HtpaI9Z0G1nb9Lsvpk/6o2GJm/v7QGS8Toshl5jQP+fj53KKb4Hfi4uncSp
rZ2OoX51iw4eEgQW35H8yV9NJAgLUDOhAOA20Zkwnegt73skuORdbLW47DJnnMoLLJhBeUqWKPQi
9tjIx+SKTOLEwXNWf7aXjEbq0iyj2OU+0VChD1cItsuQEEeX8c78VtfKtj67ddIvF27W9eeBF8mJ
X88guIyarl9Okay16krhyC1OREaHiEmgyM8EpHO9qdUIBTiOZL8nMj4ZiZ+ZquhbnWTYZ0fmzeUx
Vg4ag7HXZvauTVX7syN5DwxcK/3HxKtQE5tidr6NpavvyfiEg2QVuT5C/dRw4G8q+aiiuu622ZiO
yAYXeHOhyQvLoUpxEdYjXO/OMtc11qg8gnD2Xeb5pOaAUCEOc151ZlVf2j6pD3ysI5djF+qiFgmj
Rh30K4FFT2LjmKZnVqSSW0On6pnB0lcNJiLfYIlhOl5o2TQkisr0M/5ioCy2ztt9UViTHRpL1xnw
RIV9J+oJnnvumCVwitl1b3tnyMRmAN3A8SqBYrUZgLHQNBEjqkw9ldP3qUILG050QR8F/gkMP7ZG
YLd47nLTFh4BgNOaJLEXdi2Jn6yGJQ9pH3VPCZrIx2gEt05H2vqZmktG8npcE33aIwvlCDgQGcR/
puMP3F+i5eRgijX4OaITnM4ByV68GpYHx3Cbq8F2OT1wFuEkkQ81CYgmEzDkm0lbL2AD0qw+Fbqz
1SY1Bcb/2FX2CAN9nPEHpYu1fC/yOHokGsjxj5qyFtWZi+4KU2ZfNupzFYsVk8noO90MWuTXVuaK
W+Jv8nNSenW0JZ/N/AVgXyz7OPUmxHdDJr9nYDVutKeD77XvkzY0NJafntQECJOtMhblVVvUNC/L
Ys1kBa6fNWGgZfwk1My5yO1a4Emkzy4CK6hEjA/VhwozmqbiK2/2hJg5kSw9qVRFfN9n6++D2jV1
EFcAcduCMWTTg6gh1ryjCeRFYkuwuY4VtxeBzMqvpuBqu8jP5m8LzEPy5krVwZr3vD6/7SYHbaxt
8lreRnKJjx2RtOMR4bBkH8YUY8SSoyeew76tnXhrA9nlgWo9TCpV6hQUy/B+FUMEmidAuXu7gati
lSX9+ywx92mFz4GTMTVqiDcZEpTh1ByEy2JIL5TBBIiAKo/xPeGVxDnKzo68/ewbw71BeO59CRay
pwgyGriyLZUBR/oUL2nR41/hP2PwLp6vvKtCVeNPJYGON1MM9Temi603+UyXDuaoY9+yYFE7AycG
u/N/2DuP5bi5NNs+ESrgzRRA+mQmPSlNEBIlwrsDj6fvBdV/44pJFRnqnvSgIypq8ks6CXfM9+29
dqjrEW2JqTYzP14Eq37FBwfSQ5vbAbxrR3DgZNp4tS2rIjUsAEexE6QrcoZSrfA2rvO+dccAvEah
1szJNckTwOEzCVNPWDf5VTCbBUFbOfG+bj0lYbfSWX0I9YAUkxOFmrcofoO8+BrbgBbdLqbZ4LW1
Y90i+WT3Y1RmZPpZy0rHaz3GXwiRijta9YVMKDCf2j399LZx6XyW+yBXlWaVhrYBUxluYesym8oy
5QzoPBQyVANpr7RgboiUIVsyC8kOdMtEzR/JKg8K32rp37g1/zd58ihXj2qMlguJY8rL10M/WYA2
ufElQvURomUM4D2Z5GKuaqUC7AJITv/BuUmuXVb55IttBKZcoA9vjGF4DEyUOwi6oWr+wHVVnDqA
cqmrKrO1M3D/9Bs0xekrlZHsZIym8aCSivYl61TxEknMhd5UluYPpeHEhatQlh/HMnFIkGlE+aqH
RrQZZzLN0GDOX2NFxbINORj2RlCS+FnViSj9us7i1EOpodxO7aw8gQGjwJNbcE3cgb/9HNQauFb8
QfPtQjl8RWJAapHFNOAJDkCbIUtm8mp6yznrah5zUML9Qby0UIHgyHWEt7uNemVndKgZVwhD6a3M
fDRgG7qB01AR9+Z9GkqcsJHZEkaRBTryeh1UFNjgEdsn291UvoqyOnpBLwr6fgQMq3sU/Cb7JtRm
hdDSGFfPqWlbSHNSiJiZvhxRIYBY9LSPtW+pI7cRfxFkY3cYVOBe1/Ock73oAivr7GMI1iw9IpIG
FOAygQbFvZkhm+Ugk9CXsVJrJH4ulYTM0TfMZYWTu5HJN2KqbQUVhshyHx8yQQKpqYGNKGs7O4Bh
MzFdkmv8YtnhMPwgNjSsj2UWZJLPDJwzM2GXjP1pSANt+ZvAu7Ip0r6HmYTyU5OnnLRqGqFB69fE
vCPTH1s5gAcNg+7JnFtJXzXgypL7lnjqkuzxRE62QTyEZuyazPJAO42JG8MJa+Kxz00ffO10nZxz
+EKOvi073DglZaasBzhW1plTF2thoE7+WaNYQKJo45XfTGYiDThIKMG2A/T/nHhq4E/B9No6o0wA
EBOEWLdabourOA1LcRXIaeLsUB4ps7HK2VuMgz/L4PPW0VB11oH0sOXoM4dleFR7PQu/l0ISjh+1
I5FasGYxi8d6wA9VoTIMNAg7XRvdfAw1/Uc3tl22D9N+Sq/Rz8qodNhIS5uiqVt5HyDarz154t3d
ZjWE53Utz2nm8ZqWmqfNZqw8NgjOY9h6FptgXmRjfLD7pLDdwjCGmEKkWtfWF2dQlOcxkOhwUOgJ
XmWA4CaQ0cQkDjSkgOSSRUJbTp15mf0W6167JvXHardFJtJpxz2HOTPJfdx4nKTr9kz/U84OUaJ2
PyU20CgiA+urVUyytVbsCWacIhoSDTXiFSYM8nGhYg9RgtkrDTM0oJjQkOWm9eWpshtcvFOnyJVX
mth6jxIXRiIapdKJ5rhqAeKqrPo7c0LcrQ2MfLzqihzrOIOH3j63ZJxGrmJnWrnS2XbU7Na6kHZN
oCLwMPEovtaanLJ3d2Iigs2UeJYVjUrS5soiIuee/hJhPhRo22zDBkEX0L5GvrfAMZj1KtbNB92B
q7MYGev7Umc3ve4mi6AfMQx64+WBMpqryoqT2wpjyWuh0lz2st4EYuOM+nQAa5rXbsOWuvXLwqLi
UIoGcFBTm9CnhJOb9l6JUGJ7AiDqE2Yrq/I6M0wRdFOJppxhdDDIelru0TXIuLDbFUYZj2xvp648
6EMGgWeKgqn05kFKiq1DYczy6G/N5JwRAFNcwaSmOI06vVYPVB6nbLFVS9Gq76yeImepDJIvyTwF
18LlYawIViV0KuUfA3gH6SzwWl2kjZtUU0ENZGiIv6VQjjRThuT00kt0Hty5icqfYUWve4UfqE6+
Q//RYQbVocThAqpANfsz9epy9mrCWuyOfi/lDcDnfYum0yWms1L6NccOGGQ+Fm+VuJdi1KRgNU1a
q8LtbXrnwWQRDZa6SSzfomYIjBtDwGAjvqPHg2vitky05oGtZ6KxQRCEyMze/1UO/mkbc9j/z4WD
VThV7ZueMX/831UDjZYarR4k9ypMRqZSusn/VA2oJzCdWrau0RlWfm+paQoVBYB+EDwoC/Cn+Ev/
tNRU5V9LIAcFCMUyDUUzrb+pGiy6/99qBuChFrcItWzAFsgPL/V+tjQRj6oTbToQAWCP2jYvs33F
qp6Qv0gpdl3H97/dmD90vy56X/8e0UHdxKgwxC5ltZTx7QhReuilln0gqXGTB58Cyi6U+P+MsdCA
cH1jfrpQx5rq3PbBEnVR+cmOnUum+uZrsI+3sXse3Z9cqduZL8LdcxD5RCx76bRYxrZJNOCZ4ahm
x8iT+11WNGVKlWHY4vzC/q05I1OkOlwdKhP5cCj5unwCC4vP7fXj2/p+XFTKvGUQwxkcLcHFNcdd
N0WpzLhFyz4jKDeSUE5laB9MbWVo4WpMqhuS2za2+XeoakSIWNqx2Cygah7n5c3G/1aG06QSyK3T
kxh7tN+aVa0oLt9T0B58Vre/tOP+GtJZbMZgmhXkkEsl7DfpVozQKA87hmyq6Xszjv2ecEXq9J10
3cvWg0C9dtvk5Bx9fI/ffSyLRR6RBWI6/CtkLr4dVh772irjpahNbDpNFkWlv9A1tBdSbJgEQDt7
NKjSy8ejvvtgfo3qQFQDH4bv6uLB1opNTWoKaUtJ7Oq8TmmzpymzYdd+PI55ORUwDi16DrYatiY0
LG+vzgwzUzR1kVBsX9IllTWFPbeUi8NAvtjHQ1FCfTvrQBxQMOuhCaA0iiL3cqhes4xaTYiEb90Y
cb3KZDN/Msj7+7YMgjUFDpK8TANvB6nmLCsB7CX0IgF4gpHyqIJ9BmP545UY1GU0whzoR1wMko9I
+7ueWqSIyoBoGU4b41x9A6gb+X9/z0CSsJLowDxA3L69nDBx2FN25ItiBvaYt70WByMf3+rjYf50
13SDsAhE7rwHy8Lz+6dllYmtg3jmII19E7b1XZ1Vnwxx6crj86W8yVfEZpRHg5Xn7RjSAL9IHnky
faMIj3OReo1uutzCkLqb5dwPi8FJ/UnpesotTroVziQ8tejkW1X0CjEELaWZkV3dJz/sD9fOR8bt
JXEARMflLca71LB7rzmkzoUVIiEIhnVe2sHtx7f4D++MauKDQwqGdQYdy9vLzyVFC5vQhnoOm05l
i95ImauLT82Py1f0Zm2HscE+geWdFsOSDPZ2nFZGRAWIj0Ik4GvhWOM6bJN72ckMX04NJC9y+dOx
SvMLLicK4qUJGZuTQbOPDTk9omCHNpqMxq7W2XRbkCjpVpEqhx6Bc14n//j4riwP/fLX4vYABIWN
DDPkxYtnWqGeYTflrkx32fjDCk5w524m7eHjYX6tv+/GQTSJvBhGDZ/t27sC36knix2OvtGb+67q
h/VQ5+OJfjq8voI6PpkTDRUdYBkjfQptFBQF8IMI0NObSUrpFMhZ/cnc+35lYWtIF2jZ9NkqjtW3
P4raq8oZo2ENlULPFlN4PTr9t7TddsauBZ+5LWpF8j6+E394DdGM46xBNMGq/W4SXqyJLGMECmB5
KQebumlc7AFVfmb1uHiwaMVYo5kiF3kiQseLB5sokqpgRUy8agqlsxNpeOsHtflklMvV63KU5dv+
bUswIwPRck6tXlrWqh9puA+zcjYPaq/VqywX/4gJ/6Nz5/LuXY63/PffxotkJw77nqsyxJWuHOb6
UfnbeeLXEBofA35Zm9y8izfVhCAsWochnOyIZ9XNbTrrev7JMqks79bvHwTDYMAx+R6Q9CNGu3j3
VKi5aVJQmjOMcDg2mmRuyNgdv/TYKU+yLJpvTdNQyJ6xR1JTa4BDwt/q5uaTH3I5Afz6HcriOeI7
0N5d7phNStFQIvFQ/G/6wkBvFRCQjSVq1aoy6i6n/OSd+TWhv7t0NiLMkriR5MsJ3zYGzZCREMHc
6MaNjkLrBqgF6fMmB2RsnMld0BD+OaUBTgCNXo0mqWvQsdepEgLyTE5zUW8160ZRzPq+rYNPWKJ/
eMeoYtvM3xzPKHJdvGPGrHM2oqXp0dpsXqjTpevSaVgKcbT+JSMMSRRvwW9jLd/Xb+9zTRCeoSZM
i1MdU9DSfpiTsx7j8pNLulyTLoe5WPplEy8hjR7EN6FDSbao9mmMQtDUz5MT32JTp99Wdt+Ahmb+
x9Pd5eL+a+RfJ2f2auzdL0am5N4SKyZ4zU2JiD9hpgeh2p9Ndu+/JpYVAA8LsGe5m9bFfWRxlNsQ
5aaX5tHoxnm+nTj2uUYpe/Q06HqGDzS3tk5Q7Psu2mRO9MlS8u4gyNZ9EbjJQJHIjgLH+fZJhlJO
cduGSTiG4Q8La32mAZsv5djt8uisiPZe7lQyFDVXFcHu45v87o29GPvijW3L3pHThpwJob0MID1o
ZbijbX8yU1y6JsGUvb3Ei5uM2q/EABsRZzFMtKi6rSXF31pKLK6pVnszDxGmTbs663aaJVHpKwoS
nJt+8/HFvpuwll+BqtlejHgaqJC3Nzq1anJ3Gx41bN3rOur3sSStJCW507JgBYD+rydIxlvmAXtR
+FO1ubi5thVMqTYaqG1REDFlbEYkQybvlGmsx77879zkxQsKXYvaFQept5cXSX3fNOGSGTI42wg6
UGT0N7Qw94Ve3yiJc1WZgt7XbB2rGJJDNdmo8MRnc/Tlzmh51CQYom0hvhBFycXqRJ7rQE4ibk4E
k3p33zYqcxQ4J+tMBIkuHgutG6q7TNdK8rmzvjJuP37I76YNDsJYkJkw/p2IdbF7IbaYxjfKZc4E
w5G7DMDejP6ygrIctlmAkK9Q0KAceHGNZRLTiR9xqFaY6Q2DMnIVXdutc2tCeKUF88nG74+X9Ntw
6tsHS+abNkM/F14ixZ07p/V+7Lu7j2/b8gW+WVkvLunito22HlFsmIFGW53hmoPwh8Ja9cSgLHPC
JxeEAeHdJoaDscbmhdIXMQBI495eEyHvdkT6rYR6skan0Uyq4hudIonXbgYPRR4TIn8a4WR9rpw2
KO9wCGPnas0OjWE101Cip05ep+nZQKnPdhjQfYvoKGenOEH1vafjlCREWk7GfKfO1njKBkV6ngrZ
OmgzzaevTVMHkW+2enke0E4Hblxhi8d9ntCAQvfZbVNRi2vbAlL0s7Bj9RwATU4fHGUOFaaNbj4O
o3NrJYm9aizJesASn98MajTYx1htBntr9hjUQBRlMKUaxKs3QqbbBTnMDBC29OOjPKg9e5LZns6I
W/LdaGrGSq7V4DVmZX1Gw1RdqaVinRIL17SUtoik0vTVMJpZ3xG7RPJE1Sv0wMMIS4I/Itv3WqHL
6WpCbmtuJpUzIjR3Sa03QaFxRBJO+i3DIrmOoS7uC4qjA8Z5cCcUkaL+Gf2xCmUjKI6BaobEHdnV
LPZ9G2vXaZuQWdNGB3KKgn1Novo6S/WGA6gwn2QkvWJrTIp8lJVCv3GIkfKnZL4z07I91XHR7jBO
NCqZlPa66aJ1UBMAv1Max/IQ/EargahG5LBlUCKKMLIp99quHNZ9p7d+rsXWWSBvuQZYW3Wr3Mi1
dccj9ZVJmru7MCjUB6MdG+RkM05rf8Rbm+96u5gPSlrJCEvVnBuXr1AmdbEriRoKI1E810M+7Qed
pOO56FxELfUmx1L9bJYZwla5pZnXiyulAf1k0fCJ5Km+zseKBGSbAsCYja+2mbPFj1JSgeWooN9f
55vKmPaqPEjunOnmjypfgqPNYqHSzZmPKMpcWbNVoRrVQ+1U54tox5LkG55Xex5RTShXTj1/N+R5
RgdUaKGLfYT7rON3J0+i3GtO8arRL2M7a1+XS2GplGALJ2jnhlJXvaKW9SfCYr5bWmx+gVlSHBXQ
aKugWH5gnFa7vjSrXQwwVwEfJO3USn2lISgMLx0ARORpvKpgAqOPcaUsfUhG7CtmVe7snvgvoHa3
QfTTmRBGu6AApOfRKM9TyTNmZkKTMWn3syaIxgA0v7cqIo35Q9I2t6ZhL5YVH/O7faj4o0ZQdeo5
dkiqn0tIIXMXlSvIbco6UfozxB4EOEQtb4ecw302HLKxXqGLvM+0uqd/l9AuMMKl7tX3bq2N8dei
WWBiBrhW0mteNFkkKOOy6gr5yQwqL0jPhKBoP4YRK6ynAabYB+LrnCUHKnPKgMSpCJ1na8EPBvk5
a0nSNJ6rAOesMjwgHpCLG5W4aeDaA97aIou7bdTA2+fDLNK7ASO/7cpKrd518qs+q7Qb7c43I8e3
s+jLrKrfyEFjI6vI6A+kRvZ59O19Sm3rAAEye4BkEftKnZgriuRRum+Z2+o+JoBbqtHjm+pLE0vm
Oq4bZ5cTrGPh9yUzBzm3qPRVSOTchHZr0RH9pBN6aDJjX0ThepjwTbUNH1CqryLoivmqz1CguzL4
AU9TypwMn/IRim/lI2FVXbhpmEwAoMQ5GTsOdNDVPMwbPYq2ut2sihkNQa67uux8BYu6JkEE4k2M
ByNewyogErd7Gq3Ul5OY4RI/I1nvB64UDBmTvG0UFPl6tTLHblt1W8KRiMkqEf4MKNMCn5XA7UkH
abd9ZWpP9aAg1y6aZ+Yxf8Fp9nt5CvecdgXHTBLPbAJ7YiSEBD894uftT2gUSaRDL0MwdjpWayhe
yndclgO7APUs8V7sMQ7MV3TRzZpAa23Atj5zcurDrnkhNeXFDo2bWSaMxk5gayFbz+tzpbfBCnah
IlZmYd9p8KB5z/TonHQzAll7mOd1J4L6dkzbmedNhIxbTqp8rSrI5vVJT7+jEwhIGQt+2EvCWx72
5qNchNkW/iRi2+DYRtJjYejPSUn4s51MbmjbKNCLcWU12jac5vraSPv6tpYsDaMHWTNTIQ0IBusR
oxNKLQc1T62IfC+mUb/JHSqEyhjAXIycGuWdxfowZ8FTi54VjAaqvFVe1MO4B3NVbJw+hFDC5x3M
Uveq51Unr5IpnqJ74HvTNaKDcSNJuXQMzSwwN4sP79AWWFfIl5ptD5OSfoVtdc8nFx5tuwQCCOWo
guHZRgnJEK2NvkhRXppufJL7kUy1sNeAFvZD8OJA/aix0MvzZjaM60zLK47sOTKftDrFWjlt2Nf6
0jj6HBh8O532tg4zkzDwFv6kGue610+R11XNuI0Rgbd4KAKD+l8H+hBqifyUZEWp7+UM//ltE2ra
T6HU7HGqoVuxiV3JwrzS5OiKGsmmCZoVSVLeHLpBfYr7U9xQ06tgIiaw8XZZpsN3HCi8kG9v1rdi
Et0+i8RguGRr5Xw3dvJsh9GU7ZuIfGxXN+qQHcCYuGJyRsLmej5RI6hVsRMGOm5NPII2NfaGJS/p
kYjzPAwnmXMYQwNtASUKl5cZjH3bIMgsyM1bpEemG0XzNhrC+d7uu5ILrOr2YRYDIeW5YDSvsc1i
5YTWvA3CzvLZ+7yEsla8oFggdKRUqmdmqm9UoUEu5i0BdXAfp5tQlYbtbOb1KUN0ZfmIkzEhN8Gk
nSQtIyRICceJ9EwnHTJfTKmKKggmgDspAaoOsIFXozXJBMtqyYOUCkJ48z4Zt+ipLBQx+YAATDYE
Qbi1RZ6oCJ3wlCBY/lqLatiMjjEDaQyNEd4daWH4vBSCaPw+dmriPozyySlGL0nM58aqgHxlkjW4
aj8eW1XaGVV9N9pK+TW2jHaD1axeV5hKLO7eYvyPh+GUm/l0HRVWjtTWedKStr4i0GcLMwHf3xgZ
+cYicczjT4VnZSwR41rM1BL4Blfpg3wm9ZC4XMLoHxojod1RD+QFTCCWrlpCMt0kDMPnUC3ZoASx
zRya19uqLSK0SMb8RZ+mUzE2drI1Q20b2ZUnaUS908Hvy+t2sNtjkI7JC14/CBKFM9jUjEYiR4KN
1ZcHhXTN23KJTps4rfuQ0dItsQLRsbCHXUusGxRRBLOo576IpNsNaJ2QOqY3iLzuAac2Z1B2T7m0
+C4Ljew/xCUYnkiMEVQnJdR4+XM4c1cOhNGkm4r1wWNOC05NqltbtE1nJ4/uSHwo/Xzq2B/2i7ms
Qsd/qynscd2Ub8kt2QNLCH3126RWgYOakrzXp1IcbDVqnrNpvA0z5UYLxidp0jaDlbXhFrWgG2Tt
ytAgbvAvhua3dJg1ErnEQgpNEWdeawiHmX93Ytb767jFtoPGXgocXAOF+D5ERf3UBrZAsaTL57op
iBdp5uq+m6vDBLRe+OVQ3cax0+Oxbzda2lp+WVbp6xzJmy4Q43NVWdhaF66GixvoMTKS0Se26JvV
xT/zfB7BrI5hBVvdCPbC6q7iRB02yshFlIUqAyiNHzWtLH30tpisEEO6AW43txuyQ2iUxjnMEnVj
gEXGGMl2vJli2IbysRXqypkVFjarGe7qOapB0YzEgkmV5Sdl/M0UkWf2lfUqiGblJFOF55zUSjNO
V5VtrjmdeibNbJ3Aqk2bsB/Iaq08DopWbHvwuWvTjjDUKgSfRLYtCFAi+WKJStN8MKPL9+iVkXk9
jShmU7W+sjKCg+aJtDqw7nm7cVIOuEOVsXCr9H77g0ZKUEQEQrAxRxPxvtK+jklJxVfG34Q8d5Tz
Taq1U+hZHEpeutAK3MEYVE+vo+GrCNgJEe343VQxCnRBiHYsam4dp/xa1BP6LTmc82MtxIDGX55a
PoAo3YlO6a5qTGxu1Lbj2RFLCJFRjeU6cUyU1B3AMD9O5ZAOGQVDtN1Rv6oU9IWoVLd6zHxqjULU
3iIffVW1SNqJEXhxn9SJzrJpRe0q0ZhVc2jBK6sGjKumuB8QpSYrJW6+FxMdT5J1n1IHg+diXFtP
MeFkbhr11ToTnb5FYJ36dDI465Xp+FjoiMP1UjqFY/paqp24wS5SZGttcLJzHLNMboncYMWK8cjM
ntJSh8FXXpehz4dTfJsHx6n3HJuD8NDPalUcMQ1Pc8nGXivyLfF2sHrJHDVoj9twDDvF7jMvXnJr
kct15DNp+BRqnN6sme1VmrfEryHOBy6FL5vfRth0at4KyjekkLIeKH48YTnis5+iw2gVIr/GDl8E
kPpwARGEldswWchK8SNryULKJm16ioWuols0Bn5AIjmkCoZ0YKvWtsjGLMAqh6asBVg38j7eyKjX
640SKYlwtc6qvtVmIPCtp2nB9siQsweS0a1sNYzT9ECBP9U2dTU5mKjTvvVxTlbHPtGia6vJ2jvH
DLsvHYI6An3mKRqPVdIPe/6kIn0dQjvMNwkJ449RPhP1N5XZqH2P8eNfc+womZUr+OxnNiTW8Bh1
KlbTMMYHEMTSZD+CyS6CcwTIx8blN1rxMekaMzyV2iQb4AvwXaRyjtsEI/axKiNlixT6dijKeScV
tcG1CDgV6ehFaPkbF78G6yvNb6Ht87Sonaey6Duwl6qTYU+tNGeTErO6idmPtdtxjsEzSZyjlhzd
dMXiHZi8jc5pQuF7RRP+26Akh0JSWojptUrArFS0wmVmS18GEYqHWBmiI8JNJJG0ZpgGOz2ikN3q
40OMEWXoia++l5y7OBb72Cw5iBN2y1RQmYHHSrJm4av66FRGqMn0n3FY34lkrQV7k1iII0fzcM9q
2vuhzilW3ijyjZFyLB4JAhtXudCsfBsRRWh4YTxwYJNgLQaEH7AEd3iY1dg+BtMM0bnAWdzb2lzg
uGhOhK8dtNhYVfJ00MSTbn2dZsebhRKvA20qT2EstOxGCNUMtghIhwVIzHt3aiOjvKlIj7bmawYs
nwdVqdZDn+A1Y7sfzgpHras5eBI2YcSVp4+HCZO2HyUGJbpEQJZO9O8UPCRv6IG8u4UojlUTH6Na
bq9ATktLmKTEXTKHljzTANqJNCK1TmN5A9tb/tnQNujc2JgDcD+aLe4zzgJGyocHkzzAKg/1RbvV
VKV+HNT6oTogVRZHUrAyVsuKf10kXsJ5GzzgUdXaKsPCWpDbm8urVFVOOLvCgukcY9O6CoZIWWdy
GpzhpUMRjbvI58SeYDVKvEj6rqKJNQucYyYSUZlJtpix2RaVN6WF2yrKCouuyeyekbWITBal+bL2
uJaG2LWiR7kznLnOVrEwc4m+WuwwwYVxLTDrRTeTnGvSWhdlhOPdkPaRqn51SLB8scIMiIeKbpo8
Dg2ZLS8khxurML8VqUTRpcDI5goK8sWR7OFWrKUxi1Yq3xzCdfDypYyf/xTi/KWgo4GeaCKZH8zG
LVt1taWjoR8P5EBjE7CK6suYyjtLYM5yYx31+qoMeeNP0oS8uu6i+xqVWbUaLP1no2ub3GqeyKtR
5W2etxGkQQWDikW/8qQU+NRJuiSCmu/knj1peNs61drIAMUSBhoYO5WQHyTIsna2p6YR60wCEuVq
2GjGe93EJEfpC2iCYgeD31jNCmTH/WgWlfkd+XdwTFKbJOKZUD6NlZl044Uc5+YN812xjqwikHad
IV2laaOsy0jsh7I/9SC/qLw5+06qqlMn6yuyTRV/Am2W+kY79xVZm5KhhIi88ER1vDj4ja3FAuST
ksMrNRfGVQXogn5DX31TgiEh4Zad9t4qcpV6QorkjmLCCP8e8sG5L1JmRZtUeoBk5WuWRVlyUwCQ
vHMCGkN43+cmduVMeirJ0DqOkiUX57SQJ3Z57RjssBIKop2E2sG5twKBqbE3GvmoobGyV3DHm4Ld
QsRblsFgT3s2uDD0G+LXnDkt7sk9HnZzZEZPZaQlxbGJABWRK5bV6irECjmcp6APk82sTta0V6rw
nu3TJK0cbA8tILNRf5XTKR9WoA4av5fUxMe9X+2cQm1fiAEe7hsW/R+ZLFJp09tSfjNnVsvGtA8U
P63SmtNDo4/LVEOidDwjJgGuRPLeFL6kYJUOjpKE22DGPOAFaVtqppshhdnZto0E3IYGaK+TxiJ8
eU3xusqN26q1omBk0zQ7rHdgyCtOo18GwC+cvCR9bCpOUI3FHI9nMEQGpKyjYOafoHGbSlJHajzg
gk1UVRQGjCKOrtlD6Q8Uxa+1huSHNNe0wyQ3xnnMORgpnSb5rKFDsgeLlt0nPW8WdQmF4PZchtvB
+SwH24LhizL8dszkagAYlwqVYIJvw4B8RpL1IMPLMw5GlrrMANP279oKvH6/JE3At3SEU5fhokD+
5igqB+E1rfBjyl8Tc7jp3AfjJ22fy7bTMhBdPVOBqAiAVr/oMKpj3UL6o39BW4Ggs4RMcVigT2lk
PnFoxegScTAwerJAPr7Ay97Mr3ENBOMovBfk7vK7fmvDkx+thVKG3K3P82wjizA95VNZfSJ8uOxc
LqMYCNwwcFgLJeyitRcSBxqR+0AnkXhrrVC8MFcJcbfsdZGb/a7tyfv++LouG8O/Rlyal5YFKgr1
7Nvrwh02YeqkmVjkZ2k6OI3umdFnwXSXTadlEDqjcKpovKMuvLh57CwLJHWLVjAmGyLm1LVycJ9Z
rGkfX82fBgK/ujDlSZyGlPv2aoie0XN1UWLo1JBJ3dgkxEec0q6oieVOPump/2EwkhghCwD4QHt5
KVhLRon8pIyMGZ1ACaTkHvvsphQeX+8nD+mdeIEbaNBY1k2cADrqgYsbKOOQDdGY8/Y9O2esJKZ4
CPJVxeJQCOrlMSG+O1P57J3/wwUyyXGJaJ2wBVxeYCycMJQDzkVZExV+1NTy04j12ivSrPQDYnQ/
uaF/+MZQROJ2MKGRLE6Kt08vokgrsonXxEnJgGaBatxO/yx84M+DmBB6kBqqpHK8HcSQ2S9ghRcw
aihFtHVq+FoEYuavX0QHzyG4de7fe1wzGUFzM2jcusI+5/1tMfzQo1uRPX48yq8P5/duLu8FwzAL
Ykch3eCyu0ouXw52BqyTmtEqS9LHJh6+sfoh3Mn2WpJco+pZa3IGlRkfsCXsLQ66o0oIGKWnBxWe
mis1OknpwEysofn7r5EPEcUo/XMLreHF3BK1eVN37BqoPyn5tioo2fdTVewEMh1PQ2i0/fh2LI/u
7d3QsVWaoEBgpmFCuJg9lcHSSrXiK7GbZOOEk5fZ9ikR2NS7aTtMLfhn8b1Ns+ePh33/mZCqi5x3
8TvwxV+mRsas/nVqCT78Kt+wcvhjG3m4Mm+D9h8AzH8UN/5xKB16DbQ9xTEu57cR2pLaL5WKnLIw
MFYZwYkiOGZ/sg4tX9rbO8mCgDSUhQ5oCk/v7UdCvDuzaMU8qtWJT5vWb7uK/vK8GgRpmEBO2SF/
8sW80/9abBwgLSyiHQPtziXN3h5M/H0WK3un6Jo7jcqmjRTs2HFHq1x+aJT0S1M225C+Bnmvay2l
aqe1twlZR5/8lHdXT9wY8HYcYTggIMRcrCK9RPhzusg+jJir1W5KECm0Cl1NcEzLtsVnrpl37+0y
nsEsgY/EYht18d4a9LlkUap0DVbZdXuY3dpH7vfUbj5+T99tLhhmmV0X5TksPOvicyxMCggm5wYQ
dFJBHm1teSiXbitDumcTGnu22vv/sxHVt6+RU2h2DkdMeGb2Q2TYCjKJ/glNCKldJ/mnq+Ryn357
awkQ0RdNEJpcNojM78tz/W2PhlapbuGvcYFlt1fM4KQ10B44o1IeKcOtOjvrsJLWUaX/+4X5K4Dp
fZnzv0vUEl/2/wemb36WJ1jjzeUf+l+IK+WA89ujfgdLvxvidv4psm/Fj9/Nlb/+1j9MJvlfJH6w
Z8Dkg0aNj/v/uSuNhVeqY9ZSoYUuyeT8l3+YTLr1L5s0C5nZ5dceYFHu/eOu1I1/MaMT4cP8sCSU
mn/FZLIdLuf3d0VelMwysxu/jLkGVebbd0WLm7BWYlV1l5PLc0ot15PVJAQ+ohNdCTtBbtiGMBv1
Kj10Tly1r9D6v87rLNhB1ZTZfTmyC8ukOTlNW91F2vi1wiO9a4P/Yu/MliM3tiz7K/UBBRnm4TUC
iIkMzskhX2BkksTkGN0xfn0tSGp1Zl5dqdTWL9XWds3SrimTJBgA3I+fs/favXFdTnVwUWgiuaRJ
NJwTRu+CaVden6tMAx+zuPZ5CLqI5r55bJIACGI1yOE0ZYt/9ItERgQIrP72wRgvHIszYx+7xSnv
lNqtduSXycuNcBocXx5r3NEXzFmdCyOf7qugzs4TX723vA7SRAUWb4OtpaMb5kwgz5XcmU1zKyBu
YvauCDrEEUj2KRDDPeKNPBLSwqho94ytGGYamy7NnH1rWkhqykxMt3mj01KnwtomQY0sGMjI3rJz
VCBKjXuxjp5K0xu+jWLqd51lf3QyMyO9zuh74abb0urMT64A8jNqzITQ/g5nxDfDyRBtQaibYXjH
cTA9WOapP6BkxHMNLVmmz3o10wJD9xcaDQ3uoRT91jGy+USyIzhAj2y6F4755lvZ595BKStHteO2
wUtiqOLUZXNzL3srCWd7EIdBFuITrltyKKphN8WWoitFoTDUVXXENAYNiv7RXnV6daDf1HwZO7ls
+85JznAvvAuZOkyXbVS1BwYckrlhJpwLAp4MZtTdchRFoF3h+M4IACzrfVDreThTNNNKxBCRbFaA
FoMopGj13EjIU85nnbTuxdD1xB7G9XK7DLZza1bgvVyCIo51TyPZb7VuHwRSMjMAHttbhXtyi0Hs
BOSogzeWdLS5qV9MoY1hzKa5Q0Fp7ttKNuiO0WmQauugmdeMB8PW8d/aLWrgkpEhxKR4QzN8P9PL
2Ur6tldj2eylKry3EXwQc9Eayb0tdNid3lNA+OduVG6NXziWGyCi3slORvtcSUYWOFvISvKyEqgB
cK2idLxj6S8lkhJwiE1ARxOSwJ78Sv1xbSzQbIvVbkTBo20DPU4jhlR+pHp3iNI6t59r0aeHjnCo
FlAfcKQ4WCeuuiQkGiMYQxNb5sZzKtJlP+fD8C0ZqGrjxALb5I/QRmUzGUcIqgDGdBoue9LVYv7A
rob8MYvMxQJPxEw53gYzog7LLKyop7FDXjz3krgoJDORwnfUbxwxfTU7OIRSpdNbZabOw7CMXwtt
PSgZwroyuuFCJAP9D4Cte4tW3nUAkoEkxplwNRcIb90AIKpKPiI1uMa5bZnRVlXZHNwpoCnPg+YA
XHPS1EO9K/pHhL5kksV0RCIUD88azd8v5tCRTj7YI2fOcqdPU32o1la8CSdl6xrFc+1LPRptL37i
VYX4nfviFun7IxQpD/sSCAvXXJ/GhZb+9WTndyKjNzSDMdppWVHcxD1ddLtQPlRfpFRXLb2RPgrq
HKBaVbfFIwO+6WAhkrpW1uB9tFNqXMx+b9OQcfHD5qaC7NbS0d4ak64uSxtrIfxhzTybvSJJp0xG
iZgRcMtVyjTyIk1L6Al60e1rm9DSuF/eNPhO57Spl3cMviCd7NKdif6RjCdtd9pJf6WWLSL4MFas
S8D32wMKVadKlOMFsiubzNV516BuKzQbPnWG3snbOBrJSSe/z4bgOqtnawEu1xdPLa/6Ve2BFUGA
Wy23tVadgaPZoeUn5pGtLI2JRmxjwcQFKaPwbHrKtWs3R11Pqn0aFxJbuzlF7DcpDgPtxMRwDKc5
g2fnsNyJdmCOkhFrEPmZ9ih65V4sRZk/mL27KzmRXSYjLDQ8FmaoTB7dYiWuEeLLYTsmwmrQguRo
2Wl/mQy6y+TKtvdmo+wwKIZv1D7sWH1eHjntBDtc0mjQZp6gdHJge5AOu0J7VtNtvpwzNx+iISv3
iOEBldrVN7foXoQsj14wPHtCXNl6eu9qGcxZFMn9DgIhWBvTMMg7TabmoIrmdWBuc4ZTkFxy9uNi
Las76JmQETB7q9kmU2IcSOjyLvJFXs0AuJ6JQU1QsNnlKfUrc2NNcfOAkHz+CrfKR4hEjnNb9NTB
/SBp/S71iyna52CYr4oxuPYJed10Q/eu0OvuFKbbmoUxYrUYd3mB8nfRbEaV3NajcOSF8kBpz7Z/
y+wj2aF4eatIUn9SsklDsrkz3KzLwrZNmgUNgTzM/KBnMUP4eIxz9kYNb9JdQlzetfAtO+yHwr8V
IkMR1heXfZGIduuwASML00Zkp1mg3zeDV7yWS51DAAN1uEXmiRhsrNq9hHPDatfjEEcAcuroD2D4
B8mvS2w2MSCg576pKzvMDUizDebPo2E21ltsNIjb3CprNouyvAtnls47ucPmdSBK/bZrUo8jPJd6
bUPFEVsXljCqstPoJWAEh8nJLzLQQjdTHH8jGkOcuphNzK2n24RQm3sNdf8e0lS9S6SC5gjg8Aie
dgx95aQvLSEd5L42lvZSaHTcKyeeqkivnKPXsruwLvv84Th7HkwdKYMzXZAL5l4XzPXHLSqQ5jaB
BPRameJmMFx92FFWMY1KS1mducUgcZU3VzfjMvePVqE/wf19mCZ/hakPovY3C7FQeZ+IXd2tQbmk
JHwxY60+EKTqpFtOF0idwQW2YdtRRGyY8QlOqw1BbxnelqSxuotYb+Oza4rmigjf4a5L5IQcuWjD
VGuX7UwAMxAfK2f3DibtG9coyN/VJ0gv5eB7V0kbGxeMpbQd/QQUMTZ6BQdBh5WU8SVDjTWmV0OW
M5qimJDtlgjU2njZBViINGJiDvVQnhGLgTX0RJCcmHGDshxSnZwqIsKh09kFadnpSpTpkMCPsJa+
ElHrc/D1YSVXqw+UfrH3XpnddPCrYL6q4ybdL4m/nKbO6BgH+EgnWgMm0mD4ZHMZensztFqjDgLI
SDjxsjuHNHctBlkiNr6i2EdBQT+RfFOt9Pd1liQ7L/a1+yKdWLjq2NU2anSbx6XL25fOAkh0Kfwx
/kCR2xv3gNkmZ5M23rID/EfyDSj/r102ALcj8842d1WSaVuJOGHvuLn/xa5RWVvaZ61c634EJg6+
3JWblG0fpKBqytfAapQe6iJv96QABFcd5gQqkNJ/XNxFy0P+Vjthzt0bdP2pSNL63rZlt6fX7Oza
oVju0PKAX2TGxYUP27xnBIlaJfeptRKogKVZhrYzqZ3ihl87mvtkU0vuJkePdyXikGiZpvzDLxcv
hG5hHUFzG6HnFsVB79Mm4k4QjTssy5cKwUg0lF9bHJvMwqoC8Rj3hqzwyyqgEiuXnFLV2Rvli1eh
lfPIubRxJsArBPyptOE1V85VXqjuRkJ8PFKn3HY2LEy3uSKV58Osg8ifq7tWDz4qsdxlk/3NKsy9
VuuElNaLecnx/mFEDiaEdxMLslmRHx6nBVMTk1OyY1uNlTN1j13isvdMyRSxEAKRdajpRz0Udron
o3t5m4CGs2yOMyUaIOx8F6euvEOiaQRQzNBSHfO+LrXbGmyUd6sV2TePCvbW1Cz1QJKK1aPUcfMN
kpXkVksYkno6AbK1hx56mazyPi4tUnOCaQn7VvmnQookGhEYXzN4A3rpBt1AmZvF7oW/uJrLrpck
IRDm8XZkaDbvAkKJQxhu+V3S809gyAadMZ/1sdEOMsizA5YFTgsppLhNifDkqAFuu/GW2vW35Hwt
VzYgxw/dJn+zyup6mzkdEZFxghbay5wb2+xArTdoOavJWHQWY/hiPVXOlE17IZj1Ms7UZJT2bUme
eY/QzrIFq3DZpIdiRJQC8A1JHI2TSxC8ncXea7UXuaI/biDXOaO23BJBhcnA5oOQ1aQdq1lQQZTu
vmP8t7V6qPKcsHLjppnZXHPTvxOLqmCIP1clqtrB6+/LbNEjr1/Kg2vF3Q7JLbAaxztVpRpPqWWB
AOzEcJu25qWw2xu37ZcIJUuLU6Oz7sCTQB03cxlW+EzOLuKziKDfirmZKPdd7iVHx2RKAol4iWZK
8GvUceY5NSZz15auvXcEsq8599rbvOTxXsxxPPYSBP00T+fByW49ZzAuka1oxxGuxzme6QvqCBvz
yE3nsthBZS/vFjW99xC7DmOvj+AjtDVw3kpSKu5eqy4dXrtxA0ncAfI6ZV88c+SVTZLgzgDO99RP
ojAjxYzYjsZRlw8A5zKOD2Vgr9+g9C6TzOaPIktu8buhHV0H9BEWGKwcBiuChvgO50y5TtWq58Sy
gytDs3naBpCDl7S+fMQYjfbc1X4eMd3jbsVCP6EyXU7LsHBgFdah8Jvqph06j2NkntwsYxwgI6vK
O8dZ1C7tUHi1LgizsnKnN2AYS4iQisdu1pv2vUEh9OQohzx7NbEObRJaDHadIbPDZWM9ToAM93Xu
FvdDi652xI62U0snjpO3FOgQ7QceBoqfXs36CY9dW0Z4AdD1TVp7VH2cRZ4+1+zPOfc3bSWQcxaW
9XdJN8QITtflrPz7LmmoCc1M+s8lD8YFsjJFv6Npzr3l6Vurm+cHH9HoFs+19hYv87yVlcw+DeX6
z+QH5cdCl9PDf9ZO2S6KBjyaGCNd3y4JaDi2Dg7Uvm3m6a8GhNKL/4Q5ueQ0OlbNdDAc9Jaw3jkJ
pivCDq7yrI+3wJoSqoXslmMn0RmTMd/82pX6v92Y++/lHf4Pat95dFr/Aoom/uP+VQyv73X3ffdu
/aLfmnea70FAw81HbD3KeaqEP7p3VHK/EBe0jqkD/gjgAf3RvjNs8oYsaEV8EW5YBj9/tO8M6xcD
7Qt5hzqcHJOp2z8gqtOz/qF7t84/yNF2DJvvyUDlX6zUnr0gy12w1+ZD/NBjur4vUKW/mp27HNC/
xGKnx5zt+wBywEZ2cW5t6XEZl8yhuhuVAOhxM1+svSt9tRKRwUHfyXbml5rW/4VLuyUNK6h91wnm
Xgjb0pFHAzFMWGVG9cVwRPYVFEF1J12LzD/eZuPW6RJ90wVGcdHUZXrwkmQ8Zms5DDgz5Z3qWlTV
YJjfQEfkoelkC6kY8+DmaKBFR8CRytmkUO0+pRmhvhuExPNzleMRChE36OeUwt0K24UtOe9mdVsa
pfPeZFXL8W9J4TT1+Bz1Xd9l0BqLwWzRANkyQd26iPpgCdMp8f45EpOAk3nBgbBWZGT40pAuGtNa
52EUu5xMOkatZ9pfM8WMbQvInJx2YduAh4rZCZ6aMbFfaefMJwQllBN+NX41eyIlNo2EiN0SRZGD
fNrgG2veNUoYlInW3HBJjQ0ikRuAPS9N1LUwrY5ffbLOdAfSPKqKgkSjZthXI+f3InABL/qf2ATU
Q2KutYSSgRVSgwG9aiczz7dArMoz/tH8qmqQspoif8cYiQUjXxnAGz0A0rj1SpmUW0cT+pekJw0k
9Jq+fq0niTzaHIL0oKoJk8SsnqcCsh7AWe0gGKoimGzWn4lBNs7NF9qL9A1V4mirKP0KWyvnjWEY
ks/Y8p19weq4aXPjS2F0V1JX+pkt3goVwLOvQ5d+LWArbMEcZB5p0Im8IC8Fdv9AQJPXjiYVkpft
rYwO6iirHUxydYbkfp7d/iqRgmC4okQPUvoEVC6uh/zX17UZXZiYb+NWd89FpXkU9Jl8WDzSlHF9
ZRtnHsts7zSKbmmBMPxpWQyLDZGjyNTMD0tacygWKUd5S8F1LivfgA8HYWojlZwAbCsLeShJGjsm
N/cDFe4evyWCFP5z4CtsRVb16Y49YsDJHKJEatqHY0gk1bJ/7SqOwGTQIdacb0Vt0RAsDIolY+gv
U0XHM8dtYab9V2xqxGryW4eVYb21LrHKFK9mwnFM23nSQx0oEJkSS6kdctHPx8Qqko2RNnJXofMI
x9g7TCq4lXHBv8cQ/FC0wYc0eNgJLCnp4XU3BMmgXmyIscJTgNfR0JIl6rx6oTDp0c+WmkcuKPo3
LWpsYzqMKCK/1oGuP6N9hqdO0YO2ncH1vkCuBnzRvK31ol7tWyQxKYP24aSP18hvy50o3cd5Wf1Q
NXpkkirISBgMaT138+DwAKGeIyTdL5otQLcAUvlMGx1K9k3XO7xNdKl4VmdMX04dsHf7DmYoNMRG
6wzbziVUYfE185R0fhrBPhHQTem3WZWJPznu8YeBh4u62Q62GURf0tgTuatj8s+3oJ9xhSL0Dh7N
yTMuNb+ZWYDICgXYRYMDn00bP9gBYsNwaTM/udJHX+5sbNV7zcoY2gGQvbPRHoZ+48XqZnLSlpzA
Vj7NnAHvUXSP9g12BBW1hp2hVc3eCiwl21Gfi1MwjtMN3Sf3nkw3Jw+t0Z5uiix18zAxsH4uUtb3
SRPED4pCBw+votPdKckYwitORJZKyikk+S7oaxCNk3Y3DqpA4zaVnLUZ2bibeTGInCA6cT8sOaLH
cTIu60k087YVU7DlrzmOjhjQkeQ68MmdKT4x+p5uMIJDWAfHPXw4awTsgn7vNats9gzGI/FnH/gN
3dDEb5+wXDW8wW7j3iO8l8YlUgt/+BvVhPGvm5vFDousg+EYUrqfgVtmVWX4vwZnR8D6VUMXY9O6
zMCZYJSZeXIT1HUYUQ+U6kmEEQ79OQKnXdE90JV9Qn6eha6/yN8qqX+rPDB/1M2sW65FADIjZMNF
+Ig656eBWQ4LIqUhhEU1tUgGiZ8oZx+XGhRXk7XWkZL3wVig65LEYPEwrqMN6upUo8PnXhkW518k
Qz3S57VRUwecx0vOCsp/wHGGEU/2n2VNVoKU+Wl9eL4rcG5+GwJ/n11s/Kic+O3yAfR5tJlWFGdA
rfP9bNjtPNkksc3l9zM+yDY9jbM8J2P9ijWLdh2KeTeob0QrCQmDT50L3T7SVaBJ2Ua9W+wTvGGr
y+b81xf241D+9+sidJcZqYkK4GfVg62BL1QO6fJk3jHlaqpHkTIZh69POAGxVpYaDr/+xP9fEz/M
DTne3+oeN8R895EQDPp9ebvK1/6iJm77V1WTMST+Y99n1cfrz1/6+1jbIAfcWJkyKAx8on14eX+D
BhMlu9LUGGujYqF2XjV8v4+1rV9+/df8FY6PXwOF/qiLNb4f7TO+jGxx/HsGMUT/pDL+ce1Yo4Z4
uFfhjgfG0Q1+1iLRUZfaWM3boYr1INLwKlt7LBgNTlLydZ+doMq7sJkC69yg9vc2U99WNKYrQ3Vn
0STeGJYuJT9exnFhK/eIVoviwS2eKzoi2dYZdcDjfaD137Ja116ZgAJVZ1Yg6YzADGb1NJmuwOSz
/Qc6bLHLNG+0UXtkaXcd2wUWHMf0+7V1tvSRRosYRoSdTke7sczqsvc0q93YjGfG43d3808WgJ80
PRayZG4bPOdVkAau5qd5f8KJwWmIm/CCeDzpWd0/G0YPiYMC9VLkmrEH4+mkm7isk6e//sk/Lpzc
En5yoNMkdVGmcYfXlek7VUpqQM/n9+Lom7gw0ht1hbap+ZtlxP/5xpNMz0Pn8GQCikNE8dPvN48t
FmUX8G6fGwktrhZvDOFqzq2uGdCJWMokEd708rCLaoM+3DLiSjN68Rq09UiOiwtHf+qboi6hh8Bx
2sgl6S5tTTK/LnLCEIBEJHg1e2FiiCvxKnkb+Cu9vSG2iLY4DmjvixEMdb9RnWKovGBLsxHiOoMI
ezUqWhqJ1YceJpz7Ai/KO4NWzkR6yiFzvCsWT9z1ozG9dK2XXhVpan529eRmYZPo83ICAKy/WiSv
FNuUcKmOWdQchy2hPjQV5rZ5I1tdfDQVEzaGz4HVnojbtPNQo1jIo04seo4qgoTQ0K7Lsd7KbqiS
qGV48IKPyIY4If3uw3cHHIlTsfhEPi1x1lKprgF3GGBita1njpoHBuaSupun/SZIRIrK0KyHPLIb
03g2gRswziHpkT56MtQfZW8u02EY2+l+qZRu70vIKy2RGTmeemfNRQ0TUh+LiyJ2M3r3ixhqzCt0
OjeNXeM+XwjimWKnfbOdRMxbM0BqEP31A/qT8o5YbBPtKA+mSWAD4033pydUW+qsEPK99tP65LSd
djvgZaO16kNlGJneL0RJoTTQ65cxZcpBtXhVVsgAxlWuIcgB+D/Yof57LZnr/2Exd6bD6vDvNyHU
YdnbjzF3v37Fb3uPSSQ5cnO02AHQDQMZ+P/aewzjFwjfMA90EuZgRtoUZ7/vPZrh/hIAtSVma9X9
ocNiX/pdU6WZPn+H5AZsNrpV9OX/KAb6xyXIN1h8+J/rs8WtbR5vlTl+t9Ahgw0YQqGWcofOuJWT
+so5rI7cwjd3330qf7KYu78u1/9b6sfPYi1d4/zwFdjobt110f3uZ8mWN6TDuMaxrfM3Wj+iRYHv
t6Gvje1JVTETKupTuSUAyb1iqpdGjTuN914ZV6+NsqqrWh9pJPRpSdisU+B+pRlP8BBTelJ9A821
D00zPWV1YJ1kL7WbrDdViN7NvCkIyXmxEOTfg5O6Sg0twEjtBKSoDh9zh4N7rBLrW6aR1uvHyXMc
gJ7ZuA2EH9cuOb0qcijZ5DQ/c7fsrcO1LNXN2rD5iK246DaG4735Tir3WQAPKCNkBhdUfhI4NbZx
3Q5kZnhlsO36zgb2Q0b6zDyNlD7dYmbZNRwecS7fs4zOTM5sO0gj+jPMM1yClj6WpFgIqJuSbJea
sg7J8lQ6nVxWS61T96UWaIUReSVmF/xhqWulhn+oAR+QRG/1ji3akx5oJj3vYapnbzx5E/PvZ5L0
upydIE8Io0eH7Vx3SFBvhsLov4kp8XruUcmxUOiV9SoZMtFh0Jm06z5yu61dq9nldK60l4Ag49ul
jOv3nnzaOwMtg79t4mywQ87RNHTycXa+qqV1g6PAjBVsgtTkMzfGmvGqk1re81xXZMRNKke3U1Gw
YLTr3DUtGWfpEg/yi6xHhMVj52buyV5kW4Dj0UGx2OQfALkgAg3ZD3ktuJplrk6aZKC9SRgnkaTd
ll5wqlHAMbHyA46gneh7J0pKAvM2AT+4DqvOaZlsl5ZT75o2SU9e32hoTOacIRaSwurRcWvU6PwO
6iHXHRJVbDhLOryK3v30J78m6lYMgp+mRkzGDD0tjKZ2OWIFXjygYrYuTXuDWRmeV1141pPEE1Zv
AyNDDdCXlfYxxLIrifYW5junV23ZAx8InlAQECNesInQ6slTLLED2T3Y2dMuOC1jRqxh6dmc3awh
cyRc+/XJrUmq/JaXhoBdFrcECUp/anfe6JEQ04015xRrUO37UrhseoMXF3WkVV7rwnUh5Ss0GW8O
uwFUuEpupRpn1gUWJSRvH0DCSLUjHGp8sYWG978qtenUMEpfIrBNAdot6ZqEEVMntlGl9VV6ah1Q
hgdPqfLVhYr6jFitE6GwaGbuZmPgwympAdvIL2RC/F5c6CMO32yKQ/KtklvLyf1vPBOZfWxW6snW
EEPBKkJMAYF3YprfulRLbcC2hSl2dAPJ9S56n9WEx6d8KRZduzdzr/DDkfiF68UgbJ1X1BJkA+XT
YiLz45nZQOYfb3HEu94my1Z2GHGeqDln21KPoBT6L7KqTO+oiNRcETc+DQnpEa6+waCXHSp3XFWB
ky4/KtdoaBhliOCrisToA8Ipt91oNeUWoduDmd/A2RnfPUsCBCDvi8l+WlfY/8i71m4So82edQKc
kmcrD6z3yXD6b4CaxB2YBtBt9Uj+0JZQO8Zkje7FyBSGMrF3rWOR1MwIlNBFswSvNbvyJm6oEjey
6dM2osGWLURYJd2dQUWabxpqYBMBRJN8FlaZZFFeanZzWrq2gRzAqLSIOgWENdKRxvbXuj3TOA/K
iSqSswo2Bt/C67xDa9qBZhgJ9iXqfPDMU1Azkjq2lsFDMaSZZRw4L9eocfPcfO4F0/rtaAbDPpns
WUfIVa0vkmnryeWMfgVTajDObrRUOoF8i6m32gON5+SbKuKRpHnfx3KM6m64KLIS+FOdWOOznwE2
ORhFNxCHxeiZiDYTyPhmLEvpP8nCwTOsU+9fOn3NOpBysdjzdTE8Vl1C9G+iw9Y6iwB8+9cawI/6
oKCrys92qJbprSbytAwhcbSOSfVkjN1dkE/olGTtaIuDvqTCBLVJsc478P0afbzHCptkVzPDB1oV
oxdDLapKaeYKxFBKybvlzOMVqEllrVn7npnySIr8ZGhoLrUatJi+8kU2Ft8/PjBeKHo0LTQHKS1t
IQb6q2YSW5+5VjQl/WDXhWEi1aAxba49Z/Z2NYLRkSbZTG+KfmlvLG2IWZHGLa9OK7+MgU5Y0naB
muA/evOcSxbnJG/vmtYerdCfTXM5QDWq7X0srZUAAduNpUQR1bqx26LMyOs2Gvfg4ODzbjRFKJaD
qKZmD2Wj7Z/RShb1Hm4Shu8YoxPOSAjMvFGtpwfomfKeAN2yGlv7rpC8HQd8f713JBMyMOpNORdG
/m6NBmiGWbpKj6oucGIRNnXX5t8WmIPqoUFsap7n0pvKs+PQLg6nkiyojney9lKQAdzQfTwwUfqi
F+YyhIFuD4gpcqcuuXrZLVGhleP1OM6WC4pFZOmZ9XccPxTZCXk4FEnp3I5k8l5OKevrxbi0UBYk
1E+TT8idqrsiwBlxStPY/daQLz6HWh3kfUQSa+WFirCq/qafLfPNMcak/yT/Lk5fbRtd1NnuRZtc
1m6OnLyAXZTreO4DfEgjy6jOOKYiU3LPozIh/Gs6u5sdpuHJYp/0ZX6fHEBv04R8BGFFeeVqGuUC
VUppQn9qAqz+weIceoHhcJuXUthhPWf51rQIJImnnIojdpKDY08PuelWL2PRQsOKS6eJskVkURKn
4oqaYfqEtiyiWbFsbXg6aS/TgOZN9hlmdFN13cFm3mEYw9TbDA5rrgbxbuD0dCTpRuwn3Zo3VdzC
glAzeMOhXh6JhMN53nM0phXfplsTvfJmdhR4jcTGel8Zk7/vTNjhbhaMIQkyVz6pplXjeQerscZL
MJ3wJ6X33szFcEiVclGysJIQx9rs2r5NdjnyhaXXFNGjjAz7uEC4MNb9U5tP1Q1Ur3GbeyBCOtfO
n6sxjcEXlESE8bsCIoBOCZFICjNA0QocEOrHTJGpCQd2hee1u1WcRQafGTGGVXMoOTHyQDd4kDcd
5vEwtgOmmd6ifQti943HRN5MNippS3mE5XV2f+4g7W4nU6MTPPmMElOrX24AokBWmyGwtW6LHslR
2jfSRS8BG5JnqBVlWC6Wdh27iCSbtsVa4M3dPQlwzAoyr9d0VrEu3/sy/ezh+4ZUczX7JG3xMIGQ
dKWmTtuatngsOkQt0JD8zShH/a6JtSH0iLU6tl0CLSutyvsmnuZzjEb0rFTeHStk17ul1N0QVyvO
WT0gkdilfFIo206z5ImhqULosSv07NJQ5j0THuR/ddqEqEbAWWlNFbWyQ3M6VckzLy8mhqQn/9is
dCYfk3meOqf5rOo5vo1niYqaltAG2vxNGlRfQO2QXZoDqxQq/mTCUR7GAKgPlTHEpCqDb9+BiPMy
fX4U8QRiLGWM51DiogNypyOuAGToiOcVOsmFlxouou++9sC3bqyJbd0LpHN22Tj3jTE+wiUqX9bp
z2YseuskgCayVLX1O4JqxEhSkQxMJM6xSsV9gIxvmwKawXEXpx1qIwAeuVWCT5WZrSHYM90vQdYq
pNAN0XXEczNAtnK3+zQhrxzhgsah2TM8Cv1kxCwui2Bd5K0MJpCm+tA39aLgtcvVx0Kw4gpd1KKW
MDy2EOM5LxyPMw45JBrAmiNSPKapyhr1yFRz/5nD0k5+m3b8o270/5tn/dWk/e+P+jAns+9bzOu/
/l18YXj+Lzgv6Quv2orfusu4zH8h/gl7Gw0ABJoref2PE75JD9kgSsbGbsx2F9C/+eOE/2tnwKUv
gD7dpgSz/kl7+Se+uwMCmwbz6rKzDTLkKex+PHYTrJopx5T242y18wmxnnweUlt7q2TnXHNKWa5J
mJ3D2PP7Kw0W0bGYUrpalFM3sxrTbPPdR/YnfYCffPG/Xo+DjWxtfmLn4rp+vB6NuNwEBK/3aBOR
cATxjERX5ARMLkBtOdsotNF1tVvQ1kXYGxiLaw1YTFWU1399JT82eX+9kDX2jAYvqS1YK3/qR7Cy
WzH1ufEYV52IyMZmdMkc+LfG2L8fwv00LeLzJ0gOGQ2ndp02tvNzl1cwxFXmED9qsSDC1bEKtLRI
zxaIXZsCvzFuAXWBeGZhI1zGj6nBrxvHjnck4DPfWizWu9Jo+/1UJiDqqyU5ouuND9UQmHsyiUQY
Q765cIU27Qpqt51Ba/9LiUaXpaTMg4gDEWAFy0z2f/35/azo+fU381c5j7n6qHFw/3gnnVmZ5cC2
8ahV1UXT0xzNuqvayC7bCiiZVx0Mmy18hs6FqK5NcZbMQ2j38yZDmpuuMdZIeU2GByZM8LKEG4cD
bKqHe0Ud0aBx1Mx562p/03b/19tuoGeiuvZdNE/83x+vGsBRbY1KQSEz3fag+eQ2z00r/+bD+dOf
YvJ+MyBE0rzOnL5vdpVTjKg1q/zH2emdlXmyIK8hNeqvb8HPc+f1FjAXWVEd6xjqX2IMEqutUyqc
9GkQSPJ6Q7jJvgO2O1ALCXnbSbvVd5afZ48MCPo6DMyxO6e+3sEnLOyqjSAdjkvUUon2QIowvUVl
MC/531znn3waHN9ICoRWAl7hZ+dmIToMivTxHvOmWSlBSlFSyb9Dlph/8qrxHDIx9nUbM+rPb/TY
dHqScsR5xHBsYArMmovWJPEX+8N/UXceO3IrWRp+lXkBNuiCQW7Tl1EZmcwrbQhZeu/59POxNOhW
MhNJqHeDbjTuom9Fkgxz4j+/AYSCnLbOsXPehmFe7ce0t9dDjSW0U0TpZ6EHlO6pQDXOfXYHHvUj
wEH60PXp+BLWXHYtHySLboLx6OSVgidWC180t7TdAHqzARVQX5Nh7O/1UM8eFz7z1fc3yWiBkUGF
5+8vhUSgQyh2j6obd/dcBHAHL4dvnEDRHjfZdI1xWbtrengHYRGV71JJ4Zdl+H1ijEwyl+opCOOp
YW7/runo+A+iyw4qWf1TYB8Q9pR8NeMX4AZr4lZceycPw/SHPtCIdldU48EmgO5hKA0kftTQ76qk
aja3R+Z4vByZDqzUYTVgPTIbuTbGxgr80DsldvKY4iT9QSrhT6JClbs6tJZMMS7mFc85YeQWi42z
3JotZtFlCKVaVpkTRzidQLrbNB153FMuySYHLYGhWxgLB8cEvc9eLt1paUiSOqgdjOkV/AGXe8AU
NpwL++hqlnjyA4jKqYGJt26m2T/SdyTs7/TEvWHci7ZrF1bseWPg7dOChuCQw3qF5jB3kwi1Marq
IGf/8lqc0qz4i69mKWnrXJ1uf0rzytsFgtctogJptZP1c/6gBU1SAb/ROSotPmVAM5W191Kt+9YC
9R8K7nuys+VB64pvNtZ2r2i1D2PZiw0eyr9aNSk26AAyvGj1L03vjgelMD9TV8ndqMCdJky13Qxx
quxiM/qFaDx4ggtQrLU0EuvQEvomC9zyQTTGaeQOueXqjFv7oJtbrVHkQ1BlAY5iZf4wYh6H6NTi
0te8kPxe3iG1QA9NLv3XIRPOulZFfZeVnbeDjYSysQyrtWaOZIRrYNG3X9qVd0aQGUg79FybIJvZ
/K+k6A2AAYkveensdIBnmOMgiHD5IcBbgEB4Xi1Ftl6ZkZImkc1C58whx+b8Q4WCtqeRW87RMDKL
/BaLtHMJ9zJhL73LBuAJj7bjBrsQ+ewWXbOwIK5MSZuthhJqypD5TTD+Y0HAuBmMGoX2ETKTCmSu
1y80aF41KEgLleEs9ult9gNCUiDg0cP/zs2vygDLHWfwnaMVjOmL3ajNBj4dTplWlcGBFN0O85hu
3dm0d6I2o08DSL7g53JZKE8x0sbkmza5EmHGc/66+6TqOkVkiE4zGLplLbPHBIhrH0FpW7nSKKc7
qPGo4wV/8Lhu78hoIMxELfyFnLErmy0fnTgdDnD4ZHMeVhC1MALIej/2lRbvTUpTMKcsewoH8R6c
bMnt6crchh2OKyeVpUFjclYwh5ASCZky7GMZwMTODbyzcDJXHxVjsPZxOOhPnWP9uL2eLg5YHosU
VSpCXWUjoql6ttl2+LeNptbZxwoAaDsE6deyp2Fwe5BZ036aVsi9oXxwZmoq02q2amvZOklUd8Ep
U3I6OGPRbuvIGO66zsJ5SJbVQTOc/t5LCs4zHBj2vqYr9zh+1k9J0QCrKV2+NNWnWXR+zHCECk5I
c7qnckk8f3Kae2lNz4zSoknTraUN7SOevSB8MPLh5Q/qHsnSgG86HEU4pt191Wndvqj9Ybvwdq78
ksm3iG8PoqeZ85I5y7SY7IwsOMmUVNQhJnTGyfL2mWur+wUfnnYb4IC8z4TpHISfRPdp2xJqQjjN
/vYvuSxriG3ma03h1FO07qwpHvaGqpNGEZyEEsJ2GepI+1hoHlfhKvZ7dFAUfPWqTDz/VNsNsUG3
h38LCz3/JCYXUvKJ7SlMkrvj+Scx+6zwWqdtT26E3jXLdWPbZWB8tolkj+q0OyCKbk/kp9i4X47p
vnCd4gNccPsUumb/2PRt9QUtSP4cmbr3oRnUdgX7u7yvRs7CNq2SFwRFCMwsMp4ay6WdM+DIXcT6
uEYmMPGqGhp7kepswrhsN71Gn+L2M15uKSZqS1LAAD+mJTF7RC2DhJNpanIqMrff5GWs721w6E1W
0Baqer1feKeX65uLNYUqLF3JJfziqgqZqMqlzyelw7cq07HaG/QMF06oy+sYXA0gBcQ0OEKxnGaL
ySpi1BOOkZ0Ga0DMXIh7PYE+hwi0B/GDI16MPbRgPVWeE9F5+yKofnSBrn4Pozi4s+sk3qV2FRwh
jbkLv+3y9OSGPrGGHOaVcVFlZUms1ImeRic98IxN6mXw68vMeFVzJV942Zfrx4Q0B+lFRW5vyvl5
Abad93qmp6eR3tNLV2b5N7K26QwnREn4lR28anrd7AIH6e7taXXlzCRxmluxwcKZjs1ZLdmhwq5G
vYpPtHH1Dx5Kx5UhsbBQawutNV2hb6GrQRL3ZPajduFHSFspCUnVtL+e4NNlTefx2UvQHUwT8o9i
peiEb2IFk56QLkTrKaRiZVnQxFInX1Vqni688ksshg0QNhCVGdQgnRLtfDyho4FM9SQ9BcbYn2ox
hvsqUeuH2qC1LWzZvhZ47VEVlurW10OwlR4uAA4w+qOEUHlAe8XNxud2nPq4YAR5T2UTYkOEbsp7
V9l6s8bdWuwFYuxNmLgqTtpN/2BYefmaF4Td3P6QlzUAuzivDoc1aLtw188fB7UXJpZJ5Z+qvos/
VqFEG2569qYtSsQCOiqSEVbAUsU1vaTzjRfUQFhsEHA/p892PiquNHbgu3F44rBEPhBr8j5zW3Uf
ii+29Q1ToXKbKOGAOUZCnBGEiYVJc7lLCUlhwKr5jf3OZm9FNG/nhEl84nyEuDTk5Kz4+ZJY4XIn
YBRo60xOSOyY5p0/5ZDQmbIKGaGnR/RS+D2N9DCXeyhb5cKZfnUoKlfIm/CosdY8H6r0Ldl3TRyf
4gyOaiXdYmOExieiAeXCSFdqK4u7OXQ42oZoqezZUznkbyliiJJT53lyp4EN7JSmqLBXMrqVHRHE
3FTY8Mjc3g31UL80EWFiWtP5W5qAwRYaULdwhb78mnC6AQzIZkSPidfk+cMHyBtLM0z4RQQf73GY
xeTdUZYu6pcrxQLzsmy85rFogyV9PorUXG2gZZWcWjsPHlvZWoic+hSHIT85OGZDX6g3u4WJevFd
bUPSt3AssHMTgHM2aMmkgoRtDycSr342ovTpxiL47r2qfn97I7i8ijEUBHmKZrgT8F1nbxGbHrtG
uTWemoQmI85D7RY0FfjbK9J7j7hHtOI1rulG3zymzYgPe4dl/u0fcfEl7beDjEWJ7RJM/dlv0Ke6
1HZN/dRJnMxT2WIbkobW3+55dGr06TkhIaDjnUeUAwMVqaoY+anVy+AOXyjxqPZDtzE0C0VbaLuH
usjDhXVzXohRYWLox3tVUdmAH6vzR4s0sysb26k+ecJ61JrwtepCoqF87RjAfrn9Gmd6pN+D2ZPz
MpRlEK05rX4whzrBLL75lIyihKE9MZYVq4z26JYl8jtn2Mfo2zeFzf6AdYT57GE7s42kIu44ZNqH
0apIkwlda4WgZFhrflvtCVHBW9UmeadshvY98QTwLCFr7+10sPeFwKKgqKp+4awwz88KnsXGZJRP
pYKIIKNyZvsNeR4JzJyxOQ65ktwnSqRsPebIOzfGTsEucM9zBmxNDAXhf+aBkhhQLw5tQEsEUS2R
eFIPtqpJ3l5qw++wLc7QKEmjoyrjdN8UXfnElLbpPQtM1aou+kD2kL+1i0JuxslrK5SB8kAPg6Af
p98XqWucYLmRUaaa4Xfb8WHa1H2RAXQhxzNJaXrAGAsLO19o2wC/+V1fdHIDV00uzOPz1fL7zQhB
+5Im3wRRzTYHWuzaUNiyOXYV3gYE7BAK2zHU7ck0q7WnYajymLTcp1UaOXMHViKIEqc2XfU4tPZk
ljc4mJPjxtS0WfsPWUmYleG2t4MbLzBHgR5q10NA2YMlmc7947EijW2H/qLGLlbmC7/u8h2YwMTU
EUxcpPP2bMewXaUcEqvjxzkp8lNsEtY0vJyFxTtTyP1+B7Sc8Vyg/UPdO3vVaehXWoAK9WhDLtoM
VKMbE98TBB9m/EyrmmfVXN/eGkSYrHkvxRdVh/UxKnjwxULNkFQ2EJpzW0MhJKIn2gzdwps4Bw2n
nwh8NkEMgtAFjWL4/Hwy/aBVA1vRjhGuUxtuZthWBtD4+DfatWjS/gA5yN83ivfDrlgmt2fJ+UH1
e3SKKRpjNL6n3tP56FNqsJJZnn6MbejYjUQ+T3ZOvkl8PIFuD3Wxk4JXUbNiXAA2imxxhhq4pPWU
eZwaRy4Tyc5sNHdDGZuujVz33iWU5QsvdtbYf3s2rtAUcfjMOwA4swENur49J70BRA+5fUhM404t
jfzZ0So8mkAR4Ook49TYN+4UZTTXepm4u7HBJzCKyn71948PpiAtzaSovBCkkA2DUp5Xcww67A8A
wMWq5wK0ItTNxB6H9Ivb4135ssx44G98afnP3PBZR1BINo00jmzw7gN1IXMo67UnU6rJ0pueVut/
7gW/3/TUaVXZcAyqudkyE25j4wPHHG6qTD4TbOVs2k55tToPlqrZySdfzdUThGS5M+JYOxROSSyx
beJgrpQf9YyvEH4z9lVmt1usJZO132tLB9LV38gaQ+kI3QPayflMx5vVJ3rb1I5dq5vvSTXp32F5
CHMvb7ydTa93l4QZ8XoorV9uf4nLvQ4lClmtcOcn+fNc16FwY/LM1NHY63R910V6tyvtsfyrGuzt
GwBgqBSDmNIDLEzz4Y8LtZCjGY2BYh5tLMZXoQ2AWvnw5f76WZi+E1ljkt3QYDsfRfZ+6JA0I46V
zjFp4m1Xmu0SDnxl6pIfA0+Z0hZl89zzmsyYTLORRBw1C9MvT1W8A0GB6YMVpurrf/E8GLywLNmY
pDF9uz/eGjGgYGIjQ5F26W7zlFZlahDCfHuUK3MPzJbvwuyjWTnvVHD18i3C7cxjQKGDzZ2U+wST
wdcOL6gHElf6x0ylU20QIrDwvbQ3odtsbVqTnohbEJ/k4t4XZlYdtiiOjlqDESvOksrgQmSvva8x
GehkE3KoGGtFy3FVDNrwE4a09nuQK2L8ksDGPZB4xTy2nBOauDJdj63mflVg2L16hsifSf6yUVGm
clebKj31ENcPAtnicPw2hYfjkSHU6OtYD6m2tYYgIRs0ssAF6Nbmj86oeztI0yGHAOoVnEpyu/yK
JgsIUgmE/ZC2ttgiykpXzH+uo0ODTSCk4bwvV05Zi+9u4MpvTtFCrMRJBvdciOmD8ej7gY6DBFAm
xjB4UG41WVnFQxkDoa8Du1S/mkYrfyhmnYttP/bdIYDaX68jDV9J9P1R9QEtaPDBMJvcpIeXuS+u
Ub3zswiXndoYUvWurE353aFFjFNAXnXbKaAIhf2IOcAqxIwx30RYAzw4ApfPlQsVE4dKFMmPxIXl
6QoFTVCuezWVn4eOablqSt3e+ZDhIf8MBrUyDsMVtmckAFYoQo34qaAS2+dlRwlTVCYpUo0U5amO
bDCogg64v+uIdkzXeECQw5jADqppj3l3KUoClDbGYPxAAgnYRVnH5lulFu63A1SOOG9SAgqSrsew
0QmxiCBfD6GNIGSUuFu1cT+0vH5y1PGUJmtbsX45TawcAiPMnqcryh27qkZmvZeWPwyXMNcVMcho
Wnul1dVVRS4Uzs3wijfcS+pPeTF20b7W6uYfZEHigLmsIE/dKOUPSMgjCVxksmzzXMIH1TDmxXCP
tGbKdhKdnwoNJs6qUUQRr3PTHe+ITcppR5sEPZfkfhLHTEQlVH3io8zGRdqb9OXwD86Rulyriafd
o/fN+lWfCaQTeKMT5xnrbvFZZz5yR9ZqB36qJnD+U8oSSitMmF8dzjrlRoP3Xq9UdTROdl5G711/
HB1i8ALzsfZUNSIGBA0NTNPeftbr3F1jg+H/gzWQUUNhbq2dV6dYRQBfV+IuG8ds4fJ4jnO87f+c
9FAB6J7hH/XGIvhjJ1PGVsHcc6LRcbZ8QscGvc0p8LRA8V5BpIPXtYX1HOxub21XSmxyHjj0ATsI
QqLCO99BMeHNe1Ln3KNld+JdEbgFWccKnjKtKH8VJe7TbtaEW49G3ibvmmKDG6l7IAPKfLVFkG51
O4eEUHD3Y0niqZgZwcLJOH8z9BLZxSWdS7KG+JHT7vzHmyHcXDeyNKqPkWiDJ3zosSpuQ7lGJufh
h29q7ylHlgDna4MKDmTgA3BE0L3zQdG7QsJqkpZqV+K9rGNGh/R53Kr+Fidj2U4hBP9m2r783tD/
NAOZV9fTQ04CUk4ZPoKYU41abPBQhRft0R2LfWlzs+9hosN70soDVKCFA22uVZ167tPFbepFAnsC
LJ4/XmGm1mC0oj12Y9vtTAtDphg267OfBe2BUNp8jS1XsjWcoNzUSYhChzsemTmGvg7zsNjUtK7X
KLGcLT8cHRytxrWSocryg7B6B+scuWAzDAun4ZWPAmlhql7emmpz2oIZV5Xji6A7Rvpg7drEtF80
X9dY7Kl20IvG3fqdscTtu/JljKmSAXWljQwH+vxVgbx0cV2k3dEpyuIw2HD0Wxh+K1inHWqhdil0
5sp4E4eQinNiv0h1Nt3bKK4rw6/6I94M74MQZb4beWId5c69h/Zn4Zox/fo/ywsmgu0IGwBqusVz
xZs9XT36HQhVf6xKPDJ8H/UmNqhLN4wrz8TzACZRvQP+vYFNfyzhFiEvqtGCgOK66NYtYrV7zHzf
cxwQLcMleWF6Xx2OgFOwKz6ZNu+SUa6pkoDU/jiGmHfBM+m3RPaWd4OS/wB4Wsoku/IOAcng01Cl
AfzN2YtZ33adO6bDsUM7irzWzHaZ9LRPf71DcDqgsOdF4mU7DwlLLcV2U0zujmotvmKC+oJU46c3
9D9l36bb22O99Z9m02JK8GI7oquMjcXsNoK7tOxzOCPHRGLJpUchQY1SQe0YVuZ+kPjNdlRcmIG1
AZqnwF25qdFvpJ96a7QyxjpXBW6F1Ai3f9f8ZgHg5rBbASVKyvALxxQniJWSVOzmqHhtu8PsDD87
RbUPasaRf3uoC/hhGkuyS8LFwn+COK3zlUFLTmCVbjfHhhJ8BVVb+Vj4bvjY5Ri8G1UGVcHoYYA6
6E8ml4H73qzyvTvm8V1NJb7/b34O+wJIPW0geqDnPydGaqRmpt+CB2CwOuocvRA0uqfEN3uMxsCe
qjZD1oj8nPjy3twkDYJIvOSqQ9Ck3QJl6gLqfns7QhjTjJ+Kh9nbydsMj+paAR6GX/2gtigsRE8p
S0QXoKuOkNb0k3SvDjFJxknQPvWB6+wLO6SWHTp1XeZYHY91snfo4K5tJdKfq5F4DQxxlKemSuP7
MdbxrtPB0yD+odf1MSSv46xbIAhNP/R8phvTxg6k4EiSbaRx/l4bh7wPBRLoUY+RHWd4KzxFJlcs
36/Vle07Lk6TXflghubx9hc1rk1mZBnTPsXZAh54PrLaGnj52Vl7ZOsgNkMZxo+QUimPe6l+MNrQ
2VQl5mCdKIZ9pffRfkicz0Ho6q/NmOenTIRyi/4cPxtPDfZgwWTjRprYlh2tbttQFLQIDjNXmBjl
lb65s4rWXWeWSPDA9rNPdtzYq4TFRtcJgZnml82DNllCGNIfsaYwuzWmVvGLouvVvqiGYaGuu9w2
TQhZhC0B6EDxn5NJIr+GLtsFw1HYQ7gj7YQUxzgQC9/38i2bbBgApJNQgRprRllBma9iOmmNR09k
zRqLTFwpWye9K+pOWdgyrjyQDkaK6Tu1KiX8rL2uWvALcK5Qjw08zn01tnio24m7uT1vrj2QoBqe
yNpsz2I6/P44Sz2astzEI+0I4cVeCVRPq5GIeZtY3u3tkS6PUfjRsG+lxYeigzZb45EhS/ofBeh7
qx0wyyzIcEle80HcW4B/Cy/vch3S2tYghEHDBOB7q1j/eCwHZFcjCMI4RhYx5oqH3DUZrPKdqoHv
uXWoHoZMzU6xOi5hLFceEzoeHGrokTTW5y90VMqGO7xvHJ3Okx8rvGQ1X1V/EDSCxFTKbmEnv/L9
KEogGk/metOd6/z7VWZq17k3GEc1IWJbLQO5x+07WeuK1Xy6/QGZEfyx890N+xfKIMAjg+N83qPX
rN5Dee/Ko297D1WRpzY567X3SKR06aAHMeXHPqyraG1GCt4xNayRTacRK7IeOyu9d3QXTnk2UIQ2
tUnRyx1IGOADNoHxTp+lPvd6NfwMXOt9KiUCjUNlaqW2MUzur+vQyXOw8STBiLa0Wwxs0x6jRlzy
OguUIiXYy1QoKzhETWTUdtmY2M1G8j30R84uPXdWFZ3GY10H0BQHLwPtpVSFkq4c8kpmGIwm9WQf
7gukKkX7Pu/iDF/1jhdPTFlIor2FDzF+95rR30lSCf7xzeJ9J3osbYSOoh/CkBJ/Ds0obPY2UgMy
KDhK401WDXDo84Df5vWVcqfjplZi7F8HG5lLrsONWr+KECo+mMvQ6geTI+wjCSziB+1o5aXDBLRZ
2zJ3Pw0DEnru72rrr7FM1e7VIqOc8v3WpRSeDO9EWcLJLyH3Owjg61zjyIlrc1VkTk6XIRD4s2oR
kOs6srr+dcAYRqzFGOQThuNFD01M+mUaZdFnrGmUb+wOAHDIwIjHjGML04iRfV/PLZwRREaexsrB
7eEL/CCwmAn3FLiIjcrnFArox7IwI0RtVoAqPObkhBFUjtUn4NsO5jvUqQ+q2nsPpF7F+3Lw6g+V
ao9fNEkq0p5EXm1KPzDJJ6LvPlp7G6pnuI7ho/Rbq0KW+Skdg8J9FoRHuSvgG/9JCfGbXrjUXNlL
0M7Ap3BgO9EvmNVKGthzjoIGJX5QrWtp5VgvRPau9g1lN7DOVjSuyNJQw4WlfXkACND7iVWLiknl
Jn++tItAZHHvK86x6OGbDmpkUSMuaiMu96tJ7grwOnVEobbNtuXcHNGzZ7VypDyr703HqvZ6N8XX
i8LfJsJcqoQvNyzGo/5F5jld4MzZgdNlro+va6sccxvespsF/aqtjKcKkeFuab+62K4YinYXgidn
OgpmQ2ku4tC+lMoxqKT/4Duku+KpYmxUWdPawfBj44WO9z6sgxpv4zr95eVesnEEfh6hlStLsrRz
xrYNSjL9HGwrocvRX513fuj0kRPS6cqxHC3U734RvGDcPtyjCZCrwnCLHUvfX42mJ+5LKwfkZHav
65EEj9sv5trEgvjJKcwtk77NrIjRUrJOSAX0Tp2iRJvGHAEqXdKTb49y5UNzBnPpgQGEEmIuAwOl
LoNO1tZR93ECdAwMyqpB1/f4Q/aH20NdeSCsJ00VBRjKiwvBnyusQcncxjlioG3e6V4abXIf0vnt
UWbkqrcPaE0wCr6oKt3NSbv+Z61EfllkEzDroMUmKE1tguqhxzBnxxY8bHWHxoWV+vp29DptRYKl
2JAQoiy0D2ec3bcfAZdG4L1EtUtfbLYbhUUZRYZX+ifXb+HyVzJ1H7nlDMkuCfBThLwwHZO6myh0
RZr804iQNr9nFdifcBxHInL7pUyb0HlJMAldkJ0g0NcnbdX5OymiQsX8BEtRT5ajvkZf5RU7fcxF
Rv6UGxjbnBA49b4qPGwa/nZomnSc5VP+ODefuTTe0+2+T9k3jzgENpuAntUaqrqzriJsrCrjZ5+Z
yvb2kBN8ff60GA04kz0ABGKOgtn1jjBBFdcLYPWCdIafMVTgSdlQFUcfey8YDG7RGrQQnDpbWyIg
lChLYYkt1LaXsx35MtxFmK8QGCFMnr9yK2ucIKh15MGEAm3MOqzuTQX1we1HvQLanA8zg/JHsvFA
ZRimcHI6VZbMV5Kt40EWuvYilSR+jnq7/JTE8GD1th433FjkKsbz/CkvLYR/zVA8D0VoL1zBZtzV
aQWwk3I00nTWOa/mH6GpXG1sAlU5KrqV7fi/xe9Mle5L4vv5Y2yNzpbAlXQTBOThpB5he9SE/RdF
L3q0yGG40bzOW7h8XntZwN7TPgfLU6Unfv5NysLBsqrtJ4mL0e0jJClbd6pzCTAI1xUhGFAgtXZf
291PGMTOc252FtGTIXt+T2CsaeMzVDt299cbI/e3ty4QZ67D5nX+s8hU1C06TLSBWqNbAZeSFo0U
b2FVvOH7s2XBzXEqVrgYQDKZbQJ+grqxD3J0BApZj8TOKb/0QM+HbVBoMVZUZDKsfVrJG68hdHUV
4um4N1Ry71a5b4QOCcWV8+LQ7n1VYIvITZUT/ErUrxqQitTLBbTp2s/FaIAXg74FtFrM9nHNd6WV
RnZ4MobIfhpH2nPKEHlP7O44KYwQZAypVO8r3w3uxUDB4A9tcm+q+GdGlkneQKHme9VCwyyaMlw7
Y9CSRAlRYWGhX5tVYM64ftBNw25Nnb3XQQJ1+XpvH/NhLHFUSizwUL14MpHUf/N6t/3h96X5OfPi
elMRAPzQCIItImCpcvLKQKwrcFxbgRf9HVV9WoNsuBCpaFsBd8kL0dUYNgp2gM6xjpBSirRLN56p
uOSSEzhyeyOaiTV+j0UR94bU4uA6LyTIiil8pxndY67ayV2klySHmVW3RkdhbQuCVtdhRghO6Q/j
vvJEsm9i13uGN4BtFUtib8gU9yiN3FG1RSVYpb6PdbIs3xeNjhkqFcyntrDrPeFOKowIlb/skZPl
4BG19rwkPt5+nsvtm1YZCe6WCtGd7uxsX83xscTV0o9OEeSJQyd9+17Lsq+3B5mm8PmKnIhe1JoS
3jnU0tkUN01X65VOjU5+j/+cP1k4gXs2m1Kzh6Uy+/JQnDx3rUkvxSYACfd8k9HDgNBqz41Ouebj
0Neo+kYJ0/KxTLJ6q7I2Dgo11WOWl+VGMXr1Xrp9C6TY4M3N9rX1xsR6RmqpbXF5rfC5Cr1tZTju
XtAe++Cp46KGfir8Z28HvB96mgPxFlL+bF0B3cZeno7hibLRgvDsBvE/Sd8XOs6ubRdNdJPiGW5F
fhINRzFBO1F815YVHmu+OTSIe8x8l/eZ/9i5g/tRYFjor8gmS96zj/QgoGKMjq3vOq/kS0fvlJ59
aDUOgBbbVM/99+gqVKT7UUE0k94Y7mPouEWy1rIazxuvqoKv4JuE8gVewDSpAd013rG1cRIctCV/
4t6OyMfjut0mH0rTxotcqwfSma26b2JQcx3dFItXU2A8tPVzqsXNZ7XwUqg2cY2b4u3Jdu11UoKx
/0ManQrx8wlQCcKHOBbDk0g1f4cpJAb8oFLfOtJ9t4z9tyz8iTwHKR43KJCXiVZ+Pp7i6vTDTCVE
+GPh2VvkAc54Js0Ts3S2+tD3CxfxK4U/Lc2pAYiygh1ozl4nhE6OuRbWOHdUOsDNYDsnv5HDx7Zr
sQqVNPzfIehH+JvEhOysQjXAu6dNY1dZqHm1y8VGKBkXNwhcMC2AJM6fnb8onLpQ2hPACkZzOGV/
zOzO2eVdfm8hHrqn/hAvyAawR7S974UPdztw4K+rTVnejZrwturAUnN6raNmzqo9sGi4DbvxC7ee
ZME96GIbguDI8QAbgbuZJibfrj9vTDbE8j4OazwQCEGSAfBWNGIy+n8V8V9ZrP1/M0qfbkr/pnRs
vtZf/+dnCtAw4JBOxse2DOryPKJj+hd++6eZBgF1NCAAEabl9sZl/m2iZlj/ov+BQzlAO2e0MQlU
/s9ETbP/Bc2EIoJLP8QD0Kx/e6hp+r9oafB5pi4Dx4b2Nw5q58cbU93WNNYnTiiQf6eZf/7J6RvB
rVVsc1WT47TrPM3aIu1aEp2fbzn8WRq3/JdxyAFBCDRrjvhVlOl1J0y0auRn107cH2Satfd+0vgt
UpluiXNwPpPfBkTBwpHKdoOsaXK5/3MmE/KMLzZpE6u+qPKV08ucviw5bhH2hJs/vvTL73PoT/LO
xRt0AEvRHtOUmQ4nezbUMIAkp0omVg1WS18q2nlrT8n9j7dHmXWk354I7gRiOG7ODtK72SGoWYPn
a30zcc6d/CWVQHErHQb2B11RirWPBvGnWyetD3VON3a9JptdrFXpPxU+/TuTzL0vt3/QlTfM3EUN
QLXL7JlT1iojwOC84feEptDblS5dZY1hevXVI9914cS6OhawIC1am7k09+sBIEqSNOwEfERHPudF
13zMZSQ2AYm4S9rmGSfu94vGLAM+BwIo3Fxmm2AXEDtK2jA2ylVo3GslGWCW8OxtmSnZO4HH60s0
iuLeV2uMBEsUKKtC1ep1kOrFqlUQziVqi2N5poct6bvxsDNzt364/fKvzDnwm4lzwilH02V2UURp
1o5ahMl+kSjp1p3sP3M9W/KhujYKaCAVNQ2yyeLsfBGpadBQ7mKPgHl6760gqX+MpEXf5PbDTD/2
P+Xd2wtnBk08JAPwkS7c+TCBk5QdMQQkBui4+Ftj492FiG2+ZwPerEYyoOnxNdPZTvz8D7eHvraq
wMLAB8m9Y27N2/C6mXdYfPnUjKWfwWGuLXlwPPoyO4zjtWcRetpIy1gXBOXY/rDyHHxMUorrCm+J
LvvZCiILbv+mK2+dWQf5kDavPWG+56/Ds9PCyqKIvTIR7mtEz2uTV3by8fYoV3bkqX0AroyaTWdj
OR8Fl6EuNZ2QfV9TsJtNRk1fqUFpylViiXEHSc39fnvEa89lk0IF8IKbIsfA+YhuEQO8Bp5YeXS8
1rxHb42ERmz+fpTJXQQFAtQlAJ7zUTo90OToOSZsCAsm8hiXq4GIv91/MQoa8zdWKnvFbGWgkNc1
LAYETvt5+4LgLkC7OBYL0NmVbY9+Em4tFhcuqEizVY5BtUaiBCcLhYW51/wOp2GuQBv6APLvH4g+
MQAdZzNIwXzTk/TuLCw0BHELpBjZfeRuUnfMFlb6eTX8ttLpplC6MOHgA863LRXj4aSGwbZKKqth
n+zkOtCirYFVRVbqH0jzI5DDsF/IGVzYMK+8SgehPtwpZFVvcb9n9YCNIrdQJpjK7EJ/lUNvnTwO
LVRj6RIR5Bxi//2Q4AQ0N+iYTcLj8xlI3qmse47yVRtmuxgPd5opREaoHpEjqX5fVHiE/vVsdDgL
VCTyqABx9TofUTiZXddTzxidADoLHAk3lRFqf38IgxeCvyFtnhhxs/WrW4Rs6500VyJtjUNGSNoO
MKd86hqCZW8/0LV5wt0NnZLgCEaxdP5AHskirdUpWMCrlnfneLZ+l6hNt0ctqz3iPo3RtxLFH0sw
3J2am0uckGuTZVJ9wTTEnAMw73z4LKthSNc6e0hicewpINbQYglQ0Lylu/i1ycK1kJsvrdXJ1/N8
KNJgRlCPlk9Xds+IP94P+PVtonL8ZcE2tL0mWviK028/P2zp8AElYAOCIh467vmAkAF12rmZuerc
xNiFkaujHCrE9vYHvDbKBDRO9YnNnWd2hvWRWTWum5or2jzJRuL9sctiVy60aC+/E9g9nibcrtWJ
FD4bRUA5GD0vN1dlVlgfQtV3vjdZV/+IXWwjbz+QmP7W/L2xd1F30xtFkDCbE3rkT3QobjDUhlJd
obnO32zzRoNreSueQaIa8k7sjuifRLRGtRX8Y7zRik6tN4rZBl9Gl7+yItQTjkVXtSaupU5f/woI
gxp3fVfIChtXnP9WhpHQEut83KFVCwBolzll8G6ASxht9LqFaBlAPvlBaE6M3sdX4dZIlmyPX70u
PrpDbYJ8p02UrdLAxHUJRqr45lpa/cvgUHwWIg1PoBCWuVLUtskJzbGa5g7HbMzV/VRQ09exk1Y7
j1/82VfGJtnqaSAeHcJ6eEar8O7R3frRhnlNFl3nVMq4ijwC4daNIfpgo8aw85c8CS4/ANgdxhwW
7DrKxGky/EERi3ssAfDWNqAfCP1d0uRf7EFz7xY+87VBgIxYklxWL8DeCAv7CnsZjGbbCCccEiAP
du5A3UniJQ/lK5OXjuTEiydOkLU4m1BhEahlJsBYxj6JCXKOSNFxByKZk3aIl8yDr9S5WIAb9H65
gnNjmPsJpLgoZ/gAilUKg+l71wjCr6MY5mAJ0ztZUZy11Vo6ibvWStVpkaDqww+ECAExNlH4WoBi
LbzqmcXBdE5Ob1KHWMIZaYj/pe5MlqRWsnX9LmeuMvWN2Tl3ICkiMpJsgYSEiQzYoM7VuFqXnv5+
Yt8BGYRlWJ7ZrVHV3lAektyXr+ZvTjsPY2vZQ0OOG7aDKa5VB3I8ppE73IBxKX/otfBv4c7zVrBI
8vxo7lN1J3FXdEPbp2YASOZ4kMGsmjpMeFnyKJWvLxfC5d/xmR8JTYZRIW1mWjUvd13jox5YYz7I
G6rM7z02YXEJ+/sXRb/5c14M9y7NivHn23chyT/VCKAFRIRP7nOYNbmeNQtvpnGsm6oYwXPrObqw
Q6ldGK6dez7oLYi3M3xAgHS7if84VbjQFNRXKJo7GYUsaC43DDz12OXNz8Up7jzE3S680XP7HtYn
3SabAuSv7jMcQ6cq0q1dMs7yqm8d5Av4h9E6KnVJwvncWrSbMJ4lmcCd7+RF1vWIEWaDFDfX0Hg0
Zs2NQAu1N4w8xws52Nml2MnYjtCc46i9fJE+t906NaQs62DMV16lszsEldtgX8r2zq7EXtwayhyi
U4Wrea2WYpmoo+xFt/boYCdDiPBEsW8oTi+p4p65yI2AXjqbfyO3nJaJGfLJTp0Qj2aPyQjD73VP
wex+f33Dn1llQ0aYmxwl+flpoWOklTEZPdEpk0Z1X3Zlc7Xq/UWJ37PL8BxM2HTGbMF2GP7Y7Bj/
FpgRsx0UbQ3sTUzrBiM2/ertD0NWQlLCNM8A0PJylRYVnxE4Ekdq6KdHFZhLnMrAvHBwt8Bzko9A
4DPBldBUpnd78izODOtlEOhQUMlzJ9rVr8QYH/Dbu2k0WimvP9KZLbdhXLeL1+fy8E7OUQGbL1EW
i3G/WM9G4/n7QM/mQ5eZb+9s0UqleAffiPiW/3ug8sc3UrhQugUQ3tBDG+umX5W/97P+kq7YmbcH
uw6mJQ0nBounDUWnN9KmWKllgDJ7V6gkjkdVKfuDHHwuFms2LzRLT0ZSvy87OmgMdtl5PJ9+co+o
oMfNKKOkQB0xyRkKluZncOl4OdKQfmRatf6Tl6vxAWvkxg2ndJyuZn7f4fXveO6x0Zj4zWra+L4n
W3O1XJXgz+aEMm/XK1mYLXJjmgnEOiuiJRku4VnOrUfkgB7HcQAGfrJvKs5Igl+fTctHr48dDLp9
MGfZ04C2FNNQR3t8/fnO7FMmIuA1N94uRIyTINxNmE5pv/vEWj/u/TEwYmNCxoRW2/P/YiW6Z6Bw
N2n3U5BxXuDu4aFeFQ56ZkYzFKMoKKb6nRin+c2tCwAIaBcjAwEGhjj8Mp6kQaMZqc2Zlrr90Fs1
jiSpXG9dX12a0myf/ySmcHFtzu+M/nQguC9XcjJAkTDN3bAzp/KBW+GDjwdkDKSbIU3muVU86Z17
NU+1dyHAnInMtLjocVl0+dFWPUlDukGB1fSImVOm/CfeQRKaIlsvbI8z2xHuHFcW3RJq0lOENi2N
wNcsYgv8RhSztPXZkyS/qZH97JNLJLlzixGdIVrTHyTTPym0pYUCw2QSM920YLo/BHrkZGUaLYU+
71q6KRe2yblXyKRlmyQy8mKc9/LjiXXVtpLOCctOqvci9cRhHrNLJ/rcKh6XF7BKyKgASV+uQrIl
WrNm36OQ+IRF+Libi4ulwdlFGEFDSWZ8B1n95SJVkjS9TChDNyHlW7cdnbsObPru7UeYrj/d1Q1V
8tdNUzeWNDTpOyFexP7Bzl37Wknc5BqjuAQDOPtABMGNhcNE9xQEDK3DJTcjoQe7VlApq+AGQNYl
stt2SE6P7wYhoj+BdgH68i9fW9f5KGqP7ACVN/lV2oEd8OHJ7CdrXY+zbHAp1NqbDpvpaGncix2S
M6uTvZEecG8RP8yXq+OWucCLAZE3VaX+SbR9+i0fA/O+DqzkzSUESNrNkmUL9XAIT6LFhkTMMdgh
XZz8Jerx9fqQNSN2jNZ0yQbq75DIUozfDbpwW/w9uVFmaWZwK1c61tqEmeNsOdjRSOl8w9TPG5AW
p1nu1+E2Mty/vj3PrEzdQkJMAGGT/gaW/5EIdXIF0uv31qaekxxKiuAPZeP4T9SgfoalrpXvyPby
eF1Mpjivr/33PUpBSALGmIYpOjOil98yQAIIT0h6LUNu5tFWmF0NZZEeF8xhLiz199EIEFQDFE5F
uCn9nZz1JPE7TFhpaXna6D2U9TwckwGa5usPdGYVsvFNTc43OPOnYYsma1sowQPZSxpEzuJoEb/l
Eujg7CpMMbekgLP+uwnzxyfzm2whMJOOm7Azr1zcSkJrqPQ3xy2gTfwHxuJv1auTEIxVd2UZsHHw
M131nTVMOI5jPR/1CAsdX39tW2rxMqKwFPKGjGvggf7VNVoyc65m+uS4Ajv1N4Gl7e2SDeM3O8mX
+7lsxR68q/Hmi4xFGUpymTGoITi/3HxJ6gUi7RRNzjRJv6rNlrmetPT764925luRZgBJ2bg9KMSa
L1cxFs3OPXNlR1BG7/t1sWOGQpc0S86vQkimfNooKCertI1basXAKl1dJDs+GxCGSlwSSzxzXAlQ
W2m2TVaZzbx8lp7Xk5WDaYWMTVbcOXE6gLy3RjiwXMJinunaEQ0pBMET07sDZvdyrZmp2QadQ7YK
F646zBu93mleOfYhbQTjqLgBvuSz7e56ANbxPJvVP5SqcCClsruD0DKxcztnfl/0tRnPzmK/uU28
RWsE+wADEDlPsaIdRva2Il8OrXmsruzG0/klmIm/vnv+Tu5YhfNAw4dxKS/z5VtIuyTJg5IzmHqp
+xn6SX1d9ivaIkLPqogLMo9fX/DMRgLIuFF2tpdP0/jlgos/BGkr+cRt6uq3s7DWfeYUy4WByrlV
SIZ+awLByj8dqJhY141r7lph6VXWEz/jecSp/cLJO9OL/i3r+a8ljceU6OWzKLbM4gzbFKNp7duq
8N2ju9bth75DKwzYYVp/rsqyjbqqbm5LPRX/rGU2Yh6M/sit42WXBLDPHB86DRtSjN4TLd6TzBmc
r4OOlMfHpLh8b1defmhcOXywh9W8cKmfWYrLh97dFg5gup98Rlt4mBibYDvQ8Mvuq6IXN+4i+v28
Jt2Fg3BuKdpQQFFACW52FS/fstV49b8jONn4eIu5NdDRAon6aRL5JcrtmeOAeBnTMRC3AMrd7d//
cfGNM7KEAGHobhgJViurKu4yzQvifHK1fb/klwa0Z/YpM1MarcS8rSw8+WKBTQXiG5VNVz5xdkWT
51euvlzic5y+Qd6ZQ8GNZQHNC/qsJ081DwwjvI5VlpE5EKZAbqz7af6xENpbMYRo6qKyvaFxMBcB
LXzyQC6mO2ZfCgbeTO0irdSLneqH9kLUOiGosLlZhlYwgjTMFoBlnwTvekCWokTCDRhmGjqVcyjH
IrQwWV0xxBg7b7cGZqTKFlONwtgHdvK06ohqp11cmZd0k/5+u/wWrni68g7n6rSDYoplWnWP4a1T
iyayUvyw62nwD2iwDG8MnhtGjvdLFwVUBjIPpx/SrfHXzUFk4NFSXAdu1r/rTXFplH+6KbdVmDUw
aP09YT9VBkcbV1Y5Rz+Uvau+Gs7Sf0Zp7flt9wCLsCVdjHhIyKBvnCQUC6aB7djrdogDdx1npdlH
toO55xtX2fYH2wOG2OY6ccpDc9sZrYaZF1Zavty55LXvnDq4KEdrn8YNWoIIZnHRbL4Am7zqy7hh
9lM1M9TGWB2w848GROPXqfLE19VtPHRqTK/9NbSBeirbJPhmzYb8ZuVIr6K4XqCKkAFfm0KcVOoO
tQRveSDgOfJKn4V3LSalex/LCskIWL6Q6A45FNtjujZteuXl7fAwGpOnorxnHnQkB65v6rqAw+Gq
yfqxiBK5qzxdNIyIG8uItXWxkH/kqPQ0x3Sz36kKxYu4M2d5g2OebEPpZsMXq0vI8yqhxvSqnae2
gw9u+lei67Vv/YjBZjhNVWFHynRRb691UaZZKHzULa5QVdfdqCEpTe9VMJZ3YvGWT5NtIFwzwAu7
zzi4/V7gzWDuBboMbWjo8MyOui0kOpENXhzNMGYf/CVvlyhw1/y26qT1UfcH41s7Q9oLPSHVjM8X
wpYHReqS7HxHDbckBOXX2R+k2qeZso19B90guJWoDdVXqLE2xbFA3tOMYIjb6SHxC/g0lq8CLcSD
a11DBGjrKh6UW/txWzjZdDCBW6VPmZzVEEGOR+ciDSbxrlLM8ZEGy6uG2D02BU7IWtdGrivnb63e
Gp+sZZb4+0LGQdmmroOPtqPc/phB0P6RWS6Quz5QI8xl1+geHTSSH+wJZfKwT1T1TNqSl+FcdE0S
LR3kl3AoW1wDsG6e9TD1hbw1Ncv+ZDY1VofKcctPOv+dfT5M7lWPDhUkbOXLcb+iu9vFU5AQ/gtQ
zQIhxLUkMViBYYd1MyOnkeut1MJcmu73BHuiT1OSd81VOtb8iclr1EKO7Mh/atjfyS3IqrWMKkuz
PqZ6qaudibDiZ08uU3LlGZCMvGn0H9qktI7FMgbHPLO7a32ZusgCNhfOYLG/LlrifqKFjyIoENSy
CjVrmLsoWbGdCadczjKyiklrQmBplTr0dDb+0ZVX5nGLQCybHQcgjSDYad+528rnUk+CNipGKVAr
AfGhoiDI5vedgy5rLFsyzrD3pKyu6Z6lS+gaW3uM6rfUQzSzvE9T3xRGuPL3f0yTEtVhTXx1U0Nf
7EM5BMUVuroiCdl6BZ+76IwgrH2p/hmU8L7PA8ieHaTRpNtbbZF9VjQb6jiZcTt1Adr4sdCbzgoX
QyF9F4q6tbVwKdox2zGuWG86P6/UPTAK91vW5ai2zEHtyP1QusOwQ8sGgIMta9+9wWq9mO+dvrOs
j44w1ixy/SXlMEgxpFGNiY0VI5E8w9hEfKh+BCbRf8m2EdUB6kRugsdxpuRLYfXwbXIUE6do0rry
GSKX34apks4a1TJfPot+kY3YtFgK/yuk2nVvBLlqbmq3KucrKMTIn2nMsr502Zo1bI5FEB+GekLa
xWmzPuzV1D2Puprep4aD0G3AuzjWVuHngPpwFrtundFc48FIPTesWqTJQuwwUDEehFAkX5A95tjv
0tzHdBxLzVBH+2W6cTK9Mq4KhOBuGtlVXTgNBR9vFfbXqnL1D8T//ms7VExLfEs6V+D72g2+1LZf
2mnpg72luTLYWRkikpRVHS7BaTAP98WC6QE6yH2dhkBH+ZcOxI5PWV6mD9Pi5kj7DuY6bnoriaDv
7S/okc2d80sEzT61PfHNyO30ocQiwQzzSm+WQ6IE7yTVixrfcsoDhIITJO5wlvOxCKwCJZPdkObW
/VBJ04wHsc5NFCxmbYZrvgRzPAD2Ta8qrxdLulNDO5pH+qIiLXAnquePS5dMj6kx4p/hZZ1vf5L2
hJcdwl3G18Swja/dSCi4Hg1HWd9ctyajOk6Jxaiz9YPkduH8Yoxad+YXzZimmvifo00M4rN0UMtw
ygf6aexNaeHRsi8d7F/CyUAFLJQBhuW5hwUZIIty9A9mT3UT4rQblLvZKJa7Ltg8t52JdDTCPFCq
ncTw407Lk/Zjvnp6GQKE81DfysbpJxCuVUZ6bs0fStwN8+bzWAuZoWvW2U8VrHEo/dejblW/lrRr
lzDJnPW6LLG+DOsgga6xDZrMHUejH6ORer4OW0Ojng0S3c+jyTLKaysDnhbJ2vSPDjqLRlzrUv86
r0SBuNAW/7uWgdzn+ZT4iZwz+sqpo0y172l2r0QZG2Rv3kzLNy1osifhNEMVzpYv7F3KgaIXLgQy
2tC5CzYw9kfuDuix937NmZp7I5pSMZD85NrS9LKMpO7z2+20WIIdLML2ez6PDapNYHHq2LUltcda
jfkxh7KfIUte9TRnEUykNRusRhYqLcBXdlZJeZBzmT8ORo4zPFdYN8J8WhxUXWXwwdfLCjLr4irI
x8yfHMQHCBk7m5D32GIB3kRZiao4biOWxtkPvHWK8OrT3pWqnTTI6HIUV06RBY9rMik70ksp70ah
urtx8OwssrM12eng4ININr37wEZfVYRJqdP8MKwsSyKbLv50t6Aqat32qmyS+zUxZrWGw5h4v2zh
aLizq9bX7w1gscWuh2Jif1XCRXSObe0N9/poI9ITGOzSW9PNChMUPBL273O7J/blrjsu+yxPbPe5
N7EJQ/gBK7GD2YmBU9jjPHerCXNBVzmYHfOglUlmHil5mvGYrZ5ocR/LZ2efFH06R1og5m9dO8zj
/VKM1ntMGpJkCRW6lP4VckiTsUs8RI0jKmKn/jLmk/Xr9VT1rzLit1AnWAGG+JRrp2Mvqyx7wvkC
j2GZG8z/KsRy7bS89/CveHh9qa06+rMbSra6DVe2ogXgP5OHl9mqZhngRqzVDj1QptxLkFndzmKv
20Og9h1S6dd52pvHHvr/ru/HS7qsZx8V0AINvg0HeYohmEs9K7Oqp4zJ12AvB8d6kgnCq77o5OH1
R/2rluFRmcZT0mM/75PQvnzUrKwbc/GBJTcoU8aaYS8HiQ7QG1sUvFD0CKAFbzocSIScvlBXrxNv
5uYy+6bcFR7Z1zjaA6Ap/ZL54JlvB5xz6xcAY2LacNINWXUf7ZcV+C62CXpoVhbgWBRekZ3LXOuO
QJbvi7XNbscC9Z3ZSfwfb3+hv4c5QB4Qrz1dXxaaV5PCASn3E3lYlqTdIUR3CeZ5bodAe6FrAXUI
CNJJfd+O1UolNYPrxZZ0Zyut39keicUyI7/61geiOc8wA+AgUKq/SsRusMeyq32gHXlQ7FamArdu
7/g//zerwGvgZqO79Jur90djCaoyGQwdJ1T+wFWbk6/iGcnCN/dFMPZAJxHdNixwtib6y+2e5z7o
g5RltF7M99Tf3q7ASxfH9wSv+65v/TvVq5FMY1J3bmVou2YpS5Q6AJsc/X6aaDSniANqQX1hGLId
gZcxh0k+pHnmxqAyaCS//GXVInu7IYEO7dXVv6WTo+11LuD9iNRw7MNRG0J3RFfq7a8deQhaa4Cg
gWSctLcT3E8brtQt0hl11FcNSTzajbv/xSpw7hjJMetHHunls6lynAcip43dXeXv+2r+jLrgpYHF
3y0GuKk0ZuBQwzricV4uwoWW+6nL/QB+H2WNwRif66bXQ1w+vMemMtS/D/Umbvtt/qNr+ubX8N/b
X/vRtEuXp9nwf/77xf/6/44BT8x8hQHfD02df4Pz/psWf/znf/7L4y/8y4A3/f9sDTiToSWhDwoz
2/hfBrxp/Ado0yZqTv9zo4WxCf4fA94J/kOdx93ArGm7i7bhWd+MQ/Y//+V4/wGbT86wIZbRObC9
t1DgT9uisLQ20hTrbyg1VFhOLwezNYcuL8hwEUN55639M1OW/qAZq3MzrEtwndNjekdjLjjgJecd
LOzvGFTQTUHwcqXP7aBmd13XafH0xyt8+Pec/0ktP9m82w8jsSGg013f5pQnP8xLCgKMgN8kVSvf
oahepdyVMz+07JLI0fD9e33Bk3ufBWl6k+PojGUgW9snp8XW5y7vlTDROU3GSO/87rqztOHT66ts
B/uPoLYBSUlfmGMxdTGZyp9kF3i7VCk2LH6cW6N+o+hfDKGAD4FxkGU+1aaZPqWjNB/aZc4uQEdO
1MiALgFsoH9KtkGzlic9ecKECndqPIXw3krTK60acd0vXgPHlzZT2AmrPlSDO+8DF5lWrfeRJVyz
0TxUpDF3+KW494NV+19efyGnU9Xfv4prG2odqlEbRuBllKINngKTSZN4g9nuoex6VxKxD3wmtHoJ
22DN3hdqvs/l2L9rF4StssXIrlx30j+XdckGNIJHbaySLO4sj6Lsws/bPsjLD7bJNzAPROcAEa6/
gA2r5zMEqJNYpQFKqmWAKGdhd99UMyLksJTGZ7vS0CNwGQfTNCkG6L1Y1iXKbd4BBLqEET49FnxD
pmjEDM4qqJxTzIi7umrJ+i7b4ZLNQSxQkdi1HU6QXqtrz5StywUi7rld4zDEh9OJ9sLGD3r5fUx6
RUWOAuguoMOzx+beM8Oy6fQPXbfMEdZPWZTW8/xL8glCivzhbmmdcteYRnutJZn2pG8l3Otf5SQ1
2PYMW3kD/MFVpLdz8psUQnHSFG5OheV6jx3Ka7tON6fYThN1Vecbn6erLvFoTwOERUnAoQUbinQ7
KI2To2vC2hmDJC92jZekB9/qp8PqiObC+z6zCtxPcNKOz7DK+4sV6WpdkJdJuVNlzwvFBM2NxGhV
79/4BjdbUbIc0hzACQgAvPyqkOMcpywKNy4Zwt42ZmYfazcRY1iOQ3JAtNA9FFrlPry+6m/ryhen
aTPxxnmFewvsgPV7KvJHUgu5NHCkntsx1olacqVljvbLNlRW75tFZvtqNqDGLxYWpjC9u6XbJXVT
9VG3zuYc+YDVG3S50JIKDUipH0pNZtmhseBS+wvDkQh63JyFHQbr7ztvs3H37FW9LwonvdkgivfF
XBiP0rF6Z9cOECxDuST9TbpS3tILdhaBZYOe3GZ+0qjDSDg49HphNne8RiB3Ewjd3VBb7R5bLqyi
O8V4gE5IP1ahmxnDp6xV7p2uVXO9gYMa1MMQCINxEcw9lXlmyajMS+pnc/TEB5qaAqMFQ6ZmXM9j
Ox2FObn1I6YmDFDcRiAHZywO5sHrJL4OjkP7JLAW8QlaBVZ1OJ9rU2wUmZHHiT5YFY7Es/ddM4tN
u6zSC5JjST0eJB9mvK0+CRvnKHQmkQZ//Zv+dRZ/f1IcewiSQC9P8WWiL1YzAVEXe2alxU0uUEOD
urpz5VjF1iqmu0z4b+wHQItmH20GTuhBQ8w4FdackyQdrbRFKs7qsOo0q2An601MFk7BW2MNsQ/K
DCsxsdtwPy9PSt+n5TYjZylOxTtj6fR9giVH1Fqtfc0+X/auq4kLd/WZl4oKFWqx1LJgqE89WESa
TolaSzc2mmC4pc95jxa1wGUXhrTukZ+4Q/dGcN32TmFibzhqMsGtZnj5oI1tZbgP2Dxontt7NNQw
nM/9mo5i6l29vmf+usUMojfCcKzEiiRCL5fqC7tqjBFULuPiKubWYpRX5/mu0IP1lgndJdXl35vw
JO5QasGdZT3y6t8U5z/ijmAY1Yxl5sWVO5DgVH7wy19n8T0H4op6fWU+234Ny56xi7HGzA7X94wr
ys8OzhYurUzK02ht/ebgzuXUxBwy/UGmzK5iu+6XI1aU/qXJ/fa6T38yARIeMfUhF/B2Ufzxk5M+
aGdtwNm1lnVwM455Fck20SO37dWFI3xuKZJSJt6MdrhPT7b4NE19IOvU23Tu4Wf7Wn4sNM1Hjd+4
9CXObGyf9jrHliE+F8BJWg+ssscVvUA4FfHSG6Qy+3Dlum9Dv8/dcB5E8Q5N4+nCfjvzgMBzQB7R
6KALdGplBgYvR55+9eLRK7Gdz+w86sx+CcdUmYe3bm3KCJgPG2uWHt+pPEqG/JZY+smNa1igcWEn
ww5kenewC6HHRjmIC7p1f+cLIFvQ+gK7hRwaklQn2ySzyipwK1REGBDve20ZbnBPry/skL8PLP/P
m/Lahq4HZL+VNX9sRpkPWhvYPbJT7oLhHd7kB6vKxjsEyNGPLuUlJ91/xcFfbv9NawPFr+17YXZ0
sicF3hEUY7UeD+6koXKfq3qIasOegr0xKJxBITFkSdwvWXvdK7mmIS0Vdw2T3lgmgONtgUmGH3S7
HoasiJXrVh/x+CvqeNGspIxmgXNW0ytyiUkO1lVAj/QjqTvAzmRpxY88YSaXMWX61Vd5c5+OgzD3
8nf7WzAUG/dYeYwy7H0nTXdeKfM7tVbdV1Wgkhtrnl09oCKKkHjt9OKLLBRy5jY6KCmKi934M2sa
nIemNsXIfbbM+XvSkINFQdKArM/WQr6jUtN/2F3L7JpPXz314yifSr72rzLrk7vEVEFORrImJfYh
W9M4l1pdRaX0QHL4vWEDZNJV8x2E+ZBcB55wtpeYLA8Odt51ZLtCJPu+zJcyXKqsu7O1DmIQsuGe
AXJgFVSAQ+69swBllQADUvXTHCTC2lnqVt/cFn3mnRpb8yMVw/RZlMA4olLMRnozCgvBrGBZ1Pdk
6lzgCa1vM+5zV7B/01wPn7PJq9s90GCKOdWYqDSUuezB7CKLWx5y5TnkT8oaAChrACFD+PHVD8Th
tfdtic8rfggJP2R2Sl7h2IE732NUzT8hL3R+VF2S/XLNTRt1wTtg3APcSN+LRSRtZMq5ve9crUWP
exqYyCbwG0Isbms/7JmqrpumWJ+Gc6nhBpUjY6ai1DYm3svaDxrDYyj3oWvVuncjVpWMR5SxhifR
VG4WZaNbM1yUS309mEyuw3L1g/fo30jsv5Q7v9MNUdf4TtnZErVB0PNacwRUEbSok3d8QWVEpKBz
g6lZhUzGkmrevH1b/qDXguONisQa70YfpEsUaJ33sdBrrY3zpvT929mvmiMDwewfszGD8lA0VnJc
8Rpcdkh318fcqmvJcFNPHyd04T+ykC4i/GGbT7Oq1/eMdXKAClk7/ZRNF4wIgyt+rYn1LAwuGvf3
LoY9Yvd6sDwZTZBycMgDeMLbJGQjPL0MK7lyDAHQwIxlpjsHWbtNzD1s3o6uNu/IParQ0uc59hIQ
Cp2wj6+v/ndpy/KoQoCBpwVOfXvS+65NQ0qzasy4rbWsDo0K47hOADNAXqONqsFp96PdpmQpWh23
fRfcB6Cq700+eOw743zD4PiNFPftlWwKxcxKeDUkKyfX/qBV/qxVhhtLnxIDv5XyQfMlGPIsEI8X
nv/M3bEN03h4sG54NJysFeBZO9regHme6c5HxcA6XoqmvkFE2X7HJLj/ljlA7aaCaZjR5dqOKqSJ
Fh+KonSTLPLQzX83+VjQv/7D/t4WsKgY4VADI5nF1OhkWwh37o2i9jCJaoYbfZyDObSwOdk3fkt4
LGHxYr1oRLkURqShCnNhW57CtPkIyESDA0SaBLYV3ceXP2AtWj13MnTvq2RK71oclPd0BdtjPWLu
7EL9w7WNW8bVSu/BywfvKNaxR0pEz/uvWrtWz6+/j39RvS9uQ/rH0OfgE8PdBkV9kjAbnVKahZso
ucQ0Xtv4TTv70qVKDHFjafNIV0tuHoDljXdpWlCdmC0bKUzIra5TdvM/00ILFf332juq0tDZ3SID
RWUxF9R3siPTjBKn7NojFTRRD6SEuk4Bfmw63BK8aAtw4VM56vqV6ZazyU0sId9UPS69ZpGlbch9
KZpwLAwu1MQkXEbz4rifMyetSaCXxehjpzThw2Fcld8J02Q2h5Jck4aVX+pAOSvN/dHWinADwGVW
R8sVHfKLTjc/Nba0zLDXWi2PwBKlR4Pv8Gy1lhgia06bPu5k5S/84byvfsi0scWuWkbdvxaLEtxw
ueYbPXrUyhCNvbcAGiK63vZP7joju2islrzH+kNaUQJ4Kt3bxaKvMU6/3cfeo7OwG00FjGj2TQ0I
kqPfVk3n1g9ARQI8spVnGREmleKTHFMrAkXou4dBISt3nbV9X8cSjVkrbPJBppFaFsb01iiHB9UM
zj9F49fagRtSVD9Rv9GH34AX6wmjQse8kkuTQdJdugK2E1DO8ZorvD+ucyKZyrXudCO9IrCj0kpw
xkF0o7GPxTzI7gBXqcz3njN1xqNZ+uNey2wLa7HO1wFMYiWfR87YyjZqRJ/d55MMMIQfivmjnoIv
p53B/IGvmboyXsZOwwAtbw0Zm4jOm/vO0vsfWZLMj1zZ6Q+PTZSHQASd76S/UCiCoF7MEE+T9hmo
LVdmnen9F8rLkV5WAU40wm5ZJkd/mUFKuf080bqrShoHwQBAPy97zd7NMhs+9r27XQJqEQfgTX6/
m+vK+9jI2WvjvhNq3+agYqPGs8Yx1PukLHeDpkZ9v9ZsUzAdZWshhD55ILZy3wRsVlRL2CVDhseE
OfSfyB96PdQwV/LDpsthQa2cPmCgIq+eBqvRql0yzw6Jnja16JqA5wHO1o5zVNWGiby6WwoRirET
3UGKzLkp1i4QyEmCULkJ6m0db9HQzVR2NuJCtqDjb9u9e0AYNc/CYZ2nMWYTqvZG9Yn+lBm4ke0Z
i2BnNheeB2ap6r24W3unvGrsMnsGaTRfaVXgpzucRZUee4awnrHSdL+MAzZoG1rGtSOzZLYQL9g2
4R6q8lzf6lfUcpdFXyRbqlZfZ42+YmyBS30GsYcFSAqZjr6RbjcH2aktx0n9Z63REKcZ+zKoYz2w
5Uja2utPYz+kPerylrxWq138dLxee0x7faJnL/Lpu+FmnR7NntC/lDLQPk4KxuaWX2qP1WBtDBi6
Nh846skQz+4kvpSg+Z4nMxg/OkZR/kIFb7rt0rYwGUW0iworMDz4ArXpdzF4nhaO+jjip1AOtsLL
JzPTkHOGXNdSz43YCaiiXBWtkuCBfWfoQt9VuNYC0fE2RRclgnCbO+1MEDNIiyXCyDmWwrgXpNci
krlsqkNNAQAsOyu9SJRyufanueVYOGlhHpEexn54hLfDYMrP/R+9ctJ5N5dDqd55wrOn/UqN+ZAo
OT+rqnaZ5AMSfipHTLN6KQ0rNoFq4xCYremtMSUAWY3SM5ZIitkXcTv3ph2BC/fkNcrKlnPFxdLB
w2UmXh9TgeXIsR09qe3KqcrvQILjMN0N1IIRSDPf2HVg0aq4NtzksW2b5pORZbob5oGdrzvTnPp/
LE0jnvlpod1PRMmUDn89TtHAix0j2RUFQykFoXketAD0I6eyOwQIjPLZTTv7pGNPL7hSujqIGtUu
hybXGxlj5cA0K/XRccUqYajd2A8GtRzWIEh/WYssUVFoRu0zX7qTjAk2vXWJfTmsjFS4U5RNRg5W
HNL680i1ELYyLUDI+AVNAlEVbrb7v+ydyZLcRtZmX0VWq26zhgzzsGwAMeRAZiaTyWkDI0US8+QY
HMDT/wdBdVVGZHSGUeuS1aJkkugBh8P9+r3fPZ+XD/bTGFWcWfFQF99TbVEr0p9O/rFX4/ahVak7
hNpQVbftnC6YMkcLreHdYE5R0JtmAqXN7BWxkUZVjr5w6+lbbOs1JGci6E+R1i7fBJZQ4z6pKc/7
/WjkVcjLHG4n5HaUnHBlUCHOKbOzQVEYSvxCU9/t1zgNaZ72qRR9I/ZJZdhxqOrlGIVZhH4cjx0l
IiFcUkv4lTD8b+39XxRbnkVLL/DzT1Xa//j+x/8VX7/9sSlT8bX/0T2vxB/+81+leMv+k1o3uo61
kkeic+VS/CrFW9qfVCBBB6w05NUziwTS36V43f6TdmPKTEDs6TCl8PbvUryu/0n+ksLYAZBGSdf7
nVL8STDOmKBySMCp9K2RIzgFQdleWbaFnukhv2Xc5iZWvWl0MZt9ElofRjGpkGDUAwWEu9VxZEtX
bGo0YtA5yTFLVmppfFGGod4nvZrecklQ/Ha0RbhgGfmhkFl9oQB0kohbhyePzl+QgCDHnN64ChwC
6whJSijJom0oU9RBoyVGaIjGvZC3X2P0ZyHz30Mdqt28b1JIx09KT1Ki6wp+4EXrbc1yeS/twgrK
rKa5wuHaPSoV+lc9/fxs9d3/GuC5buHMa2R+6WXjJfJ/TisTYhSKVZQKT5hkkV9GnrJtouiSK/pJ
Pu7wcKubHTl7CsKUg48fjkDaXtwIgrSqJOktQW71RWFcX0tL8xbR8PDX6091WBcns8n3Ak7O4p5O
dvPkRuQ1LQl76Rih149ToFl9eaVklhYHcDJrgRpdWYsSHFbbAaONn5DavnAaVNuGMPjpwm8xXr5Z
fgs3s7WhDe3rycN36YyMLYkhA47gPzFqD+cpvYvIgcYRhq8gP+agjuiX5TdfIcLyh7S2v8SZjENF
HX7PJZT6Kbv9819zcll1y07lTCVFaSl6GS5W91WNYvVaRWmVXFjSZ9YWTXQaaWwaoldA7/Fbh23a
yxgbLb6ezrua2vwR1oh+QXZ35hMFFcETUX9aa0EnV83CmdeTU+dN86Ver2nhYHKyZJ8jCLyQK780
1MmiIjfuTnZmrjanCSoCJ/FQ3TVvCCzzzetr5uzMoZqiBMDXgrDqeOZIey0Yt7lG2JDyooCvtjfS
GNzg9VFePs+KpVsVm6uWBbjO8Sh5NvZm47h1aEU0T1TlMl+NeVFeRcPQ/YOhqDGsUjA0ZNhzHQ+V
8JpgDHMLKmXZf4AqqewXt9Q/xF0kfq/CwAIHs8KK42Siwkv5/nionla1VuDLE87cunZJLUh8FOJv
8SCyv/hHfWbfXJfV8QbDqzE8WIjr0fCCKjbbXGWMWkPZic38DxuINwQ82wtUu1N3ksrltww3y/3v
vrDjQded5llZY5hWq5RINqEdYc7J9WgM7EwlBa/hEnVhsb9cguurWomqHA/6ISx5PlbdQoGwBK5h
peR+QQmjvW5JzV/AGLw8GNDikTZj9a3KwlPsJyKrgpyV1RH3K9re6BpnT91vRUKUTKOmWBdYjGde
20r+RImz+oySRzyeQatY+wKENoRL1+pAl5daBpEzNTeUaObrNoOS5eHIfWEjfPmh8Q0jw1kjNmry
p/k5p05iw6P+FCLHsmhyFeV1UYs+dDNNXHjAMxNqg/pgYXLjoBx/UrBMknak+MElfVGH8a62xPCo
oqsNa66WW5M0yXTh2c4ctZyyqNbWGjmIDetkV0Rv0E16m4JCV7kS6l1Ps5ROca/1C2k44LdbnUt6
LayvjWPmJXe+oX/wNNk+pB5J4wsbzTrayXdJ3LuGakii6e8+2TlT7rdOWfQitEDVuv7UF1q10fo+
n+Flx+27DlyS48+TrVGgyLSLPKYzC4x9mcVsw6RHfXVyvI5Vp2syYfzB66OtsVY8aFLsw6LTvg6Z
R98Xdb8Lz/xieaG7IISAJrfWHilAHi9q6Upt6ftuCHWtos1oTCsUb64COqz68foG9PJlrxIPmoyJ
IlCW0QtyPFTTG7FrdyU5oEoTRVg6erQjReddCbs3EEG10tzNdUSbwdyZTqAjA7lypTlcO4VsL5FW
zjw3chr69FyE6az3k0NFVjSKDLrS0fAroJAqTvuOFrDkfWvV2YVD5cVnZa+Z7BWEjR6WD/lk56Xi
NuMPV9LwouK8hwLZCRoI609REtGJPQ/up9cn+sXuy3hw03Ryr/C96Jc6nmdbQXNAZZB0duJ5f+XT
AuOhF8rV66OcyqkNCO34la3lLDr60XSfvM5sBI6zWJLHavLoRuu8PMVIDhZ+r6S6dj2bQuAxNnR+
NhnJdia1Qe14Sq8lLoT3pZJjZkT/vHm7uH26ef23nZsBkvkeaw3hMbjJkxkg2aTQ1cmHjN7iejSM
absAGbwQPa4PeLRdkB0k/uF/K24dvsXxKOkQKXFhLV1I8bWhKDou+W265Mh7mxYpMR2N2ZuOLTXU
aa/aW6nnKeHrz3la1VvfARBqB0keDjKI5E92jLjVcq2Oxi7EuVTfwESLwhYZIYkz3boZirYnLYy5
sq8iWP3EGvXuO3hJGzfvyAMuQts3qpVdOJbPTgvsI2Zljd1Pd5SYoizKk4EvC+8y2pMaskLEU2rv
BBxm+V5N1SiQo1pcz5W67OVE2f7CpvZiI2Va4LLRBIYACrLfycctCteC27cuzUxr7xpmw7fzOb8a
kKH+BKA5sUYX7cJnvnY3nKwHlJHI3blMUE9jBz9eD/agTgpN0DKMHOOjKd5WNcyFSAkrxaSQrgQU
4qj0UBeBs5Et27HKrwznO3qksEPJacV9UMbLBYntmd9EMxw5FtCXdGBYJ19C4iE4VYU9h5Ywhtuc
POvbjuLG/WISQigk8O+c2Wm+vb4sX254LEns54klUOkgvT2eiLlF4+natRpWnZPdzD9z+tOmptxw
tJUXIogzz8eRaaE+MiCyvND2ltKsBnfJ6ajOUvFgANGneFRVj3khrH1UpO7tgk/QhYbGlyucY8Mg
S0bKg/PjVEOGqiGqWpdJpbbUh4leZdfx0nX7AjU4qofKTfd0s4EhLLxhftvrzSVg38vDi3HpZUOl
zcUVHdvxBMeNbWXUvDB3F0MUJNyUbyKn7j5LKvpXr7/Ll1sp/S5EJFSo1xk+TaI1GQxb0AdzOBVW
9L2Eav2hGozPvzsIvi5kd/j86P+jefP4eZpodrO5VynJL5r2Q6kT46+00i5B7l8uy9U9BnYtGCJ0
a6dWHHJOxKQl2Uy6XBRXdmc2GkiTlO26w2AlASzg/vY5tB6OKr0e6zEBe+z4uSROq/Wg9nMYocvY
G6JV3uhytC7sdi9f0TrK4aYFk+iFcbpUYzEYTcE3rmAip2WIvZaszLe//44I01fmHtkoVGrHz7IM
YyqntIMTrRG2lF1m31AznS4stzPvCCCRgwjZXPMxzvrPn91SqbqPJNZcYkR90q/qurWvSiVq31HJ
oMwBpO/C3L38koAbk4omuWiuWfGTWInmxAyaE+OVMFOuDaSgHpr6AvI1ztOXTsZzD+eCmFvfEpG2
e7LMu6In4dwpQ6hQlA2zRN1lavxTVbN7Vk91YWc8syq4UnGJWDep9Vg6nkmwAcJuAQqGrWg9rku9
GfRJO+xfXxVn5m/9liDd66uN1yl+rh5GspOKNaD+jH+UUWoS5xife3aj3T8ZCOwxV1Nys6e+QMog
hKE1xhCOQ1u9a2UVByz85TZahgub0blHwnQTMSZHOHr7k2u+4pZj6kbqQAVYa+4NvFkgXyrN49RM
xoV3dEjMH4eQa1r7P2Ppxy9pManluiCBwPA48e0I4QgQkLPgJ87+Fz0YWEvY21LRtC4YPbFURFDN
1KMec4j5jLkDMOFERtn5kCXGJZil3veBOjjpTT/1y7upElP1XipV8wPaD4ibGVQWwvClzp3w9ffz
wvqAbjsAesRarDlKOurptIkkS4ASjaE1x+omSYzuzTD1/SfEOGJjeXQtOFGkZNS2F+VW79JoPztm
8w+W4zqh8N9dkmfOSbgzzNxnZ12MYW1q7S4Gtselyx5wlNOsC0Od+ZjXMI9AB6k9kdXJzjH3uPbY
7OZhW7T5GxAyJjAqHIFvhV5Kv0mM1r6wV50dkYoCfSeo+ACTHi8Wq+IVjHBrQpOsCSpHe9ijujUL
Px4i7Y2Bq9X96+/0zBYCgwL1Osq0tVx3uoUs6IlNfZZh4tU1pe2Z/kn9orHymcfCZpAC0mqCveKO
jx8Lrkk0j9KUYYsULaQRdrhu80xgDZOKO6VbLtndnlupbPouchwSsMzmyUotMz2jAt5PYTzLEXnI
ygGLdXS4WVa/n9tC+VoaMlNCMrfyIRWe980diIEuffvrAjn59gnhyF1yGpB1OlU/xnFtF0Y8T6Fq
9ygY8ry6Ukipx4GBfIbqe5Hc0YI63sw61hO1jV9In03ITBTQJFoxNPeFXqokIGl6B5tUbhPZJQGO
QXVYRHyKfgVbP1hcfbhwRJ/ZH9dyFI29RFNQUk4XPtcXNa8VGTYg6FQQZcq09+hmu69ojfzr91cg
K55PGlg0vXQnS96TsaKq9MiEaiKiDda9rd8iPdn+g1H4mFHlulBKTo9KieRj0dHjkUhuoj1dXvV1
443JpR3y5V2FdAFdLmsrIq29p/3nc5VIlTBEhloZ299l0QJlKpfE26Bfsr0rtYy9IYBipj3NUVlV
Abut+nbs1OLKM+yfqnTKvUVUsqUxOL63zBERx0ySYz9p6vjh9Rk5+1OJ9olT6FIGcn78TU6pZU4o
f6eQHMdyNTdpeQusO1tJGdFOFjq2yFpjfnt90LMLC9smF6s8CJ6nOHrMk6yx9uopLPv8oxiQsIFQ
kjQdLuXm9ZHObWyIgf890snjdSQ4M7VmpGqsRFjNWfEmWQp5IRFy/nmQLa8Ez9Wb7HgSBwBZEZm4
KaxdN/ZFPKiln/YLXyYGLJcuN2cfCXk3mQ8KxYCLjgfD4XNoFcmmlstc2841CiLRqc2FRzo3ypo2
pZ9pzdafRrCtM3FgWDRlmVIOG21G55c30yU3vnMT93yUk3MHzW7XakbDQuAu90jv3Ah0sp4/4LAu
L2nQz2SlyaCtGVoWHcDq06IH+NNZzeJesgwGGcamO2YY+HbyeoxL96MUnnY9Ga74NDVq8aQDe7uN
UPXemOXs2pd2iHVFnB4JFM5Y/zRTwlc+WZcjXWSeYnYynHWtYKef0k2pgkzUHLFL7OrnaKTAK9L4
OgXxC8M0jbczHLff/zjI35C5cwi20cqfrKQhStRpmWQovLbZW6OGILbtLtG4T3XnpC7X3m8OkjVY
Iyl+smBhIbi1UzPlnYidm6WM84ec+PUtZ23nIlK0++u0iyH0zHn1jZbDMojoevykk9H7Oo9khC6c
x+cW3fPfc/K1mk3uSHOiA8ON3IVeGyaAckaDas/+J9+qiWscxB2uTbRlHM9wnhOWUAnhIJhBYsjI
nMOyQZP4+ntcv5LTxYTSa01JcuPEffR4FDFId7RkIsOMmH1Ag1rSlCTX0tODCQCPXgevaG5VNMGG
b0RZ/bsWxOsLXj01SQITQHKUHI9PyTbGot2SYQ1367odMxE0eSnevf6Up0yNwzqif3hFO/EXXXvH
w+gtqL7eJfEhjDn5WujWSmhaBuX9PHrWjVZPXRlM2di9Tesq+cvKvSmBAoI2hpYhTfko9c5sfcsS
jbLr6Gl/LJXCzi58UueOUyZ2VRXgz4oY7fg3tnmrTvmoSrIaqrEvY3X2Vdk794vrlnu7tmp00qX1
/vWZWTeL0/e/Bpd0SkLfdk+riXE8pHpesrHNq299mnT3g4J+fLCtz1qvfHh9sHMHA221SMEIo9YO
p+Mn1OvBntSZb4aisX5ttAiS1cwa/sHxg2YRJ1PWNEq39Rt+lh0atdwC/cs8GpO9ifuqvF/6UTy+
/ijnvhuHliTqZ5TcvVMqVmrOBXE2NYK2V5faz7RS2cQyL8jji/5LpJjehu40jDBUqV14vnOvbHXH
8bBppVh6mqGkSoePKUKh0IiVmIykSK7bRtGSTWnn0C1LtcyfXn/Ys++NKhKgcRR89Lsez2hb68PI
L4K3Jj3EvkZuhsqYZtvXRzm3t/JEyOloM4IEf7LXp4kAWZtiqhtFpfbWoBP1mnpMf6WiH7/wqZ17
ey7iJ9StJItQmR4/UCFMW7G0fEbrbci3OayDp8jpq/0kYmVT8t6vYiWVnyo9Mv7BVJJ8BQ2PXm9l
5R2P3KhOR5lUIWoxpvQDVFsjKMvKvFDQOffCyGyQmeI+RD/fya6+FJmdjrSdhqJL6rD0ZGn4Uq+9
f7J7r/69lPFW4aG3/o5nnxpMJr2y6UUIFyDhG096886emzZ8fWGc2xipXBJOIuNh0k7mDKyApQlz
mkLLjOSbIY2KZCMHANJC9YQdAuBSIH4Ul0z7zqYAcDrF85ZTmPr/ySppqj7uVY0IUw7AsPAmaJ37
qJ+7J3ZHew/TdbyCSdDuljob7yQO7PfF0n55/dnPRp7g8JEVctHSSbMcT7G5aF2tTXwVhYxgvdNN
thtttfmadVG6m5fK/K7iXPSZ20IXTEVHO16c9dZ9XGSXGEPnFtXzX3JyPmUVqN08WQjr7Wa40bDM
3WaeaC/Uy8+MgnCcw4HMAUn+04DAanozTq2aIBt7CtjpMcQUfyoa7YKM6cw4RK7E0GT2iaJPq79N
qekNYGAttJKuvJ2yetwJ6jwX4sUzS5dKL1adq8aN+tjJWVSpVSssI9Ho4sUBSRnt+a+SXuadQKRD
JTC2El9H9LB7fdF4rImTQ53lapKUo2sWrtrpm9IT4BVJoYW0jOkPQ+4kW0wxpiCHjR0M0Syul2wC
GR3ReL3kTaNeeOozOzlamdUUiWdHN3Ty1CIRwGnjWAs9bVDvS65DG6cS86MjlZ+vP+nZkUiNEThS
C2LBHH8dADyWuHAXdEGdO9+05tBulrxVHlUDI/jXhzqzYJDLuBxNHIL4zZwMlcqskVHqauGMxsyf
YAoHeg1w4fVR1r3s9NVxf0NlYZNRedFoiwFeJARcC2yiHeRMnt0lH1Ua+5adOox5/Cauqry68GRn
RDpES88GXdfTs23czrvE7r1UD4cip20wTxJ9N5p6v1lSLxqDujSrnTHIcmMqTke3gDtpO4+eug96
qty4AD3q1KVZzoy7v16fjbNzTt6X2YAnD2L2+IcNxoDSi7RryP27vcGGsAi5cF9CyJ0dBefBVTi5
brMnjw/m1aHUoWshHr5oCvOCRkKEIxdm+ZfO5vjdEtQjdeGmQ02ey9bx06gOfdvQFAZixMXBF35e
2k8Lfbymtnw25gpchCvynTW6VOGqqU3e105T52GnJR4y4yGq3sZKpdGPVkeGsheL1lvvh1Qo8R07
XfVmGpZYcicdsboY29hVr9vSSwDvuxOuWrGhZ802FcKJQzuO02Zb04b4JZoaoBEwImrsi5XZugHx
Pc37BZdv0gZ9p8e3ZZLMaBu9tedQVrOS8q8rc74r4RMmocMmJoJUTChUVIDJZqjpcYeIptNsQBVu
5200WWC6plVm4W68OYpvZ6tZnmS9ZOTtqoXxsdnwMh/GtMSmVNKNep3LuemDlB4OaPRJrkT8KXVf
+DrvikTvkMsYK6aohJRA1/5nIZZB31eWkVbbTiNxFyR4jzgbMaLm8Tu9a9xdgZ92Qs2nXttc6K+z
dyMNpbsMUm9x7Yqhm/e0DbvtCvObqpvO6Io4RCAUx8FoNvZjNNE/E5pTLxW/dr1UBjW59hxmSmrl
T0YMvOEpd7vlQbfkLMi+TwvmafTetdtkSMlJEXI6k59io/lRJ51Bt5Extm/qdu0Ktjr6/XRHXDcz
fQW+1NIGAzmZGI/0Kxo5Avq5Va6VkVjMh6+20HMbWZqfxbM348gYuU5gxRh+3BT6EDsgPLruXWel
ALQ1NychHveUrXfFYOdZgKeuc5vZjvB8M1p0zEEwvv+ox2U2+72VG28xu0ky30s4R65ILWVG4PR6
pwf2lBTtbUvPkr4t6RsoQwAcLTDUCAEfpjBLEnqDU6uBFo1Oux9dtRnudKdSPkTNOH4Scz7kgSOp
S9y4Q2V/m1mxX223kndCq5obt1xKityqxP1JEaq9zce1/9osPS5YppDXTu3SQoKIR+sDTNv7HmMI
rNpxxHBj963ad56yl6kXT58H1+0tP5t1Y4Gh1IPjh6RUZmExqsZPrBSUxFdUI9uNilB+4rMDJpve
nUxuZVuxYtWqmN+xERfeZqmW8qNVVoXiVzHpmICUY/Ilyxr3ykjT8kfdifReatOY3eFWaX6E3AKT
ukD4pPvYmydq6JpGJFgxeP3g1NQDvZNxV3RXpUMzsl9Yc/qxGlWRo8eQUX0/6YuShy4kiQKfilR8
x+Wurv0cVkrjw3kZv9AnLRs8yOBdYtkeWx8TpZDjDppZpAcUqoy7PJk8i1LqlGzxybHhVBTe0tH3
DajeH6sSRqaZe426cYRTxAFd/N5dHheKCwGGH5LS4RP7AGIAvSgesATBNeot5r3jN8zbFSXQJbx0
KCi5+TGlXSD2XadZJEsgS/NwQukiNoixNPfKU/JeDVPPJVisPAU7iw4I873OtxwHbYzwJRgjehkC
N5oqxdeyorqiHxfadNpUBgUvMTRkxW29xxppakEp6HGGe8ag6JSopyQdzLBV86oJpWuN2RtbV6QV
pLSc23h6Jxg6KN4o6ITujESEXIuqT7pUO7pSx7LOdrMn+Dp1NXFLdOVjlO8FECMcpPR04Kip2BSo
sUc9yjG4NQ/T5FqPSoIR8LYtFlFSSrclpjdJnsqwHLoVlYTId2bDIf3h0wagPGDekssd5IQZ9FEb
2ct1OXaVloUwHaAr0TvdOXBLlUmJtO4bOrxqUh5URS6gm3rVSJXiqZ5y1055/kinePd/KtrqoeTZ
Zjh2afWW7Jr3iKFG9t7SBViWsfW6jZ3axXUGqBRDc5mysdDoLlpHf5oTLeMfe514ciIAgX5U1Ep1
If58oThdMaTUrmhHoASATMc4Puli1JNjNXngvuz4kemCnaRhBZELwFP1CMUTS5o2hDr1nVMpDwaI
+EGN4tf3TDYbTM2eDnHEf5uB/7WKF14BcfcJKYQTEjf/xa/2X9P5E2jFyjtd0aMrT+X/tf8a+p+g
tLn4cjFCGHq4t/zd/quZfxL8IhrnhqZyx1iDyb9J3Maf9NCS1SCdiJUf1B7jd9p/uaewSp7HSwSl
5LhILYACRwFz2jmawSpRe84cP0a/7FyPaPDv9cZqUcqiiIFGnfXx4LtFVduln6tGojrhmC/K504I
Ab85M3XxqU2EKcC32DE4MUQ0urgB25R9NiTF2+uEEIZMMK45+DkW2K1stKSx3au+zYr0WhB+xn5S
Zpq5yxYn+uxYTXSP+xhNJjoJ+iZUrLkdMafTyu99U+Vf8pK0fdDllCt2Gf5Sj/SmtEhABcTxADpz
M4a22zh9UEwyfTBao7+P4iLBPcCOrWmnWiKuA/4Q7oULbK48zOibv9G9HkRCNkPS84tYFSsZymq0
py7NZHOFnwTeFcXsFRh65lUcXwEJ8qJwNEUcb6dSjfHvUVtPvavMGWJBaTltvM2jKpmwc9TdLiAU
qIi/MOktR06tibvCHSnGxcCkx1VTO+iidpaNb2c2IRvnqeg2jb2oSRNWDj5GG6sWjQ3YAxwdGdEp
sxp/mIc8Xh6drI6792NOoXC5Smsu2+43XU2nabhho4Os8DA6XVJEQYtvcea9HST9bfKdrpSrqVFJ
+moor6Zxsjqs5djtS0CUi53pOQcHD4XZW95VAhcuql7SC7qhjjVfrYTnbHNAucPG1ojt/dJujeam
AXbS37C15180pa2zgWtc0rr3iD61wl/QLMBM8UQ1PsYF38vGzMDb+RgZadU72tWM/I3RQR/bOcUo
CQQgtyghBAvCHg0tfw+bjFuRr2EsaIUGZlA61QPoZHYQ5bJhh5Otl+5nC7FFVw1TF0IW9hY/q8Dw
hSIDNLQxYzE5W3uOMTNcKEAY1/qcqPWbGjCMvYFaUr33KiBD/gQ58T4eR/5LzWDNQZtxzLBToJLv
+nhx75OumzQ04+ixfJs/6pY3lN0RqVbN3huwAfRzI50+OU4Gn4LoRK7r1o7GdGurUzZd4edGNJHa
g0Zg7nYtII9snPXdZPVWzMykBkZKSOgrjJvh/n7BL7glbEmrDm6Mgf7uxpt0qqQzTZh27GtR3IgH
IMXOOwRzMt1Po9pZfvvLI2gUqtCeFKg+5U4/WArhcoW9UH6wGoqL1XYo8ooRHHN2cCWyZqeTgHEO
1kUqsSBKP+Pgb5T1ppt8wtnU6e/mgxNSf3BF6pdYbYhZDqZJae8pThr0vzyVDv5K1sFrKWnLOArq
Xx5MBz+mNk7sexWyiRcYq2ETt3C8m3S7FG+11dBJaTU4FhrOXg/twfGpOLg/mXWn3CQHTyh58IdK
89Urqj34RkGaVh/0g5sU7eqzRRo6x2XKOThOORjnPQ6rDZV3cKQaDu5Uc2ElD/Fk5DtGxb2qOzhZ
DQdXK/PgcGUP5phs1dX4yjl4YOVEDRVSqdUbiypy8w1KC45ZabTixxcVdUGgZIp37Q6rv1bFGnmw
V9MtgrjE3rCbwh8dtS4RgVnneHTFDtbIm/Lg3UUkHj+RM5u/UhhU841b0pXgy7TTpm178P8SeVr8
wA8GAH2+GoTRYIRXWL3ahtkHB7GWS8uVmay+YnK1GIsObmPtwXlsnFcXsn6e2iGIusTVN/XBqaw4
uJZhZKVew6DHy4wvpPzpKFVxI3phPo0H4zN1oZGl/ph7rXy0D+ZoM2nTH3jkYJmWGh2a8ThbndSS
2XzbaIAGN8DziU0NqQ1LOK0ObPbkchjoqDFqlj/F5l1yMGzDxVg8EPph4+YmPZZuwljt3TjJsHrL
2fPuaQ/EAM5YKj6oWF+N4czC0z7bSj+xT5jD/CCshjIDgMjIRCzT6IN7N1NPGck9FBENT9QwgS8t
duf10CA8dbKm0MkNXoEoO7vZqEVpctK5tvQ+NqirCeJ6Ni/foa4AtK93MRTMZkGTZkCMWRa+SUKO
PIBi2w9p5qW9sYV2SXI1V63F9ZEyqR8FJJb+2p4zoIdE27obSM8tncCrTO27rhJYbriHdNV1g2ln
4qM85PQriOKKjdk7XhEk6LO+V526iJ0OLtHxcUHrCaVpe4r6LUwlYQelAtixyZeq9WXpDsgU8tx4
0+pVQvNk15j1uFHg6OEnn9KI8iQ9c3iMFguDww5D3Xs+AZ6VmthMoCiU8apMueH4gJnrj4vO2sCA
MYGfptE+CCBHRyl1Yw8LWU/snVor/wm9yHGvWBvNAnaSOpbfTMW4/shZ5JaP4SWCKsruxQcn72Zw
bEMyxO9XJnvzVk17s/2WgT9ndvW6Luswj6xMNTf9InIXWrrb1mlYFkumbpukj/VN5zZTGXRZo6hh
l7FNI+TSMLgj35ThKddEgswZLjQkYdVivs+ZvNwvayWNuYb1GqYeo5fkm1zJi6/8e/MHZ+y9d3Om
LKyRYprfS3V03squIMXhybaFLSZBdlYrgO16kbpb+4uQ3k8FInkcwsCo3lKOTB+92ezvdS+CMFKh
m/pIH6n5hZ86fs4UsbzBshHRmCPS5qGAWfXeGBtgsrGBDH5bmhyP4COAza9LDBJqhRsTvzqpuXFN
bgrHKvE6SKwdlgWEMkYtoVF5IOm4v5QmhZtyQo/drV6wWlXGe07UXgaLPeZbO23jEgmL2V9XPAqe
BXku3ingvcCKGWp96+HJiq+ba9UfOtJEb8eYG5E/4Br4zs2a7rvsOutdnuPTShdAo8UbOkaiFj5h
S+zXAzDaFRSx+mCsZLVbSimdq1UbMfBGGi7GJHDKaqsaRf1kqSlmDSIGHY/HSvO9XxILZ+JkEp+I
0LCcrTzaT9hgJ45i00pyFId5T8HejcRd4jQV6NplbCdypzXkWM2LlCZgNcl9T3NMGYD1z29no9EJ
ON1G/ctGoABONUVJ5AvLU7hRwyVDB93a1Xt8t43qZirjzMEr3iXmqegaM/zBpnt+5yUujLNEjPZn
Vcuxsp2N2q5uEz7QxueCSx1oQRhPYbjXzGazqLlWhXTzxG7YORjZ+jgJj58HfFk/ZYbW8seWCRpe
F0uUPFAJYDrEdQMNuaOi0X02OIvyHd0dok6g5YCpIL/AtBXpDLesrLqYNrZ+dp/W8eWmm6IEom9h
UCYPCoertOM3EX2KnBgkKnykm4nHHme02r6O5VRucwwK7yZsNnH01CcDvi45NuEndam8IbcktJ1C
NJjubG8hNm8o7ax9jYO6n6qILsu6K91NXYjI3ZalIt+hm+ni3WwRLOJ2i4+ujQyeglkRVNlg/ah5
JPVRTrQ2N/ghVx+QhC+Q0CLTTL0d9szcI7jnLuo7uDOa8150ppeGdp13t+AdRwV4Y988KL3mlTye
FB+9tqgKY0fGI+628wJDuPJTp1Ysz7dlk05vWqk3cCFlFREAzjmffO9zZq/4SpKgD2Lx3DvsVVgj
aTJM7yK7a2oCqkabfDKBmuqrhJGYUOt1abCzq6aI2P5LooXWLFdqYOcN23hs5g8uLOXmpsoP0oCE
XmYfKjaM7wzb66+N4S4rSNid73BWGr/pkwSun1fakGEQLOK/bdX+ewP/FwmdVcjy/7+EP35Nq/6P
N19Fn1Z//K+t+Fr99eN/Pydy/f0n/LqUKzZ3byA6QFa1Q0PmSpD4BeUiPfYnpxK3L9oKaSigGvVv
Kpfm/knFj2Zalc4Xm45ligt/X8v5RzS6osOkZQ5JzHrNP7iP/QdD0p38/XOc03HFzVqlGQgK1v4C
3cKU+bQYn+PC0k80+6xdePq+bkszwAdzpXFiNPpsmu5/3fSfD3WQo/4nAfBrLKxYkG2RhqB74qQA
b1gLnakZBkME/dRLuk0p1pZkcPWBUUOilqTaqhE/X2HDYlxJuICftqA8J2Jpw9z1P1M1tvbQuz2y
sFjOqin+BAKeL5HP9vUfax5XkQ4/lqKrjXxrrbsipTrOeelu73Q0kRthVzsf4pyjfBrd4tZ1kzc1
uF5uBarfNu4T0C0lJDuuqnO1y9gfgcZygFsUA8h85RoAW/cbWeT3nMAwAHr2GKdV/cka4CO6WRtm
ixLCIDe2Uzr2uzhxrknDQUZWmmJjSVzXs7eAPKugipsN/V2kmxf+IKus062mZzh0ZDeC/gyy19/x
dXlntN60iyzlvdtG1xZ1oM1hYn7ry3/V3u7YCG/8AZ5D/OB7abo/tkP1/WuP5u7UPG8d/d9eeizf
v3/NCsM7+pvNwYDuYfgh5nc/uuF/mDuPJcmRbD2/Co17jEGLBe8iEFqlFpUbWJYC4FDuABzq6flF
zx1ad/XwFskVrXvVlV0ZAnCc88vyn717XPm3n/w//cP/rLF7nuWP//HfvzUaLxJ/W8rL+vNdDKD9
pyvmb7F858+m+9uP//OWR6JDbt6NLifTA9r8Rgz+845HBPUPSlGRUiN8QbV961r5VwyfTe2dCZ94
y6qmUO+mvfnXDe/8A6sSyQacIiacElaFX27w/+qGx4b610vbAH4j4Dp0fxW5weHXY6uN8qAWBmPf
ybCNhI2lPmq6i3f5QpfQyqdZ9JCTnHpxbMMt1yzNagD3gJeJvSk04LLSWfz0Oje3VxVFIpdhjup2
5ZZLlUFFVd7DtCweNvPMPWSTSXDukLb9u5xL68UnzBbYuHYYSJ1CERWbVkS7xcxg5XWy2+DNlPBC
ZkFvkwM+cFVC+fsmWSy9qjzN6hPJiPk+aXwIaoud+VU2RrclkOEWo+9O4luCVGJrahoO9kDl9k9m
KGA3wPl6P8LSEsxL30xJdvTjMmHTiSEqxws6nSnYZIyRD0ZlMIN6LPdPEe6c6lQN3OArYXMcrGAm
ujOVRO1B0xmzc+gdysjkcc29X03R2XSm8G0Ox4kyytA3qPsQiXHvC0s/lU6Xv6opUR/uWIynMlLd
aZhVcBLuot/gS61mNdA40cSh0pQoGH7aH1TWDJJC+sbf8GHYRGfgHLnkjW6+OoVvJ5vRb/udO5rs
a4JVcuup2d2w3M93xItW9EMs0Q6bqNyWS2dnK2EKX+1RB+hrPrX2IyHYA2tmKml5yitBq4FZpM5j
Ie1+PS0UOox4CiWdErEPZ72qHWWejJrhczsMg3wKC4KuiHR1ig+ll+qiYZx2WZL7H3UjxRauWjyD
r8HditqI3bL8KGsiXAl/kURUp/U5rzSzaxm1aUK9HCk7E6hAbGaDpCu9yB/1XAZFDLaFGJtdkT2q
R52zxS4Mxzlqqnu0+4ye7WLT0raGYL6Vis3RfZVjXU8JmF6Tza0Z1MLOjEl67p+dhui8sByjs28k
4d5PJvc1V3N6DyQwfYrF6S4ROYAQWjpjTiZHpC+UOIdde+hlGJ78ulguiiLx14742G9qoMFj1Ugr
WTudqs5NmRjfg2VSG8N1YYj927qwdRCu3qcm0Mzc11iAVR5+LTPBCqUZDO9kVuW7tA+wjAQLneNw
kUlsTRrddpBWF1+rkMkzk3yCFV+XHRlguxUZANtFedmhzyfjp0B4/R2LRnPQqF2WFQFZlCCPk+7f
4E1V9JZ151sBNuS7FsuDiACCWPqNsdw1/sheF3lIDapSMAbk4wehsum7qWVyzgi7vUOsYzxFleHE
PYw8WjRPbRwti7fEctQzSGXQoVuFmd/XKbl6UxPVj23m9g9LUIdPxizNz5ArmTRb0+zWNFoX21KW
0TEJfXWugJp2Y2VVcdWY/h3Hn6dPk6H7fRVN43HxxzrGk5i9NKNkop2lf+09eyKl2Rs7IOWpzGYW
sjkDp7TqcZ33Y3Cx5268zKAacQ1BezfIzH+Yw7IJV6DK8tMihqiKQ7QDd4RjRFxiQPybtJuqA7/d
vWJPtD+tofFftZiTXdS5y2NSUA3sqShdI21ZfOb2pd6EUZburaEw4jC12nt6O4ZNJOX01gaV98WM
hpHPN2zp17CW6khYzrAd3SFdD0HVnfLUDJ/wSKotEXcRHJ8KXzvZuRtj8ijmxqHu01EyFKfFFuOP
eRJJ9ZTUdnBwKmd5Jgo6fDGB7VQQbCLR46Y4q4Gk5cVsic3LxsmIl5rfgil43ehkMldlxpi6IoV/
uu/7eb7OAxalxTe+ZwG8RTVnT0p49Ip0CKF+jF2WLfhcgUbjxBbLpoDpfwz6rvxB+4fHXeWe5JDa
V1v37jogdHvL6NbdCcvoHmrY1yPZbMGuGfL8BxTrcO+VvrxUaWrjXbPnd9EnVIP4gy2fW8bf1eJW
GQVZJBEzfaqpxc9kL30Xhw6qtmyOUGVLNqUPpPxVEfeqzg5l3pIh2/K8XclayR/WsnxZpiB41rXs
3V1o1sNBWGGyWcrERCdhKPMZZWt7GAKr33apAfhApcEeAsE4w2XO966xLAS2L1SVzH7anXU9Ts9m
meSnWqT6syul3NY8sa5FmqcbW3Xc5OOAI70mEYLRC8wPQfyxHFyGu7y55k6ZP0l4lFUtRHvn2Dra
pXnQp6ugGZeftbSHswhnTt4+ceRG4eRe2a6hLrc0tNyxpRFH2quxxQrrs+zy6FDLpdnZcnC/ZHMZ
vdij3x3Tkgttw0YbPmdFMd5nKusOXUg3pyq1sePkNbdtX5hX6RfpzsJ/M1EEYwI5TEmXYpeIvB05
jv1eS2/euwroVxHDuY3aMH/DgxFtBvIEnsrZ9L65OrNu7YS5/Vy5BUouZSx+DClUn51lcC+mqpYf
g9sFEXty1Fwr1fRr7QfG2hyT4UtDB+pOj7b9EZT9Aoc95i4LfOW+8yNgs1Et8nKlC2++a8zJ3Rdo
EJaVQYj/fqa0eptUS3nsXS9uFgBLsy31BjCsIFAIIzQOh/JH30SBWiVtAFkh/SxY9RxSDM23JrKV
iKri0Qyb6DR6Hq9Y6OUwzkt7b2WWeQSDsg+O0ZZPI7b/i+827hHZw23YnhX1O45odkXUzxQIoQHd
SZNytdjPlPdoNjr82g3Mmc4YcKXOQjfIDoBYHlIwcW9F0Vz2KmplHy2naT/NIVl2gcT1H09uxXGf
z61cB7UNXSja1kHZohL7aGSGugoVEOskMAikZC1srKl0+Fw6v70PxI2tDGgovvNI4j+Kru2/Nk6+
HErNEDP7Vfmjds1qbfbCeEshj+JpcJOrot6dINcof8xwi/z0Iw111k5JMcdIDvRR24eiBeVZvgMO
r9MTygVGhFjh3d/kA1RktyQ+bUau8YrIKPiWkUjV3NTb1WfbcQIGxmxtuqSpDm2trbs5MI0jgXr+
w5Qb7njjQ+uDS0vwGWrB32el0d74xQV9SIOj8mRpFR1KprctN6O8Gn427II0dDZD4YQHo7WzrwTm
o1uzzKrDsF2ZJ1nN4kvG8y1d+VXlvGYZKJEoy2bTpHN6Kcsg2Qcllitj6pzLZEXdoc+GDsAlDUQc
YWykUcQviU5OfMn967HT2V1TjyChYn5Gq6eOMxT7GQ3I9ChLJg3Jw3hNAdR8uoXz3zndPD3waKsP
M0+chwzXcUpfShjM66xCqyMKbR07bynmXY32aSfbMHiyvFG8VlFZbIu+4aIepdEdAXqNfENpAU/u
2hPlOpFur7CNhQJYkGeJU3QfUKz4I8kdO06aeQ0BxsBjBI/rwc0tbFAE539kLgjXgqzqqVNOuXf8
uv/mTjljoltOBwnwzC1eOp+Lp9iyvWBcqXDcLJIVtig40w3lZF4sprZ6cvtu3JuJNR2zIAW/7wPS
1SDdRrIpTPswdcV4meC4VAwWN+xJ4if9KZ8Auyu39wi/MsX3craGB5R/yZe5qqJ1gxXnYtJK5VIk
VSTnhqfhnQH0RtJB4t7nfgtemot8aAALZdtCh4TJU4Evfm0ttSxA0wtnl84uBSJqoVKLwOuc1DNb
6WDnAvhLsIQ23+apZW5yOTBa90onBxIrxms26OYeDVt4WytMytOUdYnAYwWPoWmCqyWegP3Bt69D
kKIOMhnHqGd1iKu0Cp2sm1Fz2VDgvE/rwDuz9yV5XNcO2GeKp6+b8/zdKMZs6+jZv0+smXpl8un2
y6xzIlinpkCzw2Mhrhxnfh28IjgZEUcEBRrleKz1HK19gW61bkVzckRabgh54rQvh5luLRrKXxdp
o0MsvGZT+z3PE3Dd1thkhWU94A/x7kLdojptKntPaFTwYLbI8Km7lMajFab1MXGG7FTC936A/jSx
u1D7SyKUuJR8N9vOcvODrmyxFUnY3OVcooemNvkb8iVv9kPgcacjed/QqQW2jaVu+u4VfrLhKu/Q
DQyLgGvT0TksCbcNjT49+iChbty4/qXKkFobizd99VqZ7Fhk+md6H/dNNg73Q+8FV2LaauoGEnfZ
pIXnb1tgFHrAjKo4mmPnf3UqNmeuh4aAPW6u574X43fIiput0gse0CGV1LC40Y9A59DnWvuvU+Mw
AcNhrfuwrb+FWPMeE0LT70wqEoeV6ZZnv40gDr2lrEGb6I6rEit9KY20/0G8QvrAcyDaOePSXSYy
O7+6nuEeuSu8n+VkQ5Qzuz8oK1Tf6K0IXkdPWLQ7Ec0HSouB7jWiW2IE4SrUKhDeEts9SQArh1SK
bTl69ZWeOwSjKTEPJ4NKnbuwGNhuRoP7z2jSOu6WKN1qpjMsaGNrrey89b8NXl5/8ZyUqJXC9zZD
Z/vxXIXGZbb64Upkcv4adKVaGWNqWyvLJU1CI8xmBdPcgFB7XjyYt1GBXfVehQ1/Odkx9gldXrDu
A8PYKekhpZOiWV4MHqDFJq+Lce82MvtO2h4FNHxp+cqpRfQWcEU2K8do+m3Z9NWLASl0oE86eknI
BkT1LPo5thoxRisyJNCgmEPG2td7+idr69SvVOnoO7fI6+/8LHUmpcQpgr8qIebMQquMKsA82wsK
hTLy7gX0Z3xrPYJ/y3MmwHAiJ9qp2K1SbYj2NE1ZV8bePJ0yBD4cMpKwWdk6Xb0yVDo+lhWkBw8t
Q26imgRYyEYzXzt9Zl9xJ1gXu2C3bkwj+Dm72r+kRT0db7kwp14ZxVFmVI+wDY33ZekGn8iz0b+5
xTaVIfoeMr83ppoV56ZPAOLEKbsmM7I5NtId7vq8UntNwtqn7elgWzGQeSs2sBVWAASqqE0++N2O
Jn92DuI6t5OXqEnVxV/c4IKdkzkOTea2A8+4sz2D8J+ijdy72dFUS7dGsF4a03pZwrrdTfSJbKZQ
d0++MMxzhBj8rXfJu46NfIouo93WR5uICV4WFCSjf2mIcku1+aoUB4/FdoUYhPvI74qPuXCWarV0
S7pt7cF5TqKuO5hpVTyFIwydguaC67JohTGb4tWhJuynjKabfCXIrvOYSnRJZFMi7Kw+Rjg2WlE8
Dg/Kb6qTbyHmDRPGKTwB5bkIa3FXjbdrK1ow9JpDtcRFGgWfk7mQAKzlTSbdW2lxsnkpO3cy9TbK
I+eV1R+pdk5a+GROz+NsLE9hrdw99v1uS/CDutQFShffo+CybUUFhsy2dBiiZd6kabJsGEOGOLXs
/KrbRI/88Zx+DUWLVkx5/sZtbf0lMy3ES8ow3+0Sya+BvISarHDSaxCd+l13yVOjb3OQsuYL5Zoh
23FHpnG21M2em200YqMOuoKS45n+pNQylq9BULx0RKxsDIe8um3va7SmujAuTdPJt8Gxuh/CwB2W
FbcXrYauxa5iJluzHufNLI06JrhlWElJ39csZwjxOjpOyD2ws1VzjSrp9r6hlOSp8meskZzp+3n2
jQsNeMilU8AgHsQ29Xc2ZQK4EZK7qZhg9qkJXlVDW+3oSWq36WQ011755U4IrS8d8Nh1iJTGvjqa
UOkJezHAhHI7IKXRseMQVdd9R+Ee1UxV2HFi+9Zx8Bw00H6Z0ZDkFOmXrGj646SIOeKOqB/LIYi+
B9QIitjOZHb27WxANiyz/GuQF84Ut0MJG+4rm7EAbfqdQ8nhrqhYMHmUqg1k8Rt+6wzery6/hva4
txGs8iHQh4qEbh4Sa9VmpnOWM+fBHn2ZfRDI28Z4uh1zWyZUNIOUmI8bOEv1XWdVT7duOo7oil26
zNeADGK/TB2NC5aV5tsmaA24zcSM9hUL4bswjenxVvoJ6oZEpYgTozAPwgFpawv65xK/CRHiCGbH
TaAtfL4gJDxpoajf4V9xmDHClWsz0ZkDAuhU6J8lSjcCoie/Oi7Utf2UeVG+jWaCEk24VrjJ04Ie
s5YCtR9+MCE5YV1VlxFV172ju9xaF0auT5EsHPsdaHC+z/ww2bazsEfeReEHKwV8ywucMucqLNUN
61zl5gl+NTjMeUtK9ML5yvyikuF+7nwuhHawnqmbY5uuB/+F6BPIcXKVT7hxq6NkgNyOacbgKnmm
XKXK6l2Uu8ZAL1juDdt6CUv8Mk0zvmHNNpYVpqa5xIcR5DvE1RgirNERz+WNC177IG7DhqCIesfi
aZ/t1CoN0jjTZFMtxfhQDPaE0X3svtcVC9QsyPdZCZyGP8OQU3CAbn0eyQOJVZvpu8GLeNCjXQ73
Lubesw8CRaNqP+jn0aG+zB7a7FqNUfk5RH7OR1NEaADmanmQdPQ+TMSm8003qo4JW6q3Au02nVLD
1D8g14NAt5ZbUicMH21xuGl2IhLmujF0txw9mrnJhAG77AyCp1dVOqRMfiFPYBj3Jt3iWmk5g4Ll
iX69fttOeYZcvjaMn9SZRndmr82fZsIPlrbZfyfhwdzjIJqLeNbc6bwckBlThtd60c6BbPFmqwMS
hUgq85aPcMrkfdX7Cd2n2vgOiT1sOlNnOUutnDj0x/IxWyhbW3JD/SiaJPviNFW2b5wi/y6oJL44
fEdfFNAlTWj4hCkfTPootsY5PKVSgh7SWnmvXSu1uLQrpCtlpl9F0Ds7voNhnWSVjJGMoveLHFZO
AYrNHE4KPFT+NN8ehdLbo++nTi6T81eWPuCYTJbVfeLbxbfSqd2bh2BePmjYZbnFsFCsloFOd1cP
3WYei+mFwCdMMrk13qUera6pCyqDQPInspjt4vfP+kzcuabqypr9nTNYx9RgwanEh93Do0WJYP5N
k/Ai/CQFFyCucVVohe1aJ0G7Fiy4cVoG4q0jqMRDckFFF4lsM1WMqii8V9X6OC4CNMQvnT1MxygP
yMSYDFXtKqfCDhEGnTrMqeKjsNrJ/9IOfMaMvKV5x6OSTjjseJSiY/j6FuaAmas67Jz1gqXlgIqw
PWsrzA5scHaxA8HUM9+tqjeL4G+g+ph8WMqYWoqszcp1ViDSpdxUcx+eCK9mykvMtN9K1y7fRebl
H3jIUPamdfqkZ/Q1JsGl51n5xsHuG7mlZ9I5amHXE2LaqWfQt+njVLOP6yLDQQSCGOhnU7jBxqVW
+UQjHwCRbpHgBsUyH+2w7V/bJURb5PX9JpE2GFQU2BtfVul9kUjjXlGiuY/yIvourFJekf4uG8a5
5jCmrrOtWstB5kgvKMBBc22G0n/FBRVZsXD7aO+hoYuDeihfZW7XL1nimXeTXHgi1r2Mtr4mDWSl
tWF9hgGskOtEyXaYavN99lhTehv/BLxOikGmtm4luZlv32WDePJ5Kqy9wO2eKin0lZWAKI9UT8BV
rn/1RjQaQ0BzW7bY86VmO/kskRlt9AKctbJRq28hdKrj4KvmgYnY3I9ZkZ79MGeD7YIGn0mC+Fma
KTmP2U2BtlfSTdezJ0uuIjT8VypJx2y9GOZAQE3U1Z/MCxVn54i4j0TWIXwuzXrx9qEvwU9bw8CW
IRprn2aNb0JzoJKLnT7qXucgGM/wi5AVRueWkDFeN7vvHdlt+bod3abcFSzhYpdZHLgHyfnKpCed
gsNpMnmI+0k3bHsrQz7Toir6zGdDvyIrbtcO4rRTpuvm2zI0emuXCQ2LvUboxIh5K1Yls4zxAidl
B6aaiSDc9qFRZisQr54tt6tQi9l00fLwTElJNaepeCITIw1i1+oJ0i6begZL7Izk05t8tM2qX0wW
NeWO0VrMfssU03L2BoZIr43DrhjD6/MTdeGO/WFou8aJDU8Wzw3aGit2DfLxe9IHKbib/CI7tUij
vX3hDbNkk+EAi93U1hXyQXwI8eTfmLNkdsK3QThy2ZTYgqY9PGqyayhxT0/z0Cbee9RnHMpyCaMn
R5D+u+9uIMBKZMbS0C4pcPEMbM8Fhjfwn5aKCS4/Y1OLsPpRtFkmHuE8mjvCssvxG/x/6e19M60h
gQgm+WFODeUJNER0clMWLW3RIg+bHF625VVnjRV8mzAZkQc4AbWv+zysnJicjxG1YVOX6yUbg0fD
0OauCplqN31gNWon3cCtV22YosJqIBlg1ghIjWUVuns+XqhLEyKtjjqZHibkdmKrfG2fF5Vn30aC
E9x1PQ72ofYV5g01VxSxtmDofsWMwJjevNVBKJYT7IZ8JOVUfF9wYOxIMmjvwyXhI07xPSqnnVbU
cqK2cxOnP4x+r7ZgEjzOQti8fIVPVV8d6ZbvrrmIft+FdL2gtUdpjact7dxVF1aI6Hiu5MuW4lA5
rSJbsUEW/gCIfgscgMwEU+u6TpwxinY0+GpGoTqrURpagVrf4tIPdVskwRa1c7Ai2NP5BKhwsFBP
88ZRvIS0Tb1TYAr9tvRzy/bgA4SryRiOxEhFP2stWJrTKb/0UnXIzEJb7CpQvrcUeIIToQjLn+iP
qy99ZgV0sAsc2Dw5Jmejiwgbdm8r+2I2Iftz2YiS+kUHJaZD6bxgjq3s04Dy/BGqOHi68V/3I3An
pZAlve1WM09vYZW718kPF268tH4AfhPHsZH2DrW9PuaYzPZeeGsXAcJ8mYFjz3NAdIBdBLC2QW3e
RMTJdsKcs0IbgUbPSO3yLkrreR11izOtGG6CcKO8OXqab/pOJ1cAMvVgwcoz3TutoLOWsGY3SI27
yCicfV7U4yvrLk4w5NDi4GNAjg3l9S+h72AENArVH8CI6KoALfDjMEN8vlV2NB4LA530qjRLvYXp
GjeYb2dQUsd/QUE8I9Y1++pKj2jyoisXuIcXBJFgEPp0vj1FMRxaCZJD0uMOdjq6F1tahPJXyK5X
oAX9fdZPzoxTSHvfCK3o7qpkZFy00i48WipLucEqTQcmMZS1vNMhotANthGk5kGKTvD/QVPz3FT8
+6sw5s+6mP/Y/Wiun9WP7tcf+v9QPXOrbvvfS+i2n23z478duvITMOfPKprb//Yv3dw/EKShcQuR
x9OXFeAm+0/ZHOoaHyMibjb0cbdskf8lokFrh5jO9vmPHimrN2ncv0Q0vsUfEVGFA83CxIjg7v9K
RHPz9v9JyoZ2zfVMlD3o2AiyQzv3V3UYJfKZ5TJox5T+dg+diKwD9qzn5FZrMgxzcojavAMDXdCN
ScPbofTKryIp7WMuinprtTzRYaeeUrNw90ueXcMx6M+m0RcPkxXc/+nD/TfCuz+yLH59tXwuARAl
SUW2f3s3fwqEGENJ1JtRU3SHKfU1qUs4Ldm04bNEWwyIhx0+hRs72Da1GSvad9RjxsbPqBMIC4VB
3nUbTIfVVmROuHdoSoJLLnvoOqgjVpd80RH6ceNHMYn+CgXY31irhKObQmc2ZiQHTFXGWjeL9yTD
JGX1jQx0ClDacAZNBaqzwkjav0CmaTB8iufvLTsx47wMJOrsNik/ogLJ228kiX8E2P/1k/Fcz/ZN
/Lsk89Ef8tdPph/LxfUqZcegOTjR+3kbjX71BbCdTmt0DXnMSG3aqyGzrlLmyJ2DoJ6epQyaKk7r
vKV1Og82JWCDBRIv7Ydc0WhNNoBH/4nrqN+84Jt27JcLzyNlitfqUbJxi+b/6ws2XasLOzSWcUtc
2BPq8/JgNp79rS/B+1j+vexo2jJ5yb0UUCpI7HBPWPiz3aGg570sA+3orncOhE5V7KeKQtTRMedX
Uzn9a1LxHkmUKdgReow6jzRhTw/ToDWQywLvCXQyM9IFUULHtDOJj0UUmGbKpMSTTvByuPL60eLw
zJzsu0ZyjpxlcOFmTISMsZ57Ej+6aZIPC67DDSJ62iphCwnyG4PsGSAqedeOJeLBz6rHPg/kpzZ5
GyDm9MYukdT7ekqzKZ5Aub/wWGP4s8LuO0AHteAoQXjxTdXO64FmvYvjBcb9GAXyDgQM1XrUW/nD
f31n3c6nv30d+Gd9k39u9xcHzp/vLBa6tk1Mw8LzpPJdGySAJIHgI3HKEEpoSlu/2Iy0WoES+uGG
7vNoG2jtPorRoa3VQCRG/x+BFO1wnwcCgjUkhPVZDSmmrjJEu0LPOlFQPsC0twpZDS/RLG2ouiUB
OhotOV900uxlVrcjCFnOl2S6hLwggScs3xrOc9IVWeyV2uV/MvocGjcriWrHhFKj5XothwbIsKD/
a9V0aXapCafBokuwxFPvE+GFRmAmn94U9Kx3MCEFb2qeu5j5cD4HqliRCSzxFCZzg8nMQTlsAncV
nV2xbFbdBcslFA5UuLrOuHDIxXWCkyaAO8Wg0ZfFeilddc6q0sZR4efOfW77JIBDd9e61tleFQ+2
VqToRgt2OEmMSS2T4M2fK6/bEqOYPbXhxHAckF1j2AnmE5V267aywldfldPZRVf/aCPD/12A0O2r
/eXo4Pwn4c4jwzykK+WvX31pLwUKz54EppKLi3XGPBcYoK+Kgq7dwpi5Dr2y+9osmfm70qG/Cji5
9y0PwfithYaCMWJ/f8kuwpsXJtUo7LizZbPBzjR9EbePtfXsUxcO5cHttdp53gC8PWZxGTH2EYGQ
XQxcBQiUuFTGzqx/E/X1S7HBHy/LtwjE4T7gnf8t3Nya3GYKoXnjaMydTeYGww4bD3LNPNAr0jCW
rSMdbGOV0+JkI8YhAI54SZukj5usw4/jDOYO2B3tTIr0zsgDP84KAmZGE7MR+7nzjalAxarzfqdN
D25phL98mz6vnAxeCoxM59e0zhkrcltkYApkPYqzX4t52iTolOo9wq+nOsmQIiHhid5x69HLLor2
jqStn5jJE3uFv5ui3mDUEMilGQH1Q6OakFmWElt/kkiFwABh+haBSG1G9TGOaQ4OU49q01qW3qC4
664Om9SaYFi5QWlbvpVeAGMWjdZmbKwEMhxQ79S084yBb8BYlE3LCNpi3IlkvFv8Fjbe9IP82e79
lC++iNo7fq78dObEZZq3suAikgmXXliVB0e4CeV35XSt6pwr12T94rBaNW1qnQzANcCEEbaLoFdc
jQwG+bZjmdu3BSeVi9rh3caY+ETqvPVe5ZZNEA4gPXvfDZJaOrbrWmQLn6ZDnWqAVAmkrfPXyR/P
i2FGWxb/10fxH9lgv3yDhFZyDJPFdBt2fsmbFOAu1mxZVnx72j/b2nL3ZKxQiFeXIJw9GkUoOAya
MypWZ1ryvWVm6PCNcN5V7jAQugwKK8rAZFvUkhVZWhuIUfc3YRrOv7nSguBWQQDG5RFp+ksIVpcO
MHVQSPE4VMUbNnRQOaNaOalrbWvh+1uuIGeH287a6IzmsFapL2ooxmMUjmJnk+HFNeaixURiHdcE
W8FUDOq0WNj/ulRsQQbdFzWjwe6WPtikvpzvZSaMTdSuvC/F0IhrX/nZrgKc3ZOXYvzui7jNvn/5
Iv6IxsMzwe+mT/fX6kMDFzdusJE3aBX2fdq6bIna1bFJZ/XKaoP20Lg9ZeyNAlF019iehojQa99H
jlFrzwRI9b/DyaBS+80l8renNa8MlQ5PUPrSQ/PXqV2GVVKbIP1YFV1x7wIaboy51bEVDIcitMo9
gsIIKcW7b/KItFzENWP0G2PJv/l0iOelyYsmGc6ZX/s18lz0k6LGOQZp+kaik78fUONuKztdfnce
/+0J5XJ1kc2Lo40VikXlr0+oqQMgZoO24i6dyvtEye5u5kw7knDlJKuezIn7zq67jyZw0lfL99N2
nUwIxwbPM0624yKowApsfS0avY+WPs3h6N3BXy2z2UMFEWInGlRFTO4ghTsfX+lD2JTi2aTUI4mJ
3fqsy4CQL8vM1TFIoyncoKH7TTbqH212v1xuIf2p9i1YG8dF6Pz1XbKkDWZeK0oyGG/W9TRXMTVT
9XnMwuVFz667cZB4IHQVJGmuEMHdNYMLbyD16FSxMWZPnQi828I/iJtkK5Pfkjaan2CST6Zum+eq
rcFzSjmQqQaF2X4qdwlfmQu87UD3361MmV5L9EianC+w8w2MBqleKtdrkFk/dhHtPOgKE2+SwYRQ
ARK+w7WHJ8ewg69j7zIwS8qPzjgi/Aaxo/ZPgfYQo3VZcaCpFQlHpUoczSp89ns9vcvJqv8ndWe2
ZKmRbukXasrAwRluN+w55jEzb7CIyEjm2cGBp+9vS1XdmVnHpK6LY3b6RiaZUtoTOP+w1rfKbdA8
03dNCBHTodk7Vs4a1Iy3Mh1E9udF+x+Zfq6zj74Zmh/q9/HDLzOKv7QG/Q8cVHAP/nSI/JvN5/CW
qeznCcUff/6fIwrP+ocr4ALCHcZPc4mu+NeEwvkHLllcf0BuTY/gFGrDf/l8Lg4g4JbckjZxuMLi
jPqXzwdjH/geKjuYhRZ/Rv4nI4rfGkUKROYdZKrhXPN5E9ZvE4rV721D+6m3radJs29ssmafFX5w
bJbMicn0CZprb5qMT8R76tYFlZxHP31Td3/egj/7/X476f75DuBLO/ztZVLy640p8o4joOt5BNVN
ses7m9FgWluX5JO/OQN+q4f/eCX2YbinBDlU1HC/vpLseiOuTO1uK8vqIqbwMkrrsvqbz/Pv3yjf
KeBgkielzbjgtwd36pcm5GzOEwP+zW3fLObAjB3pM8YaZTo7QYz0oetqA9rEKF+nufnXfcgd9H/d
mz9/pZev7Kezjs9GjYrg2iW0gNL/D9PiT4McJIOdl+fC2S59d2H2DO51ucQBOY1DtZ+BY9CoETv7
178jsTv/9rIk/zDlIhqCAQNv4dfvNxBV3JVwigDpAahA9JWl5hF3mK3CNRVtsGUN3CdH1Vt6DdOA
pDLOUUB4DIaL5jZRhvPcriZaeVTm8qpu8UxuTBZjbwXkFhZvDQDLDcW1fe6sFeVxm6OT3cxrLaA4
2OtcbLI0XhG3LQAO8K1Yltr3lDlPSLmreZ+B9PE2vZdnzvc8HWCj+Qhi9C62dIxxPcu/8GPlDx7C
6Xe/6Ippt2C7xWACCKpEzRC4D3AXs2+rhyXsXsm0rJ6dAp31JoAHlR/80XC/JpIy+sYug3R8LsDF
75FRrdPOrwvQopaLdWjDSHp69XSasd2ZnaC9icdSPCauVw/hQnf/DARuBLXqlGyAXZ0GJeW2465b
wOTjm9vl1oedSJNsKJQzZ5wT87yJ58ClqnZMsEOdOVnYgKzJu/bHdVhAePC1M29IY4cVEyCfTe6X
7NwqLgqbYtJom4igZgOQlJrHKsJeIFqQFHCEI1a7CSuP1e+2F8l0zlRHVjtm4z0KXNTYmqnOKG/8
NJufkjZBtmdV6xoACVr9K09XjL56K/M/KiirRej4En6eyCyHMY2V782sQGOzuOsyhy43ykiAUPuJ
bd56BOCRYwqcUQKGYqiqHx2SECYOywz5ka9zugMA9d7k2QJAJW8cpOm+TJON48/dR6ziih5jsKhc
9eRtYyrJ+1J56VUwuAEwhwnnSp8RjkcSc0D94q/2lxIu5568T7X3HMM/V8XiTWdQOc5XQPvlnejs
pmXDKByUtyB+Nt5si+t5Dvx4s65WcD+5ELUiN5t5OlszeuCkaLIKBTMWZgDirDp1bTprOPmOvkG9
xVDLYW8AL7kZ2QFKYaQvbTGl92x2GZRlDibGA+oCNwtLoKRbH3E/OnDKmKJGtOAV7mkc077btGvn
1KfZyeMVWMacU7SIKnjIPARXYWoEVQ6ttFj3www+JRSLLzvCm2qbhd+IkyUCt+U2B0eXyTtFCEVJ
HZR5uxGgQtxQTcrBGtbkHwwzIaDZ7FWrbSsnKDWicg37Nre1It+OOYwi1HtobnKnhsOcVfH6gNSk
+eqrVXwkqsnkZu6M+H5pcv8WhRoKcQsoznM3Uj9ucugYnxCG6rsgI3kO4cSQ3y9APxMyFaC0MZqo
8gEFuiFfHBQL33ox1z+CWsGvhL8wfRsYd7xbiQnjmg49RZSo6ZQ3A+BmE+miK+PbqewXE2+cmdmh
6SXjGOZlgzaFs7z0kcbNQC3Bm3CfWF4e3LmTTFUk0KO8xlUMycWqR7q/BBoShJesFtBHc3gyLubD
MSoYXPL3jIhngn9HfhiChSyxy0z0nJHQJAWGUxasXzvDhUQ6lap+k0kDKkIgvsl3dTVipgwo9+xd
MwmEYtg5EBdkeJvwEIw9QzusWhf9pLGWya3dDvkQ2kU1+RF4OV3tx8luGSFq+OMhOviSAVPL0Guj
uHfWzcLGCl0wCHeOATMTHC6TP7/N40UMWkAdNrfm3PLJkO3/IbJykmTb5b2NJGVCtXdy4qxg76tz
G/wX4ss3P3GI2eDqZfUNc5ysmL5Zb90FXnFY+lP8EYwtAgdut/FrmRjmU2fIElk8RcDF2u4NqMhM
ofMQWo6FY84xez8U9WJ7EeqVIoj0UMsnkJ3KO9SNnZPH5bIwPmlSXdxwLnr3mUAAtGitybQCtdxQ
WH/zVLN+68MljzTc/S4PC5uCixStXx9qlguxSBmJvy3RWSfhxbJkvQPggiY6r0XgnnkME0fb5RWm
xdkyGWQtqzDkruMg+Lt8QozfvzzYmZdZjPI8aRGgQwbJb60a4r85H+tSAkwa5T1EVCY+IALXsn1w
LquGv36i/1evZpOE4KOhxNjh/lYvrXjPGnfI5TaDFnqnRbVGWhs+gpXSuU5z9fnXL/dv4AcmLkSq
gLpg82ZSOP32esgd2PynvbPFnzjep1Dl0k2K0nMOzT5Y0XnlRNqFOs1zvUVbZdbPDJeMOFITt+FW
YZYuo85hkBGpbsBjNtaw5prEhu1mTPWir22IRC5mRWNYQmdJMvVZ8xz2/pwf/Hd0Qf/fYg8u29S/
WNz+QTv5uR+6/Pk/26HgHxc0LWJJmEtAu6jG/08/JP9hwS4Q5Pgy7/IBiVJg/rMfkhb9EOEQxNVz
ZtruZRz2z37IYWULRRRSgWsTZ+SRjPYfcA9+u+aRsuADRb9CwA5ID5gnv97uRQeJP25rE+oTbCc8
qPn64hQyONV9NVxB0zLN/+wuuywUbUG3IC65LReM6q+vaFZGq4YGsQlcNQrzVHoAvLS2zLCZ+77d
SZGt9z/9Gv9Fy3Whtf58jlxekw6FhusSRkOY26WS/6lBaDqZNbFZQMJ0V1B9IB4h20FtwvuwIuNl
d9N6WxdfSr4tszL5MjoN+FX4lD9muy/fNYbUJkxwrEMRs7X/5xjh/7V94d0BsghoJVi12syjfjty
bSYbsUpsEILNgicOH41LTPo6uLfSgpO2IY7Rj2rZLH93vFqXz/1T48TFIxyuIcyql8Q/Usp+/V6y
0aVK7g2cmZM0mrAxfbxjpb0yeWmgTYEyNUcU667ob0fIltaZ6Q2bBlha7Pb6pINAAIk7Kx8QNiO4
+Ztf7bdO+fLuiBEAi+Nwk1yWOr++O4fFSaVdFPFt3MxiY9iWe9c7w0x7UFAr912VeQfQ5n4dSbdH
sSpgiP9oeKyZuCmN4dsoKYOrETjUdTrgfogQ9gft377N4NcW2COp1xYm+yZEFBznLD1/faPkpbsB
PVLBRjaWxyyJ+y2fJj8XRWkePLP/zvhv3RL607+kqG7eO2zTFzYI8M7er8urBbz5V1elUEGsehru
jdmzw3wpC7EZQdu4Rxaf8ouN8jiN2iy1lmiYpPU2Mo9j56KnMgwKqP/7LgnKNAJHotY7DSl3vofj
Zb2vgEGcQ0s3he+qha5Q3LE4xhRqBI1tgz2oVrG1e2Wzpa0aH5mtyNImQHuV9PNEGo+15qjidTbv
E6+u0V0lhTNEisMtkZsJM4969HpQvfxQs//uIagrox4nyHAc4S3u4FxW9V5NLSzOWBke3avlISiU
mLiwvKmmPwJAH8TtMtXxckQ4i0jCbJTBeLGXM5wNbzL6ba30/IZrBgzyWgfcDC6z6OxqySRdmb0W
YOJdk//j2l4GsZM5OSAj20rc98OSRJhTZRXmaBeundVzerSpQ0NtjIbQhEteiiQ0CjfBjdYURYHB
hdBhukHUqHvQQVgJkQJiXiYQPZ/3C1G87wkVNr28QMgdJbIaQ3rMizpbJ92pjRPL2am1TsunCdrH
2R+0jaYA3/Zyi56QGo5Bf/liIaT1oyAJfIyggFgwFtnwYqxxnsMqWL13c+nx43otHewmwaB6BzeQ
c3plkHA2aF/Z/xkp8wDEWhxpLdEBHz65NAWhRUF8TWCAs3MxviQXOb3NjEZCTiIqfQ3XUatpOy/J
eHRWg7SKXIwMi9Vcr5s4H9P71bf971lDBbRZYKT261BDqGSUdM/+V/UndlaaIW8O2vRpJIGXTsIm
3nBXpT4q8KDu7mQyI77ohKpfDU6WCTl+6j62sm0Q1BsTFrq8SvQ9fH0089OfErs+yCT+zqk5drJt
94D1rROigTcwdwhvXKMp3lblGOKjdeN+hzUo/77kElW74WKy5C0sRHTJse62WVWP52V1z7pV63fS
GABTjWoATyOmD9mI/NqExPvkKRMXFRk1Ne9hndVB6d6+UbGsjok7Dq+yh0hlKyh8ZWbR3c5wcdMB
84BUE59/mcXCD+8ncDLA6m4Qlk67oGABiq4b8k7otMoCT63QOrAp5BzXg/WxQqzCWZDF4pX2BNWI
hSTQDhuCIQ+9lONIBILt7yzT+3RVkj8Z2DZ/dEgEl1Dx30OAHkp0cy3F7Mb2veyEWt4Il8L3IqeG
mMBKr33MHWMp0QXX+WvRmAV4bn9KtroTHscMP7dAiFSQT28mmOyqYeD8WnH9n7xllI/Omsv3bF7q
W6yPDCu6juHoWHvHLlPNVdMQt0AXIhto04JTpenYUuNQKXK1c/Na9juUFYjkAd1+kiLSX3fevG5H
YI0z9ts4PWlnSW3cPWPxoyErIcToSWbHkpL9sSk0Oicmr36wnz0g00PWrw9mgQbHyn3nXCTsK+d8
MNLrRRljcC6xHsImRvq9GREvs/43+22rsyEIa5Mnl2mutwUoZJ5qSukv8AW4WGM3sa9JGvB2A9Si
O7+2sn1eFCip8W0M20kqcY/3CdrjMNgHb/Cd0EGz8dIFbYPhd8mCDIWxsYKDEGg9MyHwk3S5f8jT
BDzPqJ3stIzdsje7Uip83KVztGtz2UNWZdpUGxP69rIeH3nyY8ZC4nGdW/0Ez3GO43tlrWjc7cBn
TdytonuogIH0B2Mdx/sFBLSJVSR2z3IK/OI8wc/ZTsu83hn1nG+kqel+faLiwiSFBcNVvH6zUQSP
mxqn8W4NvMvTJ2kc/75AGGTck8E9tuCtcBUeeCAb8XHiVqhoR4nW6LhiubcL52bwRIGIwdXbSRA8
mbspGRlFPkbGIIcT2uy7yddHx/afmtgXVwCXlp021F4UYt95FjOxi7A/+Bys9gG6xtYtxPuSJLf9
qndYre8yQzlH2Q/drWP3eL/KwR832DcvjhfrsWzda8XObDdk00bOGMLnCs4DSS5ViL/QRieNJsDi
bn6OdQCgGSElopggP0zLwNDJF/aRJ50XGUmWf8YtUZKOkXR7rkFvW7havU9ON58nXsLj6QNdCs7H
ynzN7l6aHDlTpEzjkC7Y23b07ZiZpK1q8PmSoU9IiEoLjsJCmwwypQ17ZuJwFIrxLe/WnYWxIrt2
q4KMX8tIzZ0HA7VEDc3QP3mD/cpkhqxd47HNgNlzPqfJMctdQlRKu0LzHsdgAK61X0iyhdhkPTUm
hypRRxbfcFFtNUzu+KHu7DVyEjvWKM0wlrJqxaYDrVRQ6yp5NXXxuvMgIw17Sg0dBv0s0xBbyXxT
6Bx6nx+Mur+yl3beZpO5Yk1F4DRFQTcxVofdBsKA6C6kPJjgNovtXGjvDUvzcJk95kymWteHnLwN
bmFD2pgKUnA/TLsuue7kK4VrZ66k+ZSJmHYeddQz92x3lS/mosPa8IkN6qfaxb5QtXcrB9Aux79V
4+BOyu9wW+zLd+Qx5GfBHtntIhnUNVn+5FHbs5/W1eCEC55Asfe14dx7RhZjeA+KHwxbDKZuOAW3
RZnVx4HYtmS7OkUf/kFpCpJCPM+our6kwqnGU9cEbR3mKnMaZJ52zJNjWvQeRH13cLDLMh9KgqjO
uh4NXVXjAhN5eesbAZE8omI2gYHxtFSmfz/xr1HcWa+Tnw8nr3DEdWOXyYtYULmPqVDWN0kbeCYw
NGD2WVo/8sH2npOR7IG+iccPvln5FUqyeeaH44rh48V9VPWA6FGByv4VHw3yaxch+Bb3SRktdf8+
i2beQuvJIROP7WG4GBBwepNhz71PFVA6hq0PgMmsb21BliKBXAH6bkZiG3/ifRbarutd4Uz4JosG
0FRDiMJiz/PJrYZpP3a6iHQLxzrGJ/eaIwnBFuP6J7NKOiv02plfcgxQpjuGJJsGir++mlwbtFM+
naoYPQ1rC/5iau99MWFG+C232xiPxxiqw97x10VuObv0TWPZZ72UzcNYSpYoS2JPRz3PzOmMlkQD
qaynIpX1uVIWQjoPTcfSwtagZarxq+qmRq3EeBprzNFYpuIbrWkaDoGe78mRMGAhMU/ZepWz3qZ2
TU5vmyMHlNj1eaLJ7nstnPiqAnt/7ntjeL7MNw/54nQnEo7Sa/J9kjtyec4XwBNA+xrj7GgywEzi
U+IZxzrviy9u3Og3GY/N80ixsy9L994ssj1FHBzltBn2zHa7je9N5VVPSk7YQm/ZpDA2dlZnjder
UXmY5EXOA63UOzDLclf2gdpipaVhxCn3hMOY3tm3y/1SI0MVPrbILCusPeFiV+QLEFmaqPEmKLw6
RMWbnoVX9lA/fCh19jzc2rCk8ZeMKWetXs7L0KpTO2njiZLLinpZG3gsUtSPAT83v3vX51GXpl60
9I54wWFX7n0sQGddwxlDqfKON7miDhm7LVx2FETwvfZFbH92Dj7N3VisFb41Jz7DSML9nTJZrNNF
3BrV0jxZ0NevK+QooD6Z+W/n1KaaXgxCPEhD2/leqs5LiwJuNhaSzDxDRq0xLmfC+4andC1+BGDt
vuNQLaJkmonUIkPF33gZ2tBs1PG+JVhpX5pMOEMjrXFa1Q3Rb9X3JW4w/dppfWbz1HAwM9qGWGN/
IyxtAV+PWI1KfLhhF0YuWokpczVZVKQMaTcu/k2uaDr1ieSQfZkVe4bw6z35E+LJc9L8MJOsgM6N
lJYLkiu4HkG9IurpVybBHdcBJhGI3Ev7EVAZfnpoTTcjLLqdGcfiWA2xcY3Ko9jjLfKfAyemd1Kq
1GejbMdtisXPX1kAFlJWBB3VWTgFon+1IEwZKs5PoJ+wwKO8pLWyJh79JbpRGhedXBk9uH2qYlAw
3QVY3rrWTqvkkd9k3rAitLGlxsNuDPSLH7NGXSDPHufFxLlurVsb8RxtTL3sysrbpwsLPjtTeDe7
lktkcpslYinJ8VItmJp1xnGE2wcOwWQ+ZVlmH1jEZUeC0fgyocR8lK5Z7apRP9gK4hbPgoBUyMy4
K5OLg0n4n1BpoT+NYJR8Hi3HIMv2iJ+Xbd+pm4WsmTNnAa2bNqpH6rX1UDgKZL8QPEvn7EqMcoGk
WzmX0XngjVu2KMsejiQ8jYDHe8LtjeENHyTF8deKSekefqD9CsspuO4WwFmySV0Cctdxh6iRc6QI
3ofAfxRTa4V4CQh1by1kU1bZ7FyxHIBmVhsoAvYV0Vb597os9auufL6COZnnI1ytjU227V2Zo4sM
tVd4j/ECSm1SXgWfsTIpamQaH+S6fkHBvu4GB/wF/e4IITRJqm03taSnEWM0Hv3ZnQleG0fsB4Wa
+Am7Fe4Aih5upI4WYeMnFB9mWb/HqnktCfn63i0qP/MfVrfegKbuGDNkv3aSNq8vRCXnSzJC+nKn
ZroxyG97A7Hd3yGtxjca6wW0r5RvTmu6KoTl116zDnTeSsdsQXua+alzDOe6F7V95wzQk82G9oK8
P/OehlLCOCQetq3H9mRbTovlzUgt1q7leDJqX18rdKH3TVr2N10W8I9Yyi9eVftRVTOT+cXR33pn
st4rrXA6G6B297LWJOAUQ7EcAiKI7M3AxOsoXW/gL3QCg024C7oE97n1VvM7etZ1GxBA8h3v9rDX
0p93PfQ5C3WRVZ5RxCGMNMZ2D3GKEiSIi45TgaAoxR7aC9g6sZftNv1Q2c+esPW4hSlM0bmq4LVZ
SysLvcqUn5MxjNDk4667H7D6vdgrrxTl7TTexyj8T3PvMQglAABC6xwc4BTZX/D9N6eklt+NrKxP
zoLOHWa290TZ/lgCt7lCR6ZWZMHrvUbU9wo5It2m7TwCWzbT98Lxi8+2bTnfhEuZdeG1lOZwAhYS
XKkecw5ru/bJnzr/3iQSaZtz0Rzw4RMvC+0BhHM+hfWoxL5ZEuNBaBLhlhaitBzvRxgoH+UwE0PD
uvy6mPRXmL0oAlILrcemmY32PTAd9MqcSH3YFE2iIrokgp6wtscHrPXtl7lnH6ubwjgnbg4Xni+c
1Z+ZXFfW4EVuaRCcAbLKPQF10MD4qopBDlUsmDvW+OHKzj4JA9vxDxgOlxju2FIUh8kOlLFb+3ne
t2JxPz2NgqCzdH7dJs1jZcdz84G7zSHsbxKytu6TypsWpjpghS76C7Cx8qLOnHvTOuHThkPkjavw
QUzN2tkmVjGnLx3TJ72x3NZ8t4LWXXZxqcdvAYVXsZv6LtgDVDG4Cr1VnF0G0vdT0TNe8peK2Rma
OyMQm6TFKI08YcmL7GBjMgcGMZVUx7gxXP8suykmc7cvFv8Q1HGgjniZA3GFP5xRWmPEZFdZnRR5
hELaIDmLCIUd2aPJnicf2pJGB+Mdx2ldvHVKZ4y5CzfLN5eLVn7RKa3QTVrgFf/BBK5oAYUs0wXd
h/6Sw3NjlA4EVbui5N5gYWmt24v90eZgmQawV1Qt3yccT0+ChgBRTjk+ID2e47PHNv1FVX35QvfU
4TrFYf+NxBB33Ge1L9cbc0L2gySlTbdSaucGXmJJe57jcY46Eg4rAAXZep1g2RyOFbPEhclFPNz1
Io7rkydG1W0aUjgiw6mrqxpny7IJfBB7oNYAYexrFBmUmlNyn8qYADGOBGzaAzKNFgJZW/7AkoWQ
07KkK5/RICsQr1nPmZ5aooSEAFOS/b5vqW47aK3RgRqO3dxY5kyiQOH1JBOuDCaLg925bBB6Ifjz
9bryuw5VwP5kHbr5blonbm83cZ3pAhFU4nYeBv64R9lJ8i2jvKe45fLcWZMJjKbVg+63xapI+lyT
1JlCL+4Z46VTTzFBCC3IWsNyzR1LPaYjuTDmazcfEMonljfCoJT6QHx4KR/cxkD/HEtEPraMMdrQ
JNIzy9qGJlfhX0kSFhChPc4V4bAZq6eQxa7ESUb16YV5UoD680YsaRsYAgjAsdcyRZ+CqkbtYRXr
GEHey9pQUYEh4Mi0d7/aGVphLC6Ze7SnzGao0UJ+SmRi8M3UQI0qdyXG2c2VOXCsMO5HwoRNDAa2
R5W8ugArXAQYRJVgy3WPK0YnFcWi4syYm/Z76vTwb0ca7q+k5aZ3g23X35VXji+uwOU+YMO6dQbT
Gkiq8TCbyHWOIfpUs96Pdiydg3Qx9h3T0p39YwMjMI3YtjZ6M2k5XA3wOC5A6uIOUdkiw5FYpReb
+v11EfN6EzQeaRdt1wbE26pGEpayAAuBhoZrg2LZeyO6LtgZTMp5Ss81VFoi76bqNcN9RkFfDV72
Aw0zI3ssBmNxQGJLyc/8ua52jGGG4CrheQuIuof5lGEUmne8c/ttmgK8XTYgZq74RYJOmD2uPrsQ
+tQj0P8i1qZ/8hNb3Vg94FLmDFwyWHE8P1LUj8lBKYCK55XYDR0iZ8r8qLGTqowymJr2Jl8rW+wB
GFBYGYYl7mTnVfZ5IdGj3yhXivJoiKwe2SF3KDjMOJnjyGMaD2/WqoLzjOxX3JLGwsGmCmBi5aLk
CdGAXZ1MlypxS6/Gxa1z6v3IBST4DagNZWdmVhr0V4rhMiXvrt+YNO7cc2NlHJdh4qjXpUdJsZAu
h4sftHZLC+5uh9QdKFdjiIuHta+Km8FXAWhJFqiCgYRFadUuQD1Dw3P4CGzVV2A8rUEbKP643sEB
p59zkQtAVbR5N8Q+wGNuYd2c/MFqkhBJSPNtkBBuNp0mSm8TD6p8ZJ7rv2WdgvEluhRWTWuXL4Ki
s+VmLeyX1WQWsBnrGT90ckk3bdU83frcfjktgTe/Wji7dDQEDFeOZqZrGmui6zgNKlG427QpQVnm
f8CBhJ2YN0Q2yPd4YvBcqY4bdEwAFkSpNZvp3tPwL3CLU3bzikCnI9uJEY3KxSY/zm+oXvPOqK7Y
YS5tFCCmuHGCjo+GW9vca4XkZevGhrs1EbXbAIxaI+WKt2J1NIUY9L62GvuSzAgTeDP0RASSCzs5
5RbuDa42+Fi6AbHA0bjh4Cq9LRjE7rYOAs48HsJjxJxjjnc0OFV9NeZaXw2owekTPeWtX1ynaj6g
bcgh4jEuljOc/GK+H9I6oTyttACCNayLjnq/6Z41HpMm7CoCYQ+LkfvTwx9brAUUUXU01wx0S80S
7L0ZdHAzIRladsMsfNyUPCPZ2gZt8ljkkxCHy+G5dbnZvI2RjsELAkUvox/11UOQMTc5+r2umy1Z
yp9DAL7FbhJquiZzgiMoTHL0VuWrFynjdY76sceZiyJMMufueNSRc+voK0KX4La3Qx3speEz5FdM
+evDhNh83qdumTQwxOor/AWEgqEzrtzvUIfS5S4PVJfc9K7i5pWkRWFznifwDIpBCXa1wsNV1EyK
VSL9s10eSXSC9oSktx34gar+Rw9jUrE+M4qXFgT9ctZzIeKvAjVlF2zEjAWWELhevZmZWawvIr5U
B76lgRXIYgq8rc+MAhZfnEMESy3QrZYKxhACV+pETIBwRLkDc58p7nhmsETJ0iN65oz2UpPgoQjs
4Enx7qxpRmjlrPtqvGMqnw/3VZcJNPhr422HLgCJamKhlCD85ShvR8MoqeaSLPIn80wUj3gYkxoh
NKPBV68s1o8kM+NruTYW7a+U5z5L1ldHNhkVNnHfQHnwdaLp28iEXChbuf6BwKziljRjNHME3RHX
Ga/eFcUcryRacyRWXHqPju2qj6LyEi4fwEN7M027O/bY5afV9tMPAH6YwGxOH6yXU/eQ5W0ODxmc
+NltO7eP4DrqLDSQK5FsHS+vnjlnB4RcWyUClUVFunrfkLfGXwfTC54NSt/IU1wKXpGSZmIk8rMC
+YADwvYE6RC5OnpTbd6mji29Q4p2QZx0vIAHKuG6RhkisAOHAbwT1wEEzKikeW/T1uUAH7Uxo9Ul
O9Adu/TNXp38YJQzEwBfB2fXduYTslPcsdYFro+HFIhj4d2QbQ9daFHKxyi8xkXkzNIxWITE1r4q
U7BameGa7LFQbW4Ip0ivfbCvh5IJ4ZtQZDLjqCnAFkNLjTzyrvKNlw7jhyaSgrkhqyiW3lN+pbCZ
iLBgjNKxls5wDiV0ujtoeIAyG69Kb4F20mdk7cBqVSawuRwLZDqIWkjuqyzTH+yyOeysiY4trUwY
5YyUWzvsq1SE6ZQqvcFB74CGz+uTVq09RF2BJg+sd8PPahW4q7P4uAQalaXvj1/d1QIT0409oMw1
OVpNyXLMil/hJdQ8e2Rs5CHoF0JhsGP2r4sGjpY5+U07Ts9o0xYehaBpUXx2V+xPFzhKaTGHhtNn
D43SMvJ6nwRVpp5k9MSDPKkZkYRrG+MT2Yv+21Lq5spCYnHHMJULfyV+fWfKHsKu7Lg2goTQkD5G
9wIJtASlHzQiPmK5w84WT4beefhlmiiozC59r+zBOLF4C/2pb3uyLbN+n656UOgjAAU5uOFIqKA7
DotZPpqzX12hJME/g1vXIx0xdw6C74xtNY3+HZLmRW9aqZvrNW6DIw1y+cLGAYpnQf7bbNQpe/rY
Rz/q6CA45/XYfJszdKUb4mSbZ9363k225svXoO3EFg8H2aUM6F9ry9BMdBWP1KzpGVjYBbFEsFsZ
ZG2g+Zwl3NqbpSY1dZeYoo+00f4wPDEdJJT6MrpIhML/lWpr4afG5bki64VX5SgBbDLDASozOK3A
yJpTnjGUAiSZoMHU9favRSi/WguQdviAM+gHUCQIiVDvop/6STmEdN9D3Y+OdMg7TmpYx/IMpGf6
0FKwbzMr7zbXgsryr1/2V1nWHy8LpwM3JKY8Kjf528vWIyl966JYaNcG+ACU604clcy8OVIx+WeE
EKOC/evXtMxfZVK86sXn6wtsmBdBImac3z4sWnFVlWyf1eRcppl5Y7KHMjm8NiiIVH/hKI1Pc4za
ubaoqRFD+DmEYgZpeBjcVW3TxTXfl3Igwl4ZmUnz6g1z+yqFksbRNZiYlwxm8ka+s26mhm6lk/+o
inJBsk3UJyW7WVMfLLmlPuDkswIa8S5aPJmDujpIqFf3OWMNIySZ3r6ZrHZ89ulydVgpytr7pnct
ZEBkdKhDOlbTuAUytCzbQsfgjCwFHJto3dTq3kmHvChIjBZtuctNx6iM0LGnIBvZoHa5Mo5mvBBW
qLTu4Ki500qIYu0+zHZecmvRK7zrWfOsS2efGSyl1c42KC6x2Ts2ifAwiykLjQpvJzon040Aa1ry
SKAgfPRlqJejW5r0bLOUTD8Q+bQnWJNYPynK7FfynjqivmRjfFa1n1FrkHbp7dlYZV/dEv/HPssn
X20dGNof/5u982iuG0uz7V/JqDkU8DgY9ODBXEdvJJKaIEhRCe89fv1bkLK6yEs2WTmsjo6alSIJ
cw+O+b69187EFMuu1Ex97aTD1Mp+MkwIA+poMb2uohLNQbOcmAKojkmunGh9vc/yDlh4Y4OPdWyr
aU7sJWWZgcEIWn0SDYKX0II2hVGCFEwvkuJiC7cAwVxpalruJyb2WooNUUZZQEmxqxAVjhdvzvrm
oCuYdTf1NC/7yp7laftroP4twem/wQX695x5/0H0IIAsL77oN6Y8ChOkiBXxSx3qr//ktxBVU5Gb
8k3jwCTTQcUq9U8hqiZ/YX5TEYoIHRSOvKbq/aVDlVTjC6I2NjXCxDXLyYiZqC37Lvqvf2DD/IKL
Ft3y79Quw1T/jhIV7SvTyws1okmnEw0iklbkkCrV2SMZnYZCSa2mQHJCOdzWVXVL6NYwuzRcpXnb
UAV3MPWR6rLy3/o+KS7YdscnnDPT+wxf/3cOAfMPCRofNDxoAx7701rdl1V8MWBVcuYybkmnJ2pu
TKI7FBccAWOUF9gPjASTSydzyg6ED9WXsppxy7WMbVkkexWuGRLN3uPkdYJM6p7q4GUfwmyY6bWx
jVInXx3yW60HzaNNjf4tl8zah+4P1yXsulyG6TIP/RYhUxfdJrkaPDexMrVuTIOivJlw5bGxUUh9
QTGQiZuS7ZhvkLHryBIbJDcf5fo8BMftTnHTXUpGzjymzlNOpzsYB4org1HTVC61or9VpHbMXHrT
c+x3Y6QMz3pdI42S2mHokOWFVKI0yQaLOMA9ol9SwdklpLMblbOSqfEUCCobiT4DU3PX6xph2ibW
FVySKrVTGmFy4auIgmIqmT3lNopQqCvXHZspSvxm1IACj4qKwDUjBeEtVqEaUt1U9FsVSqi0qkzD
M8owE2eSwfaJ1M3PxkzZcu0r/L0YjUqYzCEbXGeU4Q2tbdZTho4/plQG5ipB7FU29l6Se8oZahvs
ahGDjghgK8ReCBwFPZm+IZ+WLjUljBMUE36VIoUiE7Br0tvaqkOkgc2NLXXVJh6W5cpS1hhYKb6j
1kpjF/DgtoltWyJAzFQLr5vpa6yIGHY2omEr8jWSc1VwWiObjH1+aHeEaBSAjdLfaum/Ndf9p5mH
BULej8TyP4sf0R836yTysyn+AHb2x/8rusfmRxf/+OP0DfuMP/Z7ArOsLxg9kan/FstTjP3vCcwm
WRAaGqp4TWf7orGx+ecEpihfDFMYZE0YyL8VTqj/msB0+wsQY6QVpJDyMf+d2ev13EUpn42izl8i
gFQTCJGP5i5seRNi0RA5zSrPSTUrvegWxXwcwA5tcNo11BJS+ZPNqf5av81VsePoso7plctj8z3a
JhLbEmScORM3S3uPr0wxTjPrqbFPlwQRSuEOzVWrXte4RXK0q6iDPSW5rYsbPU49ejc98WalJe/z
5qkhN2NQJDYQu19nj2mfR8Pe7K8KEKdDkLijHrpxcqrat+Q5+AVzLGRRx04XH0U2iOViCwzMqeTa
Tyo+dBtXVfOZ0no1I/xrgXj7uOuP8GIzrjV1SemOx7VuxFl8XjvkHzqLJ21Kt7mofO0q+4b7S3FV
x96/GKKXv6/x0mH82ZWPbBLjBG4Wz2mC54rtsTaNF0FzHyqJXxfxn/1k7PX2z4+vuIZefviwq+j8
xcOCh6LzpXHJat/6m9rfdB77OyfbGNtgV+5NJ9/cfHzJN2P49Wj6hWh5ccWZxuPq2CCZcB/72cXi
6pvxE/jGu5egL6HTijQ0ekOvH0rphwU2FMftyfqxiJhgkcuQGKqy/JYnDx8/zbqfefsCX1zraLQg
jrLqIeFa4XlBwt+z2NZfm910Um7H++I8/Bke1AsU9/pJcRWRNOhot2z9x7uP72IFFxzfBQcHQ8B9
Ujlb6Ud3oWdtD6E9S91W8jXFE98IK1wsZ5jxqTv4d2NSS8JPPpR3hs6rax6N1lxpTLljP07TO/WH
uN8WHb6ScMIxV6bL5pMnfHs1C4Tkuq1UmflgAbz+TVshIXTIoK5amGZc6KjTFXr2YJPOkelhY9R2
/QyvvViq/Az7d+tpqkFRpG76XVtrNSlVbX8BxwAFUEzrek5N/e+NOqZHekvACZgsqT3hanx9h4oh
Kcx/seSQrxG7DX4OouHjANLIjPYskGIP9qLxyZTx+jCNmtTkvAoCk3Ie/0M78vqiMr2STMEx7PaR
0Tq5CBv03CLeffz211ngxZSora5Ilf4v0Ix1ZRRHH1Q2jwPM43bemWKm8KWWZg8Y0MRG2shydTGV
M/yzXEGdiXvUglC+mMH1x7dw5CJi3WN1VYnPNa0VAMpO7PWTKpXNxh3W504VFcVlGrs4dMaKbViM
r4zav7+E1ffIxO4V13ZzkkQxTYuYuhobsOAw9GZ6/vEtHU0zMEh/EdeolGO8U7HQvb6jhTTbImzD
atNpJjl58VKfJFVd7/VG/CSXYdx1pC98shgrR/PNelHWYfNXVjEUul8uoRfTZ0mKRUe9jIuyM7+p
8l7e4JZKkYck6S7StAbaMfJhFLp43D0jQVAJh7ltiF5dhoojDSaAT97DkZtXcE+CjwkokYWLyvp9
5HpxT+i0I7AGC5lYHOSwqM8psUEDEOy0ISQlEM/pmB1o55auEs4Qsu3a/Mx79+a1GEwLwF04dGqK
DE3u9W9h4KBRpKae8AXgUqeMWCiMimyQ0eZZZXRdmCRtbBYSlaIdOS3BTYDH/9GS89Lc2MW4MEtO
dfD08QD5NQJefDcQxkDKMEh0cDT8zzyelsOxpb+JDlmKtXEi/MBGulxk8a4w2vzawjhWQ+FC2OVp
IBh+dDm5o15maUglFhJyLgUBrYozqhZpmVa9LF9jenjxZxW5o6l1XSYp74vVnKlhxTaOdpU2OA5r
tApzxxwQnE5Zk98rnILQxISA5IdZ2aRE4KAeDVdMqyLt65k+3dofxaGg9q4e6ALBjHHJF5duJ2Sg
h0/e49EO9NcdWsKw5JW4qOJ+e/3rprPWWr2smDucW8guzBRVKZ0i1KsN+XtBV1V+0NAfwLit7VbF
xVaIhvJRiEko0gNBE3geP1mRjmbeX/fE0KdkgddToeLx+p4qmK0dx1Rz10G/c+2sNd1qAsHx8aOv
c8jLEcRvY8mGzORuA65T3iBnO6OPc1KcYICFP+UGp8iImsfP0RQ7H1/peILlgRSkZVRaqM9aApLB
6wdS2rqeaiMNdgDhf4BkSbZdrkQcsgsQMFmh31qgLx57rSX8pyPEMk2axjUwo7j0BCPXGsla+PiW
jrzr4tctUQ/SZR5dF4p5NMOOmMxRghgBEVJd8ryGb17ZvUHwFTEKICJKbC5xeZJFnb0pyKb8qswj
HDB+j800AgmpKDGctCZAW8daC5nN2BWHdGnzLWSI5LpmOfaVYWn2H9/2299M4XTIIc2Cj43h9mi0
ZixfQm3jYNcP1nIaxzbx6FBUdwThzp8Mj3WQvR4elM1W2h9OZxzWx0wig8KqOcWGvQOG0d+KBsza
hugB436ugo4+kWXlW5XK6Q7Pb1VsmiIxhPvx0x4l2v/6kTgUyxrTLyZzJrvX42Y2+zRt6SXtinas
78oxSK/o+bVXVTRpqZcFYB2cGPtK51IZl54LPiUoQ3ql+4ug8oJ/Mem+WiAHQ18vkxKBOPIV2r8S
nbsESUSF/jmzkb51g3baD03ySFCSUe6s3JCrbWkBO0EfbOQ3Hz/Xm1WN74FVlicSoNBBihxtepCQ
YIil2c3gw7+V9+TBBUiHdgk9Pt/Is2KTV1biI5Qy/a5ZKMKpVr/9+CbeGUocuAXFfJwsdIaOPgA4
EdYiWj4ABEHDJq7A/gXI6k7Qdmif/I7r5300lNjd0VqijmFRFj0atQlMKBEuq/kIhZfXk1HpUWpo
fWCswpt0sjPSFshRh3/jkyu/M4hX5NpaQNER4v463LzYPgDPHpEp1tKulRua632FARJHravVC1ar
tCo8Ca2+n9dddUHXuvxk4nvnHa/bt7UjroLAeWNPJx0jFQAK91UZGqdBj/C8YPABbbU/+1aOd4wM
qVeXOvo5p45Gs0jDcM9HK3a1HBn7Xjazzcy2zhvwb3glPMNP5oh3nw/4sYC/asAoOBrHuTawfvQp
iLBQDH7XSncW08C5bOGz+Hi0vvt4wloL/LrNOWjdpL34IQdE8J0oFR6PY4lnQLpjdYsfLMDnBy0P
9BtDXr5/fMm3e5cVdcpr5RBEheqYro/WRoxBzcO1dkeGiiWRbW034LdSDkLsRD95wncmhfV6fIkr
1o92xtEvuAhivKMkDvfj2B7iVv0GrqYHlJ6q/qSB54zUJr5NA4xNs0F+U8wK9sktvH3JKvQdYVOE
pNbILbx+ydOC2SyveclaJIq9JIjsztRhOidKkW1kXAXE+JB3//FrPi4wsBLzcRgKRU9+WmbEoz3i
OCEsN3G47cPJHL+T/phvAhPxFtdWG5xQEOrXKOAx3yt0E1BJlIqE+UANlEM220DQPr6fX1SG17MV
FVj8amz6EShAEXr9FpivsZCntk1VHtHCiPp/FzXsRQGMgEdnOnHbojE8NZOMvd0m8yHFq7gxQ6nf
BhZWqGHIgqscJ65LIky5G6sWQx5d3PvcShofcUrr55NmnsRBUl1muuj3VpGm+6yYJ1KRkNV0c5hf
KlOgnXWzlh1kLV7Zo0N9mGZBY0R01ie7ire/O3Mj0OL1fAUF0NBfPzFO37JZaK7vpj7yGvV8aVSn
M+6L+jymo/Px633nWuvOhc0thwI020drwZQQqQh5lbZ8bEVndW/fWyDATpQKXbpdZbctNAL/40u+
82VpwGYMwCQQLuCoHP2icaZ2SwiRcB8mwXOlaOEOVgUpGExaFwuAkF1vBaiPbTxXAijEaVCS9PHx
PbydTLgFVgFObYqhsqN6/YrLmJb8okohPOKSGDXTfpRwbXsAuZE0jWijP77c24mZwBReroGGlKc+
/pIL5MsE8YQR5qS5PyhEdp0tkzqcZvPcfQLpfLvErq0DE+4pG2nbktf64YuZee5wD49REe0nYR6A
vkOnsbD86XqbbVveJpv5ILgx5RGQkz4mm48f9J3ZY61RMW2ZgHF4v0cv1mT3KA1Y11hiCWQt5ljs
61CL6MqBnmK8L7t2zqWnFqeuL8pguShK6S42B8v+2wN7Jb1A8JdtY82qWQf+i/cgsgQVZGTH+4L0
UjOrJ0/JpeWhz0btrIk0mciMefjkmuuH+XqqWq8JdRpOskVtYv1tXlyTTLaxRdQf700tQ16oJNEZ
+9fxk7H7djABB0XIA8sJ4heT9eur9DagzIIW5R4couFnaq1i+1jwzCxy90mh853BtL5Bii1UHGVm
iNeXsmHX6aNFSDEGxeEwBAZReGZ6UgYEiSucqYAul9lpgmkLM4U+fxLA8PYj5UHZKKqcCyl+/irI
v3idlQLNIRBVsi/aKfOnoC43pJXWzlRq+2Ww2k++nF/b/OOfj60pJRKmXwqQR2NXB+bQz1OZ7BNZ
Q6FqWpPPuJFA2w/Abcgyaw9yiLOSlQo+BK33XdR18BQg4Gw6mscoKeP4SQY0iJC9tHbo2AOPrS1W
oNiu9nhtLGdBBL7tZFzJUlBMZ7g8hQt7xXgECHmlmW339ZMPch0Nbx6KOZaG5VqhOu4XkDOGqLJo
UR0IJQH/Y+a+UPGIRkERbhOrOamjVj6MUwdGe+Ifp3iWP1nCfxVIju/BlNm10c0ETWYezUnsmfJ5
FHEKQp880IkyN4TNidCTslWQQ5vJhVTP/LC4NFBsWVJ3qhaGuFeUAdzFIKKdWtYP/Zgvq3Y/dlqT
aHszRMsqJM0+lbAYehb77APJkqQgNDFmuEHAOpIw9zj6MP5MpocJ6gfnzdDYSToh7x+/5berKJ1T
w2LTz5TD/vtop4ZrOk6iaEr2o6Inm65SCAmlu+9LGeJ4FAXosKtifvz4ou/NA8JgY0S7hJgsef33
F58HJHIJqkiX7GuzB9iDIovC76iBfkTN+fGl3vkSqccbzDnUfZHTrP/+4lJx2PZK0jUMIolEzZhg
U7Jl5Gyj4uHfpgn6kI+v985EqrIuM2pNno1P8vX1bHi9dF4YtEqrmIiogdtE4Kc/GZfr93w0LLkE
C5XCHIMu8+hXkxarwre9JPtgNIcd9ZLI7eJ2dNuME3gnF/b5KjDEbtMGn2yy330+KvoWQ8aky3/0
PkHwAK8irGzfKqI/w3dXfhtLu7n8+C2+96vRnWIvz7hkQjva281IVyh3SMxnk634ZYgMfp4HaSdZ
UnpF1uhn5LL3r4dwgCPLeso/WnKBbubN2PM+YVr5hmjLjWpiraRVRhIvAsCPn+69X4+dBi1Q9lX0
w45m61TTNKLquZrVKvlJNPap1+Gl3k3pAjJ5PkP8eB8SHOB/fNl3H5K+GF85nSp5BTO+/BTg9ZlN
UBjJPqrUiHR2q96QkN07SPilMyuWjU8qo+9ez2QS5HLwmY4bcl1d6EAPSCgwKrT8wMEwfyT8dKNN
cXPAnfnJp/fOkq8CLdXgS65fxfF6oRVZKUicJBHBslC2KT20AehQ2860LSRSeunbs1JSdbWjHXKq
6JMdxzuTGptymWPeWgQGvPL69UJ7MVmDzXRf8WysucZ0PiXN96k3u93HP+T7V2LorBpFduZHXwdJ
SKmd1lG2V4Yk8MMYHFIT0z2nkJp+8rm/c+JhuqLkzoacMw8NtNdPNSOgVWB8MWjkDke1ttT7ea4t
7N1JvY9XWBJoM4A84OFcdkTtvTG0nx671oscT3fsACAfruVboIWvb6LSEByj78U7JhmBK5stiyu2
QF8DDIe6bVD8zMqVHWM/dJMiAlBpahHDIKh2GMSG7cevH+LZm/tBp0ynV+O0S7XquJoMMwbZZr1I
uzipFcWBLl7+mRPTcWGVVrRsETrN+g5Vsf6cNRnYPBMg0+lUj8ZD21WgCCdTIT16as66qcEfCONO
vUskazgY46B9w9Ofyqj7uuxyQdAcktQUYUxSh3DYi/QBxtU19Yz+oq+WXmxoeeY/SZUbUV5Wk/Ew
hVormEYSj9MjYdXVck3UUXZedBkwcjYW18SLV5eSBkwXJENOrG6KoRNNoM7u1KsDakdOHBLNA0mw
6LzBLBA76VFI4NooaS0Fehq2+JrbrN0SW1yx+TFSIG9pgt/LM4wu+1Fq5J/kecyKm5OQ8ySqOTsD
wxXd6dICJKnKI9rQ5kjITN8jOHQj4FuqFxa1eSo3SnU2gcpLPC2Z8nsVN/F901DS2dJ+5N7mKeyB
bepR6ysisB/ruWy/5YtkWJ6CHNQA1N4RfMhtw5lLQ8AtS5wrDzAkwpt+wvHrSJ0JIKGWu/hGogAm
bem8iRWrgkUtA+N3Sh7mTyAd37CFWYY/kft9X6M3nnbAihbznJL7+FTLIvNTOTA1h3JxomA7tLTd
+r6ti3yK29kZo7A/ERR3Cjfv2YO58aQDhNeaeL4T6ZA+WZE6dL7JSvOgl9YYenlnYh9ROtM60ALX
ceoMsXVeLXP0aKRxYO8xLyp7qWkwPJFG059DjIQZY+djkQMBjZtgCxxV/IgJPeDng92cAEzogzN7
MpsbUhsVw2kQQij+JAWLgANTWCx1UjIrngSf/CYnpx5vSVCK1E87a1jcLBqKr7lWTeWWIJ1up0dl
eT1iZ98vkUGZKTHlM2EY1bUlGqreQV/TgiA2ZLiqiqWmu4Pps3OypVdusREkww6yRXK6yI18SfB6
rjtpMK3GA0lKASuZwMa3VSyHu96stdkN8rkXnkKKRTmb0w+AMbbudrpFgHw41l3tlSpxawzgXH6O
MHKhYVoWWVCfD6t7dayGp7BNE+yzslXjgW/k6kEDgPuThIXuRjOW/nGRkR8zmCfN07u54k7CMblI
uhAfdDsbxpPRjY3sBlON7FVF4TMyDCPEgJPR3PR1KnASBugS4UQY5mOLnzEHiB+VjylQyMSXcIrd
k6CcbGPqjmDSRVyRCxqvfwfYSe8CyCj0vUyA2xMxo0q6DcZJXNJ5ClWnSEui1VLONh6QJf0bJnNx
KOo5GV0IjD1s67AYSBZU9eI7Di91WM3CYKYIeQxjX1Mz7RCxfAAMUepZY4CkmuHrrMr31gyEzMEG
x5ekxzSt3F6OmnDTF7igfGIyexTHuFtpiiVmdplrRXtZJqtBTZus0GMaaH6U7ZTfSVqi7/NyTbST
I1SeThEM7R6qFKbgtBieganlKLvicAhdhciHFlSMgkZ5CSQJiVmU9Q/NKNsp7DWt/R7Cl28cdVxE
vQETHPwYk777BvXKnF3y3GrMeFqmBi73DVcpQn5KOlisz/UepkH3rS2iNfIZ85wj6mZC5pl3xnUi
Lxon78peD7xFM11G+ljdxm018oP2DN1N3+Tqz6hZjGc54PADwSucL5ukAeonDUlXeG0zGAz1uIov
mcBD4jYMbRkYa3P4OFJzI8YOshONkaFLT4cknZ6GoIierFkZVXJMUJ2gsZbtwdPSxb6ecetqoEdp
KZ1wOtJuM0DnsTOT+Jc5I2mfis+XN0X8AmTVJ7qVXeF3634YFaLtJb6TF0PvN9h1CJaJgz7U91AZ
Khn601h7OTrU0QvQvZHPMUz4JxkLZUTAmy5vcgU8IIi2ZQgPrRRZlkcLS7rqF81M/JjY9euWEMhr
IEn208jLvMXncpob9h1HxyTxzJ7Fxu2Y3BHHFv2prBH/7icM4Af8gZiEmbPW/EMcPxxy1Vl384Io
CF9goMO8n8bxbZJp4UNKHME3/nxjoYmy+Z0IcwkOS4gV14klPhY8/AJ8MUnrvaN0Uv41RyH5tW+z
Gg7ukE2kR8wAVjyk+2t5o2Av4kStMYcsWZpxLeY1RX6q1NOsBt3m9hM+ASBTHehcfKEkosD6Jukh
JOOUyLKisxPHLnNn7MDFArfCducY+Dr3C4w3i+SKqMMijowJoBCsKAguYrL3+PKUh2EIQeaEI8l0
plIRHFeG0njCYEa3b2lQEMCAjVXlmWU3WU6mld1519tIhufCLB/yum4vKjaIvatq9jSAHqfq7KpS
msvOWIXIQtV6UO6lyBBnolrs8vc58n+3pp5zxv+sqb+Nfv6xfcyfYkoSPzGHdfP++b/+sZ49/srk
UjQsPrZO9hVlQfrIa0Xgr1QuxfxC/xHHHwcz/k1fGzZ/ief5rziuIaWhbKmtpQQKQX+Zf/gn/Imo
ftC+GJRrjb+lnqcj+GpzyXkQiQQ93nXDrVEkOd5xV+3E4M6yK3WKR9zOcyK+F3ljXGn5SvaojRUr
eaErBCPdWoPdBiT51vat3Bjj8wIACHWrLJLDUol8dNqMmFBtZrx6EibufdaW2t0QxKq8xSivezaO
9esSNknuypU+Rgdc9ZZ0CgZDTnZMP3x0nVx/x/sphu2iTmO3MfD11mcx6E5yGPOMXLuG2lnnFPJw
ZaZBr3pTXYvvdizKwhnYSNZEoFda52AMHkBekrxM/l4MotI1cw3LrTqsVNWUiCLftOOic7GVNBo6
es7izizsLPCrpWi6DX9yCR00TXLBWoZ/HNhD8IM2D4zFkTXWJsGPfSppYkoZeHj72BnNQkGaP+ms
XOZc58OmNbsgc4Nw7KGkpO1Q42MfUQt0w5AUPpuQ4baSO52v1FqAataLYTllP+i2u+h2BAUSLHXq
MJFOMy7KmhKFpkezD9V5Rjfd2fkd4F+LrXKu13cjXhuNhNZaQt89TcXggoOjB7dUalZ4eMTJOGbf
hG9YWki5XGN3KqBtgTztZitJVZd+iIFqGyrlhK+9jNgRQbQDErOoz4YS6eHG1qsJVUfczJNDTBH7
48EqE9mdK+QBOKdgpUBgIfEGoSN4eiql0nLbzZBGlW+tGsWa06/JQwCfjbTbKY2uLk5jDgmKPqvP
ToHfTN3GCvI0dNOKjaavqrl+jkCgPSBtwUyeySETVx7Zi/DbsgMqmSYkHDl9Of5Tzf23pqt/z8v4
n2YUouWisBVkVvlgauuLpz/2LbHbz+3Lye1f/+3vKc4wvtA20pimkAHQf16TLH7PcPyLwsRHN1qo
FEFeuoNU84sqmHZs7uK3ku2/J7j1n2ipr01A7hAF/9+K2VjLIP86yzO70V9bvdw2bkkMhcdneXTg
i10bve5Zcuemvd46YxndI5R7ykmA2dqlQg5yffriRV3+/vMvTStHItffV0X5vtZL6e3Ry3xdQeD/
iM05iQxPqcACgm4ygDpmh2SO8wPIpfO5Yf0vTG2b5BncpshyCR6LT9Im+poUdu/R0VpcuSDS6NeN
/d+I/sc66v7nsYzXuAmP1mj+g98DWDe/ICXFvqZpFq19dP3/HMA64ZgEbGJwox2kkyHDv/y1Quva
FyAVhHfQQTZ0Idb6218rNDkxMn45VeaDgCFCuMvf8rcdNYWgH+jIsHAYrIQAkxX/qFma14mNcrxv
0AZ2dbrFsi8PGxYR81sMzqfbRLhfSX4MB83cgCyZvmIXFY/c8bQPRJmoTLYmx6806oGOqOai9gc0
SEkG60az71FYcQ7AK8upSMR2amwLmGRwzJZhuCDHsK1BXqqcVPOwFd+7zNR6B8LjbIAzr4OzQtgQ
MFCRRsuqKofNlqesvw4IrOm06xRqLkIBaBFaELovRgxtOyik8BDNbD4P1bp81I2k/rOsQNgmrPKP
yzJrUM8xpDyAHoBwaEHxKBwri+Rz4LrTQ1cP1legBGO8jYIoKaElRHbOehvGMXxMah7grHJW04nj
xKOZ1spzVOSKDsklzu/Ujp8alFKoUTQFXYAOFdxJ4ImozWGq4lK9NyJzOSni1DThcSn1NlayC1Vv
RO327OYPaqTn6TZvydVsYCOX7OWT5DlKUsB4hGnNh8asbJjcwERhTY0zoC7eqqK4sBjo/+hE4w0e
Fi3QWh3ZeNQQJGzgPkcVLfADyJzFxkQEcYZ9OhycSurV73pb0JIszay5slhb8TO1cnmPMKMNPZnC
DShZVGYXTaoBaMhCQZh5nRPC50x6Lqs+3b3mTisN+ymbiApl4SZ9gESJUXkE1KQ00OpzEQDSGbvD
EEFY36HKHWVHq5Ic+IxadD3oWmCmALT65dJsaUlRy5txmohET9gCWmmhb6SxgPw0sRB7qCaIuSuV
RXzN4c8Saxwk7AlsnTIFHQ5lhnFkFbG07SfbktBcSFZ9qFsozk5mQGnmlFTWQOBKu+3dIegrddfV
Wb3BcllOKOg0VHsR+yOY74QrsOVKGvVGwK+6LhAU7gsufD0FU0TNCRDqDBKGMUaoJ0Qtq22HryS6
gSqzrJXApNh9bh6WqEgI6QPO8ZjhgI7dAEnOSS16OFAz/mrCJAU1SIflxsqRulYaDGJ60mcW0WXk
TUJ3mmEeBdRng0wyObJa7bLsgAwTYKHHZEvsStFQMJ4LrRBOlKdR7M+6Mn0nwtB+qCQVgqDeiYz3
0+otjG4bbLYjsnHeEEViP6Fz5y/VPdvMaK6as0UrFIwlSiLviPnMUn9MSj5bzZwoAtic7CLflqb5
z3RSkBv2Sw26ZOg6KEYJ4Px9xObXcCl6iBXSXTd/KqFg85jgJEspbKak5AGO5GkyDU6v28eBcWfl
ZUHphHCNxOlsHVUZlfyGOkic/ZkhTv6et11NJaepgp/4D2Df8AWO58agLolHioChuX1bcmpNG5gu
HG4pzjlBrMAESG11dEcQj2Alp0gOwSxHoPnxKoWLQ0hkFpIeD93dzRSxsN1UCuzq6Tp4XFpMrXUo
9K7GxE/dCicwMA4M8/rId2rY0nIpJhiXbm1EOdBaARaAPWfVw4MTUhF4RdRixTXbNc4e/m0SuFVG
u2dTLiX+mJmq1+iZyWJquxmsEnk0c8d0qIV6k/nNsnJdSdAEvrywB4bUsiQ0RYHKZvZGHlL9vjSa
WncFpfVvAiL0M8z8/p6jpC55oxxDdQeuTIYnru3u1p5m2NaATlJzB0pFhes8962ygZNkjZtiVsKK
mUfWkh/cztTTEYFvuqFDoX+fbL0HsDhBBo2sNIz8vJKGcdeUlFuIlsL9ea03ESNEkmbDxEYz6GRz
U+AJ3YKuaLpBvYn61crb7FlKzJbEntre4MLHM1CFV3YCSMCxapIWgAjS+YE7U+0KHN6OgSzDbZaY
35WzLr8fTn4n5ODomEa+jZEqnC5lcQathxNOHuwNfnsi905EOV/aqgZWAuRorIB3zfvzFB2AyXec
V8OFXss/2iq+ksGmOVqiHNIGlEMf4RokaSEy8w4I5+hpooAUBqgwoS2g2ctFW9XCj8PqpG2Me1zc
z2BfbibU4VTiNoOiPirh5dDVZwSvQruad1ob7VvkAVVo+/OAsVkucGVlFyg8UFhH980gJFqmdb2z
mvG2pzdEOnA87TSTimpRXA85UHN2mXBAxVkRaaqb1WQT18ww/Q+Rx9jBBwSZNlfj+LJNmhH0XiAO
tpbcGbMWbbpMHvguM08N8g0tC+KKKDUuaea12nyIlyo96K0mHUTe35IAlTsGKVAVtOLdmCL5yPlU
52afhlSkokLsGpSopGJet0q/H0z7YCsVkw+YJn16Wgb2wcVozejOxrugCe/ahE1xUOg3WRofBis6
Eam2RogM1J3I15VJThlqUIuSzJ+tQv0qyqYfNMsLeB3gyt3RUKhakR7yrZBDKN98qU3nS7q6iQbq
7dOCA1A+0NQ4gQunUKPDrG7oF300MmqYcuS02IdBa8LAEfV9I5VenqQ/S9P2aznb9Ym6k2fxrWo5
dptL1LhzLtIVAUljrrqA9ucrlL+cReBx1RuNQIY89lGYlH60gFYl4PsbDM3C6TDzOGHW0a1Qr5s6
Fy7EbhvIqexZUoZDpL4d1OSe+dSlNRjtpUK9GkYZ0gSRQ7MUGyzUNaa2DXufm9oqT+o6e4Q/dQeV
SZBUryi3UwFnCxcEhGhhc0ZV4OKK6awdIeElNjU9o5yuhoi/WfEB+WVfjzGfo6qf5H3zQ+i0T0q6
i2ejAoS3m+71KisY1eZPLuclIj2P4qawvA5+ppcTH+gYuUJ2je5D0iZOhf2GB033md6UV1Sjv2RL
cFCrprppdYu9iUoi8CQdiPjRkzFyCo1adUXNxqY2UarmXLJn0R/6ZlhOlzT00np0RVb3TlrMV6o+
bvIEouoqEizI7AH3ql/mRbVtmnNiV9G369o58mO3krp9QwgEbz5+WuLobMnRQgesG1N4LpkGKmHz
Ej4fxQZW2YlCcpFrN4ChoZyOoweWzI90GPF0tiryViFgka5EDbTuVE8vAwS+ab7regLEpPRsbkKy
3sxLVcmvC7LLWiv1DabUULYvVRYawyaqQVFaQODpzq4ZbHZNQ8WLxNqv+h6l6kZq2q/sMu5jSrt2
9KOoxP9n78x628aytf1XGt89C5yH71KkJMuyJTsekvINkcER53n+9eehq+pEotQi0n17gCoEqHRr
cc97r/UOd2r06Pc7oSZzm6RPda/coq5K/qb5yi1QsH0LNxAIi8phaFGjeY0iNMelYuWSNKqtH0Ja
3fUkuOvKde+xUdviGboSRqF5s6cAKb+3kmLDHZOWuRfiGgybB3U4NvYSR8RFAjlbGikmSSM6mPii
f+Ynb66VPlCjEaW1q5CUUuBRH0LdWjVtuNdIc0WWvorIzeFwNHwP8963s1AbHLKByNYX3EbEofqR
lN4qpUjlBAOqNG2i3iAAs2u1ckttOHHCiO2k9L/ErVc4NA0njjZE2lDLv3K3bm6s9GuHVzD6eiJM
uAX6md6bUTFAGygyxg8lqvb4m+ce74KqMpeeIMro45SmmKzSEKjfTYENz5uFXpBpU+UxgxWmFPjd
lJWIPHCqt3grUDBexSR0SCVmtb8DkVbGWBn7oNNQf1a/UwuOv0oqtgZL5JbcDOvIUXPZzTBvstGs
jLhrJQlylE0dUaDXG1G3KUZyJFZQxRdq5pZbMpUIzaLgodzygqnf6duw2ci6a/h4aruYBHeZqT8G
B6zA4a1ZuLKJRfaJLOHA1dPMcW7GByV5FSPDa+5Qo5f8ve761YNhNZ63LKNGfUIPVQK0l1H4Q1E5
VmW0+brsB0tLRLGziAqKIxDh0FimAhYukP3SAiczxlyhxNHw2LZyWdpSVfV7tOeo2qIsYGlOhwp/
e8PRQ81xrEvni1YN+MA44YZ0K2a6yrFokmZb4kEo67dp6Auf8dYVdtxM+nwb9nq4jMve+EHRl2Mm
y+oqXnRCMHz7vzzD36l9Ujn/Ps+wev/xXnyt3n/866nij/Jf6c9/fWQQk/dykn7gd/5KP1AB+ANY
DUIVUOaxqUUO5+/8GSjvPyDwQJL+WwEMYMg/BQIyEyDXFZxtAckg8clf/VMg4G/gw1tUHRAIg5Tz
W+JgE8AmPwCjhDsSXJcPaPEIDjoGNCpBGuPJFN6LEBAlCKMHtPkaUuJRjKK+9XzUWxcSZ6fFCPOv
aOCMKPCZSEFPVUoGv5eoQDThfSpQuq+VpSrOpObOIpCUGVE0Ougi8jnSJJmC0m+e1ViR3GMuhfRX
3Ma25UfuDDbsrNdI2JC/RP+A/KaqTKk4sWmAODWj6j7ToGCHtaYuc2R6122NDH8+pBmavJI6pzlA
+vYo10nvGajOERBaOJHR3jgdq1GiLsPzr7wvjVq4k9zkZ0byBMd1y9wUvNcxLlAPG81TAwfqa881
xDMRlGz0enF9GD/AZ7+yrn9/CdMPfNyokzRVZOBW3woAAEEcJb45PqR4FSsFlcXQONy4GN0s2Z/U
lYrFF85YGDfgCeGtqfqkTi420qbrxspopIRbA1MB6jo8E5I+z25I/n8BQJ865PvRtM5rcy3F2ohK
0NVmq0uF+8kVvMBbAByp7By9hzvRTWelFSbYv796GtyfPspeyeoU+8fhNT4Lh/I+92DWKVr7OTVB
5iDUYjg4bxxWQZcpmHb0KIi6hrfTmBE2lXl3j/MxWWGZl4Uh989ubaZfeB72D5Q8KkfvQCvllPU3
18eDGuNkYpCHtqAIGIDaAJZPJn2c9D2y4bJ+jxaFvqbSYqw69GRsWAvWkgpTPjP+54sM5g6KNGxN
PAA1YzIRtchKwgFz0XsR0eohQbCuq5zrTfpArZ5OsdMYY+L/aGNSKh2XLU3x72Gl7UBHaKvSpjK1
FGzmxQLh0qV8V9ymjohW1fXQ570JzZGVRtnW5B9jbP1R5EwU9EM3aP69T6lq8O78hOePiXaqOqe7
NaX0Mc8IhboJ2zkCHiSAT0PJIATwI5H9e8w91/6n4NnaJ3f6LfNd+hLcxQtxndx1e3ltrLJV+XJ4
t+6tx122SzfyHqCdWtvazxaHrP2cPsb5/D/9rsmECnMVD75w8O+Vdov6zTJL9KVQVKCJhlXgG6S3
uON5MyyXs1lFypocESwl9hV4npOiCma5OU7KfncP1Pcnlg5rzYUZ/5tj+xEDi1fUOFkzyrjFHo2t
VJcZ5k8Rbh8AuCQTMYea7Ud96ML364Gm/C+I9GNrfkWSTyMFgRdwdSUSb1cnvdVuAuc7D2IbhMbM
YXQ2WERCJgQSFCe5jCfSaaRDH4uRjlzdfaBiUuK2qzbvban/2gyfST8tI6Rlc2OGIjROzJPV+RFz
ZLbx1sWJaHJtUBEJdpsk6+4tnrCBHGKray7hTZrWUxnxLpuruM3FG9fs0bgNQqVYiBJ3954LwzpK
75shAW7+k/L75mBl93L4u/eIsYFgvyUuR/L4x2lAUW6MLtfT7l5qvQ42i0niKzKHmel4NnRQmi2m
IvU+CXqHNdlID1EKDU8r853RADlCLDTHmMISMCz2sO6CMmCm8BebcmbGnPXmR1huftz5ZLD0k7kJ
dH5M8ub5TrDIvgnhqnLZxwGT5nL6ZpGiPlRz9NoLLR3ZtdTasANAfGcSMjcESXXHluaYa6RjllBR
V6VmrMBu2jjTPNZaclvOqQuebeWWjua2bIwqHSwMa7K/xj6Gjm2m9zsflW+EqZHMWRtkOIMs+T6z
3qehZBEOBjAfrp8GIO7pmWimUYEHyqDcq/fCXr1td+Gtrtnys8thRZFlnS2TJZWpGiFbbWY4p7fR
v0KPQSG6Ah+f7NbgrHvZKjUFKq1uc2wigWXhZqdSAlIXBRGvN/ViOA5/SqfAithxTpeG1bQ+uR5B
uT+Yoh20DwhlrSljbH1lGcr51+vBpofCR9uOgk1GUPfRJsUXYQy2NYU3aU5j7fz3ISOAXWCaUM1H
yOG0MTLMJ8UXdeE+b916Wae8mvtemBMaGrfD4+1yBGCNF3b+lUlcTEu8qlRIvhyn6CXmFo6NefmW
RmF0A15AWf1ufyFnBCiBMxSZAGjPp+1JVRWfZm/wd1UZ+Peeiit94yntzBQ4m+zo9cuWAoxDHh+g
0qTXDlI/+BoOwntPUPR15JnK89Bk0jff66w1ad0ZxYvpfsUhY/BQpeTO7Jbk6Y1MxU7MG9C42MPf
goXm7UfsswjKvC/lpxaTXGwDrnfjhQbyTP0YLuQXuaGddmOGxHse5E25V4C9k1tuNxpZsAV2RFvK
05+uBzubHTSPeyaAGUUfkQqTOV6mmFd0blHuK7ZjVWn7BShdnHC1GUrR2VznsFEkZQQB8g9H92mj
XGRlInDR5b6O0q1fb2PRWl9vyVyEybzA/xC0skuE3EAeTdyb1BOvR7jQVxZigExjitBAkiZ7Hd7I
WFkcqnIP0M0WxFu53Aj+nKjLVBdsTLAcR1Emqwi/xMGFaIAL2ku2N/Cg+xymNvo41qP/nQp39I4S
dzqnjTB2zskmMQk6uZsaXdSncUpQ+Ll4RwvS0lXwVVtoc+fFheXE2qXUbZKBUlFUPJ0HJdokpTnO
t7QDStyRenYFnM0B+7VJsRRwfF60zY/r4zY9/8ceBSEG1GbETQGcOY3pQQ10S2so8Dez5Xxh7JTg
plQW6FiNfq/1zC74keaZ9qU5ws+QtGDjUCfXDX3AY8LStIIB1G6yh7HIvFK2wza8P6yHdbhRbq3b
4U340ZqL7D39fL2tl1bBcfDJ5qEWcQv8gOBImWOw8QCe3rke4dIIInw7ylsgYGWd5Z+wvm6amAic
Jw423cswhrpwoIgRqMPO7ZO3NPFnNuELiwJ5EMwMUMSxVNJfk/lJQs+UG0Vo950kOdHQPCD+cFdK
pSOlqt3ILalDdVWEb50Y4g1mLdpWo+64ud7y8/WPUolIVkYfiafcQE7nkYAEQQ+xfdhLoy5u4TpV
h4PXj+tBLjWVEwcQNsAwhGDPbqsF1Xy6vt9LSC1GC3xS8EaTv5tfuh025t+a1+IlERbXg54fOaMG
y6+Yk1lTSmGeuO2BliUHGyEFdDBJ/JP40B6uBxpzx5ONBskZdDk4t3nBoXR72of5QEHVzKRhj9ca
LBY9R0TXkX8Yb9gQJLFT3ikvg7G8HnT8zdMFeRpzHNejB5yL0u4hxOEOO3gJtabPGdie6xE+3rnX
QkyONwX7aw+b5GGvkCpStvl9txCWjc17cStsBMffoAq7BiHupwt/U6zjn9hQP5uJc/0z5ho6OQLL
EqqVgs/lHjD8rdzdGHo28zT9uGCfNXRMkRjcGQxjqmwzyEZYK1057PtbkWL0On31fjTFBldqE/eo
dfRkPu2kpfAofnepUD8Kj8GueMWdwcFwYuFu65lrxVmqQx4ljFBKFqGAGsgHTMZ2IAtr5HDm9uEr
WQdSc9kShnb9pAgL48+5J93FtXkcbTLMIRyjChFbov1sfmgKcJP1WEXFZ+jAGbbARb5HD3XlzjxE
JphfkzvBaSsnA4v0mForLXHjn/4nbeWtMPPbUOreek/+nbeFlCV+7maW6vk+P8ZEQwcLKRJi08Su
SNYcq2hiij9VA9DGTbyJlCcOa2Um0MeNfTqnLLZ2BhHeiTmVv6pzLeXU0vt996Va+V+N5+G7tU0/
jXZyW/GlLxwKtVgA6LVtfqlvfn/JUA8aCeGkQVATP90bNMG1LL93+/0g61QrbRmYwfUIF+4DPIqO
QkwGD//SzBAHNnTxVnMaB5e/n9ldcievy9tkE2zUdXiTg7PYYUrj45k9E/7SnnAcfXLhgnYRy3Hh
DftoiIRF1gmrHBeY/yQI6tjj5Zisx1R0wowQEgBdMOwF8D4l0Jgyn7nXXDp78Sv63wiTZghxkwtZ
xL5TFq+DH26j3rjJY3FmNlw4B8kUjZrH1JbQXZhcM3y/HkZXmGFfWzurX9XtZ6zUsfK6PiPGAZ/M
d3QIoF9RERk1OCenLZTQIA16d9gdDuquh6oavCRe9dgPd5agzpx953ff8bZkIDGMQiQCJJP5jdBm
LwVWou3kwLKlxnuB7if6W8sF0IFNawEldIDxd72BF/ZJHFhGwSpGDI+EaW0h70N0asCT7vJausmG
AdtGA6N34WeNM6MB5KDSlxGijU3xrZFNB44HL51mdf0rzgeTEtqHvjL0DN7uk6NB95QMtpHY7Xxc
Urdyb6zI/UPhystnyM9zZYvzmw2WWlTTSb6jpcD5OJk7uEeWQtvJh73LU3TRVeoSL9dNFSUbM3LX
Hvmq3g3eRNnbmIdPTVEvM2tOjeVskVA5QfMFuxSOQ8WY8u1cvP2G9KBaOz83WYNqRuUED6mVGh78
mYLwxVAWIhbj4cRzeLIelSRH8pnL+s7VBvTPogAP4RLl7yAtw9+dwry0ySgh2kFR3aT4d7pFY1Eu
+ggd9fsWszCRSlDnvfvdy6AFd2LcoA+x935Tv+9D//vjnc9wjhWyyZat5opcACTo9yWG52SHb9Du
wWlbeSCDYvdyhbX1sB7aeub+NnbaycYwZv2xW0D8GL1TUuSnLU39zMDxtS32DXpydg+YfwtncFh2
ngfKJ4CkgNwGsMs+nVkqFyYvkUk7SCzZ0chlsk1Q8crBaEPhbeRwnfoGhp0aWQCe5TCIvlHYWR4C
cdVACdDkdeOa0gKZ75ld40Lr6VOOD4t5g+XEdJzLous9Iy/24SCAWY1iNVxiOpnZ1JPLHyOSme0q
kx4aCc2761uFPC7OSc+TG2D5sm3xtDMmsTWQk3WIy+G+0DB/B+MuREhdh9ZeM4AXQzLpt4blDVts
saEOYP6yaHGCcmgHSQvD6myMUz/jw6o4Q9ErUBIa1cZQalhh+Xuwh6LuNmGhdwsji/P19W8/O+Ch
hHFYieByyG0wa08njTskIFcjt9j7rVUv2xi7tE7QrZmi21Q9hyUxbihc00SKDESZ9JCaZ0OXWGSI
ggAHNbmSAMhp9ZcQRN22MVvfQa7i8YDdPEZ8irnEwTv/zRrtxxdoMIo1sEz8MZmjg5+4Xgwdaa83
Wb0ZAIIigGRGM915dmDSTiTRSZmT4yBROW0ncou56Srlvix1dQlMOf7aukBOdTx1n0IsuWzDq/0b
s4naXZqr0afro3lpEbAOUe9i2xmLAqejWahogcAZKfdtoKprPckVJ0gbZZ1RjJMypEL1BhNXQRX6
mSUw/vBkBbCdI8gqE5rRnkwjU4DSgqyKvgsrKji1peRruWxruCqgiwXEGG+K0Pp+vbFnMREihd4G
PZwDU2f9nTY2pqoleXh3s+q+CcK937o2CoqOFL2iQzCzu5wdWJNYk/Z16MoIdebKewvKUGhiIDiU
WzSOZsJcbtJYaYTch4DXZJIi4Q4lLVQxodIW+vuBbGO/kO7rz9c77nJjfkUZv+Ioo6FbsG3EgFsT
6PmbNEWPp7n1DsPM4/psLtJleG3o4EOUUSpgEoW3UeiKQyjvcfrWhxuwyl3Byl9K6QNmwddbNPbL
yfQjaYngGE9O9L6hQ05iCVUfAXrtaNEX3JU0lEZfD8pM/u5saY8xEJahIAuCEUjkaa9JIXJtFR23
91SrRygnfAkr7EfBlAxqabtSCnGtlzdJcXCuN+78eD2NPIWXkByqJQDBIu+jmqxz6t9wT7KF4XsR
4zYuGuCzS+DpwrIa3qxadPpAmVE/G/vvrH/RYADxI4Gdm95oON0Rwu8yaW8Z0coQAMJbWKKDJI8f
q4MyswjO7/9je8ddGqgg9//pe7Dgcmp4fi7to05yWnxGsyBCNlR22ip4VbsvbiR/8dInDVJQK4TI
VRWbPo1W13v90pRCwHtUYR5Ngab6jvAy0xBfaWmvDYJTlm9KDE2t/CGWwszcvTSvwGlwg2LDgrAr
n84rdNHNoCgKaa88BQ0SPG+5v01/RO6nHCqKMdO3l1o1ul/xnuEUpjR5GswXpb4MQ0nZ4xX+yRjE
LW4w9xUeQkU4J4F+YZcBo/Er1GRNdoDBfauTFWo18qeDLq/qqtt2XTuzOi5NzfHRAkh5JElPU3h5
XNRqIA3szIEa2ofA+uI20EYqtX5VwvYm1/056Mt5Soa3Kbc8xN0RHuXoGXe+o/0zi/FiR7qn2ot+
bH6JeqlaNEU83CoyuhSA84sN2+E7/sPG0ghRW2yTetmAyNdw7wayz1Hl4nczoGB+30eDd5+F5Xes
JPw1rOnm8/VpfJ78G+1eKKqz3X/AEicjroWtLLkVFIhCw+RLNZM/c6vKlilcHfuANpStchXdNrIl
LFA2FBEQzJplnw/IYTYJzCCvVRZxHQsLHNHl1fWPOx87E5wix4Q4KhoCXDztyILjoc3iiNtSY1pL
lO7u0JpS8dbohiWE4a2Jnv/Mc/ADAHu6lZHPopYH2hQAI8+k05iWB9fZH/GuLe5Ubwez9n60YRU9
YUYEo4dMfPvWxYqV2sMQx3+mta/oiyoQ8Aquqd88dah270xEictFCpq0WPSeG7yEUSC8ZbkoxTx7
DHDBAkSUN1wGBlQ+mSQW2qKyjE99JQKN9OThtg0q7VHNZKG0i0NUmgsLxlYACyh0n001FPjhTh4S
GF9auUvwpOfb0A37k+x5j8SgKRhvKiZpj6HUh+GiyhAX7Eudym4TB/GzSFobvG6kN6+AR+JvbQt5
apHk8WEPCfcwV8AY++y4TynJAqjgAJbGRDo+Sqd9KmaHEuSInu/Zup1Dt+wRPFG8ypba9fUJM91T
poHGvz9aea0gtiVU3Hxfm6JTCQ00sL3ldjOb5Pi515ozmSIJeZ60SYiiiWBoc5Tvy7/1pr53///w
nj789WPHOhzTHiMnQe6OM04HGs91eZLuUU1BqmDON/soDnaQ3NHbHbW3ikBHpYDs2vVumzaIUitI
R1YZch7omow8juNuCxIgbFmEaoIPvczuxQz1ORO8//UoZwcZ6VUSLLyvDPDVozrKSZRG1zvsgn1A
Gl6zLEqIfA102SpvV6mhLPpmoBxpJnbvh785K3hnEVgf7yWUVs+e/marY7SMrMA+UBGxL0YysL9o
zJnmjZ10PCs+ogAGIL1Bd3J8njaP9xwgNvT/9o3QOHK9N+HapiB4rnfi+VDRlqMo06Hy3aqX9JRn
ahDBY7Xcz9Qe5tzwPjALZ20Zn4hE4gk1zSHX2oC+pBnwTqxc9PyMfQ5pvareqePa4ZAtA129yayW
vWvwOLH6hYJKOH/T3mSwYK+3+HzacPehekz5jRIy5aLTfu3jqE471fUeOiGyE0u/DdMMhjEQKbmC
Oaeu8uqxlOc0ks+OHsgvWGfpSKsAmSfyaVS1t9Se0pH/oFN4s1Z+d4uuDQqC8efrrTsfT442kgIj
KnxM8E7GU42LEpkKwX+I0O9bYbVKaVyT51J/Z/kVXlg8f7AS5qr6gTk8bc5Bjww/OsicpIrVLdRQ
lkD5INDQoC4itoZoc26ppHfKr2XPi8VPszlg3bShfMFH4YMbn0gGTJ00FC2NvE4SqdojESbbaR+3
i6GK083vdec0ymSPkYQQfHMqVvvOOuwhGYdLA0bOb26XYxAU5T/6lJzxVFS+a+Mo6sjh7pWDzrEZ
ikn2IgySuLrelukZ8BEGqR7qBiIXyukUNLj0IFP6sQiNZAXjunBiT8BTrTP9VY7B4/J6vLMR4oqF
MDdXHtSax6rO6RxRMlQqEkXK9we9YWv+mWsv1wOMQ3y8q3A6EwC0MhOB/Xi6krmb66nYaPk+MmAs
+9xjKBF5r/9dkMnJCR+YGSARBKVnO0BaboDzXvzuDJi0ZLI7JKFWHBDKyvdS+tYCo/SHfmafn+56
075STgcD8QY96zwl36e53W3icqGyUAOq1Gj/LNu5YtbcyIxT4+jelLodEioHOi1WnvHogz+9JYEx
02nTLXXapPEjjoJImdInwTj82XfaM2xyhI4MXugzYS5P41+zbLIFIA+CFKNOmL75pgA49OeeCHOd
NbbzqB2KD39V6NR8b5LLF+IHQ3uWzJ//3SyerMUoEmI/iIhxQI9YNL8q8atWz2S859oxTsGjdvjI
WRpDwxQLkJWpJaBZ0edothw9MxxTwGk7lEEJmzzfN6gZqypmcqo/M+JnG+XpapzC96KSRmS5nO8N
KbjJDeRYwFHL2VLJvl0flYszGHqAbI6EDzKJpz0mVq4H+JFlz9NiaVKr0do3o1eWhvXJ1WZKIhdH
5yjWZLWYPvTLJB2fMgVaH8ad1Lzosedcb9BckMlaKQTRj1p53MeaDL2kGxGRCOk/ef7BDfjVbZMF
UyHGUJQfURC9zLTcLgUZURYfDYHfn9IAKClvkIikWK5M2qMLcmGVgsjmr2e2mtUL3ssLPJiu99qF
vZlkEmgiHrQqz6XJjTSvy8DNijLfK4jMADTMFhk+7QiBIsYq2AjkXw93YZAIxxsGTBxJibMSXK64
1ONbpnf+50DqKkRXFR7s9SBnSdWPp/NRlOl867QoIhmU7/MYXZpFussewsegX4gIraAH/n249x5R
FL8e9WLTNIwJuZ1S0ZiykcPKlwXZqxkvKxqlkd71unHUKJlJT18Mc5R/mBzXhkmGnEoEF4/gKxoW
i0jYhfWP6025sAmd5DiU071BVqWw0gRiBG60EtXHQnopK389IKpzPdDlkTpqzWQ5KWXQNlXJdofm
CcLssY6EUHdftPKXFLExJTWp4tVrCtKfNPR6IytAG0lZN/JhZvDmWjw5o4w0JK3ajjtUUDm5KTtK
BXtdlNdmlsyEOnuQfszOozZPzirJDFMJikq+Lz1bK5zEXVTP5SfjJnxBeESJHepgCN2lKxTtr/f2
hePreFityVoPJSEK2zGwhMhVFbmLpn+8HuH8bXaaHRu1bY/P4a5OSJmM2THEDqwvNTYn31DXCSs4
Zw42ZrE206SZcfswbTk69w+SlPYWUIi90mlO2N/Lfgi8FH874T/auX6N2hR66SPGZxg+kXw5X6r+
bR42Kyl8vd5/M4t7VDo97r44rg9F+TFC+I5o9Vbxyo04Z3p54eQ/mQaT3dEVSllNFcZIjNu11KDE
j9qTjGydEO4K6bC+3qSLB8xRv40jeDRCUlb4gjb2WyNx+w9Rh0rX2ZA6lvpiVKx5mMK1NvemmZsW
k22lGf4JCo6dbWXvtS9m93koZ8gW464weQTSk9TMIHaPDOtJ2yyIexgMcD2vknQVauKCVPRCB+Rs
WNmKPN2uHj5f783LEQ1ubOOtDfzlaW+m1OnyOBo4PzPLcYPgDp8+xO8G0EbmJ1yH7byaAxudAcf/
2q9+xZycBhVeU63u8ZZOVBy2lC9dYTimgh9G66/SFOEFeSNZiKHeKrMk1rNxhO0JMlGXR018UkuT
5iJxqEelLGi7KvtTiXKngpWbaqkDtn75mx07iTRppGUFJkqVB31XiA9uLm6UkgYiqqpW/kuVGQ7l
hdX1iB+plZPZMwk5WewKxje65BJSXTvybfmKMhw1M0xB/HIBkGRh3ByWsU1F5lW77fVPmM4EW9+Z
q2ecVfiU8TMA8EChkT6Ewk+nVC4kWL4MfIb/Wn5tfxZOsSk/FU+HR+NTtoy+1pv6KX0gOCU0Z7b8
fXGAj4JPzou+awdXlwmu37ekzNEPkdCYtJXSbralEz906+gFS4HufU4+5HxWj80esbcAa7hyTmGZ
oRIrZml5+q5Dp6xBdM7pK6cQln61dHECceR7fWaKne27k4iTc1/EPVkJUyLmvfUoJ8/S4C+7Q+MU
7uvgzQ3r2UlyGmxabhStxMMpdZzPsMBMLFCM3OkscWZzn4syGb5IGBK3CGlSWq4OAaqmlO5S6fv1
hXK2502aMtkE8J0SlVgfJ6gXr+Uq5all3ShFtyxixHrwKjUhLF4PeXFajq4elAsoKE0PezMfCupi
rraLTHcRR52thY4Q3XpzJK/L/fcrzmQL8CP8m4bB1Hb+AdqTssvEtZzPPBjm2jJ+w9EB3Kaozpap
xR6aPkdx7SiGsDAhWCXazIZ2frH9GKhfrRm/5CjS4IpKWlIv24XFQny0vldPibjw7+RN9K3+3n5B
PMOMF/XcrXauDydnfat1nVhQB98l5dJD1DVEU1oWXq5PiLkgk/eBkkuHINM4iFTBWpq+jyTvexnI
y+tR/s2m9KsHJ1uEIALDsWTmXZksG3UvZLb11fzBy0f/LIhO7a/0bGYFX58dsjh5E6QlCG6eAtou
x+vN2kbGcwnhIJzDkcyFmWwUQ5+pHpLo2k47YMCFCHnbf0k6R7aKmS48u26ezMGzWpcIDStQegYq
8x0fhxm8ViCGr9EsEQWEOWfecnPNmtwaKlEQ09Ck9yr1u6urt1n+jde/3RaKMzMzxl+aXBbwHgBu
iyc28gPTdF2sotRelp226+DvBY0df+rQKFv4PzAY0xdP0XqOSTduPWcBR/4+fBAK3VO6l9oDIy+o
De8sZdlnAonb/2DhAp8Y64ScwEguTia7BVZcEQQiiF7ukrGLylWfIspnhNrc0Xth+R6HUiezXIj1
RvUgGe1iPbCTfBnIBeZzP6+P0VyQyRw3zUj0czAsO1HGM6wsHL3M7NiYm+FzYSbHoRyAa1Ia2mIY
ra1SeBD9r2kzR5A5z8wAmwNGNaKVRqLhNJ2lW7gyVLmo7aSneOe+5h1KEbzmVUfrKUPgxbSQqwVS
Of9JH/6KOtln06EXU6UjajpCk54r7Ys+J8N36d590rLJvBsJUIORDtoOpNqdhlz9Mnkydp5TPEUr
0ymd5mfwVVsrdrySv4nVwvoz/Zbe/FfNnKJcVRd4hYSH/K6XcIGrLYenaZS+XA9yeQX/b19qk/mY
SrkbJi7tbIVXzESH6s/f+32NpWvyBgXyjIk80IzT4z7MRbfyD3n9UAZD5EAWfBc6cY5neDZa4+Yw
4g7RggOGeAZFMQEMSlEpNQ+hkIgdVlau8IYIvv5cUujbq3KSB46q18XnIIpJh8ZqXfJG7A7tK9YF
uT2AZY4XfisBMO8juX2T9EzrbIAYB8wJ4LR+VjIfy9KOlHW/iJHZwmNFwEwWzn1ezdxkpy+AsS3g
fWUclbhWoiZz2mNWrWTVARfSB0+OhucmydGbRwSdfKbh2YkUb0Yxz5kVNf7m8T7+ERP5EE4NC627
6QGvRHWc5pZSPbCjN+9Si48oOFgf5xCkJ7VMGf4MRaw4FG1zfXZMtyniGmPxQgIlN6JOJldbQmpS
LortQ2pJ4TZNh8zG3DhHXdr3Zu4wF7p17FHmINqMvOcmE72PQFS2g9Y+uCaao57bvAssKawAn7Gt
vHfrqPnNY39s23HAyRYcaMjw5orRPlA98ZZtJDxbsY6pXQ8Zqyzd33yMEI1GoXCqgxEXkTs6nTWS
menBQezaB8v1ZDvsi+CT7ravaWS4PzApnVMtmd5pxnAoHIHPJh4Yiskk5XiR9Qi3jQfNGH1G+rpy
DsjA2XEauo6Q5ubM6J1deiHRAaQDpwqmjeLQFGx20LQy8wRTeYiMn75y+KSh4Blm6k2I2eDgYi2o
mVu5je+xnb5Tg7l0/Nn6AENH2QsNEYAwKD9PdjGrMHFRgGf3oPTBW6eWh00vHiq7TapXK1NynPI8
YxFkcxpMZ0QHWn0SdxyGo8dS6+pt1HcKrQ6kz12vrjxN2baCDCM1WwxptSgB4xaluwlaXIfCToGK
k8zsDdMTQhtVU+Cgg0cbFVSnKJkiMkXBHwz9QQvRMk8VLVm0ZT9XGLsYhUlDwlLl8vrRE0ctlRjd
YiSpPUQCBgn4DERc8WBwXN9vPpKtJxsdgEhqfnBBUd3WsLM77VDDTJU6rQX/sUNq/kWOTTOwXWwV
99bgJukijxP9axKUUBsivHG7RRRVpmRnRpI9H9DIfBQLv1sHfbU5lGm4Gg5ifjsEQvDXEfB/3m//
b5TL+/ea7Gvva/L12MBw/J//Lb3+x0g5IaENNJGDitr6P9LrgvKHzL6ADLkEdp7tfcQO/6O9Lv2B
DsZ4oKFTSb1V4//1j/XbHzgewfOEfsmvUW7+LXPWv2gVv2YWwEnqufw7Xj/4UnQ3TmeWFmZN5Flf
PWS9g4WXiSo2Hqku24Gk+MJLkcvCXYwZG6bBuEi4dlKKzbDosaLBNaNPs03sKVrrVDlGV3aRicqf
cigEwU3hYRd6Kw1FICDTqzNH6z5Hf5oTMlWQos61BsPmwcJUJw7qjsRo5QfJtgxAAd71hx7gb5KH
YbN1GznynUxnp/ZxagdigVZ8ulASiNCbiHtBcwsgqrQ7/kv1LIAFePQ8XakcTB/eZR1joTuhr2rJ
xi/JC9ZWV+UYmpLNX4zOkdVW9tIsvBmCrNS+Rj1X9N2QDzK2Y1aD2pp+wHbJ6SRWnx3IUvPTLEQj
X1oBDnObNPBL5aZ26RjHSMHrLYIaH58b3cXiLrW8qHEMq1DXmdE09dIcDIwa8ygpypug9JIDXqZR
Ji8yqfZ5bxwa/Q5/XKXEBMTV3hMpEbaalugAMCKy6bZiBXnLe3/QXkxENeXFUErZLbgTaJpm1ljp
jRbiobNsai9/G3Q//ioGuPTZON7o64MrWPVCQ6f3kzW0A1iryPJQqfHU8AXXo+BdPcSHlAMw8+8z
HsOPhpHVGLfigYN9kah5xV03HIR8dUh6973O3RwTuFIXXgS38tBnYa8tbQsrG+aNHBna2ktzvL9E
C7FTQZdCaZW4lpsv9UqtvqmB6op2lgbGkygF3YE3nuwKjnvg4mtbqdzEy8GIDfemQS5CXiixWTm4
ESUq8jpq8a2KFR5nA+NS2ZBdwj/7IY3fMkPwQD8oZC1weoJ73WCbQR5Q9LC4jQ8FykRJMgpfCggp
uh2QWkdJNLV2/DAR9rJWDILd+b7HM5CZtW2RSpAjGB6+t+G4xlSWUj2fGgglvSd5WOos8jpFrUqv
ylCwsYaPfWxta+9hGKzgm4KjSLk5AEp55/6mDnavydU3HVm0L4Wi1+VSsAQM3wFvuyG8/rzdZuWQ
fotxulWWKNqnj6JvBoaNkZb/XuuZvlNM6CXLUIo7ckyx2g1O35gFIAysmH4IFSo9NrQWGQP1KAZI
qyit8WK4ajieBQ3FeDfEGmyrpZX0OdKMaJeqyjDKSqpdAnElqcNF6tbhE3AZrVn4np5m+GC5W73R
ym9Kiw2vjbaa+0UMDq3umJXe4zIS4B9ot1Wh/BTFMkgWpugZmPkM6v+w92XNderqtv/lvnOKRnSv
dLNxN+04iZMXynFsgQQSINTAr79j7n3qnpWsfXZqv99UrZdViTEgpO8b32hg/OrgpYmjPWEarvt+
v/zsc8Px2+WLcdBXQqleGr6uKbL3FJ2KINH0Y/E5qOMUIUmwW9hHvNDeV/NtC3MJ/0CRu9WdbM8R
9KOAX+OV0NxsVc6BKx0kasVPu0TEWYGcxTBrIL33EfK3JiuvCYcZX8Hz/ufABIjbC+FWNnARyAYE
xRFbL7N0yKsxrXcOiBUfLe1bU6JdCn+2acT4p75L7QdG5Pajm30F93HuSVvBKhSuxVpkwUvGSfoS
a2tkufAg+4LQQBPX1k+H70iflJdELq4rdpQ7H33HQphD7WH+uiWrQKz6KBAvjIzu/C6hLX2PYNnh
nlokvExFgiU5lF4Uj+dx9ve91tR5RYvsB3UKueanZVwmBDVbpNB9RyyT9zhBab19oSPJXhaoaQ2M
XRaIUQSBKgmekkmZ0pSCAbWusAc7DLlz41GMU7I8rQjh3b4NpuXzGb1xesKu0WI2hsQoaHGljJA3
s8v0a9qG2XAfpdpPkTrUZh9crbi567R4K6YVBsQBUmHMIeN9/iMIbQaf7KRDDmK+wNQigOFJXyw5
E03bTRxZaAaZWliOMLfYBS4Gkq4E/RAeuOsl21salWm8I2Cexut2Ddh1m8BEmGfuiAZhspVyafKM
3KtWlmad6UNvWpshC6pdnoQHg6BiX+Z4r9nsgXmyDwN5nJhwOSIf4hD5HOuO1EkWK8Re9fDPARFH
DKC/tTZEnhJDTPczy2ABUWaJ4qTYVEDvh7hF2B/eu7zVSaZ6LKVx/onDIBVVH8QUfEPJ+IYNd+Gq
DLHR7A30lRvMXhJsaiCipXRFyN/SJbDali2+aEjMVDEEiqUvYebN2CVT4q1328htd6JYn/akJsjK
SytHhnJ5xvC4UmImX+bWA4VSI/uO31iyma9p6CJddsYfsgbJVN01Em5ib4nt6TUkI8Tndmtap4Iv
jo8sLN0o+7hYB1hHP05Ly/xK4oCZq6E361cYBzl7GHO5I5QINpegnqSebaci8qm5pTAMJNCU0O47
cjy1xB1M4SNd7fbhMj5Ck9iNcwIuzj6P3ykbwiOyQHt9LxDTxl8cfq3oeQi8nWNV+HFUidjprZY0
i97nycVFahEm0SeOPV4psMhHt7FWFb612/GrWCMyFakI9LNKN2wqEZZEf7tgz52qfJg7AQZ21uaY
2e3uo0XIJPQUzO4dHnaL8EaNMis/ZaAIIhEJnhJfpU+HH6pjMHfvvO8I2xSXZV3S6TizYfnUdvPk
3XpTgC1vmI14mXClXZabociZroJWafvBwn37Bs+E+OdIkWR5sDNJbmkMpwX4KCIKHhdd2uCfDfv/
r7r/T3AFzP73svv8Or2Kv5bd//j7/113x9F/XY0R/hJ1FIb/BagXZTh0LTEEzf+v2ibxf2EWCgQO
XToq9TRDIf7f1XboIx4JnXsOKjHeEtIN/pOgZeyXqKb/p9qGM+G1F0Ufh6I7R9ryPzzw/tIuik0Z
jdBVcQEgGMJNXLZgdLUE27zvGumCvUwdkgT1Ck5Pbu8Z4oa3w/KN9LIa4uTUW+w4/msyzIWf6vfJ
gdiEOrNQEFuNfdMgj+8ehfB3EBqRevqIadvRbiki73w+lLvzELSpRldRP27LoYfrRTteg49j9kpY
AlLG7vW1pcsIEYOPDMVxjHFkIHsuyzsEypU4FoeXfev2SrDwJ91ArG6ROFtk9EHR9aZn8m3FcLkZ
N28o9iilNZ0+hT5SXHVHTLku+FByG35FLOcbQRFzzDmSa7yhgysAainkRIrxLkKm5JHB34lf2AVq
1OOa09t9vEXthy/fP+X7jeH0yRv27JBa4AliCYDQcufVO6Uv0O5CATc5xOK85QjvSO05Gg5peNpI
XuZRwzrgpiiZN/KmuZiasYsxZVDW1Q6yhzIW2DbamtKTFZ5XeSmLIZ4DcwVVj0TVm4RvcFDDjOra
tolidxEresdR2CsZHEUwRLpI1+hj8pblge46q1ovIi/e4r2OEWkxMuGkJspHSiXd0Y5E408GVK1Q
0BXXqKRksZGdHkLfwfC1NQuykyYPxYJ8Q/2ZVTuVCK2E1uistnmoXDLPqGbQgCFPDgmGwu/vRoSs
1lYSUcGVKCxbo+bndVgYpLYqPeyOuIp7BnpYs2RVsPIXOiPnCAGVP8wAUTNng2xW02KbNEw3e2uG
F3hGBbVYgxFUCCxbPc3fB4OkQQGdSAX9/HYbWZfWYyt/APoPSr2l38SAiEFKM1nGcx7WLBKuTFfd
NeEQf8LL69FKUnpeiWFlOifuCD+oxw3HcDlMQ1vPRPqliTf5qUWg08Hx/DPwQ96QERyJFq0YsikE
qTJEyp7B1Wov4Pxnjeo2ciOIpd8iG6copHdXIe0hWMslzsEjG3X/qhOa1pu5LnI4tNyks0iw4w8Z
WkofRhh0k2eGYuCkRhwMoVFJ6c1ZVChorkttN3LbsjErWre4ogtBuu4njddnr2IcD64eHk1N3bMZ
xlnLMpuPNu/N3ZhEyOFc9zSsuW1lHSjfFlna9EHTGIv8nAAVahWGrnvw8CLrni9dlXnQsfM+66DX
lAzjZC9tlJfiew0IaoU0EaVqR5iAwhjoCH+wrFwJkv6Chc8vAyht8Aze0S77qzqE6bDcBIjrrhOW
xddEWh1Wy9rZUsqFN3gOfiGSfYC7gVtLFg+4ej/oUxeGqgSM5gqnW1qvVEYnly+i9GC1X27R2JaI
OUcEq2G0Sqn5LNw0wYUm+pIO8fuGbPXD6EevJMNGtrjkK1/D4OBkAKeatP9ICVXVauAuZNHfFZ7e
HsQyeSXxaF/ny0juuxQfMxHUVpQi2HxGa1UHEE4WfZ9kh016iBZY5Hw3yCE6oaRE7oR2+CADN9ah
aYMaTpIaoPnQn4UU+FRSzEsWSvcaskaQ82d8woJjUgHEAeXN2L9aL0YgJU/lmeKOC+j3tybzF3EM
28GckE3+LcOIsmQkhwma2bvKcwvHS4VZTBbFsl4mlR4BWSTNzMI/uQr9Cuf+8/TIkbd3BcuTIPvd
i9UTExJTo0UgBzK6GXNdxfgY/Oma1zJ+bhMguzJo/6NRB66JoS5iCGDeckWv/pYPo0OyLnui9MVs
uJinaHYvkXdWXo36/mAm+OuoA5fC1B36yRR+jVew7Hc7jg0Oanj/QKsXzr7PYmvW3ZzRiVW9yRFM
Gf0Bm//bWfzb5YDZ/RWkDnZNO+YAzXs9eyFse/G6toq5O4N22vylLrn884D/310C/nFnsE1AKiBs
dHGXv9tBRXLlfHBzjod4r6I7pu4ZeZTeH4yafp1K/f0qv4HELapYOae4CtNfnTi34tHv/jCu+Rev
CPqWa+QjUlcC4N6/PjMpie7ajmQXt2TlRs6EAQYgjz75cH+awP6Lu4FmF9l+sAIEQvm7eCdJPLQY
fZBftDiEsuyDqtv/wB77Fby/PjAY5WFSSbDe8muQyK93E7bzMir0hRcvKEAzRiHw71/7v/j5CMOB
YR6wWrBAkt9WGMNKxyIz7HHp2SPKi68iVU///hJ/f0pQif/PJX5/SuiXem9NNHsMMGnRLD/Bxhji
oz8NU35/79gBMOlEElV6NflE9OSvT4pGqEAs4IRLN90Nw4PRDbKyMUxR3h8kW7/fDy6EvQZWcLCA
SOEciwbgrx/lFnsq2DLaX9JhLMPh1es/cfKHLe03IUcK5geEGrBKxMKC0R14Pr9exAAza7Eq6AUy
18LXCDD2LwzBGsOt8M15TOEwHbOStV/+/bv6fTlA1H/tL7DtYD2TkPx22U7YyfGEsMuMsOh34f3p
ePht7Ha9L9hPwRMRk0YCZV32GxOIAXXsgmgZLkLmjcv3Lx2lTR48spxVOkPLG54squf80oHDBQeW
P+xy0XVY+9fu5np9tDVXy1LoYGBK8etzBWK5bXvH2MXRzYFjYOTdEvEARz9gldBHutG4AS9QEP7X
dsrX0sAL5HuoESG9evIl9C2AIBPLMpxZ/DiK0WBembw7pEpcepmPZZqv6QG2LmkdmBgJpx5OfNXt
iArHwUjh4YaSdk8WXkw8i2qVx+1DZq6uTkTtTTK28VGGsf3DsfX3JXu9a6ToggcAu4TfTUN5i7Cm
aU77i/QRAH7O5X3AL//xyrnGQCYw+ITNDMz4fn2wg4QdpU0o+qHHfELJUf2nPx6HNUJUQZO/qjH9
3xamGpnrcjvri4V7SPacyj8FS/x95f96gd82WsyzvCG4XsD5xXLFCP9wA9jzrmvr17WH/RuuRfgT
RPiB11/hL501SyLmY0KRPqQ81MDwBLQxKe+Pa8jgjegmVQ2ojl9CjF7KFafBwSoWIOK9y1ssK5sW
AnraOzSo1Mymdsy0ACbzvpn67i3GuBoEhVyfu4G1bZPY8JvvM0CADjbQSMzryWmRpr1N0fWhSbfh
vd8zVyo9YiiW2bmiCnN+OrMUwLZWMjzF/mBrgYdyb+Q6Pnd5PyEYwg207CL64WY3HnYxMXtOI/j7
wPILzTLLXLNYDQ8QG/GKesvn3S2mQ8aaogJwZpJd5ye7PQOBH5pIjROK4A408mz6NgGPP5gphG0t
ogDBCHKwh/YxguB06UEpAj5b+Nh8Cw4nma9RBzUky7f5gPSe7k4NYOIlkZEPmfPmp5T7shZCZd8T
rtVWplPb3SbZPn8ms5uR+DUm5zShS62VyCsu7ND0YUfAHk3CcxYLXSXW8EM8ZOlP1a62dCr1KzpZ
H5KBZSy3LKCwDcv8E2iH0cmjkW2WbHsbe84KJcy3tJOkIlyv14zfpBy2bj4AVswwReue/HB6oZ3g
RaRc0iBmj5U2Y+6GKuphTmk45A+RM42cBzyplkzInfZEvSYGEq4MQYfocqBLGbv8Tg6Ispl7A8ld
jLBOPS74NZFyfpzpNB10DwvzngGEBGSij9LwDibxCDrrxEp1AbgZ4Mzqp3cz4cNpHkJ05LDIf8Qo
FhdgLmTHHUSMYEX84Owx3qjoOgiEKrqgc7aegpHlN8GgyW2wWP92SRBmw4d4P/cALpFM2oExbYYJ
uA74DbPIPdZ4asrIO9PxHZq0rdjBFwb4y+UTzJYIlowm7ylaP1J32aLf1bi/CLiSnxAOb88beDC3
ewup6mDy/UlG+XyjR2E/qM5+GKTDlz68ixuVYx+Ousk1eNDeA/Lj90duY15mwPiPgch5nUkXPWQJ
PB8pqvkHABXJiaUqajqZqIKlM1otCkdbEeOf5SP9kkMp0sD1zJQSg4QGlifjRw5GTTHFlpWjTm3d
tS6B6WCQnfZgGc7c7wgc+rbpJCTmGpbtISZxBAm9jJiTwPJ9ctphJNcRFT0uBgMMX2d7GXgxVEet
aUu081AA7fHawCfUKwaOqY7aYg1ZffgKaFfUAiNptNSTOmp/W/D/Pcg8PTYegJnR99QMSxHJqEMw
73jd0miKoYbMTyL2H+HYIKoYMc2njmp57yET/MQJ3LQyusVHGEXmJzRy2+2yB2gUpyA6BYmg+MsJ
bG/lusM+OumLZNOWFWRHwLaIUqSIQ8V1k8MkpQCzkjUBXXy4ZA2FlRNQgAnTDZaMAVCWDQpORZJK
t9sZk1XBXsfkM3CHew+cxrLFCP42QZF1yyPo4TmBvo/i7RXwkcLA4xkgewXKV00dskw07GxqE/Gf
KJk+rVGyetgtJfkeUkiL4Hzz2cKGHKPVNjghD3toOpWxh73v2mMPQ8ciUJs6xzz16sSy7rQA/TyO
GHgchm1e7/Q27eVgI1lZREf4hRdSwADrYB6XSb9tY9BXFhj+BTgKoB6ykGqKVoxpVBLdbZ5jp2iF
WSuJNDvqAdoFO1BZ+EjDLjOB0eiQxHkHzZmb6symFL4ZKzYu2Df5r14SqxuosVU9YVc9LN06lyhy
U3AVNnyWJu9OGK2PcLQfpybEbLzxAU1h0M7lJbDAs8Y+Go4iEcmdMZjudPP8ExyC/DZnnndGnCP6
8h6WBjKQ+VnL9kXH+XdM475ZgZlB0k9ZAZ/IvolNQOF7IN5C4+tyDzEptmuGvREW0z/cNqqjE6N8
DGZr3ne/wxQ20iQs/USbZzPN7Aa74HyKWhLfYKUlN3pTfkklOhnLGaKG8v4p0OlUTzt0PihUPsU2
MEdBadpIHfcnQC1+qa7Ap+5Yfuh27WpPILtGgzF2f1WaFtbD89Szl3/rN2Szwch8RI7DNh1J4ui3
wK0pora4xWBJs4tNvKzupxYpwBtIHXtM9f1mzVg6DNG3Yg47r6QTmws4IabPdkowTJGtOqrwevS1
2OPKOIP/M2xV1hc4IoLB3GeexRaPM6HYVvcWJXhsg78kR19H/FMuGQrbeNh6gGmtf97BgbhfBxAz
gWQCC03tmxpT/5nvgEsQRgEz7Xl+mn25N1G4QeXcEei4O/suZASbNHAEzgsbZQmHff+OaKOxh83X
4V8K/Jp171POsLSTPSviVvhHrxNhNSKWpMTh2V9cGv2QvaI/Q2O9KlKteshSJn8whZiCoksQN+GF
brpPWRRiy46HwxgZddpgT1uCmMBuXObj0WnUDlqyN+3IGMGBDyz2Cmbg/LHLkg3PzjJ64GbrQ0hA
lrnyV90fxpDRy5YbAntI5e+NRF1xj6l4V6dImy7Vms3FnC/pYVCSNf7YvQEGQ4C3m8Mz88hXu8jg
Tkr6w8dNVKNWwII3YMHIVm6XEeNpoXAqtpH8RODxVs7wIymdmOB6FLfJ+ihS3cGXP/bvg34dbjKf
dnBNj5FOr/YR7htETwEG3Ss5e7D6vs5svYtsMYvHwlePDp77cNacJ2iDcJbDpFhVHfFpozSIJVHU
jnUqTf9iUfGfxisQKpcOPzoOv/vbSm/8RGblDMC+7lsZNAH6kMKYzlaz0UttFPsA52R57eLg3V7/
s7AmwMJZz51ac10uXpbfxdS+sgQDFXiR62LIwuHolnl4x2gI7CSV4YuN/DfCuldpI+8VIgU44ZJM
11crs+ctabMSEREb/il4dvcT9zAlaY2thjyiR0NGhrlAZss+7/zS9nBu7DOYkKg5lDU4VUOVLQIl
hjLbRQ/+K5WwfSs6uvwIov2dxMI7TTpYoErw3Fb6NO1v3CD6OhkxI7AJHJQGULyNb7GDrJ2H3nnV
OCY9Y+9BeI2LcIGCTKBfYpUHqtchN8mDpdt9hCnM6pN6IV8W+pLRvO6DzBQe9kvwIYh7IBuG1K2e
Prxxf188bwUwqsDZCaKkDDFMujHGQ1IckvLQSYOttEnkYSjQrsspSVWRwXitJPk612qwExwnYPxg
gDdXdknHo1SC3yE7WNxjIgUl7BViJPHgN8s8yVIseBFA5X2UVHGwHPRC7cGAklChEaDVyFpk8yDU
7QTzaQR+c/+7CBBpuzHNS90n8znikT5405ifwQPxcWpSPDpECBZRv2XN4OL9QPYWKS1DZ5p+SN4i
tuoy8kWPsxC7qWxtfIBFWffZyxGDN0Uo3PnKNUIceuDiGCUVyZ7nt52X3i/5sJdS7N4XOmyk1hiE
fOmDAZM6gYkgbCKgwC6YYN1Zg60LwH9L8Ks5d6YjvAPmmWRPWwYUHLIhB4jF0VKS9U0Y1d5avZO7
fiCvCeLHm34MHLSGoHgV/ULlsc8GDZsZK6t9IlO1asjHndDxkY7J+mNzor13YTbfdhusAsNxCp4W
ck2ex/6PA7c7MScfsepI5as8e2CZ4ZdBoX5FKudn1y0x1v4SFpZ5y0ks0dcpQ6QNEhigUG3Fzw1F
Up3kPZZqjk0I1JNgAbG305UcyfYwzJAkpUSBSTX1pgauD2bPOIMfULZOzE06+7AiwYQEofSYhd50
IQd5FWw71fAI5G9rlvaSDMbeGRrTO2x029HMg3dsY7Y0ZAb/CtWgbIKp11i/Qw/2EWvXO2VnCCCY
RNW1zeHV/GccQNqJqXpSKorfRsFZPUK2V208Nc+ETdEDlbM5kIkOn/mU9nU4L+S6GCddIJHEndEM
gRGENum8Ikr9ALnaVs4BWc+Bn/0UUHnXs8C4VNKwO6i56yof1LbGhTauhYtB2SEZXJtJn1fbHh5b
5FaUfS9JDQh/usN3PlQjugMMy+a+cfP2gwNJQdjLtB2ppO+Ybdg7UBXs87gTGDz3cXe/uZgXaE7G
Il1QN0bEeE03CgCyHBYy4aTCCkMh0PMwLts/gdw2P7QtjCoKZJKLQ69UfsQsV+ITi9bpMO8dpp9T
y47wwTY/egF1QeJLmGdwXx9BW9wuWdRtX5jow/O8g3hFvB1Ot6Bq3nmtF5+Wjcw302bylwGkxM8Q
vxkYra/wCQdbjkPbnJgDhtRp3efRU9xtkmJ8CYre3sb8KQqm44IyfAJaFKPPL9BqyQPqte4Mmc74
hfkzSjkl2heDqVGD/VIc4kjZSqg2KiPRA1+y3lbku56LtdvaZvL3T2i5EoyHN7BbZLf1mIXm3XFr
Mdfb+8C+CiWSWkdUPewCnPQo2BC9FqAn9gP6Ruf8E2ahXuEymOC1lifHIWLxnUlnSBSwdk5JO9MD
UTivUJCye+TpuPt5h89pELlvI1QvxZT3XdPpcDvkyTLV+46e3yA8uhwt5qJonsdijYfkbHuwWkBz
UbW/pdHdsgYfCZvGk8Une0i8PatsH4zNgu0RCmfy2AfUnrqsA9t7sMtN4jveGBWAI9CZ8DbF8LxE
t9vdS5EsjyIconMgRFxviRZlKBOI5tUgjsuE9zczRFRhPYHUKxJY2uwAsuDEL/NvU9e/e9KHPfYU
x8fRg1ice/l3MJ1MOQTka4Ih/3HeRFD4PFc3YDB1aDDzL2ipMA03qJzM2uV1qAzBa5mDqjUCZtxt
ROpwR3WeEBOfWAgZMAm1Kocswpff47kIAqxfpqC4ZjTwK7B5Mcjfn70e3rFwgoWf+bLbO5YbAIAq
zs9IoU0+k96aQ0yj+NDnewjpoLTHFsTJknGVH1wOLmK7e2gEtBd/dusYVqK/sqls8BMDel5O8Aq8
HdnwY2vj5WT4Zspob90DCGXu4HP7rlOEwUErOlcMQaLYD6U70VFEBWTZY9F5IC9fKcDHMVyQkrSh
RFJbigOvZeibMDE5G52SF7tFaeX6MP4W5jo7bbwdn/Dg4OS2O/42O++6LMbvxEQO+1N0j+8kuZVD
yBuocdc6XOMYYtII+YAyiapFogcFc5uAixaOlZZqbTRCeGrkwiBKEIQ88N36paSpmmEUyltwK/WA
QWsHFblFy+xWD+PWdAd9utWIYTXreysXgEKTTirlY2XsAgVux9Hat1bTYx6ItdI0YWdJLW+yHvq0
WRSeDODlM4vwiE+k7C05YbYeP0Scj89etidQR01fYC7X1kQgb3lqkXEP9iFr5lDgXoIBMHwsbZ16
ipwmFryQjkaVHRE4NacKSpkJhkSbaLda5z7ShhZ4WfhsVBjNRvYAiD9sAB4DUE9l6A7AvPKCSAHf
iR1t8cn6fEXqmicOUcANyDWgWpgQ210wXEtTkKALNlh4U7U7lqCFQLO/auRaGeLKRqDUD6l3SqX+
iFSsim3RvFqGVNUqgGyUZ2NScUP4ExjNUGTPShw6u80nz27qoKQVx1FLekxmkzWGQBQ+IrflDrcg
6tmR4Y50Nrh1rVtfGQu+YbC+wppuZXVMxFZRxH02jEDsN3cpObB5QI/e0u0IqAptOrikoEvS8TZX
3fQsKZMPUA58yADdUjAjpShBIG2xWtA/csiLjvg9cxiTh6hKgJPWxsrlPpwwLorTXF36RV05hPpH
ij/Y3wCTDDCdekDjAiMek9H7fts5qh8srxPY+RJ0apsf+aTkDV0Bu9sVxCNQmleww2d2TsMxfcmp
H76CFLrVOEY1aOtbDzJFlB4nhi+TdRNshdZ09m5bcF9LsP4AnWFnLshkPmcB+IkQQZpKLWt4pGob
Tyme0gMmBfgQkLdx8NkcPE5rBmLJrnwUk21/sAmTtQfdQ0NbnTdmzeB1k0a4m5lMB7ZrfUzoYJq5
z77NJFwPAuDXZd56V+fQvuHUxpJ1IKs8sLg3B7iuBgcaXM8qNHNN2i8BQv2yHO1tQgrUOC9mWeQx
BF2lGNGsgGy7dY8gf8tTBDrHHQgpqmphDHjaXQjydG+gxV0dWD4dKALt1PNTO3BgDyzjFRQQolgj
88N1fCwp7ZMjJZimyFEj09YCWBDrGDTTBtRBZNPy07Zz98lLF1ElWLGgrwO4bvsrZIxG0ZbeEjV7
B4TDHjpvqnCs9aVSOEj0GEEQpclRRkOIYFfIF0UaoP2faIsajgpxM0LO0lAdvHCwnhHJgWA/wDYa
ilNQxyX32qLrNBDrMBdFApLELSwL3DntovHQevtST6mcbsNsRWr9QMRBqhke3SSRd/vgQzOSJryc
Ex5cOtCEjpbihN898b5TPp6w5epGCsBz+6i3MyJBgOBCPFKAOTsc8EYhD6DXLjFWeTXtsfcSQSlZ
jSCnFl2UuDOIQfLcw8DyGUzQCD+YgjyUdX5jR/UDUDmI/sPuFTS1aAzGaafFHrK4yYCGldrjwUET
zsrVpmCuhMMEGHj54g/gO23bDNMAx1o4Y5L0BFp68GS3pVBgjhebN8GkA7VUEZBpK8cs30o0kCtQ
PTTuA/rhr+Meutsp8p6TFICgSq9aCGp9nBTg5FA/HVFxKOBS+/xGBqAGkKGkIJLPQSHYvlyuiH6Z
qwwHdphu7xaeqt9DE+pPLlcQr2tOj3zUQzWT2fvaok24DReAkT0fUDugqy+gQEdGOsC5J8Yvvrjh
jHg/MmgGECem8noBwf5oAigOgFx2ALDwbknkbXddwHnjmYzBb0KnJzem+jnuWjD6el/fuN4nBxXR
tUFhb8Cqnxfc+HCdNKxwnc96cHKjcC6NSrE4Et3fWJl6lRkjiCpIsrz0HNStZQiWT3oWVysVlbly
QtDanYxDrwo5R56eJ8MvmLlAF5CiIiyEnClmCSIGPjr2dTuCtZPDnmAdBpjQq6+LuUL+dp9L3kmD
F2yXWyhy5kpkdvnJp9w8tAGbH0LZ2Zt0DO0h2/svbG/XGxDgFiSliGTCfuYkIPmepVUK1LYWIWoe
BDjJz4SI8ANilmzFQslpAfk2uEwZ8LY1lv49SOavW7Anh5nZAIjUgPrQX1QVuy27CRBjWYXY+A4s
RFwQrAv7Ejgrsqe8jTfo7Mh5zNDPOZlTVL5xtCF5oRvBLdsH+OkkOZ0eFi3oN82ld69j1Fur26PS
b5e9wIfTXiI0is1Ax/BT3AY6B/kJSBngA1rRDjKFjLj4Zu0Tew+ukWoWqfavCkv3YfWnEX7J8DgF
rW/6Cq4zuE3BMj0TjO5IoN/aKUgwncCpE8X98JoxPzwFbWcf4KuA3rrl5th2CFuKVR98z/LR/0Bz
+C3mrb3HtM3/nrudfWEJ9IyFAVr21QwZPc0A4A6e9Z8JGNYQ8qBRmNKsQeZjdI9F9yVSMrNVYDVC
UfQ0FaSbhoPSCHdBgbr/X9LOa0duY1vDT0SAVcy33ew8qScp3BDSjMScY/Hpz0fvA2xNS1DD52wD
hu1tN1OFVetP+S6DEW/5pcoqdzNXlaLKYZzkSUkPu3Gse46W76yF/X1gxGJdTN0jYGG0z9gNaOtS
OgwSaHrApAGkqyPmwkog53eNxnBKG5ZaMzn3sfVdH+PspBccLJI6GO4bjHnZaSu6ey1tQ7gxwaqq
x+9wquxNZOXRrjcWz94KmvuNAmBAO1NNiNOs8iEZaRkM6G04N3PeFyYEcS1pjJtcV8M3+EkFXYPQ
+u7YS3KDkw/TfdygLa2QShwJK6CZkWkQSTUa1S2N0GadA+xvhfL0n3M+ijV2O9mjJNPmifCT+sU2
re7WSPN5R1Ex+KL1ui8dOLnkuJt91cQ077WkGw6RXhv5apyQxMRJELE5xf33TmTmgZ7y+JDpLoPR
HQ3vyDqEgsZpok9enFZHY+6708j2uK4TXBCTyNVuSwXq24puL+059l0wrQ2HMfgHxGQmaEuw+Csr
aZyqoWp3lZt068rQM+r/1NnlRZOs+1CqCUL/qF564SYScIyGbONE1QGiNVxftxNklVKmlT2yv7ls
3B+aGrqtXUL+ny3OXHL5E6IqbeehPtwgyACwSauvgdGJvZDJuxbF4uxoOu3oPnJRT3Thkj0qItk8
u733VJaT3u0YmdlO0+DujlPXTmu91ZFfEMnyntRSxX4XSvcmSCODioH+VBnbOft8Gt60WWmcSYjK
wa1q5+jaK0KKbmNXVju9mrVb7mNe1VMCUVnmdbrWHDfaYacm9gh2Rs5BjBE4DkloIHxLJ7Xr+Cw7
OwiHL1FiJDcKV+27tAV+QTZYr+IcbYgB9ndXipAQkNQewmLjgi76qVfmYHGe9qm0NWdNU9kkZY+t
X4Zls42BhkmaKMAHI332TcR9G1eLolMAM++owybZRwFdkr53MVyLnXRdjkJD2pAyCgE+zuYcDfuq
VhxezDx95BAGLbQ2B8go9ri3iETkR6W3IdTS2eZdEG7LfJiB3JnyfTZXPnHZYG6qnPf5YATQeyWF
Pq4S6yEk8MZJDWPVp4HtD6MxbydM7tbOe5CfE+3LUFeKPRvp58qoE47YXvMz1ry5WiUhRhqrROpg
8UuJZhS4Y/A1vpl1o7/TyNY7fk81T0NTuJsegdU6LbNuG6XdyGEBz/VJj5rbLiA/QFej9DV3LLZO
61gnZ3KmtWl3kpKPTvjUxu+cr8m3mxNIoUs51np5g1cT7QoDHGatV8BLeqe+uSLiaJ3PE/UFa3ns
4hYNr5YG1/dRoOJrGt2muRM+scWZr8FCtafHmn7irYs3r85pozU1TITUiE/BmKQAlTSZWMTf0MSm
DwZw0iafSHhPPZE9qt6zPqddPr1qrdXV/jBlGBKGmfTboa1WeTW0SOVoE6Nd/2y1pYGuhhOzZ4eR
X1NdnOaCfL4s1hLgGQegkTPQQHPHoTBHBKivdUCbb5oq62iblJoj/U5PC39Kp69ohRAWz0nZHbzW
HnKK0tRYTdQbd72Bs09KjVBJQYdQ2M1WumO314K54wb6YZ+HY3iEfG6u7cKRn1UmLH2VRKjDSs8Z
7/u6snzDVtHJDg39q5aZ1EZWG5Rbq5jkmjFn+OR/9AeHI8sz7tLWOgpz96R6CyaBK8pPOCQsB3ql
fGWbsMQDPfA5N7Qr4tKSY65XElARcvoMFLvuNMPZdqYhNtpYdjvuZtoprcfGWQ90IuLRkel6YB4T
ZVZPmSvM5zCPKPATRIl2CP4Yj913hFd0FO2C9NFKr2j69cMpqtpim4guh38eR0dtNvkeiaQ+ckCk
McLqG6vznUplz5rKkncgQPd7FJjEjAXT8LOqYhxaqx6d1iTSJzLlvb3Q6/j7lGIRhvR/2NFkI2Qj
yLvNHFTps5Or/hE0Ebh00KDar7xSyBQat37fSzr0oz7AVzfmWJ3Z/YBh9baXqz6IY87uIweAoUEe
0js5BaFyd5ZV1VsMYPSNS7+j3wjNUCfagbM/RA7AXG+qrWUgGUyK4X7SKgspiPGeO4VOUUh/ejSK
7mTMeXKY6d4CNZULqUaz3vQ+p51ZOTqtQOu7SjV940SLfrnK9R8RFf5qVFq4NmTpbJ28XM16sYqG
cY20z14NuYw4oE404jqNhk8ZBslTxMB5TLMxeacb1/dbq5rjB4BDiOxMlx3Ux3nF0S70M4Z4tPaE
xLDaaKK7DOCONvusH7KMNrggRW/P227PGN3IfOX28iHWDUDIyr4fKHDOFke0GmZNNuwCFNPbWUIA
od7VN/jg1IcyzZqNaPYYwJ7CGBVOOiomSpRXyrcNvd3MWUdYX+WIGmEHmMTiRcuKXUc5XrRB+W46
tMonpRknu5T2l2iYEsj4WUupsdRpFCZbGv2Ack6obwCBvWMnOtPvlfsNz/yJCgpF/rpqWE4qr6IR
GGLTAy8xDpnqZmnIe7AH+SXngGX5zUyd3k70TMAxoAVkVmw2a9sd1WtVde0eTzf6DLYeBzsMAWjL
NwLr9hiVPX1QsrE7fItGGyVKWVq8i8BQ3c5quuznIBAVB62cz0kS269eGtCfSkKqLq0CWcicx9FI
iGWlyGxXf2e9/YEGCk+epDtmrAkwcUncq3Uz1DsrrB9iR946IL/9FG+sPj9ZtbonIeylC4OvOgyD
kiTFv1/7d0LcQjoWyA9wh/Ag3X1kqw2EwM4xi9tDtJ6bnTfu/+3P4+spkLPBbQWJW5wlfiXDUc2A
1+MjcC9Yfnoav/+SOA1pGpqdTiKlJ+F6XppGZFOhj30mg3t9ym5TXPo67ZqD8G9vyCXqDn8+3YOk
S8jehS9FQ5mKwH6cH2hndQjHi2tJ0Bdh785CyIZERn6kwBRiQaY+vqS0V8oK7aa+kyIU9Ko0e+lM
duMpazqkL3beIrwx503Y0hHvC224DXQ99auCo7eWtNkPzB5mjr+Exh+HsLc2dJmLQ9YpuZJ62D+U
8Fy+UnEALZAeD7Dx92+8kMd/JTz+c/uIwhEWEBKO3c7H28+k3lSTk9d34JCrobhvx13soOh3X3VW
gpLkxjZqr/AsLz/Kck3XRCxpY1rGsLp4ZUGmwxdQdX2HMS7r8pNZXKF//+etf3yshZxN08QmWhH7
8eUWfuFx6lqIzhuY+S602wYNk0OXl2xMiKmxO4/fGTLRKjPNal0kMEZkEi2fAFrcirKJXuHMuWOu
vOmZLpm1jwEUlgpgfA3Qq6z7CjlTL5eeN3GNTxHNnu3iI7d3DHpWK9PNygP0B3yaYznfqBizVauj
AgXB7f05F6BiXnvIONL7hdS8Nfj4K60X5Oi2qBBoCQ2OSOPsS03Ras1p2WghAEXRFC8BP0uVqYtV
GUbSXJsCdhSlLEs4+r+d3bvdxh0Suc/6qDs5cVduYydP7zqm+JPq++bOGZlnTq2eSxiVd7HQ21Nh
QAVzD6IiyaJD1oYoUda7qpo0fxqrN+ohItxl3b46owYrLpwwgYZg4id66h6k2xwp8zl5RHE5HjUz
+8FkcM/R4MIysIf51nHz+uAIb/wcg6LQOB9sZ6sUtiNDyBlWmZw4VkOCgAzt0E+VWdka4Yjmj9LI
tm1B16u22vapjNG2Tt2Q3GXwUc44sqTWdsrT+aDQ79PEyYyNMdn50fMUjgdGI+JnRJDWxuy1aU0N
+ybt2j7MCx9LodY95oGwu9VUOCg5g8nAPyqzb6NMsUNwDqOMiZGO92mWHTRNJY9tWfX+6IhhY5CW
Z63yNvjh2hneZpgR1CaOt/kKBftJxRK4KM6RVepj+aDohmIgU9BEnwAEq1Vq07kOZqiwbWs7BwhF
6iaUst5iGFCsKs2j46V55pqSg36RyzHj5Nn9e0xL+OwlTnVonZnDidCSO4Tj2WHGMszPOy/f0Wag
nlJpi8yQWOH1KNvsnLSl2mB/AWjv1goGz2AF5la59ItXwsr7U0eP1RddgHavticber+rAD/s+W3Q
+GcF4y9dRWTimitHVua2n0tq+qjC4NKSUf8ZRjn7vzOnuy5VWIMU3de29+KXsBxoSqVQsVCDhHd1
p09+kjTxbe1YQBbaoPvz2BnHEeeccmUlhr7CHbQ8V9oX1X7q1rGU8w6iK0q/JopeXKN60Bqs9DnA
DXmQ38bkfOurKPPhGZavRdQaX5skTJ9CovJ2M92uQyXy8diLPrrzxsq9ofqhE0lQKZ/HihYKOdb5
p1iRfmyC2n8qYUy+FGT65HO7b8TYgFkmhdjEqBAAthzsrxxAyLAIvjRqegtao/quNW6wTsQCgdJW
de80qC8QXC0DrDIUfg3CvUZokB3oa49HHXsV4LaeZkVb9PMOCr27a+o+ECvZ+lglZxiiJoP85A6w
XvXOhT49zQJUukH1P688zQJa9QJjCxYlb6NBhcfQ1t4rT4LptMWPEBqU32bQb7iF4Cd0HzIWtHCA
fddgoqnQYCun/qmId97YkUMznuy/dZnpzj6rSEsYLDkeJVsYnzq2ofAJ+exKWglEqn6zqT/fRRPK
Y5g6MbLgwrzVIq85abYqNrNhYrFSjsOmakfvpmwz2hNejR2KhURSSS0FsUCxmZsVve1uTsKbv29k
F6pGqPzSNl0csjwM+RBJXYgD5mYMmtDuxIOMImfawACb7/WgiJ9Cs3K+d/huvDQuXMoCJn18ZRP9
qN1g52ffty1ye8EITe+3TVTXsMWZJ7jwNYyIcaOzjl4LX1hu/78b2nIJQ3flIs6RNrKmf0Qzv2xo
Rc9ypbrBu0N1Pr03sx+0m/5atXTtIhe7JuFFpRkYXMRUgFyYkPhGvLaSK9v/tatcVK10c7IkzUfv
joPIPN4Fci2hIPZXZIwfiwxemOe6ktdFhczrkvpFkZEYMJ7NIYrZOOJ+G05jfZfgsrH7+6i7fBZs
1yTSQsO0dWRm3mX51KairXS9nh9AeUO/n1W6S+HFbHUICkdNZtcyCz5eb6k20emRNm8tf7bQM36s
a9JujoRShQT4jTbwrzrd12Oicf9dquLv17mom0cklRzMS3lrzoN7H8+u2miYW14Jh7n2NBfKRsRk
JcxhnqbCLwHjnvZNg77dXwvXvLgMpyPHEIid+WMZCP+Ifn6ZO4hDAgP/o+AJUJieJm095dD8vHIY
uxA3cgY0SEFAbWjD4OT9XAxrWaPrAuSpHwO2ytio/CA6NtM+4a9G65oJ9MfRvRw4sQHFzlXg+ieX
bNqP48Co+8x0q758lF9BZ5uXv4/qP/w6oxldI2WZ7piXQjFtNDocIfX8MdcP1K3XDIt//3lkkzqu
KkgwkDBe5sNb1mRiBmBpj8PoreIztP9/tR4vbwe/TsTtJlolGx7dxSyp4zEbzEBYj1uVvuqRAXej
uCJhXr7mf9djLsF2syzJmPcSgcEh4+MHiGjLG5isNGdnUNAjNgNyKGrDv3+Hy4FrLGpA9LLL2dhY
8n0+XmSq8yDW5ViddWvcdPGmHnSo3q85hOe/X0gs4+Xj4yz0Fg88SUcfiOPYxysVVSHbdE6NM2FC
BrWXODYWKjOrgxxY9vn9wvmiv3tqW8RW88QuNL4iRfl3DQFeKhYBRFazh+O5iqvlx7vAIs/K23oa
HsN9oO0Kbf/3p/xt3C0/70qUwTQFTDT0H39eaHUEh8UaHqU+f7Mq6zMmLv/2CtjxWOzPgnYDr/Ji
VCS9Du0ZMtyjyn2PCjPc/v9+/+IFDX3i1gZ2A481xx5wINi7f7/AZRVF/DlTkm2GvgkWV+4yTn5Z
KqdxgpzKyvKUVbWvdekJ2MRHMbLGlOTQpuUm1ABZ/n7Ny89i0ihkuXRdC2Yb0+pi4SR5xeqLJKX0
h/HnbKio/3+/v8yyX57JlFXZAiyW5yw7e4Cr1/JBLt/ZUnnS/MFvgqWAauPio8Re0AYJTbQHaw5O
GFnuLLM/ZoOzEGSKVZMFMPivRe19bNu42L2y06DhJfeUq9K7+fhMYgxJjCqj/FxGn9B9zeNnrwUR
fJDt5yAuEF5cVYUvQ/e/K8RvV7wc2pB4k2iURY4dVINi30xuGs9e1Sp6T8cWDmAFmASF7KiV7Smv
+vPfv+GlA/b/PjCycJelUGIz+/GBlRF3cBJDQLq6ObLLEpwIxx7CCxaZsT8MgU1jAQ2ZquwjRgbP
GrjPlVv40ztnO6TUZ+fyUGt/vIU4bQzRgTGdpWbcTdjqDVkCW0POP91y/ky9tLa96Ns0NbclSYsW
bg0r0FF4Kcm3RLP3TbLwRgVGee5ayOYER/fKdvHHGxS0uyRZFK5+aQvWDyFyTYj85yxnIZ8xGq09
bAJNqE0FOiK7VH5jd2+Jk16ptS964P8ZHOBnRIXRjl7Wj4+vpq1akZqkC5xTFFTYcq6agmMKffDc
emGdNYavbnujTVe2i4td6/fLXsxsBfQSNRWDIjAnGib7Gr7b+FWFZyvy/Hj6HAQIV9t7ODPIP6Mr
y8o/UQSXM+LXh76oMvQyLlGZ5flZS4E6UaUSDVRbYC+Imez8+2Cjle3CgiNwhHQBusAb2OuPbLCf
rMxZU1xs69m5wcEW+Mg6mDoY7iQqJAv12xg1GhwC/cGi9bQVfbGpRq7RzPkDG0BOgxmQySMbVUp3
q4b+Z5mjVbKKcL2Qu0f6jKJAnaPZm6RA+A2L7i6acAyb589oTk5uCvfHHSvklCTIldFWdYVvGAyY
kKV+lBN2xBVtUCN7yYLw2S4I/EsJamn5zwaIha2lfFEVR7cWG1PVT6Ptbb3F+3Qq3Hk15na6qYYI
CyegMxP17jqwcjpTIvHrUu4aW/4YavMbcitUp2O3aXJj3dA7wnJz4aLAgw7D5zpu+3XSyk+iDU+O
+yMFg6cT+Wqb9BBFP5CQyXQfoUKuw1HAfBpuVGk+T9p4UyT1plS0Rwek1VUbPl5ZCD6WZf877IBb
OFRQ8LPXfxztrAM03miVnXXbfQDhxZPLw7xZjNpxCuUuUvXGypEX2fPOSOaTmIKXKB7XAtYAWNi3
otfOiEyurZDL1vxxOEI+BQz6p+rFPONieTJK8OLYLKtzWr9b7AR8JxN6iSZe6mTrwXbQ1LdueDbw
6FXN7sor+bgHLq8EJhLY1z8RQstffXwlWOwkg61SKlV0XKcZVtbW0GRDVKA5wxid9J8N7KTvs9eh
x3Ca6r7L5u9wH6LjLHR9gzm1fexHr7tvaoVuLA67o0ljfauPV5Objd93Mu4VW04TXxgON/bFfu0i
kYAqaZXnxjvEw3tcfnJnPBu8BDrAgwmRJOlvQx0b3GJV1hjU6t8b7PusubhppvsAgxD0L77hfitS
uHbFzwkQNNMa5i4K5gzoD0eH0LiZCDyf9PTBS/6VUch/XjWAMYmMfGu6QRdrbZyEFYCUqs6z2Z0C
lT6kMTbnI3jrlQXuD6s61TKe7lwTfJMT1cePimGhaCTkvXORQZsGiYjeIdZk+05z3qdiyonxNqdb
PDPUCZI4fP94Mq8UvH8YVy5rGAddB+c+6uqPt2A7cT4GfVud4/pVjdZjkc+QZOoVxG8vezP17Mom
//sWyiOzf9LJsUCNFgf+X2tFTQ9L3Up5uWHh2W/mOGdQYnC0C50u2uMOLF/ytClgvwqkBx3Mg7/P
oz8+LgkNGKTpAE2XBkma3kPkq4vqDPMGMTXI4Cosi8e4y9E7Kv1ghoXfe/aV2fuxAP9nRLnS9Ei4
X2YEsTsfH7rFPhwQYHnJEe6cbYZf5fTvKwRe7H+v8c+k/KUIj52g0uahq86m3HkwHTplrivrFUIx
mrbJH7xNIeKD6osrA2iZDRerIm1Tg97cEnJAL+Djs1WGQPgcuLxR4T0ProAMNrzMUOT+/uHE79fh
zIRvEmcYouB+awHXMTxnWTjNuRXWfRsUL1o5wFrO9mEEdgVFCr+jZ2wuDp3ZbAGkqaCbDdQzYlXz
6nFMxZWRtCy4H5/74/0sI+2X941KNlez6zZUZPdWy+rEyIH4vNLaZjumz39/+t83xOViDvgcDRek
YxcvecIMaI5bC5VYHB/0EqJ53x1mN99DfL9yWPzDpQS+OrQ+l0aoftkHjxXrn4JoBos2ebKt0jun
WIGTrCp/hoFyrrzFP3xVruZ4/M8wFrfaj28R09teJEO3XI1iq2q3ulNscnll0fl91tOQoDlJy5qQ
bNp5H6+CaVLcd9HUniur2bR5/81Bw0/qEKtAukm69gbRyJVp8fuUXy7p0hRl0tO8vpjymmqcbBJc
Mp1HeUAqqJ30Whs//X1c/PEqWPxxaNKXfsjFuDA8vIJR7LZnoyrOxWA+GUZ05d394WBo0YKXBjwS
bLNQ7n18eVC8TYRZc3t2858NDn/1qOD2vk8uR8AKEH/yzeK8hAcn5Bf/+8f79dIXc8xAMxO67vLd
Wuy9RQcZkJiGKwP+D0Nw6Yex++GcI+nLfHy+okLZBOHceiD+A0N9y7BvEYvnpznGpfnvz/P73KJy
w1ZOkGyFb97l59KSAfGHncTn3nJwuu9gWkcGZkUKjNav6nS+smherFEQ1EwoOQbcJXJtfl820pCm
PekX6jwIzFC1Iq92c69jbpupauNBfuFQ0RpXcMLfLgr5FxzNswwk+ovT3Mf3GWQyQ3zUO2cXr/Vt
IDwOPJFKT4M1OtuJ93tMRy29NkqXX/1lOcaIlPTOBbexceUBab6cCTWtk2zStbOEin3QG5Fuuw43
hp4IwkPahuJec+LxEwdK7IoolY9u2CLcaoY0/Tw7KfpIGc3J2uvH7BzjEnTKCX1/mMOYSmUqo2MJ
Tv73wXAxdyWENtqAlMkkquHr5F28pykhYyO0cn4fdx872g3y6e8XuBhtFxegyv/4IUz0wO5gU+uE
drWSOWzBmOac2WCQdc1B82IO/edSkLNo/dLf5Bt8vBRbLXSUWpTnckZT8JaQgUiG/P/hcf57Dedi
ng5tikMKZOAz6hnT/IQTAqSQwLiWVYhz6ZWnuaxRHX2yVZAbhLuIvIQO7bl3WUJq9VQDp7Soew4j
w+0uRat+SgY4odhLodNwoLNYdZP4FV5XdKX4L7Ctcw9NLaAA5+3C2M20LN6bRheim8QgAAGpiV9O
WLg/Y1HY+3J0vkSsen5czT9STXPOCdw3P4HLZfl95IANxIZFjAgEA9JAMqwAmzClZ5wH29LIpxVr
yEKaj8RKTMIhi2PsVg1KLcR/LxkUBYWdno8IttpBJH5zuyZCyinKdVjHX6GdvI9w/zfJVHc4J7XY
T7UmIq55tH9A8OI5ZYobABjHLk8xlLM40+Cek0TneVLHYs73I2lOaxfTAA2JAHp+u5XuuowKStFR
uk8jRLseid58E9YOrnFbRQZuZTmacYtvQIypVAMjBh0JXgmx2a1iiT5apra38kRd+I6FdQKruIdP
C/YxqZyCvW0l1YMsszcjD80NvH3ni4NwdGdgAbUr6qi/RyICfVfCQgKxQsqmd2SRuLnctDFrkZ6m
2JbEdrLR7M56bI2hPekV+kpU2e0NFjbVIcXbfSXj2twLEZRfnC5sd9bY1xtifDzfK+G6u5HhHIm4
IEQ1y7RNg2DUdyAD+kEzfG3N0F4XVi9+Ytit1lHPOq/00cRxzZaoltXU43GFwZMyGzbUeWGDN1WA
5MU10k089LE/16HAwFeNZAFqk7ULa2yHPK/oXsrONv00L4j6GLHQusnGSN7IMP9ZCz2EGl66h6Ef
SPxQmMI185LYU6A8R3UisXhkYRhjd/qKczPGPqiWN7ob2BtVxMa+MhHsQRlvbuPUdY/52HR7y1Pg
yEvUjRvZAi+r+jsjxtlmUhlfwtlGxCLxHxr60DnUkEVXYaeyTdKodzmeRoy6h0I9106Ax1NEP62K
ouEuCKpgZyVBQnzBbO1JFnmH/K2hcnX5KG5R+zauCpkfZXifVdD4do4QycZti+7Q2pCLxgoCbXwz
pMe4XuF4jvyjz50VilW5gwAd7ot2NPdB2eO2hQUF3PjMQC01msQvpf3PZtS+1sriNNg4wS5wGnnX
mjkNQTIDWTKV8xmXF2Wv2ixHuxsDpKdTQ5p31jgQvlv8jnHP8oc40h6KsSQmsiq7bWcl06qQKA/6
Pp5OI9YzW7vCtq6L6vC2dcwfmqdDVHc7ay1q1FRDhlLaTJ2vk0hoX1MGrwt421vyCnUCUsR0EHE+
sZMa8W2TRsOhDUTwGIRzfCBwBlP7qS7vPYXc1Zvxq0RaiEUiYVffNIkW3jTxR0nRFG7yLBZoYA33
Lu4iXPHRw+zcyHqz8bJETAf5K63d77gZYniH/GftphL1SR5w9Cir5oQ2nP1QD29HDCkOReDSikWu
SXckenD1YfKj0i1ew9x2SJ4Zpq1h9pZPck2wHZKZiB+rnOlc4oyKSQoKKG2U26pUyFWqovLrXsfz
3kM2HctFVzgh7MmzxV0up2cFuzS8sfnbddziWESMTYwRWlO9hRpyWWy5MDw0HY2+RV+rdWc5PyLb
LlZhuxjru25EMkKYrY3ORbedpBPEfeJS4biQBTAQqhZ1OulJiKBPdkAuFty3YT2Gdf8U0jvbdos8
tq/m8hi5MMGHAmsGu5xrJPIzTf+U8HD+jeBBzHjs6FH1Jelj4n9UiN1DG5vccsPR0MDqCmeJDos3
GN9RhOlL4hFjgTe+tymJQ/Nn/L+2uZbWdGAL83seTPq6Rvm0jmvna4NQc23G6ftYtD8qpDnADsn7
YGmfjKrHEXEy3oqAnQCvFJRY4Msrvs8b6XQ1dDPSi0TfY6JqJIk/92A6eVdFTxw401Xg4AFTdNpz
k07cZm1ncO4i6HW5PkPTxFgr7MisrPIGwSXJ3zsbp4fVWFNTRGEUYMAUTbcFkUnpCs+B9oV/kZmY
xRMC3LjhyMCK8RI7Laofq85enTx/sWEpfup7LSfDjZRLwuHCUwgboEa6iulTv/A7ncUUAUGZ9maG
rufnBYJDhIEQHr0QXqOnIUSiE+CLyLOPRej8MF14WzNK25vW8fAFG9slM97QaY+3EzpwTn9hMwC/
21Wyk6NpboYkx9OCebLF1sB+THox7iAjtbdYk+EOVpnJsclZe5da94YiOvXTKRrRn1o/WYQqf4DO
y3JHYstgd/UKmlqyrQZP7TBimbYRGBJDe+zpK6HxQvKF+NI01JpdeD7KoR/9uW3lU0X04gBFt+/x
uMZMchdDSF6Nupe8mkHLfi9Lq3grk2lYvA0KNOD6GJ6TafHIlQMyOw/oyyvdb6R1dSuMKrHo8Gbz
DilcivcQGRQriQASn04zvcH8/rPTWl+svn9VFvYtjZHFj5hNpggQqAytAZtB2yb/CjOc5pT1Wvhg
xVgCeIhw111rcFCfUgQr4xLPVOAEi34oFqaxD7KE969CqzkWFYmEtFgtVFtheC/5YCAQXrR10oII
FwrfbZehFyoWm50iY95z+gpWGVjT2nF6DEqigkAskkGOk2NOW9kYyaFFUHc3pCYAZGhiDxuYP/Ia
DKxFSXjUu67bjCJzPweCPMU6zst9ZoGRwL03ti6GCD4Is/zc4nKGUBvKGUKZ2XqelYs2uTcTRC+h
GB5zjIQY7npxK0zEAKOW/axm1sYogdXY6naD+akW388lLOPcGtI9eMl8X8Hh4P822vDGtEcIsOg2
T2pppkLED302u+Cp7TJzF1qtuet0fLkyBORIiPrqtahpY/V57SIbMsRWgw+36wpkj+tS6xqckgfv
Hqk4Q1jV3pvbIB9wG034mKd5D5jauhtTH+EITx0TNaN4wkE5Qp1avcpC677ZSAYRVKUqxwxxzi10
kjPrPLF0OAyYo34WdR08B32IJ0hfT7u0EIEfeoXa2CFQm1fMLMiBS0aJpeX9bu5U+KzjN/JoRux+
0HvxEXCnwa/CIdhwvqyezUVSibW3u+k01h3Mk4AJJyPZQr51d7GrJ35SD+hzPRreSe8+2UWLM1RA
TRmN7liScFT/MFD94IyZjXAKUMRnwv6hm2BidUGJ2+KTxzrL2FplQ1p+xzHV2gJt6Su4ouY2TmYy
lNTc3OvdANs28XhWuMxlfkpi0T3Xnvpmt3pL4dO/qwnPMmKQm9uhkbqf6uJ9spaPNtFwsyuJ3G10
SW3BfAKrDRXtpwnoB4QK3YDLil7VkbiLQGhWWsE66nbxvK0aC8gAXevWVGJ6CiZVrbWIyRhl2csI
49unzf3TlWRHFsC4Ryxj7/tc+BJ+a759q/ToWYdci/0wB3eUGIqMMiJuRuwiVvo09js4yPF+SlQK
vmOLbd2E04aoyAx6fJBtHJNxarchBjIuNfBJWYIzRZJ1xzjO6kerzpN9PdnGGuOo8RY/6e4bL17t
5JAiRRuxh98kzj9H6LrlFUzZiXCgBIVyGjwjBUeZjrxwV3C+xePQxTCW6kPApY+ak0xE/6krXbxX
4YT4pMC6t7C4w601UzUZld094GjFAUHHCv5rm3AY2aaNGs8VHhMNdepQfyEG52aarK9wsyo0pm5U
II2y6i42/KAC/llKOIyOUccu4zEdMBBoDTJsCmvY1HY3rCx98PJV3AVCbCSzVDHjcS66JVyPyFHb
dFY5OvyD1aH2lHiOYDAFghzPNpriwrQ3nluV+3SO7ZUltC9Z2yGlI9zv4FZ2/SmtBUcbN4+wLW7M
GbACimrOMYfiOsgwt19nnZEe6CKozZAn0YOoyN3B2ahxnqKYgFfRmE/DiHwjjMDEWOrdBztGdxI4
GHjWTY2iCStvp/sC0xKuJiiIe6wo/A7GoMXbGvOHQ5IByBPwhwCSq5O8Mr5jGGL9D0fnsdw6skTB
L0IEXDeALRy9KO82CF0ZeO/x9ZOc7Yu5ehIJtKk6lemtSU+Mvc+hb5mQQSl3AacpOfKoMncYTW2M
Q9ZYb3iOeV1QlYI46xiMZUVzqyT6KKKh8szc1CG56pmfz7e1kEFQt5FZwq3JFi5XveTS9is/GHpW
9VyCkcp8Bzoch3pb4TfVCo4wQEVYMkW2XqC0oDLSMrFdbK25z9viY4Thu58lQ5TuaDAeqRROB+wA
QI61qJ2fAA0IyGeWIQobtgcwuEwy8mgy/5q8cgqgpAQ19Ecm8fJtqdF0v9LF3/MDFoA2Q3IHNJHQ
YLwJDRqzNUWsDFr9PpSMmOqVbRysbLH2+pYYrhKB5uLEMR30dLSuedTxtlc3EuKEnwD6Vlv6Xb/C
yEFReKWiBehM9B+xZf0qBaVInQvIccFB9ubotrLrVqX+ctYIIgP9LZ9gVoO5EkyFUiYDs4uRQkPU
YOKTlcETSqvsGTyjKkYb0FWhw/ttFHdnOTMRoBq2gf6MbcpcFU4HsyG4STWrsjPnGeOUhL92r/aL
7YLV0QMtAv0jYjwvZQ6aEIcYBTDD2jyKPTqTRMavE8P6aGpY3loVm25lmrGfmgJGSRJpHK5QI/UO
U1rqasIQVI0lLLlXNN0YKm17UrZyeRp0ShxtOkz7TtBdMQXW5q4XDM2XwgbWl47XvBTjjhzi+AnA
3D7hhFTumEqCpTqLPizB778nLDUn8AK5ny05IFeeKv2eoy3EjDqBVefU4xN0tt9phtKfDJPj0jLb
znryNBYhIrsMdSvDqo2eax8cYSfWGI4/jSIGbx57msh4O4OEZLqvx7pwtaHh4sega46ZOsn5+2zn
3awlo+UCNsK/LbK+mCmaX2K9qg+DUID0q+Vapwd6HhCFRKtBkbeTQf4luVgOebewDC1ZERQqLeim
iQhUaEyoYs3o67t+0H+kYShH0HhIfbdJJ6bGPBuvVwprYOL13xArwIeQn5W0hr1R1BRQLFPjANgx
IF4btCCrjJIJk8Wvjrq+WYzicMRaAfT1DQc9pVB21oilLi8XEHcVZ1aCWsCL8hqtLQaBUDLf7Vrd
0IM42B6oYkzkDMmS0IuWV2Ni3iy16ASiqlaDtFSTfWpG8d5uq+4x0W3riT8Kb6/F05naxIr6+ROK
GNNqJmPWKmcplyIvcI8BX/acl+bbmDZpsA6F8Tkkun7nZLmO1BcJ1d82FMjDWEpPk0kopxh6KD9q
9MboFPGJRMEjpwOMGUwwaVXR6fvemWKfcdl/W5dPAZAaprFtg+WTRGyYOVbEPFjzbwHl9ULpCfIM
SjAApR2ANZOveF1X87GykpctmzEoKio4JcOumSonMUpRktdJjr8zpjWv0fJmn4ydyfrDt6cmeFfq
VfSPYkLq3aG4PcE6Tu4ss9jCMrfzYINQTEEX9+yg3e79yodTG/U1txYOrEPVUfQzKV7EEW+n+GZz
+UVtAqeKlIRnrgy9D8rCuNUsHF/eskRxmlpsoDfiu7THa8oE4tmq2PEq+B/8fjLBa6G3Qaw6X3SW
21AZK15LRfRf20R5klAxx6x+DnWzLu84HE4IpWBcGV2UoDBXsbnXottF5Zjf8CLcDbZG5h8bQ+Rh
VU0cN1ZRBlxokAmoKyPpzVBk+wF9+zG29D9QHcTvmm3zmlbAnjPtv6ZRW9jIRX5kyRUXwkWVbw4z
iak4NrrHthwXbvDFwPwavkPXYBQltJm6xUgW9WHDTJ9rZOU/kr0Jr233kywQYkAUaMZRVjz946Z9
38by3US9KYOBPXOqxsvwm0f4ZupeaFdMdZjdOTC6ujkZ/jjcAKCZfbY2oL0GUdqjY7MoUNcasRPl
NnwJwBS0xyfXUBLltYC9/jAZWvLQ9UZ1cXLbemdIkPoU91KXD7dBCAmoAOSL2JtWv/pMjGL7RuIX
mBIGo4r32lfiUQdhhYL3YxhkdAIg2O0TdH77SOuTe7CKvV8h9tstfC3eTft7Mia+mljGugsUSwT1
DAOrjLJtV2eOftLBFwTdojFZaYBpdxyt3v3v+OjiPtyq7UtJRouCbLPIwzCbSUg4FU4Up7ZQ6yEs
9I0y72nTgcCyE76OYsYokpryMC/m3m7S55ZhYUJ0/RgU5sC9TE2yA33z9s4BWX7UKd2eNmCl7Cyd
Zv5NhdV8SHt4j5oiOWmAu3Z5D8VoSbOfuF9mfn0KwuZ2U/NFw8ikaNpHMGDk4tMVpVDVci0wrVy9
Aofn/RbQCtbYUYOyNoY9L6cRIiExGYHTm6PSLdWTHiFVXjb7HxdcnheV9YYZyiGsLdBNi1LZB1O0
NWtJWz33it37mJvAkVT4ibRcST8m3RrOKDeB82K1DpJxaT1lwyyZNQXTeKXSvGzpgA6BugSAdzlE
0RNfhsblr2gcNJfQFSytAZgsyQZqvRQo68V0FCwYYAYXHV5zp84vbHXmrbirH0hjqNekoTShW9G0
XyfrRl7MAcKUjHRmJgSXsuEeIKjF/zCqlDjgydryO4mhp1RjUf5RdyUwZncsyOu4yIuN/OgxwT/z
oJYmgEOTLH0GhcQXVV9yBmF8n1E4uA0mD/a1W5TCj62lpngxdJ4drQtH0mESl1FSitt02IOYQN8Z
CiU1sLS/TBrOe/Q7QFKWeSA+oZJ9DulbQO+Zmyo0NCO56F09w9e0NhJb0NA7xm7e5GqigeZ2NRrN
p8iTHqJAy+0fBM1wMFuCoApmVj2Kxh+jdLSYUu7KNSQbmuFoO7CkKmZJmKUaune91AHbdGXvTwwi
69X7jb039096bbIzDJX4s1nzz1Y5f5DobI4odtwKrTgFQOUjLQklLzHWHYoHg7d0ExdLDC4BGGOW
X06/H5kF3EovGe0dByt7mrS6o0kAZxr0ohVGWZXs50bTOa6TFcGbUh57SQOWN04khCNHWbu6Pjqn
xtGaD7Fh2gaO3uvhaqYvo5NwQzHmj6S5QbpNPj+PDcB8sqkXgD0ei9RnaGObdmVZmkNolEbkqln0
2CTzfEmQc2YBxei2f0lJWo9hNnTDi6Gbo6f2qQMQqUdQ0CaGeoQ6ah8WmK1vUaf2mL5HOpSyjw7x
SsVYd5LXiF62V9kxnhJUcLuIcfk915vowCSJ5ossRk1cI+3ZRnyTStwXu2ycKd85U30j1Qq/tZt/
pVr9y+tS84CGMo0uLMprp4m7ZBcU0Xhf2GAjRxtMNXqVjDtTogct1CZqu/m/UWNVnJqyuGmIaaeo
oxW9tepac5RenHaPgSJwsk+KZ3V0rqrRMi5gp28S1WlI011Hi/huY7SVQJSZ7ojc4S+GmoPos4Ok
UmoQ+qUif7Ycbm/FwBSj7/V3VMS3kuRr91ZmJ9mG2tPtDyAR7dd1KOXJhHgGnh9IlrmUh41NxM02
8dS2ACLqCEOLZrTaTmpAbAfaSRCknJmzbxOxKLJKrM04HC2i7ls8Ke6a5S9McdCrY+47zApbPGKT
+rfq2mnN8+eN932nEnbERkJBvoD+jvzsYs6rhjGII2+vpr+wlRnssU7WdF8yrCggUVLp1EvJwb0s
oveNw9hFL2nyeNaqJH+NOY/PGbb6Tw2GnO+skAUYfdY2tnc7M4OsHKYHSzW2o62nn7bRv8aNCsa9
gLcwaBN1MEsB0L7UHV9wlXqO2bDC1KAXXBPE3HVs1Plk1oDWqAvPbp0qyDQVqtFVSnVirOqY0u/Q
4V/magpJiR6JAXTTmMDVQ0SY3aJC81NolPWpGBW0N1iEVz4tz5xBRE2NPmEuGNMQvhYZ5r7Em7JW
CcBVCjbIQdjUTGt87heaKW2aWCc0DB8s5/rOot/hGegBrqK0Mz8iPONVZJQlLz6T0a5KPINcIDUg
1zR4nxV4n9SB2Hvcopz639LiroRcvg7qnrMa8AEcUXP8u1hLEmDK2qqAJsd7ywLk0V6BSBUtX0wT
Za5BpYhWjMqRBJhzqCsmN8O0WdQfTen7UzOAg8iw47gxtRy3mxDbUoiaOZc29YOx1sNjlibEwScY
L4+WjkLe67am9dZq/jRYp/wCSrgH2+gLkzj9WF22K+Xa0QSWnZlfemxrF7o29UWwlvCLiH81N+JT
FssVJqyA7iyoZlBsSxh00ejYllHOBb34UOO43TMO5RwpPP8bknHmx2ZUB7OqvY3N99HqF8M0PLWO
SsU2yjs4ZXAn0wJJsrDiBDlNPF6rsvsq7U0PzNYhm5ixVXOOK9wc/uwEatfqVlow45tZMg4FN7O8
KGNXNqdSz8uLSh/JIno+LJB5pyzMJ74ghVn9oIrV8s5YCv3aUMkHxldxVlTH4WVmIsk3MmWBMd/c
LA/6aw3UgyF2pttHIbLjZjn5Uaq343bHd0FPlSu0HrdhG+eJ3znDEHaT1e1p12C5aqsk5MwBR6J2
dJa+SnUdiut+lIl3rSpeyX/ZvNV9EmxppO+xb4m9s+ic36JhsUMalevjZBABG6zZOICPWIK578tz
vXSAOnt7Y9SM+VwI7XwmRuwgMZM8iqZcLsrm2Ccr5l+gAf6se1iJS67RDVB1rOp9h8IFN7nHvZdF
kyLTQ6J1Seerkewgfap5fOnAotOZsXSXNvsUFn10z2piYq+KtKPUinw/DWa6v9F6udzgUNQyhwsC
tpAgX4BOE5ZvvHmlkAUMipynIIBAlL+j+4i5A5CeQruDIP9CMTccYkrjKsNinzpHIboace4tWtuf
FoZeTqpI9a8cN5ULWJ2CTAeHDGpqvbfNqXjQOJHt4mx8yFGl7jLZ4qMwC+0yZLcct2lMfiKL7USi
2jxKKZqDqTD8UNsRarEu7T6TNG2CGJmOZ3L2RO5e6uwoLP3IKXKUNer0ZEw0YgCo9CdcBB2o3aEP
RLWxfCQaSW9NIGSjINi5zorWycm3be84sQymyUx2czHTWt7etnbq9phD6sCazPGR9XmlTcToaMZM
797QovTc6F1zApACAdKY2gdKijbdrHXkWLfRhW3j7Np385PJUXOvLAbVsEExEf3dutKm+iWcrr+s
JtMWlTXIQ7/q61MzjZSZOFN4FueYCo4ZY4TltUukHSjO/JMC6niP5wr9+3rDOciclaCZ459yWmWY
22nEfXnOaWar/IPphi+sZvOBK0T8NQij2qGaw4V0QyyZcZt5eWZNd8SJQfCrrcoWFrXEumLniG3K
ObIL64c4zxrSFSVcmiZHWcBOvPX5uqOo2vmc6lsEzs18qbQy31u2Pd5OhoqHv4fD8aise01pKvIM
khPxWoO9nqmiyky8FM3o7OjvdMdG9jfHW6ty352Yy5ADdM/IgaBSR56Szstds8Q1dO4bHtxwagRC
zh+Kye+OWwh96W9B3OIgbaV4mw0zf5jWdfbULh4DhgDNK9pXM8gnWrq6iKtj5uTiCCIu3WVl/pKZ
VsHVU1NPvdAXPoAB9kqVA1GhXUOviZibnEnZ0bpaD7qI4rc8Xn+qof1gyibxNDZ9r6z7NKR1qoaW
yvHJVNCo3MQCZFws9RpHpJgdK+/DWmy6i6BG91PWnktV9ImbryuNcbm8THXR7xQnKYAw0wiYZVRC
ytaUV5i5B8KZd2utpSG9gDs8l3a4TeJz0ofEFyubq63xiAOpS84O3+qOm5l258AefCDOmnvmQj3O
cmCjR2Nh/3BG0yCRWjXNohxkkGJ3h7WHLmOs4rPjPLcnckqMxIkgQI+L4VbchsMETymvgvFpZ3T3
SMC2AGdvt7FWfd/MOT07VTQeucYw5EATPGWjVWZCadQDUmL4nmZWPC5NZjwgb8svWgP6c0uYGdqS
pA2Ap2BvrDvtqt8aBk7FfdAkMOcKifOQKfHyQcbShtcwv83USEMessSn0gW8SOvFfosc2u5SMf8i
BqdvLwL/nluGFzkZOHBL+RFStSBhNh/OAtIlmcfxkrNY7zOFPyc2qPk0vflKgCC5zSlt+w2frSe3
8sGet+FN8qv51KP4xlU9Oin4GP18SD7I70BqNsWzPqWWr8XJ/GzXlsVfAWNY5JSToC8Nh2awtrCH
1WMP02sd0UnMZqxNWjem7kTw0qfbEXl2N5WBk2jDQR+L4X5Uo2HX52n1DHTM8JHe6J4WCwSIkP4q
L2pn+Sl0td9P9mq8x2BHXpTGjqFz1tgNaZbYjIgVVPGIB3k916nATigPri2nIMjCgOMbOT50RrU9
TtPEzBHlJ/QIo5sQe7wYsu2/kJZVZypRJr19K3oGksS7286QLuOKUmwKEQdXycCFs1O/897mlsM0
1b9tiNr3QrO3/ZJkVmgkBgVF+o61Yno189Y6/BXO6L9DPb8lSvyMGQyVxi2YsxRUAIH12MTS5Pxq
x/w/wFSsg7anfciVaPRvwLKryObunzq006umctvJuOFC7l7HgMtJTq2WjbW3FfWOC2IMzH+0vDGf
4dnCM/Eda9SC2CF1sERVDKFL6s/aaPyqwsmI/OMcXnQj8zStjR4cJqHcXtTaQ8Z5zB0krQtsD7h2
dA465FGhMNOo2GtGQxdfmbKrEc2ThxwQSkbZZaM7wWN/J/+kh+lkvdi91B8Ns9H33LaI5ci8ZYVv
2FpsEZ2jrN3CdS4z1C7RUwpo9ES3sHwZBHmKarWLsyaPxKE6QKpK9oa8w/Ka2sI0WnPjMW2iZLQm
1Ecj/yQ9SwXnIRqunAC8jrdVpd6cgiPKafnPr1kZauSIaCFe2up70rK7aFvhF9+jxYaWoOonKjPo
mTmqxD+g4tkrqfYWsOduHX37Mq4vhBtDIbu9KZ8x7yrpc9bR2xNPjXYSggLkNU6O9nLFasf7dW3T
iLHa39YkGtByvDuju4jwjjhlxcXHRFP0bmJpMhQ+5P1W7GX541gPXLjcVOXO0J+pQGoblyD1NFDz
rMYg7dhbQBvxnX1V1kOtvhjcpqprku56i7KeOKw1Lp/it5z3BdWnXvH0ngZVfV4pJ6UHbbm/NZ1H
2ovFNHgZia+cHa4b/mBncVT47RUftnc3npfyZ2Q6Uo/utvhbKzucVdhvnPy+Srowrp9j811pz1qT
HQQda2k+WK0Tsvmd6+gWrqmDhs8ftLOPKfSkjuHS/6xULkROvpEblTq/rpSk+jiYJyIGXIkMzl2U
tIt5r2VHcz3ZCY1Ws8BZv1eLh6p5rniBOq7YF3ugwg/ZcxoKvzEwmtuePdh+Pf3cvjuZ/HG9RAnK
zPOGLSMQ9rXu3lSWzbjJj7m+m7UTCp9DWcA45frM+jCq31mCCJJ4qgZweQV8Nz9FMUNNI2Tf5Yd1
yC0hKI4U4czm2M1sPyDyc3gDavVay4OkBoHb0k2j2W2NY0LQiOeG7cTnt86TsNXuFQS35kdc3xfa
YUh+bgx4xo68WfABXhQdC9TFKW/drw+qK7P14IDQ6QWu9m9Te16XV4ajXPobvXmJ7F1DG4vgu0IW
Z9hlxGdKEQzaT0EftWRzhUqebgrasUsd3aUmwiuiWvnFZjuXCKfMXm3DmosuiHyiX2WtdPRtJ/Ml
mUR1oKz7ped6fgccM7A2rlX5ZUbgbGPO4ww2dAtJKPPeFopXGuiUC5y6LD2gz+U50ttTAj1SK/aF
VbkzxjRwbNgWUO/AHSK1S1epzH1ruRi4oUwWPudlall/HfpqBRXUyDWnFxDjPp1hr+VQmOW7lG7y
zLwZSdb9GqcMOD4tNNrKi0SDs3C1F/17BvAbqA39Xdu45MCUnByU2XAVy4vqPLbRLiN/uTV/FCZ3
Sveqbo+68xJ3u634m7FE0LmqW+02kL5Xp4ww2u6mH9EFiPn1I21fUhSMk7qP4uUgZ9XL4UO1NbO0
DjB9qvWcGWgdHFaSNybpNwe9QFc99dprb3DKVPYccQ+1fnNe4PdIf01kBQVdlZrfiQqD20yVW8p/
i+Try84b39aYHpqYYs4aeaIqqCQp9wSLfDiPi4Df4fxg0WMTvrfkD9k/LyYdexvS1qi0b/puBJKV
seiudOIPtxCkia0uuTirxsGEZZFngNuSrxRVkPbK60T6DP6ua0cPubhHy7LPjU+duPtawQ8m1hA3
n/UUE896hih42xCX293fNPxCIQnQuA7SmKzgYFpqZFSesceqXBExTVTrxUT6aDA0sURvwiGWkUTH
CCqyFblD+mMpOE+MQMlOLa4vWzB8N91rgPmmjk44nSJOrqz+rY+3/dShvVpxFibCj43XqsZQziey
cO8hEFBLsEkh3U6+sGcZ99Q77qALmwz1xvbnoN9SqMtdvg5+qUT/+qnxKSpjlbrI9aCUb+P8LdT9
Wu40zk45REvnqxb3jAh7KTDg3AA7Ko8dF8RK7CpkTjNqrVxjLviB3TUFMCi8Yla8xfreWHPn9rvL
ny1x5pbhiuYjHj+IkwWC1AAJBhKXd1tGuH0/Kxd72TNzPti8D/cjIq3yXak/qFf5jcnl1vpS+qf4
ZlFLw7Lc6dlrP31bVbNbSdgSNiDeBqKUCxDxwkoZj1C/WbIhe5RfZnxv9UBE6wONGeb8n/rmbbVP
JR6G/+eYMfFwC+QHE2Kc/jXi/qY3dJS9kI/F8kfXo+5/iNfugY1zcS5dVf8pV1yOzm5tz1nLFsoq
PsCytkgpGtluK59Hm1jsdpXint0t5FjtQT2I/lpqJX+QiLEC/w6wc+LXbHpQ1/eSbIg2nBSOWrHl
DPi3zJx4RsqKJEEoZySYAuxUw7HAsrTj2x+AitaI2Q2ZnFqjuJ+Zm+KLT0JOMZ6cH6aZ4OBIdbC8
0xxqjxlTaq/pjK1TfFvLb0/sJAMILhYYzhtCDr4SHgZvzX4VGg42EqaBaPWcmD4B0lUoO8qKqETe
iJUFMtru0APttkVeI7TZNLQDLWd6nbhTIcePVTPCPj6U9judAm7URViKtyT6lXcDYBe13Pdf9qEd
rrLhfzhxZXancjfQitum+DAnB4n/oIHEnGznW5hnWl8MVtW8ZM24LRDmT8k+hSIcdNe9VTI1hhuu
frRxbDQ5X/IHi5iDHhAuXpUXvkSwzNpia8zlbB+xeOrHc+b84kcopmO8nPEMunK43N40WtG8RAeH
c7d+lzaPkU4nXlgBljR+2m9dBCtnPYokc//PoRRG+4Stp/O6G8I6/cryS0PoACDCJoPRflPEna5f
V+3Q9dxo1b25WOHEtmHYR02hE9GHZnYn6Y7M2wPZVGLpd2v3uM5flsYT81Gkn0qCBd4mT4/Up1Eu
Y+vT9g8AaHrq9DFbp62+ByxZ0xFskvOcYsX8ouijVMse5GjZPqsGycsv1TpJ8zGaX7AM1fFhE2GX
nEqwYdsOYIBnlncOJdl6vhbZvUnQNh0+i3TgITgJ+2USu4VdLI0ZYXkR+nOc3Y/TWY1RyBOTGt4z
eQQWMW4255UgZXSVJxR66qOjYyKFFRTKSfA+vm/a1RkD7nO+GL7Zj2hygy2U7HK/i8xDozrb6ItF
gSFBLYIOTirXfXN4SHLYnjrY38x0NTWULcMz5KIiNmf1Jg+7lPiy4vowWo+ZOp8n/TMeo12hOxSp
MYx1d9xrPGl13H4qd6J3sag7xg3RKjYBh3WOzVStuQcoUkWUzOUkuUNE4lpswHb1yCw0AdQX/Nis
dtlxgXJf9N8poemygsBeHUrtN5kst9XfMhYAXc2YDM08qtElx/iFNmI8/45r4ivpynDves36Ej4I
5VuNbY4/X+tfQdz1zXwYnXvmKTgSxOGGU23lxLFYgQUAtpFPuizCdO4fxxja/2ayysR+F30sgsz+
/BI1lyISntIi6qJitYm/qS/9LWFU5itKYJcQ68xYD2pql53ip+q1d8T95uTnoYnD2WTHiks3UshJ
86HPWIIdnYCiZMUb9Ze24GmuC0D08bdp0KvKftupogtBYp8cDTsicvjxODHuRk+bNRdGP5Xmih9Z
EWqJEPRa1JCy7mma3lGyyeEK0Z7UBSt2FHbVj0FnHXQqvc6/2g7kaO60KAKinHEfbw8ImsNJ+2nb
zo0cBII3gs9YdoeG2qfKbI5LtLJ3lHclWw51NR7ImNwq/PFfF+GW3muk2xQ7ddeFjSx5XnUwunUX
UP87Dwwm76xNkKb/a2y8m93rII1XPW+/NlW6BTZq0/hpy79EWCeB4iIGylEW73OXck8n70b/jybz
NqH7u28UNt7kNXVeEl0Lxo5c7/ZvIRASPVfrn9NiCmPYRvsYIcSO/MbJ3twON832yl2xkJ8xBtbO
zzZ1P1nTeZTPcxvKlLMKYJpMcTV6wdx41O4H9+TYfgnjoa1vM2N0aU5tHRbadbTgAR+EpeGk8BnC
CIhNeANnRFmluxGB5kyqT1cfhu40mqeOfrhMfkpDeAu140E56PRIG+q5mfZiWZdJ0XakPl2VuxTs
CVjJfPMMqxAJ8NLbjYz6zfi6GNguRnSqxcNi/6AF+7chxjBLE4LsXW08k1h103qh/PPLGm9Gd51y
0qxDme3GHMEnvxv9crE9OuJvxMZM+b/owjJ5m60I6CirEVNIR4WniFYBvpIznWdD/FZxQ0z0mT5J
Ss6NfBkIl6z4U5eL2j4LgqrVWct4OJkgjNU72ZD32nc364l9anruPuI8lX+GlH6MnaSjbJU+y5E+
E2KIpr2P5Es+C29a74Y2os/PsexNI/K1QgyxqLBz6eMB6KOLBVy5rp7K6VVpn+zucV53U/eAQ9Kj
CEzx/CgK/oPmvus/dG4wpnPqU/VQU9PIV05ATCCWxSs23euS3jXKiVlB/OmPhXUq5XsG1n1bB8+S
uFqxbSVwiVHebRodeebyDGqsJeHJhHOdmv1NhE+bcR83lwzJZVpzzWX3rqofBz8GdvNdqu1QIBo6
LneA1PHqtxkixrjZj+nrVOPPUjva1t/p/OUM/IXEDRTjvdL/td20S4zVN9QDqgfCXDzHmz0+jAqa
YICtsiapAV176KogIVew4QCSLeMXJnarfP5nkuhb1Rz20nhmqOtI0SFymfF7xRXibazUhKrzY+RQ
4lfsOyYJvS2vzkW90iln/JGqDxaXdA30qT/2QL34PKyOS09+s2V19wYYmFFT/iKzDcqImf/W9PJY
/bM7skj6EoDG/nBiZocoyVa436ey2pGoOFrDuh8Qy6i3QBMiMPLxA2D2XFdJSG/fWqRfOyhH4MC5
gjk7ox8wpd8UIJPfVua+XXnZrXU+2HX8Pi71u2kqe2ebAluq57pGldpsHkUxV67FPWXNwJiWI6X+
D8EBUTrTcTayBySH/jyvYdpgFtetGuSThKqnHgZbOZd5fEoMJazo+7s0NX47RYZjuTzGq0oLn07V
rHub6A89b03q2GzixgeRF84SKGrYjTs3zRUPjs9TYhi+1qmXymg/l9yWgV7DEnAK56ix4RL29tTR
cFvFCDaI5h4caKb7/tbyYeifpDlxRCacrDu321zxTl/ofk7zUFsYF7DW47bFe2Jw94VDg8hwdlWn
0aLEeaP1l6qkr1fRnh+7/RJF93o6QWOBxTZu/d24lScsC35OOy9SkShRY8ZxfLJZoN14i+6JEl4W
ED9VLN70ZnAnNs0h1xn0I5Cjxyemk9CbZC8awKxF3176rQ8c/huVWOS4xp6zZJhxS7dFubitG8kc
BDuxQ7Ji2ylCO/d1uTd63lOylHMivc62AnqWH61i7/N6vnTa4tVifulR2NHOxLe83mCaqraX3fJI
UfJtnsajmUc+IjQMkFh9Iadw7bnda+eas11PdR6fj73WRHjNqzr+jJGAqqLsU/aTRBWBoNeMtI5a
kRoSZ39QBFuw5O0d1u2UFJzec0bgBqndG+oUyP8FTMD8zN4nVuYlSbdv+wHh1LAb1QXhEEFbWnv4
aA+WXvuS6T8jv70//O5szOSZfx2MdbNmHXtt82E43cmaE9ukz08TRaTBasJYoSanUvlZxOIX1OIp
Tf2qq/OYwjLyxITrnDPcb1fzfduEiQRbFNnaVidtZnCERLuMgNtE3gs+llgNqY95yA75XPhOVxxU
tWK4M9u1S/VBO7lAWp7E/DVK2HV0ZG5hQ72CtI9sx7fmBUZgFNIvNoORefwkiyHd1+jOInYDyb1U
l+kpt2dMQvEumhY05Y5CnKgNiqU51TFrub29mERep4EDcQu1HykdXbDppiR2qAaqanciWXTIVwC6
TPJFTsKFBBd9vR3IDI1c63DmSuMJ7R3xqeWK46lwM2YQyi5+a3l4USTAxBkfKsMC4GeWTaho2ZMx
vOYTt7yeYXlNMhjIx8mS0TZPYsg/slUSAkQpL6r9UsaoIjhZjQ3HOuZBST5WpM1Kf6G3FGnFuaMp
1gwsyZx+eDwy9o92bK4rcck+4aXQKs8m/0BylWluIuAbq3yUYinjTWhaDhhccESXHKto+I+kc2tu
FOmW6C8iAigo4FVISLLka/vW80K43W6uxa2AAn79WfrOy8TExMS0x0LFrtyZK3dl2u2blqU28QYq
5fBCQq1veREBPcNvjUTfHfIhPLkIrIAcD+W8HKox2LmVONIQsXf95oEx846QLzcthuLRijOIWqFL
qH2Q5IUIWgZkIIsGPcyjCJQ1AS6Dso39mlDW2N9F5bxrb3e2nNpi5eiTx9Q7TOof9RHUy4nt0zFs
3eb1fuZmuCHLdgF25xB+LxbjcITf3XBiSvJDzVSh7LmE/KDJ37tRiMG2R11pL5oLoW7r2LFMwslw
FvjpVj3sXUx5kanfu6m8m5bSjjHKPm55Shmbp15aH38i9gluhqTXSq/51CTSuK+xbhGYYUvHvu9n
JPOQH5ROFv6VkS0tI9mtBzs/Es06mJIF8ManiDBKRmmfpksMlCwRabCbZIiNgBLFWhIjo5/X4AkP
EOarTqCZEEfl81wxNxWmNDssXnw4t971LT10gLvqzahYWj66Rqn21H8cu8HmtUt6KA/3eLXibLnd
1/tYNM3VDgkZO5wsrW6wKbl0cMu/gmhJvFZenHts/u0QyzSvUptKv1qS4tf6p2UQ7/h5rc3wgXaX
RQ6HdLMPAnmvc8S9wwKgJ7Oxy2Z4otngXhpvexWlOGHrPtK58gvS5zPL4fuOX868yONkHZaoRRMt
zSmnSzob5ZHE1J4s2YH93LM9MqqyjgxJB4LneA6U9bszmENDFoCOvXHhIIYhcxbI0Z623Nhjhssn
6yUSXN9Mcx6Z2CmvpDjSX0C6UjevB5LObnCMlj+3aM3c8b9G+kFjzqXpe1b7URJ24J86cBeKkVHY
yzZM7973Cr4Lp/0Xzx4HLNFhD9vxGIyfNR5HUZePBoFuXHJ2ww0hr+xSDP2RLD+LnjGWS/Xoee3Z
mYjEtfPRleUL0W/0UJa07O/PtnTPjhf962VBN29F+CZvfrVQR2+bdmFHaDJ8KZZoPE9szVXqPbXO
uCc9z0+pFe2i+AwFB5IffK4WQvyogwdmj98GE2GcWv1zPS0LyyH+g43Lein6qLr0uk1E1MyInzLP
XqNmuR/rifQgrn+/A307rbf00dwekZhZaxREBemYLUpWDLwcPMKJOK5vCxULjAApx8W0VL6uv92S
Gutwxs0De4Fp2yakUNQTI/Ro39H0wSog7aAx+Bi5B/ash3xcKAPDspZySXWj7XQzba6BvqdT+gjW
6BJM63Ri0fY3XETiF+V1QWUkeXLoMvlhZ3MypYP3YEyLfBhCt2gj7jThPmC1nEoqf2ZYmUEf7rPb
1VGt3OXJpdpcJ+SgH/o65QbuXEVX/GtF+BOF2/0A+7Ojzs7zNHNhc2eG6kAlKESw/M7P6tPNBsPM
u19DrGg3EQhNSSLEOO6AZrJsO+FnNIwiwLcWb+wQIReBMru9DC3XJRePy2xYcR3Rit1XOaMcfXql
BKGh+uyAtyFZXCq6Oxoj2d4nc836VZMlb5ahPXu5F7vAFPrFZ+j2kFegJWwCTXycj0Hd4K6c8JqX
jacOE2yYF2slml8SpXtoOwlnFFgz1yT7OeIL2tVqoLA2vK2JZvfZCdsuTCgpHY+qyIl0Usv7Xerw
jz3Y0YPt9+wgHOBk75tgjeX6V63LYHhrsX98QNGpj4bo1t74E55oiU1IwDs9pQE1NLu+rei2F/Vj
K/F/YSCCQ3tM86y5ehOQQCIMFrcd/3Oavf5Cacz3VunpSL6wIC/eSDqShopSwjx9BH5NxjPbcp5p
kbs48RDyXEAVdvjedYP76axZ+OR6q6riaRnco4emHVshdalOg+JQzWl5N7v+XRcBw/AGstSba5z/
VVueCLio+x4WyFFvrChd8pcn9rHjoa8CrEsat94iiRWP5CHxEDXE4P1K3yv3Bxo//tqSehgRBu4X
faHYtWbM8Fk3susrs/ROF1zqVTUt5FEjl9UTQeoXLGn5mcZfbEtuWvSosX352ipkOkkmPN8XEdIx
3QVgXVwiOs8lAI4QeklmnkxXBN9S+UBK1gnFM6RitpopOnZ8L6WESFsYsM36i91/kmX0ZAZrANxB
01I0UlKCIDUb9R0625bAJld7uwbcQSLpa1osk+GO0ug6M5gB4pP7svYxvTNNaU7ONX8OtrH9V20j
19uibbiAeq6McF8HIEaIC7vra4Vb4mAm+5dazN/OHsq7xnfulV+nRy+c2ZHDHPkAccOrdgzJGPuw
VZ6ioguOvjNGyTYY55P9c/SKLXl5h/wC0p4aC74P63wZ9DAnGZ1GFzuS09uoXbbAkdrOXCHJ8mDM
euYx8Z4a+AOH1nb7vzYmyWO/LfOpYWsKK1EWfE3KlM3OkAmmcyOsv4Fs6rNTEcSdCq4URAn+98Q3
kCg40aqyJ7Pc2/x5nfmubCgo0QK6WKziVxH27tE3WEgYW7rKusOuYqNLa7RqP1OcTw56MFJg/U52
9mb43Bo/iQpVXDHGuHuae6a7jjAqo1gzLufZVfg+5DS9zctMGiMKkf/sqH2jjZDJdLY4niviLPau
Lr3h6JVk3nEvag9PiD8e29uGpzNR8CcqhvpwC31BAZh7wogVQFSpmcjqzl/QMDKG6SIPY4eyVLRa
Tp4GlNUv/ghOJpfld2ur6cGd7Iyzc7mtoWVGsg5N4ajn4gcidYGn2aAINVVEQKFn9ZX3ir/bOgog
65afxhE6BApL22mtVt62GsbDmuO0DVFCy3JaHy3qzQq087upMI+FQ7mcVwDhLgOGiiDqTl1bfYt0
e1XVQnblfi7kU5hDhiONCYgjWla8fnhrTtnQcoq73a+SEYqyopxTlBZ18+infvNcLSLkXURlApdR
Lz1TdXqjSTj+m7VMCJoUkCZ+ym+6SiPyIFquT2Og6O1q5xCjLurCfnFpGo64vU6Mvp/V6rRkLN35
bN6AB+Rzwo8+nAu99XzzkV4ZBqd2ryj/ola2zv6KKPuP0WS7d5am/azRhLz1Las7tO50l4PTSMEZ
kC7PYtKmnG0qTf8Ndl+/2FOY/oyrdDL24WlxDtLwMeX198sYb7h4FsZCZdEhBvUt4ii5nRf15hwW
v4h1elwF06wXEj6tBz2ffc9hqZ9RLb5n4Cn92M5N5ABhnuR00EMNxoCca3cShIhiALmoq2u2shwp
e3sgfIvKWi4ubkc0Kxr3sjzhY83OFiXjVEXxThalwwO4WY5/MdAc8D1xSbjWw6caPhNCI3uTNmR9
PfzDLqPZFqbsZmdozJak3asaLeZl2W+f1sam2zOW4Jnw/1sXnpbRLQ4zBCXcsNxXIDjjIcktnOwD
6lYn9H/mBiRRstVxP3jpUVuDh+5T9sm0arAhfZgybRhHMXVjvBoLh8iKqpnqCE4wn5PpAzluw7HK
U0kMF8sP33y7SvDF8h2aFAki1ty7wS14D9GIixuawmfI8xg0b6ylzAq+NuIO+9qe6ACvqOFggIsQ
qFJyINNYN3FXrNCJbsbANAKvgtuuj3U+ZPgW5HNGXCSL8w67xDSM6Q5dq2wppkrTYT9v3X1nxh8b
Xu/8IhnIcCCk5dNgRH3Wg8eOiISSh4hOc1qhFzDyVpS+ZZZr/ile5WDAhPuHNsO/yFjRoTOK6xXT
fhVHKZu/KJvv5uAPLl78Bap3O5gHroXJFkAxb3T10fS++0y6YfoEAkTy9maZN6H73zi2pTgUtXEY
/EZoZBmkszNLg/EcbjhuPNCtT/3N/1i6iFQBd5tDMFYqqTPewqSyCCl7Onrqaxcvo3YudbXoRzIC
HS7Loke0kRYJm67+DLf6O7PC7oub64Q7Kas6vv9MJvNAiWzMcoAMf1jm1T2ggoGtbBeSpdfVY7fJ
f+lU3GZbf/nG5vu3W7FBLX3wGElruU/zlDQvfaR9HNj9PB6g3HkZbAapeUDIWCFTIewvi7xtzCPL
Pom2dL7SJaUNUWZgpddIPRGg9K9qAt6wM5HJ2YESbH5X2GEP5P3RDmgwtu7dHAtkaKjNHv2AFTFZ
ibi04RVcWynL6LnIIvbVHuWHayYR+S32JBIuS7ZEv/sR5yagCpn4fvGYoWz3kxNn7mc6cpVAaEnb
nPUAVaQ/lGK+DL556b0JgbCbn4Sxrs1Q9e9p6pfYHnpEgWkWrwLzNVsQPf9VrrbZG3tvZqS4ugnU
O90D+b2XZ9Obzx2Ee/yCWCsIqFMy/bx27QvBqtc6JD3lEZjkPc5xutv6/mMsF/mgSqY/T1qQjAqg
OpXXmt+9wKD6TRjndSMfqB7trn7vs1tIbA1YaTXGcqgSYTC6UZJU3E8by4GQV0aIOrFT8/ivbtSP
7ZUNghQWIemzhu5hUPGFKbNpjjthwWGweUzTo1NQf0sJrIebn46nnRnJTs/MpHHfW81RFtN/7qwg
m+sqvF/H7Fa0EGFg8ErAbUOOeLhyQ4oBdUFN08I9TaLFu1/MUevsl1IJhz2r5wDUL/U/6sHVoa6Y
buoN73W9Bd8FalzStMXvrmuIk6xcfrra2nYljJZ4WoMeAWFj3xGCvDg0a66+O2WrLxBpNz93hTJ5
8Aa2ZkEW4MGXXsfB7a5sIMUUdC+OWzrc7O283+Crla9IGtw6eY1hSdC02RZtPvcny0T+mkxD5dH8
GS7OmXJEw7c/dfAbDmsKUCfDK/7O/UOeh64DLjE6uAelqcLEhzCOOGHbEB4pw31yMjN913y1q4MV
Wh9mlX9UxbYXblyTwNqGFhXM/s8s6qmNG9c8mlnP7/xXMEBLjUeqyG8kAfirXBH1KyvcV5uA5L5O
rYA4kjsmfc0qn7E7J+Fgv4ucopIT5hGP7s/wZw55S3DZCQ6z4vac9PCYzsLfiP/W4aoe9Yr+1geR
5l/yuT0JduOUu5T3eaWft4FwH8Ocy2RW9d6zgh/IynW12ZUyPO2qZiL9TxqDFRSfCS2Nal/oMUBD
6d9WacJni3KSZM5ndUnl5B6YbHq0TsDyoQ9Cfxd4eUShbDT8VDcuG9YTJsY5sJ4mkFJ/YWMt19Hz
5otw9XDOljDdI/0gU0ZjcJLe5u0tZY/cRezpylesjWuPZw0sljlJjEn3cyT7cxEW4bkeKF0NvZLo
qhlbZDPHY9GxNI+D4WhRMwIbUqW4icYEjgaQJMh5FjbP28GRztn8CdFGxlUw+Q9t4/a/K1vru36I
qme9lOm9K+byww7ornWNNcWmKtZkXiv2TiCt7gL2GUyHk5eTPxnWO8+3vylrxrgjwp3dwlZXZWSd
Z8LmJy9zp4OPOhaXgehOSCQYFlyb4zzkR0tz4d6ZppBfk9078eoXZu8COtjbVvlW/b+1C4sgIQai
e/RhTIelsNDYIidNnNn52abxU65E7u3SXv8LkW4uYiG7zSa+vYN/X/3abDx1dr0sVwzdcoxJprB3
1up18wsAMBKN0rOwkVmy/NN5A2MSk9dOR6P3Lxh9vpPM0jGN5usLES43XlhU7ciZOTuW+Wis6q6I
1htDyOripSpujvW55vDfTH7Q+P9h/TCfjSnJIZ11ThIuEf2gNqvVSa8ddAQ0LB9fi/LHA99+aB9p
F1yGwHH/GZd4s14mLkdjYW1JwRD+twLI9LRGNo61vOcOALvnOi3OE8XMP8DK9G7IRzZUDLoRk0Ml
Qa3NTZosQeaxhuitX11Q+ftKLqRlUtFQR4ad4bWKhvRTTl3+zsQRferW25Bt543vHJnmxF+dIOcX
Mwfvg/LKY0vAhuAfyWKEob79yPtRs7mrqliDLk2m2ZH/pP3kY3PcyJa+9DUAyURlbAu7KIO5CY3q
ru2Qcq1gMGQwmcAhrNWfnunBRrRkKdAb1+KDQp+VSwnZSNqeJzrqN2QdH5TrRVoN4kqO3YkZnLs3
AspdYzW/Ae5Ve+pzX2ttfTgR9St4rOcr8KrhDUu0fmAzLUgjZkhZTpVeIsJ9ZAj77Bsth4p6m8hK
2KUDPS5ddq+UHb72tcbmVhu0lm3wrzxpHXwL8VP3g0+YYFKnXHmbe/HdrB3/LoEli0Nbhvo6BZmD
4u4WlwET1x1IEHNUszT4mkrwNiOR0qCmoXYoVzQne3Vnhl8STWkccecWpwbKLmlvVeHoQGmZ62RQ
nLcH31vCh0yXBnHaEZfeIwC5qnQ9bXjjf3lsTbHg6zphJqXShQDC1ak2FpulbPduZDm0IUTQT+si
P9RbZ+23IDABGpON/X1YO7ELQgmmqbJ9LLdr+DEWqPGVK7Jq34jtXWyCJRIQKYFkmmZ4P1csSV3a
VafRcb6qnBfV2q1sH3S/biw/y2743KpiwljvttgH1JJTHNpNMJwCRzyFzjAjvLveQ06V8HNqA2Na
Zmwyy8Q+DrrXdlC5Ho6lyW5/QvQWjPX4x3XQ3LQmIODiO9uzNFDxOHnRQW1V/Zeq3eFadWUKRy6t
jYy1YBc4BNJ53LwuJNo9+Ek3luGh5h53p7p8ZPvHUkrLhkkhd/wH+nSi5972J2b7ESa+hWZnMOyt
BRzUZau3N5C87WlrjfPkCEvGUViOTyS1m6RzNxhG2qFCkltp3Ekv/VPPTB9olcwOm7CPJGExcGhO
+6IswG81eOZSYIbHOmwdSOio6yTI8WxRtUelj88Ap82XKXX3WDbK/4YiAMTNR85XcB43fmS2fdvS
W8dc812VjA97UvzzXi6Out+6FfOCqHicQBrSZD3Dl6mA2ifN6hRE2bN0PwYyexMlGzneH5Z4twdL
EWMfrSttrYz5vCWOyHbtcdG2SoqlcZ74Ftw2UCibKkcVhYJGW8GsIuhB039Tn4Y7ixDaEUm3Pjh2
kX8swWrfKXsaXtXEE4LrQmGxlDRsWxZ70tqzLRyceQcDFRZyCOME0CxLsaoZ/nPyov9rVmBB6PET
ze5U3PWZ6h6aefm2pcwemCoUzxWu5migot7IrTlFsjNPW9fIC7lgwHmsIfdy9OHMiKwhSEhWbg45
4buBnUc799Q/Z+znogLxqxgpgq5bTU6nBwSMrW8zeJIBKQMppgi5IecD1yHJNF82B9n+tlNnxKyy
2wPMGbauiBojcZvts8om703nDG4mJ6LRzKME+BhGSe176mSjYO3KYv2A6YYmzg0ZMIe0ETBoUNkH
ntu9LUvFS4qxhYUQGBji9MvRA574L8dKtqtbk55sRYzUV/jwZiAfLAK43zgFUH1PVgYBPCoStmPi
OHG23dhI7ePt3NoFxC93DW/eQ0OZAinkFlzVNPy32rhzCz99SCWh9nRtyv0AbAr3Sv6vYHTdSWf5
XGcMxsOQilNu6jempjEObetXLRjgdsp4/ccka2w/jnGuUzX8ePRwQEwgbH8fuKRlw9VSD64gDzrS
K/oYwLH/7LsapdoTGOU6h3VXXvyoLWRJTJHce0cmcu9SknEGJ2Wds9TTxJZzNkG2B0UvCNQd8D6M
JPmWubdXHO8qfwntP1xlkZWEhVtlGYV7sHg+4lwywPWeI49hy4XYCGd+z8omfQj1NFzbopkPXJBw
9hlV/GK5QY58wCFcwC3Odxv5qN02FH8iVbSXuR3qC9YMfnQ4SgZsDVbpdhqda1116C3hCEZKZLAM
mQ68+hcUMnGatsZ5ZhuEx1s3ONJmwgq4dm6fQ+aUDCLb6Gt011785xu7eeCZA7yQ5z+QNDCvFaJ9
DFKBPaJoKbMrilHstUBDRfmAtjcq3pad5e5Cr2FShymdhkocFtLYx7mnYSrrB3atQYvA7jZ9zKdL
mdikBXxG171sNi4bkeM/xsOJHWxsiV1gUdotkLSO7ja+1GgqSCTq1zJ5T/WUdQe7zcwR2Kf9FdxM
5e0tYsi3hxHS8wdMur59L2frj1ObISm0t/S72euGQ1k6811UBQZOfvlF2jqNeffi5nVDAr1ZbydR
1K+XfPOQGWbARfDm5qSfXJvbF3TcYMq/QNyoJMNiAfCsWq5t03LRGCNMTRZXgX3udcz1Nm6KSLrq
WGw6OGRrPYwJ1jQW1Fu0xEJaXCJdPFzhsLDOXMZLRFh2vYZrA9Ur9aL8dvRXTzm6/5/M395QrgiC
aePKS9e2LjV69QjjnBUqBn82b/rkjuPw4+gxfy5kGD6lOW7igbqlRzrTbnyqdOCcrKsSubxc2xbr
Or5dEkgka/KbuXzE7/GXzbH/kDZL/uiEZAMbhGWQJvC43K7+sXO2rKjYhPvYbbMmz8hbqs1776l+
O+XwS45kZIn4y8yGPkLdrelAosrsNt8xpB8tl0SQdtBw8c/KvSeyL8Od/eTNnXnOYSXty4FshDX1
RWw4leNqieRlbuiMCpbmI6N4NskiEr/V2hrSQnl4GJ1VvA4tleejYa5yrLFO3NXc7Jh8rMprf5dZ
iDE4tHieZ75SwtF/ud2yWN1ccjXlRtIUXskvdx4jvtv2LZiAF5/vB9Aio2dyHIw9voeKXKdAT9Uo
RsAevo7OPuI6zlEVAHbKWJC8CgLy80FvxfpJtkPHkSbxXDTRvEvlDVzurFxnhhBfhegYckxdMTaO
pryLxLLGXjP9anoEqKm2rV1gLLbBQKNObjCHV+ORC9h5bc8+rm81D02ZuQtL7sGW60UVLujYeSlf
00795QAGaN7I22qoLV+mNV1++WpqOZVKgpxhgEtc5u7nCn3t6i1rxYyP3ydicJ/Ry4u3pi+B9W/4
OdJgyZPcRtX3ZGrj89hEe8SPwJAfRj9ZoL5Gbpv8UpziuFGfcOmWnkpDEzDndcPK8wECj1dfgUEA
4dF+y6BSYF/D5mvDziZts2V7sbCE2pUsG/ZZvxWIy5YYUVV75cS24Fc2boH7i4in8yJUiflD8N8p
i//QDiJu1Wre1yZlIlhIAKEUpaeNWAG+X1x0S4eCZ6UsPsqZta6dcmDXhXVS05D/V1uS9QFq2cm1
luEuqoN2j+cCL3UD2PGuVs7Ia9UaFz4aRloqC6orpZ64VGbtJ/yS8mT1ox/qcDGD91l0qcXAnZvv
DBDxbuMKXlgouVFNRcCQggfPUiKrSNrzeqnnHqR+0WZHhztYsq4z8uWS3YAg8CZYKZc9eO5MHzyh
22MZlv4vI2T9ay0yyApBV96AFWLnayKXmWHlMzGhBG6gk3xwf8/05j2usGUhaTtkj1OP95bwEuOd
U/cHUui8t+dJgt6TmfMrW3L97oQVrkxCPYjoekRC0vxfaQsbhD1Ow93gWeWrFzIju6OQKCbTdBga
LGZtUY+/F7CSL+2Yge/k/f0VFkRXq5lbIsBwgKQGh0DlaRe27greOsTq18xSHFkKMBgPkCRB/Cws
AcvlGXq0c2dJf/xKe9+/8cWW4Wl2AINYYaVjp+7+ojKIn3lyOM5Zwx2kW3J9DmE4bFaFhYP8AGkY
T+7SnnuyM+XqS9aVOExmGT+biUsFNBJmbBN+O4I3xpSnImGEwOUS+gNavV6m57wPiks7oZo62NUW
Md9iLcLknDpO9Ttkqc/dHb/CuPbWU5+H6rEOZf/sImihqKIIC8cj5SM3nJjLKjHIVwUlDMDziYKY
oElCUcwg7MaJVgsT7HPb3R4in1GCxCB6D3sVbE2HBejMoS+7Yj9RNFGXyw8O8+YUWmOQECtej1AI
h9PcUydg49D6ql1jNszXnj61nBh7b9Ocp95SXVfSydhhHYp5S9D0aU8HV12jZQocHvfuyjheGFI4
8Kk4/Vrnh9GHIc2vb6/hYbjTFgPFRtXcAWYkbZqassaXNMR/C2ctf3IInIPlh9l2nkQZHqfAKILs
sj+m/TZC4gjWr4FiiIS4POcFUECOf+KsbAvGd0olAGl5SrINuOVLGA9ODvum12XEPm4be7tf+pGy
UNpRj4BfYQLbvH6N41oPbujNCVcv92SGMf/TdI51FmlZxVu7/Jl9SvjGVhX/GqB7eB4XnTil6RJD
GW3iI3ZBs8pE4mwYdtkUc2ekCyDx6OTAmYovLW8d7R3rFbmxLNzjApl7twpy2nPms/0p0/GwCR3g
MaU0ox1n+Tl0Bqnudtiu5PrOs7BSosho4LtiGf6rLC/8z1sHVoqt7NozAOBhL12fzwOIQJb9VhPu
Q5xzzYE1RHoKSnI3Kd0ph4Z2ZUARgXWq8qw8FNlkcbhmzUGsWJN7N/w3IpzE1Q0EhtADuyevAJo4
wHTGrUczBLzB3yItsPLU1ktmt97l1gX8skCvArkAlITwCV6FyXfOacUiz0g3fBbjTN9OKH8zWbhX
qgCsi4QryJACYSoWkJX3hIV/WNPdLFQyCOLCDiAv6ZbijqqaAEBWUXmufRzcNQQ1GUFiRgEAtV5/
Bo0Fh7FNO6q/SN/k0eZcrKrrPvwJ5owkdHaYeJweBSPQXQkNIB4krpS6LLP7gLXU1fDo85IaDd4H
EgFNte3V3MINzP0/7IfEE/Hzbwx/SHOUHR9nI8d9nwl5jLj+3VFA4VxCd9UJ79/uWG8cfuXQRGQ+
lQEW5RVJUenoNyu5Zcc90t71CutvJOmsaNZSx8WAZMIDGMMuQy9R+Ck70CE7VjDlH8RXgEgEAe4Z
EXkehU3yjO7reGlbfJfWjLAfNt5tkgteQQSQjgAaBHgO/CHBlvwWTF/zYy4NzY5l08altL55yRce
cDEOJlNuXlKmQXbF6YoXcEMmtWiT3Q9O6yWurT7QurJDj6YYr7NrMXBaxQURLz+sVsDApDr735ZH
bwOxlzdZW3yl0saPnoNpse/JFw9JVBfMVMTdCNQLOnoBF0O0wNNHFVm4HzaMNbla/FPmYi/JQCoM
QD4CFrEPbCHDDyeDHc2tZL64Nk/H1m7dPi83mF45icHGzl5Akpw2OvRIbfXs62gMZQZba8QvMoyu
1dTHSpGuZjRAw9OWfdA1ROA8sE3c2o19RusFT1EX3cUOOIfi6Na3I8waPFo2rqARRQgMGCGeqg2O
quu2R73J9MWptX2Fvb3FhYM8EMmiPUVsMk5YbSEcOIwziXKBBSxF864b9uUcuPlZwFAMMPmvDM0d
VMvdEo7B3tBOcxBNX3x4zUoHCDohnk2k/LvQ8sUHFic/0bepYp7n7ji66M8oYd5lI0p+KoFxJWrB
R1sUM+ANg3kYbEH7XhVB82L5ZG65Mq94ttC/q7p7jdbFTTglAMGxgDmNlR0817nVJtg5gndMnRA9
6pCFFA4FNp6tQ3SVPc1ST5Dl22lK7Aqkx25hXboPb8shuUViA+RaYV9unB6rh46QncORdwNm0lup
oW29eZWCWlHnw5ulFvBYrAofYEXzKx479QzGHTqHB0JSb53ep77pYIHbKPDVUF/TutteWwawK6XU
TwZqxb5sph8OFa7IUTYxD4KHT+k0gSzClOtj99lJBkW6MhCaAbChSdCZMdbzuQMTeE0Vqs3Qo0ny
y8R0vAgHJ/FoH6Frf+Yhr4VdM+XAjvGApfXc2fvAr/4B/Wx5XEEUEBTtcShh4IXP4TwvmfkiWPKf
hnNxNlu+vo/I5XvWsnOyZtDrimaMmAhyec9irT3qdOZqQlIaqAJNORn9R/8zZZGQBsoWoVnE0GWi
XVWxW1SdbGOhZQ9nmFfQQLf7N93a6tqHBSvEmXnWtrf8njtdz+0E39tLF1bqGM6Rt09X5KGbJ4ew
70zNVq3qR+x+JjacbUzMWH/mNlzgc6Jl6qbAEt6mwXVxOwKz1XXrn7UN/ASUv/3b7yb/T+HeQFoB
2SAJfSUuYZ7eO6kJYjlVa9JsqUxCOxo+SqPREwKux1Q226gz+XLFce58cwIQOi3rgPqZihoO7gb3
IBx5mbqZJqrDKrpuInXFP6qYrFqmj76zvoebc7jtweg0mPyOtHcHF5Z91cFdhP5O8yn/a7WwKMsq
LRKnL2YKGm/Iy2rGEY35Day1QM6au+m9wOP1YTO04cMlbBrMKFa7KKWLqOym/I29cMpYXlcvhmaR
5wgkPU77dQRdZagY83tWBh7WG/5SvptAeCcfh8S5n9Ar4wqxBid8XWOHLeDlX/uq6ZFMenXmtNre
XNFZdy4r/GPdTxwxDCvOxOSEOYbbYRmQu0vtL4A1H9rOnidQ7iD90Zfq6K0zb22Arucg4jz2SxBe
Mvzm+DQw1LGAzXlc2va7dJb6UGVVS2dycAuQ0wD4Em2tfXbVRI8CWu1RuFXx6t4SYXbg5Ff0supH
CfbRNkayB7vFazo403KIxqW+cNdon7ZFeYlFC1oCpYVuAlm9F5bo21ifypZaF3hxETJtiLpOMcre
zyAon1R4EPgdvXOu7omvwiWZUhYi3egS8SjRIUKwPzdCyvhezDfKRgjjdDAKdwlWT7YA2PkWUWyx
GwztgdOkOIw0RfBHUHRhuLfuV+o3eR7EgNW+TbfvtK09noCbt6Mp+rtMZyVOVwtCu80/g5DsPfvb
JtjPLu0+8sboGAo+LjkAJLBTAF/Aft6Rl+0vOo38kyzbF7vXfYLc+/8eOrLa9I7vnCWi4qhafocm
7O6JOeXfvN2We1whGHegghIe9UlUTRQFAHqa1BOa8Poxt/9H2nn1yG1l7fqvHMz1IcCwmS6+m4qd
1OpqWsk3hC1ZzDnz138PPTh2FZuHhCRjMMCgx1y1895rvYH9gEJsdtfF5oei6MtdafKRVnG/aqOi
Fvjd8LxDdxocgRg+DTzDd1oyBmc0+6xJvA0OnaZONZ6aKcNiewwb+gJteJxXIKM0PEoEioaT1Qqp
qPzRA1O/CwzuWXbtHxvkiVP4s506ucPUKP7att/ta/OljfziQyYQ5pncjLxHu4/EA6i+/GAMAxVQ
WRveFWFicYDX1rOSkivD3C8+e43NrGlNG2gQdXjKghhvDHb5VJB5fqGoESAOm/4Jtsc7IhztvRh+
odz1LVJyIYVE8EVq8mB5HhzcRM3OrYbQnNuU3vu+ML4iT58+KFkLwVfrLFT23XE38HR7xmGK/RlM
OXsGL3alz9xXwwAr6Zk5mZUUZceIiia5kJLqEe+el96EYxAo5B+0DjmiOsyt57KtOEdtMd3T4H6E
vRyROWToBhkSUxRhp8CMl474RwZ3gQXEiuebOuk9p3cNaxKxWzasrrZxMA1go6CfUb3qg4X5FKfm
O8nDfglQowQdB8lMHq4BR6qV/+lNN+i0KNq/LLVtviZG451iHL/QmUORxZfc9kwCM3XkdvCwhhE1
BS6UZ8MQqI6pyQMpa1QIXcAmj7UJ7xp7UbwlVAQGxEAj1bJ+rEz4Arotho+VWagkGF3xACwHfrih
fLHQlAhDUk5oH9Y6Sm64jiOpaZ91oBPPiHkFELPAdGBv1x3w8WpAYeSk02LwxBKMasWFZGbFOeYK
qdujAIWST23HMp6JinjIQeWfDK2174tkzM+SApimGaXyjtXHrboi2V6HZnDw1MR6jEHGHrjesSXV
zecceOFdBYDmtbDGirmFkSJKCuGJfHR3j+Ana9asuLcPsvXBVeRXM9a7Q5gN4mk09c9qqyMnH3O8
1ilFCpCX1msDqe4pqjn0spr5UeggtGOp8e+oroQIN+CWMdiYZZcFcCyKqywSsqZcviQNAVvqTu/+
Bjd3kQYDB8Ft3jawsquhGtj0q+xRsWELaA2cUVZoQ4U6Te9Q15JBfzchZVG9+IOLK9cdUKlowkRx
wz4o5PoetS0mLhpBEtAl3rDJn0KUMsqBfnGnh1Lwjnml3ePRNiImNZqQCf0Ke74s/cZdCJasWedf
MEWCPdxKjblTeKECXVShm5RAQcjr8Uo3NYUNE8hRH5VwkiLIMxIY9FeNxcU+qIiDMcJcaUUJ1Spw
q09lWVYXucLb0Sus6OwNPVbmvtAPIHX/AARAWRDRzaeMw+do1B6q6zkFZwFLew++x7yLQ8QEtMZm
xx/U35veLJ4qqvgQjSgBVQoQ5hho967FuejQKd0ffRvJZxj31slKRPMXrkXGg2KHVI9s+Styfcmp
RHf11e7sP3zTAtxWkkGggPYNoK9ypHrDQzWIMcyWUHuz8g5YiGiw0moNcn9ydtYFVzUFLjhiNbp7
MgdYgQIHr4PwJLjzNq5cWa9mrPhcS+4aSfNeVL1OXgXvRtDjdU/inhT1A5Pqa1FTp8iTjAeE5XMa
ua187FQZaGmlyDvTlNJDD5EXp5IUqULucft+hJgJMjA7Nh7HX+1SccKgz4ciF/TnXvJViEAkZMjm
DDWWWegh2rpZP4R4XhwYCp7ivjwcrTj9ruKgeEDnKf6zHkh062Yj/VFg9EWyQathIYrXghvmMwU2
dKhkt/+da98X0GYGSVdoMdig9oeyIXHUtcAUwjD7RuNY0lkP1WMyHMlCqlFW7lcPfSzEriqL8uKz
7dz5OXqZ4P6oUFBXVVNo7KBxcFahkKFCiYv08FnHJvqgJJBoRcALyuztBqq+O7j3Ku4mXLLMAXgx
B5s8Ij/TYPsBaApkU2WW44Ntt6gd+1b0qXbJXFsqRYcq4mjQ5Y4+JBO2rzNJIvdWlijllxUQne4L
dpOklqPYRGBERscfJknfZ3eUaaR9FEGBbBVtOIKp5tSUIVPIHZ5DYwp70sby6VC3tXZWowqGejng
jkCt8RH+yfswiqwPIILCfZEW5hmYC/JOKHvsSff78Acazn8A95BmZIDHplQ96bVRUHQAa0OZQPDQ
aIbcO1qt+d2zm9ajQtr303NfQsoKxhQsGv2QdYMg+esCWUYTt6WeagzNgwFg3eMWGHoREP4iKvGZ
xRGDa11dKZ9AHn0qnnCObCj6Y+RTIQ4ObMHWW0qtOmqM0pTxC+wq+tI1YLRUQ0LtHClDsGue/lDl
HhkVABvfjK5vvnsG+oUCoV8pzv+ySMyegeFgjD1Yw/Trku+VkohDq1HM91VWN0IRaApOEqYyG/A+
sJDwTnx0f+TfCjQ0d1lJhdKKRXcoDDk6l8By7wU3KwwSubrtKo5beG9mdFdi94S6KSJngQVvpbFV
1IEjo3yiiDV+NDBGcPj/4lxQ+9IxaQLpKBp/gMoHFglEovxNakBikpArvkWGFvBSiFTeqAVdo036
B6KFyW9oFud8qumPpgGEr4LDcs+rtIVnEFb3YDjQsYK48qBSskMzRDMRCAn1B1WJAhxB+5NWQEXO
qY4iWN+2kvqREjbUSKGSlDRM40G43Cg5IeA1KZp3zJOhfId8uH4sx6RAIAJ/ALMMoLWxzSW9hjKQ
zkfckotknk36HySoQaAFwV6UDdI1hg6U09Ols6W0wRn0DEUEqO4Ue7T2SyVE85uKTBfaqmSWLoUG
vgyfY30/5i6SyxrTrwzQcsFl8qNFIfxkuu9tCA1c6yZLEnkE5VpIIGh03p9PJAdRIIYdBvBzqpSm
jfjd43rwuUgpiI1tLD91fqq/+AnJWAnc/auc55DUetuGYQ+qFTxkST5ep6ZL3RvqFcBvU1eUR6OD
MYlK+ZexmRCTKqq0cgCbnPdjc6zr4IvgJNzFLYkK0urizHwnGSc6gRANcLUAHfAzenYAJGQk2SZ1
Vkni2hHKNqVWBdoR1zf7nY4FCXCYvvzIC1g5t1DDIUNbrvtQKApLJWy5CCthf6dyZgGGlfpnk8y2
fNcXwJBxGovM/JL1sHhdEFRsQeTHVLW0dlYcs95yi2FLMO4JbB0FfD1NPgEp/2jWBrtMm+BoHGAk
bNjgA5DsBezEo7dCS9aIDmMyoCiGDfHOLiDGDj4buNQjU1bzQ/dhIemvI5goIHlB+QlrGPVs5XHn
RL5ucJAw7SqVGirFs5EyMkoyVqCKR1UF0M5xrQBU0RqqqWSxhDAL1N7S7DzWmoUlZo3BpkVpwHMB
S60bji8atGuWJeCbCpN//vN/8q9/vAbcbP/nP8r/BemGaXKAajHiaMgUGp9+9PO6pmq2qmsUfnRV
nvmZN8ITPLSH7AIL+jdvzPeZMvy+HuKNAzw/XbZsISyV1DGwqdsW5HKsUhrKJIS2/oiGA9beVIOi
4fHXoqi3UUShj9FEsbp0tuWwYjLH8Mm3AmmTnrhVa6f1cEvDwoAgJ6xatiaEdhsuknl7a4FZXDgD
OE0Hd8Nnfuv709+vhh0if6IUsl1cit8pmmC082s/fzKfv/p8TuoQmjQ/XwxHMz5n7mH9+8rU/gzt
yyy9//Y//7FUWWe4r/pnmhRXASD7mrDA3AIJ3Bfro61cvBaBMeB8MEr3aIyhWlGBpv00Sq/rkbc6
brZeagCP7PCiuEg6Eq2HvNlo2db3rduG5XnS+YasMzDAHuF9+7848Pbt9we0RiR5ZGTSEWr2K0mP
X+ofXb79vmlzN8lqvu9R+FUEVNrzeoBp6rwdeRPzLHQtFDKNtwEqqsB5Y8AltyynAAGIGlf1dT3E
NIYrIZRZG8h+YwyVeWglif4IHGLXNNxurE8S2MOUx8R6tI0GKbP9ywIlBDSepQhvBZB6V92XYmNS
bYVQb/ss02JbG6bVDrYhhbUN/m3cCLE8b/8Zlr8X7NWCRM/KU8DsFRcAjFm7o1Cw3ktb35/+fvV9
F2nxFJRRcem4Y0Iod9Y/v9VD09+vPq9IvF6ikSFHbyhoKBCCWPvFFsy2LCwEYyOIreJScttjd9oY
gOlffzNpLaGbNhcvSxezz+ccwlQeq/LSJyj1c0kOw33LM8IdLutdtTgSV4FmO6BVSQlwurK82FTQ
8J5HYmk9wOJYWLiGg54X3PtnZ19iUjdVqhCZ70l+mLu8UbxPzHe/FmQ2n7CO7A0DX++LEaCWO+qw
jE3qcunDepjFrcQWlgV6XNUMfba4m2Rs8UTU2K3OoAcBf79oAwqXL+tRFsfetoigINEhK7Mh0dtK
sjAW4rhFXM991DCkPBif12MsDbumqpopbB6/uj2LgaFZXbtaW14kxPesUw4L8dcCzE4+g/JnORoE
sKt9U/weFOVGgKVeErIiZFVTFZowbwGavvTgmF+SPyqs/fozSds8e1pvxdLkFYqlW6oC88Wad5Mb
1y4ysXV+MZonKf7cl8+1snEVnTpivtKFqguo0ZqlGNpsr7Ls2PLaJAIQ0ePsYBdPkmw962hNR573
AJNixASrTzc6b2n4r4POtheSxG1BTi0nNfV1p9p/rvfa4tBcNWk2NAN1ri5p4/xCftvw7t2ARNmh
bt7/RBTBtYFiDlU7c7axpJ4VcjP1iguJo+C95X8V0edR3ThJFjvKoEZjYwyuGdZsxasyie4crPjF
iB7g0hsbg784v64+r94eVKNVtQNcRAafonioXjis0FBa76fFCWYYxjSLebOL2RVrTPIsVEWfXzzK
ff2IR5GCEOJUQ47Iqd3p2k912T/x5ndGUKBGPETEi7mWJKMzAH9Yb9HfV7Y3a8Zm1E1DTHvkbM2Y
dYImdeNml9IE8XH2QeZaJwTWqCLDs0z+RMZoPeLiOF0FnK2XwM8SIykJiF4lvhu+vE+yu/UQi4vG
plZp65wv2vzhq+slxtkpIbCsVHpUWotvhW7uzPv1MIuz4SrMbMax7PXRTAiDTgL+bGeU+BEYGbTw
0FK08gi8Hm9a6/Oh0mVFFrrOOJnqbPYV6CVAtvTzS5W+RO63xD1G5lOBgH270X9LK/UqkDa75lNB
gx5jEcj6HmRPmnheb8fSDNBl0hKKTiJUtqd+vbpSykC9FKwA+byGcRtwYnxGNlrwdgaQXdFtKpOa
aujEuA0BvMhswqLNLsr4NFgfUQcyItTZEH1ab8rbISF/o3CzJNWiyZo2254Dvxz1IbHTSx6+B6kh
cu/AeYM3yZcCcaX1WNNvvh3+21izbivRdQkg9KWXof+Set9tDHNssP4KYMM4gWX3CB9uPeJSL1qa
qSiqrfFf2jRPrgZKNCTuC0hkF4jLNQiE7JlaINSS9SjT7561S8ikp7ii2Tac7dnh0yhg3fVASi9C
e9ApZiDR+3mw72L1rui+rYdayI4wGa5izVrk1XpMro9YWYfWJLIHzXhBQwzm5l9wo/eNBMYOZGf3
zbadPgJbVm009u3S4gdYpq3ZsqrwHpntfph9JzaMSbKKDyZVtPTH5/3N52fz0QY/X2pDNJmDPwUF
OJKz5D3kxsat+u0Cvm3EbCZatqVYVkeUInnw/MMo7hvxx/pILUw9XVWYfIK7HEDj2QKOezBF0DXS
y59x9nvrgRqwqREd1oMo6tuph6iNypVnelJhFHM7wUPQZ6JCducS/WHu/qKCG5gvVvzA7t1ID6J5
hlji2x/Xgy5sGdcx52c6ZBYtQWo6vZgY3UHcjXL76AFsiTPHtX/4TqTfxJpduULXVkcNC9qLBRys
Q9FKoBarDJ9/okVgRQWMN2HjH3nbi+loggnTWVSq/XGSr+8OUostiQ5bZvxzPdTf15HZZqGzG9mG
ztyw2dtvY8HJNju5pkUU+nCPvWBAcDK+65is7n8rxG+65h7b5oOv3/cQPwO0dVAZDuL3dvaOGkfg
Art4HyPm398XwWn9p71Z2aYqmzLTiLemPv3n9pf1cVFLkm+rrzw6P5fqB3j7338twmzzqv+JoGWX
1H75xa/PehZMmY0gHr+/VKBDRQeJstf67zfogZuxm/XQ9Per46R0DZB1MhFM4JEZZugwwR6jrTW9
GAWCnWpM2ysFz9sorYJACjbw2itAEIhZKPWqLhrMLVT9pvsqqVAdveqi9vHvCtjmXi8cgGAvXhif
DQscQptQ36Y+fV5v+9vZYaAwhRiHxUFnq/PXb5S5vSLLue809ifD+BBuZFO2Pj9rtMB4IuoArjol
Li/JqfnRU8ukM6fjSpNVrlXqbB8poiCHi6QDNRvvmv4c9hszY+Hn831yAsI2ZRb17NgKUtAtrqS4
r4D+0p1h/cTPVw3D5EDBZZD6yO2UgDWr5KZcma9l9a7Ee2ljl1369UIRAoUilRSKPFs5kdBQfx16
F5OPh+FU9j8+ttz22fNIXQp2vtkhpeSZnodS7DkGPgMqC+eHFz6vCUu1IFVpbF7a7PuaL2DNSab0
GmBGgCteIW1kFJf65yqAmD0nUO1ThrS0oM0AhvHOabZxTZ3693ZfMQDvod6pKKZhvEnyQfwjx1hn
nmM3vL5Q2dgN+k9MULhRhsxdgR3empp4tXXlch7iDQnzp/K+2e9UlPvWt4e3mxYPIc1gbnLdVuV5
NViX6loaAPc67ECDd4JNqGFurP74RL2JMlsHijSUdalpgRMgLI2K+Q+nwsghXLdidgRSpUSIoeX7
dXlfB/dg1NZ7aWEi3Xx/Ngr8cq62gQic4aOJk0KxsUcvDALHhW2RnhQ21+jZJhroOE5Dh4idLD2o
2Mg88sKSgo2Ey5vrH1NUswHzGoJsK4FuZ1JVlDG8BILITb1zAXOmT7DCSlLt4UZvLSwLVoRgZZiy
AmF8ti0lAd6XUOAqJ7GeeSdC2BD2Rt5w+rGzlXcTYurRq2VRZH7Irl5UTgTd9tSnwJItNChxhR/l
FztqnKrSsWhBihpQXAK6bn0+LIXnfSCDn1AMYc0vg6DVfRRB1BJYMGIS5YgFliF5+nOumvX7MNeb
szwGIeQkWb+vuHVvZLQXpiPgin/Dz1qf+vIoC0kpnVPRf46kz+uNm2bbvG8F//D8tmXS77PFpKMe
PUAXLp1e+ViOToGzlAKpuL23reYoeffr0ZYmi8DmG8FblazJvLRkwdyC8WGVToN/lgpivND/0vKt
iu7C5Kfko3PGT9cgYz754zpFKifTSwfhH7cNDn3yV9cVO/zFAMitN2hpcHQd2gXFH7JAc/gOHIii
sLq+dNBReS0N76HTtY1zbanPdINsOacCy2zeZ2Ua9KMVlqUDt7J9xYFCfYmUGh+LEAfj9dYsTQZT
VWkOtBQygLMLmAeQUw61rHagxGZA4T9Dy7/rDISea2iTsam8xxP5uB5TWepCsAQq976/N8TZVoX2
TgMtlqAJrAcQhMbJB6Qcf8en4uQRv23aT13YvHToNLQ2svzBXWKLU1Gbr+u/ZKmjr37IHHZQF13p
g9mrnRrpfKO9DNTRs+LTepClzeQ6yKyLceao0KIqa6epD6P0PhoedBMMP/J3shP6ULg31vdi72rT
erN5qyhiavTV3hlEiM7mA42S4f+U9SV03Y2jZivCbH8yU7dVBOJQTlkAkB11RG57d2OZva0fmMak
BwBZiFS7zWFz2wzbtOVO6EPlVNILpJwMOlGgvNjFF0VL74R7h6L6ToE8/RODdRV1Wi9XneeaVZKm
w1g5cQ/Vur1PxUcXo60RvxpAwk28K+CnrIf8G24y35BNXTO5GGg6xcXZhuxCusZ5xq+dNMbHR7lP
ui+++5K7ZxwBEv++DSDRSX9B3d5o6+IwXsWd/n7VVi/AqSb3AuL64j3I7U9uupVaXlxggKcs2bSY
ktZspftZXXVS7laOxvvFeJfgiKKeNrpv6p433Td1nmVS/kUO/7YZrgVdPWBHwR62BVWNZYZ9MaoX
tXlSbHOvVN8z80/Fey+1H/z8Oflh3B3TFOAE9FWAE4C3Z6vNQ4d0LDTWAmYjMvo1xU8M0vX3Z2vN
CocOcRG+D+cUEo1oNh6BSwfA9fdnywy6SxRHiE05zUDmGomG7FAID9MGU6n3ycTi9OPBd6QRoPH6
wC1Nv+vIs6UmfNwOYouWZTjtjnq7S7KNu8fUN/OZwcDw7iErblG1u50ZyoCoTpLkzAwDKbiPVsUV
B5vPbz/aDlOWecGZQuf2bc7zQoClgXqFonKUk6SheoNu53qAt4toCmDrivzfQ3o2xUbUO+GttwTo
IXScVVTYuff+RIwpqQW5j+uamO0Foov7SPW9yukww4qO8WQEv3FqvB0NmsEjhUsnWR97fi7ZXu+2
SNVXTgbioD7IHqfhMYo27k5vZ9VtlNl6SaAul42QSicRn0PtvZ0c1zvq7WnO9218POT/9tRsMJpe
4/qc6xwQxWeqdNxeztCdYPI/JdXdUDxbytZ1aWn4p5uZCfKEvWa+h1IOoZKuWpUzwN+XNGw9wNi3
G4OzEcSepVKUVuurITYrx8/fYwJv45ikvK733NudhuciE0AhpSVbZJ5uV6MbhgWUC9Y7Kr9SjWHP
vgW5H2L0h3HPxq623Jx/Y832Frm3fESSE24o9dlUKSSdQmtjVU4/93ZzuW3ObHMJQ7kfkT3h9MRi
JsTnvTEpJOnqTq1R6Cm3nqQLt4SbeMZshHqE7zxUz2rH915ddstAepBzb1cph9q6M5mJUvxY9A+9
srGglpbt1bDNMQ+hW/T8w3VSU57a6L3qHYR9rrdA2FtR1NvJ0epNCd+UKNz2+vCLFz755Stn0foU
3JgWxuyqkGMf0djo9Do+Hi2TKcPe+mHM6ZQU+XeWG7ONtDcK1EEGpoWF2guWbepGE6Z/f2XazVMT
ZdPXo1sVNKH/1LuoVGyUYBe/PwEPVDA72huIS5aJTEbgvXawPd372fNYfVsfg8UAqjBJhFGYkOcF
CylE168rNLJH4Sf/FOYff+LzGjslB6bJ62E2xGUvh03bKZWD0r9W7NWNTWzx1199fvr71Z1ZUPa0
xp7PyyrmZ/dSk5zWf//iQoBVTKWb0/LNgxzKszagXVA6Jhrm6fixJPdEtuHYoF62HmlxA5sy9DYJ
APXNO7Gx5EJCLIhrRQeby/BOioHMbali+lw3UOXj8W494MKTjrVh0yzIayo3stmWGdWIZ4eGwPY7
1u8H0e3DocVf7qyZD5H5rksmOzk0FqWNuItdSnmD3Ov0FHmDRINdilUL2bwuwo8JUUPRPqfJF0u/
X2/f0u4ylQZJwurUsuYz28OOZkBAmqRlxEtfuMcgUu+jXmyEWZqCqgl0kycPlfF5zUyy9AaCu1Y7
BqqlOGd15zgY7Z+YHNdBZvtxjmpZLcWTRQ9JwQYpRDQGquJL1p7ycuPq8RY7w5Z5HWu+ZM0CeYrQ
JFb64ru/IYQIBf00yBhGy45sPpH+qfnfsYy5hXsIko0Dbrk/bYBWU0bvTY0Q9VOYftSmHR1C5Fg1
71BM+rI+M5ZCIOkIaU4HnUYx/3bXQCxSibQqaRzSersXnIA2Rmtphl9/f/r71a7kdwFCyILvm5q/
j40ReZ9nszmm2nm9HUszHCwajwQuwNabZG5cmBYM9axxgPzeYbGLLiGv0qY7rYdZbI7OI2Qqeto8
4G6bIw8VBjASwqu8I3aeccIUUlV3FTm69TgLN1L2Ieoy+M8CHp8nXtqu1zwP6XQnE/neQK5uVO67
4t4MntXyUGzdSRcmAYwE3ockqlWu8bPdTwr7LsyTenAM71u9L9M/1huz0GkKUBlVNzg4SCPNVxGE
91b3zZ6NG/vg05jc1yMSbRtd9nfabXb/IAxJDxU1NFDds40B+XYzxhuCPsPhU/M+gO9GC+1Vii7C
fFa9k575k5HHLg/NfYbRNcpSewELGO8FcdAgBf9Eq4WYsuXcWMx5CTgTcmYUdTA4TXKGyR9h2Ow+
hL+vB1kcuasg8/kYiVbp5HBgg0p2H7LxJx7fCozTfxox61OkoMNI99LBgUrfoUaf7LR4Y+Uuzo6r
ELPZgYBCrSP+QRPCr0gxWE8SBsWIl/1aR00debUPhb00jDjZDo5f3fXka6vL+ve3WjHbR0XdK14N
ct0Jmweo0277brSfbPP4a1GmX3HVCrTVNDMMosEJ9EfDl/Z6i5qM/SC2ai/L04rVypVBh24/a02m
tu4g+9mAiPJBMffqjwPHgCeIf78/aweYBiWwOqaVMp567S6MN54KC6fBzfenC+ZVP2EcnQA6KAfH
G4+ugqwLCg+n9aFYDKGDH4EbQTXAnHWRZnlJ7DcoZeNeq+VH+MaGclwPsTgKVyFmvYT2A/S9xBuc
pHw2kCMvXn/t+7Ne8kst0v2OJtjN3mwPrLv17y91EThWDY6NonEkz74v99QK21odHd14DeWvQ94i
a7WB75i+Md/0dSYTIAZOSYBUtyM9IPKT9kEuO4Ba8TF2PHgJYXhnmg9B228M+dJ46JMwguDKTotm
O5VS5X6SdbXMs+SxkqU97JuNXWrpHcID0QT2RBHS1OZ8hxLV2czjjeJ4AsV9VnkaKfJOr1E6NPE0
Ckc08as/UYF7GMMtQN3SnYN2QSFAcFd/A56odb32CtANjl1NKG0rfFChkImTjQLOD0sOmCaLXOZm
CLFj4ivcDluC+8dIxlV1GiEfGrCK2LSsT75p4OcT4zrCbGJUY93iWEWEDouR5/DUf/eSn5jf1PQp
kDHzmOez+dANaYI8oFAcOTmY7j6N7sIt+uvSlLN4kFKCo0j1lqrkuqJHZXh0MjRKE6xgMH1b76fF
CMxlyt2wCN8wbKRQyv0xyUanxubDr8Pdt/XvL20CVJ90Egdcg2jF7UgjNq3VSKANjl6HRyx/3FA6
Sj/M3mE6XQeZGnm13wfIwwmlzgdnxP5N26nqT+zE19+fTdc6HsawsGmE5p2Rqev1w3onLU3W6+/P
Jms8qBhf4hTr2DyPlBxynXqp9eSYaxvb5dJoUyIgV8+jwiLPddtRmuq6RRe1gxOFSEqoFSv7x5tC
cg7coKJQ1nqTSeGO1ZsoJ3akoaKTksnvNCxs414/Ak3ZeB4vPc9h6CCIAo9m4ifOhiVJfA2d8KJz
8BNID7KNGmeWIaolUgubKjUJ9vjHV3tTwkylELl9aaq++E01MMfuyYejci337cYWvjCUN79pNpSD
LoOFqflNRRrs6+RbK70W6rMlb7yplk6KmzizwzXopaSQlbJzNDSI+ugih3hlBLs+fymsSysdu/qD
wEVvfZ6+ZY+YJqxvUA/gQbkazi+GukLuFamy1omwIDdtSoolVkAHJIry/mx68W4MUfxKf8OQs9Ty
jegLZ71KGZAMJJov/IjZViLZcWdLltk4iv1HiP0sqDsU39Ls0dU3ijSLgwizg9Is9wquF7fLpEI/
GrZD2jqj+j1GB3LCxORoGYb5D+PpTACR8oQh5bDiyX8bKIyrEfn8Brvs8iQlO3/c2LimFTA7BQHY
cjxZIAbfpkVMrZCsrO87pykxQNXEeVTKfaltlbOXwujMBm4PpF/eXB1kbUiyQhS9EySHJECY71XZ
4gVvhZitq7IMIthDhOhtRIT3kvJgbmUQtkLMlpQWouzfj4TQpNMQPEKEU7am8ML+SxqEXXFK+GrU
GG7HG/ejDO3yqndQJZLRU//xw/z6839vGlfnoK+aaS5rfL77aInnOvrxZ9XN52enhzDqpHfZQznL
j6H0mCIg0/14RvwmhHrbQdh0tRA+GQMPy8+/RaSbXbpFmNkYhfnyHsc6tfE1750GNf4QQ6vwr/V9
civA9PercQgUv2rNaT2I/nfpTyQ9f+LzE2ielB34nvnv9+tcWBVqng4eNnEDlROlvl+LMGuAKgpP
rlIiBPlevdei4898fnpn8MSZko63/ZMMqkhxEeucfCz2cpDst2pVS0cFSNj/F8CcrbPCiltLuJyO
lvmMEjB+PAdvTA5Sv8usDUD4370932MnsTloQghRgcu+bQzygiO6w0PjxKWj6EevvdfCD3Z+btUn
RBmPtXr2ggKO9LGDfBuaH9e7cuHVNl2A2HzRegGkN2tp7mlpVmKm4qiYE9otouJxs5+2SR8BW1y0
xq2xW+haMprsYBiqkTWeox8NNBj5g507SoLWp3sn/HdSiWcABqqIdG7Mw+nXz/r2JtjU+quFVFia
ixyIlTuCd32WPrTNSaouXvwt8j+YERYxvbaxhS7153XzZv0Zc8VpEPjOHTeNP1c1Kva+eqqr4UET
Bsqaw04dO2d9CBd2C/JHE5ofETsekrMJFFR2Yfeykjupuhu+ZRtfX7jL3Hx9ttY0JE3TxuTr7fu4
/ziY90p0ttMP601YwoDcRNFuB6rqbLR7NaIMw12H3YkIPlUeLlT29xIMNbaRUn92q4cKT/f1yFud
N9up9LK3Erxkc2eSWiXV9xNH6k3DpkvD1QyUKswcRsh0DqCDGoXVrUrP9O/PZ7gFLwYQIDcnVKFu
v+/6SVtTVc8c3foSFE+q9VBGf/54F8EC5OYsT8yYubZFjCt9oPlx7sRPWObp/caKWRqB68/Ppq9s
hpCUhiR30Ntv288tfmA/8ft1KA0UdWCfGLOrX9Oh4yRJWuYM4tmuXtzS2AiwtKWhrIkyKW8a9Llm
LUiHSmt1njJOkGWPfYAEfVjtJndrr7KOat5tPMKXVuSENUBHRQDYmO+g5KbTuvbhabTWq5RhoZbF
6PY45sbbYmFm6UABkegC2wDDZTazsC3MvbxKCyf4jphA9RVq1/q4LGyVsL45CAwBaoLD4HbqkmEb
pXqMCydGSXtXSuIh6yI0EptTh4BziQB6JP2wmAQIjeuYs+UeWbptYxZbOEXylytJh8lzeL1VC9P5
JsKs2xIFHxW1o1U5QqtWcoqsLc7gwnS7iTCbz0mHp29Y0IYIV0A/ODXI3JdnCAOm8Wm9LUtTgOzq
xAjiuEaG6naEKksy+871CkfvHat+VyDpr5/XQywlIhCe+SfGXNwBL++iCwUHZlnd1xX2T9KHGPl1
23gR7vukxYz7RVe3TunFQeLhTDoAVa03WSY5a40Ik0/uBRbewWdk8ddbtfH9Oeg0wLQmyUu+H1vv
BFZJ/V/r31/YAlC2+ef327Mdx2+DUjE8kTt+PRWoVOsQRU901q9FUW+H3/PbrPMCjSjJvkKjHZ/Q
eu8aG8mSrb6abQORKhVxY9GWtq0/F1r25Obh3XpDtkJMf786hKneFv/trtw/VpSH640jbGs4Zms+
kIxKZBodNVbUjY4SZkLSbtxajVutmK1713VruZCJYnrnBAPL/PBrvTTtO1e91GTYTqfedBXi6QnD
0Gueek6yj+tRFnevq6k7u5KXVY4wY0IromLfyk8qJHr5FIYv4RakR1ncva4izXavDDyJpiUsQpvq
UOCF527ESN5Cnk3VAnGMLDfHVEw9u3J0b0kNSoTVpziQ7zBNxOgRa9TWN7+sN359ooASve1ifE7R
yUjp4iw5+um+rp6iL9Af14MsZVmvdgdlnqUfiySQ44gV5TaKcuDyE+/c3GsOURV0Oz+PRzwk9deI
wT6i8FjurAA9vsbG59SDi7yxwS/PWsqeAsUvuBGzWaX4hl10Be89tzxF2UnawlcvvZ9p7b8BZhPK
RiBx5A6fO6FWvprolgUCcwRkMYpKOQoVXyZhn9pef+hoperbJ3KY57KQL+u9vjy0//6M2Wwb5Wik
msw5ljVPZouza47rYY08PxpC65GWV9A/keZ4+dTXOkMviYQV+ug/ZvJL6t9l3uMmQ2t5Af0baHbK
2KZbNk1Lz7bqAX0FJA5ZFOttWT7+/x09Y3bGRG7UpW7KC73IMGFUPhjZc5E8B/I7kePDdu68Pwd/
OK4H3WrX7DjwVKvOSfBw+ttPWvWcWDzOf+ro/Lfrpp9wtZeadWGo5RRCwlZJKZuLjhTpkFWnsjNP
6635/yz3f2NNM/Mq1ugNQCUKnWPaf67Vb4n4YJofJ4dyuUbvLv/aqh/s4fdYPyMlszEVNya9MVvc
2Lu0casxQyrlXNUn2f6QIrHYbLRwcbx08JIIwJGVm4M0pFjLx7QeGS8TD9wLL4T9xtE3Lc7ZK5oq
/L8RZu2wXF0NE4+jQi/v7eZOZHs9/y2SToV/9JTHodqoPC7uiVfhZlsWysc23jAdZyBGYZhy/TgB
cQIV/Nuc2V6EnrKXBwYdVkTnT/XWjr7RWfN8AOCLSB4UOstXDiS1ypfA+8sNdmb25O1/Bulx3RRt
tgfFWKgo2tQUXfXhonk7f2Pf3phc2mwDKmJFVAY+TI4UnxoPqPT7vr1fX6Ebwz3HMERx2/tI/3M0
YD352ob9xipcboIgg4h0iPGGJ5yr/0vale04jivZLxIgater5C1XZ9rOyqp6IWqVqH3fvn4OczBT
NiWYcPZtXKCBRCvMLRiMOHFOGg0QpiuOerWjHVhonW0A6ZfPDOKfEcFpmkPu6knDY9xqN0YvvfmZ
GN38933BY3Ykrdssx/dHc2OyO6jgXP/9i67q7PuCl6zRbYg7GpNE6tdYubfDb1qwtdNJMk2ytRA8
ie2iVuDEfJqCdQSJHwsxlcTE4v1v2nCEAA0BW6td+nvo3jWgAEHK3hnWSv83zrZmhH4g+zuk9iSm
liftnynhbdahMst6EwmAINqNxnvTfW3RrF/bkifg8qT9MyPsrQy6sj1ogXGNBF8hX6xYD3EsuUNk
kyZsL62FbG1mIQztG0ghrwHthx7KPa0d33I/5VH+jUbYaWOZgXLrI2sCPTjoMKe+lNZpcV0sAzy9
BP+bNeSkfaEMeN7AwZfxKtAfnewpL5+sVsKhsuS40PAAYmMgDMisIWewU+jTRAOcL+Rgh60qW/fF
6O/cgLCVbXdyk4jiImyrxzj92ebbxG5BpH1o7Fez/mV3ySrvJINamrtzm8KeLg1dGxgUsI6WuYFw
I403mr1Oq/fr7mZpv51bEbY0qjxhTFqMTFPeyxH6tcB0bxhkW2UsEbLhCBs7bayoqpMar3aXHtMG
spZltUlIaHhxNkqiWh6XiGHS+aCEnW3brZnmDQYFOdgQ6unx/TRAUnvVqy+O9nZ9AmXj4hN8FtWS
IQCYosO4iLYaGQDMu2l4iodPJLnPRyREYlmr1vqYYIejNcsuVvqIJOonLh4DzThA6HC9CLE3kJTq
4MYOboTWsh7NojgQp98yRJbglvoEesw8syXmHfOWBgPh0VJ1F+xUIJojTyZetuwT/n84YupRAYcM
tMGRwnDSLWmeHeMTccD5EASX0AYsmaDZgmAJJD9q+aOG8N/1nSUbgeAApqGBQGUIC/ZRnzzy7b99
XTj4LVBSQD4gnkzzrVWvs89cyefzI5z3Ng3iwAr4dlJ3SvvFil+q4icLJagE/pX5Sf+3ysJJN0Or
hea6WhyD/CWNv6jsoHTr/zZRwgFno20DsoqjN4ybQPdlVfHF9N/5RAlH21Rp3LkUy9zG8aqMICId
fwkBccyKByV9MYZ0A9ix59g/jeG+055C94+ub1KIHvy3YQpvsbwG/YUNtcJjC0RFE2zU6njdwLKj
/L+lAijs0lEGRdHqAX/AaOR1MHYs3QzhnkRfrlu5fmiAV7+0QhGeTXkKKzpeevpOHyUhoOz7wrEn
FuuTqsAbSSvRGHGXyJCSixtaB7IYOEbbsUSQBDqVLKiQV3jmpR3ArrrnDNVPWsgEJxaHcWZGGEbO
iDZaOm6tunqp2DsFO/8n1uHMgOC82KhFJRhAEMdCc9Zu/lj51/9mQPBfk9P0TTdgBOmwIhNY3SXe
d3G7gvoMSiMoXasi6LojEcBQIHwB/sePKmg7b4myTnpJDC6zwv9+Fj1oUF9nfc0vQrQlDGTdm99y
hPyJLaskygwJXsztMtaFFNMVBINXBycjO3Vg7Rz7L59YFoQPUDKBW9LFHtuxb2J7iuD2JwU4YgP7
F/Cp6yYWj8j/mwBY4nLO8lhNGJ3g81UXqR1vou+VLFm/eDzOTAheJLU7CuZFnHLz1wQyhj/XByD7
unD4qK04wzDiid8EB0DlYomjlX1eOHqVUhmllmEJFHub6eBIl8z/4lY6mxzh5NFG1ypmY89m1tbZ
5N9edVllSLbC/O9npyIourS0eFnaTPwxekY1N5fdRsuTBMZNG8TMXBrt0oQ6NoAQmRgEKtNx78fS
gsHiGHAAoNILWDp8+aWBEgFomsQl8kRp5EFqxbP6B2Y99yHZEOZ6OutWJD/Yzc/JvI/pY4G+vsh9
BPZRslqy3yHc63rflEndFfgd9GVsNhYUWGQbYmkuHRCJcgZ8TZt122QRbTKz61MAfcjOTbKVUf+5
fmKWBnFuQTgxOZ3SAcrz6XHS/wb5s1He6SCnuNGGg6QeWD00GwpG4N8Rjo2ZUK3vxjp/iwuF7cI8
sB6Q7bHvitFyJXcL4Yt/EbZ+2DJd5MWA3p1BIYcYFGdJPuVvaa35UYSmnsEHb8mqTXdt/dgmupdD
IrseoR3dxAfIWrCk2BGWPRpx4VFb82sWA52uSqZglgzAz7IQdQBdpHOCCWEKKmiRjUrRlW9BbXu6
1ayV6JQD2EuiP40jedHOvIhgS/AiSVc5pZ0O5ZvjvIdu7CV67oeR5nF19dsX9nxUfHOdeZNRteKy
RG33zQroegwjD1t13UubhhYnz0EHIN7DQCCKPQ9w6anZ5mX5Fhm/laL0U7JnQeBBe3iV5TJ9m9mR
w+yhHRvb1MK/zcDYpU0jBp6i4g303F/Mhj10cSjZpDITwpkDZbFlKCj+vNEm/xkrzq6lVJKnWTAB
0hdIheH/6JH9eBqdrYwxdqWppFnx1sSqX7w7WS0Zw8ImuzDA/35mAAUHjShRXrxpEfXi/h5eYzP0
7tqU3bnz4ibIUs6HIsRXAYoO6NyJsSDT3iQhmE8bD3wjXlLVqym/g4zEJmqalZ6E29aNvLi6tVQH
UhMHGjWQxeMMhWKHVWnmdpeHff6mT9ldiMG2quTls7C/OeDdAXkg8KMzJUk7LYg5VmHxNgx020Xa
4NF+8joo43hpbVIvr2OJxYXtwZvdiYGcFJAeItG3ozhBGFFYzBQNN/TPQRZ9LxmA8IMO1lrefCy2
+dmdbhqRaeZvbfN9DMt158oYqRY2oAvKK9CiOEipWaJHbeKuydHcnL+ZeO6qr96KsC/XvRu/v4Wr
BBZctJlD/GxOV5aYoOAfcjV/Y1CnM8res9ivzKwfmmTwCcR3ibMeZLJQy6P6Z1NwDfHQ6Akav3BV
Dmj+NA6NemIk881he31si3Y48wR2nI1Qiv/97PimXdGCWaHFpgb0qYcq5zqIAI3rC7vzU5BZ3n5R
uOiu5Whl9H2iz+XSXFi3SQLmwPht6kuUW5J1D0RSqd5MUAjSMMScOKtgKVRRCL00o7RxprjUjbiW
1bjKZU2KS5v6/PPC4mhBOLUg6Y/eiqTK9pVpFPe2JU3vzSIy8NUDdA1pGQ7mnzFEVWOqKUD7h29N
H26UMFtDAWVdERkr6jxQQruohT5cAzz/YK4TlqTShxziP0Pzhv6vVaTvxvi7Hd6b5oPqbrLk5/Xt
Np85OAMTYFtOfQFaCsGH11baTlaACHAcA78F5vpmhRAHUlEg+UdexAGaXISqd3betv2kFMC5GBuz
/5Inj5EBrqHpu93fmt4VTAlHZ+hZ0VSFXbylluemXinr51iYKwJcIqT1gLkGdZcQKgZ6Aj41oGHf
opT2nqNYiVdX2c3XN3YNKFXgmh0ECCI9GLZVNDZq075BO0ctNlaFfnbfkdHfLQwFbQo86kVnL6Ia
4YVUA1pIWD+Fb5T22nM1ZOnadFghyVTPrdhIJQEMjWAHhAEiGs7EI2yqaElPQdWYK2gqVLWxunX/
XpoQHIujhkpPQNZzMsNDOhzr3X/7vOBYqBKPZQMex1PxsWuT+OYeJ7wf0S7i8gourxgLh93IzLQb
mtI50a5cj89BbaxvHsGFAeFQWDqYSaugck6Tg+3qQELw1pqtMALBg1TQuzTw2nBOQ16vgNbxfrkp
4qTpZhpdxHoaf2tAQYZYaEm/vEJY3KtjVjjpWzY+jFkYe/qIfLd2+569NCNsqHHo8xF8R+mbti3D
YWWoMkKQ+aEASg5tO0iw4sGJTMnlOPRRU6eqd+M3NP96zq5T+5uvdG6AZyJxwhHoiStuUhrrrRK/
mckeTVsR+c7a4/VNxT9xGYDhvgClNpgreZOGeJ1nNcnT2OlirEWD9lc/N/wmXBduLHGGC3N1YUc4
fhGhyQg1mviNmq5X/GCRjHFUZkBYDCe266IeYaAY8E4eDJ8wSUfYzAKoJA3kPLhylY5wWFiNOCj1
kXRWfwKTGJ7KK2eScYnNwhJYMFXeK84vjJkMUeq4+eAk/XAy2lUTrAJ73VeSoHRpEGcmxLOHl1aU
WRFMEBTm9q6MfGC2nS5HYApnLmqoHTg9Pk/JffuXRugEKO7zm3souBV4WESi4DieCeslZpxaELYY
TuxeUSEgi+76G08FDPBnKCqb8FSzrrxBneqa6VN3Gl87666jb3R8b2XyjPN2XNwUcFHoK+Utn7P+
qAzmqeX0GggIcGP05kPalT4ka1+mFrrg4DdWFLoxRuNvjlYtVZFduPPa7Yd9E/ky8I5wXqlL/5WV
UxA5ZaqBrSPxCpOsdH2XjKOPEp7fG/dF+NSNj6wJoMy7peDkHNjOag6tzE/P9wyfBsy2+aGMID5c
kjLEAzDqtKOdB34DSuc6TFY2+u2y4dYYgA+Y4MEJpV5MtwgRLdGToIblqB3Nd7XbqeatWQzh8/zs
nT34pp5AB6PA5/V+WANWHzYyJcDlLYP9AnYoFelekSPaLJXacUoTI+jxwOtzL0cbN2Vrw0VvwhpQ
4cLaZL3tFdJ+iLlvwtydWeZvnbPB0amP9WQytGOt3lfTUx88OOz1+qmb+yaYwDsZw9M4dZ+wH9Fs
WbZ5qGlHVnud7cfT6vr3FzaapuJI47YDCSHesZdDAGkJDQqE7ChqrJtylzzUJZQPJBfdwjyBpxm5
TQyBk+YJgzCooodMz4yjUvV3TOkemT48leW0uT6WWeKEM+yjz9rB2wLaSGLYH1eh2hC1MgAS+9Ya
d6b+t0E7DHX3tbZJSgCSVFkj8cLqAF9F0KeMY4ouI2FgZTNlmZvp5jFnoV9pr0MpyacuLA9yWRpc
Ad6ZqGAIO2yq7GooaWgd6/C17yYv/14B0lmYp+sztzAO+FvOdGyARZEYwjhMfbLtPFHMY+duNMXX
JaOQfV4YRay5JZK2+HytvprIvsSTpPSwZAAS4xyvDx7omSRrVbqsUik1j1aVe7/tWIZ9WNjAPOOn
QjGdF1PEdY5d2lVZm1jHeHirGAVfA1m59s2xFIQDCLYwdI/R0T8T80kn1KnywTqqQNK7uZ8Ev29e
ZRvRATaUCu1jcHVenvVRyxgZ+tI+GmTThitDRoi8sArIgWD2VZdLA4j1kkxTez1EKu+YohcHZcV1
tL51AGD6Rq8QnAiMYDUuB2C1bpkMYAA96nRVZ36Z3HxZXXx/FghSXFQJ0glHlTw0f5Jc4p/mhxma
WQCf8HMMPVldmP/M7Wu7sQg99inzSnd6dof62e6+2zJhm/l2vTTE/352LxmVE3ZgZ6fHKFjn98qw
lsnVLo2Ek7trIHvV54yrg2aHXVAmAJ24mU+ib5bxFnQeqVXJxTHfUUhFwQaeGCC3mFH2NGieJpFR
BKfJ8DP6EBrHmzcUvo+KmwZVFvBKChOVFINW1m0TnJAYjLtdJCMFW/r9iKqQxEEeBAdb2LBOj0nK
dRaclD47mM1wH4NYUhKXS2yImzYDR05QQ9DuNKKftlc3ri3bt3MLQKbjPe/YJk41wuLL7eSmkatk
LnGOzQrY60a2W7n3v3huI0tw/nm+2c52q66xLERSxDmO8brXBl9PVV9vnxvd9qlO/OD25x7sIRqB
hjri3Rn5ZhOwouw05oJy2dlYjbuR+PH56bv8vjAey52SOisoxjNBLmdF2yf19vvu0oR4X49JqpMY
JjRrozReod1dPxf8vxeXhNNScyIy3Zrdp3Qa6mCyY+WoTQMkBxB35jsn2PX02aXBzREu8kRntoQs
yMDipBpG2HLqA7LCbiZDCyxsXyBYNJTx8XhE2VF4f1O7s91CMenR+RKBnl8Nb+ZG5MrS/LUGKOcC
vacaGNA7sRt6rO9zw11Per++vhwLJ+TCAB/h2QmpAKqoK1rTI4nibdDa99CMMdNVpa0srdlR3dlc
t7ewgy/sCQfeUoYksWIMKDHV32Hc7liY7sYk+XPdzNLCGMAcEC7MDf454aC0Q5lVLMWwouQV7BuW
JHW7+HnokOBdg508I4iOUoMBK1BQKCd8y9B8n91c9sO6A1wE5iWIlSKqEjZWz0hdWk5Gj1UHoNSm
1G6OaqEoDqFN1DFAuzNLfTGjHVurds2jXq064ifJ6vr8Ly0zXko84Qyu+1mes8uBOwgKyzgmQfYc
G8mjprfboHRvLfrzJ9mZGfGAh1Xet3gegmdnpf5SZU2JfJcIvuri80KS0wTJOBgOXeOYgZKxZLE/
2ZEfmLioZASCi/MFxgB4KwcFUrHY14AtKsqjyERP4vRTjd2nGo1BTRRtry/L0r5FrQ+PbrxkgcoQ
nHtXNK0NrmvrSLrGr/NNn9ifWXgXGS5emOFAqkt/At4KVoBeCRtrmiDKU4JLdD3KnMjiMM6MCMMw
1DQx+g5GwMeM0sxrym6tv/F9dWZAeFUWUebEQQAD7ZiimyLyPhEoXBgQoje1ztG8wacJTGIr98l2
b3/PcP4x8FLz6jSytoKfVfMkMkJq60c9n+56pqynQvLyXtiyFxaEldaMrqVcQOlIlfexXlfJ7vat
BOeqw0uBpo8ARiRspTwpNLVh1jGgw50CMYF8KD2t29x8JKC2YKCJAjhGMAwIe0mrGef0ptaxCB+N
PbTmbv88MqCQdAAjF6oNQvEttWo6dFpmHfvoi7NX9PdPfB4QQuRxOHhYvCfCnORZ32IfIV2sf2fj
z+ufX3CANgG00+VwIXeG8Qx0N02mQlGO1nfL7HySWH5hjn7uysrq86ZZgMQ0guuaU/ADvyXMU07s
ZJrMVjmqbFqr/TrLHtTymQ1bRmLf1lcqEuJOLrk+FrbwB2s6ktQuBERsweikVapSxpN77IP30jLX
RlHskuDmhyAAY4jd/s+IcJUHugrpNW4kM/f5JrkZGguuYEwcEJGck322f0ddVcIJbLtHO4YWXls9
xaG6rrv0CYSukiczPwrCdQjsA6A8gNjYaNMWjkrcV/HEWuoeJ/TL2+5PyzrQ5E7/EhEZIH5hYfh2
BrMSMVGdE0slqsWaCpcLAvdu3FZ4R5EKbWy1tr2+vef3CNiJLU4CCoZLdKwJThKk4GFl0LE5hVbt
HXpVptm59H2DQD0byBcgE8Ws1aCY5pR3aXPK9N/p1ix+3f7zufYo3DtkusF6fekgW6jiDEPm1Cd3
eHFCn+T/8fuCA6bFlOtVje8Hjm+/3Sz96loQiuHzjt+Pt5Nwf/TuNEwDdYO3Ub2rzE198xUOzn1M
PZ7/HIgqzr2bUiCabFadup1tpWu3khEuzRf3IzxHlG4QZFXFUr6ijRTp7rQ8AWHvhmuV3pwxvPy+
ENs2amBRw0xKUPbET6nHslJiYH7IMPMgVEC6DtltTSzPOTEJJidrilPuFj+advTdjvcKGN+v79L5
HQKHzh0UarwooYio1hBdBGrWJfWp7r/Fhu6PwABTAAbSUlZwmq/Ix9Vh2WCHc4EA438/e8u6VRX2
ZtHgOHfb0vVKGSOi7PuCu2B1pzC9wff1YDXYHvt9faJknxcOxGA6EGvs6+akoAZsfoeKl3ezAQAW
Dbz2TKTqZ1pdVl8XJXXU5pSCOLy6I1Cmv90ALm809nycCLGfNs86g01jnZyi9Guzzm7WZUUEgtOG
Uix6GLhs7+X6TpYzWmlRRKfWWdVQW5DcBgvn4eLzwvyzQIH9HJ9fJeb38i5rv908OxffF67PJK11
qvT4vgYimB+FE26uf3/p95suAg2Li2Ih+Xw5PeNItGlS4uiUhGtj3BK6HjRJ/nGeLQJmjQD7yNG1
eEcKN0Lrpk4wqVEEyNrJYbnfVKHfROA5dmyAgDKvlzXWLpwJ4EYBs4aXgiKM+C42ujypJieMTmqv
ell4V3Wn65M2N+CCbAaVYzxVUJwUUaN9TdGdqphocI1fqWc0Nz+SLj/PzZ+5pJHFERI9+PwUDRtz
GL2cNJBqsSRLLxuFcDJw4usciYXsVHp5tIL40PVJ4jv/MvC7HIVwMibwGeIhg88nxuiZxhdlPbZf
gfW92X0gi4oKO95KiMZRC72cLGD/QGHBkuFU5YVnJ8yrJFfRwjTxGh9aOJERnOOM8gQqg602tCfL
N9rXRLs50ucKNiiBQtkWLwrxzV0rUJvvUrU/EfaYp64fBtnt68wfE0BsqFwQUYyLUc2oxrF2xxNj
98E2dG/OCvLHxL/PCwFlGA1BGHT4vGa9t+nJWl/fRnMHhTgMBBvo0YCoHiLiy/WtirFUTCtXTyCv
V+5zlaQeUl0OUEhNJeX5FNcaRVxoHuNFaZlwhjNVISPBuyst9elUkruXhOyuD0U8ER9fR3gHgXBk
7RDdXA7FImM/RUU5nZx0dPYgri8OREnqrVWqEHFOYlr61w3Oh4OhOOBZ4fV1wHaEuWsde0KfBusP
4dfcWQel5CU8H8/l54W7IwRyPooqfF4fISXVfNUMNBxvQlnxRzYKYdpiNaxIYMJMZ/iF402uZIfJ
vs//fuZu8eAI3Jrh+5mLMvj4UCeSV4W4hRFZArqLswcUMrrnxKoroXhdd0PfHUh5Iu7KUXHIX29e
6XMTYiYk0EMlrpDePBDNq0o/lEQ5C1PEVSPQbuPyYyj2YkSu3paxnnaHVt062aMrK7kufR84BhQt
OFAAqM7LJWiViuQNC7sDMpxgiou826cHCI2PHj8dp4EIIYgGKiVHh0jAgTcVMvQCp7+uzz8Pw84v
Oywxyjp4rOPiNwDAEvZow7qamYBPHMziTqHoAvWoc4e7LlZO1w0tzBS6CDkPHaJZrld0OVMABic4
0bQ5MMujwYpIQg/Z5/nfz85CbDtQVSvw+T55V/rvxq2kCB/zdPbz+VE5//7Iuqzv8X1V/UaqQ3S4
PjsLHgnwBuRkkQHn3ctCtKxYZu2McdYeQNzyvSzqjd0rntLaG2gQSOKOhUN9YUq49lI91VFMSNsD
Kzek+50k67wNJDZkwxG2bW52uWUNGA4JVzRaKcnaLT2FSQ63GJ9/rMm/SRN9B1Q6WIVG+fYwVL3H
csUDa483mbUfsb+kvGuYbFhLhwWBHl8odDXMOvtGq4BYY1BFhyKw6XfiDBCEDIvYuAsTOj4MUTne
J6RPZPQLMyw1BsrpMgDK+18GOmE6lSIC/qKwo0NVxcYequYWxW2S2SDO6KHrYrt/+yZsNzSxyscC
Ux96mdKMtTc4Vr9RqhY6ejSaMgiZ1OmmMu1Ack/Mlxt7FuBnm7c8omWF//38cHQ6Y02JeXHLXT2s
m+7JMqNVlctUeuYLDjvI+qJlhXsR8flSNZNjxnUUHazmMRrCu0wpVj2oMxl4GNIDsL+3bWPOUIJa
gIOKCVBTPO18OS5UJOFT+jB8yZ3+1Uz6QzKxPSqiK9e9kdxqZkrwX6QLrFhpovClBL+RFfwI9Y1N
b+yT+TCCxDwybYjZUcsXnJg9TmoASiW6rzPNN5Ndnt3YKDOzIOwEhQ7gzzdhoWtfunEdOV+u+0nB
zc++L/jJpoqjMLHwffVPGq3MG1WkZ58XfOOoWmmTVfh8Rk9IS6E/+PrPFw7K7PvCQbbqSFVTh9B9
byFaG7eNQf04ek0AGbhuSPBU/2sIOSMe96AgpwrbKaNRkWoOpXuTPinuXU+ildMSr4z31Gj9T9jC
jkLaH8g2dIdfnhJA0JHxrAwFgwqf3LDz6uK1aCBFmJO1ZkvSuIsziA5IlDAQmwKlfmmsKBPVLRJT
2efRsC4iCGQb9D3Mld9ACEqul0VTcDKA4qJvAEmmS1OsK9uMGSokjGrISAePWj2uteAxYZ9xM5BS
/H9D/Iecuc/eZCzQJxjSknumQdCzucvNxh9kuGjh5v/YFGg5AjgabWY6gCqXdgqj6Q236+l+UsK7
Io2egtHc1WMgWSKxj2RmR9gQfYscEHVburcH9xTG7EfPnMprNXetp9OTwjQ/t+tNXuubRlW3jZ5+
vX1DYjo5RBuTOhNzC0wlydB2RdGBhj6foveUIkay7i3pdkl2vG7L4VXTswD6fwd7ZkwYbG4NTQ7C
QLoPMqvdJIYRrIrE/o0ru73Xace2ZdFYvl5yxWKdFIWXVcGwcyvuvrCjUOKHwmSPDM7aHrX8Nwvt
d4WkDw61Nmo51Y/U0lLPHRPt0SRNsqqoDnE6dBh4nWqnmEjV9ZXAajxzatxVCkoDLy6y4GDFMb0r
6sp9SMfM8t00AxQe17efxVDsBMa/9brUoM/oI3d9OhL3wQ3SH0U8VA9oEGuQVZugtjMYjh8PcX9X
Zkb+PFpdvaZZo/kQa6FPVZz8HVqIl7G2TT2zTytfjazuWWnqwq9ixEa15lJvzOrmTmtdTzVDNJwN
Xpo8oILb+aE76n5OQ3MTWBxfbQTpLu7Y11EBehGdsfjB1vTTVurKS9mo7BHuqZtpMlyvq/twa0yg
XfH1of9rMqdfXV/W2T2DCuNHYz2SZ3j7irXyQgvNwE3T+CXpPN18zYzbnisI89FVj+cQ0kJI8aPZ
4vIopvkUZlOMDkljW7b7KZbgMGaui39e52kz1wJph/hwL+oQeqKBlrxU5g8oYfQbV9tY9HR9jubn
nFv5wJKAxI0AWnc5iCTuqYaGt+RlNEqvOg7RyooekmCl1itFIV7fTN6o+I0u61xeWhzkSzkrEjhT
wYJxadfiPyaGEtTLiONx6qu76+Na+jxQ5iijIvpD/k5YG5pkeLpUffISBS9DtGHs583f542fHMWO
TL8t7q0xMBHHImJ+oe3B+FaWkmB84edffF6YnTgesz5y8XnAcyODrcJBRgE5u0eQ6jgbgJi5ztOs
wStHCV9Qsr2vK/U4cAlts8olgcWiHeAhUEpFFxpqMZfrrOkJxCuNlL2odbWqnT8N+t0KyWLLbAgB
ZRp1djYlOXtphsozugwcQQU6GCSVpMU1waMRA9GAjHCES6KowI1LSMRe0KuHm+ik5rvre2p24LFX
gaZE7yngS+h2FYZRtmoWRYqDuLvzjOl143eapJqwMFEqELQaGNCRYQb45nIxdIprpG3ghh3lpe++
F8WfVEYXsDBLFyb438/iIMWJtaomk7KHXnc+oc1UMkmy7/Mhnn3fQD21ZSa+rxyHh/x2j44wWycf
xL5zl9tEhjLqLlX2Kgtbb0rsJ8WRJaE+HtIXwQZS+ypy/BZICMHOKbbPTbTWkqaAXwL3de+Vdpht
cM3Qe6c1os0U9OEPXIVoi28a0COm0bjJVK3axsh2+yYp2C+1aNCIzVLQvE1wFJ5Suurq+k6cvTyE
nyg8ofQu0zKoGQQvnVv+KiNUrst2fLUV8jSVlc+yVvLSWVzUsykRHgSWOtCJxCx4sRkKwQAGsf7X
J0bE6WlQAQZCS7zmtCJSrCJUlL1lvY+uCg3oB5MEq6k4uIMkcl0cDAexcvwIku/CYILeYOmEZqcX
Go1vSWocS6XfXB/N4jn+Z0Jkd41UVzdbiwQvZvjoZl8Uy0/YZybszIRwAzGKVFCfq9gCDhLW9e82
bFd295Kwr8ywvU8Mh6OqOHXUHNaDNsCWqk0dvOQk8kl2r41/G/r3uo3FLX1mg6/amd8AjCQzdSRJ
cUcoq3REf17/M68Kr+4eBt38zIB4Ih6t0LxlSJg8DZVgxAw44sporgLte59qm1KV8dIu7QLeyQNU
GuqqCEYuhwRNICd1YrzZHaJsg+HOjLeWbm+vz5vMiHBlTAELDe4X91UKbirV+Fmz4YeKvN1/MyMs
j8K6qVDBlrkvnLcxfsmn5/QTUQI/jaAOQJMHAmrhXHbIzmnFYCv7rugiYLraHRm6CO3jstVfcgDI
9aKJA9Sfc549Qw8G9E9X8DXbwfySEcklPgsT4JzRo+Kgaw8QWksME4pesRrWwpV1o/uMpoYdtIHv
2QgKsd7wP7Eq6LnAjY52sVm9h5MCDR21cB+Sb1b4m9q7cJAkGhb3lwMAAlLynEBMCHpCJR+bUKtw
G8ZbylaGtg6K9SdGgbZKVK3QZ40Oq8tzUpbEAGpWV/Z1EYV3Y1ANW6sDyWdWl7LkLL8YhbsdOGP0
kCC3DWsicjBxhl5rQCq1J+14jN3U9AB5/Tpl7AiP/aeakFgbHIAIrg9w0SrqTSBdROQ4Aw5k6KKf
zLgh+6KFUKK6jUCHaJZfIroup4cJ9FnXzS24UuAUQAXlAFCN3SEsmenQQEG7lLqn+d8ABQxwAHg9
CGh0+6EcZE6On8rZjKIzBx1AnGhcPLVUHUdooGRkH2c9fbB1pPFQxks2FUGh1lDQqpPZgMGnFvOM
yJbxEC/sTkDHeUIU84ryOf/72a0xJGHVx0FE9h1pfFX7WlUHGiqS+RQ7CXgiAdgSEyEhahToZRU2
KCf9dFlNyN7RXsNJ89r+XkNndNBtInsFUmcE0W788/oifux6YWJBb4jUBWJQMJCKdYSGIqkGPlBz
b+RxuR5sFHoUXQnXrGzUXarWOti6Ceh+06rz7Gqqt13TZP40NfUfp3KGlcVy8uwWYQVtU4iFxarV
bLUqrL51et0cs6ri/b5j/NSDVM/DLaUdtBLlKxIgslbHFBu1HNgrymDfhrFMd4M9aL6qtt0G6bDU
t4uRi44lLF9boOTZKFM8rOuS08Albhf4ID7Q93RSLEiWocOtJAU5XZ+gBTd7MT/872dLHzS6GtZG
Y+4jAuV4sglz30oRnsjI0he2GB6T4PPiuSS8LIXTlLQGOL0q4uxNZ5eThxyvARnMcmEoFyaEcL5A
SJwmOUwgoaN3vjXch+Od8vvm+QICARUEZMSA1BUj7Ggq4rhnnbN3YlBq7CCFmHPZ21ByWBb8wYUZ
IVBoStC/qlAN3ifo+UW2lOh/wn41lPsCQixp+c3JJakYkfqan84Li4IPSDRFyeu8cfY0cf2pQWNB
RNYmKJUaN/do+qCNGx05ao38HNJ1a90eGKEfGP8ApAwcsYifG0objERK4uxLZj4MpfVAWX3qHba6
vnpLPoiLGIKPSHdxRYp1BaD0jNhWCmcfl7nvDmta1p4S4h5Rcs8Kf2jxfWaYXvoJB3thVrs8ZWk8
RRW6dJy9nZ+6ahuFaEy4PcK4MCFEsCDcV1g7lc4+DfJf+hj/7Aa2HlLZI2bpkJ1PoLAx27TObRJg
AvXhPU92JU+WQzhbX19fqCV3AREHPCwBALY18T60mVbUIGax96Aj8Qrt0LFT4sgQUUtjQZ8LnAby
XfPXsgo3bodDaKO5UF9no+vrk+YX6Y+aSUbz0TIj3EK4epDs5STLHN11uf5mrkMRVA3sfV+nzWaI
HNsvpql701M0qIwWq77aBlM2lKij1wys34DxMthFWeluxzoNAw8DCDdUUfT7Hv0mdxl0uPxWt6N1
YYbxfVQl2b0FlT8k7AzNnzR9/AY85+BbZaECNQjX0Q61tYlKx4RwgtpngZebUQUIz2T9iZK8fBjM
xNngiRhv6sJAhsKOzFXdUucxZMq4ApNutYlye3gmU8TuRjfC3VS37LkZtQCZG5J7RW0pT1GFDoDr
O2FhkeBuQf6DReLMvmLUYIdGkND/Ie3KeuPGme0vEqCF2l7V6sVL7LacxElehDiLRIrad/76e5jv
YqabLbTQGUzGwMAZlsgqksVazrHoES1b8BJ+Z129I9pDg8TN7YJk8SAKOV30xqsuOrO7uuwNmx7z
5Dm1fmv9725yN2SeV472pQmdylGuKbNxYQwCE7KM94Lfl/RHM4Rut0aaIDeiYnJ/vEn0GqOrHO/z
c5PT+ybJiTDocTTnMPbToFylcFqciUTXQKEGSm7VbLoweANWjjk9UqTxAvD3HTxWfLJc7aBVa0zH
C87/2Q5SVo2IRhMgKXCf6/ETafakfWxQQ9O395V4GfPdzaYApHI0sgDoSHY4KHdhmU2jA/fOeR5Y
GdD8kJffYefBaETX5SzoCAQtKA2AgpDkVgMoaH1tGGuJ8yxs0KYY35DGWzG2JQmA74G/DSA+1ESr
F4/dMzb3ifcMqLo+DfzVV9LSQQ1YHQe97MAJugAwy+MehSFlioubByQLWXbQ10AFFswMAc1/Rcjf
n7iolg+INCJFtMZLlgSuvonZY/LldlVIFEEbqB5o2lYrKGzOZiKY7gJqP9Li441d/3+8KzTMyjIX
/Llwf0eT4qYbWpivBUcje0q0tWNl4blKEPGRLBuAkr5IqwxN5zKU18TP4HndVMPwE6fpXdl6gZXi
NdFU3coeWZOnbMgO/RR9S1ChofH+yWrIvkj6Q2IiEx/792XXraSlluzMhdeGuxMuASz63AiYzlp7
mjpUCfnPo/Zr6B+n4S88qFMRci+d2FmqtYOb6xDR+R8sI+JdVHorRVVL21FWesiguWypV/wAwqjn
+DWNn+lUf2MaUpEoND5ct+SlzAtBJxjA6dFmAdQr5cZEZ2krQD6OBBuQmQMwE6TGAXlClFqygh20
prxvOUyDsn2MFv5q9u8crdv2bvzGOdlf/5jFCSMh8Sd4ewlnMxaWPlhAmXyOUwOlnoy/tQDxuy5j
yTRAyoLKcAARSuSLc71pXVMnpDBhibbWBGVV7+qeTIHQjL8RJJtKUJaEpm4V/D/tpsqj6QQDcfMP
vWHtjIw/OWLtHQuwO3yxcnej/fpfQaoGUV2f/Cl+9FGu+lBXzNmZHuV7PsZvCO6KnY5yEqY11ofJ
0uqdmK34ruuHaitiG7i3adtsPbsGZZEx1EFfZXgPE/uHhYqZPZ/r5L4QLoC1Y1TraGacbx0Q6GxT
mhvhHPsDgnmNBlmV43+1x9I98sLPw7QtUW4Dbxqc6TrdVnPfBE3Hm7A2abvhtVGgWAYlPIU/DA+c
TvTO7/ypDBoPBRduXDohSjqbzUBn8KBXZXHfAcNiJ7tSd1M98cDq7SIABpWxa9Eesc9KHJAJa8eD
njI3QDpZfPJmF27rMGb7qaH2gRlGvHF01O6gNVePiItwt0Ae0WmzwK30+Qkot+adZQuQZ+C/2sEv
tsIVYt/m5Kvr8HeREXdnTprzkHD2COyaPccLd8vsMnlqRV3dA7+bb6x6LIKpQrdBJxJk9WemPSSC
zxvuJSTw+mSO9Bqed8WTZtNULA4dV+AXiGlvixTppN5MQRyEBrGwBxBg2Dsl3zc98OW10po2rk66
J3QvO3ui9c629/TkYE/lFNIGAPHOUH0EnfcIfkwY/hYRlNzcjF3vbJC5QvlUWyG8n9DkAziraAh+
QgH6USSuuCV+1bMrcOkb+nYszfrZN1FaXWR4PKAQs38ailLfkmnm4WylfGvmZHgAoqCxyZ1+wEfG
3/rGMT/FbDDu/cYd/Q3g2obvXZEYdlhoFg9BtffJ77IiQFuqv8v9/nc+DBPgJ4z8d9Jr382xKT4I
jsdLB3y3qJ9BD97247hBraeL92/lbg278iPP36XG/Ri/AjHBP6Za7uyF3cX41tl9qAq7DxMgKm4S
H8VeYdkL+zEraP4hT3WxGfrKD+a26kKzyKtPqenWR7BCwBhhSsXdhF0T6OOETpGc4oliMLQvao2J
aq3BNXY6BRWC3mRfCe9+u02TP3l9b22QkTB/kzrxdiRPkr1tkvHRZ5YX9g2pdhMBjDvvijngxG2f
ed0x7KKk2hV1O9zTgmdlgGI4UOm0vRa6uIkfWnt07pEtw0SnnIZc57/GJu73w5jSF41RuinaNvlk
OiN6UH02IHGbAKT5zi2zeY+uijqwEiO9N5jmHwC8Y29ckaZ3eWx4+7I1prA0xmFbVw1BgW4bb0Qx
pncUDQb7QfweehOdUMNji/xaaJHqRrYP6dh46BvEPYPMHOLysubw5NJ0hRs3pmjZsSFb1IuscX0s
nO1nwysnod5rQ6rHDcMrJt75hD0xT78DqvXKvbxw4J6JUa6QOB3abkw6dmxF4MXfKrpLq10cr/iY
a1IUH4bO0JYf1+wotHvZw0Q+lu3WWcNPXVsyxY0xSOpWnQ+N0CwOqhpVBuSx9Ve8v6VwIVZMVoVJ
qi10XZ7rvWxRTAp0PHacK4NjBxTeT5MifMZtMX/oS8RfsWGyZOfnBMzLfa6HZPJZCD75tdKrBRfj
7EsUE/GbUkvKFF/ixqE1bzV9Zapr4yu20aUpqpVcnR3NeeuEcxNe914W/GigfaAKR2LFIkKuqGsc
M81kI9Q1tS959sHsozg7WvSuS9bcl8WJnEiShnOyVUkhDFxrAzsS7RcqA0Tx/fpM1saX5n8yfpNr
jgAtEjv6TdEEMSHZJsOBeV3IQmAcy4VcFZgigHakPpnnQevjFrTex5zj+po2qfYu+ngrOwZawBH3
+c+WrYhc0JAsf7SBQwZAX8eTn3QyL30c3NEpy/i5dEp4OVVfB22R7vCXf5dx9+g0w8/rc5QLpbp/
shMCtEAWtpYaLZyS3gK/URs/15N/sGqXB+XUHsomhuNjlsF1YQtag3eOpnuJtowlVQ6lcra8EiA6
8XOahLh4qrVuocXxkT5FATEAGfEwPV+9vmFmwSj6SHLSb83GeGnnYi3KsXDkAZpAPguRWUKGXbFs
t8i8Bu3FznPG9zrdF2yrjbcnKM5EKMY91H2m2TNE9OXOK8zATLSguLmnB5FO8Baj7wFWhnCxXMsT
S+Pwkw2wJmAHBZVz37CVN/SCKqBg2YyCwBZaadU5mHjrzZmNveNtnBAIjTdbEoqbgJTpAdoJ5cjK
QanphqhyT+DiydtgdJExnT/+hQTA3hFTopdegKnnhpY66YyYZptsAHDi9Ss7fWmB8LD7Z3zFjiaj
6locPPTovjGym7QVG1o4SFAcLAFgJKD2RUi2Shq8+igKeCvbv6f+52x6Z8Ba7lyknrsff7FUJ7IU
U4I/bxe+aOlx2s3kVdej68MvTgWZE1z+CP1dhMsmsLp6zlyy48DdF/R/4Ceh5Q7RrbBYO/LXZClm
SwvLqUY80Y5WnqebKWFfxABWj7xz+MbMCjuoGHm7Pr2FAwUgZbKIRsYTLiqCNH1OrG5m7JgWdK/H
jzMt72n89bqQJWuT8TpJ+2pCjOJCAQN0BmSBj/vYf7LzgK/1UMl1Ua4RSfyGwDKaQgAorDhGpk8t
hjgUO8aNG0x4Q3b6DyMet7F/e6nWmSBl43sD9UCVhI1vGT8970uhkSBuPtrlSvnsgh2ciVFuqrxo
jIIWcMSo+Faig6cCvXk+p4GdvLTmii+zYABnspTto3lVmmWGyY59dbRAlFwd6bi/rv5FESgD/dOK
KDvdzg97kqYdMSuoP6NfOvBmwLvUV8x40QJQogWGehASXHTR2XPuFHgNYJdmfLaCNGfpx9RiaVS3
VA9rq9JvD6Ei6fRvRkhRkTkDi7mBTtCLZPqBXycx4otaHJp2LLbXl2/pBQJyJA/4s/CTAHop1/fk
stQ4Szo7HdIjPBggyKc7WopfXqvdm0UZ2mn622z17YSsSxC7/naI9V8ZWYMCXNDh2TcoR1PRISk1
e5jvAEK8TVN425YWLwgW/MUz+0yQ3BsnkxWtYF5c6umxoFq1bcV3q/W0lRVdOI8kVgDuJxRWA2BD
UV7R8rwTHUmPTb9pN6gAua6wteGVLeU68wTkZgfZQi80cHm//8Xw8JmQA4HFX+CFoUKYxm3SQBWa
P6KBjz4aE0rfrwtZ2FA+yNn/EaLMoS+a2hjHPj3q9dGyvqeOtTfNfGOYr9flLNoV3hsyGyXDZ4qc
Mp1zu5VyfPdu7vYI4iAutFbKIQdR7gdc3Si3MVD2h2CzIsSlnl90dYZ+Ius3KgQSfaWzb2kSCMUA
6BPZOxP4Vec2O/Z+1XLmQeHFtuShX2752iGwOIUTEYrJpkUueMchwq+3SRK64e1qQPkJyGxxTKD0
QNl1iPmZVTLDH68cFuS2EczdNi9XokLyAXShhhMhyj1Q6rxnowNfAwEAuz3q4HLUHrXqkPHvff3e
DSuFXsta+XdO8nNOTpIuq9uEJRAHuK84pYFr7G1rJZy2rJZ/ZKieTVFOeaYjtX3kzl3m7rUVtays
mFoSkmui8MoBapnA1Thr02Gm06HW+63H+w8tyaNmJDsE5lcOMKmIK4pS80xVjZLqdsogVvuWWH3A
4qNvHlkx7qe2DlAo/J+MT4U78kcQQeg5FjGZtX2piTQglRmjT7JfeRauWIQptXliEUApn3B9QpBT
/ozTF8dD7H2NcXLp4DzZSWp63U1Mo2mMFGHiZEvpoa4+AGWnXqsUWLQ7yWqILDsgI9U6ZpZQ6rgT
XiVaTvdxxsLuL1rnJOffPxKUC9/QLOQZUMt1BB5pMH5Ft0hwXetrU1COHGduMs8DVuixy56Lw7CG
eb6oa0AqIDEsC6pUJN7GLRDldjRUBRES0Omlnt+K+HY/HWv0rwz5DSf2lPA87yYvpkcDhHbF8EvY
H9t+pwv0W/++vlhyMS525IkkRRuW2yYjsnV4EYzbTjQBGH9QoDpsGBJCIITfXZe2rJp/56Woxmed
YyUt1k5zD44BFtiV80V+7bXZKBcBiohtbmgenuzGI4vfPfa5zLxgyH5cn8aiGACoIXoKACQwQJ6r
p+57r3bFhHh27h/HtHwoqRnUmtiwjKy8ohZFAeZRdrmj1laNCCV1Utvu4NOjyB0Upcxm90gd0e9J
X4xHL78VlFYmo3yEzlxTItNexhqzsiNMR44eoOuiw9sQtJmkWHtWL5oBHuwoR0T7sqfWcEwcHfeI
otEjqd9ZXCAKuOLJLu7REwGKHaCxuXRYY9IjTdxD6aFW2Xde7TTZXreD5XmgUcxAoAMvRMUOKOcN
AFVw0rBxpyOLWtz9t/Gl/JNjoKGClHOMayX7XCNluYZEs/j54NcA+Cx4ZhEsPx++Td2ONm2OBFT2
Rro9PLPrn//HuTvZjiaK0TG2/geBBmEUNXzi8zrnLM2zqO6qeu+iiYQGTmc491WBcufZzEXQeaQB
y+zUH1BYm2+4YSQ7w42/gnRV/zVwke19rdI+FMD2Dhj3M9C55vWv69+pWMvFZypetlF5eVyDuz5q
5/SpJ8UvVACH5uDepk0pBk1QgHdErlcWFSliGOsmf8YlHpkvrrGtb4WTlsN7uLBlJgykx6o2Be1s
B8kNVCTvtPijX0XXF0kxlj9fD3oldMchbYT4t1zEE1tMTSOvSVs3ER8AJhba48rRvTS+3El4duIn
TqDz8XOkiPR6yNqI0Ad26PO/WPzT4ZUTIUbtW2m1GH62P9r5W73iAC58PeL2qJ3ScSMAJF762yer
M+dU66imt1FjhR7bJmtAWCvjqygidasVNI0x/piFBE10L9eVu7ADTj/fVU6CoqNVOQ4zFr9t73hv
bxO/28zCPVwXo1xm0obQl6ejQhCJLGBLKOFaVjdzV+p2ExX2QVA7EE1E7Wbjs5Xj/887Qjl4wGru
EADioPIKW+5cHYUVO3VidEWEr7E2XudZ6BZ3so1fcnOXatTfVK6othwn10PqF03o8GnA2eRz9hN0
2M0rmhq+AgQj/y3wdn0mSC9/LOuU7oHchzpd5k67lgF6Uk+m3AymxnLXUCAXNIKyENsACCT+uegP
HbWc6IlX8GjoxzvCZ/NQcyokINSX6zpZEoToHyicUGtw2Y1F8jJ30VPIo7YqhiOIufUHN9PnF2FU
a97fgvqhdRCiIluKdL/aXmt5E6d5pRVRNh367C6pHgf6Mq+h7i1sFUhBqbYjWdNdtekUtB9VMuZu
EVWIX3m7rF0x4qUFOx1fOUnqQYN5lxif1S+m/6FmT162sh3XpqCcJlbdT+hfhAjd2M/Pzo31EtiG
uO6BL4yAjHzAqDx2fo56OjjiU0RJYJKvoCDS0Uydvouf103rchqSvh6RUBN9ADLZeL4LO0Fz12bT
GJXsQLdZs6KIheHhEaOhxUAeUPbcng/fmjX1WtKKaOp/p4fmVtpvrJJ0WXCRgkwZtqScIdNgD5me
+EMEeJPAeituJlj9nwC8s5FWkB6+6g8MA95lEmd0bH+a7k9+84WK7K5ElQCWCepi1OGbWYDAR5uB
qo4UQrZH+eqKgMuNAAFYfRRh+yD/sBQrHd0sAUdsPUV2ZgdJE3n6a5zfmBGXtorWcZlCRDoc96py
ZfBBj5mLjsao8+4bnH/dbYm3P+PjFYLHjkR6uCiKFz1PAa+XO5H92OqfvYpvM0RZbePt+lZQuyb/
J8eFh4ACDuQrLeWGFTGJu7SmbtSkkfHDy/ca2TW/h/lnZr4fkrVW1IWtgdcpkkg2Eq+X5FxjkYLt
YIa0Pp0DNypvRX6V08FkZIX1n0tWRSoXie+V+lR0ETecAIGoGwPr/z8+IvcS+lfWKp3v7cE20wbZ
vS4C2sTG3PpgSLyuEHk4nHsIMmwPowI6Bh4prrL5plJ3qZt4XeSkI+hPnzv63JYP3iftc5XdGGL/
32ROZCnnYJFrKfAxIQsdsk1NN1rtBddnc3mzmui6Awsj4A/QGqGGc8mkEWduRRfZ+lPfWgcPbcaT
i3qu5sb6jj9zAWYFEuKgOgb5m/ySE0d3angu45CAwP/eOftkDURmwXDl8wgHFwDOHOSPz4dPgGyt
JSzrASUe9C4KgG/202Vn4r/jK6oojRREjDHro0I8aGzD3ZWEzZJZwb11gK+Pwo6LUrCqsjTLGLIh
YuRXOX9t059V8871b/n02zbqFa3/IcFTjRhwlUDHhUNi4Co8Xy170EaBPGQPaCo/KMhWZ4f2ZdYL
lCm8obLD53fojqze6xqBo80Yhyx/bcQHvN9ourKdVHTIP3Zx+imKXZSl7/emZvXR7FYIhT0N2reZ
oj/nKeO7ogjsLhLps0k/Xrf7hSsIG1gmK110ARJXcQESq7KaPEtxDH1pv4G2DCjO1wUs6RNAGyBC
gdHAEVemNVW6pREmzyEX0Gb00PjN3YAmDJMccp/uSu/rdXmLE0J/FrYxXDTUgp1rVPdqylHh3Eax
bT83SPtP1fxp8NfQZ5a2GZ4XiEagaVueTOdixgl90WaF5xfAWLRqD3CU69OQ/79qmD6uVEN6mAh2
KK4BEbpGtCRuIr15bFMnHOdj7z061XNXrzXRLa0YSoCQsQZEySVSYQFE6D4xTTzs09raImBmBuk8
1luRuWsAHAunrOw80+FOgU/1Ij9ux3bp0Gnso9Hi2Zcim9qtkb6V8WiFZp2sJTUX1lCyR5oox0R/
K5yGcx05YFNzc2AYRloN3lMa9Nq9Zx5SsR1vfzFh7WAOeCzhWY7qvXNJ6A5KySAks0Ky5V23Gbwb
ga7k6YAqE7yLwFeEl4eau2qNmObp7HZRXMa4mMK0oStnobQoxeJwHTmwAxg0uQw1Ms6mUivGqEvy
3czRv8SmJ31gB2BfPWdu+cGx6jrQkxtL2//MDC1bQNeHewrLkOZ5ch9yo62TwfT6KHOnw1fNWcv6
LZg3nsrIBeGRA8prXdmppp7MYurEEE2xFbj9lzGhm2Q2VlZv4TyQbxyEJlFkjHCDMosGXaGDVSF2
SD8b7+L79cPgcnDZr2vZOKZtwJmpz35Q0/peBdKiaBiyBzhdDwiUrVy7l6t0LkJxG3o06cYtDuSo
08eNKL2Dp7kffLHGIfYn635uZZCD14gsL8arVsU+6euJzBZvacTjtjzMZEIPQBwTdBP1T65f3hHj
S4KmwdZMtl7jJI91nM3fE8qKd69qqp2fOaMsIyT7xiEJAOWAel2WBQn7wkOfBydrfZCX1xf6DqFO
QH3BLUS78rl1AhN6JDOQ+SLK8n1Cmo1n7Asx3w3edOfArQZd6XVdL5CXQKJMjQLXRwb6FIn9UHN/
6iwWZVw3NsTIgtJ8DMKu8kPklcaty5MxMDXfChmqX4MysX40NZngI6BvcARc3coFvuCY4IPg4gN5
G2AoaIE/XwLR1khSCLCpMPZp5mBw0bd19lACRXX8kHZWwNHd1zXvvrPGvHN5fqNCGYeRrHRCqEXF
XwE81yhqN8siwOMHopreMtC0BOkIcPyss14Kqw1X1n5B2wityVYEyc9w4Q6aZgWY/8JgkZdZaOl7
ANASYNcPQ2qjc+itRzOe9iFpp9Ay77mTB4XxxffrjWOH4LSh88ZcQ+Zf2Pigt0YpON5vAGZTo7BZ
7hJdxEMWuYBESQ7JWmxgYdefja/cW3XBZl/P+izq6pesLdAaWQdZPa2Y9NosFAOqMtvPknbMooTa
26r+bnT6ioSVeRDF6Zvy2Unsuc2i2ds0JVou9+4ay+XiJFB0J11KOBXqGZxYeA3myLlGw0/m7Xxj
5Vm1OIOT4ZXzt4Uz63OBNcKbE6jaI5ov1rAE1WJV3LQABwfIkMQRRFxD5QIZbYcnjkayiM73o18F
nb3Lh0f8dMmhyLMwKzZu/0LEl2mVSWdhK0taECTXcOjj/agcaoVtTnbjVVlk+o+A96ECsHNwxYBr
6Ce765t4UZS8guVzA7FyRRQxByQbSA1FVYDqCfssiOOD7EJcg2pYsgjnRJDysulNGywPFQQR48Wr
PrR31+exPDxA9QE1iXJmNWE1jc1Qmx3/s/f7bDeuGNziMiHhDn8V418keJqxA56p3WSRZm24vdee
rO/ojQb1xfVZLNk13pYIogKgGfynyt53KKkr9CizaJ5C10dOGM3zf6Pwf0Vc5MRKIzcHx2FRUmyh
7dJ88ehmiLd81UW+fL4AKOdEkhKCZPEcj6njs8hHHwPb8WE3p9u+X3HFFhV/IkU5Cpqqrb1i8FjU
0WAcA7T7XVfJ4izwDMODBUyPKME5v88z3Rs13UmzKBYbCxGuKSjyO7uMrktZVDy4+RDGQdcHeMXP
pYBmpkT+0oZW2BQ4yWd3umvW+uGWVgpFw8jW46r2IOpcBnyj3prtqojAAWbQ3bBGGLq0UqfjK3Mo
GhT4oF+1iIT/yZ67kCIomICmOfNXcUnlW1Txi31EhG2CuBeY4dTlqvI8pq6XlBHjaRu4I/nKU+8T
WNY2egXi5r48OCDsy6x0X1Rd0NUkaC22bd21ZoKFJfURloS3J8PTrhquoZxknsOQODPjbePuPHb7
eeDDo4FDA88WzzJlSbNs6uvazvPI5NVTFcc/Mr+7yyd6+x7CZYNTB1Sm8KPVp7+ZtyCTZS3EpD++
22vZ8aVFOh1d/v7kyUoFEFenuMmj1DxmbrTGhLw2vGLW1oRSiAZhucgXb/7W4Z9u3pln7IPK14/U
FcnctSyywWlUfNTsj9Xn6xKWJnDKb6hMQIC93mxrKYFsc7Id364Pv+Clg/ITTX+IjQEwW21Nbgeb
VJNFWVTnqEeeyb2bvZnTUXO2cXVnjmsvsqXZYEcACRKt8Yj2ya17om02Z7k9iZRFDdvFARK912cj
F0Pd+cj+AVhOJtwvDsrE0Id8GjhuyLwKC++hLV7EWivHwkGGDCOyZu6fS1gtI2sBp9ikJWRUbrep
mmQTDx/BobrJsrWy+MvZIGMK0nrUqCC+h0qq88UaSOPD3cexb2bN3iw+9aYRpmslt5caORcifZsT
jcxO0xXTjBsfpKkbbn0k5Vo4Z20aysMonmKtJRMk8GEM5vHZ9zdOuQb2uCZEuYgdoFA5RQLfyGoO
aXUnyge9Cm81LqwUUuP4F6RZCCGer5QxJ6Ita6jD1UAFBo4pmwa++eW6kEV1nAhRHJYp8StEeyFk
ZG80/dms1XIvrhMQEBEbxDa5YBMQjNi1PmGdNDPbNHkdeCXSgN2aX7QQ6JCL9Y8clR8X/nwPdHe4
d90X1ksgwaLeT93O243upn2jFP32K67YQlL7XKSiH9scBHVMiKRFGzD0kfL6bsgfNZDMITNYGjs+
lgh2vF5X2OVxcC5VURg44EQ3ouk3Guow7sNqPgDegdye6ESBDBojJSSjDtYMdZcCDDDpSg3LOSbB
FD8Z6Y/r01iyOyCqo+8S6SWArikHs0aasgcyLMcTJg2M+BinK7tnUQAwI4DoINujbUU7Ih59j7A6
j7TqPva10Cv6/fUpyDU4P/wJzki4KgY6/nE6KxImdzaFnTo8AqwUWE03HnusunvA2278NdjphcnI
2DHK4GU1HA7o86Mgz0G0LHvYo8Qot1b64ApnZTJrEpTJ+ImYeadBQvnUWNvK3V1fq4XhkcVxUNJA
cMNcJAo0VrO5GvQ0Ktq7clNlN7+3kYRwZHwTWLK4h+UpdHKpFERQQ095FdXjd77TuvfrX79wiJ0N
r1yMcWdVaVth+IwCOtTfMGcMnTW83cuNLaEdwG2GR5fsgFa2HALYQ+y1Q/mqk7AsqnAu0tBmh868
2b0+l6Ncj2TKqlzrIcdtXscKF+TP64t1qWoEipAeBFMHznvgeJzrwndyjhK7jL52PxznAVUZ14df
WCZsBdTdYDPoWCbFUHvmjvpAbR9ldd5XR593aNZKGzD61F+vC7pUOsKreJd6qPOSRV7KCZXUmTfT
vI+jVjsW/S4RO2ftQbWwVMDzxpsK5W84b9W5mKXlT2DbSl4T8Pu+l/VtXZSIGQJ5+GR45aogBamB
zIPhtfrNe6+6lf7Cy/MPySsUWCHHLXG11ZJ7MJ8VZmO2/NVnnyzrNc2/+PzVoWF8++HhAaALKUbI
wd5QMYhtVK+7o93lr5UG7lVHC1x3e13XC4oADBngi3BhIF9iKxt8IBZ1euIVr8+AGg2mea2QYm18
ZU9U/kA0XsXFKxFbMh6KcUUVa+MrexrV/SNSI/h+czpk085bWZ6FrYBKBlw7QJPyAWKlOLu1Ueu4
SUv+yrzvNSBSbYZickrCm5VwKkUNmrYF+qJyo+Kvmh+UP5y3/za6cm5kpPVKoFnwVwDMC3CkkJuv
IE+CimG/yYoc9LqcH3tDPUK/PuWvggY1C2exsjqLOjgZX1GxZcRdxu2Uv7pk2wx4EGzytbqYNRGK
miehIQXpM/5qkp2fhtTbGze2KMoj6XSV1AofNvCpdFF0+pp57vBzZsSKSD3PG7ut4i1cLHG4rnW5
Kuc+GuQBwQYlrkhbX0BSTMTWNIHGqVdgPwcIO4TJtC/tX62dBYX1pRFVcF3e5UZEshmpC9S/4eq4
qIDLgIbLYrgKr432nbboHuyO/02A/IATT6fvU26ZYIZ/Fc2LU9/Va5SJaxOQNnIyvm1PSTlP2Oqx
OIjibrXE8dLGzhdIOWnRa1sL4Drw1yQPKysc/Ce+Rtm7MAWc4dJHACM6sJaVnVjE9ghgJM+OECBH
8V2Zb25WAbpfEYHHswUPJBXOz02TMk/yxInM5qk6OHzlLJefd26y6Kr+d3jV1xcVcFgLYMVFoF18
8gC16LvsHnBsIUIae29g4fXZXPpTeIOBEg34q3jn43w/VziveT8ZfTxHPEzfq3Q3FJvZX5GxoBF0
Isl+HuRgJVDluYycZtxv7UGPsuo4TVtrrTRtbXzFVasb6ppcw/ipFVXd0bRWNC7XQFEJHsIIqaO2
A+EYIuWfbgomn2TcGaKifLH0pLmbaPPU+vYvdAv+rqfmviddeu+nrzeqBl1JYDVHDRxMDf3PimpS
Y9BmkZp9pAMiuCRgnU4D3f2c3AgXaaJYAkisKOiB2UmWc2V6jdVPmqcXfUSBqdAOYV6HFamCl+uz
udj5kAIYMVM6u0ByUN9o8dS7dc5K1IoVgMMKUze01oDeLuwAIhBddoFQbcuyF+WORJdmnxpT3UaZ
5okN7cM59ecVW1iUgTSLT+CJOohjn9sCGzzueCNB0W28z7vD5+uLtDC6RFeUkGvYKwhdnI/utRUY
eOd8juZ7ZCiTevufhlfBlrVhGFouMPzoPRr7nq0cXStfr7Z5sCK2nGbA8J22S7Y22f3N18t2BRs9
stD1+eJwXqGPwDHnaHg0SkBb3F0ffsFAsfb/Dq94iNx04iF2MfycbT3vA2Ef6M1dynBCULINB0Ei
AuFEPJ8BcDPQUFnWekTbOMjvZ3+tEn1hDhCAGjTsZmwENd/RlZNZjXOqo8c0DhLNCqa83gzjWqxi
QdEmpMDXlcEcVCCcz8P2EUDAftaj3AmrKfTWGmCWpnE6vpR/cuBOgw4wiwnjt/pzTo9FuRNrLBe+
vHTODnXoAhUBUg9IM170AZaMgYshtkSUJb240/Sq2pmgHA+BDpwAE7BpX9LW2xOv/4K7ZfxZm4LB
mRj1OguyzDQi0KUVG2AUG2RbJi4g8ToPRH5ty+5YmvAN6kmLp7RN6U+8Wv0J1I76qO3M0RdhDzjg
e0+4w25IzWKP2N60seaSf0MDO3+mxVhNqOIW3ZM7+W1gaG6yAYS/HWWW2Xb3uV2FvluHnTUDFsHR
Ry8P3WJud3Grz0ABTLQXvJWtXc+NdG/bAM6q9DFNAwDPZLsUWP/v5pSOL/FkfwNhCZjrUJQYMH3o
xbZqXRRYm8lGNyZ+EH4jWGCZzHhET6kWdI0A1XqjEfctLQH5T1KaPjQZ6wClytuXqpzFz4RYw0OZ
ok87y0W/8agEatNafdfETbVBfWr9mnvg/mp42QZeboC6Mydt0KGt5oc+uu4uLx0STVYlxsBI7Hgz
z6Xz7PjC+AFYm4ltKvBPvODs1wHW5dvgmtDiGCgkbGI7UAC+g0sIiP23ngu49HFHIioHg8dj4twY
G8FJVw2URBYBA0kMzolt7Py4LuNyQ53LUA1+7OumQcFNZNDQf0rrm09ODC+DTAhyeEC8UKbgoVOk
LCfXipxJu283JWpA/+L7UZ8mG85NAPgqBxvolZqiS6C6BI6DZ0b9Gob2hZsqSeJPBMjfn5wIA5q8
EmOySSTsX9yzgoYlQQ3uiG4tFLQoCLFLtGrjuXhR7TYQ1LTzuCZR5r2O096KP83zF89kf2FUIPND
eY08Ri+KHJyBm+OI9y+6E9sgbe4ZinFZ8+m6Vi6eElg09A9C62Ajw2GnaKXO0qxvmsmKxGSFws0B
A/5Uk/8j7Tp75caV7C8SQCrrqzreYF+rb7S/CB6PLYnKOfz6PfQGd1Pc5rYXg5n3gAuomqlYrDp1
zh3tX1n687op2QYGvBLAW2BdUXEX7ua2JGNHegicGfXLpH0ZDtc//7uYcumtwZmF7yLvC4+9Kkhl
+pRArmWgpz6bwAv9K63HA2pIG4gXelAOaO9Z/TiSaKO1zq6qHqbuFW0qfm03u6U40eLz2H0u6h/G
cqhjRdDDJ/F//2XQTLrcmUvbu0bkYeTgk6sXfwY6clCEzrLJ5c2saNDFdbuiJ8/sieVsbHR0xB/J
/LAocgq/33jiEBAu4ICBjBnhgzAEQnqi40rDnjfIxildv9CzzVS/UHbMsnajQ+Sl1j457j7Wo+0w
7rPK3dPkZwgmiaj8VhZHvTlqqnBsPWj0PuNdApkkhNqrDiDHXly7xWMsIKzZ+CBo31zfUuuDfvl9
weVWFASALcP35/rXaDg7U+92c3bndoPCkGogwinM6tAwqxGGDFxNg75JE5W2oXQomCdA9QDfWIFq
Yl7fj9BHHphm+YXV83NXVXcQlP7WTCrcg8wUbzWEd3TQ1CKCEno8vsKkL20wEY2f7S46tA0KuK0H
Jm09er2+QuuTBdLPM1tC2qAMU8uBtqgdxN2HgdM8Rg+V6o0tWxxkbAFpNDjqSXyVpt44mmESWkEN
EnWv6/yb4e1QZPcQiaM7ipqovAlXL3gR8wxtqlYQQ1KMwMtXYNDG4bk+VdJhABUKYS/0y6Hz5NIJ
ado0Q43KsgIPtPbE15Tc/LK1QF4KPVJgYePw00sDNjPb0OoWDKPPdu1AtlAKeum1SXFW1jgOPl1n
doRHmKMPLqCbxAoSN9zkHGqe051RP/foPs12w9BvZlL6bf5huG83TyHvXcbWRu5gzf/rURajI8km
QR3h5eR7dH/9+5IZvPi+4G/iqJvsesL3tX5jeFuImyTv1y1IzuaFBf4LzmIkJ0m9JOpgYWz21P2a
APD6g6maHSQ7DaQaSH/oSErhfAoLNIR2Sdx+JIHjPGXxk6qjUDZL4I7GJsCpBKuJkMLRIruOe2Mg
gWfUmxpiaqHrM1U9a1UVQFL43IiQZQnHSutIiDEkC4S+wn+yudw49hda71lybGvFsqyH9Jv9jffz
w+jKO6MxKapJGi7AhO+S8S4y/Dq/jTadZ/BAJIiTDz5GAB3FmnsMdTiT1ssCKNIBz7chPSa9ImBd
by6UNND5B10Z8PKuWtsikCJURmotwIXaG9rsU+2zpQfF1CnsrPfXpR3+O842cYP9taSpvZwoeKn+
XdrbP29i/6JbFSR0nLT68vNJyYwk0RqwgtSbJduiEez6GZT8/Ivv65ffrye3Q+qidU5pvoPKqj9l
pspFSlYCcRrq1RZ69zg08NLE1MV6nNosPE10ib63aRgGuet8z0BA8J4PMUSTjFIH8QlQnH7ea8ue
tzeD/lt/COPibtDJZqi1n42lPeuz+3J9+Ou9fnGyxGuiaZyBknKCC0rqJ6ewv7tjfe828e66GR6Q
Xgasl2aEVZwbG40QMw7wMjxAXSFpTyT5pEOj2i1VqS6pKSDh0IgOBBaUdy9ne9E1CimPlAR2+mvO
3xc9347TcEiiU1Flx+vDWq8shmUDKwm8L/q4xVscrYotSBgLEoCTYVuQ7yEPwRFd0e9/YweRNTAV
6ND0BCfr5GAJI3ZHgiw6UCfZlGwXm88G+/e6Gelm4AH8f5kR3Oxsznqvdy0J+ije5FrS+oWlQQQ7
UgxHZodD8WwEWHh8ivUL3FLMjuqEBo4LAeEtpMO9v9jW5xb4LzhzSha6nClyeTToHGBwi2MbAnip
GMXac6Br42wUguMroLYDNnrYSE3fmbe5ivxFOku4KDj8HqAm8YUezcio0jCjwWJ+N7NHROzejfJT
uIYwBJBYcteKPJNYf8mjsfSGuKBBlQ3+cHSR2bu+o6RzdGZA2FF6QVIr7yDjPVrv/b5rFXRY6w73
ywGIvPNmZje13tdY57Z4qFE/7npcp4Yzfjj1cLRd9AsvxSGcuve8d7ZMi7cI/XcEhDKVne5SE11f
aeFtYjZtYwMp2hZinemNgmj/OctIB3CiFMyxWH+exwXSrpVHgyHeudEWfRR/Mcl/vi/68KhY6jlM
bRok9MCSu1rlUaWLCIwM2j+Qel/VuFCVyKIh1PH77Ve3e3m9/utlPtR0uR4dQGPrXIm9eNncFJHO
A8i7ZYLsrH3ox3g3jsP2uiVZFIl2899MTeivFw+U3rcW6LwJvPXM7hwv39HCuptNdzNSrffnCc3S
rqlYG+nozmwKt5GVu20yp7CJApmveXdL8aAb0Edufl4fm9RZnNkRwhgW2vmc1QsJ5uINfBWW9S2K
/iJrARKyP/MnvIwH2nbYaLCB7NOnfoTqJ0VRrELNJVThp38XpMSA4dwW35NnDjxPoU4+DzMJyJRs
C+upTB+depfY3tadoXoNLv4IRJNF81FObxXBG+D5+nzK1g26fIgfkIZB9lK4cTtSLAYYejCfFmKy
Jy/1CZjZ2eG6FdmOtKALjTLmb84mwYpZthaqUhjlGH9K2VPTfdKGlzZ+ATnMjrSKZ82a3xrO8tya
4IxZbYTTNMIaOjzvrcXbJSCbmcx6gxhmR0l1V1vDsUyqrds0G+Iu36Yp23Z1dCQG3fb58jVq3E1X
1wr1gHVfxuXvEp34XEVdbPC1dqCk7Hk/oW2eOsjy9T7JjnHq+YSyXajqyZau8J+5F+PE2NUTSGrj
ZOrmvK1i880etW2VtLuIqYSQVKaEw9kBEGtnKQ5ON+/Bg1+N27I+Gqq2VulleLa+IoHpWMxLbbh4
ioda+onRaR/amV/l5SNtQn+O0H0coQstmU9Wke27rPjSTvb9XIPtguV7FjXHBq0QLE63RpT5jE3N
ps6j4/UdL8sXORaCGbh8rnMksrmOSQWlYo9v+ey+LI+Ore2pedc3j3ODjvg8fIwhYJwXtT+hBHrd
tuweOzfNXw5nPsVN+8TG9idB0+7Se6ZS05IeZh1PbZ6VB2pGcPU26rUangNwWdkvD0F6nvd+wlDR
774Z0/c4VmFDJPaA8cWVxJtagE3gu+5sOGk6eK3mMSRFwl1a7smvajrMxt6iL5EKZMg9g+CN8Zji
fI1QEcXgBD8VZynx7DjHzNnzr8ZdfAb+mcJNTm5I0Kk15FtANSGfOe+vr5jkVoNdDA8eAnVckcAI
HTRxE0L3PRiig82g8bYx0t11E5JNcWFCOJtInA5Wb2Jo2lhsaP0OZN3t2+7CgnBtJmRonDTHOjlg
EAIDDDiUhv+nCeG2zAptHPUZJsL0uW3vk5tRshSKHgBPYlfjADkiTkiPImi8sAxvaqZvh2UHTMz2
+jLIVhqsbgCA8kbyVT26G6y4Tz1jCYra/JaO2RbowJ+FEqEnNUPxXEeVAvVJMbnPmph1eeosgebd
e/ah1hJ/QdPf9bFI3D0Y3f4YEVZDK+CFURRdAtepfK3s/DDxofCSJoqtqxoM//uZA8iKsWBeamIw
5i5uN16OHkaFCUkyBYUWgpo3ENK87n1pYkIBBhIr3hJE9G6e7hFyDW+jdXMyFMzVgGuiTsEBG6tk
aNPZsTOQJZjpoWkOTXEAtOf6ksjiSVBjo+cbUjEOGGGFuWLEaHEdzXPAdP0YkshP0v6pB1pnYM5u
KIE3p/ohb/tfndE+OMzcDE2+6QzVkkm8DX4GcArIS4GJWoSmEG/QXLM25sDesCzdmEu5uT5Qyd67
MCDsvZiaAyDHzhyYwCBnu8r8p82Inze3diphe0MeAa0laNgE9EKYTuguVgMqceDdB/+i76UKbyCL
EsDUjTcnKDrArit2B6OQ3IEAUJsRygygvWXH2sg3pfOQGtoera7+TD/bYeY31hfi/Lh9BtHjClQM
ABhrlZw+1FMkLYgRtPa+c384VYz0/95QlPAlBwtVM9QXQRKAkqlINjYAubjUKTUClj3mXbNt5gTk
ML+K0tugavoXI+KUZjYwsMjyCHG/Dg5kY+4NM3DHpyX8bvdPUJ0Cp44KIiPbe0B5AvcDVIkkT9Do
ZpxlE+ywdmda923pQzQPzRyKPS47RGd2RFBsO+uZM6CBKhjdz05S+30aXJ8wlQEhkkOxCfgoAwZI
eo8O20wF4V+Tg+H4QKEXuWOULoElEiLRZIxBtlcSMyj1jBxaq4eSGe25NKObPxoR8kTh0taH2i6/
6+1Ifbwgq00LLIHvxYOqUMTPqhDc4RhTHGMD9yJSspc+PrdCo4y10QrK7rGGcEfxSDvFE09uAncu
L9qjtVvwSn3XRUAdVFZgt9X3zIweXa8EObG1+4t1A5b2v80IXmlMI6iAEZhJTHDduuN2+ot8Jubq
jwV+BM6u3Dxxu8S2SyvI2Mu0m/Tn6wOQhPSgQ+S8bShsrx9HCV3ipKioGdjd1gofzARByp6lDy7Z
KOE00jU5syXswbmdcFXgkgoKaM1m+satgHNVpYykJ+nMiLC3+r6ZWfvbSLf5SW5HZ+MYeejbAvMc
glMxcLAZittDEsPhYK2NUnvUnfnu+opIfdqZCWEAzqiTQqsTnNS4dB/QW9tubA001G2hVX5lFtP+
dnsOUv42IM64/YhxucGA12rtnhSw15lbt819w+w3adFv29ux/5gwalAw18MQaD8vLTlzNWleVZmB
Vh8rdjxeH4ds4XG14SbA2wfs4MJRTA0bopA0ggvNfO17rqIPkW3e888L57Aoe3tO+LIM5s5KN13z
6JoKmKDkzYtg8c8IhPPhRnkI8TaMICoOwMuXBSoEx0LboTG79Cdb8WZQDUjYZ9D0yCNwBQFzVrnI
gH8eKQWw73B9UfhHRE8P7RnD4eVKzuh0ueSgCDO7wmBmkKTPg5b6OVqDI+sf3Xir3C8p3MB1c7Kz
w6En6CJD5IG65aU59Ps3HgjVTCBPdEDw3+xB2yYj8ycVPIR/aD2uP4aEyQvB7Z7VOgzN6MW7b9n0
1MdgjUvj7C1HNmPr1oYq1pHub1AAcGVw/o9wTkuvHat0Ss1gmqA9uUtUEr3y73PdWSQ/0OQlnM4y
nTiJ1WIGVnyoMt8bd9fXRrbfQEsID6DzPS6eTxTPazerKj0wxn1f7FGSSDPFs062/OcmhDOaxeOY
oQVID2JIOCzbSb8vY/RFKDaZbKLA+AC5UcBogJvmAz27kfslAnW1rutB2tWNn1Bj2XhdrQIFynYY
J9EDbwziNrzfLq2QpDKMqU3AdkmNXbLYd17mbY1ZwxsxbvaGU2+uL490VAAPo00RpBkrFqYxjDS7
pCiKQWQyfh9U7yvp0hg2QGGovgODJJxMvWm8ZaYplB3nKHxz8snYNWWTJ741m9rGs0brL64DPPGR
PQT9DrQvhFUaF62EJn2ro5b96FSfLdVxlG5nDnYEqRv6Ylcqx2g/Krqc6EFG820dg53oJ2UqHy2d
NXhNPKIIgKdiMqRxIBlSjDZmrbJ8sthbIyR7M30yWkW4LDOElCdS5KBjQScL3x1ne7odbG92E6x+
P9Bsk1rpqz7qLYSOga0zUtopNptsc5+bExansyyb5VClCHrrK3gws3wfQgVleDW8j+u7WrZKnFmb
5wx4mCs4NYpHQGp4GgrJ/YczfguXfaPiopRP3R8T+uXU1TrwW8sAE05zl3i7arkz2zuaHK4PRBYb
nA9EcAe0aF2Wl5gxAOqXaR89xNAGdw5J6Bu/wnD7F8awqaFlik4CpF8vh1RVmt4ZGg5rXnfzHbEz
65mR1sEDIad3FpTcoatej/YWeU1GwL8MwYrrP0A6pyDJQOSAgigIVy5/QO26aRi7uR7QqP9UN+k/
UxuiPoOsnT+Eqs0o3SNnxviPOdv7UQ1o9qxl8HzNrvm3YEclJa/Mt/LmaV6kQUXDEoaTW9lSety3
DtYpST7bpeLJIB/Bn+8LI8hSHSKVhOkB0lp+q//bFMf5L/BNCNv/2BD2RD6zpfUG2GjDZdpM1vKO
na/7STm8X1971WCE0Groo55RG+cJIJ8D0rS+qQ3bREVkqVoSITCt44lNlQkr8O+J37TOMSzcv3Gq
IOXCcwT/WaF682E2qgH9UNhY2+iTRjbNp0nFZCGdrTMbwmw56JnUNIiXAinzLZ72HT32w6+/WBCw
lQAQxv8RS2KZV0QpLTFVenZfhF9LM/HJGCqCKuk4zowIXrTq9Ix2RohxWE+k8Xw27cxExVYuXfQz
I4ITZX2d5IYFI7r2hTNm3J4dMDiAA1IiPKkF+tpLT4Lu2gFqnhYSuSUyxd9Hogo61gMAuR/IFqER
g7sM7NuXBhaio6yvIYc7QbvC9ovuZroxzqoPaBSoXX/z5AnHIqTz1GiphUcAIzt3gjzGonjkrl07
6rnoAgS7CvhXqEjvU0/T0nQTEpFGNUeP0Uhf0QwP7FVWnrxG1cHNndLlMw0pT5THwZ+GbM1KYDUK
x9RO+9wM6m67pF+hj4l+fRJ9A1XK9TMiWxicZNgAehLJOr69z+6QtgGNRNJ0ZhB+AsIhvFHnHpUb
A2JkAGVyESq8PISNO3U6WJEZ3mYkfRhyP2mf/+Ln87IbEjRY/ZW8UTGElpag/6ydN9lw6PTg+vfX
pxvzgpIeCiu8SVpksYudbHKZF1tB7aAKdUxsYCAVDkSyAhDA4DIySGYC2yTsXKsEqL4GnD+g+URf
qsQbv2lTbB6vD+T3s0vYUYiOwVPJu7UQmAhmvAJoy66baaBBUbBDFh1UT9+nyUFc8lZbpu9O+aFJ
7tvpaQbL11L9m/WKAyQbKICRvF6EljHo2VxuNTC+VJFlaiTYhyY5lIl+uD5EyQHlstD//X2xELaU
S9QTHSDjmc77qG13UxH7eqPtwlBRJZKNBLvaBCIYEHBkFy5HYlVLo5UF7i6znXefoR21uz4Syfd1
iKrh+jVACohA9vL71CxYmYypEWju1yHoVYA96edx6LGlUVxfgVTBbZFTE/CVwAW2d3wzb4+4ULL9
8/1V0SnKCsduXANQvV9z+QiEnu9NisWWjQEXCpe3A7chSJ4up6ixigQtbaMRpDiTybfWVL1g1ycf
pUaUn4H2hl/B8b80QLrJ6LqKDYGW7XMAURI/iba3LjNMIB8PuQkIWIGh8dJEFIfZUJngq8jYaxiz
TdspAqD1iYABzBCYqQAXWYm/Ob2FxkxHGwIjK/e4pDZ1uW21feYqzoPKDv/72SVSAbdO0wl2IoTx
jbY1wH4UWsdc2UIpXRQ0QQAUgFzfilmgo3oOkj19QBNJsW068mPoHd+wVQTOKjN8852NR0e2crYY
HYKiM/dGk95lVfmPa2Tfr6+/bNrQNIfiOZoWCBIll2Zogbf/UvV9wFjgGAnATrnPrHnbNrfDufEU
RHCEcB7uatVDh+bWzu4cowss+1BYXwbvaEed76YvY/R9Zh/XhyWbPaBH8FpE5txYAR5aq0uRHNS6
oF6OsRNk6dFoFVeJ1ATy5TyxgEYxERuCTlc96+u0D2Jm+hWBVrXmu9XuL8bhoBnN8dB4SERmt7ZP
yhTEaV2AxJI5bU3qW67CA8jGAeJoA6E3nqgr5SsSa0OsmdjPWfXSoVRWkCdTVbyS7TIXUB48gEBc
vMqPsqanGYS3Rnjj9N6pzM9eae2rodlWlnt3fcbWUSsiSK4V7PB8wSpXmqROhdRMNgXu0vtOfjcm
O5Drbo3xhTWqZLZs6s5tiU+WxutG4CynwBwhR/PWlOBMUYkQy6eObzIkfteUVk2c6lNYY+qi6Rt0
fCZ2Xy0bV5UwV1nhfz/zNhaNoOzXwYqpTQcaDb/baxz9M2kVQJr1nYnlwT4DQR1qwSsqjDHqvbgx
2ilA1h/qlrWfzYpbWbooZxaERbGmykuZ10xBY/yYyvuQASevwhVIIlkTCB1IMOLc4FjawnwVYde4
2VzAyPQez2+5fr+k9s70MgC3md/nH13+EZXFRtPvG/2x6WvFICWIK/wAjmzAixxxu1hwciM3ZoOj
j4A9VR+DY9xDmvE5reqnxTV2xmJv5tp4AL0D8W0gyxe7+Xr9mP0vPwBUg1xL3V0lhytwGAyjjh3j
NqdC/0WHYdvk+1q7I/27y3Z9dezoo2ncnBXiw/5jVYhKi7mb29yGVUhb+TUCo3o7J/9ElsKJyI7D
uRkhsqtZ1ltstsegdj/s4mtV7itAi27m3QbbzrkV8YqfSysm3AoYSP24SvxY0W8n84WQkQUNEshE
gHDnfz871U2+gA92HrFJGlZtyNRuoyU7aJ67S0j0Fbxn79c3BT9al+87DAiPO36P/Kb6vrRnwE/N
cbiA/Awkbnp9R/PS76c7OupbHX0hWam4HWXOBO1h8IucNxTd85f2vNxg4AaKpqD6YOGrqSIN44/B
1XDOPi/sgiwJdXco8XlSgaE+3joRWDV1HyUlcLX5uTdsiXZzEZZ3L+HBxYmY1q8uo4kTpG+jMjDL
V2/UfZPtksjYVMnb9ZVazxxPh0DSAXoOIIw1hK0HesGiBxVXEZS+DTZ2T8nIvt56+DhqYSjlIrJY
8diAVrWY2DIXQbz36M7+5c2oh+2yw/VhrH09t/K735Yg0yU+59HpGC/JACspqFt9o4ZGjGJBJBN1
bkF80JfpkFkut0DdPefxszbXRyD9Pvg4kA5BmRLq5ZdbOG6Ntq/QmYwo8pRvjEiRO5IuA+5ZE5gH
9CaLuaMlt5YxNkZ83pn9PKF+OnzVtC31tiXeSNeHIlsMw0U9F+hwwCzENN40ZmA0itMCrRnPDl4T
xQ44nOsm1g7GQvCIRnSA7VBeE+lbm8Fy0ngYy4Ak6Zb29+3yYQG0j1ahXVLsNVLur9uTTd+ZPTGL
wOx+qqasLYNaH3yagTffSp7NHBKXpMqPUZGrAgvZHKKfHsk47gXAVnC5HTqbeVZhkiJgJIFuG0OY
xDZz5inGJdt1PAPGEaRgNREVH0xWuHmfODj+IGi5AyWCYp2kw8B7AlE4KqEgDb4chjbMuZuPWhG4
ugswjPOTFiD3nMJR1awjCcSQTQQtFwV9M/6PCFoyJh0uIGYlrrjM76o7rb6DBLlPbNBga0fbvmvz
l6Wn+BGlr09PWbG7fYec2xejTTPp+2KBfTutvjcmfcxD1vmAPuyjpvhiFp4CyS+bWVSWgXZHVZ5S
sYtMZyFz2zkCeWq2KZwGQdZ8rFVkkLLtcW6EH4uzuGHp075NJhgpyFar/fB0fc4kn8eegOwZcijw
eKLPa2ejRyE6bwLLT1CpUvkh6efxcZ0ntSBhw6fw7NfHXtYsYTFXwDJGfju8l4rQV/p93vaEUgIg
Rr+Jb8++32gh2FAbfD+s3vIDYa/XZ0eywkiL4vo30O9kopHn8ueHIXWiPmdV4PXx3ibNLrWfBpVj
k40BFwLw7MhdIHYS/Ew2Vm2NZFkVsOh7NyR+N91+b/Ib538M8B9wNklkaK0B0VMV6PZ7bf7y6PP1
WVpH6Lwq9ef7wiyxdoghWTNWwZyH/mAdpnDrWdAI/LhuRnIBAC4IlBL63JB/FTFE5ZgPJVjZyiAn
UEyeGrP29SIOUF58Dwf3Q4tU8kvS1XeBjYRCJFyaeMOhH6TMOpeWgTWUaD+cUOqpI+dB8xqV5Lls
C6DiisQVOL3R3CR4rrmsalZMeh1wHveXYlRcAbLPg6sEaEVOAo1yz+UG8MI0y10bpySqaHU/zfl0
giLd7e2gKISeWeHb5GybFfEMUa8E26wk2n06mp+qXoUPkQwEuHqUQhDFAuct8o+adkjjIdK7gHyb
2vupuDkhwgXu/nxeWIalhoOJE3y+t7fxl4Ucrm9g6a9HJQR8FRwHKRa9IQ+NtE6Nz0ffzP6roama
tCX7FXc4QjH06QFpJzpDVrlaHc9ZHxCAkwlq9lm5dVT4LdkgOJc4B6LxjmaBHNFJiDbUY94H4Obe
pLswUVGmSLwJ6rfI5SOzwHPTwiKUZZLHvRV2wWw/TNV9Mj3MQKmrBJhkcwXcDbK5lMK9i3oTXtfW
EdMwVzP4wqLiZ6v/1AHrvn3Bz4y4gmcfAGgp7QFz1Vof9aYvFJefZAzoP+A8eNCWxIrzpTo7cBN6
j5qe0DbQwgPTN82ieLCovs//fvZ9WhE3Ly18H1KPmvcyGpulUoQfEp+ORz0kpICQA5+2uAx6jPh9
ctMuaLHCDZ23pv4BHfOpOEX9+82L4UHLwgX6FM2yq2wnaRvaT0XVBB/UC7JZMVfrYwGwgY1nnQf5
NhRwhNpN33pWpyfEDABpbo9hpwg1JZ9HeIYrCA2CBsebCEux6FYVF5MBDx75Degebtby5vlsTsMG
2S28ssQKSk80Z0KtCQCT6Of9EP9769z/Z1MOICyoMqPIfPnzs6HuKGWDFcyfsvZzWCkCEMnscJwS
+k7x1MUbStioppE5Yw2IceBl+t4oljdQGCkqTGuvBMlCvHYhV8Lp0sX0HSusNjELCtRg48fWpvG2
YXO0ekWktj5xvGsXlV/gEwEzEZsb5yTuSN6PNHC7aJfZO+aQfWHfzqkCK7hAOWsU3JOI+6/NenJD
rdYBYhn90rnT5l01B8RUZDxlUwbWAzhxqLsgshW8XxnZzgytVT0oaXEkFl6CS5R9Ro4VTdXu7d3h
yKxCowZQeDh0NJNd7jDXjeJMC1stcPyieY/Dt+sbWLIwaPjwoArIa+cYzOXn0XXq1rSu3CAZutc+
DWHEAG2u9nrdjGQjX5jRBTOZZc65U7tBrpc+XfxhUqyJxICNKglygChVrJsjeruDbB/FQTSbH/qL
nip+P5/lyywtF0UAEIZn0fCW4dN4dmOEBtPtotStIM9+RN2++iDl46TvybJPpl83TxXWm1NREFSP
V1VldBO2SVqDa7rekeiejcfbPw/mBvhctEgiYy+EOYtlxMtANDsodJ+hfqLKlsoW4vz7woZyE8Jm
QhMnoM9NmPpupGpNlpw+hDVIXgFDBlSMISwFCG68wikjGhRghhrBpJHGzK+rfKOpmDwlQwF4CzEt
COqRJxc5qFiq5e1c1SSAMMHwJZwVZSbV54WZGvSaJVoKZs3Ud0LoRmxuXuiLXy8cucpIGpJP+Hxi
bVm8SW6nokSvEGJZNOpx8I2oN1Cz3lpYxJYg70+9/cVMv03sdueEq5t30uHQwd8KSz1rFUhuywaQ
Y+b6LRqqnPnenBTLwD8iHG1EmYg/cIEDBiVGarFJ0sXOGOgioS6fTsHUGr4zvFxfDKkRcIzg/gNY
BEWRS/9RGW6vsSYkQZU/QfwkhECfpYIdym1AeRrLYnDI3qWNnrVIEVqABdr6fZR2vrU8jbqK2Vly
+nieAiEVSiE4GMJAoEQVsjAFqxApfpX6YxjfhRoQV6/Xp0tyNC6s8F9x5m7J7EAWpI7BSmf9LMmX
NNxf/77EnUOuhYJ+GdJRPMl/+f04YwCHZ+DotdjJZG9ae+fld8a8+J1V+4Wq/0g2GtABIwHCQY6r
MvoYpZ6T9mBKCgdr54ze+9yrNrGkUo52Wt4LBBYjTtsqBKLhgPJunTck0Mn8TzPquz63YmAfqmOG
InZs1Ud3Mnd2ae90dKc1uM0UT0LJ7kMTA/B9gI0jnhSxAjV0cIjGWYEa7dWaPxnxXTbcXV812Tyi
moB0PxrF+NpdrlqXhJUGUtAFjFPOozF0n0NvULylZNsbIGieT0IkuYJZ05DaUZNxE/U/eg6dB6/w
R9A9/gVYycZAUExEcgSRt+h1OqyCVdUjnD8pF78qHNMn87S1EyPZVNX0dn3mZIuD0jzXoUReAMwg
lzPnJgVeGbWNm6xMNtaABEryHCbx9rqV9ZuXUyn9sSLcOG6ZaFYD3Ykg16xPedn7XdHD2nct6Q42
UbiI9ZB+h95AfUKqCmlavlnOXETXNFGTTPESsL5CpZxuqJnvdO3j+pCkVqC6Bdgq5PhWmPUwtlHE
ykCdREMtAtHK8mUZC5C2lpHiFpIQXmI8fyytasAkmSt068ES1f08fw6ddy//ZSUvLQgfSI9+vvj/
kKZY73e0eRgAQcOlc24lPv6zWexTjZgZaOLAvAjKnB3oNcFquqjqz7JZ5L0L3NXijSE+8kPdntD7
NuFUJQ2wWDMe+l889uP6Uq29A4ZyZkTwDlZft1WTz2A+68n90oyPltEqNrh0HPxyRUKH62YIThY8
Bf1it9YcON4hX560+alXaWRJRoFaAFpJgJtAbCuW3pYUXVYta8vTk9uYPh4iCjct+z4eFshKAe8N
RyrMEtghgTf24vJkhYXv0tS/vT8JRWXolSHRifwjNHUvd5TeWCzHK7iAxtd2Lvbx682rfP55MUub
hjW8qYPPx/prtOzt+OUvvo/mZiB++C0gQpWTqUkoc2l+WrrR11HTLRUQctkCAKD8u38L6TRHnJ8o
z5o5yvNT6rfhR1ne/A4GwAO8eR5yj0jYiUXxhRSV406kPoH6YoP+cCgCb6/P0Dp2ggXon7pIGeGt
Ld7ChTnRjpa0Pln9JiZ+6T0w6pP8sWCAwSqSU+vJgi3g/nhphzqre8sYkrEqSdcA9/xYzQ/10tx8
HNA1AIZx1MIgeoX/FXZrDKhfvFj1KZ7TbQ4hkViF4F5fitwC8Fbg7QAhqrih+k4rFpIv9Wnbep89
b9v3G9un09+MAyeaS6whdSAiFHLiJG00etUJrKXbcPE2uDSuL7tsKZCm/R8LfFuc3RSTm6HKM8FC
1hebMSHbUQU3Xd9FmCk0uHCaOMSQOv8FZxa83LHSEuQwpzq9z0tA0o5tf9+pSE4k40BZASlC5JuR
UiP8V5xZiWZgWRcc81PbVRBYgpqF6nEhs4CuIPhYQFOw8IKLdWIWT17k1icjeS3KL+3NUTCoTSCi
CQoYBMMrD66F5UKzJMlPc/gFWqrF7Q4K30cNEoxT6JWEkcsJqtAN5HhZmJ26uN6GluF32vH6VpIs
NHRvkFdBNwhfCeHQUQtkKXNnZ6fe3FfaJ7u5B1lkpqJLkVjh2BUL547jxDxhHKFNs8wdh+IE0p/m
58/U+6FyHlILoJdBegKUAfCGlzNl9xVUoKsJK2HcV+73OHlBjz9aDhXTJXG4PP/BEYK/ySeFc5Ei
Cz1ZHa48zUof2WhttdHc1p23nwiasP26/bi+PJL9e2FPmLgsrsMBrN/FaYjnnW12O6JqBOBfuEy5
AMGHg47MGrKQ6Dq9nLiBsGVKJ6c4hfXeDWPfdP3aPNw+Ct6I61CA+bjzvbQRlTQuipCWp37+pus/
IYJ8/fuyMQCZ48FdgdgXOZfL79PMcfrM1YuT82x0vtc8JFnwFxbgCpHpREgDpqFLCxkbl6k1a4Q6
6P1xk2TjWaW/MFUtV7aLucf9LzOGMFF1im6qxoKZMt+ZxReNPaMBiG6uj0W2p1C7R3UddXwkngUj
oBGv3LxLi1Pt/cyfe1UnlvTzKI/hjYYzj1vqcqqabHCAcSDYUB4ikjHbZSxTrLfkgQYEgos2BINj
gBHCXdogeq25LaPFySWaT/uj5YbbqPrJGNvl2uzHqP6MFfErpVqnbKfxHln4ABlPkpvFRdMuVn6q
lp+G90rrN33+dX15JEEK/D2COcAGgHIUu9chAt5H+Yio1869DS2Nb06UHhar+Netdd+Lbudz4Zyf
IDIiXP0GgfblVJodHjhtG+anAd2sBqjztBr6kJ5iz8nmjbeD/ZZThAq0kPQoWTxAZxxW6uHRdQ7D
tNVV/dGyswMOfDR6A6WHfSGYmKJMY06NO6bPH4Ds2CV17rfj53ZUgVMkC4Q8Ed7okMbCpW8KMzbq
ZgG04xyfunz6GAq6RaDmEyhc2t2wm0bn/eb9gDQigJ8IMfBqF1VxvLoz5jYtspOXBwT7jb1WuuHP
+JeEL9dNSY4uMMhQwINvAKO8iNNMpxwB8mAhGHDe7f8g7cqaI9W55C8iAiTWV6A2u7y0q2y3+0Vh
u91CiEWAQMCvn6RnYqZddrjC39yI++RoqdBydJbMPPFAvv+YgSoCDTBwiOAFnB4CNs2s1diWu+Io
+qTn56zCssMnTxnq5yhFYfSFxH5iFXg9Y2dauMW5/8KDpBzzTajLRA5rbW94tGZdvqqra0bOefyf
HL13Ey9//8ePbf2gmwPK1N1omSvtmzQY6b4u2Q4SLWcu0ifSxEiHIiuBAGxpLhGcOGx2nRWQYIJn
TqEzxvPrkFy5w1Wunso+Wvnhsx8dKVrEMF8n/bkr9on3g1SsjbMBu27DOr3/TjA6udP6obpT7m/d
XkZ0DxrGKpg2rNlyM5/71E+OI/wFpH6BKkeh5jQv2zbRqPho1B2vb6exS1SIhr+TSrgsk8J78/nW
bVYdeA4E8l6quY3oqo6evr4SfzEXJ4cKeVQY/CWZTj/mmVQTSJeY9s6z9a5t+i5GhSplmVgTTo+0
JOu+oz9RGgP/tIxLaq8Gq1tzBATlpEukXavUEVDua2n9/PVP+2CHECIvjOdlN8BKPu1nwstwyGZm
Nwcz3gAZE0/Oum1Xbrax+bczVZgAb1K0yPQsKKplp/454HRUBn3ve3WgZZlsFD+nGP7ZpyDGWcpY
yOt+0AzwJ2siWagxvhOj1WY6Vm3avXbNc1a/fL1oH87UslQ24jW08AaQNDgx3oXMNR0rtz34yTyu
ymz99fAfbgjCNXTaxbbAYC+1v/cL5VVkcubWHw4e/SOrgxg3drsx1h3zoD/knnkZPvkWCER6oGNC
LgIh9LKq/+wK6S3TUr9uDxW6xdsXzu3X3/LZ8AicXUioBoBxnFaRulKywS2y9tDSP3xFqz/fHx6l
I2CqUKeKkMd9/+uX3H0ofdIeQNZ+1eccjs9+/L+jn6yN6ku/DwRtD035nPj0TGbvgzuDfMK/o5/4
uG6u+eCG+O2/8unO+mX6h++vDbI7MDguFF8+VHatzhQDClXNoaiedNUlveN++6AuNGZEAUisIkl8
altryMlYjsDmZtHVOMJt9vfG/U2Dy2neWt234xp4SXiUgQdDlIk0ycm1sFw8jGGdtweTIeFWajSQ
WnvBPTvHpvy465gH0DkAIdCV6EP7GGBdonrgfXtwxKoWq3Mtyc4Nv/z9nws32nbRVQWG77u9UPfF
twW4lmXywZWHbAbaa5ymc5Ub5RlnGN/WYTrW/KZpysRxysQOKzQh/nZvYQLQDjwIpKcxKbIm7z+n
iDod8Hk0B+AaY8e88QA91q6/e5IXhTeAxeEwIMw4hTSamUu4lfl4MIFJvbpNybeNICaAM44lw/gf
+BOcdUXmi97gIMdddpVZ3x8fZWGIUQL5ssi9nhgSLF0zhWg4ctDrLlLAy30bQ0VA+QGiBrcdTZY/
ME7mUhYTCTLvEMlfXn4Q6GVir89xGj4arEUUFxcdMTkYUqeeG6DuE/wb4R66Owglo49qucq+rReI
D/l3jpO8wqADjdOGOYQg0BF/QEuYMx7+x9cVMwBQiKrcktM9DfHcuu9BacUMKktLeo2HZV1Ub/a0
Q4MlaZ+DOHyyZoi2QGgCs2zRqTsJJ+x+qAFLoeQQzvZW2ikUyizNN1/fj+WVe+deIlqFcMkiJ7NA
S08tI89UWREZ2gfHeRuJTMzIknEQSGP0Z9zpT2bCk7LEDkts9AFcbARAJ8ilTAc9EYivN6YdLgkL
CLp5iSiF+8W+7T+AKwdsCHx3RHwfWiWEM5vwwGn3kHWrbljpc9TZv9mwk7WDr4i+t9DjQXnt1EFp
acDGuq7owYm0t+KWVySlKEJEBW13NZczH1G8VxCcDjPFU2t0zM41bhDr2WkuZyeUO1WV4s5pGx1z
04oN4tPgmkFyYk/LybY2k49ePI6t5TUdf0FUDLhcfysdT68Lm5tV1SIRKGwVVDFDC8kbew74avRs
Cz2dpHOX5/45AbJP9hA1JeTWIAqOmOiU6RhBbcH255YeQugtRMVxIiQe582kz1jtj1HmUrzCVIBZ
wJ/FuXn/NIzoD+H1wqWHwRMxNbc9EBdu+DJ1IfQdeMzHfd9vSLnzm7QEhOXrO4EA5pOXdgFMLhQj
iDh+UFFt2n5mhvn0ADTIA1GRuqo4mo2Ows05EJrkjtW6uel9UiY4w3TTkgk6wQYExziay7FMotGe
SJJHfrMZvbLYN1q/dGHwYkvgO5VXRHrllDx4np1M3M9+DTJTkKEcnLiUMRwT+uq7oH4BY0d3jayW
LuXRmKd5a6mV6StrE7X+eJeN/XhnTZH/7CKpgk5HRWCttaMcMKP4H9Vk6z7IIeImsEZNY6GhGHXa
ZOABksfR6OwEy19yS2Zrpf02jlxZrKmTNW9ydPr9CJnMyyrUSMi3RPzKKhBx4myaCGy3ho9QcHc9
tyD8J03m/WpL7aFkGoifOM6+jKEpcUCLnYfCdHU6B7N8LKOgTnvhDGt8Pl3D8IzJ4LB5K9A+Mg57
R64Us+D+aXkPQR2+7ybLXtHeepnRhLmNBz2TLA54WP6xpjGLe/R2WblS+ddqcu6ZseV9CzHsraNa
dKvx+qBIeDH7TpqB6EZXfZwv7Ruljn4aVHe7VYieixtH9c+yGR6dqBpjp57IZRhh0eMqsnnSajU+
5aoOsDm1N4OYXJb3k6qRByBWxHYTpV1Skty9DYRx6zhsq7JIq4qGP9yeGFTLsjJhTQnEjnRafhvQ
enoV9vCGTh7dulHdr2pGjjjOqMWd2LUzVNiKIXwwqngYu/CRzPOUxaAy2uhTL1UMZCrk3q2Jp/Zc
hSouBw5dSz8a6zbpLav67YfApxWc8WToWHUnkK/culF7BOfil+eMaFWSZyQ13bgSnf2mHdPGrPbH
m6ibjU67sPfqq86q+41pqz8FbBVbg9QCqYtu8I6+GJo+YQqKCKmjKUSF+RB2YRKOkzgAN/Sz8nUF
H8vyR6QHzZ1sxS+nCX5MuVZdbOXVT+Oo1zFrYPxl5iaVhAKN8bhJmCuCWKgsXHfKb3eR1fvooiBU
tSpUnpWpDc7lpUbvoyZWtIHuCqcqtgUbVr6fi02dzzwePK1SB6T4P+i7oXZSlvfFBFNh19JdVTV/
7DuLPvgVqXfT1P1ufN0Nsa94daGKyUp67f3qOZ2D1ApoF25LMTu/YXxYXLftmMDD0ysCfev2B8wx
NAUbCJeVpjcQDZU1fH2BxvAciRnUMh/Q12YmW+gC8wxSB7J3b5gNdM3ctXPceLpOR0YlXtnIT4NC
/PHzpkqDLscMdegVUPRq0H8XqJoZR8kjMTH2Pp+oXcXu5DbNrptKN4bMoZP4uWmSijdQzytqNE5w
IDtngzyVIL2qU3uSP0gGQ63d8QVSys0GPXd4YpjrJRFpKFmbDDXfpJvC33S2unJvZHsl0efhaukc
SXA02ntSlvspt34UQa2szTzgxUKjMXuAgqo4srF4csIchscIz51TT5ifCgpl5qINRb73hhZmra/k
4MSWA532Ms8zFsuAN1eK2qDayUia+8ouudlpz+Jb4yl+mCAdYoEn1yvEIF4VS4vTDV5zvmt0WYlV
bgU92+Co3sjW3mgmRNwT+TOwIfYA/7BNffyCpAtUnWTS6vuYcyKuSDhmt+3IZGqGYWhWk2cujd3g
9lVC2SqtxjF8JfAg12PG7FfWrvtiPYC2sLKZwQWAPMHNmLuEAbDmc4g52+F1K0gpUll77WPY0umI
KvkL5NDty1IPt1WB3bAc1/4JxF5oYkd0WRLJoOHoCwUSfJZ1VTybYkwKgOL23AuLdeHZ43OvW7ah
Q1je29Z4P1f5E1hlaheSxtuTwqf7sKmLNa6zlQzewGK8oTrOLVukKBswKBxU03oGenBvSWZVl9Qf
hjEuyvkFElq5taGo7pDfTReEUJTULkmlGU3aw9rHReb6KSrobtr7TQNsnvZmOyn8OoqNcaOYhsXr
0FCTFNYA41qB+rQbVeaUV3IRm9n3JXBqE8AbXdoWaJEHbX4vi1Z1Cb0PTdAJWBDfwIkdoZKIHrSM
dVvaT0/1VISpX0IVQJG5vORzu+9MpmM9FECnOsVLBAcKelXZjQ5mknZDS1eeh04UtoFl9czgxp2r
rCc8HH8mVwg70XXdpyGZWqzwgOgnrnpbKXw6E84mwPsn0xmdCOVmmqoS5zTjdezOmmaJ7kURZ1UE
Yq5X39tTo1QchMgyU83GFGCqbR5YyVyA/O1UFeRR8RNtWuJUFYZuaouSlchImIg+zK/oKMu46IuN
8ljMHOyLHvDD8FT3ByD07VvS8ioBax2X1B0aCMvkECyPm0JXD1DaLdZqssnKE5Lh0LLu4I8jFECZ
an4YYEK2FLL4e4CH+aYY5ywOtfkzYSkTvLgqCVEdvvWhfLFZUuppGVGzoq5Bd0BBmHlqCmj7oW/6
LdBbbFVZuX6CHTRPhZymFCa6vqjDrLsL0R4cxiFAE3gWGHlNimn+KbKipldW75hfUOsm8dy2NAGs
GPdNO+ypbctXp/O9tQ+jENtSkGQYCUuU1cud32E5oqD/7VJ9ZxsHzpXbAA5lhYdQ5XQd9pnfJmIE
BISiXoekpc+2Dm27lKmsTqC1KhIXDZ32U+bnMferbgczXMVVHtYrKdrgiLesuTZU9heehNiMJLgd
PamDPCmRitgY6fYb9PA0l1HEeBxmY0gQvOkZ/aqr5grke/eJDvmjJmH2YHRex94YNpcFbEhM8hxU
xQ6Okwoa3JwR3txtODeRWlnDSGOe0+p3p+0A/eJrPOhdV5TxxOzfvEC9Ox2UfXT12I1byx+kvhlc
J3vtCFyZgbYXbUR+aLcUe8ijRijwN9EsNw6albTJXLd7WwR30jcSR9kpYt9rn3iob1Xe1FsrKkVC
ZLaBvxZ6IzRixzUM7abt+mEnfctNHWv0d5AP1AmA+U3c2gMZ1qKGcl/rzAtWD082ncouIRW0E3qv
vOYz5SvmZu1qtJwB/6JLI/7cdkGZ9I3VrnBEIIHk01QohY5dUThv8Nz+oZPzYpRZQ1KkAo8CRTAZ
bdw8TBvm/ea0suNZMtBRQGaNg1aA7ZSXyFWLLI5yg4/wlU6Q75iv1CAO6O79BhpwsR6VRCNe0j1S
2YikIP7TPHniQmrvxlACnbRQ/SnrKrzOud3/Bk/L3ouQ9cc5ZGzjFBXELSyT31dc16uS2dOWK99E
q8kt7PwKDSya2CojfmljyaETDEp+GJgaMWnbezpG30C4XhI0mFVkJuCvQzxnXtXXcN4sNPrp8Fb+
VBPeuthuaHZwoaI8JZZo6HNvgvaJyO4X5IifDfdZUs5ZB7ctRx8dc2RTPd41rYbXl8G87O1ODyot
pF/YSZ6bsU1CPEi/x3AON1BkH57hMrQpUpleXLoCVcRct80q41az8lgxrSJJ8kuIO7Q3pDT2bad9
sW585WETfCmTnHdlFCsxsXupFeCsjHRFsNd9UJOYu8M8pzywyNoi9h+W6eGmINV96/vlCmYXAYMt
mq1Toa0ucGYAyw1WyZ9FV2l4qK3fYnW6KNvUMEeJASLml2u19SWCBgjYzVY2mn3llg05Fsqvqi2k
bIVa+/BsoWDP8rUsGplKkR1Rbf5dS/h4tZcn1Osn2Lse0UQ0/4miQcOEe7A1AX69xPavShnKR6AR
w/2sSL4ac5AAJtzmg/Zn+O91o38J4mkMq28Lp4ng1wfoSMynPqm6pnRXdVFCa7HKnCMAG6HeOFMu
cjh91cCtSxlBTLrAy22RHq4pSmm6bxo4jHO15sYGN6y3/KcBG/TEisjjV55GnSUA+nJri7F2d2pw
rlHGHyDKOdA6Kd3e3ha5R/tVFrZIevIJ1UOwF9zrxhchqHnFK8k9OLPQnbx2ImHgDJrsYuBAl8UO
srMPVl/znaCMm1QRCLZYlQ+RMDBh6ouoKWFuVCGzx9HnYWwFBdYBqDToyKkaFByH1quI2M++N0sb
ZAw4wO4Y3irdqbhrswYY4VkkkudH25lEkrfVobT1fY2S1oUbKfh3fNZ439HjkmVleVPbZZWMSFo8
Vn51O6sMjpjdBwkaVOI+Z3W2c/BebISjwg30TAguMw1TIPOrC2h52u0diF0kDl3WVFfcZE15DcGW
O+3bv9A8q+v3jGs3/MFsG0pbs90XMWuK19LrjzYt7knTejiv7vCY2Z66D4vOQTN1Ms2Pyu3H66FB
y8eS+ykeSolTH4W/BjE/IodQZRXeQGXZW+571q+8yu0YiSRwHUTQkGwtAlPeMUgiPfocv96t6+Bl
mHskHlz6A4rl3mqa1EOd9yKpctyLMuzeuiHkuGX1o2vGKnFmxILZ2NRx0FgeuvQWVdJR8L36MbKP
8Hvvs9AVj5DtD54hYJddzJ7T4AHtgiIuRlZfs5qMfVIXiGALsJBWBcAr+x7CY/bamTm7q8MqqlJ0
5qjUdnb7u67ypdkLuUiyFj6CuiwCf7E37M0Zpjep+8uhyaGC7pfPUzAfaqQtJAImNZRXfRa+Ula5
cdkAS7xqsh7PkbGdHjqNIfBlYVBB5DCE7BmwC7rGhqPlANlFug7AHHObnVfbL/bovbhRnyd1BQPp
lfYL6UDIJTBF8SywGCi9lgBBjBnWrGH6YQY+K5lCh+EGFcOfxp2tuPACnkxtMCMCajO+19XQXyhq
9TSWRu3ZzC0QVz1ArHIyeE4quf84KnBIHDHdjoUfpAjtEeoZkcOwRMfWZo+WElYceIW7mUWhkmmm
xXY2Ybauc9bjp4nmh2+qATG8Wpg2LG9/QYFBp2KGh434FAY7m+rrMaT4BgPiqZyL4WiZuXiW6Cj3
E8TXathCgK29yQG1jwmeniExgXuYIZt230CmYxsgs5cnJLPlHrp63r2SXOCG+60GXBPdumL4i/RJ
gdG+m8lo+pTVVtCsq7r0N0PfrD1V2Y8IiE1aAgB4PUAqdtWVdQfaCXWei1r303bgYOsjdgK8lcNS
4BWM4kjbTdKF0bxRY/gTS89i+CPgDoVwVKfZPtaFa7ZSIPoPhi0iwXUkdHRht4FB1w8m+mutZevu
o7qfV70nyIXo0GQYOIs2dY1+QMmAbn2LPEVZM8ZjHd1nAz6MSi/2M2/PcvtgmIYDLvlr0KknuGTB
as5otDOte6MiwFTGQJqD4pnWq7a1i6S1TVsklm1XaUOZSNsQ8Yye2EsA/bbEswoIVrrFtizIljT+
tramsk3gIjdogD2vGjhWkV9safszpFvtd7EzeW9k5O26a5RzSbMMkFyUIt48ZD6es0Aj/q5s3qd+
segoF9UNQs0H0nG5ksNQwuPs8rWJgi6WfVfskbs9iKmxnyZLqMuyDIIyNUw9O9ZsNrCrYttms3/N
XNf8MC1nCCkhsWQH+bHU82vOa28zQLN9ijua5fscaob3+dzXz0XnjcewiO4ryy4ywAl9ZNwKMaQS
1yKR2ol2TWGVaQ6FrjpGytl9ZXhE7gFDGpztnOevCh7CJR+pfSU4MqKjGYfYho25nENFbrRTusjV
lJYdDy6DPnNo/YyIuXXn2dm0lWtWda7F3hAISTNQEGPRV3/CzHprvRoNxcP8EEgI2yl4yiko/S+M
VZDWZcDQsVkEO+6hh+rFCOG6B3dGvqtDMmfXI+qKee3ej33ry3TgbRgmHnf0jdvmMzQyPAV/ILIy
pE/LIO6dQUEwP1f3ouJLE/PgcYjIkA5F6NwZQ9Wb6Bu00mGwoBCMmOefCs/CRlOEtusRoeCP1ieI
H31fqdeOSmjmds1d62gCJWqoVic6z4xOHFIdK+mPF3htUdX2G4j4IoO5tvE/0k0NcjLqZeQSxskf
TP+j70jzExJKMwQ/23LFWyu6LoOer/O5epPoWJ7kYNoGccvKEXnD6BeSAnnCddk9zoA63vgj4TwJ
QzbjE+G+XPikETa66bBgbdhkErvP0WuBhA9T14q3CCnQW+iLPSL57m9nMtEEKeEZBiWb3NXM/EcH
ObxihqH10doAGpOZfO1bopMpyrsCaYUhF6lR1nQnaSffggWII5iBUYw4/aURfF5ac9j8Zv1yDGz3
Fr+7S8cWJYekQcYsJVE/rICTa44sQmDrDNEdGTKWDG4dxITWuJxVaeLCFW4ywgittVvz5xwgoDso
eug7p+vmNZn11eAbegtoZ97Hhogl2LCki+NFxxFmF1FxM7TOphIzciCAsQN2o5ChupgpShauXU63
4I+GV65BJ7mp9KrNYjzudGuiOc3tKoyLyBpipJ5xmziFTrYDkJSfNA6VZ3AKnxXhILnjLOU+UJxO
0Y9KuQ58rYkeguFxDlYD3dbm+xVeyPkAqwNhFzCp3JO6pQxCeBulpChRp06+5edo+p/VMoCcWqrH
Dv47hSV6yGFR5JroobRWnZc4/Exh75PxF0wFUE0guKC96gn6vZQ2i2QXhQftvcCs4iB+XY75ZAv+
Hf8UIex3gUHiDeMXakDOaOtWO44M3NeTnPkIegItRHZ+CpH2CYHc2ONpsc6UWT8bHhAj9FQA/hSM
yOXv/yA3CLI96K3jB8DTX7zxcy0oPo4O/UfQG4D8QrteiKW9Hz2cImpR0dMDQJHWLiy3X6/NJ1W/
d8OfrA1COpd0GYa31T4KdsO8M9MmkOdAOue+4uQeIEOJuoel6aGaX+fxKF6+/opzw5+gTYjqFAd6
gh6U3iLDTc/s8KeLhHo9GMHABvjeyR5AAa/yhfLw6+11KONJxe5bfU6M97NvAGMCrZkihI0fRK2Y
cjKpcoBByhGv5FTH6O36/VVaJFwWPViA/085xyLvUJKGJvTBRU5SuKuy/i6NE+zNfycI3p9VP6/n
XEFI7tDTITZhyuxzjILPFgnUEvRioSCxY673M1jNQJF5Iu7hAXm02GfnysOfjQ+hm6Xn2kL+OEWB
mCiUgqrePxi8h/DiA2Od2YRlDU6ABQtgCT8f4OOPHX176aKO6urgMJjrmafQIzGb9i6qvn8j3k1z
giK0ylzyKMQ0CqWDlBdn3oVPbgQBYBct1xcWyYc+P02NFEiW1QGcZu9KjqlXblyUjFskZr4+sx8f
CGBYgB0BYQA0djBz3m+49h06lCpCvOHOYj951QE1Cu9G9YN7ZqaPxB8A1gBf8XEJwb7AQX4/FV0C
7yq02cG56QIP0rwc0ItX5d5Hok4slTg9Ug1n5CA+njeAWABDAHsFE5NTdhnr/ToMRsUOGecbZlnr
H18v3yfjg1MN4sLSjwvacidYi2CyTeEzJY5Nba4rp7ygzhnFv3MzLCfln9evLnXUQdtRHHuUlPTK
8r/Lo8eiLPzdBWAGXcrwZFekh55IPZXimOewiMlZft+nvx9i7z5eWIDlThlrUa96u4Ag3sEhQAKU
G6jb/gdb8M8EJye4Y6OrpgYTKHvdHW1y5th+/P1wzoDPBtgW/PMPIoX2oBmtkR04gNYnFVSFv23T
MT52AHq5i5t8ygSQDrd0bZh1KIPLytmY8Iw9/HjBgUb9e+0WIViI1rw/P8TSaADhePIYzrsqOub+
upouvrsD76c4sYXV2Hg2MADy6FkpqE3lOU2XT7bgL/8UHDe83x8uGYdqsfQqNJ9z7V15UfNv34DI
8YETBcgVDKoPULTBZIUpZys/Vq8Z0M3D9w8QOOZAPcJAwPYFJ6sjm5KUzRTJI0VykMT14/cX/9/h
TyIIMrS+DgYMX1aXYX/VBmd+/nI+3r+nC0X+f3/+aRdjF1UUObgY3+kTFaAkS2KkJ1EtTER4Tijw
k7OKKBHgb4DHFg2sk6s85r6fFVFZHQP/vu6HeER7s3PMpI8v6yIx+39zLIftH3valB1EVYCfOlor
ZUQ8rJwldbP69qa8m+TkWQj9CsR/hklqisZp+eVcfftdw1dAgwpEXfDlAEI9+YrGY2OXV9URBn01
u9MFK/rNf/AN/0xxshmmY37FWFEdH7rpasy//ayh6xTkf6Bu4+HxOTVLshjakaPAdSjli64TSs6g
ID+xGaCfAZsdYaHAXz/Z5qIG/mGsmX8Y7VTsgAT49uK8G/5kg6UFJivg/v5hEOMaImC1nM7cu08/
AFKpkCGB3wLk7/sdLojw52E2WKAW+K4AzWzMmRmW33hys4GWwLuGrlJInZz64jnrHCSfwuBg2jVA
Pb5cs2H99TJ9ctnQ1APxBFIcf2/1+4+oAWIgNQo8B4jaJm5+XVuXirdJ8e3+BZCDRHYGXTyh2rgw
K9/PowAdFpCGDA88V5fsojzrJX1iBd9NcGLEM5Jl7YRi5UH+AYpKi7UnkqAAV/TMpTt1ksG3QDEc
ulWIhRdY9Ck7fnBc1qkxsI46gD9GUGMlF1b/EIC60Pe7OZpSYFuQjM22X+/UXxbBP6dhIZIAXQ7Y
MLSwgGc/zXRVWlCHs5EepxGlddAypRtz1H/vo3miG4EG00jV1g9Ce+aNlaR/M7UfXVbKsD9l5JcX
FbMfFBpirEvCotiiM0E1awD6hlpAEuqmgz7FVGThXaYb9DDrSXYDhV6DFu+Q2k/Ki4EmYJmYhqMM
O95bYYXyrOpW6DUfbVAEVhunpwDEAXS161CrR2sPOQKeW0ay2ANel92ZyDuC1mmnXy/MsrP/rsvS
CxlwQ+C10aF0QVa/P1pF1tdoOZJnPyL/JfK2uTiW4sJto7iJutgE53pknFxKSN1gOhAllrQpxNFO
97+rAaDkpsnQfHXntGiD+jDS7/k7/z3F8nRgz0Mwh04ui3RMA5ct5D+A0wudQ5V/jzuwjB/AbGG5
0NF3uZXvV6xysnmKUGq9bYD3dtwj6b9n2/9OAH98aaWJtCmygu8nKKqqt0jnRrelWdnrYPiebf87
PBzaEPlYB7bXO7nrTqiCyeFedFsM1/vB+w9+PAimSDlCq598UAocbVo5dh1Et+juUXuPpjwTDp2Y
3OXXQ8oRKWuYdShlnQb0uW/ldMoM/9F5MctfqZ+QKG7591z+D7OcPK88GkVl+MB/FEW1AcrnOWjl
9zyE/5kCvEM4zUgWnfaLHGw2lFC75z/8adqgmHnZAqv79d3+fK3+b4qTu11yaFfNI6bg5IJaaegl
WbXR53IQn1zpRYYLiUHIJ4CIfZICjuigmgFM4Nui9eKJQqxn1xy+/pATZ2FZK8SokOAF2R034rTD
rRMyPbdgG99qnbjtFiWyr8f/ZKHQtgLpcTg9iGJOk+SlLUI5aRs3rn6zLQNMwoUaSGK+KWiE78DZ
hSyMA9YyFio8uXpjEXocuM7odn7V8qZ46Idv3z5MgJa0Dsi52JNT0XMAhavW42F4W/G92DX+t8/s
8nAvGWBULPGMnhwox+qQqSlIeAsqyXTl5buvt+HDSQIFF0mIvxwiZCJOq0WjZ4WsEA257etL942Y
Syf8ru3DDGBigjAOpa+FwfPetLbWyFpr6txb1Wap2wE4MH8v30FxjrDF4ExCvhQ1ndOmD0Bvhlmb
O+5tWcRDuSvDM0f17wDvHmzsMK4ZRVkHWTloH7z/BG/gQ1cxNd9mRZ8CNR/n2UaPgMGJi6qZAEa8
FtPB2E/cW7Vsy5ozR8BZrvOH+SGdhMgGQkDklNk2gOvSAoo63zoeQFokzZgHuYLLGVAgeDI3bZtG
f2Z+5mR8MAA4dwhqETTDBaZI87z/aONY8I0hjnLrVwAkX0p9xsCcGoC/3iFFiQxKD5C0O901TiIY
42CgR+Fd/tzU1V7+/Ppon37A3wlcyK3jMz5JwhRdpyPb7unRHngKilU7kPT/N8NJyNyV2iFuhk9A
ay1rw/6DDyBQ8UeBBo/u0mnm/Q5kFQondedgeNfaiDzbnvHa6CdbAOUCyFO4kIuwP6hfUCNQOQkb
ekQnU8ifMymveeCoe0fX/Nb2IPZoeTOa99UsTxnEExNPKu8KsCQAGQYTdOuA9t6FItK/K7tab0Cp
JH98Y67YVJRbm/wXaVe2HDeuZL+IEdyXV7JWlWRRkjf5heEV3AmS4Pr1c+CJuWahMGRItzui+8EO
ZmFLJDJPnjO4gHAo6a5OFXr25lY7ppaCjjCnQ1JMa4Gkdlt66BmgtT0azgCvjsdgSkAOEADy1fo0
69RfNbQY/C6C+5snBK7Ap24xtEt8IPY3SiNwr5KKf5enill0dApVMLl0D2Z7p8RvDWBxmBCeIUsE
QmckWAQPEpWDZ0SmOoa5/kszEiDAf69vRbFFkztBWLDwuud3EDK/15tFJwDSkHoY4WYbP2EDel+D
mfkDe1TmEO2Lr1Zq760RAPiWnNZtS+ePExBBrMFGH6pwRSFFX6lVQsfQ6LzP0Er+mk32i9FsPZvE
88xHqCP8B7stRD8QlFyPsJhQbQUV7RS2tdpjoZLmnGf5FsKEf0XwtQacLCoLf2l0xddS4hVK26fK
FP4FGTLciupv6KYElloACv+8PnPSIS2M8QO6yBzaBKC/khJcLC0AV8UO4I2tu4sXum/Gg0oAD4KQ
9xHHozVQf/QUC5vbe3FzAD7t/NjVr1Qb/EaPg2IiftEe1C0JEuk0IgwGvSM25U1vfo+ugwz0PlMY
dy2Uw3r744hyVmZXQWR1xzZXN+7Im5lEyYNnFu2/rh7xwPVMjs7sZEyhaZjNAemf0je/QIXvC3tc
H9EK6cZ1GroDCsD7N8pjwQnznw/QEY4QiidihDFbvVN1ZZKG3vxLt6ZgLEERZX8BP/F+fcfdnFVu
yOOEKNjgtxy7XmsQir+RhmDP8Iuxgo/VAmsYNm5G8Wbh40GmERVzVILwcBeuLtqNQ5QVQxKir81n
6s9Ct/eztQOCz18fjyYbEKIH7G/UtDk7+PXCGymlOtpuk7CJ+2McIQkPkaYAtw7gido4+1WdBtAM
35XxccjnXedNfl04D1k0HiswmzrxG6MOPnJTw3+Rf4TSixg2EUIHUrp9Gk7D6ZW9USLq7z5Zfl3Y
5kZZNz0uwDRkX40JebCN2ZRN5vLzwi43IevTkGxKQyNGYxVI4h8N9rq+YLKdAQ4j3IUoMmAnCus1
u1MxDHWUhB6ygfSjc+mKYESz47oV/qq78np8FVB/4xA4zjoq3BVZpY6MOThPEcmAMf7AnFOcnYbq
mXqeP6MvY92czPsszfGfs/Dj6LcZpyyN01BLPqEPTmPP69/nk3IzHF7pQ3UDDlXMpHqxbWdJ5JJw
Vo1HoxvQExihH7Q1hjsKEUtUxEMQBb12/dZ+u3HjfB497phwiHH18g2zGNigqErqaWkc4u8dimHc
GZV+GHXnpOvsBfjP/fo4t8wJ9yESvKNL0RQfxmiYoMN4QLvcDuyegVVMj+6mKopsL6I+CxQgEqQI
mviyLkaX9RRN63MSh4OevtZGdj/22aHGqbK6csMhyk4WXsCAcXEijRv0TaI0g8X6Ng4ze9fXxzk9
dlu65xsmRGysSgGWYE4Th7R81arPLfk5er/W10e2z1H+A9bGBEM08qTXE8Yyq7A8UiXhVF+y9mvs
fV7/vmwIvCIP+AKuDVUXju2YxAVx0WAbljXQPOZ4MbVnCrKrdSuyUXAiEbR7AAx1kwbELqN26mZZ
aEU/SvJ1nI7/3fcFL1pSJcV+LbLQRKvD7KOLf/37sm27/P18fIttmyNOjgwL32+9lzTaqfEfVf1p
Z2+rB/+9apZW+FotrHjV6BIWl1k4tI/TvcU2BiHz0MvPC0eddFlagD4Sg2D3g5L4dfo7RwMd6S5p
+YmCX+a/mzNhZykTRd8Bgzl0cqFrt4qerelYb2WKtlZGuAeQw5u0iPGdZbZ+2r7GpuvPFcC5G+dk
awcL59B2urhJWowGnbYNuqqHTZ7TDQuiMynVmjaQos/CzPFOrEfv5UWJzkr0qUp+pSqYYkrg/3+i
e6jTDoam3PVbh2hjKv/mxBbbT3OSmYEqPAsjNIqNOxKfoCmjvTnJhXsLbJncneFyBYL0epPHuaMr
g15loWEdzcfCPK/vOtl9tvy8kEMrWq+pdQefL6rvqXXIfjdQL9eOSfy6bud2tQB4UAFABtwIMFtR
/SievLzoZ9AHZBDdBBQZhCDrBm5XAxKMoLgGBgFE5wA/Xs8T/M3ogJE1DxOdgl3ka4sWMfVuzLea
I24vAIjEchJblEZ5ZUDY2NWUoocEPYchpa/99NwYd7q14XhkJkyAXLjmHxCj4qVvOpQNatMnYakw
vwKfxBsh1XCcmro0IDjOwZxKAw3LSQigpW/nAQpCG6shWW4gqVE6AVEcajPiaqSaC/IltPyGl4l+
aoaP62stmSAQwyHxiKwjXokiOWBKksGrFQVrnbfgTCr9Hj0kXrnVR3J7AWBDIaMDclwUsm5SYjap
7TlDP3fYZ09FtC+S6ilPnkYE6kV7Z7K3JuDAHra0Jnhm9GU3VuPCWnayPoDfYH3KJAsCNCoOHnJg
f/PN18dj1L1irElCIdHg+uMzqD/+SwPCz6+QbR1sBgNuumtBOtDt1wcgOd9XAxDOXamMjjpTfL+k
X0frbigCNt6l1svbrTga5LLx8AM60hJORpKOrPaqtA4Rt9BTb5wbcsroad2IbC14hhV0j7yzR0wT
0gZKkV7i0ND6WXufTf3T+uclpwM//9/nhZXooK9UjZpNQ5r3QQWYCZhtoi1EodSIjSgbAlsAkoq3
r+MoIOQxUxo63V0DJtOui/1kS+RYagQwKuQFPTzwRMblykkSJa70KnSaaUTncd6/mknafTKH2tut
T5psTVyk5wCvAEDkBoJU0Nqy0iSjYZVdQl3ZqGPIBrL8Ot/ci1ChsOfctjJ8nVl3DYiMDJX6zbAB
T5CdEOCoLMhzo6fhhn0+0/K4KiiWpAKPJLXBWoamyOdufnPUDWi1hjmC9+UqfUJAYilThEbmtgpN
9YmWYfb2hbj6vBCQKLh4lTbH5yOcDxpuuSnJSgAYjtwiiik6Xon8zxcrYTdoCahHowrBRvJQ1ASp
RY1XJ2eNbURWUksWeqKQMeWmhIAE1FmFZYDvIcSeA3TYQHNsEgxKteF3ud+7TrxgORZm+MZeDChC
FNpHBsxk9HMN4rmReL5ugUDuoiihobBgmH6uHxXpwICr4IJ0SCCK7ad1W5aMQLkiBE+yPxq7qXpU
ig0/LDmOyPL9syFMHuvhwwpuI2nAAjTvmPt7fRCSw8KTbxAbhvqSd1OMchW7zHKQPYc6vZ/nZ6Xs
jklXndRhi/RVNpKlIeHoO0XqKrppkNAMEuhql+i0Xx+JZDkAJkaRGnBWSE6Kjai9k1P0rk3Ko6u/
qs6BGWdwlqybkEwWMG1QtUDKGO5FrNBMdj/iadorj7r3YqaQr7B/MAcY7zfK6/G49MqOMFd5rXlF
18KOCda3Kn+t6X59ILevHRgASAwxI0Jg1DKuD0tJkqkdOkJCT0fvPnEDSnSQXGigsap8o6HBujnp
vC3MCTFLxcwoK0FR+phlXxrrwYv2bXwszQ2PeQOf/TttJuCz6MlC1C2Gw6xqTRVENCRkWuYPTWCr
xUEzO4T1n0bnq5OTXVZ+jOiWiIxkZ+N5gmASlw6CcREekaUkRXqXkrCzg+J1fGPX5P9uhsXnufmF
Y5v1rgClWUYQfbdBAiJXmm94aL7aguu8GgA/WQsLraVmngcypbDdg4jTro4KOHZAE0v30cZGkJ5R
zn+sAxoDaLhwqSGKydI8MZXHvFCfNcWLz+44tGcQ/JUbY5IuysKSfj0mw6mUMW9gyW0O4AzN6UYk
I/0+HA0w7FBXuWlhMEZX66whJWHzUx2P0O1ZPzGyieLc4kD1Ied9A9OdhqaKzSxNwpH0rwzsa5nh
XbDz3x7D4Er+Z0bwA6wYTDaD+yKsQUfTJ+bL1L3ndOgArOCWRPDqmIKJyLHapgPAPCTVZWpOW5h5
mScD3goawIjCkFARXEvbGWlVgQsqLAGZNxV916TeLgUJY5ycNWPjNpauyj9jogaNqVaQsq+cOFTn
DPRxFgjUTMBrzN/riy/bW0ipo48ZyhuQeRCmjAytBgormOnZ3e9UfcfJQKcBHnaQXnBuWC1cQo1W
G804nGwwgoKN8h1bd/l94fLSR1bi3aXGocmePac5Jq4NWsrkHbf90oqQJS4B5qxNFaOwqo8HJf5i
OxsGZBsLKD50xaLuBHU9YWMlatL3bYWj4aD9oG+4NF3xzNTxnHrKPlY2pRFliw6ZKguZHKTVECld
O6yh9Cho8XFOEK75Hzo8Jdc3lWw8FiRvDXgrAwhbYTxqoYJ8pm7hUdid3T+42s4w/cjbJb/W7cjO
CJwij/f5pSLWc61uzkHhXcMOaMJ9u4tPukIfXGtLeUo6X0A7ashJIUchKlspRmw0Y435ovdZ74J6
yd6YMLkBqEhAox6uS1QgrgB6nKg2JqEFElvX3vfpVlO8LCxCggJQfQ5FgJDE9ZLPiZs6E2dXLhtl
l4IWvDOfuiHezfFW1ktuCbEeOrEQHIvdXqTVwDfOJsR7WmCgj7P3s5T645aQyJYZXRiQmWfEdWCG
DKg7qGiTAYMwRCqP7vh5fZfx3SqGLNC+RY0WQNtbFA5Ft7A+zowHsD4zTtZwMLX7PA1t0AjYQdRs
3Pa3uF44y6U9wSVXUTWxvIa9CYFyCaCK0Rzsxww8xofc79pdosxB9Y4Mw5VR8cjaNVSwQYoZGnlA
851CN3a47Kg6BjR+oCCNBj0Rq6BRBRDFasAkeg9JP+3K+hK7W7woW0b4nlkEl7062WnOYGSuP/ZO
E1TR2QH/yvp2kJ1VpBGBCgVPOcTohJmCxt44ZA4el5X9yvrnyTytf186CA/ajRzTYSAHfj2IDuRN
laewOOyM5LEbp3NXDmFP6e91M7fQUGwz1ISRCwV8hLdcXNuBmF4NMT0AAzqqtD5h0R2po4OhZOFs
AW878WqeGVTgorY0CpnIAQx86X79R8jmcvkbhJvV1hMrraw6DhXv4KqXqd8q8MpuoqUB4SzFppV4
jYFB9sMlrV4Vszw4s73LVARwWz0l0sFoaOvH4UUvquj4upE6aFJ0EKaz05ydnfP6XMn2xd+2G2Qa
sf3ES5Xfti5yWyQE+8fTMNoPij48tXm3UQiTjgIvAQh4qshyiUQj9YywXAPoMARBcnvIwOP/R2+s
ZOulKXOq4FPD2wypjdt8vKWREQ3DiKUbUMIlFWjmgAUHsSKxYz+2uArYS2dtxVmyO2NpVNgNCtML
pjMtDl2n27EyBvzvtQZzXqxu7QXZYiHTxQcIN3FDB9MWUUmqGMAeKNpBbgwlM6+CDJDX/VzfFLLV
WtjxhMQwmCZAltV3MW5BkAONkFGhG8826XXE+yuRqNeAshYrJxZoycFBPcfhqNoXOtOXqHAf0Rjp
o4EiBHf2x6itgRW1wyzrdkpab7gI6Uwi843gBYcKoL1rNwUib3CzZxFfs/gDao9hH4FgxzXec0F5
DujZgEJEgUV0h4nrjsDADnFo0Allrj8j++1AEWV9uSSDwa42ALHlRxg6qdeDqVLSm3qTJ6GmK4+D
pZzndjgq2bjhKiT7HGbQPgd6MMBOxXCSuF1XGDrmLBnRz0/HIMEhI8oT6X69Yzy8jQ4d3WBZEBEG
PY2HpGJFAo2E9Ex648g0CwTV9kaVRbLLEXQDA+BYgG6iYex62grNBP21ESeh4p4I6Ms3OsWkq/Lv
82LToQ6FBqaDUjykCrjuJ+a7zs9e196z9gsrQj6qBL6VJFkC8LPVIjJB6zpXotnkhpNlJkE9ynvS
oAiO14pgR2n6jo7IuoZp98VT8kMNVt7cpGCmBSkrpF607EUDGa+ZPK3vBclVe2VXiFtI5Q2WxbBI
Vlv74BXfdfanqDqX8+yP8db1IdsRaEvEjkPv+i3kEAwJMyjkBuUR5Z5vOQiv22T49PbxAODKBZ2h
Boz61fWm65g96DbIfR819rXpmr0KwJv3A7jynZJvNItKzivYELBiyMKg6U08r7XTVMCG1yRMCaJ8
92Jp0X7uklM9v6OEzJ0oervQLsN7U68HBWo35OIrpDKKqd1ns3bqAKbxamu/Pne3vZF4/i3tCDct
RKY6WhEDqNNJeYgUK6jB3juq7TGpn2daHA1wS5hRF0Cc+oCy06l1aTCCZ379Z3C/ILzcrn6F4DdY
Wkdl1+FXEGb4JthfigwV8/GSzV+8aPAzVfPb+XndJh/Zik0RO5a2WgHIFQIbB9zW4OcmIBseO/YA
CuCjVQ2hvdUxKTkKDqIMNLfAOdrIglwvKYQtalDMuzHuFGOX0XbXbj2ANyyIQ+rq1OgN5iGYSR4A
YvZt9vsdcwZYA2BqLlp1RDLIKTPogCwPCbXyMa93U7wn2g5MUPVwHN4B9EIx4J8tPtjFG5EOnpqC
1puE0bQnxsXJX8ytzkGJJ4QJpFNBq4FgQqwNjTpKDzGUJsIZjdPpIc8eVHoyH52tIpR0XRZ2hJwO
tH2IGfEyp+E9zTSgxY/1ZdkahzBVYLqpwIuB7zfJ3tFPjR20ZdD/9pTzO+xwh8GhZShqCTcWlGq4
YEaBl43tkJM7RZ/paH5KemgCDRMzzylkCjc8g2xoeOKg8Q1XJBZLMDmAnpo6IwJYzyrJB3DzEggQ
QoIhT8Y6SPvZO3hDVv1ZH6ckzkBDreupGqoHYIkUTmrTmnpbx3jBecpjQ5sfKC3+iMjGXSI1ggQS
Uvmcd0AEW7QaWm7NEXkxtf3BIOGajp9GEI+tj0S280CFzfvSkPzCtXV9iKxyZHY74XkTpa0/WtD5
2zAgXR88aAE5hCbZTRBTuk6rAGAYh5DnGC+Jd4H+VFp9eXtciSwLwIYaMHq3pNhOhbaMKi3xtlBf
0+YuRtf++jzJLoOFAZEVG87GHGa1QPrB/pU4ewJphGznlb6eB6O1W7clXRM4TxTaMSLdEU5rl+Wt
1zGCF7Vyp+zdLfpq2b6Coiz8O+pft8UvqIqgFbF2lcfaNqDDAM0P6IjSe+iXbLVNyaKhhSWx8lVB
foKRChV83rI3t089pOBNcMjn1tvRn2AyAGsrmiy5iK1wHtmkRnY/4SpwSZX5RJncSzxr5UZcLNsD
Cyvi7VlAR7UreN7GcfNX3eihn2OddNN6IZl7QuwJucFf6ztBtlSgn0Z6EiSTeDIJp7PWWd1MtgmL
7AhmG5/oUOTYmDvZIqGLDplDA1WRG/ooe64yAL2Af9C72dfUDwU6hzOn9SFPsz4YmSHO5GHikOo6
MMHXrqZX8gH8ejAUWfQuqkjkx+A9GJm6IxVUaNaNSc4Qru2/fIeoi0GT+toY8eye5AXaRitNDwgG
pAX/nQE+2kX04aF9weqhsR4OlhqQcVf173ADGIKrIe4wHdUSXc5MSaRUxETnawpmM+iRbmwuyXoA
JgA0n4WOL7TyCiMg1syY23McezzlPsMRrXQncEj/u2m/r0+W7Cn7l92Eqy4Aly+mPAuoI3aRjTpi
1Ef3blP9tqBtG1vmHs2OJ4IG+b5J7zxq7lkFubd14/zwC3H80rbohewcMtKkgu0Z5RZjvC+A8xvU
C1Mg6W291k0SGMOGp5DtPtx5KI6g1Y1nYK83R44ciEdypF5rSPRU03FU043tJ/EMLgAkFkcvYk7F
w9SCcGL0ogadeo4FPRLIdQ/WLve26qVSM2jWAGIFihM3OWTUBMdEzWakuQz7Tus0rq5yis0tvivZ
fKF6gYw7iGOB9hTmCwANSHLbWhIazqklu6rb2AISz427Dhjov4mnm2dJUfe0xa5EQSQrAqs+Rv0J
UuI9lH+qCrrO1hsZcDn6yuWUDOAs4hlCEd9tFJCaggRIhudqFUzQ9bK7Kij1kxOTU+Ps1/e39HCh
V4R3pKMsB9XZ691WsaipU6/OQrUivkJpAEZcP+41uKXB15PK97pH5v0urK3n0d9md/FooTTMkx0e
xiweayQlnbjV0UMIrJlzAegJYq5NY15YDuEZpHuKnQ0CGpSjKvBCIL94zCnUBXtrmO5cu3B3ml3e
R0mTNj6LnfSZTjp0Lzvb29eV+xu6xBDHHMxxD7UudyNglG1sDvUGax86YdDydD1npQ7xbZDTZLj1
so+VOQHLZOKaAI3lxuLwyb+Zon+GxKDBzio6sQyLU0M43K/U5NzWyb2Dl2T12NL+hIzofTOU0F62
dxqpDoqVn1udHNZ/huyAAUWFpDiyyEhZC68ku6xJTxWrAGsBOw6xcorfUQB0lxb06wl1RtrNnQML
eeW36qUzj+sjkC0YIiCEky7+wavo+vtGUxs5jlsRdsV81+QfXdBBEP3nuhHpNOH5YAJVDhZKXfBD
VNOzwnCjIrR63a+VXb6Fc5E5Ii7a838GhDs3qU0jphkMAIUCxetuP0wD9J3H8Q/qNndDo4K/p1Di
3fqwZBViLmqAVhMD0BRgea4nbwQGuXZTLw+jBsTJqRcQ2/ST7LeVQCnauUujvdc/2jZk0OtfCaA+
6+ZlS7e0Lmw+SA6WlhU5aDiDrmDj7QuDHNwtQhpZohJj5CSfSPKaN3cucI+ulqekQA6l9c0OoqeE
niPIXPpRrp8H5AUyXvk23btZ77+Uk35xQVFddeT3+mhlYZULgQQ0SaDvFK7xeq6ZocRdkZXYqDWa
hE2vgVoxYRTqvU7nx8SoNo62ZHY9FVU1hHIo9N6E1VAIM1jrVSXKvGUA7B7kWp+1/uObBwX3jowH
iFjwf5F+x1PLYpxGXKAt1Fo74PR8yIDsrQ6Rqa28vW59ZUu4zuZstIoocrNQKw5QQc+25BkkZxDD
AMsGz7Hat7CPDo121ohWwdR4TjRrH9F7lv+p84eu+OZAt3p95jRJ+Lk0J8YCUdcAJB3BnKs/acql
qc8ac3FFP0ABwc/Gh2Q6eOZ36nb+NL0w8jyN467UfozD9z76U9oHxfuz/oskTu7qBwkb1OiMuUer
bx6O/WF+0vrz+uc3pvevL1o8jExjdvNGyXJQiiiBNz8x91mtn/rqmUSfc/XbujEJPRAixn+LKcLo
nVJre9tLYC3hgqNfG3Kh0zdV+U3dSwvpayW65GCai5geVOljzs4oz0Dl/Gn9Z8jO4PJX8ClfjLnW
EL7gas9DpX3pqA/5xnmLOkPiVjBQnhKyeclZ1ISYHJvOc4tVy6xuDyW+g6Xmp8zTH4HeO71nNP9M
CbFR52XI7xcwpeaXIm3B2HdmWzRBkrQgkg2ASaJ+hYKzmNwEhIwmpQVvTd0CCdtvHrSppvs8aMnr
+mBkux1xOD5oouEOuPXrpclGBxeai6svTw/U32Q/lS3L8vNC2BObjDW6gXHU6SnJd6r70JoAHbw9
+IEyAd55QBSj60qsYGJTeMxgehbSeKfmUHQ91d0GWFG2hZcm+LFebOHca2daVTBRJeYuJw8Vj+WL
rYygdDXQOQAEOTqiVLH7Ta3tyRygHhl6ECi4J/k7rg6OqcLNi8cQ8oHXg1DctEMb6oRgm3b++AF0
NhvhvHSW8GYA9hGvyJsGSBNkd1atDng2kAKSyFxO/d60N7yJLFxDjIi2RDy7OTcz/xWLtVA1HSyL
BLNEqXvfacm5UoG9tuaAQtgBebRAr5Wj2RLNT+vypbFLEHZHG1AK2cYGPQDYW6GLBgU84RauzaGi
w1DkIfS71cPQRBaI9Y3ilBXZdGR2X76sn1OpPUTdAGLieQKqjusx96ZXmg3NizDBjE7IzBz7+CsK
VetWNNntBKDBf8zwn7GYWt6mYXgjqBXSwbkfCtt3SfEBGu770nQuMehc1DjblUgPxc58Z1D93Jfe
vjf77xZLX5mef+gSuqeG/WDX7seN38ZdkfBUROcOurXRiAZ9JTHby1NkujpFeYis70+7ZgyRKzpf
u6RK7kgGzo8+MzO/VqfkWGrpvd3WR0qmfmP3SRdi8SuEu0xTo1mnKX5FPhHf+TxDoXgGrLQ1P71r
uJx6HKUOrLpwWGNcz9SorTw0pvRBUcqjmmtHI8alnZb0mA/xB3s0nxtnesyK8pM9bQUq8oH+x76I
uMvjCdwtBPa98cUYn4nhq02gvyODxgtruOUcfpZE151URV0zMysxyjow2IcS/cxqclifS5lbWhoR
nHdrkjpX86QMe+tHyU5K/3PWN1yr7MIG5QIonfD2vq2z1u3kOYTYRaij3K7W95PiBao9npT8rm7s
jfHIoIqAkv6zJlyrYFIbob7uFKETf0NpB+1ScYAkud8b6DZP44CABJcWd6b5gObaDR8hcxFL24Ln
o7VJ1UKH7bSz/MJ86b04yCxIW+Lwtekn1OY2LhVZAu9qtMKRc5ADUOPGLcJIyw5jC9JO9UUby33X
Pbm8Rbzea+bsD128Mc2ybQN5PbBkO8BKorvr2hn2TUWcfGbI2aCpwzXupvy71m1BdWUbBwl/7Blk
bjhjx7WRgTotnQg8bj03L7PlXYpSu2OqjWrW6JyTaAtLId07S4PCTdJC9L0aDP4Abw5J7YMwdjZ2
rXtMMpCh+r3+lNsntoUH5aMQfTe/qnm5E/3wIrjVsOduAI8AwNbQkD9WbxSP4gll3s9v8OsJEh0i
It3LTdLqNtqKKrCBFfShbk9v9yAcmfk3NYVkv7BKuc08NifANPbWc1+dlfY5SjciCtkU/fWCIHTU
kCDh/nhx9bKKjakL2chQLy9F/8VJNiJY2blFoMLvEjS/Qo/g+vvRmOhV3GMIJcjEKtfa0U55QoIG
3Q5zaDT9vpiL5/VZ+9vCIS770qbgp9IcrHN1AthsSdghL7MALDxHUqlgws32GSh4CbLcXZHv0OF0
qOr4ENnJDilhJILx1nHLsM5nqOI5B5dV9wWL70FBci4tusNogpjFv1Iz2yd6d2GgSVOKeud27Fy1
3sWInHNt2nu1mHfrY5I5BexhlK7wskZfjLBMQGnP4NvlLYX9uav2TnUs3tFmDSZxXIq8RgbHINz8
iGBTy00ounu7HTI8ir1fH4LUBSwMiKVTHZ1XpAdEN7Qt17eM8wQCWovlB1t5yp192z4x5WcDcjPV
3Zo96Sb8NzQx+2foU40mAiCQO2XP5tpvnI9kDGkbRhUL8i3WUemRWlgTtl8RDbZOdKDQC9a/sHja
9Vm29eSRpliWkynch/YIYCIUFlG7tbNT2dp+D1GazAYLfWKebXDq1eX8FfCHT6ZeH9LCfcotdBpZ
RhCP4A4c7M/ri7s1Zv7nCzfSQ0cydXlt1UnAWslQV5o37mPpCVjMqnCBVGPUoxsDh1prB3+KTjN7
NrYa3Lb2iXDKbKYkutNh5dKqDyLz4wSiOpKfp6w/ZNVPzduIabYmTbjp24xZFPoPwN13F6MgeDdu
JOJkpUCuDuChXR8tTah6Xy8LSUHrO3tYFgIVt775GqUfkUxQow+j9lT2H1zrWZlbv84+9fRLkdd+
Xu25WIxpMD/vj1X+Vat+sPFQ1ltdL3wmb1z04ocJziaZnILUE35YZn/oq3TnAjJPmlCdzno77agB
UHsVdvqPmf5Sy+99fYijP2l7LvvX9X37/5yj/5shEDpezxA6/0styeH18lkLasX+MALe5ydaebAQ
l8xM9Vtw9RCz2SkjO86QuDPxc8E7fYLo4h14nX6t/yDpxHBVMYDzUN0XXyb91EIafkIjcTt1vsHO
aDU4DUq0a62Ni196nhaGhK0xD505ayMackx9uitRl27L5tJNbMPry44UsJLoIAcJGTgQhGM7pkoU
xznu/8myAnTWtfYQUIv4NgR9hoQcc8gJrs+gJpvCpUnhFM9TTJq5gbfP2z5IuoPnfhuRh2beU5ao
waiiTyOLd2P7dUwO6BYKdGXc28OHtkK47Rlbv4ZvIHGncz0GUCsDZ3WDotA8xcgp70kq5y8TPY5e
6hfDqaOPVg/VWvrdZF/HbAM9JnMsS5vCDNh6nGs9dyyWl5yoH89bKpPSVV0MSvBcZdVG2pxhUNZA
92j3Ckr66tmKP7dsp5kvHTmur6nsuYIQEmzvEIBH15/gLljbpaMzYRc1NDn29bgbIgsFmuHB5m0j
mX5aNyefv/+YEyMVQ+/TztSxg8A1RoEt7zeGIzt7kC3jyoRAC4Ef5NrplBkY/x0VTkcHvtfqjxa6
gJPysD4I+TlYWBFCBOxls+uAawhpj+rH9Gzal7LIjmCgGZuXsn8208dIv08NzXfoRwoO26h9Htmh
KM7rP0S6WRa/g8/2IjYAF4auRAy/o5/vi89eGvStrxr7xr23t/TtpO58ObOCu2k7VR/SFLbi+LuS
P/XWL/jPJIE4DvW99HNthWw62uk3tz72DvV54625xYwoDXQh/sKF6cCmi/TS9YBnVs5KBXKk0Cif
VPZJndogZac0tXxQCQdelPhQCvFt+wnqUutTLau341HPG50AKIFQoWDanemcgMgODUj5UO+ZqbnP
rJ++pRYtfLTW/7btOt+rsRYdLJulAEqnf5JJb166pPwxpO1WEkW69NjlqCqgVRdYh+uZcIYRtIq8
aa0xm31N1DBO3J2CV1jSZIe8yXZdv/X6+6sIfeNwFzaFwwUv3HjUQYMe4JsfAHTa95m+z8tm76rT
QWH9zizSx7Zov49pdIKE0g6uckdZct8bW1JlW8MXVsN2e70c+EvAnBwf5NpBYp8zp/HtJN8P7kml
X9aXX+pXFkMXTpqm9KXS63CTagu/j/5yqOf8mZz8+7qZrWEJh8zt40FNOx63NifIpe3y7jNl8GBR
HRAVhTbstXWD3L2vLalwn1llzcDsD3+ckPIlqstfxTie46jyywmkvyY1g67s9yicbBwnqV0kwaHJ
h3w4hJWvt6+rGEMOQRPkj+LuQcvb+1KlrxA42Bd5dlGV8pxk887p39GvCAFNWzeQW4IMiIiqgk5x
pWgl+ot1LztBk+1cA7MH/bcdtayNmZXumIUpvtQL31zFWhWZMQ6LkU/7XlOetbnb9WmxATbiC3Sz
gOhmcSwVnZ43daRiZIlZqzCTlcxvk4sOKEWxb7ZQPtJ7e2FG2Cfl1OlU8WBGj9j3TDH/pJWzMRL5
lvg3Eh6pLCfMIFExzPBooFp8iI34Xqdd7iuT1QNghwbBvPkyZ9O+muItmizZ4DA2NDfpYLEC6u7a
MgG7Zz+0kAmymiyAaIcf1RthicyCZ/LUD8Cxt70AA+1SrTcB+HXKM/tA0//y84J38holRXICn1eK
b1PyPdoC9Uh/PifbBA4Djw2xOMoGBT9/BqQcjeAfEtI84QhtxFSy44Ja/39MCENAX1tudBoA3qa7
S6yg6IN4a5ZkG2xp4maZK5Z0VoeojUUXD6xeDu39CPW2YuoCzcx+4xp9VEgTrLtY2Qn1UBBDERZU
i6D4u95dFZlJU8Yz8kkJsnIz2xtG99nMyQeAmzcm8dYUcuXAxKF7ApAy/HttqoRWB4ijizTEFgTu
MflWIxJpI+epqlx7tz4sSSzGE/MIsw1I1KIzW5hOJSlmL+VaSuDbDub5F+AP/jylvlId2+GLqlEc
I+R67GSfQsh73bh0oOBLhJwreOBu8L1Ox2bdjCiElewB/aPAMQfqQI0jIrRG823w2WxZvN2fGC2K
9Vz4F5hLsXY0DsBLUx2P+npQPoEU2kemGomejdSBdFycIx1C2OgCENsTo2GOakhGgOxs8qqgs5p9
rpl3eefd69MWsdrtccCIFraEE2fbyuxZDe7CzEnBjQ9J3ELf9ZN3oE20S4pir7L6qSm29KWlQ8Td
y3cMNIvEbTNnNrXB9IAGyc7cNeWIflUy+F7C7rIa+n3r+0S2atBLsy3AgJF9F3M+czRSqyrBm6PT
X94EFCdOuqNsxDK33hGUSUg//CVBVG96U/Qm0uq4RWLJmuYRSa0ahbd6iw9KZkTn+H0uZYE9KNyO
jt5Nw/+QdmXNdepK9xdRBZIA8QrsyUOMhzhOXqiMYhKIefj138Lnu/dsY2pTzn3Ji1P01tRqda9e
izUImAr+iE4L15RbnANrc3VuYRGw9L2ZhvbMVTKBFicvUL1H9BeHdPfxJYFEGcC7FviH30mwCRKi
HaJF5XAKr0rtlFvu0G943FXXdG5j3oNnoQTIuYReNYhqxyJxBwcSE8+yGn0rOYRt7/bkPmw+jUPt
Guzp8uDmOXobjSGCOBvcYpVA62hkE8WzJKHVTknmRvrXCA2nakpRxuxAQLC1L9ZX7d/pXKya1hii
6kxYVLH51MrqUHaZn4AibeMkreQ83g5tcY1Fdg2c9whDUh5K8aQnuecUR4P8iaIfVZb6ZXbds2d0
KLqMXklQcrO282h7sqPHy3O85kDO5niJYykgCQcZNJQrbL2KXL03H0jeXqVVtm9Lcrpsa2M9ncWF
GpeCO6itI8vvfDLGG6T3HT11Q+Q8remrvdX+urVvHfJ238Z1J1hh4vk3OXdp/FsnFRqKsGHVzxYK
YmEODpB8xvb/NLY6+DZNLx7UMeRNCOnnWS19vfgCrHSsfvdO0HHc6OFXOt1CecO1+ux/cwdLuISB
VqE00jBkp9nJ7l4Zp6G9v7yI86G7cCiX3XZl/J9DiajoOWXkJKromESGO7SZ39raxklZ7E/w6eJR
OyekUfLAa2JJypTKeChGW7ODhjXWKUrGyp2iKfSZ3T87Q2JtbFGy2KP/2MN7FhgDpIHQKvR204iS
tHZrSx4wZ4qeTLQ232WkNR5sSY0/8eQ0Pq4u80tTUsOfCkIqVy/C+BbSFhLwkNqoTqqN+S2Pae8n
sS1OZaS3HqgVe1dVIIYXpT64TZXaXlRX/U1kTsb9wCrhor299mwE0i9ljkea1I0ML7V4q4964eFe
x4e5RE71VdxlGTA4dBLSalIOpCRgBiV+/S61N/z2ug0I+QAZBLWrZV6xAHojLHnOA97annCGvSzv
zJpv7IzFRvz/kUAEBYzSSN0vUS2VjtsH8u88oFPl9hE7hoJ9AjRxH6WxhizWVmCyPNT/GEQDOlIe
qO++I0ifeMzQW9dydEpq37qYPlqxuh5SeT9OpHYzGd2qNgQMUNvFCXvInHwDRLcIWt7ZX1xOaR6m
emz2HHTK7VWXiuvG3MoarJ02sD2i/RRIoZk65O3u70WDiB+7PAjrnFxpDjKuQ9HyQ2ml/ESjYYvk
dHVIr9AkhqcchJPe2otJh3c8OoIDUAeYwFolwFFedldbFhaTlqmOaQBVOAEd9pCZ1jdgQ6ufR+gN
RQs0SOJh+nYA0TAMTh4V8OyyQ3aldf9c/vnLRPk/iw6CBfBbI+QGTPOtgVHTqqLngxP0+cESV+0f
O7822C7mbjXu+h+AU6rCy2xf+3rZ8ByAnLn5V7uEcSTBwB6BLb+wS/hEmqLkPMhA6hA+E/OJdYWL
Vlx3LF766Ue7tfXWHO8cwYLlBXBGVJveDjTSHMgyy8QJ8kTuRRLeEE1eFZIPLq3Gzm1SYMhRntkI
btfW79zqYv0c5BJkrQknGKTxhMzFS6uqrWfT6lTOlN4ziQ0u/kXYk4csiSUSqAGbWg9thG4MlnJt
+iqb+5Y9oCnAH4efl1dvzQODJZFbs6jLLKj2djJ7O+7sMjLhgfNrlh6s6pR9MNT4Z4P8a2JZeyyb
upeK6DwQSfLDaY3HSncmNwrtjRrxmpsnM4Ph3B+MfruFizBlzFRKbQ7WMfWTmgrYijTy0ND420gc
ZJwU0w+XJ291J6IZFB3/a29qhTcJtn/Hg9AOB/S2NqPvhDze0SiRnt40+k4MpfJHFm6RnK6NFQBQ
wCg5h/FlxinMynAk0Em4D6dTRbwh8hvzUIFDOPsLt4Ve6LnhFU2M73DlU9foYQfS53vCvZ5eM3MD
N7N2rKCeid6sWVfgHWVCzqHAkY1xdM+Kay3znS2i/JV7yp6JwkCeOisqLut1id5T0ZXCDrpuOIhO
dwe0YubDPXQJL++FVUNw7JARoSAJeq3jnr19u0arjLLrLUiigYvDSE76MJ1adpNl/mVDKzNmE1B9
owoLBMa7tEdsQlqi0BszaBPLVY3rjB8Eps0HFk1NSDkDS42QaSnxUQnQDk4JMQNm9gH0zJ96rXpq
suLjUcosBg8ZPAJY+Ds1+oGlSCei9IsemeuKnsCU8fGJQmACVj3wxIGIePmqKw2Z10NsBh2qGOOh
aB4vf3/l9M+Bz3+/T9+6zkSkipgTvq/3u+KbRA24rhLwaFWuBHZ/s/N8bd1R0J5l5OZbdpmjbIiV
TmiuZwE7hOKYpxu+bAk0eF119C7OLPWIx9/F4toEXUIlehYYk9Q/DeHkfOX5LN3Kyu5KFHAx0A6t
bniOJwGVue7FSM4dimKKD7zluPErmh9KxxpunD7XNzb9yjUFTgkTWj2g0QCJ1Dw5Z6cLvXilPtkN
A201f0SYdjRFUfi2Fpobm2bFsYLdZM7hwyWhN3URzchMT1Ro5SygaefCiGtmpVfhCWTEB5skG8Na
cxqArOIozw2X77DkU+aMChLvDGKWAalyn4JZhbPPE/mLrQqyTx2NvYD1v8uic56jdycCVgTacBEk
Noh+O+mfU3ZTaNftVkC4tlYgAMBe5WCoRR/x27VSUVpYpQPyNVP0nafpgJObUEDxrdLWN1Zr7Uyc
m1occR6CXKOQKVzI8MjUA+h9Nh4Fq9sB+okW3CFmbhlTWLbd8b7CoeszXgIXNsZ+poDpTGwj2XWd
ad9E6KjZOIqrRp35pQrMPy6txR60ZNaiH8eB/9WJH2ZilyKMZ/ymyR+i5OfHnRgSwuAdRYsC2Pvn
HXp2sEyi6jytuRnkJP/DIuXlKJV2lfHMePN97CFJVxKxsWprGwTvYg4nA0IJ9Gq8tamRZuwdid1Y
RL1XSvDQHqn9Qcz6qzuz2MxXBGokFJAWk5iHMhd9abKgzj8pABMttXHhr44CnavobHptYqBvR9Gi
7EwHYbMABM96sS+JGzv7y4uz8h4AecS/JhZeLzHiyp7AVQOUv5oJW1wttv2u/tPZnzpgiCdxcIaX
yybJAt35z7zh8CKVBnjTOykmFbc1NP1wDQBt19xNQxddxVFqHZhRMt9UYC6yLEjXTsmke1Nn1dcV
b+tPVTESD/p5v1ECHIJU+LUV7YuqUHioh/ZB9TU6SiXhmdtx3lR/cUpxFEGc6eBueMe8zcyOVnY/
/+Zhp+EFSI8OsmboYd5q+lrzN6AXBY8h9FZA7bHYVKxL8j6N4K9FmbiJZNKFTEr6N6NBtArE9Ny5
skS8Eb0gml22LJj0Lygo7BA6u135g1TKBRxgw9esj2gOWMGnO7PnvN3FJEMOU+8nBtW4O26fwKd1
eT+tfX/mNgZ7HNrK3olBgJFVCg2FoUBT8ecq7T9l+pa26tolem5ijtPOXFgUDXqj1SEL0opMrtNp
+8iCs0QIuxOd9C+PZ9lE+Xo+sNXAkwThNYg/LCaMUi0LBbLBgaiF5RVj5kO/9zpK8l3f0m9aRm9j
We5IHj+3U/6xMvU/tuE28axEeIL1ejtSNUnNAHkTbBdN5VfVUO+0BgF0wYx+b2ZjuXE5rLk4pEuB
2ZpZqQG+XNgzQTuRqckONN1wW0EP/UjcxNminVjbI3Mn+GvmHmXj+e9nCxgXOTVqq7YDqwxC7Ta7
v7xkq58HUH9O1INkYElAOZTUjjJgRIBZPJR+Lk6XP09mR79IgCE4+Pf7i1kyptpOWYLvZ6BuNV1W
JXMT6mjd8cRgiatQyz3U+jhKN46S8lCHeoJ3rgzd3o40D0i47JARGe3t1O691EAnLtP77sWqquTe
KcbEq1GuPxVj4RxFieQhdRT/WmRRuDGQ+XcuxwEWSbBO4NVng1vq7TIIWxYCRnnQOtJLJ+pW2b2K
Mnfg4opBuPLytK2dWlBXza8ZEIYhGnhrjZJEr2ox8kAVR+Y8j9dxdk/o8bKRlQ2MihDe48hu4UJb
hm+OqgxDEdQXZPaY5WAp7LA+Ww2nW0YWI9FF2nZZglcRieSBTQdoTezlFnBzZRNzcN3jSp7529/1
C0gr56RWjg26o+7z6NS+mUVbNe0NG8tEXSjQPlNN3A6GPHwUzXjD0+nz5QVZWXUMAx1cQMCgcLls
37KAEGhZhbnKos8kf27sxyZ/jh8vG1kdBxoRgBlC8PyO10SzqjYBJgXj6FxCPbJBmL72eTxEkSSZ
RffAI/p25woU5ibeVVYwDoDr+sWWeM1K1MfPv0/efr+E6p1C6sIKOlXsQU5w3dX9w5BLvwMfiMan
75yk4IU2N+LZeZsujz+2Fh6/eE2jQXtx/Ak6v504KnlQ9zuZ+/pJvmil29deuCW0vLIJZvqV/1ha
7rNES3gE7DEHnad2H4XWI5iaj2KidwkZf13eClumFmtl0xDSClLxAM7NzTLTn7hy4wmZ9fHHZUsr
u+LNoBarZuRkQIsEvOdo+rFyta3y1OpI8JxGQIiHNRB4b3fFmHclhToJvHNiXpV24er2rm3M20Fo
f7MRzizNv+TsOh6smOrD7DTr5nueG27n/ORs8EvIAdH6V7JVHliduDNzi+uTh1ER5yyDS7CIm9nz
i+Hjt4CNcsp/p27hoE09lKMzwukU6XG09qT/km0FAVuDWBwekYxJhTcOLpr+wW5+sA/Skr5GfmdD
WJJL40bobHQd4rZ0Pg/mNz1mrp1tNSUsCaHeWVmcFllWvKrHAvm9esDrTX1mbHpJeHXTFcajzptH
xsvfKtQO1IzRVmuDvavbXT5GK5cp1mouasyMOe+ykFkv8oaTwQ4UoD9JCZYDR3xV/ZZcxJaZeT3P
9rhII8pqbQRYxGlvQG/3E3IPqPqSjaO0agbcWq/Ig5m9+K0ZwxkU4Vpro83jSxF/U+JPtkVHseoX
ACSZsQazVO/i+ECDNbeiTvAg0m7NonQtM3E5mqKzp8sLswZqQNr5X0OLU5SqtumZAr4mHCu/rIeZ
o9uru7tSi10yfhHyvgGpS13kp1G+XLa9Oo3o9kZ6CkWvd9yjVmSkrYpjHuTh7SRPMfMS9hfvVIQk
/zWx2BAEJBogjoaJupr7F6Py40HDnLRnJjJtCH/ePRuzKcmFQEwSh/ZXlXRfCA13l2dpfYUQk8xW
0JayJKk060gZNCNWIPSvQkQDSLrLBl3QcYb+rHrXmJBCmGH3hXbqpmY/TOnz5V+wuhcRcGN88+W+
JKHOSDy3Zyc2OGnd0vStlwyIg8K7bGQlPMLj5F8jCycVKj23NQYjPdFnnsJO/Wgg0/qlaOz+QXP0
9ns+iX6XjHXjxkk4bbzBV+sk8E8mFCYAcH6HREGPH+oAUtmBMVhXUZEe7M7wG0iTGaR6QuvTYYzG
n0okv+hQnyw7vgd7yxUHxq4j3ZVs+Z/L07H2aoP6JBjdAIyZOYHeupi+F1PbFaEF2YEWhAtR092I
IpaBntTjQx05DPTVaiurs2oU2Dcb0C14xiWYRRvjVB/01A54dhXTa176qLQzdpyyjat7bbHh04Ai
B6gF+hrz2/vMTydpnmf4ERY6KwbNjS21z0zWgrmte5i6Sd+NpNgLoz2CA+Th4/MKsA48KpaYvOvp
EA6P9WoSuCHybw37qepbqy33lnMctwLvtdjh3NIickzQe2CVowY9VMjchd5k+5dHsoQQv17rIJPE
dp2pdt6RRulhNk1Za1iBnSkJHQINLavGWJW7Kq7V9ykqn3Hnpy4p9XrXR3p2pWSU3fRmraD43nWn
JonGYxlTMN9qo7Ursy0myjX/fvYDlw8CK0o0i7RY5ZEmVw1I/M28hlT6X7jgcysLxxGlRqrN9GFB
KFEM9gHmvzzPq6PAJQ8Pj04VtJG83atZzfQworjsk5B/q1l4FVrFS9hsZSDXzh48PHo/wYACVMNi
GBmgkpZmIUJyzMKXNWQY1PipssKfRt6/0GpTgnZ1e57ZW2xPu3HMRhsMJB0n3Q9l8Sks/wJHA+kc
NIuAuxB91cuiK17ZDdjjuAUQkpeAGaTc99YuLVxSXdOtd9TqKp3Zmu+wM4/SjTQezRz+UqXctYrv
llF6ZCtcX7sIHSS1kOCYayhLjjCWgtxfxMhoaupUgA9kyEGlm2gu7bLTX2w6wAoxd8imoYj3djhy
avpRmr0dFHT4qUaUkCf7EaCOw/9kZnmzg9slGcoKZoxZw4LFRyT7d9TaCjJX95oNLbIZS2hAdubt
aOI8HaqYAlBlhMNvkRU3JGMbqJPV43NmYnFfQvoSrKjlbALJIdPj6U7TbiDVo7Zq7it7AIuPkjvQ
FLi/lv0SXTQOPWpjVmAlsTti7es9asblFr/pynhghgH4ZuF6fAdDj400LGuVWHh56ic8gUHDgBy6
MbZ7GjVHOqkNlN3abTJvajDHWiYFBcJyAqNUbzVezG6UPDDyRUU/xQ247/zStqKHUBfRVZNFFNTk
re4l0kDjSgo+uqTYRSzTv7epLk+MgTDnwzsURV7sGSSTMeHLhgZStaUigI4ExLpG48SgCY+iBHjZ
yOpkg0h8xu/iteAsTluU0IQAhWIFhhnHrqDZYdKzz1OO/oawvDJReLxsb/7eIicHlsH/2LOXXE6q
5AXIk+AYRYoQcmblA7ekl9jeiPaQuPOqacOdrBxAvK84qLNRXrLNJfRLIokeN/aAWMT2ae3mD5fH
s/X5xfwNTWrnuo7Pm+3LcKXbf/P5WRQDiEwHmI2Fb+d50VW6hs9L+9opPqE8+xc//+z78/Y4uzt6
hEtjHeL72YkY+3KLXndttcEqBcTHXP21lt0QY2lqUBLVzaDOJEgFLHRkT/VXSBHu8r7b5YX22+Cp
6WndVmS05qrODS/crtM7SPiQESAQlXh9CpVlU3mM/Ox56H98BoFcAZQUuDnowC82QJr3zAK6xcRN
/5zo987hf/r88prqSwl2khKfT/QUqC3L1T8OV8Vba070wvHBtS/eI1ZNQD7T9jRgdsWhItCVB3NM
mw0ra+sB/4o2YcDC0Fe+sNLMdF9CaTQg8pBN+748kvqIQuDlyVq1Atw+4N+AyL7bbgZveyPrChIo
JAYGap+4JMIdtNpHMWvLPc/ZoaUnAykvXqjAGc33+9ujkwARPWhjQ8ACRwU6A/orSe0vZVt8rQDa
djPLEW6Fh/PlIa6dKJRmIWpJoQQAZMhbqzJlAjDTgQJ6rq5L4DS5QssATb6PndZ7YDx/oWAzc9sM
HGaXLa95OqDt5m40GxiQ5S2JzrN0tGpBA71tnyLpQEJcbtzEK5EseHpx9wOtCVPLt3EO5eEs4hEN
8vqojaMban4bfb08jLVlm7GmqJ2DqONde0AXQ4CIOgVATgJZBdfo5U/plKFLciv/Q5ohPYJAXfhh
QfXdZcuro8NVjv2Ce+9d6RaEbCZVOs6AUQ/dN8Wr4ZkrK/NBBjBtHIRVU69AK9SjobO8cErZZI3E
1koWhGlxG3OIDxgRlEOTj0PpZ7gb8FyvZpY5fBTwh0pFFcygkzf3UrWx5daHgX2AZhzwOC+PmJHY
dTFY+P5U3ZbjVRt+58bnv1iUmfwKB4qZQAu/PU9cy+O6QG016Irq2WT90YnDX2XL/zczSy2jCXWu
sK8sinucln5BImc/4sZH0iKyNp4Dq5P274hec6pnV3pk6e0U5ZyCnARCoWj0tcBltiUHsRY2Ai73
n2l7rbucGamRvo71UQBaHVslcfEC1Y7SLthurNvU0yVwPD3dhF6tDe2VbwkVcMjKL53fVEOQDPh0
Fuhyp7FjJG6TdCOlsmoCWCRYwIUOUNTb/aDaMWaD1IFfnrKXPiw/0UzuzGSr22XLzCKuswwhI7Og
LBjBTf2Uxiz2TSm1r/1ktLuNHU7wk5cXFRp6kcGBS0UfxCK9Mhi6pBQkqgE4ZZjbxazb10lce6Vt
ZmAEEwkItKdx3Bd5Wfi8Di1PKW3w6rBLcbBHAJ7TJj02tiZ3gzBAUdzrenao26HwSKHXV3w0Sjex
wPI12W18ZRXlfaIK605PQCDXSDM8CrQb7fWUotsLCqUyRT/JaBlw75X1M6xpkc9sNqHX94XlIiDJ
XKfvW6+PiPitSQIYaqF/MzVde8GLkey0aKxv6nFAMIwiItuHDJ3CSKAbbmrq9NEMZ3mXOIp9lnfN
qTKLeK934VbSauU6BHof04riBNBFy4e9lhKRChswQGXsRl+ojVVbCWXwefQuQGCewf8t/FLVqwwI
vMEMyvpGj0C7c11Xx1huNRKvjuKVr3OmAnn31k5VmdloPDWDjHrW4Cp947m3ss8dExA1fW5WAvx2
sc+7sk7Ssq/NQKpPdvN5mtwm/niEPGfagFab6zNgF3h7YssGtae6BjgfihPkpks+HpOAEx+gGAdJ
0Pedz6NQkgyhBCll9KPsTc+yQJ86bYxhZbVnqk/ksjFLqAcuxlCU8VCzxmHAQjk+pdI1tAottZor
Uucv7tRzU4sViUTESqePTBBReJl1WyGJsUUetXY5IOUJeCLFcN4hu7LEmZLMxrVddM3NnJ5WRSh2
XWHe5R1n+9zkGxWslV3MkStEkVCHdPk76rqWNaJuNUYD4Oa+2/a4B5LsfsOLrjnRMxOLaXNiEXZd
RhGaGoY/GuaDMxjHGcV42cxadApKI8RTMw8xOtXebmZIyg9a3to0GHr53BjqaqqmA6jigfaPlN8I
iABn6Rbuf3X6Zro8PGccCHEsfM2kCZJ2Md4UlnwYY9dsN+Zu5ftgK4MXmIkSEXgvdncGWum0tRQN
Rgstlzx2K9CrXp63lQOEl8lcIwYjsIOesrfzBub5VisGBD0Wd34K0uiPLZVqJ5XGdqw3rI3n7OqI
UC0FEAIPQNBBvTXXN3U3tB2at2ya7EJi+mW34XZWB3RmYf4FZwFWr2WTA2JLNEpE4UNuOsdWi66r
dvLsNt8Ks1dHA/EPqGDj3Ywe9Le2HK1opzn8DuzOLW1tF5rG/vLyrF0DeNL9x8LyoZBaI/IwBE+f
MQm/CwuY4qFXX/gAL/cXhtD7DXT3rBq1zDOg06GvsjCkQd+o31poRC6faORKAtmjy5bmSVlEVcCQ
/2tpsUAKDa0TGbHjtJcm2bHnOsHceW3iq3w3jR9H3Tg6ti58G1wc8phvV4jboDizJ4TbrG6eWZLu
uMwBXecbt7VNVgYFIj4biA4yY/IWx4iRqWpiqydBM+iZO+oSIGYmTbSA1m0QN6bp50Wru5A8pA80
rtsnUx9GlyLob1yrSgY3tOySuoMU1S8JfB9QGmG3J2YzvGQcUklDUvMbqqr6ZHGteNIpVMMMEapH
rFt6LSf4VhbXpjfSMjo2XQgemHCUck9Cll+HKWqErq1y27MjZh1l1VR3plZl1w5kYsH3D72J9lSh
wZMLn2ezavFBDJk/GF6seYMI/dzi14ko2S3iQSS5pap8Hdw6DxF10Pig6dW1wTvzHnwt4g/iYL4z
naTeV0k/7ZOyH33dbM1n1SPwba0y9tBqZP8ZCzt2nSIhLlGt5jNWDzsa8mwP0HT8MMSUXjkh6Jea
Tp82lmvNR0BTDOUYpB5BpjlfJmc+gpVTUqJzCd0SgLQ/lMLPk51/eZevmkAbAzeQxIUA+vz3MxN1
CIosGodmYIU7W5YAmcauTH6CE/+ynbXTBCaR/9pZbHBbVSJCW4YZRMnnSO2iejepXZr0XjxAe1Q1
KBRs5e/WfNK5ycXsAX5BiwKsgoHT7wE+tKa96Dbc3vrscZBoorF9blV9O3uliYzW4HSIHXU8eeIS
ae+IHqc++aqxjyp4gvoY0HDkIxFDIr+0DCHTBGKBEXT/nij543wX9PnyAi1mC+TK2AGISZAcA2IN
pcy3QwHRKXckD+lThO3O4sQbhqsxvb9s5J3I5KsVDAAPK8Ty7/pEJRqih9QR7Mkebb/IDmH94hw6
Gx3b30jk47aghZ/+dizftnw5/rKMe8v+1gHpoXUbN/wSevbPgOcO5lfN1XevZuIg2TCOBXsibXFb
gZG9B2O7oSavE+a1Hk2faKh76AL2aGHsCFq3L0/FYuu8Mz976rOD56ROC0VWmO/qUw8BtiFH5f1a
sC1mhHfjnJ81QBJD+QsNzuhcWezRqW4dExc++xTz4U5jeICrpHB7le5pVia7PknvSh6/DNrOqNNA
R6Li8kCX7ZlwrXN2D3VlPLOAIlyi9NOehgPKqOKOtFMDWXnHgNqHDj2XQj3JUs9u0YRXgP0sZZB3
McgJeweCUEQ7Gqk89aZ+bHkmPNE5f6YmMf1E4i3u1IOzAzlofySZNW4kV1+D8LOr//UXo2kFLfVo
B39fMtGrLp0h5dFd3WjmLh6M8iGuBmhIJU617yyr/TQqIwdXZG4DvoaiV0j7PfKkO111v+K8TTem
cLlXAMGbu0IwdzN/LqKSt3uFJnpWZTKL73tB8pPq0+bWNkB9nLUh9LRjy9mIRlbtoWkPFqmOsG7h
Cxwd/bSVKJL7KPKV4VbWPU39np4ubwyGX/1mludRnVlZnICEqHEqWlgxjF/OBFaQrRzm0qW9TtuZ
gUUQX3XZACQpDFRhCFHlz0b3AK27y4N4f7wwCtAaA+wzU3a8e5oWtRFVTj6I+7gfr9MYJVyNHmyt
ApNn294NlOwNM/TDOAzA9ObW+QcTz3Bes/2Z9wQB/PsHZdPwuMd1Ie6zqPVFjL49+06NL5dHubYh
zo3MS3nmrOxES6khDXFPxhzU8Ykbjakba/da93TZ0NqSzZjJGRaCk7fsfmvN3smm3Inuq9L+EcXF
L/Qqe7hhN+6h+epfbj14FYBhEQIjC7zYGUY+9OjgoNE9yNCl20bdsW7ZaYqNR5X1t6i+/SmNLT8I
Wp13VrFYoFEG3g7pZ7wr385ip8hIQQQ3BdrUxPs6TMc/I5O2cDPHqGo3TSsvBGQCrJDZpynNS19L
QMVTmE7jpSBEcCcLPKmDqsGxaIXTTnXOiEi4AJd23uZua3QycjNVl8cOHANuRvP2UbR0uM/abE4t
Er4Tfc0+sbE37unQUr/JOn6LV3V3zAzxTBXIuCWjw69aJqXwNBsUnqSrkgcLDUm7ekA3vd3VuWeY
vXAlz3+o1pC9S/VJSb8t2jx200FCFc5ByVITDTQT4sE6QrcLDe6tNfmN1ctrJx7HXambxWe7TmOP
lQnbtVGl3SHrG3siFgY4RZR1LCKlbtupcA4T7rZ9nYGVLezq4WgUufJrVOw95iS6a0gUSe2Sg0sZ
jEYETwnNQF+/xR94Jdv7Xq/iO4ehlZUx8afgeunaZpXdZYPZeAW8txfqaAcQKZRJC1YVt5KCu0LJ
1PEHavZ+mXbdrq2a7wk1E4+Z0vArJMR9ZMcKt4hkeGMLCzRyJNcfasluBPykmnbtmA9XzAnlLnZS
y43ySpwsNCgeaZXe4ro29sICn6hK+C/ThFJlnFSo4nBb+FkS67tENzGlfaLtHOhlvuQiQwq6TTNv
MEFUI6CrmaGPf7CNGxA9P0DdiCLXN4T3SeL8oEXaHyGXpzrMfw0aMR0n6qixFqTWZvTVGSvpAuil
Xowp5r3XFEy0XlVNX8cqMWsvN7i807jW+8hckx9kmGrm93j6f4s5UPqkadDC3UNHwEMziv2ZjCT/
EdpgmHN4XdzoEluxJM7vSs+bLxOdIhfz84jdMe5C2fyW2qA9glt0CLBJ4s9cFoyfGtYS3wQhu+Uz
E+x/2IikOMJz/4m6yXro677xYuH0vuQjeIRyq/O60MmOSZNBQk9P0CDnlEn77Gh1/QPqmZ2no4aQ
uxXpv4e1I++73tb8sC8jASQSOpi7IbNvadk/xllGjgWUPtidYlDMipU2YXLqGG0HnThBDr36FKuG
7YwmGb1o3imjaRf+0I+BYkWHeY5/ppDp/pYL3t5FAK+56H80PicIxqxTWGRy31NlPY4h5t6FKJi4
t3kbfYK2iHjKSvWN2Ep+qRX5moaW6Y79qLyOTRYeEVq9T7FKkzaYeyzScIe5db5QIBK8nKeGH7MZ
EizHYp+W0FItUv2rOWl4wo9NTdwibpVXmwr/VL2EgmLjPAMXj4J4O7dKClrv7EGvvwkcT+U5kAK8
ZWXTYqBgvGh47w/jDzv50RFISoc55KUBbkQ7HQT5Uh819RaLrPAfTQhvWLWdHAyZ1B7vnc6frLDw
zcZJ9s3IMi93SOdJkL3uaVeVJwoGVT8Vkf25Zol+1cWh8DIxCi+vKUNegDsuqO0zV4kBbB0lWFxl
bFdXVdtrXpJZCfQArToDUqaPDyyl5ZcaJJg/rAZS2BO4CH1pq84jcaZdW1HcH6aMS09WOYPAYgcC
KBM0d6Ru89IrwXj6aGe09kgY84PMqsKrWnv4A2YO/boCA9wPcI9nJ0oi03WaIhUuSWXjjZUYj/A+
uleYUe+DHMJ4TmheF95YNPWNSof0h6mB7teNK6TgaYIEr1NZ3RVNShO0Ipq966EM94W0IBPzBq4M
X+u65iBGqBGRvGFeNkTkC14e3E3SKn0iEiWVKsbjqLO66LpDqf4e6VAFH64NRwesPF5itPqnNk3M
faZBoFha1ogejrr124ZDTTqfLL/laRF0WmNdaUBOHJtWm3ZCWelLLXp5TMbR8IbazN0m0+3rMS6K
Kwtt/26YNtroRgbPrhvJwL40Zomv6c29CRluIJ+de6EZoQ8NtV9ZKGM37oGDZ1n2BVGRdAuhDa4M
UVHpkOLe65oNr+Hk/0faefW2jUZb+xcRYC+3pLptSbbjtBsiM0nYe+ev/x7m4JyxKEKC883FAANj
uPX2XdZaezxGXR3YQDIp6RUFr0M1Bk9VYU4iwSog15g8UFZHol2qbrqu4izPbL/SwkNZyPwmfhR1
oLrZBHXUPCFQa23FzCzXSm4kYP3rwVEHIVv52qDuPE+UNm7qWeteQSSggHrxnac3Xg9+GKzHPolt
Q0C+vg+EcJ1H7OmWpMG+VDXT6XW1W5GpjWzIGtZT0Taxo5ep5ehe6tIY0i/PpemVL3mYJ9tKwa7R
lNoGjafUtryo/5zWqJcWXT3aVOfEo+vXlq00obiPLLfeIpxMJsRo+gNNhbt1nLT6pqzCnOqtqO1L
+CqOUEb6HjhQ+NokTecIlaTbOHvFyoDb5lTwetaG3+qrMWmkrTDA43K6XAh5uipv5dW9ZUdujaLf
YAo7OeJfmmukDn1xwo2VVQldELk1BiEqDzr1jnVYpNFLFVreVqmK/KXM4nyflGPzVpRoPEiDqT6X
lcSPTst43QotDX4aeiX05lDYltQiMKPV3TZtZK9chcyWLVteutbiKrWj3Er3sewqK0PJioc8LXzy
irRGLNnFnOkAqmavBv+GOinWtjTanRxYne2ilGqHY/Mz0wB31gYdK2UU3e0+yqQHzqzrGIMkb3Ij
8rfIvXN51+a4i1uXU+aSJgzTWnH6pIAIPMbqvqY31xGhFF09EDYNne2HbrhRKv01Cr380LdNsc5q
VKwTffRXsZtl67wR9UPuKe2mSDTDpp1Y8jQquufoVY40baYlD2mOb+Ub5AuUHsVa10u/Rak42q46
qnuw2+6mIJu96Ux4QJTWTXtI9cqhGTASSTmdrPJet+y00P9FmfPf0uiNby2pUcfVSGuGjSxuS9qz
EoaVhj0Eubury1x9CGmx+VQJfrBVoib7HI2C68haU2+jOFWcpLKgPHpBuBIT39hoYlZuU3eIH3EL
2IMDerd944ubMmutNbmQ58bzLc0GTxU4cVFq28DNIhelALVYDdNrE9Yta0pTVJsMjvrSqxT11YiU
qiNZo+CobRA7hdx2K3oh92u3ovlZSh+AM5VCd5dVCC4lI8kdoaz1IwdpWPeh552yKhKPZZr5K6uV
hU0oCd026wi1B7gHhj1p261kWco3YVS79apBv/x1ADUQa9D0FO1U4GWupcbvvuhm0A5ONgrld8UY
qrNUNNFPNa+jr9aoeyA8rHHVif6/UGomYEIXo1Y7Kk5aWAqUUBxaJN9xBbTW2tSlK67BsPp20VbG
ShvRaKqboHfcpCzXba56G9g/tT0WnbqzpKZex4LEplPpaCC12TdkTyRuDCs5meoYrhRkeO1cHQfb
03PT7kVZWSPeL6x9aQjWuub5otOh+aFt1XQY203ZmflL2vauTVOwL1MjQdur6/IbfoSvrVUi87Ov
hu2jhkB4fAitkAbJwBeELXmBZhWqpXLQSqs6Wp7xs0O/yM4zNv3UA2fTNz2uaeeZO9fqeHcS3sEg
zvT1EIKkIOnYvHaZhK6Ll6XfFJSWHoHV15+MWogPVZWNZ13wgKhG1VhlD6U3anTmTek4F1YVnXt9
8kmnqudC8OWxJ4VuIPNakWOKwZuus1iLzpUkGS+4Zpk9unm88TVDf0z71nxrpJg+7mGXN4e+96LQ
rl2xK+xUcoNfcZs2Z1UwktfYM6giqOO4UjO6L9q1r+dOgXe3pYm4sLFKste9FuhOMSrmapSlbhfT
W36XWV21UiPje802eHLzvH4KOzf53Bd6+Nj6CD9HCbqM49AGb37YDJte0bNVM5qKrRSF+MmUpz6h
nhA4kRb4xENFs03agSVMQPe0cTE42pjQ5iLHRU+tSRm+1ayDX4/pOvPyL0JVVus01JPHNGzyBznQ
a/qWtd4u1xTk4+OyfzX0wtuLZcguqZRoX2jhb/6vcOV3SmOnMsdS84d2a6Vco8RbxbnIC7z6UkLH
slM7d+1HXnuOhwzJtc4I14pcx3aiEmMkvte9Ka4mb/RSE08WZ/pTLergAnxAM2nY+atARKQn64v2
QYzGdDPo7fBCXah+UaMx4OYEepN2DZWSyHXM0NwjUgp9QAW9GZLN8+QOhD/loKPcEyxV3ISOqKbV
RoYLs5GsWnOUSuy2vgbt1K3TX25UNtwTbXHIykA6ZrSFd2KxWvW6ONjliAQjUUD9qEh+/SNOq9gW
g0KBua+YqC2k0irqCnqtZ3108MUscrya0nk0iltfEkAMUT4VRnk8gNs217UbFmi9N95G0dzSpsNW
/WIpreygHiWv+rpMHhTTtTZxHnqOOXbmo5SH0SoPLYtMX8CLXmbVJ1VKf4ZBbZ5EhRtOt3Jclq6A
3Ulf4f3gBeYPuZQS0j9us5Lrsj7pSao+SKlVH4xG/KUbGXdzU0qHsFfo+9PDBQeEG29GjeqZrw+D
Y+H42RqadGu9aQLH9U19LfS9tPU0EQxXbIa/VbmRETT2hBOK9eEhyJpkE3md6ICe8ddVF442t7eA
pCtvQqBVFBDFGgfUiuUDiITynEnaCOxWNW0/ys2VGESCE1l+vG+1QHvoTZ8+XB3tsLTAy7/VRTis
xc5196PcJg6kkfFgyUP0g9S4vjFLqX8cy+73EEbxm6oIzKUWfe6sSthkjftvU1XJa6mE+bmO3d6W
e1k+ZzLlZ1xRkCKynoIvSz0HMDKdpADIrkI/U2yJ9dk3ASIusl4Ih8YL6JpLykQ8ogLrOtD561Us
pUdf6qS9Cy1v7VmDcFJrshJ6iB5z6ubZU6uG3XMSCP2bVkuvY50YSFqJifXqWupJaUXhTbACCVpK
DD64CK2p/XaB8++J8UMGdBiqvvvbSqPmgXp6f5DbIt2rPFdO4Pd4DEKE1Lkoj+ln14tfcn8wDlEY
JnaRhmhRBqJpd1XpOW6g5Q9KIYnbNhVNp8jNdpP4buQUivZ5UiLdjUGc/o7aQbPHoZ5CLD9eR5rX
EnqVxUmvpciGZDhqdpZL44tOFn+vN1Lo4OGKW3py/KaZjrVr5SJa9Z6OGxZUykMhj8YG0bVHP+8S
x/RyET3kdpo2Y9jXlmCtAiX6AcEp2MYEW5uwjBuSCErk0PskXqWpgIdNxKUdyPr1b8Bz+407ikSQ
fZh8jZDs/+L2gX6AIlZvAwUMvJbHwlnAfbKDyKUwWxTkstpE2mWdOx5bwehtP9OylyIgw0+k6j5E
CEYB3eiFnVobdLzv5MrHmTD8jeihUJ/EMTz4PLHWaYVP6TXFLzOAnx9zrHcCeYN1XQqWbfR0oxjz
PH/GPx5tgZy9XYjsIs/S0M0qe+nJbPr40U/K4PPtNOV16ppMHiAetLNRDL7SOyz7TtdGyxzPjbTX
5ccx23z8+/BKwV5DAiA9OavZpJVX6SSVx3PdHPtw78uv/1/fV8XLTGTnGoIpBXzfOsWuc7er1nUW
10IaD+zkBPMn2Tkr9vaGybuGHPO5o3CtiAdF3AzhB0Et5LovjczKu5UGh1RvMQKPPxLsD7Ihrj4/
WwKLskrV13zeIM+YPRfet48vgYXWvo4QDvy/eTl3MIpBj8g2nZPq+7lSfnz46xBxRAQyddO8ZqW6
ZVcLZauLdAeWv8ukg8h4fQyTN03Qn5oHQGrYRVi53EMZTnOUV7l2dsXkBOs7tPVB+X17GAsbCRsI
raPhQugxr12i924p1NO0s2SdpOpcpmQm7lQcrksbDEOZxMvQE4VsOv39XWmjUTOVynqmnRvexUo2
XrW4JSEffzdScMq3h3NddsAWoF8MIpOMuUtbA4nFYsxT4AJxv4uS9jC6zTOg0U9y5f0rDg3px/5O
mXvhpsKkjpCCgk06Al6aFAF6m6FaACHxQjs++N7P20NaqGkAWqLyZYApQv5otgtiOcKHSWmMIac/
x3qb0LiU3Kndc/BFiayPf2cK/xApLks3E/pPpSiJWeTOZwa13LLi1Bf1c9oa0rqgRyDVkPKgufq2
y/x1FCCcPKSfekVYd2l+TwduaTqne81kUulXM6fsksWtBZ3zfB5q0Rm6Q6jLdwqK9yxMR+Ldfmx5
0/0ulOHP0goVOHh1r4HV0oZHpWoqRdEd4wp4nuEgmySP2BHgviisdGBPo3x6ZgXn9t64GooJCwq+
tUpxlGYjxuxoDRK+fmc0CnrWluMPtkDe9raF60r9ZMIEvGGq/Bu+1+VshaNcinVRyueR+phHUJae
07KzDXC1ebHRkuqLUCdfRVfdVla69cnfqf2v279hYZTTNQ5rjiKwos0RiZFYaESt1nA2SIiitPw4
KtUdxs+iCQB70E8RmwA6cjnKnPiL1IEynLsq/y2W7oEebtvbo7jaFSYr9c7E7MkWhS704lIezlH9
Q0JBL0lPfRrbvra5befeUGavNjGHaWYudtLEI1wOPiyLxRU+AXYRPqOINgFSZyPxqfeGvR9gYcr8
eZBIerKyH76GwBUoE5FQFEF+cQVeLok4FGqBOnh3LivDS+1BAUBU9KVJlG9VsNB9v9jFYRY/DL0c
vGV6YG6ULv3n9mROQ7m4C6cfoaNqQJIfzu28rVQieGloNHF/Vsh7GDoqajKOLwK+ilQ5bXQPSrRo
Diu0V4FyeOWyhBWpzEZXurOWymsl+9o3dIYjZ181X9TsDgTl6l2ZhjYJFCOwwsacH2yjhJomZX13
7nvxs6x5m1LXkTmjMIWbQetorUtXgR7/K43mnTtl0TJwJdiIeK9XqpWdCnzVlaTu3IDK6hrDlqkn
6+neVR6l9rnqUscV7rHFrhwDRgsz22DPIhpzBbjxW9hwrWR2BKLZuEqH5KgnqORkMAnNWrcHLrM1
PKnmzlCXzAJwh4rAUZm20eUmVitIFVZp9WeNNyDRt/Cx7FCQnYanm//MPshDmI4mdKqpBxSoIuKm
2T0WW31GDlthv3qUHkgCmncez+lxnB8IcDAU13BJIW7PTqUSZ1qKtBhnn6DatHw7rckTwzy7fe4W
LjGVRm6TOB6cuys+BUcAbIVc9edRNVb9qJ2kqNz/jQnuL1oxEiLMQyh/EChplC2NCfKseR5MEsfE
I97rbStLGwDWPrVMmA5AYWd3ZWK5pabBqzizJSl57rRyqp8d8qaho/iub7/dNrfwyKjvzc0u/7oZ
2iFwi/4s+eA2+l+m/Gmw9M14r0PI0hGmgRaoKHxs6Yq90Yi5BR0y7c+ks140N+cSHr6FufrZqCRb
DgIHadJj4rX3uoRcO6dscM4TPR2gf0M/nx2oLG5j+O3hcA4y35ZcgUxQsda0iuzcz8J6y/BNPeUf
9R6SbmnbG+DAKFEQxrBbLs+xIKB3VQVSf9bHN4moRSt/58LP22u35GppkEsRP58I/FekL10MKFd2
Y49U40njBpZB6wjxqYFOGhg0yB6f9XSniE++/Fvo9h9HC3IVcytPMHheHtmczuQ7v1jtsjJWAlE+
F+lgJyR6vcDf3R7iwrG+MDFN8zsTZl1MuepRPptJBcVhK8jPtw0sPKAXBmb3X6kqcaP5jEEKqRQp
G7/ZdzmQlPBbI99xDRbHAtyX15OyjSjNdqI4AvcPKQSeDf1f3f0RfdyNQ7/x/z7/B/P7bqrAcI/m
kMZ83s7l0B7je+mXhS2NBC2xw3T/4ePPtnTQqlStAokMVVm6u2JopLcCVNAh6iTtjqshTd+avRr0
mZp8eBlwLdzwy3UfsiodpUwczzXleSn4piqPoxBs/Oyz6v80x6lEVuxM0GzqnRTKwvV7YVi+NBxq
kQK7oxnPZei9Crqx9pUvbneu5Wo1BrvmHoNg6XrCHhQ9Vk6fOpFe2suFVMFPrcZzLnv/6JH4Ty7n
a6pXlBtQ5g/CdCsGxr+IOz4qLfiW25t/YUcaVPdAyVoESVe9Ghor18ykEYezrNHY0o7uvC13Pn+l
XZZGweDLfJ6sgZ0V6/qeaumiAVx+4k1wowSbl5PnVUEVml0znOkO87npRTxuz9TuxBXTR+ZbERDx
/xqZy0rWrRiKVlcMZ9/FQCZmL2mkvZG1/9n7lDhE8ZsA99ZOzXsNTZbOG4qh5PF01ghw2uXoypLi
geSGI9olX3V87HpLAfX2Blh4/Y33JqYJfndnqJWu922VjGc6Qqk/SmmdlLtK+3iojBHoDgieEZLP
pSYrKZGVasSIMq60wUnvzdPyIP77/uzIuoMg5pqXk9rON6219aRNV+/ke1m75dX4z8psNaraHJq0
xYpSrEXFDr4q98axaOGPA0sYS/+a2W7O9KGOav9PvC+2q9j0v8dydZRKbX170e/Ymctbmb5fqWMx
DGeNOK6X6yN0+8LW/OoOnXbZDjEbuGp0Bef+sptW4PkaAzvZUwpKujqDR7k9lMULABb//5qYea+W
VxoeagrD2QPYVKH1qYXb2xYWNxduI5QTGUW4OclZAOeQVaFOEgb3EVkwIDr6ys0PnVz+xVi4iEml
yppIXmn6Je/OYgRrYBgEleIJ6VOgdnc+v7Qa7z8/iytiglYrAcZ69htjJf9qAeDe62u2NFf4u1xW
Eu7NVceUoRLQpAkz8ewXNK9wvD2IE/1eXL605FNpgCwjHX+uOssZrTCGWUWdzByBJIk17cxM7e3j
i07mTUXiQia1N4/BTNjMYN498Wwa3doKy13oZvTlk9ZmuLltaWk0vPx48eStLMKjy0UHLUsCQhgo
aZVmu5Xo4LTyyDd+tOJg8n2I0yoJKbby3HMTDUHThQBvqqs2whq80e1BLK07a4HUHHom11woPQEQ
4Y7aiPAyQFGvoD88XUWynV7fcQuX9vAfMiRNhXkX5zekXKWa6nduf6akb7fRD1QbnDS5E3LcMTK/
HsEbV0qTT0Yyz8mLL61KUuReumLRCGGTptIpi1T87DTiq6d0W9B6VqR0EuE3tuyifr29Lkubi4mi
xdyUer2SPUdc2ggtk9yOCSj4UI25TM/f5vdtIwsBlPHeyGwHu4XhNqVOoJtEpB6Lbymgg1z5xspY
2d+Yon6KrCX1s6sApFPbxBoNYP5hPyDrDHXcEqTnNhufUK59K8E83x7a4vzRUZe8FRjnKynuPC5p
MlUgVSxquW1KBIbKnUt58eT8Z+FKo4EsYIXY+HC2jG0orMb4acIB3nPApMXdRm5P4hLA157rsbpt
mue1ysSlEHrwLJ46faCPUfXFK+P6wW0KxRkpmJA5TsyvQgN7MwECYSd9b24bulBnfrsKjaS587Yu
xVr0mJjwCORmkFu9vPzaLEZLvaEskCflP4kUPGl548NxqgOnphxmW4nYonGXfDwON96bne1Y1IU6
UDb+cC61zgGKuC6Gl9sbR1raORrU0EndhZLen6jv3VtuWEFj+fBqGJnbkfEEnJYOZrLB2dYfxEGq
HgREEY8g3aFWBOBj+hSlrzCJin1hFTnNFrLCERo1vBORLW0ETZquArwMhFRm1442upmfqsw4zdL9
r02xEv317aEvWkBzChofvU3J9F2uaeDDXwvgXZ5R2bMjupi7wltWdX9xbv40f4PStSBKV5gAx1uL
OzrupVU61geSvVUNv+KeVPPSAX1vaLZXPDNN6zbEkDsA3BBpFh4Xpz7poVxa6pfbU7d0HOCC4yqT
8QA8N0cABd7IfU1JMRWEJ7kb1pklbNUAoItE3Sjuwi+iGHy/bXNpfNM6KbggCzJEXtH6rlnCf4zd
U6Y+m7Fod/BB7mZhpxhsHkS/szN/VEVrCOVywGuL+nSVQTyqQKRZNOMQo89G/KBkZFg48OGhjcV9
Xsur28Ncmtr35mfppGQoXBcQ3YiS1KoaELz+klUHSVslMg3Q7vgPS2efRxdNJ952SZsXPIKoLwK9
kQkUS9kCZF7bRI7BnQOwOCAqceg7A/QBr3R5zMwwMDLLY92IvdqtIgjjo1J4ruMqNemjKDbWodpF
r1XiD38zlTguuHqIB5jzDnJKDKsOUTASZNWuRBWgpG4wyp8CSd0gmy4Zd1zXBfcCT9+gvkk5bAor
LgdaTlTqxgXzpQnPBPfJsMnLB+ZV/2Avr6kQhmOMJ6ZSfCEdNjt9aq33cGxD8QzJwRnLn7Aeav/z
7W24sDXoh822QJ4EzMBcWbwSpSEaQB+fs/GTO260bv8X39emr9PGx6Lj9+Vk5ZmXSG1fSOfKctAI
Kj6oXPg/c/Tu+9Nt8u5ZmzrZpI0SS2fZCqces3bxYQThtApI/nENonnCCzWzQP4jiQdFPIs+rWRW
I1jWj08RCgqISMi8gVd1wtysugTNaOlsPg2hYgsQnW4bmE7e7KZjq06f5u0HbTlbg1psY7pIt/JZ
jVG/pwnu3g012LnNg9Jru1KrkRTvrBHuY/T1tuWFu5xOpaDKpgrbtfJNk0ZiKkzwyBH6QefonwVr
3d7T3l82Aq5sEi4F9TVbICVyUQjuffEci01go9ayb1zRdXxrfNOVZPsXI6JNNX0iOJZXUZLaWaiS
gCw7N5X+gjbL68QctIUkPA3mPZ9t4UalCP6frenv7/a2UMFklfuImL/9HsffpfJZD1bgRBrrc2JV
dzbJgpeETiMJawsQFs3mZ16SYqSmURogTVtI/bhqiO0Q0Pr+nVdi6b6hNAeaFUkFBWmPyzHJ8EEM
d6S4kCq1Y1kQyT+e2iWpYFEOZxDcZ7PNXnoq3PdcJ38MP0B7CPvmzkQtj+A/A7MbR9FHYAW1Mp5V
umZ1h/rX7Q22tA4Edtw0TJEhz+UfenrR1INLSSv8NogHUzm71d8sAboZEnuYEvQ8+W0ZnT+GFvUk
M/mZo7kb37vQrh9IBJNphkDvHsAVV3e+JLtx6JehcdICqALewbO+BlC3Fb9f9fd0Wa9XA1saqiMA
gcgozW/nLIUaKQX0JM+kQ/AQuB/eTZefnx3BoENSY0z5fPpoZo51z2daKJeDkeLWn4CWFNvmP9/K
Bx2Wd62doPT4JaIR46nxPLsp9pK2z2Vxpdc/pYkrLTxI8Eil/tNHd9ul/dn4LKStYMt12kmw3gq4
zGVwaBLpzom53tIYAdIz1fXAL80Bza3VpcUYMUgpeCka2JiJHRnPtwfyB+p1+chNqEr4WOCx8DTm
ULBsBGwR4gKfyM0Xm7JN9A5cn6K9+k0QfmGWYbtmyYtF98TPTS4rOKJ54NtCLNGZLs4h3tdW9dDL
RnkEWEv1cXTD4EsjNOa2VvvmQQ18j5Z5TbIfQy/Zal4ZbXMFiJs4gDiAGC7XO1yRalhp6dAfenzH
nUeiwa7AQ+yHto5/tEXgPVN56qnlm9KXaOyFL96giRtj8PNz6yMq05QjWod6DFnBGyM7DaXIMRJU
0GheIqVbHp4WStuYH8MsbIEyq8pbH1qvdVb/DjpBtgW63MGSG4N63JAH8/flMHjfssEcH8rBbPYm
goVgndpC/92DJfsVy4Owur0SS6s9vcRE3OQSrzKiRgrDSkw0Vrs4xZBE4W7fk1NaOvTvTMxDNwU9
wtTPMWFtmgi61Ob2CJbuL/IRpjYxd5QrhyLLmMm+8ZAuF9EEFHYjvYHpW0PjOw/m4W1by0P5z9bs
APZFrcZeia2hNbee+Au0w4eveyD9sIO4JXl2oUFfvrhS5qVKwct/ktpNvtbu9aC+9r4mJcApefNH
+kmULz9veDnpQk8yT1L/2hACFdqE8tmp97I4CxOlK4gXWvCjuS7nCUOk6r1CkFrzFIjf24fU/Hp7
HZaGwTggG+Mpg7GcO5GmKuS+Z+knSanM594ckevQCuHTGCvdUWvh/N22J0/zcnlfqeimkevmqMAT
mIfLbtN47RiXKSiponju8mEvmRCi12UQjUgWmSJSTek3U8yjdTdGFbLpCCeFaerbbl2K0DJJF1Rm
Zb1mXFHm2tTjYjOUasrkm4aj5HL0QwPQ9zwpHSBqmjWfbg/g+phPN7oGykskckSU9nLdvViqWyEZ
kxMaAaLW2pQo7PLDxRX6KXGpk0/AW7wq1/r42iokzvBkiIUzApSrEKdH3O/2SK531mSFXAz+0IK7
kpZ+JoeNEZ6E9kGyfKcbP34lYgGPcZJzpK/l/AH0PY82BWIanZREtDUDnr9I+4T+98fHgSYngRDt
sglaZx58nw0axbssPg2Bkz0Pd5XJrjcsB+S/z0/T+C4aCaW68zuNz7vatzFYC/Uj2hnPRb0N6y2d
Hz4+lonDAHWWjNXVylNNMQaxZ3fJafxkQOjOujsdPq5XnS4BaJ1PZVukHOdoSOTljNCss+qUy6tK
2GbZ7vYIpov78nzzfUIQCyiiDgl0dj4CVfQDSwmrkyRX4VMrmv4nUWj9Q6Tp5aPqtt1eEUTD7v3u
Hn9scWTsADLeMiikuU/pq7lcxXVRneqfbWyHb7fHde/rswdLHCLEOMKyOhVh4Oj1vv2LfAilEHgm
uA9TT40559GKYiQruPJO9PnuBjtU7vmjS0PgymJVyBZe95dSPElNJZWlH8qj4D6Kyt0VmKLY2eJP
bcLJD1imxDaeLs93Z0VqZHQWTE8+1dhaeykNI9wS9SVHjBPD2nljE3wizssc+LuqkwtEGY5VtwVR
tzsEMneDJvzIXKt0atEtHU72GztGsuPWa0VoI3qzEaijPketbK78zDc3hRULCEAM8YqKA7K8ivzq
dbV2NF1N2IV+CnIPNcPxrbf0QbelTPZ2FbyQHPk4o9qIWTg+dHLRvSU1b3inBx3QkkowBKcqxWGV
lrnx4chqunRp4ANDD0HKuVsicxb0NPHlky+vCjqV3aMAXi/y5fdnfklQ5l1V6dMSDK+J+kXVftw+
B9dO4uX3Z7dt3UphmqiCdOriQDx3ZV09SSAmUFgUWwWyui8Hx1QSiw9fW2wojYNBqltCfXbmzYmF
LzdDPRTnZtwb4SezuPPkXk/b5fdn01aYZePS/ag4t9B10V0P+zv34gK8FAsca3yYKds0zwhXvtd3
fZsXwJtfYtAZWo9QHtINqPfGwlPhx6uu+DakH2zUA5SFf6AV0EoYdDXwqcsjiY5IGEdjpB8N4yXa
l+XH1gUnaHKDRAMIENrbV0AjM6Uhn6s2Evpq/SoLq0chqL/c3nEzj2syAcWZLC68GKql8yrOgML0
YA2JccRPbNCaE/zPou92jqy3zR1Ts10wmZqQZVMbFSTltXnJlAdT6NJ4bI8ITSDQFvtq808gjOqd
V35hRLQaYSODwjSvkzetnFtJk1TtsUGWM8kCp2m/+NI9SPHMtf8zmCnViB+hTG0nZ5dxUAxmTEze
Hd1eWcfKGxKXa118rJvsznAWDZGBsIAdUcCc11KksnY7kb7VR0lqEGDOJ+WfUo92lel/kzxkrT68
H9Bs+c/cLGQpMqNG8xRzPJc2YC44Rt5a1X7etjIrHvzP7NFWaYrxCOfn2XW5SQ20xczu2CK0pAb6
1hyOqtrZYfijQt/RUsunNLtHHFjaGDQqoxsxdWCe6JmTAfploLN4j9G+tHv5rJf0HFDOt0e2tMmh
/qjwP6mLwsu9vBE4ZjWSbnl3VAPDHj+76B/cNrA0ivcGZk+EPhQNVRcMiJ/9PrTVjcqFetvE7BX6
szrvTUxjfOdouEY8xPGICW8nhnYi/CRM8uzsn9tWljY2cG+Z3jo0gAGwd2klFWvTzRqsjK0tWNtJ
WXij/9VscXSosoFQuUIEgTFsqs6P2qNfWRuFtp+Dj3ac/uv2UObPz58Z41YjyudOmDoqX45Fr82y
iKSkPdJctDI3gdLZ7a7zEaCNHyJt21ufB2972+bSRntvcrabAyFPcsXL2uPwpGToDdx5Ue99frY6
ndqEhWwycZX3XI+n6IOe1J8Zs5DXIEHNHU1LmMsZy81MlnyEJY85KqFoaDXKB2tP/2OBOtcETGJl
5h5/qZstDJegOdL2Q/b0Vdx+T+KvH18EiPdANKlLsI9nh3GMjAFwbdQcJzay4aj5PR2DpdNu6UBZ
TdJUiJFMf393FOvOrRLZEFtEnlGgRrtzU6d/sZHem5j5MIAaDSlEwftYV4d22H0Qj80ySH88C7Jr
rDc37+UI8laMzLCkbwE6tocch1avXtJ7Pe6udysBEZlVXBjKT1cFG1BlgZTWfX/M60MYbMxxc3ud
r29Evj/J2UzOpXolZSJ1Q9Q0atof1dZdtfrvJvhJz+ID9e91rMZ3vOVFYwZRJMX1qTfg9Pd3a276
KhhmL+mPlpTuk+HJEmNngJIj1potVh9e/YmpghYHWBBSlNr8HDZ9bnHVD0fvR67sTPPOxC3cjFO8
KpPTI2qFXj77vjwqaRyVQn9sNBF+VEOndjN3aBn+0noqlO/SelOj6FVovUOtdG+3l+369BAHSjQ3
IMVLimzOm+pbCreN0jTHRpI/x7n4KTfCXyT67wxyYfe9NzMvP6t6OQrogDbHLjF+i0P5ZaSgcnsk
0yF8F/tPp2iSuqF9IyI+RDmzPRFJRUsDkqI5euP3WjE3Q2GtWjCunfBBcsP/WCKSwVf/k2uaxYIe
6V9UmvPmiLT4g1FAVG61wqERs7Kip8Ud1NMfR28+Ll4AMPWU13gLZveba7l5oRh9dcyzLttgqaPB
b1E+d5JnPFid3K9J/ztqdEoK5NiIhD10b7R8L4NYfh2SsqfDZAD6jNr8Omt01aaTYr2/PfcL55HY
67/fOK3Nu/OojpkUp21bHctYXEforINRTBF5QbtPSr8MtAK8bW9prXWuMWofNPe4Yn5oY02jsHKo
jl4hA//2kE8u2jW6b091rK9u25rXiv8sN+Ad2m/hvlz38CgbgA1FlsO/kn+N3a9A+Gooby2w1vKh
SbetfhAjYY84pF0WP3vlTny7NLPvjU8H693MljL0cb8pqmOFArujIJlfGN0b4BTLGVN9p7TurzvD
na6b+X6DhwqvgqCNV3W2u/toNONSqapjLFIATwtD2hVKoK0oWZbgwJvwIY+V8NTIAqTUUgO0Unoy
pHYJ2UUcgTsrPe3uq1+DcwqXZOrDOw+D6oLOOq0/1seyA0Vc5cIpauNfvX+PcrW0o8hS/J+dma/Y
B4hwsBPq/0falS3HjSvZL2IE9+WVxdqkWijJsmy/MOSlSXBfQBDg18+h5s50FYpRDPlGd/vFHczC
lkhknjznVDZHDRzXSj4R2icrWpYL+2nOFcIM3D1ouYD/m0Z8saJunNduFLX01CdK/FMgZwFtkTT5
fX8ZZ+cNRYNJWGpGkdNm3chtodET9ZpQlGLn1HxNumShR1ruJ/g4HBNof7r0p3KOtD+7loIXE02d
J3Nk4xqIg3EdaRZFsUwx/BJRfxB7IJyNjTr/wkqIeQsoKYJSv9VWI0rJfqODR7MuEZSg+3iJQWVm
UW30MoNPayI2uQkTtMTkVBAU8UoHkgsRKM3jB0V/YNbb/cmeWVIUHPCymbh3VOShrpe0QykxIgx2
mPrGiz9aWy7cbXMxwpUFKUYQ6dClQ16ANppv6hoUWhDyZqSAFOQLuF5XbPiKt7tv6+Pq/shm3M+V
XSk0LUB6XxQ27Hb118YEB28X2NGuy57T6OvnLYGvxcALFHHdrUuPytLrJkdnZe+VGiT8xMo/Hd7w
4/N9Q3OLdWFIRvf2ELM0cgHG81Y/RORANv/d56W94KldAoJajAOErL7psbXrLeW7ZnfD5RCk3UC6
GsBVZboU6pPA3T4RGA8WEBn066iXAXYKILnpRjgLUzfjVCauQvQnwnM5wORe73PdipTecpPuZNSF
QFufSUHx15FDbIAd/P40zplCDRLga4Rz8GHSNIJqMfcqTcWG97ID9EZ3SXRorYXLdcmINI9lMehl
Ew/dKYIGRAyhF+edaEtkZHNH6HIk0hGync5TmYvYKHH3MZrVVHtn6q+W8cX0gvtztmRJ8sWNsBiF
QlZ3gjgCcVDegsLMKu6OKV3w+nNH6HJI0j5gxqjoiTpCNCASj2psPTuZ8fP+WOZc96WJ6e8vbkme
W0VkKJg1G2+huPxJDOgStttMLITXs0NBPQzEFwCXITV1bUenAGs1OY5SlgrrIUZvTMCVsVrfH83c
yiB9B34elPIRyUi7ucjcqABdOeLVvPCeGYjwVxAQqcBhAx4HSsrmgbKxfbtvdG4KL41Kuxs8lQmP
ShwhLT+kwz+J8SVWD0r5et/KzNDAqTQBOHTc/3gjX09gm2QuKq7IUhFRjU/62PCdmlfu3oWmQ8Bc
gVYsr7cWvMNHjlgKC9Hoj9AGGQ0U++WaDFNxkoSG7TEqT3b33jr2IzSH1n2Rr3SKTkGbBVZyjJL0
GEUc6M6F986M43AB5LU+eGlwY0m7BiqZZTSmtD11RukPsQn67a/6Em/UzMzCCP7FrQj+L7knsos0
tSkaSFwlmvdA4mQFweRDz4EOBwcYWwwxpj0oTSlaRdDnjmzUVLWR/JRJBlpkcdqe2iJ9snKoC+lp
u2UJ8ExdDKG7LAM9FjNfC9ZC7CSZZFs+2QI/BZNTDgL8Cqh9AVks7SWWJ1ErCq851Xn6w2u+kwGN
Bfe36xTH34zyXxMyhBEPlLiCIlZzyrQd8qrHFFX5tHnRQdtS21BUMP9ip6BcPC2hYwH6LblKIzcq
IzbN5kTK+t3u+SvruxeFI3y7P66Zw46zh+8jDAf+W169nlt6O1K7OWlQLyj4sei/9BR9C9/vm5lx
ly6yKwhzwfKLjLHklpnXksiJ2+YUPVHr6C5xIM2NAm+8KfyDuunNlhdlP2AlGswW+IGbR8beO8e3
hgVvPHN60RYz0QRpyOretCoYpVeroshxfeXWQ6d0qxG6PCN0ce7P1cxWm+S9YGmCYVvy0uelA5XI
PFZRTON/6sT8HlHvN+3dQ1EokS+Q14EeDecLrvHW6lSmRtHIAAIJDzPpqiEO9QSvhXqyRpEGI1RS
gkZXfDsG8aiexSsRQTRLE0vZt9uNMZlFAh45Gc0Eq9n1NZDzEYobZa6eIJhmvjJte38uPybr+txe
f18aFh6WuL9rfL9A4c23lbGGTtakOQQ1zrhC0qkwt/1Af+mk+oYXzTsUEze1giQN2ghAhNdFwahZ
Gy7c09grvpfoTxC0C9PI2KUuf4LqEs6K3h3zsWGBavSv6lB/4XG80uN6W7lsrenNS1bWqp9Ap86L
oaGEPBzV+cro7a9t5TzgrQ2Wzop+LVt7lwF4ZCvGSqPaIxQqt7g5FzLgsm4zfCU6ING+jfYrQCuA
l76ecK+03dTOBkx4nWTnMXP7h6Hq9GPJNbaLE117JpFJmN9yvYLCpvpLUWj7IuLMg8Z0v43s4/hj
SPo6DxTiZkcvsssAAki/2rpFzhRkkAun4XaDfPxMRAoTZ+wN7g8Cl5Vj5oV9FO631v0WB/c3CIhS
bjw7urMnMlrkZMFt4Eh3stNkIgFZnHUsXRtKcsSFqpT41vXjytCG9ahATURr4qCJUEMtjY1tFhBi
MkhAoR/CCH0XBnCunKaB1UZPiuPuuZlCzbIFdr8IKlVs1KxauTn4KdtJ5JGizQ1Cj30gOB7gEJo7
q5RmDx6BIoiVm3904T7GEFVBR2wb9nV8QIP/U1O18SOv2mOfgFGEkWZtV91aT8k2NUT/T2w00CiJ
0i5oe1L5tVPafhkNW167b2VK0xWx+Snh5eBnGmQ+tfxRn4IPYjQGgE9m5vfe2EFWVPSQjjMhK+Dm
w5p7xAgIdCF1R/nHrYFRM7WNSyAPOFarhKJby2EQEEFrFJjGBaGbCPnixo+S/Dt37QODUCixvGAo
3b1ZQw5J645WCt0sI3mmNNnzSN2b1HuEoMqKpN0DUOtvjmftE9Pe9Ui9N3kfoO8MqkD5BkoLx4J3
u7RqvjhRux+t+DAm+aZCbmqk36tKC4bOWjNHOSYE1MXj4K1B3x2W0HSshPNFs6PnPGGoG3uAYmej
fYhbFVnIZng3S/WtMoYA+VKw8+rrZvBWhOanMhuSfaGwwGDQCdMT7ASomyTE+olerwc1pj0UoSAe
U079pVygcaLSYuJ7CjmNRoqM45A+E94FBjV/KqXlbMxM1GinogkaK8sfRgz1y4akW7uPgg75LBsK
c2jcD7I+N9GsUuxNp1CCblQx165SBpEbvackaR/y1tMCp1GBIHGGwIXat5+ZCKv6uP7BaeFu7Mha
wL7PHEE0g4LjD5zYSNapUngFSl9t6DJmHU3F+6FV1Vuy1CDyUS66dtP2pYmPzMXFsw0vmZx2vLeO
qtdBUdHU402FV/YbBB9LqDVlHnyTBa1CdRMhgS2CM2v1vUpSdd0W/6BXd1vmQa9kfsT/NE1Asakg
Sd+hKmo09qlQWw5hqqCEQN66gmpg0BZs/JqlWnfIRJEt3Dm3wQgSmxDnRY8w0qg3YBgSJSqgERo/
2pAx6/hpUtZu6xc3XmqxuPVc14akdalAMzw1NiJoG3eV8geVseTzmY5LE4BJXd8WvTUwBU9ofoRm
1ph+Aft+Qz+dTLk2Id3QdZkj7pimKyvWI9tWyg91KTx0JXwvLj1sL6TMVTzYnVvFEQLFywgMPdYR
RNUlJIfGdqu7/Qvo5dZaYqBPcBLU6rNgVMdh42kEetP1SINWVX7pnVjXBoTNIAKwjnv0mTGgtMHA
MV2Oe6Zkz4pdfut5G5CoHMBXlufwsHFySCkaQwSnzbruTHudjc0rr0Cga0NjuY2U72pTPw2KegZB
+DNEFJ8UUYYiNg9kGLIjhzoX9A7EMwDHa9abWx0XQF+b36Bx+sMrkrc8Liw/LWptpbUtggaPv5cp
+2Fp9KCr9VGYUBJm9dGB1Gc8jFAw8Awf7HAbQckPFG8QyljWgaC4txFxXPm5rh9oAt3WzvyiCgt3
WbMymbFS23ZjJgyJLmDHEqY94mjuSDq+aNBpBM+Hd0Bi9uX+lXz7fsViAQgAwv+J0EwuyCa52w4l
YfbRoizGZQaGACBcn3udPFeqgm47e+ENdBv6TjTpqNFBKwZXzEfrz4XzyURWFeDV146g1MpLP0nc
6AFC3/RlyLwGjMQkwslKBD2WHWSZ7w/WnrIp154PPhq0SiYSPDOYSldH+cLpo+GYQMPj0Bht8+oU
tNj3FJRKDNmlLetZ8oqaphI2g2L/BDNa/wCAj/5UxqrxQCIDOilK537NK9U6tBDP3bhI50F3zkm8
LfTdSe3bXk9ewOzL11ls/axaPX7pRVVnK73u4pCnKnvGC9+CpmusQwpUMcDOXxvqry4CYb3JKK5h
nIMQSnNAZJqq/T1SLQqtWcd7dSMdDkgoJdJszXBwxi46mF3NHhs3IUdFIU2AFDPdCa1xsJMjurYb
jTz2Ha+BFMycsGOR+BJF9vAKjil4bMTBfzS96zYUOxPSzlYU+U1iKwXYwKDPmkasXVeAhm4zq1zK
uU4eU1oMOAjkheC7daTbpFgwA+MJXskuOxod/dbq4HWy2MptjKCElyisZjMO0TMpjIUgdGYDgnJh
eriiqQnpsMnRX2xAt4NwF9HJcITU9LEn/1TQq6T7HM381FWDagkKP3NB4YmM/YaMIh60ciUR7xWX
ub0QuDfWfX9mxT41Hs0lv34bNaAUDI8L0N7keWWQWOOwpgb5kTimzZMoz5+HHwLyMhH2gtXBwemR
3jEDIxltVFwbhTdApS8zFV/r4zfVbpboOOamC1cUuA9Q1Aa8WrqgjFQvHHQm8yM6Jl19g03HnUfo
li84gtutN7GY/b+VyU9c7AHsCq0eprPkGNDQ7jLo+H2nU9rfer1vaCZquDIkTZzSJJmoVBhSq3/w
gCirR1V9++9MTFvjYixcdyEbqcNE5q1ifuzMlTIstKPcXhJY/ukJO4HeJ2jotQmamZFGi2m6Ori3
LOiT9wbS2UAakO39wcwsv4U8KuxMTbM3jZO1xvuRVho7ZpbDfpNCHbdZZJMzSQ19DTkM4O3/xiAy
/njuTjehNLS8qlqzr212jPM46Fi2MzGsEsiFiHsLm25mFgEeA24bfLFof5KlO1RrNEWBm+4IUjl9
jy6ncQuev+Z3kXj8xaBqunL4ABWa+wOc8QwWkmjI1gF6BScrDdCIeNY3Ss6Oltk261ao6oY5QllY
t5l9bgHeqaFjd9JAkvEoltH2rgdN16M2tCJsuMiQz4m1teiNJWjGhwKEdG+g4ohCzVRZAJpMisQz
VYtdV2TsmIwsPbECfJ+anSnn3m66MKlH41cm6HhEP2t8AlWa8p4mGdmZzB4ANyvK73R0yUOEW3td
R8m4KikwaErep88e8/Acr7QIiSQ1841yHH27sKAZE9MiX+cQTPF5nhR7nVM01zdVA4LA3A0G8Cwd
cOH3q9qjqo+Lc9glvPtFa5MB7ajgzPSgUxe82nKV47XJ6noF/ZM2MHBP+8Lm6zbJvfXgZgRRCI99
4P1WdQrJHpNbqF3kjrcnBoXnHdEQpjeKte/RmetDrzV/0wvjj8ap9cfjo73qakrX1NT6B12DojFJ
aLNNyyY7q2UfFX4PbrI/QMErRxAMQ+bC0NLaXdltNzzRNIIwz/3NN7ctsCWmdktgQG/ySXUR66OK
7pKjiVa941BV3Y8sKtuDRiuxkGubiSaQVkeKDcB1B3lcaZ+PbVQbCcsG6Ln35WYE3+E5i1h0bpRM
rA1HMdYRrfKDo+fRHzxDl6h75kY6KZnaUw0IXIqSo0ffpwLkbTscXU38avvCwOK0X4s4XwKcz3iR
qwevNE6IfCeG1eAqTiI/glwV1GLZk0jPrFwKlq/vyImaBugBEAogVzdTaipT0cSMQu7XMpgIKNJX
Jx1UlFs065aHhIOE9HOe6n8NIjgHvQ8iDRAgXd8yo4cmqgZ8b2c9D3AVQWxcWd/fjpIv/LAwNeZP
DChTYWRaxIurMgPtSByP0KCoE+NJE/R5RCR938SH0sWFd/pfG3DvsABWLwBArm2w0aZRQy3jDOAU
EJaqyX9VRWlth7TsVxrYbB6tbCA7iJvp3zMzSwIrGqIA3MLNwi/Rp/m6/iVg4MO5QwUFZbobzsEo
c4WRey1o3JniV3rp26DBbKJ0nfC3Nnoc460WfWP2jwjKhWq8G6AgrqUvLnsdkTfTnGKVd85qMP/h
Od8XQ+vXzdFkC21G0m6eZguJLtyJSAVPBDiSL08yE4/m2NLOokI7b+K3Xh9U8brzAlP9/OLDFJqm
p4rSZPh6YTogf7vRMLWzYe9z+0kbFravJj0spk+iedIF39IkDOLIBtKCVgkeVNq5VbPiQU1BgWX1
jD1FNtXWzM4N4fddQSDBxit117HBfkiFC2rNCtBMUxHWAYLIdNOmmgGmWYGHl5XEX2LbIZu6oWJJ
im4a753tIat9dG7FqN3TLqy7da0ElbOj2cKUL5mQgvkkN4raBodu2OdvFQkNtOJ16uv9A7dkQzpv
Dmg9ktbAMKzySa9+FAb1F13h7cpOJ8kC9wlCKJQkp7+/8BsK1PJY36RdqBbJcBKFqpzTnqAv2wOI
Cxl6dBcy5RXVynb32cGBg+GDYBGuCd2z0vGIOtEZbWQYZ9PajPWDGDfik1C4D3/lTPST4CtB94T8
Ch8Jjkze2cYZlElVEgC/e38IMgpkMoBUi+7oOBFI1MpcD00+iLbWHHZOoqjbtEbUvBo5TXLfQ07k
2cgS/ctY27+EiACcL7i2TWpGTykgjfBaHpqFFn7PtOmu9/0HuAduAIU53AXThrpYTJU6CiTFlOGc
migM1b2ar0s80YGXqLgLSih09OtemwRu4vUvkIyEAhntLD+OQDKzMDe3e/f6p0yvoYufYmVxoTdq
xs9ju1e8TWwgwbe+P9yZKw++FfgUpMgtbGJpB6WiS8TQwoQoT5PEpcJ+3jcgvdim5b00INeUMxB+
aWBv4WfrxYt8au6cceUNC+dgYRSO5Eh0q1cGnsEINOvT1k+zv1iIi1ly9OuFsAWWWM9KfnbVHwUJ
7QQv9ef78zRNtLztpnXQkTzESZBLwSiDj542qPTc5mJAGQno0MEHnLr83dhe/MvuCMJ+9DCtuFPp
I5qJxRKzx+1uwxNwYgCG1ilgLnJlyRjRyEmo0Z/5gCeNF8dnrXVOETjGPz2bV4bk+pIYx9HKIr0/
K1qg1YHIN9xeCG5u4wZEgA6o/tERCTE92WtZZsFNPJfoGRwoLIOoxApiQtR86unCWGbiuWtLku+H
XB+tRoPQs6d/1ca1lTx2/FUvN1aydbMuaOwtoQ95sZSXuN3x12alc6sIG73/FsymhjXui8S2HkTR
9wvOcMYKKoEgRQJMAdANOReqagkxmQbawQiP6DF9K5Yq/rfeAUmVCwOShyvilo9t3vVnkSnNKqsV
tiKsLF6VIhs2WWSwzWdPGcJ7VJ+A8denngLJUbiuomVZRjGg1+hVK1au2GYrs1wZ5RZvs/u2ZiZv
6mpCkgpyqSpY6q6dBuEtHixOpp8rekibbbKEFJ6ZO9TPgEzCYwJXqPweqoesABqj1s9Dd0jTjees
tG4jft4fxIxTAJEUoHzAv3lI8cn7DIX0scQ9eRbqrkkfCz1wllhIF0zIN0QXqwB82JF2ziBojyKD
7muf5MrAJYQK1r+jkO8H0RW09AqYMPhj9oOl+zYLPj1P6FYEng78uYgB5fe9m5dKZTQlOsjVzgzQ
C7ov9RYYJ6t9/QtDIF1ATQ5MvTcImUzPFS/NxHh223o/6vojiwtw2wl7KfiYcaEolyNdB4VcVGxv
wIgAjJZR22FEhK/d8bUDLbROyqOZoFbkre+PavKS17cfHl3ojQRvCnKRN4FsEiXdUBleFdppCv3W
f6zoidNvdr8n6IpwFonPb7fclTkZQMqQWwX0AOb68Yed76uK+WA/vz+kJRuSqxlRtMwtXakg/3DM
y505vCTG230Ttx7mehj6tYfh3AI3VRJVIRJ+gyuAfFo4/UsGphTCRQCa2lpDwV9Qh4Kl2w6oIrVc
uGFunRg82JR8AGMIXsZy+nnUGZKUYK8JkdtWfWEluzgGq0RcO5sISLOFNZkZz5U16bI2acQ71jYk
JPawdtz0lFiLDGwzW9lABRsVA7zIJoq06zlDgZiQmDhJKIA4c0PWPVnpqge3Z/ck4k87AygSI2rX
gMXTUa6azvDF+vQl5MWbxCEhuJV8x35o69h3llzb3KRNLgC1PbD93Ug2mCzpO7NlJKTG/sWKdvf3
8MwxQYr+369Le1jVuqxLNXwdtb4n0MCftEo5gYJ+iRRxbllQn0QJdOoCvtGDKNG4Aa17jUAYe8vT
xzjfp2XqZwqofYN2SeViyZh09pOGGb3TqXgpmN/BD62Oiq/nBLTE6PG2/kTdJ7PLuN+wDy4GJ01i
XXlDpdgYXMagZggSG6g7rUj8uTab/1hBVI16PMjP5d1WdE4ao2JPwtxus9c6bdoHR4Fq8P0NMbfd
UN1Frn7qJLih/yM1+P9MKyKQs3zp+cpzvv1335dCztEAfKYkJA0LXX3Si+8017/etzC3pS9HIJ1K
tTI4FCkwAiAH1XRXq1tSLcSWt5czMANopoZ7AYPGjZasA9QpLxgWvKVfaPkYZaAAA1bUBrzE7JYY
ZuZX5F9j099feBnXUvCCJ9jNqj0EonJX4tf9CZs7LpejmSb0wgDo9p0hBuYijJQXbgVxyn3PK/2i
TgO8QHyifA5D+bGRwVcDwuKJvQoPxGt7eiS0Eu/PJAS06Hu+5Gnmpuvy69IGAzNWRTL0u4eGYvqn
ulkKZufW/vL70vaiYyEGzcOvJz1ipX6NrGamvrP4/Pmsx9Qe+u80Tct2sSyjWRZuPRk6D8ovd6Pk
7/eXfWmipJsyVUqHpCCUg5yF37CVvb7/+bljiBQeSotQVLoNYJ2qtITh5kk4dk5gQDipRB8K8MDb
+2bmlgOPWOQZbNDYQEnpepYGAKPcGFofYepuPe9BU58BVZ+aAlc8/X3f1Mw5Qd0A4F/sXKiMyqFF
lfIhiQwRhyVAymAvBIBQf1B596rV5Q5gln2RtZ9XiXeASwL+DwnRqWIlDU9D82HTeF4cKnGg/HQ7
4KF390c1sw3QAIgBoQNwCjKkyzIrXKoQZAGAaItfC2OvqeNCFWnGwiSRh4sLJWYQy0on0jCUQSFm
FYcReYgfPL7gjG83GuIiSDQBkgJlzhsIhc6Jq9im0oe1ZvtKzJuV67IvsV4suK3pZ14/kmDHnjid
oUCICqgUjZto4h8gscDCKnONE0TrWAAZV6D8eeVsW50NC/Y+EnG3BpGddz5a+mRSIwv8PkBrxwxy
4q4fGZWfQDKX/iLOgdbnFv0zCh1XVNt8dj/gAQimDhXVMlT85K7xvMcFagLrHJbOuGur8pwA7Hvf
xEzWbrKBYjxeHpDrkTEiri4cIghnIRhv/FjxSVettHpXVUDflnTVl9AHjoHmALmhWSyhyz6yj/K8
4rELFALSNrf02Z5r0sZErjWEiPORkyTIWjfQ7HJDWPpgJ+DW9MBE0xjGWpQq9+MWaUu7UNYmujed
uv5TExP/uxo0DVvwMHNbeepzA0cRSpV4i187M6UTRTVaDQ2BZlUAskytRyBwocMRtUtwp7ndPJWe
py7Bmd6n1DXyDsIuXZgaQQV1sH7c5FrAxLf7S3179sHBChcGEDMq7oa8mxK3z4mS6l1Y2HwPhdJn
TckX4uK5SQO/I2jTkMOAc5Zw+YnDWtVOCopn+FpzUp91GTjXF7bs3DgujUhe0k2cFjmsnIZefmD6
cYllZbpr5S05NV15DjKVzg08RlGphuK03oeR5YJP+g9wTP5I3ivT2Tbqk5aHaI769GN8qlz+a1IK
LwpIQYla1frQqDVIYWpfCqP/C1dyaUKKMGhWRBXJMSp1PGrWQ7lEODS7KP8OwZZWvo56M7JTfD8u
/xTGr1r/m9+PrCtOI8Q7btD3FIe0M9WMhcwdwGSUBeVSs8/sCLDeSO8i0APK//rA57lqNTY0DMO0
ffJWUbVAMnEbsaCTA/E2lNgm2kI5ONK61jGTxuiR1yO7AqJotO3xAmdopIteEyN9z7Ql/PbsrYVQ
BejQSRQQgMPrIZEYHVhd4cFmtvX4tzwB55ftZ7EJad54Tej3rGl3ZrsQBs5NJGTtEGwi14J/JKuD
7YB8OVX70MrPyTsXT593Y5efn8xfxOKJsEBe6Y04nyCpp++gKbr//TkfhtjI1FHmRGghM8rTjybo
EYdRb7+SHkTsFvfrJQze7NJcWpHyFOBJ6DWhYZIiV+TvuYJO/SKKrS9N0yqnatTKlW3zyCdj8p14
4LnSDVEs4ADn1gk4VFRY8XCGfoXkEszSRjPRaPdhBvBlvrGUJZzP/Ez+vwEZN+Myp3Li3OzDyg5S
oDHd7V/ttYsxeNJdoDgxUTnHqTIpWeudEtR/7u+GhUmSWWuR7CNJ1mAM1PmJJkvjbz6v61NLHPI7
eDhdb+Y2JVQZLQ63udN03PzuUp53LraYoheQYqJJEr2S1wYcKyOa4gkcxuR7LOJ14WZbYKqN9sdf
zBMYa6GBMmHU5DDSHsBY1qBjKFSjE3lQ67/wnsCd/9/nZcJNQx//4z1Vt3joh3zb6d7ZziCbVoPI
1IL8Q78Ulc2uvAF4GqDoiL7kHkMvR7O0VsJ5ejvSAQ88Lt36t89l5MXR5wI6bBC63aT31LGK2tz2
6jBz1NXAntJ23zfNXu0jfyz/BsOmfpTK8F7CcKR90NXjoLCoa0KvMtdDzbZotTiU9VJGZs6vXQHA
JKei155i2ZR0oVOkq8bcmfXJK+kapHp+aoYO3WR1OCafj2y1Cd0AyBSizpssVpI3balZMGpC16qF
xOHv+5t75hABPQ8ucfDX4EVgTVvl4soZGK4cvdfrMM27FWl+dIbtc2XDyH9pZ3KoF3ag8uIOsWbU
oWluVNsv7APxtuhKuz+aGbcMUmY0DU14M0QHks+sDSsqmmaow7Zf0Xqfg+KwWd83MRPsIMMA0Mmk
3gmVa+l2U8CJ03YRtnZuC9/Snt0KPJcBb78m1Z4swa9nDuqVMSneiFI1V0cXxkzho/E0W1K+mzun
l4ORVt8E5WJMenxfq5+84rtodnH3u9MTFDAWnk9z+wzoBeir4yE4hYnX6++1wDBEoNwLjeTdIRC1
Rb0MOmVG++v+8szNGO588PhM6O6b/azXnLsD77owoorv96BR+fT3URjBBgNDKop/mjRjWaGCQtdL
Rci+6dojqfZ/8Xlk/UAGis7pG4bpDBtvKO1KhPkhsX845ttffP4j1wuYNQjYJVdJ0Nzo1KnHw5i8
gQvBF+PfGMA1CfEo4CSQj7teZvShQe5p1HnIzHylKGveLbrhyc1Kj1iIlKh4wU4sZnh3XJtwtdzm
RWcjQdZ72oaY7UsTdW9G0pw4c1YOiFS6vj1EAt2JjDyqpftbILHlcrwMqnGXokFOz+0HUrS/a9MO
IRL6+SD+8veZ0nMxiVUNyk0GC03k0tS69pcgQTNbHHkzdbpY4eOA1r2eAJM6NgdvEAsdxfEzYFZp
trCK0zaQpxgp1Cm8BazpJp2SNmCC6FuFhfY4aithNS9uX+yahvpOkgHL1/Hg/r6c8Q4op0N+EzRP
ADvLMVCnQ8TOY2QIo7a3AzDB/BzcxlmRNtvzbvjnvrG5+fvIraJDyEFZXdpAsQ4ant5GJtfxW3Hw
qgVPN3MHYRz4MIqb4JSSb1QjsurU7Nw+HOt1mW4GJTCXMh5z0wUaRLQAmYBy4qBd7wDDqKlbaDkL
hdDOTlI89SmkfMf8mVdLSdRZU2B5BTQc7Zg3LU1pp7idPRYsTM30WzOChCfNv7jc3dHe2P3FuuDe
Bgbtg99Zcq0x0pKRUEcWdnXur2v8cf/7cwEcCA4AQ0chAq9fOQ3imXAAUT8MYVaZmq/2w5Gr4JA2
4h00w8Y9OjI2TMtOVmpsRV78hVsAsxy0W8DpgWz0FFdcBEBZlQ+o9vY8NPUn23pOF+6luV2HOgAq
eYiAoQ8jeXYo2qltMYgh7JTWr5J31TxH6UIJZO7goPMB3frw4pPg6PUQWNuVAm94FsbUDn4qSGff
X6C5vXb5fSm0qkfkrjxIQCI9ke5HWoQlzd6HjH3xUCu+b2p2KEDDoysRPQlAEF8Ppar7PB7HdAih
Ioh+Xz3Z3v/+7HIgET1VjGw4NsnHkEjjKqRncUL7g94+GuTcd3+xoaZc939MyPeMkrStJ0DTE4IV
yTeTwncXttTccgB1qoIRBC8Q7ClpjoSiKZzaIrSijVuchH4a+p26cOjnJsoCEwc8zBRRyfFUnIFp
kYPDLAS7ht48dWTbLoGP5tYaXh5khZguB7XH63ForWgqYoFMQyGvyqrnL/eXeq7MNLEsQuJrahAC
N+3197nRqdApbtRwdJri2wAIapCbTryNSWOg83cs18h7iwcKab1gAONGUJRt89RysErd/yUzAwWX
BQBcHoQ7AeGSfEBZGwI8zfoYagI5No/6Rbu+b2FacikwuLIgOTHed4Nrc1ho2k3XrmLlJdIOGUIc
0Jhlh0FdGNBMNx2QthcjkrZgogAPF6XWGLK4W1HxphbGxoFkZxb5VgL6swTCn88xFZu+jFeNgU7n
bhXbESgctjHjoKgKK3UJcTBzLPCKQfw8UVNMQh/Xy+24ZWUStcaNqFeHwql21P7WRCVwmfnX+7M9
t56I0gEvxN0LOgrJEvaVahVmhARdy1ZWsTbJEhfpzOnDUKAlMwkBwbNL4TooitB46SBWiRV31ejH
XDmp7ZIK38wwoF84nYyJCPiGOGIwOgRLYDMD68177lfs26dn6erz0p5MeemkTk4YcEXxqttW+dLV
Ovf7EWyBLGgKuW+wHy1nUN6qPBp2YpVuNLHgZpc+P+23i8DASYVBGnAGhHEifPXMLOvzdx24NP79
/dI2ymubOHUe0ZCMri++j+lSgWxmF02KN0CNgj3X0WTIoGoiRTVAphktUyvuQoL9kfKFhP6sCejH
IJsPRdwb6TDBjQqyVXj0tTUIVOBXx2Fd/UXGeuIMgMcxgVEBXvV6JQQhDrFIzMPGWkHcd6krfG6h
Lz8vhU8xNXMxQjY01OKgKld/c8xQOwblL/zSLWtKzpxeHfQMASatAw3/LcQbc0uARPvEjDy5CjmD
4yTVCKCYxcOSrWjsd8Vq/Hzz//TixGsDlLhTBmf6CRdHgYEFPXOGEekJS/PX4CH6/Emw8XAGedHk
ioCzkb7vQkGL2ZSHYIMFt2yaLOzSydVI1yOa3lBvAjMymAVkiRU8Ce2U51jhKD6OBvVro10Z5OhW
jymaqjK+UM6buYmuzEnThXzxyLsoGnCwVz/V94759RJR28yeRQsaWIpBlQUIqpxryFnLQFkDEzTf
jMU2eb3vu2fiCXwepw3NWtCdlbsRKSvR+Fo2WHCuKY9IHDq7LHG7P/pYmyuQNyiJr4gifozHyl6P
WZN8+kWDNBveM7AOAYubbGHmKaDGmXI1A/mjaj63Pg8TvTYgLVHRUwopDh3JoCehPyZ8f3/+bpfn
fzi70h5JcWX7i5DYDPgrkJm1dZFV1dVd3V9Qr2w2YDYDv/4d6r57J9OJEtWM1JqRWkOkt3A44sQ5
+Dx4q5fsPS4ntUZYGgaizwLPGFeismJ/NcnGjl5+3/mOPjegvJP6gRMZe0jM2M1+HHZNHo3m4d+M
AbxLyNkvlULlepJZKryu8YZjIR4TLSLh9c+vjQBperyTXLgt9J6fn3nNJp3kQzUcuZ09jMMiTaUP
4M/1xg/nfZBTWLYyOLXBs6S+jpsGAFXStP2R69XOBSmWjj/jtJWQWVlyc8GULelPuBpXCRfo1Gal
nRrdsYscdGiZ+lZyacuAsh5dbuqlzSwYkG4ovdhPrY1N9f6oU3YV4gQkuBGXQNhaDRiGpEubnsJE
XqW7iTzV5DNr/xL5xqcb3e79pBP+1BVB3TK/n5pwipsd+zjsBhEL0CoGsrULGkK5DIBaK7XJq71I
E9L3PBE4ZKOyu7L18KIlQDe++zcVVWu6PQh2+86NzNryrb7ZlZX5TNgWF9bKgiGtBewz4hb0JaoD
0WVP7ZoJN+KEBAYXARu7D1+cC6WSRVFZA3AQOdPzQ2THXpvGNPci7tR+xa2A6RuVu7VBIDEHN4YG
p0VQ/dyClVGpa0ZGl17upS1k+LinR+j+z/cVR+ZqVUzokNPInoKOhe3X615m6+crmynT3UFOHT4v
a8htlEHmbVW5Vy2AVQr4ZuA24e3PJ0gknawZuGGihvOAc+D3tnpBtywod1XTTJUUJiyk5dP8Bc/s
61N0GRzhjqVLwxxiyEtxRgHi09KLU3y+ycGWC+pokdEBAgHOr8zrbxqq3Rr2vxnTqVFl1oAxRt9x
U9BoFHnAND0otzoD1g75qQVl1rrCbCZKYGFm+wS87+1t9vGwFTWYpc3QxKNkobs7X/oxzYu2RQk/
mizdJzqAwx9ONGBd4IwJwjzwh6qkhBTKJwSMuG4kg2r83CUv11f+Mk49/7xyo9REzsQc8PkS3CP5
eJMScBndFt7HnRQ6/9Dyv7BrQOBCOeJZYllM2jyOwOBuZo+k/HF9GCvn4+z7yhmv5hI4VmT3ohn8
1WJvffx9iBcNEMZI9SCxc4HOs8sZNxEo7CJ3fIZSff50/eevbNSzzyvTkyfIYpQDPg+Glr73vTnc
kkFam6DTASgTxAaoKcw9LKA3ot+xj7cMYH4QNiDXgM2KfrHzYzAgU5aXbhfjntP9W7vQN/bPyjZF
ORVR4tJyB6oi5Zh5mabH5dho8H9gnC0TEvKqPLad5aM6tBEsrtoChmC5TVGLVAGKhpMxMJFJhLv0
Z9t/I9bLYH7TtuAwawuCS/u/VtSEhplrrmw5rMweD52Bohz98QcIOmKWQwffjpeI4l9H9E1kVi/j
KHR4H3jdluD6+gj++b7iXac6JXrqgcExt1I/ubfmf3FB2Gi2wRsKIGJsLyXDjHYirRjQJRGV2g8v
/ZGFHz90J59/p8k/yWjYrd3GsoDrNsZ7Rn4m5KepbUTTa1OEqgbyksBDAxKhTFHLurq1hjqOWFrt
jVn/lFTG5+ujWBy0Eq+jcgnOBiDIMVXO8hNORmEyV5hlSmkkCnQFzW4ScMfYkYoeXMhGgF2QB9cN
rh0PXEPIKeLNjz/KqoykJ8lgYEyGZgetLHzPKkDfchTpRti5OrJ/DKm1oZmPrB9GGNKyZ1M+pdWi
H1L7mqSRFm85+PVRge5+YfRAB5kyKtPRqsk2sJktULLvhhs230/u7+szt7YbEEOjwAxxOBB7KM9d
ESc9COMQxM0sR8bGr8HweN3CypShsR7hyJImvWxX6GMr1zVWOZHlvebiRoChLU3fci3zSbVhamUw
MGWBoWThLHZUCHHVQ7GwKQcn6j955gvpv10fycp6oHqKqQIszQEZlnpyhKdBRS93QW4K7Qb+C7Ir
d5480qHeuFnet5FygCBltVy/BggEYVE5QBANYV4tnWgcqskv5/y+SMu73nHCtBh/jlLqt5jXV5NA
8cspdx8fJpo6kcPzXBQoVVrmBHIfZtalbjSM5d2iz/pIq33C6cf9kLPAsIEmRYvkRX4YGGm76SuY
6Y1DApb7jb2wOoen319W88QJETkiwxJjtRqz3BXjgbS3Uj/q010lakjC1v7Q38RbzCXLFlAX7tTo
chhOjM6tU+Vxg0FpkUO/AEYmv1xfnJXTdDZrSlCDfNioDRYMjP0U6AVgq0hOpXXmA96I//583drK
gYKKHmBzi6YQGnGVECd3mjg1HBwoLYsc7buAetR1A2vDAXcEZBWQBYPagXKkynL0KvRTaiBKc/w6
fiWJ9AkZ9wYr90Uh9tetra3OqTVlSxR57HV4VGpRYhq9zxK0lyfFPehjN6ZtzQ4iQkBKPXi9i9Qe
L9NYZzHRohr6pH3dPmRoNC/YVnV9bfIWVfIlkIIqoMqRJagl56TBcMyM+TH6RiOkQWTnowFkY5lW
9gHQ3khxIWDAe1z1R5ojC9baGuhrbMitdEFBN1zryoyBEQ2UNWjIBlZaVVTsKXOzyuY0gh4poX45
7YzpcH3x18ZwakJZfKgKmSSrS2R0nlIHzMobe2vl84tiH7C4qBNd8qDos1iE8DwvAvPfbVPVO87T
jfzgct8rzgXlOhS6EFoBrK6uwozQcxxSPGiorQXUfq2dp8rZWxTtX99jSIZvtmWsjenU4PL3J94s
q+aR2hYMdm8Qig1wB2zsq5Vlp2j1AUHawoB8UaaF7hGp9a4ETQIoSrQbWvia9fLhZQfyHpxlKK95
wLkpQdQgc1lKy0Kb/93sAvdxc/3zK2cQDHiIcxFxAGWrIiLw6uNz0hnJcWxKK+g7D0o44009/Nas
emmYmz9ft7e2JEsWf2kuAnGBWjUAh3s7AjKUHqV3Pwa5efsvPg8yhKXTB55S5cRDUTgb7b5Jj677
B4qJPt34+WsLju/+7/vm+Y6aYs6TIa7TY1EPU+BAcA/STTu9s9uNF8GWISWCqkrwR0BhOT2iMNix
AOrR7bBhYoWkGO1DyLIRwGqdBY92PhhzdrzMbUHyUY3JvnXrB16Im360Qu6ZDxCJZT7KYSFakYRf
ongBsWdkYic08V9fs/eEveoXTn6H+ijJk6S35iFOjrartVFrFaTa1Zb5RGkMrmJGih2KDvW9PSII
9zryxhKnu5/BXuvXzWT+1sUWf/Caozr9QUrYIIpkLtwKE4PLa68L6FWxz+BOTpKjuZBdAeov542H
2TsK+2ISFhQ1hLpWREIrRJOl6+BgUKw82C++A17ku4Z4GdHs79v10B5cWdWB4Ylk3xe09s0qc4O5
7wdfNHwM9bYWYZb0WYgHrR3mecbuUVhq9tTeatK6XDHoOoGlDxwqCzoFcKrzndPENLG0ZoojKIo0
wEUYxlOcun/sSisP7dTQfdawxo+NpAp1t/k7aOU3NKwlN7M7kaiy0vH1+ha68CrgIoU7gaqWszCH
UuVunOloxbYHEuPB+DvK1p+2QFcXO0IxsLjRk5vESzWIxjdVdtTQL5ZqwBx3Hngdsu5YOiDH1bzH
3u6Osnc2kpiXZ/TdMCIkvNcwPpUPdWyqXOMMkYvlpYfCAH+BwQ/tMASyrIK53hfmHUuAUud7KGx5
ciNtd3E7LNZxVS860QAPqynC2TBaMnKWHan+OMahExcAIL442ucp2Ur6r5tyANtC19SiuHQ+w2WS
18NQ99lROvc1RGwrSCIcUickW6Cbi7rM+5j+Z0hNEtou2ozzrAYvl3XvGl9q0GRCA9XnyYNp/3W3
GLAvn3GKOdWXEJ5DRg47Z6IvDHGhzivfLl+d+k63frfuJ57fSLHxNF22+5kvUWwqtxR05E2v0lss
mwmmC+/BFMRvu0+EbpS4Vo8d7o7/XzO1+2myUj21SgH6QQIdny9i/H39WG8t1WL/5NTZOVJ0wsQ4
mrHZ9bXpW1D4cwcaTiieNWYVpg36ja7bvLh4lblb/v7EZjJRr0TWHSVZ5yaVex1378fJHBQbirsq
0YSuZxzzRuY5Kr0sTEry1FrZnVu3Ief5sdb1A9raboxxCq8Pb9WRLcgjgAqRcVTRJ6WoKr0ocMy0
sg3c8iFx9155LNKXOB/2XvyzmjZcyOp8LvlakDkCRawG/ZI7ZprxDFSYiQHFXfpDchDgVfGf6+Na
3YrI2S4625AkUYthkD22B6+Ep2I5ZKboj9rduKC3DCgBWW1UULlJChCGavzrKJeW3uTn9TGsbveT
MSjb3dNyVC9KmCBk8q3s2Zs9wLqFX3VPRv7FHreSF6tu4sSestXzwp2TtsKcCSh9xp9TCdUHSHy1
W0KKq1OH7nvgzgBntVVQXRoPXVaPYEPN+0Cr/Ng7XJ+31S128n3F3YHmJ58oQE7H3gsS+XwkIIy9
bmFtBEgwLwEGQk3Ikpw7hTbl2HZg1zrmmQNp0LDW2/C6hbUxnFpQxtBPWg/VRA+3koBMAQZiW/Wh
HJ6vW1m7ZJFi01FVxIMSYf/5OOa+dvOu1HDJ6qVvNv1ukt+0pAWUzgqK9va6sfVJ+8fY8mNOPGmF
ZAMoqmDMgWZ4k0UaiqT/wgKwjPbC5IeilbIsHWDkDfMchH05hayErzlbcq2rYzixoCxLnbGOCxSS
j5/p/Jq7X67//rUDCDofgh5AJA8vaFtid6jTpJuzY+tX2s0kA5cE45b2y5pXQf0FwpJoy0JWT3Fc
MzQAm3FCjiLjf2qI7cosC+oq8Quc+DLxrfx4fVCrewxgZlTm0Mt/AaGlIpGZK2FvwsaKxfcaid3c
e6sM+zA5367bWl2epSkFUp1Qgn1vVTrdYr20yFiO6VEYb919P/2+/vnV9aF4j6GHH9QeKtJMxJbG
WIHPO5KAFnAMZ9sN+jgLhNywtLZINnwL8q0u0EJqmC8mszF7HRGBORAUAMEVoH2CbmrdyCDR7ccU
VHLXh7Y2c0j0I5UBlTQX7ffnh7OfvEGgiyc7VmUIyiB9I7dgrg6I4EgugpWXuV1asTjmVV4c86nX
w0kwc4cORMOHix121ijnsM6S3Jd6/tWw5uo7kNEc4vKgr2Az6p/IssyBJJ1xkG0udxqUq/3SaFGp
rCcZZU4t/RnipX5Mjd92NVVhkdR1iPxi67caHfcAlOkh03rvGyrF88YOV3z1khAHVh//QucBGmtV
5k0hkVLUeC8fe5EFpf7Y2N/teUvJTgnU3o3glQ2k5sIrQFVsvZcT9Gzm1fSYN1qNm00fg6nRob6A
oy7v0q7Svha2nTxbDhf3tlZvBsKrO2Th/FgUHjHKZRZOzladdz1xkqw4aml6A4xs5eMUbCXmlalc
1NeRP/rHiHIhVegeEKjcFkf4P1FA2RF4ZSjY/4u9fmJEuYgmt8mKGM+wo+aX3n4cD//i83gEoVqC
h9AFP4EFYqGxTpvi2HOnvdMFgZTErOUb8eeaL0J7PSJp0OIgOaXcdTYk35KxTIqj0PM7nWk+H8od
SJ99tA5s+IbVRUHtFNRCugl8t+IbXK9NJElJftTteroZHVYdMhG7Prg0spvrc/dOuqU+VQHlw1la
qqgXqGSLuU4ByjR2TDskHgnIX3w+ulZE7HIMhtSTqEFa5ehzGfe7do5baFq03hum+ps+dWWgD3YV
tlwMt642gPLCGmZ0QwJ/nOq0ecSdC71ZXWtD2jXyjWVVcZ8B+HmH+nHjJwCB/EIL/hD7tmzsSLDu
mw7E/D0dBx4isWPvPJZ5PiDaHgryMg3m1HOPHFENUr/VG/rSx+dGL+cDsfo3JKB+TPpUPBtJke5y
kMDeT55T7LrYDjlx8bibip869EUP3ZwPN4aNsns5zeA3N8eXASDRG/Drmw+jS6AopmfEn5n9KEXi
3MjKJX4nK5x9BlmUbmDfdDp9T20rBR9+Oe/T4gsfP3vzU3VE8alzD8OQTfsCpEAA8c0gVc5RZ7d9
R/cLNM2kyFxXCQEvou0P6Os51JTzULStOAAYaaOZF9RLlcWqoDU7787r4OVEbcp9Xlfi3zgACh4r
RKUoB4AL49zL9BWb+2LAk3fOl4gUTVb2VzQvXN9layHJqZHlsjpxZVXPzJYlaX5MTB1kfMYXE8LD
YBwPS5nsseIb58dYO0CAoaE7EHWVBQ51bo9BCdXpWJejZbYb/DJDPxFNteq2cmh8X2FTB0Y6jTtX
M+m90evpSyuQow9qfZSfYpahJiZydjciRXDoErbVjrD66wxk/IFnQRe3erwdKxnpREV+HCG8xvQq
BJr7kBSv1+dcub/ePTtF3hAtpC5IB1SwCSuhsGo3eNBktsMW2nv5GaHhL+bNld90thMlvB8OBm6Y
B8cpyUb8oYxxuT1RhUX0CeZKFJlUDjscvtaLZdI99k5507vTSwMlKTR3bHHyrV2SADYt40SK9oIr
r2ZeYXedA5rv6asWFPHGJK5FUSefV9FNzIBoxJzi81N2J8a7mKAbfD/UOyv7VWYbSUNlyt4XzLOX
pjDkhsCzonj9FvqsPRs4A9FXfEzc5JMzpbuebXXnrt1jUApeYJrvp1498HmVAFXcsaNFEt8pf5ad
HaYV2Wv9xtVySUiN2OLUknIKHT3nMZE9LDkJpEul7veaeRvLJiBTFthmHhbot6GtvLHceSdp95ia
1lcnHQNrqm86xkNNmqGUWzf56kSj4rpwXi3CPcvfn3ij1NSBkYwl2IfdX7b9nfZ/yBbV5ZrDW8CL
/zWhhFWlZUyizid25NOPrn1JKFpy9nHxnLAPV8DfJ/kfS8oks8TOUlNgMASUbZTfduNrS7d4nNf3
DEazRD4ogStP2HZGJZ+VLTvqSJvH4xC4yPBk7m3lbrV2r3ktUPL8z9Jy3k/WRnP0JosrWJK9rQe0
nZsgz2brzozzbB9buJ+yygQyt8btqE/9Vkl2Zd0MvAIB5kcZEP1HykB5HNdAUPPl1TTVPuHewxzn
t3FJIFPnfC3tLW3wy6ojMEsIviAQvVB9X5TjY4tmMx2S8TFLTB+CpvdO+lVzjX3eAjQXaDHftemb
oI3vir/SlkGm39XNL896wYvBxzT6dZFFhrdFV3Pp9xAJAlOHp/DyGlbrTmiZ0tIkiafH0vg6FPXO
EW9TZvmx+2du7buaPl+/qy6n/b3qunRKIxuDy+F81UfhFJpm69NjnT1L/lPwb2xRajGKUDd+XDd1
ucHOTBEFrwqof1M50zw9gsXbp9me5juoovqe+9onRzGF4xZm7PKGAmgIfDPIMAGPecEaazDNTHOS
zo+gEsmHcKsFfPXzCHSB4ELd7iK7VLPJmibC5scGyKfK+GvFL9cn7JJuBu9PAEUWyRZc6hcoBVYR
gZysNj32Y2R3he+at9r0tfEei27f2mhz/cPk00Q+3AJ4blYFJdSzXZG6yOfHagS3zHOK1uzrA7t0
agDGooUWYKh3lRDlIhwywtI653lUdE1gi/ssi5H0PWjNl+t2wEKL7Xv+xjq3pPhox5n6NCvyPIrL
BoUFA7hEIvWfFrB3rxwOwi/Qbv7WeG5+y1lt3xa2U4e9paXfy3hufrquEH5D8PP00W33HdQMjx2W
fc/19gteiuQR3DxzMGeFsyvyzH1N4uR30bukD7KZxL9mqk9BSsZ27zHRv1mZ+znvKxPdrk55SIg9
fObGmI+7JKdZ1FSm+TeTydDeOHgO3C9NQq8a5O2Cunfo3kN39kPG6/FZcN4gG6R1T6mnfUndgj6N
psZ3lFX6gU0jkkNJWaSPMnGaAyq+pPCb1rbQqVzXXjBk3nALSQMQKDqphidmX6c+M5PEHxwsgjUU
zm3Ra/ZtntjWvm7j/p6nY32bGwTvRjHMd7Yjk1u7wj2Qz1160LBhfIa4atfqtrEfmDDDpDNjMI1C
7AKIJ35r2hOi3q5tA9PKEgpwle69yZKjAScHZ5NPJBl+Sk+yO33ee03/N6bNDyhqgOFdu5khKAGI
IX9OAWq9R0v3U6p19qEcRX+bO9W4Sytu+12aQUCjFVMw1HYXuE1Moniom8cexcBvxMy035Urx302
5sOLTTXtfqZiDiarc78LZynPZB2PSDM1h8KZcqywMU+BAQXD701veIDr6c1jQbLfMwFJVjsjbwg9
2mzPa9HuTJq6+zkjFeTNYnmHqo9E9Z7HNzKlNR6xmbszTSkhgQ46CsMo8luT5Q6+IoegGc2fQB+W
91Y8zeFMvDREYNYFWhn2bvCqZyCD1cbiGULm/HWuGu+5MKv8Uzohg12h4nRfuokRDTHzDlnccOBA
0H5cG0n9VUBA+DB5zA2YM1cHF7jWhQIvCwAR731ogI3+ZLY1xAznIgDoqfMNwtw7Rkrrhz5Z2l+j
QxxFcz6HS8PibcOLfjdUennIeh2TLdEPkHsy3yFFp+28qer2rmYMoUna/taJK+NOQyv0AezpUF+J
8RrXJkMEoo2HwMxz8+DYAkEF98j++rHfci/KnWbHWu02TZFHaKPem/RNZAeajGFMf1238w5AVL0L
UteAvy6ozgvoK5JryQgV8SwardT5IYibcz8bSXsXW06PM4A0FQQlvJ0LarAbXCQOuGxMGtbOorRn
FNQfeaGF7fAdOcaAdFT7NDY5D8z+W23rfincbtdn2exLMNwfU65L6DVhx5hOtm87aQYtMPqB0KUd
lXgpHbwOL+tcOpCWgJh0KBpWferiznpGnUhAwWqO90NsixCsXiAS6TXwzLfs60Tb5iYjyIxodu6G
Qz/I0KG9c8h53f/sO8C5uUN/TWXd4vgj1+rOGQ0qGlufJtCx+g319hBsb5/1CUw9oBMUIrDA3/Mi
rILdAJXs7Jqi+8tbi97bDbHwxND7w+DwBlGA1qQA+GFDjOjZAM5Bx0sEKtG+22bd3y4zbF/PB3mI
W72+SQuW7wRrs4gbfR2UbSqeZDlt5e+V3fOf9zPI0xCF4t4FTuA8ItIwfgiZ9N2joFDG7avqHrHg
vjQFKJsad6NXXbmf3o0BhQgIImibFsr5c2NQ/qV8RgX/0QXccCTap0aWC0MKD2LPK3wkRPcLra1Z
bWkWrQQvOLNgRAHZ2NIfoFzBRlYxjQxGGsHLgbs2nfZaOW3VjleCSzCa4YWE6Ai1HbWIZMZJXVTT
DN0HGYJ5pSC7OQ9R4M/78PpJXB3NiaHl70/eLnGWazO8JwwNkDbP/JJvxK5roRhydIBXoKwDogc1
p1OmxlSlrZZGwpof0yl9Zb0cbtJc/p0zCQQgQcbW/CQS/aFN5Z9abML8luhY8TVIsmAmwaoN/gd1
W7rjAGm9PIsf3blCb3XqcHpoQWT2SkwOub0qTUKna9nNkJMJtLqueGg4a0GSL9vjgJb4b6DQMz6B
dSAGv8aUB7NTJ6+V4fKQDtgBjZGM+zjW6U0Te/MeF8RfNBiJT4Ky9jbpkroBUsdg+4KI4blks/OU
1l0cGC2bHmRqNi8mmDFC0I+NIVLaSNXOtBi/TViVp3ga3Kfa48nfuPGqz4mOSOr68qtIs/8cI7xf
wImBSu9FLqowYtJNJm0fbfqiazeI2PysKcNYK8KpDFPtayMTuJyN3KryVPuPVbRwIJMIJi7gV893
XV8I5iae3j5yow4RdEB5rG5YUGpI7zBCD5XLoU0bpxvPgrVTtaRW0X6FCsUFQ0fLvXYAgiqLmOV+
quK09LXY/DK54o6W7JCk8dPG7C71FWXrQQpRB9IA2cRLuptiFLwsdRe+onarByfrxgeBDNdOkt7c
zaB3v8Ms6AN8JeQsLIgc3fdzqt2hrBx/WL0QnGGnP8U8n/ICqPzOGJw0GrM6qHh7R636eYYK/PUh
K3cAEoKLGZSBAOEAaeyFd+xJ7g4FSSN02QW4qfzWeRUTCq9y4/m95rhODSnvE1EIkF4Zdhr19Gs+
C58Banp9KGsWoGi1dII5KEirxbNJ0NqpvB6pCiiia2inT7dqZsoxeJ+sBRxkoWN4aXJXrhI606rN
dezHWUMECTYUDm6PRtN81L5Cx2EBNDquj2nN4iLLBHZn1B5RkD7fBXxCVjpraywP89x7PPzdh5no
884oBX1Mawc3p87a9GXuzC2OqbWLYJEyXvgzwP2NTNW5bTYNhe7Fs/VoGmI65NIyoXFJ9GcwtPFb
KoDwclBvuU/hX0ESgis1BffJ3pyN5O/1SVhZ2KUBZ3lBUwiGqOUjw5ssmfST9VgzBo776m4ri7xm
ACh3U0drDNqzVb5eU5RFAbEd97F8MEhUsg8jaHHKTj6vLqLUxqy1NOexG+4Yu0HN8/r8LP+/4rXO
vr+c8ZOYoIIsgQGUn/uI/G+Jph76t90SCDFXLmXgE7DrccDg8agyBkDvbGPimfNYuwxEtU6muS24
bvpSBFCkd8XOTazqack/TgeRAdiNemx9p8VANrZN8uwZiW9gfffF4FZPOWSZdwMKYT8KUU7fRIbA
ykfYiYQ9Om43UjDK4v7n7sLpgYyqCyk6FeJQ0BxSOgJ31zA1flo4L4Bi/Ly+AIoThQk8gOET7GWd
F57E8wXAy1xQjVnoa5yfmkyiOHtf2l8N7fd1M4ozeDeDLjGAyUAgfNnKM+Ua80Y3Hj45lRvEic19
PvE3dyx+6ShQLfmHLzNeYRvztza4RXYGfWkotFzwmqVMWlTLh/lTl8aBTKKZfE+MIpj5FlrpwhAU
NQlcmIFuE3DqquU82lXUEVLkkU0fAJ6Pu7ey2HP32/VJXLPiIJ4ASBW9Dq66HYx44i4USbJoGN7G
QuKlYwCs6vrCzDaO5aolkBuB33Wh2FE7r/KituvUjrMoJ9adwdKDPVR+z6o75ng31wd1sccxdR6o
jrAplreBCvjuBzJLB7mdaOL37r6eN95uioOxdXyeLjhyqMSAVUAdyWRC5oZrNI0ardwLt/g8cXPn
tPNG66jacfQfO6DHsJdQE228ipMZqV639ggUKbV4aNV7u/ybWC9Z8SnunzM807uXGpkcrWQgXHpG
gmljpyvh5v+bX2R2QBx9SebldVXBO73LIiFdGBYv9ah974ECzuP6bs7zjZfW6qwiTvmvuWVRT9w2
HsM1Swke+YVJkJQqAoO8pfPh4ztjYZ/9rxFlSnV7lJxMQxaVsvVd6462G+dpZRTYdQsPJYg54AWV
p0GSVpNhS4wCXjyg3Ai4/YV/UEFoWRkYAUzFQxgAR6s4WK1wU6SqPYR27FvsfNniy1lZeIRYoLn0
UOQAyEv5PPadLjrO8qjW0Xuioan1vkzs4QcCSighQobimSInHV5fmdWJAxB0abIDWlutEEvuJbM0
4B5wtwYmqBonepum7ONOCO8ZMIFgWJg3lRzBIUKrx2TG+oNrqLefyvFL3i71gdvro7m4m3D5wcrS
eo8/APqcb2abpybLiFtEXWHk+8kb9X1XxzREyu4V5CHCl0B4B3Zek40Nroapy95AWwAcrAm8+/IT
zi1rQiDDNuQsskS6A7XOAXiwPbCk30ezvR2q+k9DyKfCmUNblA9m//f6uC9XEQ8ngLpRMECNh6gv
YySPmYc+nyrSn9oxYJ2ffLBnH+M7s6ASKJSmzm2wnVdRPVDy3AlR/hgLc9jaKKsDASwKeGEcYkCh
z6exyZPYStHLGY3jvvw99n8cb+N1fXlJEThW3E4AbKxwkw7gTxBzU9aRndM2yKXdhHot6931BVnZ
DzCDHlEP5UoTrOHLG//ErVqjmReN0dSRzthjrJtIAqe7in6x8tcytx+82QhBF4JsCQ1lxzcO9cUY
8VCCohD+QW7m8s00ScebRW7MUdsO9LbNtXZPSwBGr49xWYuTgB+dk+dWll9xMkRtgddwb2kriw/Z
BNgfko188naCQyf8YM+dj8vzusmLYAYmoQ0Bsm+C9/VFcCbQRES4WeqRO4zxQ2mVc8THOA9NJoG7
tJotYr9Ve6b1Hs8Am692lFFatuD0j+dobHgWyJrs3JI/0Dr/1SN/fH1sF1t/GduJLWU6aVVaVkxT
PUJ9L/Ks9jA047MzGxs7c90MrkiAoZEoVlkRtDppLJRP54ihE8Cfmw6ctl6Jvm65EViszB1K6Uiy
49EMNLEKrEAPGVLd0IqLLPNhrr8WzaPV/WjzdGPa1LblZRsuLSAgm0KTIXABy+842YaW6ArRy04D
N6X57FqjPxfzjs73JUH3KweoZjDKsGlG8pBqcXszCNbvvAFt1deX7+LqWX4Gbh7QeaKp+CJLqI1T
hTwsKqxzb/h6skuq3ZDFSBW+lAXY47ewFivLCHMIFYzl0kFf/PmoC+JowCJi1Bm7yz2Ahl77LVjC
hgkVEUhFphFIpICaR3/UijfTObT2xn297GnFhZyOwlK8JOt5T+wGLIqM7eVCY7QRd2wNwTyfJS+r
cGYbzNJQVH4OKR2gAX1zi2hqbekR1KCChUyVAQTCuRXw4HKNax64X6xfqccCgx5ldwvWfTrNvpds
wRrXJg1UgaCVxYUPhJoSJ5Y5sIMJNeNIzlD5NnB0t7BhxtrZPTWxjPjkTE3aUPdmDhM1pAwfHG59
KWR5JwHuiTRW85t2GqlfdFXT+MSajyZNCh8sWz+skYQoBgdxbD1XmYNuP6+vNw782pqCLApcrhC2
QoynnPfGyms7iWOQMs73FRKRI/dd+kHEzLtTgb9f7hgwEly0yxUNs6d20sELjFTD7ef43mo20nEI
aVY2/4kNlR1gSKvMbqG4G5mjZ0QTm4qgHIBfqSWFBohnMrQn1L/q3KX7wbPkW+WIateOlns7OEDN
4LX1DZr2QL7kCbr7iRsaraEHOlryAyJoHoJRZbirYOLORGn5Ruhmf5uUgxYMxdCAaMR0h4Omt9XB
4DjhCfKsoK7Ve8e3kVC9BQgnD4XVZP7Eh8YvQJIOoGotAhMSTX5Msu/uAKbKsR/KEAU8SEsK3WeO
JVEM8yDMmNm+CeEow69i/Vk6DvpthipImjEFcSINuM4A78gTzZ+SyvW7Bk0/qDybjxZA3H5hGmBc
gaYxWi3H5kHmBn8wpStv9DHTDzl1qoesA0VM1aOGr5XZmyjd1vUrb+Rv7TB2uj9mrArZ/5F2XbuR
49r2iwQoh1dJlZyq7Hbb7XkhOlIilSiJVPj6u2Tce7usEkoYz8MB5pzBqW2KaXPvFagxtCFUQrSd
GKt2oyzmbFqewJKZGtbewlPhNaeJtQMu0IoHmbY3XU3Sm6J0s3tDau2NBqZ0CLeB4bbx9OaYJJ4R
Gaqi0YCWxQ7lx5ckBWqedB7ZDKZX3Nhjw/Y8cOqdzPVqEySieUhQ3YnBuXdBSm+y45AGJEqJk0XI
ovE9c7eNCw0XMeHK2tSuVWw7p8DLxdNAA/SBBul72t2VbWLfpJZbRVQafN+bpNr0XJoHoLb1sJVl
AEhVb0KwwE6iAWa9cE6WTpj03nBXDbXEBMnujvg8D3u7c3f6qMtnX9Oq0GUeOdYeI9sOdalj43kQ
nEy7NMyqSoSYSSO2dc3f2g55sEibbRrC67AufBQLEl3/ev0ivXgGw6kU6Dt4osC/4FJ0Fd7mokn9
GoKOKbyCiB9zMuw0j9wp0uVhxsGmuR5w4UBBQOxx4AImgZnZ080wWtq3Y+seGQg4mTY+25p+3wfO
n0+EmQpYqNC62JyzWwKW8wzvEuIeTVtooWaY36RptbvSdKr99UhLpzfaQkhXwUxArjyLlAHIpVri
+keQ5CPYytKoM/LYUHh0S/P1eqyluw+gJ7x5UTGDZszsMkp9p0KmRyG01hd+iKP01s74vWb2NCr8
cscHHhtZsNKPWjw5weBBrRGU2YvUsspSEHkyiK2Z//hgNm2uD2nt12dJQ20FY6mV+HW3RC+NAUEh
VyqZC0sc3wuNNGiRYwTzogsa3FkwOj00ePPshlrJLhMsLgLnBFxDGWqpu7IglkaEtyjKL0DnAqA5
W+G+17FRFRKTNOa/AT+E2Uz6iSFB3htIiakxcKHjOKBcJZUFtWpQkKLW1u+8EvhZ45dw2k2iranB
LGxZcA7Qi4fYx7ut8cf8pCcFYXlpBECcjbE2tgAKsm02DisrYS3MLA1irFPoP06Kv94xNQW0iw/I
y1aOn6XFcD6WWSbf5lbny0lW2MiPZXeA2qrV31VdbDYrTfalrXoWaC6YXUk29spHIEvuOu+xK5/c
HJDGBI5v1Z/mXzq0vGdQ59Fmh9DotlqdNgOiqeCrpbFd6w63BJfZ9c26OEWglsPFIYDJ7xzyBK1F
5DFZHxyHMSrZCQI6mrbySFk6TkFTgqIMar+o6MxGknSysv1xglpQEimdhBW0jEsWmcbT9bFMMz1/
DaFLAxYWuMqXMr8EUJ+i8sCg0cy7tvuTIs+CUE9NNgFES3N9w9UaYGwt4iyXNolgkiSIGDRiW0Hy
zasee+cfkKbg6L5PzCrugGK4PsrFZXg2ytmN4XbIZesBMYWdR7zIkV69uJCzlFW+bTIRdb298gpc
nEAUw8COfJfmnR1/g8tsnSYJAZl/O4JpQR0wv8kbS39eH9liHEADpj4EFkswOy4G1VKOBhUYUI0b
96MTiuofGjRb0q7s5KXzfLo9sBpBBQQa6uPxZ2iKa5ZOAojm6qHpb1K5JglwWb9EOQM6ITDzw22E
/sC0785egJDxzKxa9e6xtq0jVKR2ue8+i67HNDlPDRs2kBHNwgkTiv57sguY9ev6x1zY2Gh4IA/0
XReN/nn5SOMddYw0d4/GgB5/rmgZDXCVjn2hjZvroRZOYIQChRYqxB4KVrMVyXmjyxI1Meg2v479
nnZ4SXB3nwInbo4ra3FxWDioAFSAQRcYQB+/a6cL3pSD6R4b1oYesbbQ+tl24jM5LUSwYMCFfgSe
ZrMlDyu4pir9xD0GEjKXuqlC6LraW2Una5r1QL9cHltYKBa80eGfc0m/tQLJwSHvnGPtk/Jx0DwJ
BBIxwpTWEbgzDhQEQaLQ0CtIRL0RboreFkQ7Qq2ufue6Kl9TDshbaLa1sS+CBuBKJ69ZVBv2I+Qx
u1sklf1Wg9F07LIcIiVZV40hcsM2ckCcifFX/R640d03Rq2+UFX2MR+S4tAJWR3SJHPDJqhdgN9p
cJcIgqKgo5oI5mkkCVOtmJzxAutkkkRGBc2htJp60NYlo7MjZpscSdlyaBe1dGNCeQG5YKk2NB8V
xFIc5wmgavcgitoNa91WcQVYaOg6sCAdbTneU9b9KHL8BRA/pTcdAH9RgyvxSZo6qAp2z28A2fKi
ypgw57QOdpXQrftWNSCeCPVMO73f9fAEw4nF/Fu/qJNdQkkZ5WLsb2nGYadQ0M58ZZC7tLcMMILS
ELcOqjMpjgVZbFJLU3ic+t5NhYbYHogNtWN6Mdwa1agfB88eHvO6C57RcTFvG+roG02DXBMz4QBj
95Z+k7u997sgGBCvrfEmKQSPM6DYb0BGGCIwYYJnXoMp1Q9Zs5uI2Fsf4MUIakPGAf80hhaXNJJV
KmP43hUQBbBoiMccxID8RoSA67ghaycSid2acQbdgtgjo4yweYrIKFkbG6NQf2TvabuCpG6kW6l/
kyeVc6+EY98Ac989uD1PIios707UwIMSm2l7rjrjhSc67O5Mq+/DVPnG1yKrycpRvHCboeMIlTvw
jEHOnnccO8ev7LyBvx1Jxk2RfdXkb5hexITzsOp+wJdr5fa8hN7ieXwecHZlWwkIaprvOEdVw6/s
rbd+FOQhTfaO9YhyZ9joY6SGlU7P0qF1HnN2QCJro77UEDMf91TFtRM67vb6GbxwpYEOjl03dXYA
KJ6FSJmErawDIyvNbGOFBzKpdtcjLA0Cuuwwu4DixjRbH09eTk1r7LGcj8r6ZRCws2DhMbhrtt9z
A8Yp74UpEJyH0FsBq2G+IHpT4lIFhf/IC0fbghFV7usKUjOaLH/AstC+BZHDes1sl0UDMG4R6HF1
nNWs2EIIuIoxguaR5a2/gmpZHD0MCiZdlwCn9OxCcDpuAuuK7+v4YamrSOCUbuknLjcY5cDKEFaD
lj+vaGoy0xhtlHOk4o+iIOTEgfh9fRaX1sl5iFkyXlVZa/UBQjh3jZ+B/bOG/5qWwSwJB+4GI7BQ
hgL4f/qQZ4lPx4iELEbmoHFbvrkdGSFe0k/GifqLUzfIyBmNrw9pcWoAajRRb0a/eN7zrjh8K3s+
rRjh/QEGDuqwlss2Fi/XsGD20mk18XORWKH8cAmTQS2ZJ+PoH6nPRJx0Y7eVSrxCjcGM9NT71Qxl
HhMz9zY+pKciXzC+awsmQ5WaJSgGNn1wpQP1LB9W8KDKp9vaGLW7FIkiel5mv1EDD7Z5zvWD5jML
VO4aRXqQBlHCDPqoTHPjUFY2A3Q9cG+p27i7IO3ppsel9JKOCejXmia3Nt3reeuMIUWVN5ZFif+O
FxfKorx/bFmfH1BM7VGU7O0NbhV9q3QPyAqwM3ENKNzFTV+Hfm2tHb4rn8+ZMard3rSGjBj+0euc
mHXktVPQwXZNGgIwtKsHFRkFcPKfWB5Q5oKlCKqHF6ij0irdtqM2gqrhbqjKF0DsnkFg9VbiLO0s
5yzO7PUSUF30BeiQxw5VARi2h/a4puCw8ECCwcDfoUyZ5NneMoPMTwsUQY9NBV2c28bBKre/JEjH
/tMne4cRn8Xx2oEWdo2hUPEiXZhPD19XhX7eU+j5QXE2mPkDRQCJnCH39I9ViRJhWjxnrhaadvMg
m/QXL9wvGK0ImbD3HEbljMFfsmzjwalWMpDF4wM6KsAqAv0DYbCPH1VrCpBK3cY/Ki2LtArQN9bE
sFDfXP+mi4kHcL94KKGqDIq89TGO0ycF5LM6/6hzEpNC3IAuHyrD3tuD9VY79i9Io+7LsTuAr3i4
HntpiMgKkB1MsEyQYj6GbvUCLmxZNs1nBKNREM7sp89EAN7XgUgFVBlmyYFZl2NeBnAsdosHvYP3
AHsqmn+ux1jaYMg9YIGBJATGMLMYOml1heQWLkswflbblq58pbkW1HvqcR5gtoMdLahqcFJRqxQP
THvLfRk2/d7x7nT+4JONRKWvC/YdVPylcy+r+563oVyTl1xcJ+d/xWyyYFqmpf2IYer5A8jwIUt8
MF03vPzuQmu2SH4bZKeSP//p29qzk5n3JsBWuAWOXl4eu8x9aTJ/5VBZHhgA20jf8N690I8TeWIr
CFx4R9bzoxDDrV8BsGCXFVjs5JuTZt/x7P7S1uQnM/1f18f3vsTnp83UOfKmRpVrzXd54umkcYwS
+bG0hB614D9EHjTqDr605d4VVRq5Pi2+ZimsEpoEb1Y5tsXGhWBxBF4oOGuV9rNRFDPAlYJ5A0n2
hjIhyT32XZwNXr6pAvP7MNQu+shBsJGBy8Cl0fUX5TqAswD2v4VqcB+SAto0YWcCfH19jNbiNkdj
BFBGAHm8+QlT+NAzcBIPpt4cB6X84zZacac619x7ZgVFb5bzSJZuEomxRO7e1v62yk14E9hDgPWs
5Y8gkWm7PJHqsRPERQNz9LQ3nafOhjVSayKYqgQhGhVkT5Ee4SBx9Zu+J/XOQLUhArBSi4BnEDd4
pNt3AYgm4Ns7MA0iEjYhmrDuhINGauYO4iWoV46H9wtjPsVQTgEs0YUo0AWkh7atw2XWoBhboB4h
gh/1YHwbHQCZ2/LJazn6k+RRn6yrzPbR0GqA0qyHwICVkZnBcda2vuU6P7QWg0uHLe4S/0+iUgDV
rbWdsHiQoZyKPBx5Pjo+H49j0KchVoQE5JiO5cZy5Ma19teXwvJK+Bth+gvOLvC0tYvBMfBa0eEx
kvMmhjFFCAn561EWxxFMbpFg+E776mMUJ0k0YL1N7+hX4tkEo2v0zJUQy4fG3xjzJ1HVGWZdSMc7
llK7yaSLmqk7/vYrOMr0XB1tg236XrspIF0wJunb9QEu5VsQuvy/AQazx5Ld2kHOsMmPvQ2JEuub
BxcsVNYKulIfWIszK2qOAjg/I8MgBeROktBrH0oRm/72+miWXmbvBBBj0hgyL7qmTaJBwrXwj/Kl
HIF/QW9bhJZTxGwlGVheF2Ca/G+gabhnqw/ocFdJIOOPox1ZmKc1z5+1358lAkntNrBzwe9/k2CC
A/+yUiNa+v1J4ACvfLwoL0QOwCcHu4mX/tGoiQxzqM21Gv9E1gnaEnAxQGChBztbWobdJxbl2KFF
E+v5E/3WFp+YBbyK0bUB0gueqNMZcTYLGvTKE1dZHirlEC4tVR5qylzTBF38VOhvgGqN0/1ClAyQ
GHD6gaU4NqrYj1a7Ddz4+qpdjAA19Ml9EL2MuSOByZPUzHmAZwItt1bznVB/ZbqX9sWUT06wmelp
PzvGdKGn8NpIYAio7wPzB/LoDeM3dj3uOV05zpbO5bNQ76fd2ZwkEKnh6HKh20rvDa8IGxm2/9KF
7j2Lxd2POxD4f/OidSECHeI8JQ+Onj6c0HI9Da33+Ik58UAxQGML5oDzp1vQuDAVcpR/hKkM2hDh
mK41Vhdn/SyC+XHxQszLy2qKx1KVR00afgL9G0yVTHT/0G68ENBMRtlB1A11HBRaevW7Tvem2F3/
RouranKyBO/bxkhm249URme4OUEIqEBHPAtwb3SZHht5qUd1Lc2dZ3LjE/c+xgSQ1NT+vlBfVE5L
CyvDm5oPKlTObalue//P9YFdrGF03eBCP+WXEKRFE/Xj1OAYcPTGDqoT+imxCtqoaNsdADH/9raa
wtjQJoTsGkY0p+QoVhHf5qk4EbcKuTz6yaMd3NSDF9ne8/URTffRh8QRoRxEQacPvjcXuhieSywO
OKE4DT66K6bFDwWExhioH0lGV7bO9Ia8iIUjGYVREHEv8F743+GgC9jiiTghVDi6HM0weCVtFTgL
6UrN+mITTeOyUG4A1sfFIT3LM9G3F8qmXMCu9asuCkCNPzFH5wGmP+DsOBsTZkLHholT32ixr24N
9mbrW0f8rqx/u5tmQ5ntJkFIqRMdn835wru4Qvew3BJ5GPuVpXCxa6c4Di5+rPDJlXq2uAVRQ06H
RJyoBf3+ttP3aQYzNVqcRtu8DcZkJd7i0sN7eNKWnejZs3iam0DVWWFcifWz0H8acDdr5Q+D/ry+
wi9WHdI9GJ9OJS4DR/a8qSJaG+MWVXYaAUf3CiPUx31Dsi9Qat8lmXbLVt84SP/nKx0xPVDc0SvC
o//CJwOEumGsML6TyXpja9SuEZWNZe9hNpPvhKLuRssKGiUSzthk8DLY1dXlq58TdQsjVRZrcgxu
Eqiebu2cjrHCYxNvb7h3WgH8481xaKMaTkJbO4C3cl94sQ1xMPS7W4CG8Q5l1FchSzUr1uFt80UB
GARR+qYNfVJ3G2XDyQ1QCD3yiGaGsh+M3eCi9A2BwOJuGDVtY6apfGgZqOsZNPw3rHSOQ9uaUYKF
XvFtY8Dn02/DOvtS9ndGx5/q0ju8JniGuAffE1H2pB006F26UDJOlZltYKU9bqoRiRhOIsiSdXke
SdOBpJxeZcCQlVnME/y9QCuzGPBhEvlZKcMe4kghqwYgVczMiJK8BAVY860dG9BCVmMHdJjWxnhd
u3EeNNW2UaPEiKgJ3bzaiQS4TDuT0WdejO421UY/KtvGjytJukg36G+vzfpYDEUG7w60mKvc0qJc
JpC2hz7fVlMoZZs9/oUjNRY3yZRyW7UVAttch72bZ/tSD36DrQASVD7YW6uvCOD3dnLoGDRFagpR
fYtbZiiIlGGawW256rJ6q9vo6iVmakJLLUkjXSlIMwqI6fvFmO0rORI8TjBCdD/MiLtZFhf4k78B
1ZrcyBxW5LUM5Da1LDCXDA+4AeTtr7qeMqQk6G7smqCtN3rvqtugSSpsLdcKGRvtPRvqZgMGElgC
Zcbg6COsn0Pv6G8wLG0PAqjFKOkKOEOgx7VyP9sX5wsYagYOZXCtsTPwGpudmCSriDJUcUqa+s6Z
UBtJ8Fipt8Zx73AwhazUHisXbocMEh27bMx3EMR7GsRO18fY7LJNnlqwM2NYAeQ+r4OYNV0kgMcq
Eqj9wJt9BAKgY7AMAqbd799k/qsz9BBYiWjE8VLcVIpC/hDgEeOe8gfaOTjg4FlKntH42RBxNBMn
tJtdCvZEZTtPcHBY+QSLX2BSwYHkMKjac+xVMWRpPbK+ODXVL6tto8kbg4w/aPKglWv9potUZfra
Z7Fm95PXUoGlMSnUSXCGdahHRumwJvE0/ciHG30WZHY1JZpNWFYiSOO8etmXZk3qYu33pyvk7JLV
WyPFMYffz4EVk+n3YO3OWwswzdhZADfJG2J2mBHIB3pjWK2J3V3ccbMPNFvzjs1t6ikMoK+RJDwB
cuTWz42zsq7W5nr2ikML2K3lgJ0lPRJVE7IHkp+N9uP6RboSZf6AqwoodOQaxsJF1IgnJV6IvZK1
rXyud2Th2XRYrdO53ogQ4o/hh7y80+R6LWgtyOx95Xu8dKC8W5wyEqbW1oA4Wx25+n/8WrMEdMyB
bww6WZw0GTkMpX4gwKPrE3LZtPm4ut5l088+lwhAgUzQ/j4xIMg23NaKCJlNhRvTtzY+KkUhPLVg
SuPpQMv2GkyyW1y+ZZFlm6Jpvgue/zQS/1vQe2sHw7TiLg4G4HEsAEwhazC3FimMIQBMpcFE5hBa
rk+W1216+w35hZpENlgSWd1KIXFxeU5icCj4wC5knr4OcqzMhvLi5KJdZW5Ttct+r3zvac5mowIb
H+wYczJQ8uedPiWE35q9y0/eIA5+e2vSbUfvAGWIinSvl8W2qb859deO3eXy1u3lCu1v6bDSAQtC
FxOOspfdfL8retWY+Yl4J2mloUJT7voI1yLMjisJEzkyqjE/ZVZcjxEAcP/t92cHFfI8guo8fh9K
sfE4aqFR7q5HWNrcZ99o3r7v/RKONpaew0PnJgmQeCVAaupWXFptfD3S0no7jzR7vjSDpXoL9blT
AlBxabobG5LSmdmtfLLlAaHkAFNaAy362Q3FdF84yrXyk2y2Qj1SZ88IuJIrR8liFAhVgoOMyglg
Fh/vQV3mLdeol50YOl9m+R3yAaX+Sw5P17/Z4vp6709hgzrAS38MM3hF1/I8wFvsm8YitUYPWPz5
SSoISGJUAN9Zs2fnoU1o04xehW9Fv7DiAafnymQszfl5CjubDN3ujDogLdKFYNf5mwG5dL2ygBdD
wHIFKiagAlwUZCYnFgIF2+IEHy8f3hY9IHefWLlQI7aRgKJEelGHgRiLX3kB0gVKHsb8sQIEw1wp
8S/NxHmI2UECFu2Aau+U66cxT8NVG/bFr4SVCmw/UBcX5Z28HBNpB7Q4VS4HH6MKbdBODNiF/vv1
CrjLdNhO8nHzAnwLB2zuaaw4pX6yqfqD5RYrG+9dYmJ2p4Bb8jfEbEs0kuL2lGlxQu0NROjaHQ5+
Y9thbbYSKDs8DK2h+NoV2C/tWHXQAerzvTNAs8RkYGL7A/PD0Uj+8XgRhKOD8pBoEj2qMpoBZWdU
0SD6dIN6hLvxOhlEvU+G2Ots6Bn4eCsRA4j1//bRplv0bBf2dmKniF6cyhpz0xxls8IXXJx8NLrB
UdChxj1vWqBRn/Xc8/MTc763A0eD56Cba2pCiyv4b5B5tquEPjaokucoG3H4gWoG2PH2mljCcpAA
csugkGAjzs6TopbIJ8qkQEVUhUe9Xbs8pv//5eL6+/uzbcgIaVnVICfC65gWu97fkriTN8bbZ2b8
b5jZta5bpCslxTBk/oOwOyf4c/33L3VapkQX2JX//U5z+mHBy04MjZafOClv05zE3B43o8WecmHE
Tp9tPGLecAI+hDnCY8JFHcwuN9f/iOVV9/dvmF2RniVbSSqC3Egc3YSFA/naAc56PcjigoDLIHoL
aDRcuBQQqo314BbFySGo7qEQYcHI43qIxXGchZhSgbPtCYq1iaO5Lk6QAQ77XsKu6AZn3H+MMlvZ
HktUWykMJOhEVBc5rEyCHWTLr49l7XPN1rdJB4eYSYXPBdsLOJCwldN5KS0yzr7VbGEHkDhqiFsW
p6J/5UGG0ulNUD7zZGX/rISZY4ML6DRUnYdhcJSC+hLSSvActs0fvfWJF8TZeJzZGkY/QxOdjfHU
FsFspHdi1H5en5KV5TUnqaUEVIymwlhqo9pAl3vPasBwmP9vu8nTiXD2wJxdMjnC5GaHB6ZR3o+A
MWXms5E+Xh/K8rT8fcROq+9sp7i8ay0yiuKkzIlpdK9pHhhkw8bu1iRjltfx30jTRz2LlLYuBc8D
oyHjG9O113ZETff6YNZCTIM9C0G9oB40iRAweegm/txTW3r76zGW5/7vE9ycxdBHsLYNbPom3/S/
knrbrglFL00JuA6QvoEorQ+838cIpOhpCUsd7BRjR8ADNNOHoNjQf2v/CBoKWvtojkOu+13JdXZ8
VUFHA7fwMRJ0TaTMo9ZVYQkxlHTFl2BpWs4DzU4wYWvwr65cnGD6Xe01EYw9Vs6wtQizT9YPKER0
JSIEzg3IKJn7iZ14NoL5i5vUemcWJn6/9X7q5qslbmu1sq6mjzBPY85DzI4tM4XKEJpR2B7lVuWo
aongrsF5L7U3vDIjIX9dX8eLn8zAswIYfWvSoPu4ykb0LpSH3txJqVdnEjUqVvCaS3kZ0lcwaXyk
NYD2fgwQqFZL8yAvTwUUaUoHmObvieKxDH4UQKdeH8zix0NPF8r60O2Dyd7HWF1n+Jw5eFCa3i3Q
/bDb0L7TnfXdND+zlM8CTV/17ISxUlZ1zEQgHyrlDObim08MBO7l0wMcmMt5IxfdGTEGpZufDKuM
iUWjrDoVxY/B6yKt22vJy/Vwi4sAoj6QWQHWA5CPj8NBz5obZRGgvoN+H/3qZSuLbHENnP3+bJHx
3LVgtDXlk+hcaRFSpD7YcnGs+Mp3WzqVAeX7/4HMFpstOwvCthhImQ5hSZ90rYByx0rlfi3I7Bwz
Uz/QwB7MT/VQf1WqecgGB+5paw+m6bC6OAk8qAuA74kq7Fxfm5ilbggrR+0etm8cbdbylz7mUPQu
wwSaXo1TbAZOVk7QxUvnLOhsphKX1bWppspycEqGPB5oXFlF7FhNfH3JLX5EUEggReKBfz9n3tdB
oIiaVnhrPDgNmoIwb1vZpItjgWo8anygmgIR8XFV93ZbtpVu5KcCjQES3NWiDdP86PvP14eyuHvO
4szWAwgAyJTKIT9VWvTK13T8ln8digvOhPS7UJjQ6UCkTyV+XRh3vT08a/6wkiovzgWwqf8XYjbp
XeqNhkhavP+/mckXp71j7spUrEWYTYWuBuFAWQ6PWvqYOycl7/w1hvlyCIwCoCuAPOesCOmx1C41
BaPB4IfOXjq1S9vXz0z03xDTVJ2d+lmXl0QzuvzUGTc8/16plWLP0o4H38nWXfDUwHOd5ZRaosNs
gCJvHVr94DZdCLmjODBeBudP2X1NxIMjP/PqOw85uzFRQtZaBuj9KaXizhB1DG28uPeNm7pnX69/
vaUJmkjP4ATBZvxCfJuWRqs8b0RyBv79IL5bkLBAz/N6kKXdAti7DkwScHcXwti+1QxuU+ITThob
euUeqA/pnE/EQFcMeDsDHJx5RuNSKXlGRHbioTnuVtF2S0OwASedZL0XfBXaHPDtFt36kxM8O/Jo
rmz2pZ+fKi6gB4ImdeGwonJfKVlgn8BpPe9DvtY3WPv92WGi9VXGMorT0Mm2EEwGXOjffX2IhMNy
BI3WADJtHkDvHzchskijSdyuvQfNIfT8H6VKNtcjzO+NeYTZnrBY3/lG1bf3vNvr1YMbfK3v+KoS
/vw7IQpwekjtMAkA1s/r7b0WDIHVpe296IyjWdHtQOizYRW7jH/P6Rc/YadsUuLFXtS0F8d6A9wL
pgDgdl0f7UXBcfpDJq0F/DFoI13wRbK0KY3e8+U9EcFjrgff2wJ0CJ4SO5Sc7XTTPfS2vc8Z3XkC
HsUJT0JndOVKBWJ++L3/GWhlW3hxeFArnH11vwkEIDz4MwyqtnCc36nGTuJ26L72VQLoEkfb33fy
JLRGf1VaYHpVneda2AzQfABtFtRBKAXPaRrUIkBTW7K+H4FV3hEl8xuvKe7r0Yd6S0p2mqu9gJjg
31cDXFSZ809tqd82rX8ZvfwKzaUihFjpF91P8xCyAPoDMdp6W6M/uyFD95RVBkRbjK4AUm+M61Q7
JCDtJ9DuL73xBjqKD7jOIq8hcSYBsSd9sZNuO/1DG4KzdwseH5xqK++3bwE+pgwWyxQ4c5+m2xEW
DSmAloqj9dQIutWZfghMXBW6/JKbXhJpXvaDGpLH15fN5fJFMoLMChBaUKcurA0DCa8xf8zq++Yl
pzcWXUE4zH9+kgfBCT5Ni46GwRx+4LqtZI4DvTptAILwNKzZGyzqj6APAbVHbECcJLPlpldG1ZoJ
WIR4jNRG1GGF2QcI7HD7i23F4k0vt5UFaGSkw0uwXXlBLI3uPPj0788SCZCPh7qy2uDIylH8CESb
bQXzzcP1Kbp4DeMbnkeZLuSzKLntlxDyxRAdeOvJ0QsNeQrGPRzTDOaGwZr/43ub6HwTTXPmAwbj
gV+Dq2XOve3w9hfQxwc5nJgCbFOoTU9UojhxvDauOayb/KxpbotgbHaGKfxDrvP6+fqYp0Ty2t8w
u30gSdL4qZL+0WknN+cxAcczmDxQQ8HNx8wR8fV4F0nN+5jRmXPfn+rzrBOu016gVaDc27DbLpiA
oTSJazqsXHrL3xbSYQgXQDtzfkC18B0xJy/tY0+LB+oMJNTr8rYNrCxUVnKSpfe9LPt/WuJEdpOv
fNRpOV581LPgsysXSCrTKoMUQrmjf89qdoD39sp+v7iFpsUDVQGsGmu6DOfqwhzVwYLXnnt09FNQ
lPFIbrr+0RyPvIToV74xZbchZhAZLt21xlrhcH7lv0eH0diUbwGiP/+8gd82kPVAdGh4b60x/4MS
8nZ0CNJhsfIUWpxKUNP/P9bsa8LFHdQtFUAycGwEVND0XUvtZ7MYn9sWoGbal4eqkluv13djazUr
K2lpLnEqoB73PtY5rQfyjqQ1meYek/62+Wq1KxXStZ+fDU4nGVC/CX7eFjwERWSt4X653+D7iOMF
RCFM04UyD3RyoCfTd+AJV7+KtosmgID2+/qevhzDu7ckMB0TqetCgKIeYNrrQbX9yEPmHEx7f/3n
L9fax5+flQvcwSwpD/DzVqK9FWb7QAXAn5CxFW61cgMsjgT0cMw3PEmRuny8AZg1mqagg3scARlh
WRLyX9fHcnncYiwBoGEA8LiwYpy967Wm405hS0hC5nD4xWE7/tPj2lTVreWvHbWLgzmLNftuohxT
pij0x82CTgrxsRNsro/m8sL8OJopRT27MIHVb/vExWhY85h4MQhvUQPFBPAXXPl7VSlmaTwAWPrY
ipDuxHb8GG3MvDbxeuYeFTPuBAl2Y/d8fTyGrl+c3ICH4jmM6wEsSBSTP8agGpQoWnugJ7eEWdqW
+1axz01Av0F5chowMqRzoMjjNmgw1s+dp5KYQab8UDUwiFEBHU+9JpyDLjJU0Yoq2VKf268sZf2X
smiHHU6w7hU+Bs4T+Ih8rwwCSoeF/tE4Qrxf6A1DugsjgZAAKbfhKGhuOGSHvjRFgzkkib0jgGHe
iVYo2FJnap8VZhb7Lmz9rCbxAd312NZScH4cdZ7c8IzXSeT1kt/ACPmtrt0/HqLfgqSjn1q3hgOl
yYMNlNTfRqGDrpgBe5nUvAK42h63PeH2rSwBMgyJUMjuVDkcs96lRydvYJIJ/eBIBLa1BdL4Rz80
UOYuEyOilSXhR0a0h2AoujsepHwDARnw4CpebYNOt2OYrZexa4/lF4vZWSjA9orKXhI07ZJkExBm
bQfPrJ6ITPII7Q/vhWguqG2szfdUCr4VouluK8HcCOrT5kF49rcKUkKQ7vTtcChH+ghlExVpFHKe
RgOdY7828ls4pf6gnZHERaNBH0qOv4Nq5b5Y2uF4GIG/DrGNS36m17qpDSggPRHlbIOM38JgCL4T
8Ikbml1hqJX7Y+l8h/webijUhUEnmy3Y1msMpzMcevKSZJvDwJI09Dbz1tCTi2EmdDHKhfjP/L6n
re4m+ujSk90bEijx5A6Tf+zkv5drxP4DtBH5MEwqYQH/cf8xAp2/wcH+8/DcIyFcCFamZ+kyAbwU
AG0IJuE6nB3AUsE2JKkbemLkf0g7rx65kWQL/yIC9OaVxTLtRUktafqF0MjQe89ffz8KuLtVLKKI
1mJ2Fws0hlGZGZkZGXHinAb0JISvpr9DDt3eTlgs38jk1CgO0W1syAimXTUEW7k3jIPS+DT6SScr
gnI18B6AVzq84Wwhogsj7d1KV7/HTfrkJeLGm2ltyc7NLyKLlqxbOECC90EfzX8mTf6iBc2x7+SN
CV07lSlTQqAFmwKas4tTuYuCVDFyZHNyM/+hak1qN5K3Eeyu2ZhFS6G+5tkA2falV1QNKYLWqoUX
eYQKTYloLtzApK4EmRBr/9fEn7+fXWVSm6rEMYhSdXqh235hUdJP45PfWK9y2bp6ZThtPd7pA8eb
oG1YX3NKKi5zPEAT6hUDFF39phYahfcyGMkhSr4X0Cwl4/do2pjHVTuQd5AJnKWIl7db2AxKK6aT
94IuNZS5r5aY2K3xUc2+3b5HV9cLETHeXfJcX1i4XjFC5avXsffi0d0ZP72/xMNbAO08HnccSIi0
za5/tljs67DjSeS9tOlH087Sj7d//gpJ+fx9Aw4ExYKFZJnroBfUMmEFFl44zGU8olN2mUDKBn1H
/6lV4s4R69S0g6CpT+T+JSfrB/NEW2To3P4lKxMJ1ABqVdgk0G5dxqP9NNVtJsd4Ze0YT9oWYkZe
CeAkQl2iKhJ6kKIvjtscjTRlQB6QDl44MuVQR+xAo29YyyYI1hIp+Tb2WebIWWkeoVYodlXnRcci
FDXuWC/42RBkHIbYh+C/LiMIp9vkqBTTP2blo68DG+5Bi+PRTnPB3ydF+zu0tIew0361cas+TbXc
Ol0UphBkjVvo1pXTj5FRFVLmCUQA8dJF1BLGTPojvBfSeZCsKuCADFfM8tNfLBCXCSeggfjOEnNE
lCpPRoOnKKY3d83uyg0DfyAyl7kEfPG/Fpb4v94vkj4RAuHF83oni0tElqAmyxXjQzppO7PJHtpa
ABGeOfEkHVWj/dBp5sMIIZ+vZ3e61u6EoDqaQ/8kmfU+TsOThOTk7VlYnWzUVSEMIXi+og2RtLJE
+MrETYsn3XRyybfLcSPQWYmrJKQ4KPEgKDwX+C8XNKm0fqQ4LbyM7UdPhHI7cWSxhDtWO6RbrShr
2wLpD2RvkRVGfHERJOixilAWOPUPIS3beflDMHUniI9teBwFeac37391zpgVktHUmQyyxJdDi9qs
rDXNEl6G8TmKTuXP26uz6kI8znFPsjX00C+uaBJ8ed3JqCH2gyY9CJ4u7gIACruoiOBkn+CrThtL
dic4vB49w2zQWDUSWJa9b7xifWdqFW+fKkrySfcS78eQoFVWpGpn99RCD0rZGQ9qVfqfbv/qNZ9C
jm+OKhReY0uek5LYkr5uJqUxX33d3ykAnitP2N+2snIj0kLxHytL+WGNTpS4CLW5VR7H2kVvbf8Q
RRsZrFUjSCoq2qzce6Xh3JhaCRFDxiEBKZTDEzN1mhDFba9KJQiRK38jnFjbKjzMOdTJ+cxB+6U/
TYnf8wrKhReBhviClG5v/U7i56akHCZu3JXrtshAKpCDEL8stoqiBHAr5IxNmB9qrW9Laevkk85d
INhGJ9q312ttZyKX8x9z89/Pbv5EzeVCSxjaFGl0Dh0tdPgM60sju2ElIx23cbCtmpNYODrf1Gtt
NaWXrKgu5sAzO5YBJ6gdW/YRMklbzDeu+pWJJKpBFGXO1s3pusuRaW0XVCjbEtMEANb88K3zlGMv
hPuqDo9FMm0cpyuRxbm5peNXfZjmgYlUGFKi6Fy16bfbC7X1/YUPJkadGqBLvZcJ9FVgp1s9BH/6
lxf3IgIyf0r+PK+gjLucL6MRlVqatcfGWv0pG44Pj/hR6whO9hzTQWyHPVdfr+/F1PokR+WbCDhU
g5yEqO/L0PePZVGcPHELs7viMbOujUYvMBhR0A6XP0sfBxm9dCKqyTt0QmMn5b3QUR0OgtPgpzv0
Bzd2xKrfnBlczIM0Rl2M2of3YgrdkxZb91nGuC0iq3F0JlqTbq/rCj014yPpT5VRE/nwwk/Rz/Cy
eEKQbey0Ee7M9kmZsoNYv+kQvtjlThn7o+J1p2JSj7HMuvuFvnFor84xqsxoc0G1dpVEHYUmMFUI
ll5KhJBV4bkdjl1x0JsXy/qaZBv30DyeKz9DpIu6FB22V2+zqqD0joAC+1LMHDXR9qb06A8/c8ii
Pc6B1Nx5+sYz7ZoNhSmeT27euryrOcgvnUjqTHFs88p7CfSPOUoEhS45YYOemipBgukawzcT6Uo1
sPl3911r2R16IMUY7mqJrtCs3sV/BNh4401PsSE6lt/bENE+R6Z+zIdTU1W7dEIzRpPtwTsJvbyL
1AejfAjFkbsCnpjmJU8Q0PKOpvYc8eb2++cw/K55Jy2+0+XvgvV11O6m8i6A43fDv9YWF/fiyKXe
wgQs/LmGYqY0Ubh+8Ye3utun40smklcMJluafuhjZrfSSda7D4L2nPURgkoBeZRxL1uDXfSirYuR
3Rjm6favktd22fyTZt4UArVllsNTk1GXUoQBdf9pQElkaL9aRPyIhu7KUtlDjGSP0qFAlKB4U2Tu
pLG11fIfAdUUTZv2avSvX5fwAhe7aXC7xnTUTN/V42FsftMUZ+Wq45VbmZkV3mN+LxRn0GgBOrgK
yxuvNNoo0ixY71o7i4p9gMuU/u+shzMHlEz/JVMbHnxfm+IpR5shVvYd+RuZtlLxkKoR6UvFrtM3
DUyS5z1IQnJEXHcyPhfdsVNf6tytrS+9epqGt65J7vTsZ1qiLBuapyLYCJFXyp10dOozJl4hnYY+
5+WWMM0pa4IaUhGtkSA3eBbq+zR+GCsX8moC2S9N+UsN7yh0xOVW7nPlKgPlQ/yszqyI8vKNV1dj
X0FwrVKm/wC7eeHe9q3ZoRcHDO3chOZIT5OaWTq8Wsdd0Bal9hLp6pM1BEdNJ083bamur46CrnFo
xklI0tl9OYFGTa4SZirtxZQjp/EeG+ndBA5cx3Nf+v9bWFx9g99OXV23KJyoUBHUdqR8vT1Ta0MA
RAiFNVaAoSyPBlXPhqFBLkiGK8w2wOP9xfcVc9YA501wlR5TMlDlNdnpl7S2m1P643/7+mJ6qqq2
aBPl60X5OZOfzXqrJr9ycpLZJuE2A9NIPi+mx2phnfCzUn8pOvVJHVr45M3XaCg+I7jujIZ/GrQ6
3QgH1pyX1AfMgEBwYbteelUv91IX4bxdVHMp1kb1Ke8QXsk6dQsneWWKjY9E1Zyu4uYn13zpwJFO
EiQs28QVlfsq+6J3h2lLP3fLhHxpQtbBQ3dFmbhBNnZ3LV33+6oNkpdcNrdgBVcXCqMhfTnnF5Dk
vOpTn4DARX6AKbH3nbJvjmIUGTYC5Aioo3nY0pF92/2uHqGzwVl5iBTNSoeM1Jea4llF7Mbh10C/
l4LvFRso3MpXrY0LvTmQgVw5QH3nv5890PzUl9O2tWIX1AY9fkF6KMwaRYP+B8+2k9YYv28Pa23J
ECRE3Yjg7BpDVU5K73uWHrvgmBtbDOLPta++FPIW+9SqHQg2eJsBogX7eTmuBO0iyZqm2E2QFK1q
As4f5RZc/moDs0Qg8f9jY+F+kR8GauSJscsL8aeq+l8nRb8H+UBtvfkh+/kzMszaxpm3bnOmdiED
BZv04l6dqHuM+aDG3KPgIYNPel84jfJGIUTtHsx6qzq6Po3/MbekrReQPUZjT4ndHh2vlLeh2JU7
/2+cQgU0z5LwArsiQ+qE2EfxoErcRI532WC42mi5U7+V9lzbUkBqJACRFHGv9nBvjp6kREXhxrUR
fFT9SfsalcGxaz+HHkfubUdfNQYJL2gryr1XtKGjlvkJ6QGEMKvKyVVKU3l4Z6FcP9Ky9X5TiLlR
ENBh5KWKs/B1tVDCNq0Lt605jfovI2jaevrBU+G2nTXfA5kEoyxn+sw7fWkn1fI2hqYyd8vElw5C
LPo7YdIOZiT91OXoE1Hro9ioW9xMV1EEuwyORe5JkNNw8c8uenZCBUJUi0aE1UZ+lIRHayPZt/X5
eR3PPl/EYZuFpV+4JZQDDkDO23O2toHOf/1izvQorwUZGXnXfMtL3m3dsNM3CsdbI5iX7WwEkVah
JzGPYEJRtT4o/+MELU6cPlKrtEr5fCuehGdJPt6eoPlfvwinWV6LlqBZbgm5l2XuXgTd0SHVWLiN
MB3z9H7oEXP5FuUfMySL5GM5bhlc2ZhceLxOwF8TvVvzdJ5NV1sNStZGVeZmYglYt/GFRyOuRtvK
ZcHxx0je8IBVe4aC5xLtIZu1mL+hmnKvbAfsWYfoE+XPX9mWkMSfN8diErmHiE10YBIUJBZepo1S
qAtdkLmpnkZgZ4ZI2PXsqR0gJdMoPlTBTPxLb21ivTapsK80iBLjUQt2gID68oOsUTUsQgmmCktu
P+cTurKtGcSwiHd+8YkllCZ7NBPlDjuDrRc0bhRdKj4WihY6RamL+yILK1vnX7nzMrW39boNH/wg
8nZD1ccf6lL37YY2BOOu9broKxK2LHO+033VSUiY6hOqqaROOjtJoIBRI986BXDFPvKSE+6A3HkO
6xO9+EmaSQelh99cAnuC/ijYI3rI07febKUXsZTezNz7pwiFsT4gnwn4MIzFfS8YiPMZZt1VMCiq
GeqN5m9J6bwviiDKtjX4urTnxf9Zh2GHdgY1ckUpsBIHCjXyRlNQ3UWSMtqB5Ev3uiR6361YltHP
Qn9vJ8Rw/yZqpt2nidE7ek0fuIQK0XM6jIrT53H/XKWpwbz01YZvrWx9cInUXOYcJtW25dY3uiFR
eFhxYbaPv9Ja2sg6r/iuSlmNzBbvXZxrEUVpDc1lsaamrg/nZTi9SfFT2N93TODtQ2DllCRDyean
ak4EsHwKRf3UVl4TZi5cnrYVP6JfBnxjo8yyMllc/jxFuCN5bSmLcC2QoDYSiyp10+DO+2RsieOu
fR72fYgmVNSCrqpG+ahNtVQKiWv4r30M6XOh7G/P0qoFHgM0TioriQ2rKMRQCLLMDcud1n7Rt8qo
G99flq6LNBxhLef7qrW34BzdOOm3Pr9wJt9CnEAc+bzxAOq7iZzbszOfcYszEF0V+tIRRSPzszwD
6zHxqyAuEpfWrV1dtHeKgkShy1F3JwpbSIy1sZwbW2w8s080xFzyxB0l9LhtRf50ezBrG2+G05Ef
oHvOVBbfV+N0oFOWwaA3nse13Ua5nUpOfrhtZmXf0YZLlxDBt2hevdG7oFEo+6Rsicl3FCl7USvt
5A3y29+YAZyDRtiKWAQBYiloapi6gdK6FBnsvpdPhTZujGYllCCdMr/QcYJrbKVP302qiH6F9nxv
yxZ6ZH20V6WnYHrRo8b2ut72ko2W5hVHmJeIGJ98rUQH+2U0EakZPifllRt8ENJsX+VbVGVrBsiv
gzNjkUSYKi4NpEZUmUael65SkKizta16ycq2QZ4aahU6l9k0ymJXhrmlxHEjF64mO+nHj8OXanDe
3YRN/g9omQhIi2wXz9bLMcC8KNEz6xWulYwoGOzHMAKLKkB2uMWPsTpbM2koXs3/Lp9CSEKoZTQw
miEtdi3/dW978tr3Z1Vv7sSZ0m1Zqh9rligTI1wsSHajM4xbU7VqwOI6B0UBk+RyuUWBEx5cdOVS
CCqdhP++fwDc5zwUOb641xfLnUi5hWBDxQQZ8qltgoMi3d22sHJ0zdI5/7GwuGYbo5Qq0+94jviJ
7RuyQ9C0F7p/c3MjaFibKgt5RNijAC1eYY+DcBqrcVBL1/9eBier2DhNVj9P3E4tZsZRi4uY2hA6
Xxx1vXTr/MtY7uT3c2uyK6wzA4tdEfVxgRQrBtT0KIlH77198ESGtH0ZUFxTe73Kjqttmap6KRRu
HVa/lZqoXs62Cp/XVy6Rv0gyhYcU58fCmcykmIAp9YWrtGCyQbptrPCKK118f+FKtSS2QZPw/T6o
72KhfyV5c9C98ER67/2rfWFqkUNRhprkUICpsbLF3pZeb2+KlYv24vOzs509OvN2kvNKYFMY1Ylz
z6Ms1b8/OiRjrCoiDLdk+JcFIyGs0gBJttxV9ZwyO5AeOvC3RMhXVwTGprl1GaKLZfoxNVoh172c
FVHL/VTXb7WqHtom3XtF+v6blcTP3HYKaISc4GL/SYMRgOY1CzeKH6dTG288bVZX5Ozzi92ni2Ug
t7rO5+v4zhD3tbTvq3jjLFw5Qy7GsIgOEE7rBpLghZulBzM59KfbXrXx+SWVKq+Bvkwio3ChMo4R
JdgCbqytNrkShfY3iDSucA2y1xRxkONSZdaFz0Mt/xJCL/zQxL54pyr9tHG5zlO+iOCJPyD8x4+B
3S09OK9HWNh5abp9kklPU0Nzvxx3lp2OrbGTuKwcLw7NtwSm9i2c2oo3QEE59/rTRUiUtVioOo2z
KB3KzB3VdJc0pyo5+QDkbi/XmhEOZAsJcwBQ4NMuD4EEsvSqDfPMjatfafHm9c9e8fW2iZUpBOzw
XxOLcUBzlvBHTBThdzjJ7hLraHoQRVs0wPmHNnh3DXOGusM+DlWcohoEP5dDCtLJzGSBhzui83aD
TirN2baQdk7VvRTBDyF6/4bCHbmSufhn+O1ifKM6CnTfBRzTmk3TgmOMfxFvU9XXyURS6EPeZ3Gn
CZ7Z60pQ5q7mHXzhV2+8/868+P5ixqJCjZtsyDmmYaaRh1/x5Nx2gZVDATdGcJCekblDZvbCs6um
he4ob0Uhcg1lVzFL7+5QZsnnTCbtIuRriS4uv086TQKyNEVubO287g6FsXJLXmpto5ybWKwBUluZ
aPlD5PZ9uTfb3pXaEjF743h7ptbMEKgi/0EtkuTT4oYJCz0UDWoa8yPb4nRujqn6F1v+3MRiywet
JQ9W0FOG7KbiaOZ1Dcgu8vZxrbxbCYB1OTe12Bqll0QIcY2xy7p9MPrgWR/upu7j7SlbuRGAVc2i
LHOtCX32y8UvOxMe5Y60Sp3tI+U06bZY7bx/bxtZ8+BzI4t1KWDjMX1Ljt1Rt35OQj3CbN9vrP2a
DeJjE0FJMoEE+ZcDkYdJyjQpSlwZoTYf9a6N76/4FncZyXioZ8mvLOvPFUgyy/LCwhXqb8LQOEb+
sfHezQOMz54bWZwlQxVA+y9FvKubfZnbsrDhvSuTdPH9xSQhhgLbicYgdCVytO5jvImGXZ0mmQma
qyPwjS2WOkzTLk19MycBZY//FLUdb/jSugFjvnBhNLvSwDaUIhnTbsrdtoNaaCzuzSanGX0ri7Jy
73IR/tfMPJNnh27cUXGK4wFKNkW0u+44UXuZ+dhH/1mV/gm3SMZXF2ZOEMxJef5ZLHzG1Qh5JqOC
X2tHk6It159u78HVAZ1ZWCy9l2tUx2oxd6XMPFnTzEvyUtM3NhgfVDOCZvLbbXur60RPKhUysKRc
vpcTWPta5It6kbuTHJ0Mefo99iUcO56wEUDMDnUVY57ZWVwt4VDmhVa2uWvIOQTKcqfvpZrnfTa0
0DoYjfAxnfp0o/KwPrgZckUMTRV74eVaF886oXhHT/2/PLbevd9uhBVbJhYXTVjmlJwaTFihYOv3
/ueItti/WCJrRj8h+Utmav4JZz6uIUGpNBWl7Ag2hO6XVT6Hxf62idXVOTOxuF6KdEqFtiC8y/Np
F2tu2IAQ1n8G8U84wd5vasYfgc2g7sz/uRxN5umSmlRe5raBtZPz5MlLc7gopdpOJvWrlGpbyYy1
FSKoIWeIIi8vqoXnKZkgJiqqSa6cS/swCCnIBnYdmxtn9paZxdEwcGRLgcG4BPknJV9bKX9oW/n8
tWU6H8ricAAHNJaVamJDGuxaLhwtccOutBvR3+vTx9sLtRJygAn677wtjlbBn9LcTxiQxdqo1Rdt
7JxOzsk4bGyhtUMVcWGT85LeyCtolSinUGKKfu7KmfZA+/CjEgQbJtYWh5YywAD8s5Ke9vUR1Bg+
QO3IVsaXSfjSWofb87U2jHMbi/mqpF7wlE4DCzA4RfUXck0EHeffX2wcbdSpeUh8n2cfMKPasbrO
rtWNc3pt1WfNeaIznnraMj7rADqVOvJIrjTItE68VE3hKOmPXN7/xWyBhCUCRKjLXB4DtReGCLfH
qesJH0Ptzps2Ds3VcQA6g87J+nNuXh4zStrXVljrqStOxwY5xzbIYUM4/rw9irXbWgdGM+dpeBsv
XzJqMPiDUfCoFKZsFxSndnpTyvsu6BxD8R213go8/3S0LK9R3HjWmQdFbCyXh3bmBHKaJHeHSJse
DEGbdpFQoVE9SMIxMkv1pHfdqyeW+b6QtXHvK3q07/pWtKmQtbZU6uNuVJQK/hgh34Wyld97piI5
t6dlbbvpc6VcnN94V1wXUFz1/dhYHLnZl1gu7En/Jrd/cbef21ict3pbiIIEDbsryq5QvlQaebit
UsTq8p6NY3HeTtDy+KnFyVRbxb0h9x8NZXrNZeW+jAoHYqzSVkmS/m9ztzhGUknukt5k7qpvqQGA
xenKv7GAGhtvJOr1IGkvtwYEvpMhlWQXpzzdld1d0P0LjHtj/626wJmRxTCG1JyMcQSG2WXFThVC
u0SEqY4+/8VkEd1R5IT5joj8ciiGIHWkenUWKH8I+uk4ySQsedLctrJ27RJ8UQ2eU3zk+C+tREWp
tP1oEON18AeGn738mFoVVNOfgy1Bg3lalvv73NR8rJ3FehHwOUkn1+8OA0zjz8rP2yNZWxWOdkh2
RHJ4wHEuP29kWmLEngKm008efVM+SL1/JwTm+6GLXObGXA5BZoDzd2HGK8nxdBN7Uy1oPROFD4Jp
/nt7KGuLAnBC+wPvu04iFRI0McIU5y6nV9ocrOAg0o9V7Hppf9vQypyRc2PdAQCReVlWbqvczzxB
MWgIaH4k0b6UDrGxsSyzmy5Wfa7rQBdLcxH/mcd6tupWHgmaoQk0AxS/e+/U6NbOEvxdn92FReDQ
TbfJErFyPV5YXDxb4pjHYIwT4GczVfdT6dOiSelKp7Px/dNnwsoOGzWt/VenTRACVwxjGh0aIbWH
6FCFJc2gG/Hd6nAgWJ6bG+a294XDKWkaTEYVkFXyv2lpcYz1U1Q3jpRvFfvWnIG3C9LzyBqBQ5j3
79lKtRUVmbzFGVThq6HTa2l+a8q3v5gxWl0g1iGxeNVJ68t64aNdlbgZImaCowQvYv/rtom1+Zof
/FB7kVS+ys7oeRmaZqXOPUJwo8Q0hEiDI8aESePGNtVXTjSaXEgxARGiBUBZHNFC1HRT1dJjYKlh
/aHU27cy9bJ8pykRTc9eKnxAwOUlTMKD4Ea+ehAS7ZATAO28oBBOzSSl3yA6ifdWM9V2WUBkF2tT
9i31xvDUT3L8O6FqcLAm2ULWs1Luu84fj+YkVHut0ChUCHJzEmF8dr26yOyq74djLKiRgyN1Ljx+
/VMHe4BTocD0M08a4UGHkYEe+VqxfohFqw47GfJwR2lbGbXlsv/dqFG1U4qx/1VNYvjqp1r0w89z
65R7oXSv5angmG3SHSHbeY26DH4sf/JPoaBPRzEP1EOji82uE4KJ12+XA6elRyGJw+xXq2QAyXW4
fn1djw808wjHv1h29iGqX2BWwSxfem8dqXESBg17sTyKgv08CHYRbdhYXW9aA8lhqZSQ/3QIn+2Q
HPpJpUywkRb1/lnMqv17xzBrk5M+hqwfNaYlCQzAECFTa3agN+a/Jk3aN1XytQ+kR0jJN46u66HA
qQIFOWU2LkwaHi+nS8uHLuyKGFNHr6XgsvHUuu7VhRaAqtpMq0J68moX5rk0lQkM6m5KdZKmopoo
iUatXZXTs9c3934+PAyV+DZ65mMST0fIkr+J0Vat/PosmH+FQV+OBBUZIiSXoxTjrBJTg6w/cAB3
CKOT2PHg1/L6ZEKKdHvxrgPqS1vypS1tyD2A67Q1tVN1QLfD0ae7eGoORfXRrKCA3jquV1eQzA8Y
EFkl5bS4WPu2MlQeCsxw5x0KX3rs5PejaxkSWRK8ku66KyinFFdWY5JpdGORo8L/VQN+uz1pq4OA
H5H3HjVmuiEvJ60LhCxseiVyp4Ol31db+Om19acfeWbJlmHjWJLE+UIl51pH0S8N2pckgeU0AkUd
GtFnAJAbgeGqLWANYM2hLmALXw6lp3E4tkovciPolu/SSh0OlVEPTmcMmRNY5bt7xtlh3HJQq5L9
I/+zOPDibvQsq4/wbfkYm6DhSJMd3r860F7MqRIeIFfwZ70t6TUyckwMvnEAd1fsW9nrN167s6Mu
I0TKDYBrYWm75k8Dd5XVtD5Qmhs/R90ODYcs3qKKubbBZBFnItgHro+H++Xi5Imkzk1Z1EwzGTaY
L1r5rzkdJGpPPi2jt2dt1ZYBuoh6I6ffUkS1biq90ZogJqeddp918po7jdc2tTTF845RJBr/Tl6g
bZy419EbIzyzujh+LAIPyUtxhyYYTnMEsdOVFlFqU8k3xrdqyYRTilhU4iW0cHR0u+K4jnzaRfN/
soEe//6jrG8AtVZs4NJ0OKqsF26+cG6oFJWxCqzQDXnHTZ1jZbKjblUGVg6fCyPz38+uc39GZUQR
RtLvKszbEYmP256wOgpKwSzLjGdchu7imIswHpaRW/Sl0zTiV1gxn2S/3Uh6rI2DfmQJcndy2iA0
LsdBd0cLu7HMOL7I9asQfro9itXPz0oDs+IHcPRFqGDKXUNQzec9Id7pJ8iiNxxqLVjg9TlXzFVk
ZK7inmFM60kWh9Cl0WZ8TGThkyVp6aEi/oRahfDdGPJ/K0HTnvSu72jqarJ7M0eptIAGfAuLsjpc
QLSgN1SKhss0ZCaMpdkPaugO9O51Q/cU9N7r7RldCRXAHlKSnNOI13UiuESkchRwvET5ouuBk4jq
Magfy8hypEBGPHBjBdf8kAc4WDToBqiLL3ZTUOhJlxkpV5NXfUy16tkqw1PT+99uD2vlBoSaHWJG
nqo8i5eXuQLXcdvQN+xWXnXyO/EtyL07C7KbsFX/uW1qdUTW/ObiAKPcthiRWYeZlodm6AJmh9zI
yJ/7enfbxKofnJmY/352OpRzrC8WLFLXS7kzY8R2epRs+f6WlXmgZ1aqofJFvzQ46OKTrDxr74dz
chGdjWJes7Pvp01X5bXJ9ycjdRRx+KDl/kbgszYEVh18GKgUOjEWx0+t0fPIu5fjJ9unlRO5t9dh
5TqVkPYjo8vhRoSw+Lyv1JyvqkmerYH06UE2P1nhV3F4MJT3RzsccuQm4GiUrxOuJEmjZmjiwO0m
4dBZ1h66y3e3VdPrPmfcZgDydS4HaY/Gmp+pbvA5t+zw39sztbYQ519frHVijaHuh3zdgtEpewR9
fPv7f9KBl5Ha5c+fl+rMmaqChjitnn++VDp5au3iWtoJ0bjPk+FFDwRYftvh19g1T746vBbFVl50
7aIA+gQH24xGpClr4Quc+UkztqXv+rH8onUfiubfTGi/yEkfIzuV7CJFO2aNtFek6KD70qdY+ov9
ev4LlhzhgyZ6pZrxC2pd/SDm3msXWne3p3nlbAMKR31pBqnPTA+Xs+zratn3ley7ovU4CE8pjUHW
xp5aN2HAwUGuj+N6cbYFpl4aiaL7bqgd6vR+Uu4Fb8tZ5oBz4Sxgd3mhkAaAGHnZ+amHWtzSBuO7
Qmpl/8hGV9LaJHW0KjTCI7pyPhya5Ihyw6Ov3CItFaA6ZRsjvdmxUm2lVlZHjFLdHxz4nO2+nNS+
yOVKHLTAbaQPSfpNK3/5+Uai9po/XqFFbNYTgEmF9pgl8CxPRRTl6ix0OW9/UrT8EfjqLm5+NWV7
ALb/0GbVqxLLrR00XrARQ63sfZLDxCxzxyDX4mJrNkgfxkpsBi68ebvh6xQGG9fh6gSeGVhEgUI1
TuroGYFbTI9S/BgWlCXf3V3E/NGgBjQDVN1VuNyKvSeJdUGgOZX7Ho63tPx8e2utzpJJ9UTEAJaW
YUPcZk0tdKHro4i0i5VBhLA73ULlbFmZ/352TDaRqmRFj5UIpQUVDEtbbvH6rUSQTNVMTk0/4jUp
vFWY9NxVaUiSu6wHOxyJ+qOpqx6mKYhPYyGNL5boy45iDFuZw/n4udrXM2kKTz/yAktcQKlOkdWr
BOtC2d7rQ3OfmNNnue9e/VHdcIhVnzsztfA5bwDvmtWYAkTn2V0bFM9yPvU7U4y23Ht1zajnzTw+
MP0uD91JyxUhyoj6jfaYfYqb023HW5s0iTb+Gek2U9Evjh8vhB/faqfQHZVjkg/PpvIoJe2urLfE
U7YMzafyme8p4qRWuYmhKnn1WvVBqD/SGkDPxhZcY23CoIuaSXRm1vvl8e4NURNluRC4XnKs5NO4
kRRa/TzJE3IMNGpdUx35SZxOBZ+vref+1Sv/4gIEHQyGg9Q3FYOFZ1E2KqRoLAK31STfMSa/eB18
rX/UK/pNbi/9atACP5Q1dz0B0VrmMoqxqKNikAN3rIVm52VgA4c4rp4NrxkKWEMkOwiD46CHDimq
ztGiAjWaWNR/KX1rbaQK5gBpuXk1IElz0ZIE1ZIDAKWuoqe1DoRiAjSRMkezC5SpOEhmZjqG0aW7
zC8RBMmsV5pAh41Lam0/Y5WQhjfJDJ+5dE76oTpN8kzf1QfzQUpCO+k8J0iOtyd8dQsYrOl8D5KA
WwSJQVpkwdRlgSvmzQ8zyo8ogv+KSwpuTb0xnasDMoGtqjDqz9oxlwOahSy13owCV4Kibd+XY/HS
amV230NdvzF3ayf+nMeeGYZmwrHFBT8KbVeOIV6E2NrwUieAdLTyg1bro+MPkvxU+aXqKFU5bjxZ
Vt2X1nGYeCkLz7WpyzFaQqiXYjQEwLKyD0VgOcgw2E0y2mMBTRxlyMToYNSuLVp3YMXtqX54o/J+
oDD8KojOzj0iK1IAUZCbxVQkKQ/+gqI+ko//lFsv/jXHObOx7EIqvMrwZBMbQ3vMe5jC9cLWxzul
f39DPoMh1pkBgrBxLNlkZdqPpBjRNleMT4a6M9JP798B9LADqIEllSaFBfCdFDNd7HqUuknQHevy
G2VRW2q+IJt4286a+88tbQY1KE64JbGAjyrN2Hlj6ipQM3uUfgFvC6CHbltZWxYeKZygEg/zK5VT
TfEzeF661K3GwyTvQvOuAbS7JVC/ZWURtEVDXmWK0qduD29XpVVOMnyPYK3PhJ9/MRxyJYCCaUg1
lm+vTlSzLPXFxI0Ux6h2jWV7+fex+ZuzlozJ/I4kQ3aVNvFAQFR6CY1TK7Uoolfpc640b60Wb7x6
1nwAG/AlkMDl2bY4l6JwUKzBgJI1m2pec4pf2oqVH6e0fr09b6sH0bmlxZ0NXKKrLGlIXEkpDxmU
6Gj7PPaCZceJdheGuqP74mGazE+TrtlFEr6qubSxsdaikjm9ydaiJGoua3x+HdUwYE/wMZnNGxwG
H/JgC2r9J7+8vKIpeMBcByQLXN7ikpSQMMzGMEtdq9Q+q+WEpk/o9CXDi/Mdlw3AeLW2jX54VIAB
xYN1n+bRHY3Uzu35Xl1Y3haUfWlRuM61RJOcWhAAuLn8f6Rd2Y7cOLL9IgHal1flWruy7HLbfhG8
UhslaqNEff09NO70ZDKFJMoz6OmXQiuSWzAYceKcdtj2RgsRmBBE6wAb/4UhhCJ/gHuIkBRvVdIy
z8cR3mqay+Jj7eUQZLcMAlX4EfTqt22tLiBQr0AJytBAvUXLpSODP2Byrf4QPQ86CTnd55UtStMg
9cYZNwi3/HgiYTz+c/v3y9N0tTnAGyI7AFGbV2tvXTH6vLYJyNPY8jNg9xEYGWh97yzebuqH3W1j
qzsgRFEReQ2oT6noCSsiwwzCW5BrhS9obInN/qUKdOSzf7g2r4YEcp0/2vUYmBKuDVETwBv29al3
weIUNcuLl4aHMC/2LuF7F7qhLBbxyLauvbUX4wnqoi9pA3KWIuOaUH1tdiXBPyhWAb68SkBQyGuR
2kLHfoh2/UhYX9oG6jkCj4Xd3Aa/QQOt0x5am2IUZKAsATQpAEXOZXBVmBMvUxQzQC/1KEFFUf7Z
tb/dXsa1mw1sXBZgj1DQRtx/aYP5Cxn4jJjfCQ92ubOyvR0dHP4XWUuZkY0QB9swI3/F2cMzIJGR
VS1o/VBAPLQDPUym9bxUOjW8tTAYWgaIbiB2ClE8+9JMnloItaMI7GLWl8jPNin5ZfY8zoLPo0/j
0RJ/4TDO7SkL5DoQt4T2DBxGtam837atu6fXXIYsCJi4o1FcVXdAw3H+Wq+U9/RdTh689xdnQCAG
XikZcYI5XTldlIYcz4mwRNwMAk2ji1m7aE7N6gj+a0JNiSPXvpQkBMK3zgZ6J+a2erYzMmmsrGZX
ES2htQ4FADgjJdAYp0F0ZgeYiJfT4ItI5/wIYisKtV8+HecyLQ+cZtZdO1QpYD65u69HaFBqfsXa
eUXaHKVbpJLhq5QfQTjI5wefI9oxFmgq15/LZT7W1fupACVPlw9GSfgFFKSUXRcsWW4tVHbApelG
IB8w6bISa4t2bkH+/ey4CtLXGZr7QQYYxSFoNrz9baez/n1wXiCGAd7GVL7vpX2YBQ2YK5fwqdqO
s+blIbetemmgoC37lFGj91RkReU0EBtgiG65+xiChw/MLxsOpAvuhgx8zoW98SzNiNbc6LlJxcER
hNogtgPYd0BoEjbzhnZ3Nqp4Dj/enrrVCPDckrLJFncAnI8OeB7mwbHuymPt+ruRFvsx9+4nMLHE
VUDuQ3AYRMbwT1372zo0Po5poXn6r64hQlAEsrgSweR3uUcCEnDSTAjt3bl/i6rpHkh0zVjXTKCV
AuUhBH5SqfPShNdC0ZtRwETR+pV9DFOaPoQgoP10e0bXLg0wAciwCT376Ky6tMIbYGZECOL+2Z+3
GXlzC2RfnxrvcYCqeWC83rYmv6buTQRMyAZB0gUElcqYiLmQfqZAzTl+TWPGoyOtorusrJ5I6TxE
Fdc9kNfqskgn/Neictgio0f9vAC6TRT9E2c029Rmdy84VB1nOj5AnH5vcD8WID6Ow8BtISCl02xa
XciznyAd55k/salYlnyhIPHo4tnZZlTzzFz/PiJRcD2isqbGoh6HuGpktbjHyKtd/ViM96sSoEtF
sqL+vwElsPCGcjCKDquWU5ECIlzfjWb1w3F1rA5rbgRdh0BlQMVGMiBfTlQ1ozoE/vnyRNDjF3vL
+GpRsXHK6pube9vbO3HttpJAHA8iWmirVG+rsM4CsPZgXyB58xQI92Pu0m3g1D9vm1nd8Gdm5PE7
W/tyDgX1e0yd56dxRuwNMdF8R4xdWdYx1T2QdYNSIhrLrI3ZczEoqYiWDVnMsjbO/Xc3qsjN8J+p
80xlmUZ4WFpB/ftkQAIDD9LupQnej3G8MKHE5WjF+X8T4O+zp0P/E8+f2wuz6vfOBqHsafBSd0Mg
PVHljI9zZn2hgDl21ENfWfoSkOlDb+va+Ne3N2C8gBbgiapmSPysYmERzeBIjrAwh7LZZ37c/wUw
XVIFAvGIKAzPDcXFos4yGWEL7HtkfC6TsPnn9rytDgIdHsjSQZHiiq8r7b0xajJWnjizkTkFIxUx
veM8ovmmqzXvJp0tZY3megipD8b8E6i17PkImvvJ27U6qc/VI3o2ImXC2iwE9JRiREEaFXGbzduh
cx/5Et6VuHK5WHTvptVhIbUtKc9Aa6viEWg4MGF2aPTK+H0lG2bEpgsMJFX/5l7w/ghOI+GNauGl
7yFOM/ig6q9O4XxngcRzc3snrDobdK/IxkXQCKpSnkHpo40lw/Opi76ZxqvDfvDi020TqzMFwn1U
hSExd9USlzLWj1WOEQx0s3h3kFrg9IiW+9tWVu9PCDmgVxHKYKjBXc5TQ5yKE7keAyW/aGPuGsP7
cdvE6kCgt4P+2xA3jq3sZCPNo7wMQH9VCggKbsgS+yht6t7LKz4NuVdQH4CwHmVaNQMG/H5qGoh1
JX/bHUZrx2IYuridvNd+Dp+C2vgkikVX7V55b1xYlWM/u+IaAM/8gADzDszSM5rh7uE8Nq43fujr
5bc9G98MNu6bTNcasbL9IN8JQCKIrkPkb5RVq5k38SpEl1YYPnSsjHvy4APqdnvdVo3IZxTAuyia
qsRPBFhnj4Z4WLfOYVmejQg6n4fbJlZ2H17tEgOP3Yf3muJ+2DBWNeug0FVVm37Dxfs398Xnpfmz
1QnrmpV2is8vOdix7tv38yuiVi31SCWwGbBN6V3Pvj/wTFS1C/z0gAY2sak1gcDa7Jx/XomfRohL
9zNEVk6E7qriDawbmhVeOZkusOx/+BWBEFOlMNAMn9pRAXAL3ul4uhLw62RHkeN10Or4BFZNAcsv
U1m+lN+4nKqczqy1A+BPAqkzWpNtb/82ZxLPtk5qcs0RAEjzh24Pq6/yI6Rl0Zl1NuaAcKBRvvKP
5gB+JxGhNsiMnV3kh2LqP93ex2tHBScbQ0P157r+s1QOR30eCDW7qJI5sh+mvnubhO7yXNsQEBGC
q4YhKKQok2jZDQvdvABoG0Tky7Pz/uOC5mi0KyODCiFNFYzEl9xm9WjPJ7vbh19yXdlg7Tl68X3l
IqDh1AatAdy/4d2Vnrdn7vNsb/ouhDD8PY8+ku7zQvON425vr85KkIM2GGTRQfWLNLSar6B1xNAP
50zoiKxib/pROQ/UuJvqIyOaoG1l76GGhIyPzERKop/LXR5QDqFQQibQjJyM8UEU0Gdevtpd0op/
zKbVrNfKroM1wEwkMyoWTHnxOLTKBTccfqJR9mQUftLX3ls+8N3t6VvZddjTgB3jbSoJIZRlm1tv
8Qw+cDhpHovsU/QXfUoXBpRtHUWDLVo+ojW9icdm7+pYalfm6eL7coBnbrpHazaSwfh+SL8TYzub
u4D8vD1HKwt/YUL+hDMTRRpSEiyTHMJHc4JMVTXA1Tz7ZrUL6wdW6whYV7b0hT0l7hjSIZs8f+Z4
6ASxsJH5Q6SOX7AvhwR6RrcHt7YBpHwDZDss9D2pqYk8GqcKlH/8VHQfvIPFP97+/NrcnX9eOTTj
aLopDfB5UcW0PBTDNhqfe2/TZ4f2/dSPgBCjQooIUTYuq89QEnm0D9uGn5zp2Rrotl0+EVtX+Fi5
60D2DjxWAJzNNZzNpqDNcjt7PKX+ljegAnK9WJasRfh+ZllgFMHLidBDFglVD2CEZWGbjIynLKvj
3P2xaO61tZU/+7668qw2OFp8q/E0JL21LRvNxlo7mOefV1Z+chgtyYCf7wCoUTws833fat6BK2uB
1h2g02zLR5VIpWbo+9kcAlINJ/BU4G6pnGOzPFMdQmyFoyyEGZQdQgBrZI/g5fkXZUUti9rDKXQ5
Gl/nOG0/1+n31P40VW9lF3/Kjki0Bkn2ywg3mb9Hf4xHjrfP0fVQ8Y6DzCCaK5CxBGfS5W9gfZSh
Kp8NJxe/oXLvimy3DN+a5t1RKQSPTMQ6KB6CVEOFZeA3NJVBoh7HNYjbBjk2XaP09a67tKBsC0jq
NFErLWQsRg2HlZptt/p9qQ7lgiABj1Ll3jTqoG3Mwu5P+afG+DU3326vw/Wuxs/H3PzZC9dBgN1W
HWdmMSAYPLr5pqn0jM9XI8CjE9gbAFVkbeSqq4MXgwCgpDUS/xDxPKY807wMVg1EeGCCk0f2xiv3
GUuJCQbRMk2qx4aADUbz+aspkr//7PPKVm3bmgru4fOk2qJJOS6Mn0TX+K4bgvI4gyYk2J7SIk3S
0Ym9rownWxN/rVlAXwAOPZKOgKIrFiKnJ6DuHKOkEd/ScEcznej82jSdG5A351lU4aOXg9rRECVp
15j7ridNHKF1+JGhLqeJXNdMSci+jV5xCSJSzlztGHPRomyZQMPMMptNC1zD9G7wPpY9kCgrYD1A
khYqyy5IlbmkZUaSB2O2Gy3ePFS1oVMzXxsK0rNg2ESLPbaZ4os5LctxQm3rFI7zCf1kD8HkHKy+
2r7zmGMw0LXCux8kZlI/73Jx8ghp9Cm30wTJwCTi0zNAO3FUe5pNduXVpRmwoKL5RJYpr06izQKD
OkaaOHOHWHLaeEP+DK6gzVLUmgvkKqiEKVAK/tGARx5NbeiHKLab8jIip7quzQ9VVP1uOHW27eyK
OMx8tCCkkY5CeO0MndtUfLGzWIJOPMtOYA794fQ/bq/R6tf/+GJ0nwO9pXzdnVrhQyKMnAoxh7sI
4r/bBdR2u9tW1pYoApbBl+zoQIkpOyGyclEOgUdOkf27F98E+8rMr3P9/d1WkEIFpw8OKCRS1cd/
JbyxGMIKnXyBZNDaDAOayLxmOxS6XM1VQC5zi2eW5KyeuZ0xX8rZRCvVqc/SR3STnbgtitjjaKr1
8n1hBx8os3/+xehQhUcDL9h+gBu+tDnlhW+DuIachE02OZLdpXcwxVMe6ITZr+HCcnRnlhSnysLF
6u0uIKdhLtEIF/myPdhnu941vA+5YU9xL1ixya0aPLOmxx4atmSQCm6dHfLxnc7Hr2weDBet6rKR
HSdB3TxFWdPM7MmpiUBqUb+CVTd23C9O9Pv2BK94RTSaAS+PzltQtKiXlTUI25q9gZwsPyUbJ6fW
AbKVZFOzfNjfNiVP1QXQQc7wmSllhocKNGycCXJaBE8MIeoNGNKgnIxevapbNguN4mWZtgA8aNA/
qxs3RJiP1xfkfdUjQgsm7Mk1jKT0KImXnP1GDl0mN1/Aq/PJFOPXEPj398cyssXHROneRj1YbdqY
26Kmk8vQM+20Bzox0Ai12zSg73cyMIP0HN4XIdLOygFhjUPd1s/IqQItymYRvfVcCqvdja0Qm5Lm
4eH9iyjLnKgwgKkNkJXLA9lIxWp/gVMDTWh/D61TH53zonnm45Mx74p2V1vgOW3bWQdzWtuoFv4n
G5rAYKVG5zU4VO2sssjJqdNDJvIybv1l57pEM6HrdpAD+GMG0iyXA0zDckIQDY9je3sUb7rx+6Ab
ytrZlhD5/5iQfz9zpIjSUHcrSXZqO2gxkB998BR5j2X08fZSrdxymK//mlG2xoAchDEzA0uVGX08
V+U3XupglquzJXE8ckUAylLiwyo0J4eHaNEbwmG3BE8dkOV0fHe3LY4Rbrh/rdiXE9a21TgK4MtP
TtOJBKj86q4OgTC/PV+6sShbu0+thYElDWNB/1AsHHPHGzyZB9QKbhtaXRhgOSTLP0rdanrGBS8n
kqdy/efoNJnInWW9xuWtjQUN/sDigSYJSlzKWFoUVpceTetJyEA6bvU13WWTeAlm29y8fzCACgPC
IceCfPPl2vgBCzPICeBJSLIPkPtMBLE1Pmd1MOAqkKyCaEJVB5ON8DfG0KQJ7US07V3xc3IEeQDZ
oA42tnYy8TiA3jXkRIETUY5MKck6bJalSd9X7caxO+/QWGSDWJRt/CoMNTfi2sAQSQCYDrg1Lnpl
lbq54s7YwXl3836gLXRGjhy1gdsLpDMid+OZt1lcY3BEK28ItD75z2X3VPK/GAc6j8Dv5soKkXoJ
OXNT+sLK4TPTnf8tLffer/eP4dyAEjoIvLTQiUnIaUQf5IamfbtzZ3+OvbEOd/+bKeVtEAij9NIG
YzHhLIMKrCO/zObuL2zgXAK+b0tiWLlkZ0tCp9qzmxYBSYbbunqw+1P/F2kOGe/8a0K5Yxh3PDTE
+6AUjsxNMSLfRDTNzGtn5dyCclZ80lk2mTGIpdzPk7XJF7ar03rjzBp3uRY3nhtSFn8Jl8W2Wyw+
GISa8p7x56i6753YDeO8wj9/4dCgwfkHr4+MXaTMXO2EKD4bGBeNm7beFrMuQ7Dm/kGRiZe09GlX
XeB2anRLi+b+hDY/LfZDVw1eO+/w+pACkPmnq4hwGj3u4hpGZoAZ23Sxn6vhrcl1fVhy0tVgHmxq
aMNDYhnPFGULj1jxIc9rxNQ1oxyi9qZ/IIHTb4QweuyHTByqnE9oIJlC+l6gOcIB4E/gMxGHopNY
cZteaVaD5VdG4pZ4NlhN7BWaLbc6h3i5RwAEoRdGDTbLAjcdpHiNhAXQTZkbM72visY50j6tNL5z
7RhJZSEpo4aoWpV99Yec1ZwtRuLN3nYyP7tIqOTlF5xfzT2wuu3AjYGLBk8FkCxfOp1+aJawLbDt
nGwX8G2mQw/rvq+cm54vWUfJYCQReQzQcdq+3Xaauu8r/sZhHmKAQB6bCXo/BZjzv9w2YK3u6bMZ
UhxNl/bR0EsLeQjpjNjK4+KT8cM5GT+sP//nxtZwYyiZo8Mwj1PnmH64/QtWt11kA6kmX6lX+gpG
HgonTzmc9rjLqs0Mybtas91WTCD5GQKNgPQhqFKVgN1erBkUXJC5ECBxNxaxSRfnpZl+3h6IXAvF
O1xYUQL2CSw8pnCNAA3Pzica0X0zkySPUPMgdPrl5pNmb6/ak/3PSDDIR7dyabcmyFE6vwmTFJK5
0dgcwUId15L2Z+6cO3tApfX2AFc2Ix7A0KCCsj1oJlRWIy8wnDrLujAJiumbiOjWFO0/t02srRQA
I8DxIbAGok/xcqR3wYO5NEEyLGiQ+wCpLm/QoNbXpg03kQyqAUy5Ql/16bSIoi6ixDeaIq4r69nI
QA81uvQfL0g5Ek468eQ/1UZ1Z5yblBN7Fvr0ttNCEiWPkmmcDkbVH4jX7DIaPk8AYVoZOk+K8JAV
w6eR9y/mMu8mVr36Inss7OrOy7o7sPBoLvzrVkEpt+2gKg8RKVBkqbunn7PFgbQRbsyJfGBGfppo
uSs4vR/SZTtz9suCbAHQaRMEKHQyNCs+B117iJvR1IngWb1pZphKgbCIEgedggfXT4fNYFfskHUE
7Nm0bR5ZVnwHkahOlegadiVHjS+j0RPWffXiKaoyDP3UiBKrHt3HBUnM49xT8ylvDe+Rt15xaOYy
exy7mb1ScO/vBiDd7tBo9uv2Pr8ukssfAl4T7EMAiXAHXm6J2Q/yIe9Q9fNzSHB0Ze/GZGHTY1kI
65gHJf9KW0hI+1M6vnR91j3WHZhva8j/fUx7u9mSpqg3KZvbg4VlnOOsM9oncC6Wn2//0NWlOvud
yoEcLQbCjzyNEqA7MkicMRE3CLHfBgFyODb42WHqTW8bZY1urdZcwfkMKYfGaidkDMY8TQbhbMPs
vgKLj6Erf68EIhfLIH/E2cmcwVvsVzOM0CoO7F0W7hu+WQLNq2HNcQIe4EugAMI4NfdRBt5oTBmJ
ks5x9xHv9nOuS4muz9a/JlR0ygTgS43YN0ympfxEAfC2APWdJm0IvGbHB9AONR70roDP5nLC6ik0
fH/IooSTV1B9xCiI7cn46/amW5sv+H+QSwMdK7tkLo0U9uhWiwV/WRcoAEDvfI5eb1tYW/dzC8rm
8pfetNMSFprlyMJj63+nPxxHc1+unR2I9eGAI+sVXGFIg6iuva6KQnCgBhD1AIAj+mqNP8EZssN5
2QT57vagVtcGqSJP6qNIiktl2iI3TYvJjJIK0iw78FkzBDsd2irRcKC7PuQSqFca8PD/2lL8F0V2
ikHyMkpmN/zlZdEjaPqe3Eg8NZQBbeOdpj7/5qd2PDXmsfeireB2Mge2JrJbXUew6gCPCVUE5JMu
h8yz3hC9ENgpUM/pYrdyvB9lJ9DkzEr6Y4FGtyaLoTMoo4szh1EUnbtE3oKN87Y4Vdy433Izbo+3
F/JPmHM1u6AJR7nBl+xUSmddTfKhLKCalfRjMN2hi+PTwmxrg4b+6omXVbMz+1Jsu9b33vy0cu4q
CPiCoQ+t/BydCkme8RpCdSE/ZgsdDy5ru33vjHzj1dG0iYAA3U9llm4b3tqPuFyaGPWHTDOItThL
gv4g6SqJ0dRosRgMMXRLkCalUxwc/+h5R89sdx16Myq+vT1ha6tybkuexLNVsaa8RYdABAxNE7DX
0KrS4yhI9jPMmmHDePtuihzc3oFUXZCaMkC5K6G30XCwJ9g0TeZpb31l5XuJHeXnJXMC2gPAfKLG
R57BqrrpAdcJywc/sUoN38Va2dcGZA0KlYheUKlXHEXYzxY6oN00MXIiPvjNUD6KAOriE0KnjdNl
3/iS+k+G8IIkDOrwuzBMk8TUtPgJDPk6stQ1bw8yUfCjoZ4HDJqy2QeS1ksr0/ZOtjW9TWloNsea
G0awjw41cOYCiqrcJkvYFIPXZkg8Gs3XNp0+1azeDQ0UlKF6FHeU/c5THcx+1SZqyz76+mQQo2yQ
gNv1wAZsyMl4zLrt6P7DWroxON6F31rz3fLGcr/INg9E86BMU9+3DFUOEoBXKXGWZLF/FEgUoFdJ
M42ry3RmRPH4ZuMbee+FaWKCKa/JaKzL2a8ZCAFUgh4wEnlAdlwe4rqYBmfMEYuJneXchTrqad3n
5d/PfMRojdCMLHGostn5HebBCypq29tuaO0CPh+B/PuZCVCSFyklMCGsl8i7J9PBHTVnVzcK5cIL
ojJbmIVJ6p9N/qHLNJ/XjUC53sjo5EUQEDg207wnffp1qc3nwAw1yUydGcVfZ2nde4LATF4fUmeb
jptZp2a0agIeBRUayH9dZYSjvnZqwoMoEeE2NI48RA1NEwusrsWZCWUUNXoqh76HiQyvIAcoGU38
uHarobSECyZywH6kxnO09It55hxOxDykBNn/fbd8bSsNhnnVCsio0D0plehUgkrIMEZ1YLa4DMZN
9gKi7/4DHXThorxR1IAGWMp/jSj+cIQvhAgAS5Ourp8zl8UtREf5PH9A7DzEbYgYf1zor3GZt2Ts
NxWzXm8fzbVo5OwHqJfMLBOpQ4cfQGskfUj7MNfe41Q7Hyoyb9Gr+xd1dRS7fQQI4OzDuBVXUJT9
XIKiNkqGHKKaBzAhOYZme6xuP9DNQscX/DNAblx6mzJC+0ZD8DTvsmBfgaVF+L3GxNo1Frp4w/xR
zUKm8dLEApXwmeGFlnS5XyEjUThvqOvaezMYrHsyggIc2cJiy1u0395eL7khrjYMWAUAKwX/J/Kq
l5adKihoFsLP1bz4jKrbyQUVKJvRPVY2u0hQe2MES1z3Oj6f1dPgS0E/kCxCdE8JRvrBWZxgXFDZ
LwU/VoaDMAFxNainDXODZHm3vz3OVXtoxJNcltDeU5lOrQGxWJEjDZc7H0n+O4ueK/KxY2+3razt
/siR5XZECOgLV45fgHC1qiY7TIB621kIfabmZWreihYJf0sTvGpsqZkIjvR7YRQO0tLj94q8TXbM
kCkCS+zUfrk9qrUDcDYqdXfaxJygdQVL3N5a4abTOC3d5+3LLVhOnW8MeNYnRfhtaj+/u8MUQRtI
0vC4ww2FCFG5PYyyQpYy9ZGxKWNSxvzd2pfK95U154PhLLaB71v15xQkS3mhK36tXbH/HQHSQZcT
RKyQTBMLw8Rvnh3/4KU7M727vcSrCdtzG4of6ObAwTtS5lBMcteU1tbOh3s8m976xngNo+nBcumr
VXJ/2wz2Z7PWUSnIWVL90Ll9ZRN0vYOyK27OhA8srsI3uhyiLog5f2ZtFmfTaRI/bw/5z7V+ZRIZ
efTkIT2MDNjltKbwBvlQV2FimG3OD6xD6xxplvx17FL3Z4Rn54tVcCSHWZ5mT0MglkPfpcWTnZVj
TFj2mYuphHir0774yGPvOCuWF5qloPWqsn8aCMYdjMbvkKmZ5vfHEqixemBgh+Az3lrKnqbh6Poi
dfFsnJDwos+7Bv8KdPi7lYOJwrHs0JANzFd5NVMUjsUzK0imjUk+h5WmQLSyrZGVRy0S5KYAsarA
nqXzBYhZUC1khH3w8vyb8Mw+7k16vL3QK8OwQRb/7zrLv5+9Frq+QUfeUoSJN95PkN5ONVfLqiNG
67psvgTgX8V18TbqWhIQ+f12j9rkYUqdeGkOLlQNQHKlCRVWR3NmTVl6PKEB8eBlmJT0HhrFYLX6
i9kCOwb4zdEjesVmmDVOa/GqDpM2cu7Srn8D29mP2ybW7mI8PP81If9+tiC9LboOMnNh4qYsBrEZ
ElsbN30Y5o+37axsMJArYwMDSALuArX0RsaiyaCAADtGUGwq3zMOXVHPOxYZlcZ/ru4BNBJASQIb
AO0sl0MqHFwDKByFic36JzbSPZIh97zKXhdR3fH53ZxT8s4B5zJiNmhUQnbw0hwxDKfKQJeNTO9d
Vxy1zwj531+5RqQHQJOCaj58zOX3PaMzvXzoEI+OovwlUK7dNAGNqng2J+NgDZF9v6AMsgBgjA3Y
otv1WJfAmcRtAdbbrGdGDJIfUxPxrK4ncLpoM/Xw0zzlIFdG0/vcR0V5sd09BEv2Ptt2OsbE1fMV
BbIFDi4WHP+XQzcCUoBZvYqSIBzj54GN7z9fuMElSAZpKzTNKuECdQfemh2CKfNrAcyPjndg7SIH
zRWYsuFXwR+twj5ZU9u9tUS4Gqz5xSuynw549vyq2Ia58TGrAGwOaL+zA/7a1s5js+iIFdYK3oBu
Qe0EZSU7QD/65QTavJxb1viAZ/hhHDhPTlVs+uEDqNUBe+b71oPMSx1szOB0+7SveJULu0oEsdgz
YUYFKe0mEN+jRnxmVnicXVA/DU7xF72qaCKHMBguYRx69flisEZw3hdOIux7u/tFah2578o2vDCg
zGI1UWcoGQyY0za994Xmzlr9vJQvcfBwRE5YcSDcdxklduMk/dD+Hh3+Mja6JN2KS5QQRPT94MSi
RV3xIUtLrTlilp0EUXpEcoiZwbGp30R3QpZbc6jWNh2MIcOOGDKS6efLTddwgYJcRZ2E2cMuWoqP
Tgb3UEQHUJEfrZG/FOjlcH1KNtbsf7y98f6USRVvCbOIlAC4dUHUqEzmPPSlnzeOkzht2YFbxn0Y
MtCbWxm68tlu6UsvtkoGXFdofLFnz48zCA7mpJhjCmXav5oKqfIMAJaH945cl7Pb1c7GMVuC1kn8
8r5jYAXw2piR75EzbFNATmyr3GbsKTe/356FFecM14zJh2dGI5S63EZDPau1hJ3Q8MFe7shw33MN
r8Lapj03ocQNjFts8abZRp33bXiqck1OVvd5ZeKWsWatE012ko2fneCz5vLSfV2J27yWWTxw8OPt
T948QB/E2d5eAJ0B5WJx3LESkG7BAsxH32xjA+Snty2seFjoAoBwAhwm0DpWA3arKSPXqHw78YsR
khI5dQ+DsFDtNA3c/OHwF7k9AJhNvEFccKwDx3O5k1saLF292HaCLPY2A9kMpGo2vNy9f1RILsua
DoDgAOReWqHEdXIGyvoE3ZdxZ72G4ROtv5blx//NjLI8qWiX2REww60u9uxXJ3ieRxB6Et3VtOZ3
UaSXJUcQxV3VTPE8r4MsZ3ZSAKItWnpoRgvYi3GDty08Qeodbg9sbd+BQBiMlxCqgKi3MrCSNNSK
GPYdeLXQUhu7cHf/kwVbyX/QzghGIUw78fiHeXjzdCWM9RGgVQJvaeg6qdEuODvy1qsdnJx62M5e
/twXhebBfq0sgsyxhEeDIg7cWVddGYhW+2FseyuBLrL3MZ0jsguaxnyr5m7aNswvP0GZw9+azGUf
uSHIXc1ssQFCJ91Smlu7Lsu7t7o1oyfS2vnb7Qle2zKSp8wHPlk+9pWD1i3cIVOxWEnmlIc8ouHW
tMcnO+3muGD0YehCHYfl2pTjssQFFaGOetXAalC7FK3fYtN49+1+GN//5EfyFY+XAKGNTDFfnumQ
AvJqdBnuwDpA+fl7Vup84dqUIc7G7wfLz3XenAbR4OaQaEuMOSmarxYJN6wf4sW9H6e/yMMgFvyv
LftyNIIGPfNNgtFAY6TujxUtNfO1Hj+dmVBCmG6qZ1EHhg0iLxC1GwIMPkZrp5g7zwaHgTD33lDX
x6YQDAzKtEXlGNT/t3fh2p7AdoC2OeCyqE8rx9wf20IYmfCS0rQAqMl3U/3xtgW57GqghhMIqAzo
QJA9k4t6HhpZOOcN9ImSCJBbt3k1/KQEEF9jRM7VlRXJwQU2EGTN1IRzPwdtRcPFTayp9l+GOpji
OZtNL7aNZWQgAxx/EM7q45KaS0yFD+6BqbgvvafJcZE5msCIsfFb6j1DxsbuY5un7gZCX10bN8Iq
4ASp89L3nrObm9HfsFz0u5I73RCnFnETOAv/hzCD7G7JOO5MIcp8L2bf/8xMvMQIjQRkSkSz405r
vzJe8JjYrJvioEmfI/huNrINIQdjOFSBOf7KQExwspf8p+115FNWW/XO4zPa6xkkLsJKVA9wdyC6
WZppb88LjyMci6OZFtX32/O6tj0gl4xsDgDr0BBStqhTjcHQMPCeFMN9GN2POgaotc0BMVI0Z0pp
y6tG0IJb01y7s5ekeKx0vbEDgfFdgaajvxjGmRk5zLM9WFmQvsvBbpiY7WZ0t5xpXna6YSiub7G7
ktQ2vu/Zj8iee/ZpdDXeQkZElxscVB2ywQzXmOwmVx5bljEPUwWp6qRySHAXjYYTZ2Lci4WCbGEI
54d8nsZtx0AefnvurscGw8AYgIoEbD54ailz582hBdoBL1lMPGvQaeQXOzjd20au99mlEWWBlooC
K1vBSNEdKN0QXV+u7vvKAoU5o04qv2/+5t2Hsv9w++evJIDk70d6DPUu8OmomDnPr1pMYOElFooa
jeluptaIISeKEL0fHil4iezZNWNk79ABxOvvxvJ+sCgso/kQFXlwR1x17KIIa4zF5LuJ2bE7B08G
dDTRfVfTD2mrI3i9nk3QByFul/U9EIaq9WvbFIO9sMBNfHfP2g+pr3lzrr15zr9vX265oIEQoBuk
bpKJR/xjINFp7yOdkphuFMrGztzFdQY5Cupv6tdRh/y7PjdyklAtQjYAnfSqUBkwRvNiehjEMsRI
fwz1G2Qqbm+7VRPQ3YQZG5l9NYSkxRhNLTZWIhbixZU9o3m2EFvTyTTPjdUFCYCUcKFnLGVmLhfE
YHjGeOAJT6KUua9OBXYgPqXFt4UQ8rHtlnp7e2CrSwO1YdDlgIoWuMlLe0g5zwMVHfxp+tF7cqYv
/9vnFV/qeIPJwxmft6zYerAjzbKs/nrEIQCqyzRfKF352W3jLiJqPLfxAG26c7ujtv9//ftQWwV+
GgKvaurL9muGmhguTXHfGCTuyK+/mB4kHf7zfWn/7PejVFSbxoDve3FQPUWNpmFkddf+H2lf1hu3
rnT7iwRoHl4l9eQp6sSO47wIiZMtUgMlapZ+/V008N10s4UW2uds4GADxlZ1kcVisYa1Tj4vGVOr
tvpQizu/f3Un31J3+bhirksS0LcH5ySGioG+cq4AgrMmnmccvco9VNrOqLJdV1UrQpZ24VSItMtp
PFmJZUCIze55kI0rqatFHTCPiIFvuHVggZ3rUDEnJq5dWZHhftHLh0YPJnNz+z4LUEMLjfgiNpeO
gdpUmOocXAvvjwNi2vIzGuAtCKpcuCZM1ZxrAPAV9PHblR2pLJzoCy2f5ptp8vDABzupqMlbIMyT
60aOU1iTZiI8Rc8AqEJbt94MQ13ur6/TkvdD4INaM+48ZF2kiwJveKAiIXyNlGSufcUkj2NPdmrS
PRDw4X5CFibnkBxDdhv5vvNFM8YJvWBgJYqU3q0DcJIUd1SL692c9+3g6xhXPF4XeGnGgrleAM3h
q5i0lc7KQDPUiubWiNrmQN392iV7acb4PJKJ6AZCuHAxd68Rk5gFKc1oNIbAZW6YJtrWm9cqN8KW
5Oj4RIxMeE4LNWvcuULEoOSts+NWXETGoLHvI2F6lFA9S/wpb+lhLqvpP4eN5OUTy4hGQiScEP1d
NBM2hULqtFCMKEYeh40Ba6YVy1jcqBMJUlDUKz1BxsgxIvI8gedGP/xvCkhGHrf/p0A6p/5YBTlb
QxsUlnSxRycKCAVPrpWy0lJHnW0DOUsS5HyrNXhM781fmCcIPqELgiJANVuwa7lQWE1lRliPt5Ll
/XYPRFvpoVnIK4q+a5R5MCCDjO9FIa9IkUbzcrxa9eeu/c6R2zB3PdIbIPQKCsC0gWvQp6Pjp2Pl
99q2s4n/lN6eocWv8MTgB7BycHilk1tM1sRr0uNh9s5MBJdfb19EYGmj60VweKrykUo8Tou4Yxa6
5SMlfdXWOEmW7BnJXxBLg4UCSUnJ02VD46QYUjGjAXlXv1lD5BH3o2RtmOMHOZiArkZ+WVqdklto
s3XQ60qR2cmN3/Ne+YmBP+Blo4FiFUZ5wc0BvQT9vHh5IU8iX0RKzaxcz7gXJTwOq3jH3Go7xMrt
do2lQn1B3KcIbaQlU6fKVNzZciPD7znKCsPt2UBADIEWHe4abcJ4SJ4fUU40o+pKBeTK/Pv7xJ+v
W9TCIpnoBhZA3ALoRS76tDSJjYxN4KGOkWALmfHT61dELBjVmQgp5iiLIk2sASKsrYIboF4Z7Vhw
YeiCwbNOlC3wOpE2wAVxfIWqTnF0aX8gsROYWkTzI9L7gTqv5JTWZEn+Xgxu01Lti6NCNlSHOoHy
y0FLpPHt+q4s5S7OlJI8vzYASVNr2+LYlaC7ROqeUt/gjxRESrZb7JPcIH4/VZhiQaNg75U3v5Zw
YsD/qokkI2YJpINajMAXKpKmODrWl8p3upUtW1bv5PtSID2aaVFWLcBtVb614hfdfbD4o1XuRWdV
Sw6VubHoo7mGpbVgiABgQHOEqKEKVvTzk4THiTvaVlEcyXBXbRy+8oZaNA60+QhoO/HIFEft5C4F
ErHR6cAjPabKY2/PqFA8AxJsr6I5a0xWsjFLqth4hAMXykK6R25uqkuNV0mewCmMgdqpvkW6Fb+2
4BhwiyKfhPAT80ByB39dY5aEji4OEtjitBaYky3C7Lfrdr4kBM9iUR7AXAmICc+XLFfrfuipIQgJ
g1QLMhrOa1famgixkie7UlGrnlLB2t31eZgOL25zj56+lfNy+RoRGDX/9JC2PuMqK3gBPeI8tFy/
S0Or2SK4vr5aSwZ2KkX8ihNVuFuAUX0yc7SAd8Bo+9OMHkoW7zTd2asoTcJrSlf1mUaSB1AnD1Dx
FLLcme8ToHQqmhaiu9efgNRCumnbut0vPeFh4k2Rkidro2hrukoewgFfsmemdn6cGhpkSNfU7UNV
7xK+N9MVp764eSYiNmCrwuHJb+KcgkxSH7B5o9n4rvFUO8GgbS17RczSkQUax/+JkWO3AgUPDRUC
GCLRfS/lfquv1NYXTR1Q9QCdQgiKIua5fVBdIQXhOtZs/Nka6DJ0f+vqipNbXKwTGeLvJzZoFB44
mWMtPzISUidIUVLrAm3tgljQBCA1OqCWEZsIZSQpDS+TvsjBJI9+Qgc9y2x+9sjNuRBBqfVPiOQZ
cFWoKmDI82NZPmX0z6jflf1KJ9VCOflchrQlDBlNNDIgHKnane08qGCmRy1Z2xIaOB5Y1d9W58mW
7laohRY8DIkAalwGC65z4FJkvIKdoRJqdT/K+K5N7hmKlJ3923beWnWvqKFKNtedk7g8JYdxJlYK
jdJcSZ04gdgG7U8zLByl0DHQJ3/oNq2+jcE8eF3ggiXiKYHIVTxfcYNINpJZXqYhz54d9TyEj4iH
XToHtrai1sKT5UyKZCStW9EmngBtg/y9Ph0c89AMv2qvCmmqYFDv93WdFu0eZV3B1AEKZbmIA4qE
mpepkh2Z/p+mvmjl07A2lb4mQtonNpRabpUQUdbbjr6nxUYd369rsWgKJ1pIO4NenabIHRwsPDn2
Gvtppt89UMNX/R+LvebpHYtXnNKaTtImjZPbp1UJklvg3myq6lfTHBj4QK5rtSgESJXoohGlHTnB
oGg9YKvdEd7Vugc4eo/SIVvDbVqTISlS5E2Ttd0M75qDG8Bvy5CtIUkvicBTFa8LHW33F3Ed0zLq
ogkjO47ka87A7/RtWAMqXjqZgMtXMTOARPBF4207TDrXii4DP17Q0YPO92X/JR5vb51C3hew/5jH
Ei98Od5WsqRHj0sPhvs+4P2+UL/evuGn35euusyrLCvrxPfH1568KeVft125HxY340QFKcoCostg
DemU4bUapt1TQUPd2P9vWkiBlN20bY7BO9DwNpvE04BudWjpmi9e0AOpfgPpeCTdL2uDBnCpC3ST
8CNzm602qWHl3nN9rSFhSQrKLq4mpvAuYfALu7OT2Gr4UWvvuLY3+QGIhddXa8F0EaB9dFYYNnJU
kuvqlbjStKqpYbp9aJj7rM03Nf0DnN1PyAE1umjTF21Y0sYTZeBjyTACYHq1306e79IuZMnkN8qP
65KWFg0DUmiEwAyKCxZWKZSy2iKNO7U+cpaFVfqLou2+ZfqKc1wKdMDC/E+MtHB8ZLpL2gEKaVVI
0jSw7dIflT5IjE02dXvM1mMe2/A/AeAp6J//CZZc5lQrgNcE6tgxn7NgsJ8KU/fZWiJ+cRExXgYq
eNzKqM+dL6LDrcQuZ2xX3Y93PR128/gS17fHo3hnozYnIPE95LHPhZhtWwEaoa2P5XdVRdblGAOs
/roxiMWQgjTQ3CCvK9IGCC8ks0PfiOGNDsx7yKaDZ+XhZKxxPq6JkPwNoiVg6ngQAUbGdzMZ/+jo
vbuuxcJuoOrnoRSOKwxNp5KtgSm5K9yK8OOU5vu6KZ7AYLs13bV00Uc6WlqtMzmSaeW5jm5DvKjA
vZtNd2g0/1P3jhMaZWE8ZA7VDmhW0QN0sTmbyRpiP4sd97E1nb9Gr1pHnqjWHkhJ/cucZCVY9lji
u9xMN4Pt/FWqtPMNb7LCWq36e3Mu8kNtJn/TDkk9kAk825ybQWMAc7MZ3e+07+FTHfPbrKbGTuGO
t8fsZvw8l6r+6CYk/25qjAZ24wH/zpow4DLp4HLuOAscHse+VqsUCZbOC5g3l3tis3rLCfjMmsQ1
91PB5y3rrTFAYJDsdbsyQhQZSr/3KHkuAS1ymAtQWpBBM797Jth1lYI7z+hDbPCoUbvXnrMuiG27
2ySk9vBXT/1ClIrfuxqgGBpXS149NbFD08SguG9izArN1eJfk9TMNyXdkPLOddvsDvM0ll8TDxCk
pcnuspx3ftHmlT86KZJco67saGargTPVNJyYTv0k516odeYaQcHCRYATCBZJcVqQGJeyyhpvxxID
9+XRKd/67Eszjz7Hq2ktVF4TI3nnsaI2cAOTUtzOReGT7JGg2b3cXj8wH3k02ZLxjEGshE5FHBjp
3E8kSRRYSXkszNnZxyZIFzjK1gHjAKexjFHZzRZVQp0zNOf2nALNawQRPbW1u9au22PaFnRvtB19
KLg6Bx1R5/vRbrPN3HPja1sYaQDYFjOgk4p+R7BthHrS5kEJ4LeXsbW8HaPD7OucYyd59atq6d++
Y+luGL1uo6huESbcTYLaszgQ2WY1qCZUg1Elcv280Fmg4cnka/pwNON28hkDa3kD3s2VtLRYBXmV
Tv2K8DsnuQ07YensMZx3nv5lyQZYyL6q8aAaDsRbi5iEG7yQBdiIj/k0kec4l5U4jabyNK6OOrpI
7OnIlVcDRd7cMA6p96ClK3fLgldGcQqzh5jJNhCpSQZQeSbQGU2zBIs0Ik2NPqUt36wY2YJGGHZF
OwFylAjRpNUr5ty2EyerjgOf+y01U2XbsvRmOmxTwziDGC7HYC86biVF0pqWFI3g5bE+pMkDluoT
Spx8Xrq9poYk1UgVfN769eDdziKIH4+cOtApReuFXKoiVFM6tWuqY9K0FtJnJYipWqCIlrHygBxk
eF2XJXMG3DjG/TVQ31zUI0xcMRQowJAG2PFZ32d14rcqooo0AMb/yp28LMxBd5cYz7nIxpiUGQ04
LKsj44c8f7EQ/CceBih47TfuGvTDUrSJ6/+fNOlmVtwxASwwpA2cBiSefTDLt+6by4+J/Y0Xbwnw
M/ri1/X1XDqyqByJ94fYPDk5o5Gh6drBK48mi7q0P9Rd4cemErTjno67wl6DA1oKc06uIDkenGLd
AUFnzI7NnGyU6WEESB5yXdeVWhEit2W0Sd12ygghpFHvzSQ9DIr2yON5bRjkYzZNdniCuRqTBegB
uYDTqLKkSLTcYccY+POhW1CyqyYKOAVqT4o/xhM44bPS3fBOfUv7rAAQhn1USZqHgvvM1xhTDhgb
I2HB3G/IbGSh0SVpqBRze98n3YuTl2s1iAXYUhDhnfxmcXufXAiaXjSWVljsiBzujnXKq9eS+5hr
r55Ct7XRB6yefM8c95izekjjEpByay+PJcd9+hMkfzd5cdYAIZEd1flNUe4M0EdeN4A1AZLHs3rE
fETo2H23QCmerXx+yb7w8sSzHY9qURw9X0J0OhZtheD0KFh+rPmxKr52kPMJHU6ESO6gTl20kakQ
khbBZAdkrc1rTQnx9xM7oGVVNrlQwnSDdA5BAamnK+u05D9P10kytbKbXBeT++xYDD/T7mB+kEs+
mKTcYn5vRdbHol+cxZP1kozK9QqgqtQG9Jl+Nsp9bFUAwf3ORhFsv5TeF9Uqt435X686W1r+SJOV
cFTock28ZHKjXpq5GkP8gGZmY4+McJ6F87BSIl+UAlwlIMSg1eiia3PIy5jng8uOMzhm9UCrdkCr
spzNddNbNA3j404HefPFKDioHRJ97HB8mmKjo4uSb8vmE7EbIjYRNnyIkJZrnkvX7FwbLtp5yfo3
z1n5/tJCgaUGpX7NNAApI4WiJKsaNBk15dGiX8xxZwTzCHigFarEJftG0xfagjE0hAy69J7ySJ4A
ZQdKVO6Xfr6PQTSclt8BPTj2xYp5L93TSD4DhxVPcsxhS9ZtdrrBzAz3tCPq42USjupzMtw103vZ
7gtrpfHw45fL1oxgBFca2JORAJXE8ZlmM0bn2TGP2x78GZWOXgbg8O/x24DgNmK2kVhdFsyMke1o
uA2gA90BZLWj7ceKku89xdV8kuJKcYeC3NngKNlmlpsHGPLJA4VUKJ11Kq+em8oavmk2ooE09Zyn
BpBOX9WGP1spzzZm0/62prx7LnLqPDMbKJlIyY2HUUOZlloN4z4v3TLsEm94r2naBgwYrLvJjsFa
2valX1czey70obk9T4+XBfiVwb+Cc3hZzM3bKZnqTo3Y+D0u3gqMxdx6Bs8FSO6/pJpbzRQC3GkH
gMaQKgEgo8PPCMFFBhxzZG1l/hTdTYvZbj01mkwW8rkNZuWr2awIuTyKCCt1gcyJHCCYf6XbEj3o
dqsrHT9iVwLDfpzYS+O9xGa5ckTEipzbLJ4gAjYPw7kqgLOkC03VW9IrMIJj6QaYtJr6le9fesXz
7ws9Ty5MzKG1ZGT4vm75s7v1xo3Hbn6pQQRayOC4kEAHfuq5iNFKWaZ4MT2S1gmb1vPJ7bMScLjo
FQOaM842sFzOJRR2pRKTM3rk7j16bBgLs+Lmjo1zEZJr7xMlQ6taQY99F+hlkFmb5Pb20XMRknef
HKa2BoEWdgP2001RrZjskimdrJIrj4VR5JFKO6dHM/8vQQrLSw63HrwzBeTpi9GZ7NpLoMBEX+0K
o6J1oK41py/Z66kSUhrO5RWm3nLI6HigglPRuDPXYsgFTi6hB44cYHEBHiOfuSmdSKVwhSCj2COv
hN7NDDQwjyk7dPFLgURyCw4172dH/nb2H8X7y+iedNusbrafWc9/v0M6m57RNzHTYnKc9bDTt5iW
sdcKwEvLCZJivPM0ZFABbHl+cpS4H6aqTenRBZmXvevjb3W6u12LUxHS8XfqvneyjFC8K4DJeeja
PToMrotYcMZo3vmnheQkY2I2NbAz6JE6P7Rio7C9wwP7dtQYRCgnUqTtwG2gJei1xVrFm2bYc/UT
242gBLEpLi3z4vbFhP2UJplBjqV64OmmYrtmrUdmyQWcipD2wkjdtm9yHZYNZHWGiaL99Y1Y/L6D
6BRxo4ukj2ROjaJlvKU2QXLHByh2s/ZGXdzok+9Lv98T/fU9wfc77ykp/JQ9uRST2p/ZiBMpkjkx
VFRojWH9o5Vv9fQ+g8d3j9cXak0R8feTa3eYkKyvCwcb8cO1AtcNPDTbDCtCxIUhxw7OiR7StTi4
mEJqGVZrIGzLW9XPAHLpWr86c9M5R1uN8vLrdbXW9l+6Ja2RaAQzJeQ4TtvY2WCa+n/7vnRF9gaw
ZOxRfN8IXANwcSu3/MrvlyenFco80H/g++A9av7mazNca5+XnlZGmzp1nWJD0HXHf9i//6fFsaSr
Uc9aw4WvJce2vbP4tl/LPy3aLMZ0MHCA+RZMoJzbbDs0rjMZEzmCZdjiu4I+0c5nxusntDiRIpkQ
mJKdQa/hBTM3sIp97K2Y0OKNd/J9yYQa0M6XiaMS5GoPfZQWh3ENXX1lneQ4qyv12GwGaDCod+6M
9m8AuP+t4h/X12lBD1HsRLCLZ4HIOZzvBm8zsGeOYAFHgYCPAQa0x3alyrZgruCPAGSKiVwAnoXS
Vkx9S82KdGBHQmHac/5wddxeV2JhqTAKBDAtfB74i3L3sGrGaobHgyDLMsIpu/fSb86wL7q1bgrx
SyVPeCZHaHribjVDcXsmWK1y5SdaKwLFO+peGdoeRZXzp16uLJw4CdfESReI7iaj7iUQpxo/ijSK
yW4q3jLzITWmm59voLZDKwr4WdDE58qVjpjzYp6yWI0sew9UJoc9td3Kgbm0AiECOS2BAneZdLIT
vBoGg2kR0wMnMTctWYsQVyTIlY3ZzdOm+JBA3zw7GNbScpdHBYyUCKzQSAm41QuwPK2tqcLYCCC7
xN52mfW1KqY9iNp21435ctchxgTToIvnA7oppRNZpZY6z1mrAUWY7eOi3Sl19UeL+WaY7C+86VbO
zqJWLoq4mM5cQMCbq3EqJlCERIXS31k09l2m+qr6fl2py5ODjI2KCh64hgA1KL+FLIODoJYgVqjJ
eJ/y4Wvj1DkyZPP7EKO7dp6/ueT2NCdk6oJ8DtOn+D8piiSk9+p0yNVILSriz1kBRmnnj8GHfW1k
a+WuJeMDMMv/zxZJwjLDqC2ArmuR1xza+QsipOsLuPJ9uT0lZbYCzhicUACB+yx0wJL7CQE2hpjR
LbCA62zZvaWh1K5FmfmN0vcclY/rApYMDd0PQFUA1CIQWaQVshydGw2w7yJCqe27MbF3oIrioIg0
bp+8wc6L5LOHXA44DsURO/HTYEkD5KyCzTDtJmxjwL6tEa8ubseJBOlOQ0OpnszchT2r1TeSlt8s
LV9Lo34w85z7f6gBqB/0VqB7+6I31VCHIQM/DFbMToHal+KKIeoD582LQgzf0WYzSOrmL8BNK58Q
uu/tco92Vr/BpILNq831/bu8ZAHgqaE/DgM0AqRC8ks67Xq1G3s9soyAf1e0qNEitJFdF7K0rgK5
WWC6ALHk4iafJqfvYkuLUoMUe3e0ipBXzhrp1KIUgNgBpR0DYJicOrePzBuAPt2oGBvGnFnyjDv9
E4cJ/cr/X4C0Vm4V9z38oQYe+wc63n/mrJ5+XgrRa9NKQEEL1NI59gcSlq+f2ISTXy+dVHTzWH2p
4vOKs++rQ6mufH/RkkyMvKA7GdkxOdroqpFlRYep7coMWr5rvC+e9qDfnmeBvZ5IkRYp5mhK1JkB
j8xTNAzS8L/rq7TQLIBxKx3RABJeaOy+KKMpVoqghqoRLV4t7Ruzsx2xIqI/6bR8ENOzVhuHfT4G
5fylH25+YopZL90EOxVafgCxcW7CZTtXNeHuHLkuC2nCwv117ZaiEMBqgH4b9PECHuL8+2hgLatc
m+coG0EW5GMCsQ4sJeu+j4iAtr2usoNlTP1KxLtkGXDXmohCwWknT2YydKw2oNFUo4F5iQ9k/vnR
alBeK1sw2KCa2K0UKZfkoVKsokAJbKELDD06ZcSokwa3qmbvitbdN+yQ29s0XlnNJYdzKkeyRUA4
F1Y5caFX/GPO6n1dTt9v3zCAMOEaNUHhcRFh8Sy2Z0+bZoB4ljuLpI+WGhe+2Y+PuW7dq2p+exJN
4FD+EyjW9uSSzYmWEleFQNb8sPq70uZhNT335vAJX4rOXAtaWbgDVdkb6UrMB+DTRTq6FtDQrM5l
eH3plnbHQ2sm5t4FTIAh/n6iiTFPFSqKExJZFCC11Y4A2f26hIXYBw1QqO/h6gRAljxbTytKE2sW
dj1UQWxEla35afb7fxIi32pAVqqdlEBIOWijjyB8UxUOOiD0NZTLZW0QUsM1IMyS57BSe4yzQtR3
vXbfKH/i9r4enq/rsrAluJlRTEBHtucBxu98SzJgnVJHyYyoMH8k3t/89iSUANR1P15zAOOWr6BS
a+daUfQZCNaPdfOj57uMWEAN+npdjYWVQriEiQUA7IvrTrLdnnOtnBRljmjjZ+0XIBFbNw+UQRFP
dHkD+kYETucL1dSJNSEZNUcGeNhoMTy2Y7zhdfbjdkUAIIZLDtkidMhLEVOl1aY7ubjrZuVRnZvA
mdOgrlb6UhY2HQCa6BxDDQS9yzIafTmy2Whn3Glx+aROT/nfT+hgGgIPFNDUwAc7Xypb8bKEuCmO
eUW2YBKLisp7ART1iq9f2nMxygtaVh25ArnRexocdKt2A0yr13eT0m+zqv1BSbZSDl8KP2ywmYO9
AdM9HnqFztVxajerbZbA/3pe7Me6MgVGTg9oC9lmjdH6bUr2LNEOdjU/sLp8r3WvAVBF8u36qi4E
CvgZsECsKF6O8pU92mRCD1A6R3k/boecPClW8b1L7VcjJqgPTCuGuDDtDg7hDxBkAHsiCSPtYg8E
3xgwfHOEOUp9C6bq9E9Xe/2eItwLCR/7zeShAQxsqvmPugOxQBmbAzquHTDgXNd8IXhAgC8GxODW
ATMrbUBSu7WqiF+SADClngA4HntAGc8CJ1055Avtz1DaMDD8jnFLjEEJmzu5oSYLQ0lNbs2Rbpfd
I0my10wZkxJJjY7scht4BuCRte/U2myCNrbdsFOcTzx5cfDxpEbfGLDIZV9mx3nlFJ02R2NDNoZb
HVvDubmDD2qeiJAuYjakjDUGKOaREvDt8dH0lLBOsiBN1joil1yNeH5gLloDnK6cKySzN8adls+R
ZwTJ6OdrQ9dL3xd8SB8H4xKKLBtmZMLmaQKBZJ+A3nwlThbXn5QZEPjWIAxABx9AsKR7xUvxRu51
OkVaXqHt7CfN1Q3XvhVJEozJV60/3m7p8GZinT48m3Tm9NkhHovrKbrXnddtoCSvt39fTBHDgaDo
q31A/Z2Yd8dNFBizdorafQKCIPI060+UbK8LWdgSwT6OG8YEmB6ygudnCI+40eH9ZEUeqGCe0/rl
M5/H2RRXPYI9eY3MpLOVrLUiVvxk1oGiJnBdwMKe4/f/EyD+frJIGLdQ6pxBAFzBrtZraNGHnvus
W/1mTHjQ60l4XeLiioGtEtAUrqjX6ecSSeYOk0qBsFgD/CzZFSvX/cJFiQwaoBs1cerxzjz/fDv0
NWvqFrR1iU9xTo4s/YQCpxKkJcv6qrcbq3EiNv/JUA2ihrOyKWs6SGXAjiZ6AyWcqIs3mrZR67BZ
ORvLEtDeCmQF/COjARqxYZUgDXEi0twhNVtmD3p8+0WGjfgnQvyEE8tSQK4zNci8oV/T8wtFeEMz
+8lebremUynSe9HKXX2uZyhC1b2T7/S1dgthLpJPBBwB+B81TLyh/UX6vmeXDG2tuRNZ5JeN8dJx
V9Ff5ls9394Ah3IJyhVIVIh6htzspLEOPEGsdKI5f2uUv151e1Li7PviWJ5sR8U7zYa/dYBi2weD
umnQrQla5mpauW2XF+yfHtK2gxdex5gx9Bg0gJvsYxKa2Tb+jQHN6xu/ECdBHzEKApYlzNRLjhds
RcqEhI8dKdbvXMF08JfMDNLPWNeJEMlX8bjTmenGwLlu3VdS6Hsn7n5d10Osx6WB/dNDunTTSVep
MYA5B8+wN95n24T1EwaZxv11OUtuF7chcFQwvYuaqSRnLJPcxZ6DnbsEekKYxCtecUEPcD8i5wVY
A0SU8gOFzx7VxqkHXre3s4pD9wcctjdrgHobCvGi8gagbHnHzQY42YZtRV1+17xTumJQSwqAtxxD
juidRsuCdHHY4AJjTW/hJqzQeZ/ygNQPRv98qw4eJODmgy/xEPVIOtgDnnjmmOpRMwaT4Xv94fr3
L5VA+hmQbTbmNfGKkV8Ps20lpU2RngYCL8ad402pZ7uErLF4XB5yiAH9AYZnwX2Cm/zcmbgYBChr
DfRW04gGD2VrO8dCe2izna6+XFfo8pifS5LcFmltNStrSFLGbx6/K9AJrqFbM7+9CeNcjljYU/do
p0pR5p4eafYQmMaXjud+1QLanIV1/dDe3oaDARYU5BFmA7nlYm7b9YDSkGeOHjlOAisgvpU89o7m
6/PX6+t3eezPBMkplnKqclcVgmJX34zdzxqddtclLNkC5jIEf6Vo+ZFNegAKBNiNAJRdFTyczSz1
9XT4XbXZlvbZb30eflyXt6CRmA3+mEOHN5NNXOFJ3HfaOEbO4PzJbbgaZ41dcFEEbn2M6aJV9OJh
DC42s0lzE0x01leyNcnKniwcUuChgvAJDx8EqYZka23VVDpJ8HnnNeseavKYZyt7sqjAiQQparGc
rhiL2BijOMv8rv02rQV3SwJsQYgEJlEVTRBSDKwS16GGzqYopVNQtbbfJ8btrgwVm38ipCC4SFx7
xLTnFIH4PGjncEB+MB9WgtSFxA9SD8D0B3k4wl1dzoEk5WTofQdr6puDEQfM8Bnf2ckuUQIcR2va
dHZorxU5FlYP9TUVmVsElDZipXNnk/R1kdVti1S3DuaEpsNs8u2LBwlIpKPsjRSPfEhic2q0zigx
LJX8dglDI1nYZ7vrB3EhfwTcNyRvQWkv8p+ufq5GnoN3q+tRq6mqRyDWbzPMgKnM9tX8kHSPSXmX
98WhKm8OZCEV9Q6k7zFUc9EwhUQvgOd0JNmbzAvI3L8P3NyozPwJho+VDNnCQcXyoYIDoDC4axkJ
VadWoaldiaSrt2f930F7Usj364u4ZAqnIqSTmmYVhnc6jnxrq4TZMD0Cum/FFhZFoMaFLAUgLpFo
O98mrhQazxSK3GbaJ35ftk+6OqzIEOf9PIrFplgmgN/RUQLkf+mwAgPImMcGaiiDtwX89peCu4Fd
9D9zgOYD57X3aXM7iwFkoniAtAjmYS6ObqakeOYz7I7RJr6FDOWf61uzsPswJiSODETneEpIPq60
3R6wOvEUlfRR5Zk/Av+ipzdX3BEto+8Fb1jQ2eIpfr45Qzy6WZMgpZfPSpjWc1CsPZQWtv9MgrQ1
UzMraa9BAnbEfevWxmTFfy7tvCApxmCIIEJDDuxcgQozKXptKW1ELH5XFtT0U630WTs98VR/chNu
+5lm+mDBXUn0LOmF8UbkQjEKZeNxfi6Yj6QuScc6hFAAoCJxAG746wYgfvqFanhQoDtXwMPKqSQj
tiezm0gXKeDnsZqHSdmNA+C2VsQs3UECuBwuFMEGev2kaLpUFTRFKJBjACOoK7dqYz+qyr5uAdI/
77WWhBlju8SdMQG5Mna8qCLiNly0giVKDt5Qr5qVxMi6iNEXBch3eXc3dehsy29vjkJPyYkg6a6Y
DACaeU7eRWCJSQMBZJbztdLJkkUAUgX/Q0f4ZesMykPUSat8iIr8VcnQyrZyVpcWC1BsQNVDyIMu
WsmR5no3JlWGEh8v3G0LX6p19sFI3HDOVyLEhZgaHecoApmg0MYct3RmE2C+DUXB+mhovs7JsMmq
X4mC4kWcbGn1dt3Kl9wcHiFooMXr95JoyzQL22QtrE8nzh7kfGVQpOUfRVVXwoWFKwKli39yJAuY
m14bOjPtIvqfnTSP9bvxsx3KR/6+EtItWQESdcBId4DKjYLpuV9oy7TIjWpso6wPW99cw6daWi7M
CwOBBrcdKOikmvWQ0aJnTdNF3ZRHIwbuYl5/ddy13vklLdDVATMT0NTI25xrYaNRQR8AVRrNGQn/
JtraHPqS20ZSE6zNMGYUWCVbNkuaawONOzC4RWX6n9m/IoDXuocKA1/pT4dtrxvZ0tGBKaNOjvQm
QKskdVzFqBngD7soblKfkbe6ei9mFI7X0gULmCQe3tT/BIl1PXnHewNq23ojBBVPRpOGJhsfwBe4
N+zqhRudrybtFzMrtwXAcAIz/5MCTxCbvGKDC2V0/AzQpYtsmJjDly6nRq3cuVVxOTEdjCRt+zhQ
hiquGtSWDVSBNmyL4lVVs4emZ56PttE9dY3nT6w5fBWKIQhhLh7m1aB5ddnhwOmd6Rf53u2PjgMc
9zUstY9LQr4ngQeKvgS0biEfK9lSb+fWqMTwINbggKOE3ZfT+FwNPUYswYOtTnZYpGZI2avbJr/H
rvVLq3CQ6mBBrbrvAEoN9XJ86lyUNLVsVxn5F6fQNo26BlewdHTR94N5BBNMP3hBnNtGxxKU3CkW
JLf3JX/IMGbuZrc3loGBBCxOoviEwEFunUEW17PQtDlFpvrItJ326/qmLvgFpI1QtkFTGagR5Xix
JHrSmZU+RrRs/OrVmm5vMsaDEe4NlyhaNG1HLOLJAZoHoscWw+8vMxpw5MPQMnldhQXXYxqi5itw
hC9RI8Dnl1QqH0bwfRiBA1S3iR/b6d2wnon6O57uXf7tusDFNTsRKJzTiUpJVXqZG+ONz5UHpdF9
t/jxGQFI6sLxYN9l74YaJ7iPEnWMLHNTe+H4/5j7suXIcWTLX7lW76zLfRm73Q8AydgVoV2ZLzRJ
mckN3AmS4NfPYXZ1t4IRI456XsasrKyylAoPAA7A4X78nP/AcfEKBaoZkS4QTNZsAJVeG2JwzO4U
Wg65sdXHSFkIpq8EHLAAzwV5FN7V8mxrhGprF1YldyetTl6k0fHbsY2JA2BkWjTQiDKi9edTduVC
+Gjwd27hw5roepy2ca10J4tBuG3wwRZKy/hebr/+hD+zMzubhiIFTzGDndR2DrKwt3XEHyKn9v/f
hjMLbmqlV/O8H7FCoKPl6o1ZP+Tdt2GJJuqaJ4N4FYgoMDsDITTbnKoJhiXeIALtYjIa+6BZuDKu
nJDooTFRlp/gi6DgPN8pxdgnYKvlw0kXHWlUQFgA/Wi+fT5X1wYBGNukSIo4Ctrq50ZMXfy1HXPQ
AzbpXbGkTXHNAFJ6yEcjvkFz0GwUTlTWMuvr/sQjhJfNkmL20sfPAsza1nhSjE1/qgZ3tGi6FGFe
24sfv/5sL8oxcHZjj8+3db9vSZCvFGVbll6/VHJeMDSXEoKarqkk6AY+aY1bM8LsW0dQZiADuvDK
vG4IvTcOHreXJYLcbg3Jjor+ZBodcfSYhqYgqXUnj4wMfMG9rvmwNSkpTkxazsXbqS8k/P94wOqP
3yBLYct7aMd+7sHTCswCHrwv/mViPnHoWoBmlt31p7GJV+BSG1p0HtK62LFyb5oxGOq9zw1eOy0/
GpydYnWuK006wqDZvWZs18f7ovrGli6B6zMHwCXIgkBSPwcbScLSgZWV+5MEylWB9iU9msRplvQX
ru6fSTPkLzOz/YMad8CABYbbFe7Y6CtHWspGXl0f9HkgH4Xm8wsW2QzA+6EOcQBUtdzv0q6rDk7b
Mxqodb6zBkg6Zlzu1lYjnHWUCmPhbrs2jwj+kZoEOvuSo9QQKfL7A7oqi+Bekbfa4HZLjZtLJmYR
QVNMgikOTCjFN5GGruLcO2iV+Nzrri3UbzQjAI3qJc7cHKrczBoVRQQITLlcXghlr9UPJklA6ANO
fcIXEA476EVQjhzN20DoGRVp2qec7wV7F0ZCCvNVt3NixUvgqsm95psXtV7I+6JieYkHr3R94LY2
KCeufIMQt1cqvV+qOyd3g1qhE4Xd57N4bamgCCdDYhz/vshTFlokTKaO8qkFZR7F7cduBlPvjmMp
SQsL9luF42JsSLHg+gZ02pr3b4HiBlWhAWUfuxN+0xxj+RblBR+pbGrUbquMFOTKROsbUiOZLcm+
JW9NaT32Xp4FRFfeyn7f5u8yR7dSuqmqzvt8LpRrOxNNN5gP0PdOZZXzu98uHZHXGlqjRn0VtBYt
AuWocZPimQ4W3L0er9Bbi0gYlIavhr5Jq1scFlQfEIZot123QQDklmwpRa5OZi/mzcSRhyQleD7n
j7bGyoPUZugGQtZAz/ZObBPom8lSf5sVb1Ke3EKToIKSQWbtB8inFm9jlAFK3JFyrFeB5mw5L4lU
h56dHHue3NqNQsOmXwjSry8vpm+CXaBVdp6tbdI86HIFy1slT44dETHeyO3dWEFwG4/p0kbqLvCc
4Vdm+Hq+z7RtmZ+iIcLjP3dVpfZqZlLDGkCZGRBUBW7N5Pbz9b3i61OLxVQHmAi8f/cef4jqg9ru
hyBDr0XXNOJOFGq4D3Ot8sxcLCEormxj5FfQZjSFwsDuz4K8JOwko26wZKXUlPu0yYQ/JJ3YGqJr
KPTimwc75eVdLTnS5vNBXrX8mxMUTVeIZiYf/zBIQ00NJUFN59TboD4zZVcRN424yevQ78HeMdYL
u/riGEZeHtlGgKvQF4BTa5r0D/YgtZWAhD1rT7G9U8Xu1+ejuQgt8OlQ3Jv8HhUobK3zTxejpPdy
qqB+UxjQ9eBpRIAH5tQYg3gNAtQlOZQLF5nZm99cfSU1vdO3px78mgPo6kkuAwGBbODCtF0EnZOh
qTKF7BdQCnMSzAkYmrb9wE9K1Zm0MUN7h2qiRmwpflQ7SDFhvpdwUVcncyLmQwsNKkbzmlThMJ5p
pt6elGHf6AqRkt1YPDZffuBMQ/tgZvLQDx6BCKbt1AFmtNxwZT0l0fDtc6+4skooGmJ3TWkgOMfM
xxtTY1CwGuuTNUZPfKzYXV6OCtWcQHn53NKVKUMLmAokMp6cSNfP9rGdmcBWxjksBeYrCLSOkH3Z
BD3zOsaXSCyvjEpHCxXQfQiPAHqfjSqPR8UKK6NC/99twaHHs5Gth8+Hs2BintdA/6oFUWqYUKRt
E4akUm76pf7iqzZUFIhMbNwp33S+/BnqqVFcBeWpia0euZmsQxDD2E0WjNbCJrqyOjgSoC6C2iQa
med+AGVe4bRFWaN47I32xhjXTbce2Nvnk3ZlqwKcgG7pCYqOwHnmA1lQIiFoJvXJ6TIjI0WrDGsu
VSoEh/DIKdqIrU0+xgtAkssk/e87auLIReUaedlZMBKIjMdaiMGxbos2kTLYldbRUrBfjzrqO+1L
Gh+DapMtqSJfOdDRUI0YDfMJn59nWUbOeiGpRX2C9E26SSRrpFCTW3oiXIbX4NXAFkb9eup8vCCw
rqxsGHpzLE4hbx+Yoj53qkI7LXQD8KQDXpO6ES9dpTIEdSJ54Yl86aMqwGEgOUaSysBzcrbVlAC8
moPcZ6cw6dxUDsEpIpOv0z+h+/mDlflu07WsgD7WmJ2cXH7skXcLxiUFp+mLnoWGMxOzzRYZJsgJ
eyU7mdkvUdxxVMbBL7PS+YGH38voZH0ZETQzOEuPRaWmQpNEzU4QVnIUi0jKEtb10v8wa9hucAu0
+Mrz82N0yqqxW1goftU7trCrlj589vWT1s7tVODDU3UnFLcL7j4/Ky5PpPMvP9u0YPwfIGWB9ZDs
bfUgzHWWrPVy/bmRq95rImFlo1kcyMDZBRuajhQajZadEmsb1nsR7UxjAUxwZZ6mPC56PeQJQW1P
4/xwhze5k6dmEmUnGVSUpEu8z0dw/eNRPwa0CNiiOUK7Tgrd1KQ0Ow2KW6sWGaOlNM7loY1zZWLw
/MvC9A0+DCBTuw4Iwyw7MdX0B4ajJYvWZWKtFDPYC5EtrPu1AQFkjOIX4OYIiGd3RBRzs2hQ7jq1
BSQgtZSmCv18yi5rxzgkkTae3qXgYruIGOWgsPtkGDCiNNgNTvwSjtk+MDgIu+Wd1EKix2QrXeHb
SJE8ZRzoUBWH2GwXHlGTc81OnLOvMZtYzcobp0jl7DQaXUrjeDgCpeo1RbuyQA0IiP/PuB6/LYz9
yraCUbSWIqYAdckFdQFYim2p6bKT0VmnwWHrqIn3UD7wa5DMijHzoPByGCJBFIhWa81I0yFBzTqB
QJ9M5Tr1KvRHk8+/1JVdqED/GfLOBoDyF3cI505jjqrMToqoAeQ4QVnAZeVSwfPKAQ8rk4Aq9OhB
BD9zrNYqpF5YFgMEai9sSEoco+Quyk1a1ilp+7s6ffp8WFcN4kUCIqep73kOvUC7jzRmXZKd6vxo
dQ2JhF+hrhdHh1q3SFPKyCSkXz/QwNSvIeOqgwrhojtHkoqxS1ocB1q15swTSoi+8oX0xNXl+reN
eatBWODx05oYV4T0nR3BQvw9HpcU765YmTglgTRFz8GUsDk/duwRWV8zs/JTmD8P1XOaPabq4+cL
dOWoOTMx24DxqFup0huQ55LXP1Vn9fmnLw1g+vmHc7PFZgrkGgOI1L0JYLFuvEoJXzjLrmznsyHM
bpeiUxNFq2CkVZ5bOVtpWQpOL0HDJVLiJUOz3VPVdT3gjstPBieR5oaALaabbFF9elrV2Zl4Np7Z
hazHpjamOcyYI6dp+sNiGSmNiASRj3S7Z7E3q0LuMNep3Ver3GTEzFZ5H9CxODpcogzRr7yXs5GY
0r4amZsU3/C4oX1nEcdJ1yLtPVutyABi5XyjZr4atw+QTfNHx4M+CnHUnyAqIXn6zBoBRZQcKS23
shQ3hEp1AhEy2/ghd08pxFnT5E7IbwMSG22hAkHx6EQHWVm6fa/4KLYaMhtTyR5IipkXxd2gBizL
ywnTYKqF1xjJwpFx3cJEF6rizYz3yrmfFobIS9NIy5OqDLS30ZO4BHy9shMwhn9bmIWKIfrLRWHF
5alQHrpgFQ/PhuR9vtmWBjE7LXjbQc26ZuVJsd9UdV/n7ueff8X9z4Yw2f+wmbu2lks5xef38oH1
wOhuxOiH7cJuvhIRnFmZLbZsGnzQVSyFpZk7JLZIGKwQCxGz9CWp9xz+9vmortoDG6ONd7+NPMNs
UyupzCRZVQt0DGS0DBmxipNs+mUfuKq0C7/MCGAAwo3bCa1EoNABWu18Eg1kTPS2D4rTMGo7vfnG
si+X7CcLwBqAJFSDuNKcmEOoGp6hYVniUb9PLNIuQeCuutmHz5+NoBVyi67bArvReNHZW5EuBL9X
3WyiyJw4YfCenh3nGuPjUNUqHACKQQW/i9UnVqHYsATmX7IzW3in05M4DZTyFECpIrb4quK7wIZE
1MLj56qDmSDNwHIjtJuXgaSkSUG4Y5an1CSo/jTjOldImTxLBR2X2oavnjIfbM22qJLFmhMWmLtA
2H6ZjS7v0k3X2F8PVifyzH8NabZH87HM7FjFkKRgZZcGGXK3Tf7i6P/v9+F/hT+L0z9uvObv/4M/
vxcl1KfDqJ398e/ff+Z1nP/P9Dv/+jvnv/H3Q/xeF03xq53/rbNfwgf/Zdh9bV/P/uDlbdyKW/6z
Fnc/G87a3wbwFae/+X/7w//6+ftTHkT5829/vBc8b6dPC+Mi/+OvH21+/O2PCTzx3x8//q+f3bxm
+LVV/Fa/sva1nv/Kz9em/dsfkvEncnegfv79kNZQz4Wn9T//+aPfywGMEdJ7UHnF2Z8XdRv97Q/N
/BNtAmj0BmQP0TDSm3/8V1Pwf/4I5x5gSWgtA50LdNr++eXOluffy/VfOUemJM7b5m9/KPits8gF
KVo0+UJCDt8QtJeovqrnh1swhlFilMUvBeJsm3FTPmR3ygto8Z2W2gMpXdP7kW6zbUTHvbIGm0ix
6lfp2to5O/HT2Hc/2g3yvDf5A9tIR8CVfyiusWYPY+RZ7/1TG5DqtfFkmm8ErTxnrdJyE651z9lB
QOBH1BMLYg403DK3uq225mt00n/F6+Jg7NVXJ3I5WysdUZ/qh3bfbCW/8Zxj6zI/dyPKNumTelvu
ey+4TTaaX9ypVPXYSXjVbR2Rgrv2Aw6JtR5Sx8+PxW3/2A8UP2lux729Gvb8qd1Ud9JRe1e3Oo38
ftXuzVV6Y/jVKnDbderJW8uPqPkrORVbfMsbbQdV8afsTnKI827/AlMBmiuijoZrbhKdEfQSscZF
3mcL/VKnJfXR8Y21/BgOx2pbOqc3foi3GT42vIlOYuscxROmcI8x/FK93A82I4m3wF97IAc/WsQi
pc/ugwd1U6zwBWlDHzJqeZlX7oHa2EduR2U/urEfgm3up15BdTQUZKv+Zx74NfeiF2NdbCHW6Ete
u+aH4BZZFwIdzO/WOl3p94gyh9uIkRbVbD8mUoNGWRqbyIZih60nbBoj4RsS3FpO+52x4dSkuT/s
QCdTDnvR0wz9WujdzV1IovcmMV7GfbaOb8sdeAWhL7Op1oZr0gTjagnDtCSbaGP52bpYhTt1mz80
36Wb7GCfYOHZ8ZWAyF60kQWxMe3pCuGya91p66ohyY/QodJzuuuO/cr+JQ51S7pn5y4kw7O2a+/r
o20SJVqNHdHltYMvahBpLd/EPshp3HLFqeLzV3srtm1OXcf0sp1ylO7hnx2No/wYZ2vLV0hxwO+7
MUX84iOOyQjwB1iRFXPLbw1RSHXbneKKIFOl3WDSspya7gD1KlKjxvowBD6UYqTMl4EU3Xd+TyGc
nL0Z7uBWqwiHLQ0Pp4wSnRZ3iT8S5ltr9sNvH1CFMZ/U3A2TQ29jmr4XHl4OthdQThtP9SSKR0C8
qr5nh3GX++0RzEHQ70nxET8SuJFMIX9oAR1xNCuE9/k+BR0WqbmvmC/cqrGTf0nIsAnnFwt2KF+Y
BsAK60E7tOT03vgWHQaP7XRiURKAOFym2mN3K+6NxwzP5JyU2Q7/z0gJE7RgtHnnbkSGR+bZCgWj
q4c8k4C2O3yR7dFhn3ccQoskN0jTkd7ZAj7birX8PoCkLYbvyl6w0msiXqvt+AzS/cTZhl7lKqC0
2AbvxQM/DagX4v2C3NKwrTa5l1qvbBsfjYfqFy6wtbDugxsL51Lri22+11etr8k/jcfKUxu3OfL7
0s0tcEv4zbE7CNKlBHS6T7qv0Jgy1xxIiuPILxQ/t1qS1ITpJYl1V0KZEqGXFm1CRvsWAz6Y44Ne
Wm630h7qLbYwMR8hyaZw9KgC6+GiyEkYI7ZFkkNx0n8g7jW9AbAWqm6r2I+GjcUO7DW+lzbmylH9
HDLhq+GX5AoqV95zUVCHBAlJbyUPm3oTgWSh8VrtFfMrvzS1q+rPpusENPtZ1s+Sl+oumg8E3smQ
OV/rpqfaB415+VsvkdhcWw5l0DGod0NGmm/I/ZHM6+8qaruhAnKxnaasndGTYwKPgJQg+PRT5Vlk
BgDU36MUwtM07V0WvAcx8zVfu+fjOouQnSVtt1W99MnE3/mm7yz1kD9W2SZ75s/xaJAyJPa67JFi
I/1KPtS2Sb9b5soCcvYpjXzTfALRgiM/Q26zWPcRkVsqx17DXDl3xxfuQCx5VZg03QjnFXMt7rUU
H9jf9/fWE3wK6p10uGnvZDRrAMFiknrb3qbuvbVRDMoJUCWF7Yv+R2TvQwdYIrd/bp7lW9kgnS+r
Hpf8hLQrPLDXGnfzR+lk3zXrH46LJ3MmuwzZrIOkv1poZ+SUv1RHjs6/xjeC/qCEd7kPng0ge4A4
/W7xR571JK6slWomtOgADnhPqFjlQN0QaxO7jLZufNd7wjPBvW8dEhc9udEDPueF0QiqtgYpeh+b
Q3GlaFt7vDyozsF8ywg+1k28zmG4gXFuELzPcjBJxjHRVpXZeRBJLgRhMbEPfaa7ON+yilidKz0x
k2TfHJ2YLVGzQ/wi5y/KsW6/K+HGaikP980vrR1IVb4b9aNzNNId32bOXpdXbuVxgk3F3W6gj53n
9e9Z45mJTLAT0Y5P9Odw/NEdFNaSslTdEAelVx46m+Jwp3D7wcLBmuIHt9xvE5WIDrFyHINn9D7I
ifmOAHa08yc91n0zzZ4lN+oPOVLV90FCoWHndF6+knqSbPmmd0tavdl39o2VYCraA+S5m5yob/hX
e2BbsQ+OoKl1qze0uW5gCotaUtNjezslTY2jvtyYuF3079GGv5UV6Xf8TTv1a31n6KTvyIAe31Ox
h+xC9dIbJ2VtutxVfYy1p5riW8MK/xHpREZyCCkbOFrh59EavlrGFDpNkNUxbM9KV1W5SeJtgBi9
WLfGc6/S8AffBLU7jNSSAFLbBqqbDn5hrbbRFk4Gb+4OekaQceTr2H2112DNVArftP3e3AbtSQYL
QU+H1v0hQ/BR/0cu70vx+EOR4Z95pH0Wna9+FlM428z/0v+H4bgyETf9n+Pxw+uP1/C1eT8PyH//
0j8ickP+c+q7RH4WEfTE0YJ49x8Bua79idLK1JgJ4Bp6AKfOor/icUlR/sTfhawgQJIoTaKZ/F8B
uaQaf4L6UMErEeQCwJUBvPeFiHz2UocYFfompq8AtB+i8XlTPzQUuK1EUUq7iA2b0S4KooftUlpo
eid/SFfi1QAOfUhHowcQwAKM+TzoR5eQrAxNktPOqHaRXD12vHvmxuABIVQS8Kl+sV0UBjWIgqJz
C3MLPvN5h9CgZSJIwqGiLZIsx0iUwcqxcHF9WOu/njcfnzPzydOnih/GhLw7VvcCsJukYdZDgLSm
lRw1rpAbdaU32hK6fpYcUGAFWAwZBRm06qE6OsvZJRKgmApIHGmaDToda9ynWeineryP7eZhSJJ3
PrB6YWizzAeMAouhwnMt4F1QZJxlCcQYhtCQQ4yuI8hz0djd+lYpJM+QVLEvZGup9+L8WQjGOqBO
AAgGN8tvrP28zc4SQg5sQAuopFkvVlBYLszhhRGmrfvVRdOARgNFD8rYYAWbUz0Goi7UJBlw5xnR
sBVgaKJqydl/YGUiENDQc4EetXnFvEt7dN/bvKVRFVXpNhFVgHqpUzXDgqGLrQVACRLeU0oa3T2A
cp1vrUR3unCM8HpmDLED79N05XQFupaDWPNLqVB/NW2brT+fwyurZUw0N+iKhNwUUonnRmVg08aC
M05bVUfoDLSyX+u65OdV6Sw44uRoH48O0NpggyHzimL0lICYeT8E4k3eV5pGkz5MVgWA/kDDQXPh
8wHN3B3OhxNqgh/gBEQC5DclxYe8dVUxOXQAkKTCKtN1GsYtVfG8eM4CZamsfsUU0LnIf1ggpbPR
AH4+d8Yo5+UwlNCh52KnRY6B9XKsLSvVYlOlgHZ9eWRIswB9OfESTfIL5+aqptdtcF0yir4DxPuy
necx6aKK7TrWSQrlOrOWcIWzNcNs/qYKAz4OEk0aMj3nNrXcTBo7jcHR3ZvSptSd+7Qymi8PDCwn
U+8yJnECZc5yzJESVmCdLWBk6JtNKGf6Bom7xIuCSvEgUfhF2PHvQU0MBMhgIUeGq/l8ULo9HfeZ
lFBs99jnVsk85qC+99Xlwk08GQFVpwann4rlHxwxB7m8KBU7gYx1wdDrJjG3qFW8hNusQaN8+kWR
4WlUuMHgiujQhqDJfFSWPgmemXD8McgSikMz9ZhSDgsFm0uHmGALuCdBKzaReMzmzhEF6wwB3rCq
RMKn7fDaTHlT+J/P3exUwljgawg10OKPwgbIVc7nrjWdJrZHwahdo9qu4j+9JhzxINPAZPZ1U9BK
AdGXDsgCmllmpqAubY29BQb8ET0EEdeH+0ZxetRFRfL6dVOYOSRlsZsmAqZzU3zsOCtHB91aZvhQ
8mDYdbHKSSn6pbaPK6sEhkyAinCbwPfmUVqAqmzMwyjDzRhaeEiYeMcOcWH9BwPCqQ7eCcS407DO
BwSFSqtvG5ZRcEw2h1GCBtaNyqsgvJFzp1yg3702JkDeke6GawAqNTuKwHVf2bWVZsgWNTLB7uoO
coGy5OdrdMXK1N42oWbQenEBpM4kuTcEtijt67L2kmb8hrYma8G9rxpBXXDKoE8CrLMDL+4gBRQo
MCLxnHmAiOvHsK2WJK+ubCIwV/3bymx11DJM4zyrMxoHfbS2S6aRsa24x9Teuv981i5Noa0R1fQJ
VwiP01H5+HjWGb00iKoDdM3ocfUSXIWpm6pG8sxsvtSkcsUWFBXQZAmEOJ5b2uxcddI0VXtdTqlt
JPoutawcJKZh/IpXhL5wNlyuE0gPprsJCC0ELfMKRw+RkEIUMFXgXPWMWkgkVZVmwcrkuB/iIhx2
KKBoOLc14NGhPz/zhjyxembnVkqjsAy7g8qL4oWFqd3uOjvUSpqqErMXPPDSJp4fgMkinEC5CCfF
+YL1eFapPYiTaQkEGQlSELFLqWG4rFERqmu1shCVzdvjMEhjOonASOmgORHY3HODBVZHiYqK0ZA7
AfgutdIJV6ZTIrvXOsJ+knrTSVcmzkNkeLu2EZ5ISvmb2pTNS6vY6HMJEh6iCJSr4GI0nYgDye6A
fF0x0wHYxTJuJJ/rkrkbdS1c6PK+dDkw8SFMnh696E6TZ1++TtDvoGi4jvoxK3PCxq4p8RwYgzeJ
BcxY8Idr1kCdCQT09KrBlJ1PFUgdyqFG2wPtE6sVfpYa6mOtV21Na3SbRgvWrniCIoMRYRIxtdHK
Obv/1CBOYp7h/tO1tCGDDu1ML+9YGuL9ZqCbLoJQ0sJJPn3kucMDWgtjINUBxAen4PkA5dAcIyk1
URFwZB/o159ilDOaypEbV2VKdL2///x4ujZG7F4LoHBAYPGKOzfIZb1ppArXYdwPEuEhikZDjCJV
HNCUGUvCE1fWD5OJHBGAfBMR7nSqfAj8NNZpllTrGQ3xSkF1rG3KB0lU6IfQY21B2OSarek6BNkV
8iR43Z/bQjm+7kXPcmrYzeBFZiHtsi5MtixrRu/zSbyyalCjnd7AE/nP78TYx2HlUR6adtDkFCj7
0q2q1HpU7Ub2CkDNPTweE48JES7AKS5XzkY+DYqN0wac9t75+ApbRXdMLGMvmE1zaAAw9NBfr2yc
OFEIaty6/9VBQudtCtqnJzE4n2Y7XVKlsIpshGi8H1Aw7IoY6de45nsWQVY+CVJw+6iV4X5u9XIV
UUUHgBVYnok6eY5KanShFxaH1bof2WqscJFVaZVR1iJ1/7kpGxN2vvdwfmlgEUSIo6KHcDahWgKq
wi4vM5qoOe/IKPTsVDm1jIRzPuZPbEzZfQq604jEgvMlup9LH0KiAf4KapTf+aHZYcNi3IVxmebU
quv2UDAUkSodOUvigJ8FSlgseQiMzFiK8S/ucVBKgS5vaqmVJyqj2aqmXSVEXiS47Ry04A12yPaO
Fi3hZK5ZwRkK6LOJnlNQ6J376tiNqpCrGO/zzChdK61r6oT2F/XHkYaahBGhd4A8LAhp593BbTvU
nWIgdlRqEXlTQEYU0WK5on5JXPjCLSdTyKbgrWiCV2B+EbGR121mgFdVzXpzrZrt4OqyQCE2kYbV
5255Ze5gCpLqOMtwvBjTzz+cmZkSg3ZbHTI6lJKFAhtOG5AWsOKL2eR/zB56jSf3R7ZrHob0asOT
LB/xMGp6FCDlIGLfTVviwv18PBeOPk0dUid45+FURpR1Pp5QGurGCI2MOpUKkczGDjqJgiOgRneB
Im2GQlIbv1VFST+3e3Uece5B6Q3AVqg2ndtNtcRI0JKegY0PmgJ1ICWvRqqp8X9kBhAjPPrAreVM
nvNhucJ6TGrL7AHjMDVuIMEbdwWVkA5bcIvfqZ+z4wrzCNUKbCYLmijWxXgs6OryEeuFwn9oo0Aa
hQ8M9LgkMxiElrV1GSN5k/egPqtsvrKcfEm889qMfvgGc4Clw4bG4qaCByGXUFa2uZk/c3007r6+
cB/NzM5ls4kH0WBzoY1xGA6ZYz+iA7BbSEldH8t0fIAJa4r+z5cNfU2j1AdTrCUgiO3bclhSKZOc
JULUa96P5AMaeAHbBR/ObDBA+XVg/lYzaiQANvX6oNw1utojK4WIT4e2YBXslQjAyP9gDhUQ/CgW
oj3kms+HJ7hROHIBs/oY5xwM6sn4zEKu3X5u5tqxOBHP40mDsgr6QM/NmJ2QkLFEfBeAvpuUhdB9
YbVIs+i9FogvjwmbWcFGnnLnOPtnlwpU5PWuNzAmqexbMhYR6spaXBdf39GwgyASj3g0kOOePB+U
oZUK18FeSbXRhtBF0+nhyhjqJVLwy7nDyx06tfJEPg0miZkZqxj0UtXDDp4gOElGtBx0EVqEbKX4
IuIXRz1CKhXeN7E+QstlNnNMDJ1k4ilJoz4L/KQAhKasRXaMTKVYp3nWLLxq5l3JYE/G6x2qBwoi
uCnFNzt7gYU0hCpxkJAkapocS8aM4pXhZVzjbeXU7W1klPIzsENOAdpji6lPViK4tUHMIJX3X/RR
8OEjTkcpE6kSlEFm81znahKVBQAaqQURm9hCo4yMZMZtpAFf87kpuAl84+MhbWO7TRzXKHzjXkXz
0rnvBFWeB20QW5QVuYSTUuRS5xwtoevNS66VcsJcSONVQDqOuqQHPcXLdxyPdRfZ7UrH1ZGgi0UJ
H6p0SOPXRDRoZoizEDSgzVgYNwwvrTsDNUVji8brAQw/Za8Mnqgt7UVP0tbcDdCuh1pPrZkDVeuh
Ch/BoG/9ro7EfYv854hwT/PUVu9AqK8PBRRKSQZ1FyyNM6i8v4kLpPvuAgfUEwlt+RAArCkzZ91k
kQ5UWZikcfCmgwTDzDzcUnZfEnm0YjDVqNDZSAA+UaxSewtUkVmCCvSK5bciSiWrokUoKWitVuwa
7M3Eqa0m2xVpCCfgrQJqANKzUNMOTZwEgIWOZhOBkUcTkrXPwCcWMs9x6myISWIY+RiCw3jkyY/B
kIJhC/wwC2iSa2J41+wQeHB0w1a9QZJ86GKFgKhniN0cbeTJszZokY42oFgE5p3VFY6zqYM6N04F
7x3Lr4SpNZsWC6zSVhSO4pmlLmQMXc+1yO0LJ0FruOCmc5OOTDi0b7qh3AdpVYljP9ZMepTCTG12
ATpHugdbFJrhKjFIwrowAqRPGsYx/1mpgfiZFFxS9xrvAYO0o9i0tpWlQbnehMJOvQGRWc83YVgE
tdf0Tm6+JGYEyBaOQXA9WWEQ/tARVKFlaQwBtSdJpefhTutBWB26SAZG8bOkRwGQmDiUC9Lpei3e
c6Ghmk80JYiS79htKaQbKiMP7oOA2eZWMUrb8ptUHdRv2aDEiafleW2+DnUks5x0ZZxFCRGtWoVe
mjc2IJQRmsPugHHnIJeSapB75Kla9V42VjLG0+fOrxptXz/rgjUgCrbMLASOTI4YAsLSirw+tQLd
D0GQf2zwIE1J2fTx8KDxOlAoa3Qjc1Xxv6n7sua8Ua7bX8RboFm3z+g5s93JjSrpTiQhIUAgCfj1
Z2H7q6/t7jep1Lk55yYux/YjxLDZw9prrfn8XfcN/ZymnSl3UAQCqC4kyuIi0P2kT/MwbTdgIUYL
HNJ5NDzMZNUWOL1+4fBtNyC5mIDzsmPz0P+RzAmQqcxIQJtM3iz6sCDJuOxd18r2OGYTxd4OQ5kC
RejSP9kKnvZdXgcy7WuUx7rdVDteYR9K/sZYzv6koKPuDxI6Kel5g8Dux7qZqvkyp8tmjh24eRyg
UUZm+8FMOaiSR6Xz06Ro8r3lqeWHqk3K9RwQiAPyia7j7dRsg/2Mppk0u219hQf7UBQddMah0bub
WuLlcR7QU6W2rFsPMpP1dlWqHDHX3A1quKoaT/0p26b2z00iTDkmIgEGeWKF/QIJ7tx+6uEML/u5
JVuEWBXwgpAA1h/MJKm/LQfQxe71BmYp5F6DrfPdvOpyuFOSNuY05QNak0ZRdRS8d6tobjvVVBDE
bWxlrrhe2mzf9jz9GAYSuofQFxMWg3Pud6KfUFnnlmWfYPi7BwU93few3clwBDNMwT+RSU0wN5Wm
4WKDzfwx08x+zlcxu2skDfjnejW9uPZ0WwA0M7oAQyeHf3+gyyC+06Rhn7oVheodKlhR06FNVnJG
Eh1SBCCuksWXVa7gTHNSMPMglKfv6UzsGxYYkkcbqbNwDTs0vVlDvgCQD6lveZE38xBAq8X0B2XX
YdxLQaofK2Sb5aW3btFnCOsm/Y3qGP1MOpq3Z+X5SM7ABLXf040xtVsqU2+XotbAC9qJK7Lr4DFW
J9ZrzkGhtdXsKtto/lB01BQ7smTJH5wiYK/g73dE47C7qr/yLa2uIfUhwo1aumk6mFwO5FhtbSr3
RdNt675ufFdsu02a9K1oSMcOgzZi3dEhZNVRVNu2fGtQzte3RsgSSOylW9MjbAmYZppSeLc3hId3
Y0BK7ctMDf1SQZVg+ASw08CuR0OK7MJnHUy+bvPU7OuF2YjpHQjQffm0JidRGZXE9uNQoH2S9D7f
m9SJ9o+RueGbWnXyUIyyak4ZIwIwiBRE9Tva4w6YIWC2rRr5mLTV7xsyGvFxHNK5fmgHBSnZcsRx
hUwLQpGdkGnyPgXtXrZPeJPxa9bUqd4hKhLAAdKt4YdS53N3gOD50hwgZc6nN5BeVONDMY1pch7q
sQo3ZQvA2KfOKuR4NwVRM9i0dRSHAWXCChuRzxbkKTOAt3blhJ5nj13+mYxLB2C+XZerjLRuu8wC
Fu9YQ+reHAHIGRo0nUo/XEzCBZBwoNrvETOt4uvWleV3XRfV/KcbNgbo0woowbEnckCDVCAaToIS
RX4PszGm825pRlq/g7Uy5kKKtHWgfEPAt++95cA+L85St0vacW4eEl1oYKWrhTJs9qrwh566aj7H
Ov/6HpxCqvsgVGOzSyaZwpYW1ZKJY7WWk/hY0SBrtHZ01YJdEngvb+du24Yro2aQBbRtVgNSF6rM
N7se8cz8MBGLhnN0aQRRAwsdUrZ+sTWq+l9z25r2fb8qYf5MXeVwhPqmy+80JL++Z7JZcdnT2uZX
PWAb6LnlzIdLX6ykPzYSZvncRN4cIAaKCjO8n6Tr9T08I41trMi0lheuGFn2MRs8BVpXIJf4UCxQ
2fngMNPL2a96G9/MWdDshPJit55569NuX6XL+LAVSQbmujWdyAGvz/U3VFstuk0GaMFc5n2i6SUl
Vdj2clpKYE19mV7lpvfmD9UF5OQSxsW8AzV8uOY0bNXFVHIkzx2rJ73nEMEQgMyPYB+d/ZqkB1b1
TL0xft5ggtSGNd+bzOJg7jq6TOSLEAPZzqzT7XYiFE+4yZJ+K0+IK0d2O7AexInOOlHs9EohXQ8Y
Cgf2ug2giG8NGZL7FTwgd3peZHmzopxr/1Q1Xbe7rPUS2ZZyyJj50CXAj+yE2RJ7sqRU7G05cV6d
qc3qr8RSau7LZtugmFCoOomkvWTJj7iekBElBFwjZD9ALYfKnd26in5Vrd/IH1q2Pa5SL/ynR2f6
t2C3/7XH7QXy9o36Pn2w8/fv9var+v8AfhvpDP47+vaMF5nGr9NfL7rh8CfP3XCA0QIOAnHXCpVY
1FT+F3xLyuQ/0DCD9iiqwqjwPObantG3VfofZCAAGIjFJpBSxO7S5264vP4PcldRgAZpfiCb8t+B
3r4MgJC4hMsP6gl8TgakFBjFXgZAsrAe2Ua+3WpciguoEys3jLvMLj3QlYlpU1LdeNFLpDbhDlbN
5QYuPX0PvWLxKzHkRyLK/w3G4lggjQcMFcrVscU5eTWWMs959CjZrU7aIkFRJqWdvZptv5FPVpSq
uE1BfN/2h83ychnPLQr3/KEfXfURnm1v0fQjBnlJqpp44Nn6tHpnCPjlLv+2vG+fBvR3wO0/pgzd
1yBGe6QJA49WFesUf8sgrqBWaFyejrcENCjQGwKVgbt19ZRuDzKben9AShgowW1O2nm3QuAZSuFm
ruTD7w+jRLiJoDXuodcrl3oNRY9qHG9FBEt8m9N17U5JKviwS0Uhy9OyWVfMh3lqVQ2zt472qrVO
Vt9+Po5XyQO0UANRBVgfwKwUUAokz17OR8PRCZFV6HoSEHTo2FUh7WB3hV1ETa/hAoTko+0H0NsW
Ggxru2mCv3vJk6LZu2ai/ub3h4NcPGjWEoifRCWyl8Nxdd42G0/LKyWScnqHkikIciR4kDz6I11t
JgQvYRtat6sJUGnukK8ZSHZ2DO7D8E4anvpf5C5fIQgwMZG1qojJZgjjRczlyyE10F4dtnQ0pwDU
zptKLis7LojVxGVAXISN7Lr1XQHa2hntR5rt4TQv7wRHbLaHpmf4vAkY8u814cVtYkADcMxwzwAx
XAyIDLtNpW6/MvB97FNgRsnv7bM4+JiYBBQb6ZgCIMeXg2deZ1stzQwlyQVqNcPmeNnsbe/Scx6c
Te6DL4J7s6rQyx/bOkvoOw1V/v0XyxqX7W/GIQ4DVXAai+9ouQea/uUwMptRokOrTz20zK/ckLJ3
y4Y80h6ksxqdgX27lew4IjBRN2NveYs2GNCNHxCtOHcWmjTZjxEN2ps8/GJkLxODj6sLVgaUPpEV
BL3o66RqV2cLR0lWnbokh3OJcHgr9+2o+XJgZafEgeTWp+dRd8jsDpDk0Qeb5317Gjlgrx8zeFeg
UhatVx9GOQ75Gwfc2vAGWtW/TPQ9juXVLJa4jJBEB5wAQI1Xh2OZ/YjcAip7ypTiky0XBPR+nOHd
dcwgChWMLYcGNw8a/kKz5fu0AC3RBbDpmj2UPhX2AAlbAWk/sW0nb/LuVG5scccW5AT7LNNhQp8k
IHWXFryXXwcP0v8rJ9T6fiupro8acHQkZvK1uOrRvZ0hy6Ec4bdoD2nNvJvBPvKhTLel3yGHgydA
ShJ/xXga7NefL1vcL69mAsU64DNL/IND+cpqgeWEzKrKzcmx4Pt31IxoMRztrPO3KRZPX6LRD2Rb
lIgnPwkezr+3n//rg1HQjcCpCEp4ldyFpksr1jVFA9kk0H1Y50af87pouxMVk0Zw0tMGug+GWfsL
xMWriyseIRSisFVB9Q0+8teyuuWU2CYJ3XIScFndB8HzEmiSWXwPYrL159KXbXKwTg3sIABJCXuP
OuavNM7+5fUhvgVSMxAAoOPodUFbpmObkWqzp7Gn2pz04tiyJyBvlnuVs3Z7pxBoHYZ0aH+lRPhv
T4a+CRr+cS1g7l+5F0w7tVWVsidwroFLXa+NaH4YnOl9b7aihZtcIWY7KuiA/+oCiFWjV5sNzlrU
2QPEGbpxry4AOQzL5HyNvmPUpOmhLYyLvgyrr2a1iHNNCWeHAGZIeWpZ2YxngwLAtIe+RGOuJaWY
nN/e/eD2xeZDlQFp/9erwI1UYuo2Azsgp/wGOjzq+1ihS1InhKjv6+yKq1C5bvmFsYyn6uVEwNtE
QR7wDeC2/iGaFNRE1Qwhy1Oejej79m6qPs4qMR83pYlGN65GT8LcJjLs2qUgvyJgfO1i4ggA3QSC
CVAoo6UIN8nLWwRcw/2cBGVOg7djvezaCXT66wBBg0PGAUBndKBoSeUJCiJ7XeXkjXRmuJYbxF+u
UtihN6tVgFgjeTwjMe7NWpx+d2Xi9KDzKasgQQ9c6ssRLnO1KOi2YYR9791hGIrK/xFi5R3SEsz8
QbYh7Q9Vtf6qteDf5gZuN2DkKAZFBMCrWkgmOgB5fJhPKt30x6W1nT9wHKZmjxpyMR4mdNg8DLVN
DTKDY3G91MV0U7A2eUcFGMCQPWIy726Q3eq+JsvaVL9XpYoXbY1uqTgy5Nnga766vFS3hpBtjT7Z
Pgx/rmmHCgQIscASBmpTWuz7POGfeyz8+9Qzfjm21YRqHUNi+xe7+J+GFAIiCZSMgHzFcF7fookd
VqWUmE9tXXQEexksM+iplwm5nBLJ+oPfcig+7DQHVOOqTZruyDPapu9/vlUe245enaYcXYZARSHv
CB6iV2alVtznuib6BBrOgFbhYUnDka8jkkxbLdbqUJpm/Sb1JsBYS9fm8zTADzr5cZxuB4es8hl7
fvq0CVYuvzJ5//TXIrsKgLMgqob2wOuxdVIsWuRBn+CNFOmxW6vxhlA/32lK22u4FuLTYjm602Xl
1QFaxTPqHjyHrpLcxPe51/5XdeJXtgcANYZgCYRNQMjHKXu1v8fUA0PZpOXlUhjAcw6y1XN75hZY
l3ZnWl4qB5X00ZsECdJc8B+5RVFi2P180V7JWgAnhxsYLTW4jCF0AiTbq2vIgmhyBkA8XDa+7ibw
kkB6o59vcmrqXO+7hvRA9yRUZ0N/Vy48yAaliFqhU9sXpQK5zIBWNP6DZi4Hp4OXyNEjC04keO1W
0natPyaOeH/d2pKAW8a5yhxnONTI/6+21MNXwdM1vmON/OXXZs3wr11U+0v+LWB3Xlr7DKBHIHnQ
DYMtisvmdckcyj4uxUbkZ6+04/UbkARDF2NXA3OPLxz+uURzB6m31X3pU9QA1ssBpkRLiGgg81vo
rbCft8dB89TgpTuU0jADbOniKi39KF0F8I5rKb+gyrZuOaNyvxB1kQw49/dugj74j7RUZPzYUhny
z1zDloMxIl2LDyZrC15hABQ5+1hu4knzQYS1acDXoNop3AM4LZ081MOYEXE0gddNfYQSL6TM9sVg
8bH7IZs5AYVMWXv8yiYk1epEx0WP9ZkufMCfeySXMbs4a/HRTR56fFdNujHVQZR1F7Ydg0++1Me+
HrEaICCesIyqq+KiOJ6BavaQNq2BsFXLiVLpDpmcqXDvxQookzsoQ1f/ZRHG2wcmW8+mq6xAphcG
YJ3w/dHRQjfpGUguwt2+Re8NcpOwAhk4bLpE4zWEntIYmADdDDHYfGgwcyDlquPP1FCY4m7O+y7+
H0IDll9UQtQmXA6ZDWV7KjHZboRKQFFs6TtSp21Cz1xb7+WlKrKm4XpHMqAM4vr0iAquN+BVoS9A
2QrP6+55tL3GRmKnEFyJxhXulhycMGAY3hKyD0vRh3vk6RGDQUqkYyTWinOD/FQzS4ZXxjYaN3mN
Mjs2ed6j6kT2TQ4Y/nBqF87a5YrJJcXG63AsMfUu5RRzTknGMbFd4sKCaHG2eOO1A03YPcJNM3wF
I7TiP+qWc6yTSnxcrlVuHRYdAicCU9JMWmNNnr+TPgDleFH2SLHKyyLRtbxP2mTM31cGteL7VU2z
vatRoPlRIEVkPqGksamv/TpRd6OYEwvZIQxZGnrQLHQZGCu2usNaolwTH+o6NAClqBxN5ddM55q8
Y75f8VpO+7ha8zJMw1fUxmj+qUhw8k+q9+t2WKbOL/dFMnIMGVWaOPIugwH5Wspm8nw38wHX1TuV
bGSoz5ZQZpodXwI40Q7MlRVOhZV0wRbObIukw66qWl3c1XXo6/Qy2Xw9IeOMslZSX9Fsqu14m8i6
QY9Gn88GhUQxjvLaAzkg0fzZlJt5u+Z8LaYjYNK2oru2XoO70SuxVbND9SRo0InUOVnP7ZynsAod
oDI1uoonJDs+bl7M8p7NbHW73kpYoJ3p7eAc6LWCTL8ESeKQAWdo4TC52AcT9lytm1iu4GjjHU+g
J5U4WhSe+/qejirqRE65HsK9qixqJWiaGLEPEprFX8s0Ng+i/CxHKeZtxfqALTgCvYv/ZFnfqvQI
3umhIHdjWcv+fVDNjFnqp6LMLnjTWmy2MkcRvj/nkAzCl2F1E6bTkHrgP55OWWrX+EcZAi+c2yTU
fO0/BBQkQb9VzpMavi6Cdxhn3vWopJxgYuKi91kzR7MGLAj/wWee8j8YaWYN+pssW1FBDTl6UbtN
AhjCM9c371H1E0g3DUXcz6OqquQ7dSuH4peD0jmG6kCQxn+0uMlQYIMwaLGihUWsG3ba1lak2i8c
+ad3teZzf6+ShQ5npuc+qXZ1h+yU32Wp9PwDLOBav2c+DfhJOaQBiJMOrpK8QYusNxpksI/rFHKF
tNwOv01h2oVby/X90wv33VCiWpX3bKtvF2818sDgL1r+LK1rl4cZjdIlCNjSDQliM/rJUSAqJXip
j2xTizpmLfbQX3JmmtyyeZ6G6YT0cTW/s6Ye+UWhHAq4u44sEnXUJZDrwS7t2h2qkafiYm2RPr2b
kbJDTrNpBjT3AjFCQOOQq75p77N2TjDghgsk+Z6PRNrkWKjnSxXzNyVo9pmS1n3qQykLAajLPEvo
PaDChMXe7BL8ta61xTcNQDdwOha0dmKmq7Vi/tqW/Tx8BSw4bkM3LTq/bAdwja6npoEyy3urM4M/
xd3vsKYjvChsiW1rBkyoyK3M0bc5Id24wLAEWyANWWoJGMva9zfYsJO+nN3MgLVgI6J+g21SgY6s
JhUOdLahrkj2XYEGlxRYD5vgmktxF0EobaozMyID93SxyR5kGusZWgmmBaVWPrPu7ahds30LAMth
jiaaxN2TMfSzT1fPd/kw8sZvuwldVPFweZ/i83H2o4vyfP3yTkZH4fmSgBJyi6M5s8zhN30rCkST
toj31QpZK/xZaYtoxMUC4kHwqwUW72IO2AlO1LSZeH9OTdtjuUbb8DhVWRmP/vOthyI1NNj3yPM3
ffI/zmJBumg3ywLlSgIdxi0pwVxjVHC7HA0BeA6gvI+fbJN4omrp4n5oc8/wylMFRAjZ85HCibFi
a/FR+TRinfZzwXFk86LrUH8F/0QY50+cNJoUe0hASX3qmBwUrDM0QXEqdUVaWNusyRLcfKiTOLzw
3AJt5A8GZ7BK0eqB7+W1tXqGgXAEUJP0skS6GXcIKFEZHgpISPQp2NPVN0CUJNoCLuPR66esIO64
JsOjL/n0hHKgUwa0tI+NlEfRj/ECzVsxDPRco82qRVRRyHg9CR3FOcD/PRM13s/zEo1V3fSE8i9Q
sY6zrgNgPsDvgjGkkbEuG/w2s7tFJNUM27jauM1TyeK1bCaHnMBJpmgHZXfgWwL+4EiHOr6F6rcR
E6mwpbMLRdc0sLeJHsXMv4ZJoxMQ2IF8wFTIfs0pYbt1I/j0Cb2kFL5fD+Tb+jhTU1fG53djA3+8
J4XR4/2zW8D6obfflPHV8smTNMVhzJoOTQsOaBHq95mw0Qz3XdnHQass+oRprJTZfdGhMa2/63mH
a79f0Jo7X1g0oGM5nn2PPpklfl+zLL6kgARyKz9ssy7W93OlWyzmWoup2WGvxA9sZrHgdXJ0t+AQ
oapEgPbju9qYpEBlBQZDZpnfJWkdd0VOp7gve53GoT1/RCng7MrLWVlIid8BDGLxm74zAkcEfWYA
94OpqYd+70GmQAyst/JpP09GxqVraxpP0XNhUHWiwLBSkcIPSPv18XGoiuEjB4TNSLXnWk78x2y6
WScHePgttHmxQ+Jr8nG2Jhw2vkCUZBxb03czICXQWDiSlJTtHfx+2d+XK5mnP+quqfT3ssbz9gub
ADA616VR0x+ZGinqO5oPVQvgGBWzWi8YmC3wxmLMjcDBged54CgTDA8ctD9oEHWiD6h1dhopMrnr
jakXKKuH4B/0JFMxHZa5C/O6m+YhgRu2aqxMetvZAWHHbqhz2YNfT3qyLkds6KobP7nWJ/giwix0
sfeooS4OfTSNA0BYA0PijtqhQFHvPAqHXh+GERvqLT43R9jb2TGZ/uptB/zhXndJaPQOczOU7Mau
leTqfYXiLB1PNQWDgX0DWIdDx4BaIdQIY9e3+TvGkOwAe2dt4vPRplg5ftRExu8ycClkF83gB0GO
IkkW8UYZIKqqC6eB/gpXVentBF2bOnQpOwYDxF2D5qaQAYuBulLjcUdOXPILZwAmg/+sJ4TGUCJ3
gaFyINJuIvPt7KZo+DZs72jxuMQF3jx5zc8mW/VJjfIofBsywhIXRbTxKAXUbDvaioO0wBjwxwMp
AZRYy44W4ZD4wIVXFDSBw9jmuy43ef0AkHKFld2WsQQJ3FIHJvytZeMGPk5S0hEdRkQBsbxHZ85m
q4cqQP5kX/TNDKH5rGV9fpvkS3RXhURnNO6zp0uOO9wzaILi3uMV0qdfmWibRco1EYgdDyjjxaAM
AYiByXiKTfMZujG4n9AE4a+BS8XpBYo1De5t04AB8oRNW+NKx0aBMxkewxNe88d7AXwA/npRabzr
U68mXE1PkS6Q5vH2LmDWlv5Q+6SR7oSkYcP7u2dzgSzAhBthUSpafTh+kEp1e4kKWDffGGjE2v49
4sRmZbtiyPiEBh7WR69/Ltdo2j2QKPjCKxEv4LJqcVJhr0pY9g64/cZ+aXxRjPZQyOHRJ21EnBbU
4GK0QQuJMCttq2jwqm0pcWcYoF3Cfa2WFXOaTCpmK7ggalpPw5JxCGgUhep8da6BLgDv1kIn/S61
qU6w1gumDVYDuyanDfCsu5wphyrn8zUOOhcHG+nz4nFensIYYkzLQFFZFGY6zKZauz2qCxaWjYKs
AgMDKVHAX6WyzrKL5Mks9/BbESA9Oc7QfxXD15mkMSM01TTaM/Fk8qBwVsOfeb5cG0V6LMhQEYLO
xqkVoTI72VQBe1g9eT69baLNSz2NrkICVDOMqn1y19tGxHAQqNnHgMKjowy13jSmGphz8aarFjQz
zxeVYdHRojoJ4Bkde1J315vyjU++eFK7LZxzTLDbDtghVf2BortatiD/rGn7fWmNbT7UKzp2L0Lf
kSbsAYBbU+h7Y/+IDNrROoPeBFIUbL5AmXWoviNNQD9q2Wj3pdvSWA/vWizjORNrry6TtW38vWoG
se1DEdJwbpVNw0e4VkGTs5F17gBxRJJS9wfgW8Nw7zQwd5+TRrDpCEnHpCdITNZba3YtW8ysdnob
Fvm+FzoUAJ+PaV9dIGdK0K5aBw/dCItOi6+sGV1ySSar+TduE4ZMdADB4JS6Wk9XFn3sxWWwgLJ+
EKjmNG9WYKhxLs3Uckw6RJIRXjeQV2nrQ2GqaThkrREFYpZxUPmFB9p/tgcjFJ3SA67JrOlvY2jW
nClzdpqgLISZg/MIcRpzAmMHZeNN3mkTvj1HXM9eNtyA6PU8JQme4hWSNvHCzZYOUWVbKzjwZYrg
fTqUcgGQYt+pqcSmNE+Beov3lYen/e+efKjk6VQ5H/LsYkP2CNujBwhn+PoUcg9NiK7ms5/7fCTK
fI1utaYieuEktZp+RtpAfdOr70tk57O47qeQVmrzgMYuQiW7ZGu2FUY7qbDDDh2Elp/ckeha91xH
awGN85nfWKTI+BuZVB1EdUE1IsVVuYZiKA6+ddFkZKA3wFEgCBDw+DpTDod/kKKJwUxDEUoqPTAN
F3RhwO2hjIwVlpDqUA3OzNAvrP0BuzTCdAXlWX0ctOtdv0dUto0fcaSKDnA66We6AQIOlMFlk3mx
ga4lVdtdO8gqgIqTpoEifVLoQI9A4UA5JK3rxXyHL7Hwb12lIdLb85piG5oZcMxvlhO2gQ66zDoD
Xo6ymDOQogYa46neb4Oi4FsNk/+iNhHTX26SqvjOAT/o+bkBSBe/l3kajSBtXbTfUq0U6OGn5FGJ
OrCcd2YC0gWst0TF6Zi0o7CgMzwG+Ea6z/ENuO/n4s6mTbwJHEtAYnZ6tmE4cRXSE51ZU3g4PdNs
OPghb2q+Y/lMRnRBo4yFBSue7qGFpgLDGZ/c+ZkCgIoclS+j+apZgC+akwSH4qBwJLJw+J9LOiad
MO1yiHtgYDnSIMWWLMV89jlF7hxJ00olN1Mu4+brNZVYb7HAo252iUljQkMXyhg8DFUhqfeuTNeF
H4rcNdiY7jl7jSTwWCPnITw2jwSIu653yVIPqj74pxwAemiRMQG7EoJooh3OTzOxDCS7NbPeXgJg
utKHABInc0KmXxV3kCtJMG3VCB/rY5uxZf34fKeir/MxeQpULK66pmyU/9ZkrWbLEY0JW5y01i+Y
601scdLgcsdpajpHYJkJxSmXO/wpSDNwBcZbc2aJt7g10wzJYPCfJgKTQfuZGbsz4PNYpqOr0wak
hSjtTmG7fk4DoJAXPQ0kIAYYh/k5l4c8LDwHa8toRJ6DxXZtDEIKdD8A0xvDysrloJdYHTawXX3h
z6VO1wpusvcNzMlscqDgdwBQICN20Sdqw7owizY2u0NqFK0Ku2Hl8ctUSYwJyTydZxP2UCewdDOK
/3iFlhTRwQfaH+veyzR+Q9D+ghCgL/tVWL33T5mafljL9AbzLtXdCP6a9Hvox5bC92Iu3GWAra5o
l0SjkUsefl47eQ01S4GuQVMYutRRv0UB7nXthOS8FnO/NacG/YBY8VKMK27VNDdxeYVBVIg7/8lB
AVnAmE67RVuNZHLWz9FHS55i9Z8P61VhCXxfKHJRlLgiySquutd1yTwF4YBM1pOI6OoTSaxWV4QF
cNTYri3uXAdYHvzOjlRntPpOv1JvZq8RSODsAF46tm2zBKx3r9m5chjxUgJYemJEM3vrqjAmO+F9
/hdaV+l426Xc2LfIzeG/oQBq7ztg8ymsErb3pRVs2W5gCnqFRjs6en4YqQufgxlB8PvzmYoFyZcF
y0hNhR5NQDBAi/pagLSsRqR1G29PrSJgAwa+IUEbmu5AkDEJO36YSrW6X1UiY13v5UOxOFWsHAMy
VQBNjZ//Da9px9SRcgPsZZGBVncrRXfLp4YPJH8Dow/qAUyAbD+sQNbrC1zhzXirUWUwO6hxIs3y
i/rfI+nmi+FgpcB4AmUdtJ8D4PtqOI6uUqG/U5+qzQDfvRk5f2pqk42HnKUtGg1dlZ2Xsei/VUhv
3KIjQ6DYVNB4cQgJ/PeoLYq4KyAi6NBzJdDcYDDxRzvIbt4HIehpWRLYpp8vHfsHhgVwHVC/xnpz
AUqT13jTxAfDgUoZ0aNUqBSdGrCY/aeFLaI7ANHhy/cWjJLuL5u2qD/MG6+6t7ib3fw5H5gl4OpO
CeKM3x4V3FT0rYLDCwsMJZ6XiwuvQ5G0EP3JIDlaEmiFjbFCAaaTqn8DNS60yC0LcpXAGHmg0+5H
GRBhhG1pivxYChm4Pbksm+SHnw/skY7hxTIDog28DwXKBBLuYFB+ObAJefUVJDogfUGdC/Y1fcrY
pUhDwLK6coVrJ5+rSaVDDPKcHX1KaC4qx39xqmI5cKDDHf7O5ReK2dzeIO+1ZVceRLYzVCyI4+4i
qw2nfxVFFWMHbarov/38hf6BngLVFowbYDtpWYBk5tVE+1D3yPrQGorT+PgTkr1Uwkue0OuIDtm5
l7umSRu3X8ogpycRw99qLfi/YPR+0XzwX1sU/h/k/Y7sAz9tPJjA/P2i7QB/8Nx2ULD/ROIJNDgj
RAHBUolb6Ynzm+BHANECMoIbtEQ9vMRaPrcdsOQ/YAYAth0wW6AFs0hf+dx2EOnA4f/mjwTJwOnT
36L8fnVlRSLONMq5RrYiSIlW8ed/M8oeSJ9JlSjwpRxspibTxZGw1VzkDjoNf5uVt09n7u94/UfI
1N+O4uOzMNyI98ooeipePQv9+R1zo0ExMa/J7YjsBPZqBpkJ478gyw3pimHsjp1LIKrQqreg+gHY
CYHJoUIj/i7LW74frD5vS+iuk2HKjnDMzMm3ZDmj3n8S6AI/qGFGci8h0OGoQEYGoFK2T0eFDA4Q
wPuxluF2Gu2v+BzioXv1ZoDvgQwGlGsQY/0/3J3ZctxItmV/5f4A0jA5hlcAEcHgPGt4gVGiiHl2
x/T1d0GZlSVSWWLL2vqh+iWtrDIlRCAAdz/n7L32hon/8S66cK38IubyK0btvWRCRDcBDaMpevpJ
mm0HJSqtYFWV2P/6pr6Rdmz3lCsDid0eMcd9e+Rw5nWUeGbziJoz2YmRpim2vvcQEuabVWe7jKBh
5fKMAIbRvW1T+uExafBYZsr3sXwwKcbLIPR2Vyhkibpfu3FQ9Uw1zdyLy5AOaPyVcU7yaWnXD92U
L+ShFJpz52rrqbsU5qGtKsmwoWysl3TyspvZX5kF0HrvVYSTP/EZdqv8bPaM/HPeE/UADpXarWoc
68zqCnlUk5j/PNH+1sr2H1ekV+vW1fitl6r/9j94pob/2av6+UmS2vVfYJ9i3PDDs7WFlb1KE7t/
qtenOnu1jn3/I38uZDbZBchm2d9xUKAm2o5vf65jpv8H+n6MHoRVbpiRTYb3r+wCnbXKMfj/fLjC
JAuAk/17IdNYyVwQMtgx0FeiQ2bB+L8IL2B9dThZ0qVG2Mri+GajH7PCTBg35kGsz0UF8qBr9llX
z8nhh7vyD8vY6xWT0wR6Q4YmGDDAF2MjefMqLL6zdFWMOz5jYEhsDyr5r/a6Nh8Abk/vLJmv3+4/
r0U+m4NFgKLmpzxfhnd+g1CKSf1iuru67VrcAKp8x6qznXT/vXr9eRWO5sJEioxR523dlA44HPDv
8I3wBd2gg68VjcosvSpor7cBhL7qne/10z30ER7zwGwPCxr0t1TUwiRQu+sBNeb2QKJVSY53RHFk
MwokqOHkN3+wNxezXq9dnb6sE/AG5p0GG8mhNBvroUgsPYuYBXW/tR5zL1khYU4j7EdTT1PpzU6Q
YgetacXg/UJIfZO3LtFak+jfuco/3D8KTBJDOHNbWHHe7qTV4tAbx8Hh4ZY/KzJLHvpikwwI8zcB
tt+/EF4avJFY3KAavr0UjWG1zByV8XkbR8GXCXmhp3deqp8e9G1jQf7OYkHKOuXY69+opH0F+pF8
qb61jUOhPDaSWOTvKJet7ad+9aRvZxx0wg6wRDLG3Te/jqm5FVUhxsoiSb2WSQVmaI+b2KbyUGEa
grVAM3u4aIkmeUp6LV/OcQx0Bo3sFnxHtVZ9f49AbW2gv9EA38ezir0AzVh5sdQwZhEQxooBN92e
JJSzdMTBgS6rQlYjjgKxqzda0E/0WKchswj6s1ZizcSY+09O6XYLTU4aXzC3q+HWz+lOHrNsXb2o
xqH8KbEFdqBfvxzbN357R3hQQfNRV3AQ3Db+HzZ2VoNkSLf4MX8pPA8Zt6MHvtuUN2g2iltnpJQr
pTL2w6wLxVQv898xw/zDL89R0DI4EVIo8YC9/gAS5b5nTIJSDOc4ffAe8a81ae9Uzf/wwmw2F6y1
UNppDrFF/fg1k3XVRnoAtMA7tYTmaIoz/NljpHeF8/XXd/Sn1ZQljcM8cZusqZvb5PWlctp9GXpJ
zLtFXz+784gJsxbW2gZOb2V3tYhNcfnrS/7DPbR13k6aOWTdgOt+fUmtBcwOSKhEOMSOBH9+3GeZ
956j8+1VzO/UdKoSj54JhfSbq2QWUDbwN9s7qtH6ViIb5qB3J/Ttv/d1Nvwaczf6aBw0tsfi9dfp
kbkiYclJccS0e2qswghce5jvfv8qfx4YaFjw6G2/4w9PfjPXXQodpAo8f7YCpVpqIG98T+z+803z
UOKQDAAJ1txMR6+vUk2GjexMVcEyOUCbGicJ1rHUrn/9XbZb/+NbjFObRq4gY4Y6gH+8uWO5n6kO
9R1R7AxtbjKjwuyozOXZqJ5NBZK5Ts3dr6/4Z5/p1TU5s210MDwqXBE5/+tvVs9OIkDqokKsekRS
gw7vKEAxramd14JeOHqUPB/sERl3ZMZdRVwZez2xlcLsDkCwlR0YemmWJynbl9oxrGEU0jlIGglG
7BRzL9uavN0w5QRl9qpavgwIFCgmKhMgfdH0xcsKq8KORgfPQuQ1CMD3DrpGDMWWJFTCQSJTnorC
TlsEQTnjNQMyHaqT3NSuzHKt27BeXVuGi2VNdwJw1+dk4AfaqwUtdlAmyHwCZgjTSW/WDgMl2TN9
ZWBJq6WcuuHbYrTTGmqT6SwhAAhqlKUFQ8V4ZJyAWrBpkh8YGx1y5bhMP5Ze56w7pil5HhLD0qL+
7QyiUgcvreYgR1+2ULlOSQrhyzKKU6w8E7mK6DPcz+UMpJzgP6/VqXNnDAoAsNO9QkqhX3ir7X6x
CWTqHnxdeURCyslONglj7RL02Bs1BtcoqR21nurEb2CIEXrjfjDTFDISvlzWXHetsxYyCrbdQ1p3
E+my5Tzdr2xE+EkrZ8pCZ1wmHJHDVHtDZCqkdFHc9noeNf44uyfJgP4k9Nva+gofhAwlzRudLzKt
0ukRAUyMvHlcZSART+doOrzl1i8d7XkuDEghqqq6e4ZUtvaldfT1HvQvxFE5dB6JrY4x3SWeGJNj
m08NbVaE+euu1xDFP3ReTUSip2XkBsM9+6whUsHB6JvtJ6ZxWTwGg3SHJMoxAxeAmoo2DbsayRKt
yWoCkmzMibd3kIalaWh2qrNOi3EZ872tNJgs9ai3n0mMkPZOGxGc7TFcEdKj1tZa9jRhbVA+zAO1
vTYkJoKZYQXfqOVTTvhX2o1mgKXQ/aw1xqAClBMrcYBpwnPuF5Z1i2IqI9U2R6f3bGdkaZ0NmHq1
oye6bAwQGiWMvnxdlvsCLfQ1993IP2DNNvSvPdB4+UB6FWgbLMElQTTQXYyI6bH7kfln7ETJ2OZ3
lbZk1rFeWm5s7ZfdeASEVdioQcZE3wsdE1vYIUhKA6QPrfviVHpVcM+Yqn0d3HLWLkcgWG5gbpOo
Uw9pbH7eKZUYIZT3sf1CKFiVJwi01Nr5hISk64ngjW+fO73NQH8lU89kWq3zSs6skbU3iz+RrxrX
lZYFk7OYZGWKFLBTYcAmC2plIwtLO2UPUbdU3YNhJnZHWxuX5BkiEPTorb+6NDqsDGpxPyacgRvI
/dUFLS5zuEizrKjqHQ3/KbEPgwV1WEQDBa2GIidrdJ5xfyznZZfByqkj7nRRnDIgqPIoodQbwkSu
zedlTMxjlbuzumbJwQNojohol6BOWyGZb+ax6D8NiAmkxCGlKGSMgKgK0bi72QHYXJykPbyL4jH3
CoMMTxB6V+PIIDgw2k0/oQeukScJPdy16CZsDGafGvKMCQM0hLlcyycm2nDS3LbH0k0Cpn/vJ+ya
QZKp2Q0mtNePs4fdnrV3Ro2FzL4kVXYqkRhNttMXYV+BlAttygQfuJxl1LTPek6q4JhIFR4MMkpC
+mPCPNGkL3qyrktHPQPhW1BNjp0azhDvMBNimGzpB9pvSXxhYxfPd22xQalaQu6qKFurjrDgMddt
sEIa2ar6OADhnhu2bITgYtpttq72SDadW4dd49GDg6bjX5coECHAS4NPn3NqIex7yKs7OQtvutWd
hDLmuxbm4Ii4GwJl2pJ1ukWLEDptq99opb7G4JymmAk/HqHr3CmrKypygG9ijLM7/g7Sdic162tU
9NnmHS091mak7tCqsPBNHuEIXmoc10Gf673RNt4dd8qs6NdN1cdmSaArGI1TfpNdB/ESpTFz3HKN
/QxDKrlZpxYcri8aoj0VtVQSjBZy10ENO2rtF81UxInKPC3ucatKtZ+xhuhHaRjYJ2KsFBdQdGvz
IIcsAQCVeMSWIuP1yWVmVXmUrtTbSM97836ea2rI1hjTMeg7nFUh+hkbeeCyOk8tWycyEN3M9DDV
zOZz1UgDAqRldEcfU0WHIIBKKHA1xWrtGsb6qOFMt/amTNOJvG05nfFyYDbImdBf2LlL7muvdKXv
VkIyRIhOk1FY03oEs+BQH/iSUiQPKh8Eoag1EtkQg6WdfsuYu/YPfEyBqBU7VMkDpOWkcqeL057J
SnfVWTbIqg0xOXblTvWqrkNVm2n82eaPwWgYOrc9GoMB7KnvvRVLvqNssXmAUhHmnW4md2q2Rbqz
YGFt/HfiR0IRl4V+MYDJHGgekqJFJq82kibeFWZz6pV1gz687RQJ5fir1MGno6Lv1zSLwWblvj+e
1wUK2zOPhSfbzaa95Lsm9hfxWZjZBocsRqTLx6pnT95DfluyR7IgunjXgXKMdxPeyviyrdAqFaFV
1L1+7g9uN7OH1/Pg3Yika/svcdo4/cuUx0qinCpEdZKwO8xBw8KcnayDAaoOiYtpBhprC1nJfpc+
4KeI8SFqDiqhFfr3JkLLNTtAcMJwPUuWjCV1ShdIjgtGiaCzGVAGWtYLQIIEyNXokkyfaFmVJZty
2anZUDk7Wfeoc5QVmnONnHPDuRknGND8jK15XK2wQpJpHvNJ97i7WjGNUQfM7OA1Fmto1lENIhkt
NtkKvzVnmKxJxlOB0aYOsplD2ZJqYg3T2p9E0NH/u+wzEZMwzLGlD+aVfetA0HGehfnsNi8Ly6wX
elmaPLiG1vNMslLEZwy/eoco5A6QsKa3jR+x0/kXyeiYSdjRKOrCyWAqHBmAUh9S3ZisaLUGwbC4
LKps1yIm4f6WnfZYVSvvCIAeg01OlNoKKSNZ+xBJnzjYvezOrUSLaRimgM12Dbk2eA6EtTwqJrtX
Q9d5TmT6vfPi8aPpgejWstlJx4n13RgjpMdJSNNgfoGLLD7Fmu6M9zNuT+2gx5w/Qy31FhyfiYDQ
N3H0+2AVsfia0UAnK71VrPJkAHosa5Y1L6fWVCsztGuAgI0zNaD6REbY54bxJxmpTAXB7u3gP+R9
iT639NNMC4Y50z/mCD/90GUr5fw592a110Cw0XGIG+vOriqrPyYwrBRyK6Nyo7J3KeqRbVhYbgE2
ikAOxO4Ejaa2CKYmFfelkzdfbMhm+aFL4pUOEyuqHqLPlnaAI99xd7C2Zu/Grenr7J1kHNxLQRTR
DrXoXO4slRVpWJcmWesZBIOgscBuOrLBVptid37CBVtzfyTIpm0j7jGtmR0y7AGtLkUmAh0IcmgG
MamJznpWXe8incmgjAZGWhlWMKim/dhPxbwGTrlWNA/rwl/CzMNbFBgO3BAqjJStiPK/oH3qesON
snjII3NUC6rkOjUQWZDVhu6LZ9IMhDPYj60i/pEQ7JxURGobby+GVkeaZuMSC/HMLTe/LqW+W7Bf
V1K0JFDU6Ohjv4PGXldSG/ZrMlZZkfPCoefU5uVIQ13GMeGqSR87uBqk5mPejVGJoaSG+6eKdble
DTBSQVdgYdovzCgQDtawJw/eXNkwih28Bdcl8Xj1rY1KwcM7lIh17yVabh6TMTc/yQYi4G6dWQ1v
KLWTDExqDb/LahznEzmcqXtvrK51FBLvXAQQAZuVmc+P+WrF/tVSwuY95AXPxUHDAOXj3bIdpEv9
pMZPv75Hb5sqtO2gsYstA3kbHDLzfFWsk5vaxphI6gDPofGgOWt8gu7OxCtU5fpDCVX4/tcXfNsw
+n5Bz6LZzwDW/EmsMi65qxeLU3Mc08uvq9ZXEUUH5+Rmle+FgP7DtZDiYNF3ES4xJXnTnCoca5Sl
zeReQGzddV3t7ct1TY7IOut3yvaf2hEmPkEYUoJZNO3W73O+H5oefh1nAzb7Noi99qOPA/hiAZnw
zr37+SJEFNrf50Tb1OdtqG7e+dgdQDsHVarylyo30+u+aqfjr3+hf7oKc3MGUrwzTD7f9G8qr6e0
ocghKq7EaoI/KDT0ujr8+ipvNF00osBcoLYBUYQbmxn9m8sIB5OTGPo22H6kZjfQQJ45ImKeDZ2h
F0RyqAWe1ABEyh0DZyb+6y6nllt31OzQo81lsUFVD6JzjouCiHkkrLRwwxizlx/9+sP+0y3xDIg6
BvZb/rH9+x9+XctvNdJmtxvvyltw/Npx0Br3nXHKP17E3NKbLAZ7NAVfX8QY/dGU7UI7E5t7x8G2
7QHItK333tD5p9eChAQ2Ni7kMHHz3zaYitodu14mONYdKffahO8HtauHBR2X1nsgnp8vxnSTAHSa
daQkmG8nUimj+ZpzSx/QQep3a4lutFTeY282+js/0k+9OhYwm8wygPemBT3lzQNl2r2LZpfoAp5e
FdhLMx3ZzvKrDHflRexkfoBBWf/d935bNbFA02bfZjjiTbMu8XplDh7TgwyKbWRnyCVMm8f5+/P3
/2KK/t+GHuVX+oUCSD09fysb1X57JQLiz/xbBLTNHnzmnUwZmHawxP8oAoIAB4B001Ywuf57em44
fyC1sHlI/oUs/Xt2bog/Nh0lSWPmFjWPFvd3RufbI/fvAwixhAzhUSY5UFBo5zKqf/1Kg3hz/AWN
eDRXxocYMBM9FYnWY6bBn+KZ/uHeXP/59/6oA/r+1729HO+1vw1JKC6/40p+WKZ6u8YEU5gy6lH/
BECQPLlDJTB9TqpFna7TQMc083ID61Hips+NwpB10tITPQLilvrWSKJyyVxlfoJHX55kdazdjk23
JPQSFvuGWDLgwbUlyiLM+coHsVj9wU2Evi/jzjNZRbLTdUnq07I0zftUVG0LJ9gPYVWYEleiflwW
/GG0qmOpUMO73T5xFmKEq3Uh03zBPHAzpSluNMsf83eOg98ViW9vD6BKHhJGB/wob44DHKVmo163
20PD7nPN1vng0MYiTkEDXm3SfGDtxZcPnQUGMv/LTraXOZYBNh0fYyTuSnyRObfAnWEQu4WT14is
muQhbysPWnOWDSG5cP02blxxpdEF65i8j4wpRqAZO9oexvMwjnmOhNV3TnG4LUdAivQJOAmezLoU
VeDCbDnTs6HFGWNp55A91X4F/t8F7mQSebBWRnJjJWnxMa9LZAsZAaG/fpDe8jy35xYyqLst2Byg
Wb1fP7crmREte9QQoZP2AjpsdJ1gtXCQTgBzBcCn2nPRDdrBwJEoDUWnTCU7WtJ6aGaGeVZj+bqT
ky4OSPgTvB8qhfWuP2pFlRyqgSLmnQ+8aUPe/LTQmNg5N+Ag282b+XOZuFNbmFj5iDvJKYa9+GSc
/Y9ZH9OBt6lehTFmgTWTY0n/UO6rlWZzWaD9//UHeb2Hf3/hiZbk5pE4z5P2FpwlS9g3hUhktEpp
oYyNLQIOhvcEf9+nqj993T/1P8Kju/RGKpPnFM9lkcsIiCCDA9HPkQfgIAI9OISDtOYTECrOjs/r
BdaaxKcwb3CiMoMJDSzp7939n5c5S0d2wiaIamLjLL9+XEQFqsVsmiGiXujOzaZsj7D/TVokgiYs
CQDVjQ4ywtyhgW+fcnPFUCfMM8Uc98o15cEi0AFmBX97GkxjHV9Mqu/G8Nc/zevjwfbTbNNIkyHr
pvjhgPv6Q86yc80+1odonRwzKv3sYsW0Ix2yI5V3JVf51yTvtzbtX5LA/z+Rvxkmv/d/3sOP/VP3
4+79/T//S/rm/bGVgOiVvqPUvu+Pf+7elvcHBSlU8E3YixxH/L13W+4fTEdRZv7rX/Kq/yXgRS+3
SXbQoAigj9RHv7d3bwTyHxYVTpIUxhztLNvjE27ZtK+fGFeinYlHvaZPhzWW3ungnFArN1a41vKY
xll5Ejfx4EeJS48wwAlAlrdYkzx9cDfkV6DPqUhvXKOrinuGS56MGg+t/IGOlrVNbZtWBPowyPay
krqfA4NdkuSgT8Oc7Okyp84p/qTKPXVWRoAO/KXe6j6rriIrIMajpmgj5n55SgiGZj+ShT4MJRao
hDaSdCrDOzB7Mz7pcxUz4SyUvu7hvWFjip2pjC9Uouxp1/sgS6KkL2mzt6rUdTogQ37t9QMm4B6Z
H6ZVidF4lzAyWR5SxstlECPUcQLdr+AcMdiQyY5hbvySO47V7ZBFq+Yw6ot07HAci7a7EMq1ixvo
L7P9YMY2I2h81lI6oK9Ar+gRPqhpOgVrzSioailJtwRUQZCEWkY7wnqduAd/WYx7hMt4Vkklq7PI
hDl6qa113e1ihWSW1X1JGV1l6XIFJecB0HDjBMTw5E8efpQrI89HHNCqwDNVyN5iTuNqzTOZVxoJ
IjactHzF8hUa1kjYdoyyBx1bze4boeAascfB50n3Q+cIwc1gItIGxsqI7JCk9qqRGtR2DwAFyjUw
SXC6IK/DHI5FXhQS4qqmkpey4mB1L1vdw3CLb9ULF1XGgBO8ausnkiFDf7RD8hy42OkvpsSyi72Q
NqeJOYGkFCSJqjrwDJyqcMSA/d6VQ69jQ0yGNt96SclDn8zaypTWsKodnKp1ZUI+em6oaUN8mzL8
UGHHtj/uyNH1nuMCpc3OyoEfRENjyfS8W8z6Ns3lWoZuZ8XfZnqsj0w2e7nrlCbXEzr7S8cUbDaq
yC60ZtjZojJT/q33KdF17cQqewLNCBty+lP447N7YGDEI2bCWnOID5+LfF+jfwRfY/XTPnPmdN3O
U4lxxNTR6XDgYM5ECh8nj1g3+v1+Ag5yi8zDvQDE0naRT47gAgq8ZUisFiKrmCENAz6rKi2vynTJ
EYTHXfdJ9YSJRAYEMBqQiIbQvYiqk4fZld6Kjx4KFEP32HQvFniF8BJjr6+OIKDaJ6pzgcfPSOSL
R2BTEglRzIxY1iH+4MgFZbY3W+3DSlt4gMFGRyAsRzld5nnvM0o1yoLYksVmtge3QtxwDqFlq6VS
mEELCCIOlg1+QjLUkttbuIv3hF5MpVFszZMbNGOTba+7M9zpWtnnuynubT/Ci1i0e07S60JADasH
++QE2L1o4qyIqlZDvZA7jf3g54xsd5YHJyccer8jsYWJrbXvgcmhL5qIJItNPU2itBdg67vZltd1
puSXwqj859buyEnTieu46HgUEFlNhZMFrZYwARMk6X4ocicGZlng7gkHt10+wU5yBQ7LjBgwkn4c
uqPp2ESTE+PLzlefU5gucM4GwJAmBaTMUsax5pu1odPnxtZtJHRlX2qTbu/znE8QYLCufIb6cr3M
1OTnYaY2rYg2FDp9VJ9RfCTMVNts305fnVRNMpNeyVr+1cY/VqE/UG0dolNghO+TY5JETYsKIFgS
HxUu8J/isiTZmd/N4liwx55f7ZPUMb90AtMUHn7b+ug2cMIDD5TKGcDTngS3uhtu7djVNPhuCgSY
yJcKIELFUhi21KEccWLPuC3NzImy0pO3gz6Q9AegbeoP+VzQacGegtgDvs16ouJ8I6boyAdCfEme
EYpVlSnHqCr+KExy1oKauwYNETt2GsIbGxKCp22eOWsqtKPpMVbqsnXcESl4VbNTZYxZHZLUOOtm
6UO7aRTckk7eaubwa9zxnJ8r2S1Sv+GUOl2lLuP5oi2DtkyK29mxz0qOlteFV9+W9pBdkZiH3UM7
a/r0LpY8BFgsz+TSXsdTtwbZoNmh443X1iJ2td6dOgXgG+BprV6FrP/NBoCgAqR7EoE/7m5i0Zza
vX5MkxXkB4bMJLCGR/Y4MtbK+JZ5R/5QLNNjm8xMvPkQjp6GRa/Uc6LPB/RJj7oQxxgWUTCk8EaS
2Lky4vhAI/HLtE73rkQv1WOYZREx25PRWbepaHEBZy/eF5Qr2Zp/aZziYXAr/HJKnnbmYH9rjXmP
kCO9kK6nnc7WINdI6VX+EYTSjL9lXEI5DsmRoeB9x99gMGhCbbZ4aQIWTbdK6kWe9yBWqkOgYF0W
k2lgJnfCSrfP2PZY5RozGqvEvCI5zttbGcSUwFiKZGePIolik2kPcXrmCfMUh30lhRoq9CeXqi9c
3GYL/QSUlWQlXNnmVJL+hpggC+xhuSqz6qaUxbk2LngQp14Uz6oXF4VW5WdrUs1MkdhRnG4uoDMU
15BJL3NAHPeYepwIrIx2wmT2AX8bxFxwwoHnNg7RgTisU9aig1cnSaBRGl8Vun3D8DE7jMJZxMEv
+oNZa+4JGteHDvJhFLvsvFmZZlGRqzNILvdMy/wTOK8XsR/bd9S9nYeQzbgxFLEGk7Bu5h5xS+VN
NUNhcERe1XnXscZ2sjqgp2rJVs1g9VJCLMex72fWAOaplnfj1NYvwl2ac9trkDWP6bJflO5cSCQS
V3o/PJt5Yh07kBTNUrPuLFSeJa/e4Ifp3H0bGuNqMHMiWBjQVif6Aq7JacEkEGJZIjaq62DxVXaN
Zn5MeKnK8bLpUjeCB1Wwu0ombV42XWPpLyIrTe/7Of2gtxJSJUfVEHd3D/Kx/RCrcQzKKflalvKz
bnUcaTA72XcaqNZ7RxPWnjms9ewa8UOuV+tDWWkFiCeb88tqBuUyjahOsnFnVBM1kt/BTiqLk6S1
PpccJchDsp+VVoSOqwcdB1noqol2B7qaXW8snUiAYAqMPD5vTb04znLh87ucWbPmHHUM4Z1rjWrE
mi8Go+dtToWfHwAYWkdp+0cNsWiANPKmqWsm+tqmqhuQXtCC2HuGW14rxCTPwJ5u42n9CBzqJVPa
eAM4cLk3RZF/TmRnxOqYityAucZ0l8gDp27NAwyvoT4CbxCq2bGgmkbH61zHX2Idjdk1HYmxuDAN
NXpJCJpxFi9d0qxzxSqIcjGCjy35jVAyDbe9ZMhwCudxGi2EU6NfvgCWM0s3KOJ+kjswlcDQYWPq
eV0TR+WlfrUvJ3d02V4LbWi+jl4v22zXyAUwacSZwKqLS7EyrQXu0WVVdQodVM1JUJqVQZvG86aq
uMlT6CN3VjZr8ydRVXQfAONyjrJOHeCogDMQ5zWEgfWVZpigNFF/zcV50mRoOa9pTpXecD0WPlG0
TzGM5q6K4FjHL7oPZa0ig7nhIw2tM322ExQ82Mf7FVmBY3SRN9rOfFBW69zm/sRxWe+Lcu+0ROiR
PzPierxEXa9ZD3nNIAqxX6vv0IIY+oc2S23tr7HXb9W4/4f2rv+2xjR15X8uag/qSX6rnsqnHytb
nz/yV1/a8/4wma9gHaTP7P/ZfP6rL+2bf2xjQrZz/ulZ2E3/rm0N9w+mTDqtCsMUAM+3ycy/zKkW
SVp05PC/MIXCyfFboVi0O17VtoLmHdYn/E98NtvGYU6B/eNEq+ApBidYFwcbCg0GKN7BRkhOkbW8
1jPYG9IgcLrIkxf6xfW97vbaHhrRzRy7JwC5MSWmhAzYM3sLTeHlGIsiOZqFy+kVSdqO4+5hAlHI
8Swhir4xrC/mypFtsald1DJ9ZhQPbA/M4FoLde5lOJQgm2GBsTiaeOPHuqqoPOPpCSkw4NxiBJ6D
Mm/XLZw5KVlfBAXCLgGaEwACCVe3LQ7EKAJY0MR+axRy/sZes+u9oQnwU6LaGSwiWwKjTNuTelDJ
nv7kfWLkBkclclXL1PM+SL/T5dZFq7MDp1NOUa5RfF1kK88XCK8U5ewx5jgvN20OzZXTS76tp2xL
XlHZAC1jjo4qg2veGpcz9/ICBkINm6M9pbLLDpYHJRCMWeiAIuTwM7XDmcL74aKA7JpDavXicxcr
K+p1qV/kRn/Z5saDHhtYZOCrHNZaS16AvbJXtr5/2UBDD2ni20nEzP6TV5RDZBDwFBRV0QYZapeT
qcDaViTTx6TKLmzWkb1d2eJhS8ejL2OedJOeXNSpqo5D7ZlPTV+XCQpRaUfZLNLP5SRx5Bgrsu2p
GIdTMZefdOSlz7Tuh/PMLp3jYDjLx6bThi9m0z3p61JT0XCawvLDjqcHMNLHA6oKxXSXtsiKtBKx
eU5++XESmn/llymOftF0p2CatcAhI+YeBmsWts6gBZlfh0Nrlh9XO66OqD7Z2sCTn3nD5DwnZEkg
kXWK56xX4LVkNyrzJnVqS7uQ9NbliZyZOxAzPVfn8SSJ28BAggAcLDP6t5nQR8R3HF2YqIBdxLRW
nwCIitm5t/bqifpeDScl3kdzluSBTljBGuHK8zUR1rmq1S19zBl3MFy2mrFq0K+pF+q994EWyyUi
Hg4e1hJW5HuaEgoUpL/HARZGZPXLndbZ9l1RWsWZ26SMHoyuIDpFDQtsVj11l+VDi4ej+zhqZXOB
UMc7Ib1Z7kSthg+zNmX7zMjcr3AQ8zYqfG29c0hTOQVdmkQJU5UPhAwT/jNV8i6fZH1eIai7B2sF
KVZzkT71SELPzB78D1qpcY9W0bxF/F9ezYTZfiRgwvpSqkYnIYiJxy7bCm1Or5PG81BZ2R5qj/ah
qZz5Gq2h1iKw7yTvPm4AiOaVlh9GGFonrRhu+n5+0emjhcvUbDhH3w0cDxn7Sl87WjNLnWaengVp
Wl2Vcfyx0Odo8xSdaNNV17jMzqjdj07vZCcdUT6Q4dB0+Va9J3pyX+U2B8i6VBHSePghluEj8rLn
e6NEVRxjvEfNSNsZ70GeaLdxllya+fAc65b8JtO+RejvG5ulyC5ibTyzDZwrDxTeZF+fE0RclsNl
axeZWHbJBB1/2Q1MEzJ/zwDL9EGHTa16BChxtsYO6vy+KJ5lXDofRVM71/GQ2qddZwSyl9f4pERI
5AhKYYl+lizP8qTrOHsSika0JRN79ybPxFcpIXDms++EZtweao40pD8baxAn6fg4pLF1WWu3Tjcs
Thg7JBjarI8XSPIaOEqE9vpekX7KfRlfWd06XsREtV8oVZfdjqzleJ9iKLms1CC73aBZe9Gs5/ME
Ijl2zzzVN1gr6i/mYh3xYaZMbTgGK7qMJpiyYxz3d3NSGtHg6zdinc9iIG+UdXINLcZc4ZDP815D
T3/adJ/QaYaZJcYgaUt5Vi8c6xHWZzuVtuOVn5OJTchu/ojkQ1H56fVAIjaC59bIdeBmshd7vaAr
0OgzFobYdauDYTQNSazVFK39+rUU9s3cDmiidGsaadm0JnOd1HoZXbEjB3cLKx6X/2XvTJriRtZ+
/1VunL1OaEhNi/dd1AyYAoNx22wUxnZrHlKp+dPfX1J0NFT3MaeXN+J2RAdhKJCUyuEZ/sNHvWeu
wbhcw+MYqMxaV7wvOn2eWV+kFbkdwmQ91cyEaDyXOz/1rJugMKoDEtvTD6LYYkdhybsN49m6nLr0
XglgcH47158cD0p+jQMhab9rbjC8H7eN3caHEo+KLfO3WVspLeZV1Zn3RWvUdwOcSICc8gt0PEC8
EjyfH8c/2Kd2k0T9WVILf6qnNlv5fQipJ0/kct9Z4Wc3xusQU8Ed0UG+geT0G+XHkQoCmaNDMWo9
4TpyG9taym6aunVBm7ltow84sM2PGOFiphPH9IEw7d15y7gv/YK0aOr2EcJw26QMx5sOb7PWzh9E
McR7WZFatlJOuwCfu53irCSzjh8iIVteMwDVOvdJwZYvyzDm9wDT5SYS4/AB7dbyACIuQbWnh0MD
TnNDDIIWn4jXTpvtIS/VR5DWRxXaKIXhFH8VZvR9RTrNF51dzVcJVPhD0Y/tOhKcY2YU8KC0QVdV
6GfbdE5XCp4pRJPBpNlsfAzMvmVLmXEGzKKbPLKOuU/4UfcKRU6RUabzh/YKK8YJxXU2pha24Nzl
0ad+WnZZL74sC6l0itKQvEumXoH69BSMA3HpDIkYKConEMPAGlkNAhp+ZPqfDUolqA8Gg00JOgk6
rela3cxhfVNZ9s4mxMiL6jNbtwtSUHNths7aTimhd9cm0F8i+wD7Rfxmdba7H1VymMLw2vYliVY2
rq1hvnZgXFHeTDgBvesaGX8PUdmqhWtjlkAB04u4hREGMbFaBxZ9M+zS4/Q3jtVvwxBvM+QJMXrO
KbYyLYJpXLczFcC487az2R0h0jTsjAnw9PmiSoBmUyVXQ/sdEGICDjic7kEE3RKKYpZMwTvxLe9g
5KB1cJTHnJ6u5uBtimnoNUWRnSuI8u+yTqx7fKp3fqHjtCTrVwgvug/u2KCdFMl5E6MMeT/apWai
hj/dsK+ue4ua7TCJ75Nayh1CT+1Ho+0HDpGoa26aPPuAK6fZ9fAuh9FO0Iid02zbFwTe26bH+65b
1XWSLtctflo4mAdTnR+FgsZ5nfeU+jQZCivHCyPs6EICxZyNCzEn2fAbap1p+H2eFaqzJwzGP0qI
/gsln/8uZ9r/rI/fyp/q/wkNDNKY/5wvfeqrVJ1LYPAbp3QJvQoQqCG2RQLDKedZlOeULfmo9Vhg
UwGP4ern0NH7QwGDPiBIPHZQixOXnEnQz33JlRyTDAtTXy1P4HgsNPufYHg0dODPXrtvw/vFyAhT
O3ohth+GZ0TTbBILG2wJjcQyy0fq18nlItJwk1DduR8JEdj8UUL2K3O8soxW7V+N09+AenQi9vby
ZI94b7Lx0Vmiv/k2Ueu9Zq7cRNDxqRPztq6W/ilV0XQPbaLZ/MNLgdTT5H3XBJbk0NJ/e6kSB9FJ
jZBdnSorPk1d5q3rApt6mlrhO0/1l0EVdGlN19FYWdq57ln66bTVRFiIEZ3pKvgRlsHGm4dDiQD2
4ta7hUt+8pCAtFAhSsKfalREJb9+2jMAKi+WpwSiAUPex/DYc88el3ZbPFI9wawiIqU4jBDo1BoV
+d5F/TolrnR6w7xX/lx8dWNhm6vByZvPIUXezTBqPxlqRf1nqPcxh8ZIHQvvhbYpTxvKf3TTZFG8
ff9oNjCT0WDEXJtKnh7JV5iudA4Ka/FQ9Kj8RV03RjZcGqUs3xFwsP8yzTQmAsi6+Wx2/BccI+Kx
TSgtiurI+MK8QF59dkHmLjVDgpvXVxp06U3Z034hvi4Rae6GyP1JPuL9PpZRm3ykAJncAh1TsLgk
SdR2juhlbPzFCu+B5RbjOo6wdlgPTZdQsC+qYxn6nbNqY8cf9l04uJRwE2fIkLpvxPdfv+vzTj7F
Tyotrkc2phnj9hnKHWGpcmahU0Ls83zn5dAqJGsOwl85blWXjO/Qxq2/uWDoOr6L1SEryT6H1cf4
G48BlnWU8s29AC+3QqdnQ88Ixnb+SGPuvg5cLDsosdbi62h6l2YQ0WqBxuRVnML5GnTV8M6M1wiX
11sJoxAyBh7QRrZNTvC3U8l3DdOlTUAMQS/7vmE726KM/nNReXA1CdxvCqmKd1A359NXS+yg1sLy
YJmz5M8W2TIkCAUJlHzDPKgvEgrRu6pQ/wx25etCFksDnj44UBD/ztlV+tQNADhx4suCpp8zdg7Z
kfLeGb+/exaOAuQgKMUBBD87CeZJoDWv8WVyKOILy+2Q9w394h9pTjw/CwddwOEGLh4xiLO5KkMo
vBPMk1Weym8lVP1HS7bix68XhPjLgkcYT4vTAdqilQ2GVj/sq31lstCCgFT4vQ17dnwTQXzE69MF
m1TPKiiONGb8m4ohaUCpEwaAqXwht4oxFEHufGyK8dh3Tm0f3TQVIDXM3K+PDl486qC8bIabu3S1
pJPQxQArJjzuKWCrFEkX2M/uRzhrsiAuhzr6IbZjflf0cm4uE3rpnD84jqDsrqKsPygHeAvRLyo5
Kz+pxM0i44HuW0GTcRP1SXaIUaYLyVowIEEfJgRLMSM5k29aaudPnWvl2abtRnJZRGYySG6qGeOb
ZoidwzS3U/EbfRik1Dp6wepDkZT9cteTPJsPUZ3E9n7o227ZItPWfg8nw4h3bYsyPiwiLysPPiI+
OdrebTJsqtkcxQqQWYnLXG03xqYdECzeyQbo5H4WS0uLyABOQl4Ug0CMGvemkm1ubuc2CPpLJM8h
UOXgi6xNVyAiey0aJZPNSGKH10cqIGKKyEo+Bd7Sm6vOTUJrZ6CaFawsMUcj7D07kHu768nLo7rF
V42WEw1ROPJgXEer6EEDDJZzMC1lYu0J3c65CCzB+EBYXiiuwWYFjxSbjzVd7XzbpKIHzJC7aLki
Gg8vGRAQI+gWZdFtZ8+NP2pFVKzJObiPs50idxAzpLT8G3w3eBm03cDLLsPXCYrxz3Z0BkXSm+Xh
tubuH9qhZRIUQtxZ9F+MG/5YS8M3srxy2+aYiuztZmrglKMH/1tu4wd2jd1h0m0tKJbhLsRddzcL
/GMubMUmfInIO1W6oHXy4hauqkQvOKdptHGhC4OwtXrjiwVNdd4ajQRJ0xRt+TVwhvKJlvJAKiNg
6V7PiFfV4J2xMF+zc9vTaiDjxy0cyO9PgxKF3HYTndg0bmv0M8BT2xuEvOSPwYENq/W9hkNq4X+y
wTwOPaNRFeqiXpIq40241bRmcs3WNhIGLX2wOaUP6qcoYMo5JZL9c+s6gEbTyXmCBRoY26TrQhPs
tIHAb+JPVnHVWDmaGz5iCJej0edP1MTRz6iXGAevxqO5hvqq7PI1Xh9g1SL6n/k6rf342+zLUBw8
WYh2S+fXfgqmHDS2VpZFcKbESWkTm2V3LCXc6IsGndsWsyU5D7duEbosHXOsbMQk7Qj0Gt20aW1m
heVs/CH0EewF+ZFuY1p84xq4DBV3em9GhwdPIKZ9hViBf9vjiPKV4ncDhEDNcfRgdcpNL2VfAxwH
7eNScBrgoJZqqMCW5JON6+2Y0BOPFb22bEQXYQ0WCnAJ1jPWsFOhqh7nMB0/OqDdbIxFIx/UezBK
0kPqoS4Zt4JUum0GEM1w3+d82SfUp9t1Cua92NsJOLFNGsOSXrUmwt+HoOqR0yA4TSjRzlGz9v1K
4A7h+hOBEVtpuA6CRIE26WPHA2wc+oitV21wJRuFMoVdlBStl36ojoUqEuxICN2LFZVYsdzaQQ+6
PbCl+GFmTmTtxTSnCUr4dvzbFMjBwvE0kz+gn/uYC2JstHUak+O5n8Jsa1Uhlo9VFjRX9AI9RET8
6DqiIlOvqroil6UXqJzNhLv7IcX0ntWcUdCH5ll596nTigsjaMMRAZdCXOdIqI0rCV1qXNGXzelz
F9mwrJFyCC9R7q/bazQJCZJodrbYH5pNdC/8hSceSif+Eca9dTTE4suLMqjnEeUVvF420A36ZZ8X
IW1Xx21GeTtE3eJduHAh4nXljlQ2PW8ukLZE4uZbi1zJlVlaZbrGptW3AAwmxWdasSE+5Wxi+yVF
GZ/aZuLIXRoGCsxjBvohdiKA5wSXN8uUpvEW7JMCbrxw3K1i24VT2AvrMkhV6VBFMIwrlFcoiw1Y
i3wsSmnnO0wqPbmKy3FEUN23i3FlY6GZbrIgA5jYTrbxOytCfZmF5X2rm9pAyXqRFHX8Uou7DFMH
YcJKmhq4XhBJOvVYJOXrBOBFxSrER2oNQFJrBDW++xiKnC54AtBL7fAN6nAgfdbsMeLSuJ0HjGrX
Jh63JvLWk/ouwLNFOynq1FoZdBRgwaVla27HrBntbec48ZeMMwsT1JjWLijQWrpYI3rGDS4sYbgp
+7m+h/GEzkRmpQkTp+jTT3k3BQ/h1ES/l32YqTU1L9v8QKY1URzM57TaI0oY/64wmREXbu6Un2cC
O7wLYoWOSDLplAeLIcdfSU0DgAHdthSXI/XBYGnDc8j95taja00gGQ32Q4GNWIAXSxl8XRCM/+ga
RfVQ50pY8JET211DFmskqPQKvTA38uZ5K0zhwHtusmI6WGgS5PsZdxBjrwfk6CC6M14mSobDJoF3
BZ3aleP3chAVb8JDcYxD1UAIg82+D1dN5i4g7IC0RB7ueasSonzANUM2E9AFGqpIMsDp1TN90fQx
/Lxfd7ZeViHU+xXOsrI8CkDi6QYR2qmy6ey1YloVOCphO9eYfnzr0CqkYGYJzL7Wlud3/mXN9/oU
jkQ8Bxi4+ljpsSXgwlBsqGb3wYVU+BUWmxrjcfbaWTm/94kATjkBCaww4c1Tz3vRhfxHZan/rub0
S8S6vt53AA+41yWd+t/nulT8s9aSp2/+sa26tJs/9j/b+e6n6ovuD/lR/cn/9ocvIqqf5ubn//zr
e91Xnf5rMXzrN013Otv/ue605xYqBKPOf+OlTW//G6Nq+pxIm0JIdXytW/jSprf/DVo5oOxjQpQU
4hn9/SK+KkJ68aRRpOSWoCajE6mX0hM/QjAOmiOnANUNou4/nvyl1MOg/cfU/5nG8WfCRkmLSpjQ
ngvQ1wLMvc8SNrii3YQoD2z9NgmvPCPKPxtk6ke/NpKrHkQnrjoujNe46a5DU6nL1sVHtHZTf/dq
0F7u7DWzzHqbOp7uhFAQSD2MOQzGNZzgVbbQRSWnjl1NqyzM63QzpI80vNIPoVwsjftheQV28hjM
bnIjsFXEs4zkeA+6NP7aKcMtiAs796NYlDh0w4CigIRrdmc08/KO6uHf3KhW0fPJOAFfUBt8e6OD
p5xoxBCGHK3PdhoJs2/pLEfxGnsb4oogak7a7f/5Lb0tnTyPTYC+AP4Y5IUQpphDr8cGpbsAvQpB
owIzn3JJDmhREjpYtLJMb641w83ZGFH/Jc09UKg2AmJOB9xeBUAgBObwq37M0/0IeHLz/Nr+/6r/
F+Lur2aw3lVedgtdL/+ffz0gpvDzx/+570DpqNdr//n3Xha/5/0bcqjjUVt1EDcWmv9xWvyWj0o8
rFIKFlSNKFWy8F7Wvo/qPK/8WVRZL+8/Fr4V/DtEgF1vJSxL5BX9f7Lyz/RU9RUtfRJBWfIpxT4D
gV7PqcIibrOYET8DC6ZkuLWbZ99Nk+B4+ey6PcZB6FDh3FVJuhhi09mgNaa1UUfmE1E7yI91bU+5
fxkmLjJKwAMqSYWzLNR1ASvTmFc1wLrmycXul76hgQ1e5qxjrTT90yff7O+KBI9y7LjcJvrOTiO9
YwzKG/OF0koVOjmicdvyBmAZqfUmLtwWxEk9Aob7YPkz5+82LkuMjTDFwHXPUFQE3ystvV3qunhL
fYSCFvgqXh8e1W/XnU/Q2BOKBT/BxFaZPHSlKMShoAHZ+mj/xF1K0J42Rfp7oY1uo/f2RL3n/bk7
c312Qx9Oma4FUUU5pweBigiUZ3rpDwDs2ApSQcATBX2i0DZktmunMSado26Bug3e8MbSVLeAyrVP
sCUWb3TgniUVgix1LR2sFmHrUkN+p/z2tg5J6diBj4catAM3D13oZxjYq30bARLQtK1j/PDADJn2
BntSyEq7IhCdQ2+6JTN6zAG/dO+Uys7ejb6uNn8B6EYBFE2hs/OiIQDlkHKCH/HMnCNlMJtCfUlo
fgIYw4uyT2/oQXaQC5Kkpry3erXa/+a80lvuq1fD5RFTtfB/QK4cUY5zbQn01LDjnRLnh+Ej/uus
XSqs7jcWktGRiqfU7FLDqq1rJ5dzf58r01zAiyVUc8x37uTt4aBr98TI9CKhkoG3w8jg7SQFM29m
c15F36MQpFu7r2VDzXWLLpIK5/0ctBNv5Z8+vGbu0tDgqKa/8UyDfvXOEz+Jimw22x8CoaMcaDuK
PRZMItRjlNimAdzwxxY7JzBdChad91ib89CG2wEZv+Y9MRFLlyvfvApq4IJVwkJ12E6Ds6JpHC4Z
SVdnPCVp65fGgTqSXhDlVCeqXvcjsn1inZa0YhtybnhxEiN0M+nvIYJlYMANq63uwzIpW3h4bt3a
d/g2Vurp12OmI6nXd2mhjk2Qh1IFtHlWy9le0o9Qf0y5TE9UKlsmgdnnOChvzWl0XDx3Wmcw7hs7
l3rRAOTSX9Im7t9ZNfoqf94FiE/q47r7yaHEa+PfbyfLCDc+bRcKsT5iqLm79svSdx6RHUT18J1J
8tdLCSryKOAHwoYpef7AZQSFqo+9+HBaFGix6YeabFny5ddj+5cpYJH40Nil+4DmAs3as8EF86hA
NXn1E4bgzy7h7Ml40A3AEWbkoin55t9U3OMAX56c3emitZZ7CAjfEHyXCWeIPs9mbb8LfbsAqDXl
TV2+s1me0d4JtPWrZ0w0gxs5D+9s/CdnrJqwWpwnFeE3XaKxqJqiv5VLl9JWGOUsOcSQOtfur/Us
S+qyAchG435smuhCQVKgOlouC5a3BJsVNk0vhqs97tzFnVeGMXAT++RebSOCDgH5xQMRR2JtHf/O
yOu+x58Tiv2XpAFtDI9phTARS/DthGK9VXKoBpRW3VpDHikluSywKMJyhHx18Q0OLJRNn8+Eohf8
DF0CNsnGigJ+NNFJ8eSuH2HOv7dNPesIvb0557lLD9jZ0dvj2bTIpxyQRlI3jxR901ZucRIIBMD/
BA9yB/AuwxFC31o+40s5zz4o3naUVF5Me/TuYrlExgE1TtxmW6NX3jFIPR320MjSrrR5D40LSp9C
SCKHdui7wx3Fa6z/4BVqgyqzKPRRjAOzNkKsqzDhmw6Z7/I5KIFRRaBHspkvajGB7W0aVzlq5/m9
dh7P6YYSNsHE5fIhwl/4fgX1lPEnQMKY3Dl4Hx3xdM82V5PytN1liNjpcA+La+k+IMIWtauiKOHI
rA3KNhN9FkKGr1VQReLzYA7aB/7kWTxAQyXw+vXcOD+YsCdCMQVuNRsOBjvPHcxXp4QTzVWMZHLx
iLe0grU1QXls1Gqss7q4cHo5sv39+orne6xNLkt6RDSiO+9/uaJqTYUSgDN+dZZeT8axF3pTt5Wf
E5J4g3S9xyhznrHGdt+p+Brokc88/fVtnHW+iN2f/Uw4jiF3IwfgnC2KBT0WaYRe+bmkk00HuquB
YP+E3yPZjZJcVda2jfw6vR1UELPjNIlbx9s46OD1gicD9DSsOjuWV0UUePeT0xYoNKnR8oa7LkCr
dS2BR9ZXTCLEVDIT513AG5GHj9ClmZjMw3pIiJkucOjDVoVqNg3HG6iDECmpw7XONOx//cTn+1oA
ggXsinZx4WnBO5ydwbkXJRUABf9h6CuT0NxtWzSR7WHR81YQOopDYo0T03Y6mZvHJ59cw0MXmlXR
Z6Md3UeY93K/NoRDbcPZ2I7eIiUyr9ZOFkODPeriztr8MxpLnSmgvlmyOuG/s4x+/UhaYuD1zoYm
P/QIEi7oUgEoEvNsq5ZOVS51VtkPQUdpuNlBydI30BmOdsc7rWOqNDQSdy9ep+yVektpG3pu34zE
IjmxJld/q5a5yr8VsGbFIR0LPQ4SrLJ3xDOaT4Er1Y948q1DDxW90iZoB0cBaK4aHvedRzuLnXm0
kCgAmhPYGLrA51FAp4W7QV7PDy9Wel0rmVrY2qb1984MdGMFbqVcPvvw79jcSlSweSETKqV4hC6l
Z3XIBzhGPz4Qe7cMx+hnKBUDaVzIxaoUl+1hL8ai0btbz7b5h6dqR5zF+8bm22STI3O0GIoyFgxF
d3JwdYs+Y0kkmNrg53oaH70V5t9+PQhnu1NAuEDM6CPBQDKNmt7ZGrXGRXizJ41PQ+nX7A6noN1O
Alwf1uTLSVy9ty2cpUr6ksIhXaEtzv/Egm/PSjOrCYybyf+keosZghEvGsJ7zn7GRwBJqd0tUgH1
BM2qcGYGvBgifCBLNj1GCXuNorv1PfRks13UiYDNgAU53LVFzado37Hwu6nioHp5bbEccc9FBhHZ
IZjFCv5gBNFlGhl6I0stvoQI6Q53YPZr7sTNc86m3KOe9l4mDf3lfDlpmAbFK5AhgijoPF8jyFWQ
Eqf5U4KsMM2ZDpmEBu19M8qOnr2Idt7KpPUa4OtA77IEgLFM5aVZ9A4q8Q3RjnHV0ssQ11GZ+JCS
x3qKv5sp8IEx6rGiy/2qLn5QJl/aOwzHyvbbiDPyeCMGC42hTZBVodusJfGj6nfj6AbDsZVJBK5d
K6dbHxyztULUfdrQAk7Q9W20qumX4R+cVANV+XU85YhNILPUjjPNNpx0RbYDIdiLe6/o8AZHT9nq
x37fgPOyIuI3uvAXXeITma39pRiXhWSdqdhcTDkUjBU4gczb0dmMnY0LJGP5NMLiRaVYYGCwcURn
W+uZrBtzAS/uUAHBP3Kk6eoW8cG3nW4ja3NcrqKwMs29NVqJvYsNLAlMlL6xqn+Y0d3PjQdUk6cJ
sN3kdNd4i4Pu58Tw+x9u63ntA16ecVWvmrq2EvUxnJYi30cpNZsd0hNBWQOrqR07AZO+KBk8WYib
Vz8Su6mHacNUmeXPsAf9aq7zYlRWduiiSrrBhuzGLbx9BN/UO4aWb+Swp7zGpl35Mwkqp2OUJwz5
WnG9OPXAlF6sVjXJR+CWnQejsILH5V/0IY3zAsPsKZcAj4e4AwU+ulGcprtIlGPv3qHF7cgLLxMJ
bgDMFc+B6z0sJsd6QQF0DFENEJ7sgFO28CsuRvq8CcXQtOS0gfI7CjbYoUl79wsSup6rLpgcoxGt
R4ewxTr2DVEXyn6zE0zeTUGuwxeERvQ3jTQt+KJNRLgcUDYhn5ZehvZwmXltE9sHC0SH76/nzM17
fz9VmaVZwmLQ5yJYqZTHiR2XQ+XbFM3gNNcZqAs3vpnHZmz82yzCkQBl8dwx7OYi7+cwGG68zIEh
spJhqKNqvwWokX/2Y3RclyshCsVIGbNky75m15aJe2U4UesXHyzE06ziNqOtH6B/nbERxFs6gA73
zpalb4lGYYFghxkncyo3JhBpFCIhGBhu9cWO7YrrlRl24w99HEhUOsjuGVlaziknCO2pRP8R7p+Q
ZSVlqGN6DIJ5+nWTWJXj7bJk1CPmQCjnS02L0rivSl9v+WIAyeOvQwhhTIClIt4AtYdxB52206Oi
brEwfBAb+G+NYFrE1VCgIXWurFS/HgtamO3+RsdRj3MFLIwKmdEb4LcPBqIgifiJsFVIxtGmKZHW
egwsMAsID6OzgTxlDUio/9xlVZ9WjJeRLHDm+kVY03WQ+fqWgW22zXLvMbO4gsOP5BMGsnqCefha
8OZdmnfyqQjRXOk2w2Dx0XzVBXLkHgZU+XnGl+dpW8eRT5QRE77nTk3t3eeuiEKYxmNIWWvV+Alt
x+3L7IkWhYvDxs8M/XBRNz8PRs+sadcvMW7oLq7+l6Pc/NrBU924fxlq4/TxPwb59DnqH3Z+7dto
y+HOUhnJ8ERvsEnbfVrBz5quJZxKrhXbTpya9yTgcR2u3NOLqpehY6qRefdtfFFZ4Ry5Kwupkdm7
oS9dM0qDXRZ8xEYuhruieBMN4SqHDM/rjkuglKxRPzblU3gaQQQ0BE8oT8+U2HDC5LqB6jRah7kP
dHZunl7taXp4UV4wPp5I+Y2tC+6Lvzih98c8ja1WXybB7YJvzrU0/eRhMUAcdZc8qaOH9zSRlh7J
ceJv29F/xUpbxe9h1eQwu4Bu6ls/DaixjAv/qAv4E/4WrGOVZxeLDWwDjR5dp6OBDkaMNR1msa7n
qJH3mw6+LZ8sL66YPsolYuXh24Fg90ZRodd/0B70FzHEyBBgG2Pq5VAurr7/ChZ8Mj70RVzEcOLi
gL+bSHRjnEOuZvp3V85prqSZCjt//zLkIV6f3M6UOjl/hBMAH1BAU2nOOT9YEvWDByI3aHkbzO46
9OVBZUVcHCATDE3gYQ0VW6xydD2K15T0Fz76JyznnvOV7+Vzj4jgLidY1NrnIU7n9aETtQl0oghF
UdIUVzF5vhVaPZ9POqn4QtDoFqB/0L06AimiNIiRiUUBDG3HoDhiuBVRFBjbjKtbSVwPn70q0k7M
Ee7JzIwxZCvPdpMjbXaYoE1Qet0ie2TykcmoID5e4P4IWv6r6U0Z+01c1HWeH16K5FlXJFgN9Qnm
As33WSjhOIcmSxiOvfO8ZjC6KBgwFY0gwj47SVCP3YN0xmT0Dt3p0acwVgwRvtxLzhNBfVXu1ltM
i12uA4nDz6yp0bOGepWe4qcCWKDykRGwels/b5emNl9QvJJ8XqYUeKGiFgvVcvCneRWuKFnMXnnt
NFbLJ7zZ0jns4PaKeXUqsiyWWyAsg8tdGyELHsmFv7GcCooRaTm1UAmzkSpwZOWkvmVJ7lQhH0lh
wr0qcyxfxlUnRq2/HOcBJELYXtHMmadmdppsR66nB69PHV0qsMEV0WHICox93StUuXjKryPhWWRc
jpFq2/QYOpkuvdY9x921n0eQxz4KylhztJ2izJiTnTc2LhxiShe0v1foUgQeEgT0udEK5qzm5S9A
fngqryr1sQGlVE+31m4tJt9pJDOQlAViM2bqDJcjPkeR/zFf+tG4bwmmqSosjQy9R/Zb5pcxNgsj
kAlTPwOUQoPNn/RSV6mKlHiVyBptnbF5hK6USOtJTIVXHD1PNnO0E3atOuP3McXnBOMIGTqFu1JA
MiXq0YXlt9RmxJh3n8xYYguDUNPsJNPdCIrOkT/CIR2k/VVFAaUJbB77oQzXhg0c+vMieltAjOV0
gEzVQT4kpvSBe/fwj7khxE/XA980oPz6I/02KKunJzm9S9lklL3Bpzizfqzn7aaAHsd0C2csjVvg
c6NevACU9Ceq555ElNn6e4D0DT4xx7P+YORQnSi3ZO66Y5MWUcNSjokWo+MCaLLZZixUvSqRBeMn
L1OWmJKdCPSW/tGpyq+3U/D3LaBXIDyW3ZrBbZ/4MY5Uo1nRExAzHiz2xSgrvcpjY9HlQEX3iy+C
sKy7ABXL/BY4LxVH6pb6zuHG8qsvF3LbkCNNMlWM+1PGVqXZ4uNGWjW9+JifNqz8VGiUgaVL7AZW
EvoeW68VYlPGJfY0q0R6vXEPrLvhmbuR3uRwmeJYxHgkYuIa/oBsE8XK5wUHeopzBPeXXi/yxtbN
0001TnpO+tECAnTlJgpFgW2SFazG3WlAqAPrTS9H05K/K5RlZFeJ7RR+8E7h6yyhp5bD/sAMRiIe
W46/lJWTjs4I9Wr7PsGmjruG9jmxGkZgQEdpCL2CCtRAGAWgj/ref51L68T1VZ1VX97T7SDtnQr+
7bzOitNRbYzKp1R12hozasDcBXkAK+nXlzrru7GaYEnBHoL0ohk1nk7rXxUVxyCXQUQo+cccMfMJ
nzSJv4K4QbFYz+4Qv3C+QNfnDUN0FLyyl83x1/fytoQApJ35g4AzD08/hXluv72XaHBsyrdZfI/2
JNtY6lo6HlcKhP92QVLp3XH+6wXtEFtKqCb4oPKuz2oWNGlMqyjN6A70LAdFnHPiX2DMzTb3srJ/
/YCWLtv9+WL1E1K7haai9Ywh7pwXMieU8eOqK7y7lx1jTBZdtJ899Ljc3SRA8u2yJlraj/3ozBmw
QFT5HoXTsjUYahGcR+/c0duZzh2RSgU42yPkgAQnDci3Yz5jyjb6syPvitOiGonrWONTn0fs6yku
kLyCROARYm+QjNQnojQSfSNo58gezL8ks9+5pVOjHAHxH/IwW73k46wP2L3p7JBPrsdTl645bbO/
fojz18iLozUGNw2qDPS089IT5y4ORJMxHBOV651peQ6EGoXuwsfZCHrxjkn0313PRbheQ82ejUre
jpkP6J0XbPbHl2NvihMJ87lmZ61XrUrjf1RaA62GIS1kShYGpEbAq2d1LoQ6qUSjUXQ8HUsEyfpt
+HnBuqiwiuKRfz2gZzA2kj0QGiHNeE2iDOHZnS2MyuySKJua8LuZUdB9mYA2YnG89xbPKRKvMRjQ
ojJL0dr+ym9RmsqxBDPxjUMDbPIfstFku3jnvk4QkVcriGofLVCIp7CT2ASC84afadJZ8dNE7dsF
+pra2u6kURI9DgN9/btacLaBP6HiZlTITEQL+R7Eixi6/BXnLZjAGGHVhtrNBxspnMy8LVGGi+vD
zOnu1sdoSnNrwsMS6guBhpQliUyb2QLN0rLoF7tbm7XpKSRGW5di2QdnsmrHuw1PHbkcbT3DucHT
z5LTNc7KQwiUpx+81KKqkQEhOZAqoBi1KYysYT97CTF8g19LEIEZ9cskxgZuvvKeN6JTspA/j+aY
lDabL8mdPsjHwTYISWtgdcURY1WGmyDJ6/2jowodjmFuo/fvhvYm781sAgtFr1x1JeoUFSqTGibb
+AXU7z+KFpKDD93vUyjyHAPRGxsZ30UG+hj2JZSJC7KD3LO3TVBzyTInLxguTfoNKVKHU6nIiKjI
F1nx4BC4hs7Rm7tQNBeZZxo6nYe6TqUUoUOdSaGIpRy5SfK+pHBKDcWnTwCAvQvqCL2/GsJnuUJJ
hRPwNpRhg2hDLNFakp/cOYTs+ImOge5JEcWZtnesO0Ub4FPaUC+ON8xzYA5oaEh89dAVJGz8fSZ5
VMGl602j/Wi509wFRwpfUfOxCsMst7dZpQwk5RqWPtIMbZfQDd9WsBC8YDNO9oK4q2lQWxjWBFeW
i3ym5vJ8yEPVKWQcoBun5MNhgInTlCam2gsTGdAnDzfJGblQQcgMtNmvyvZLRe0EAk9wapq97CaS
jnbsfQhKdl6EV5PCs3vi4OdIidK1jvTmqtPHxmlqFM/xXOUXOUlXG4LUaVZDayInzF4Ua73MCelM
GzUgYwg/sQ3j7tdUGKftytSNoe/G8XjvzqmbbeZ0jPapGJwDvmjLRYkO0IFaRH3nt569nkI3Ofpp
V6DmIIb2U8SkPuCEWKMFIuzkKWub4ktspvVmCi0EM4PC6fakqxSF0Aa+wq/1sc5ZjtXYeB9wUW02
vkBCBtNCo91l/iS2WZ32N0tWdOaWmQsnZNZSjbnyyu9J09/DD26uWmHEV+WgkNVRFJEByMQoAPWw
u8NRA9GBjOZpk/5IlYyQiEL3bxYVyqNRKC+DBTOwOaro41aNK/jTAToUAsj3/2XuTJbjVrJs+y81
Rxr6ZpBvACAiGB1biSI1gbETesDh6PH1taB7rUzkVYmW701eZpqlZSMhAuFwHD9n77W3I3/l3uVE
9Synut+hXIheGy8vdjn+nQW2YGZtk0yt7wSIiIVEXBUnqGIQJDDCrn8CQWJxGO/LL6OrQ8LUO/WA
QhmqZ60oxsmk0baVXVu9tZkT3dD+I1oq6QzvVWNYw4lEE9rtABI03WIeVzZaW3a37WDSMmArCNt5
6g9GKwmFt0rSGiPHixL3IR10iBBoCPqXVjczDYiG6DiopCVU5oFc2Te3sxzyjyNFHkoPQUFoal12
M2GL5qRT1ker7bQmiNykflKzVpwmx1SPra2tKzSy1iloPIyHiYL0rDr5sKd/rRzS3EgIGWb3e9XG
EeDjQpQwUC/0jo9AQ8e3RiEej1SB5altM0i+XiSQNS5Ly8pNCtilKLkkSZELeWUHu48J71Q1kV7O
msNGzKEoGEajMA5kgRTiICdcYbqA6IqLDTmzYd1b4/yi9lF0aWo8PmQVdCHNQYhE8VQODhTF2tiY
TlddisSUjzMs6W2mMqCOic/MUTHkgZOSxQlyxjCfmC3XvkFMw67mqO/r2KluJq3Kb9oE7kiQd4BU
mmRuHiTGOd1vMPYEkSZF5md8PmamLl0zHjyoyIE5ueO1p7dJQZ7ykD1lpVhIYFDL+6pOsa+JQbvB
PuzuAc+4QS/V6GCmlfnUuvZ0yujYQwmjZcpFibCIeqXhTNnHJ9tV4HYXWu49SYWyJCQymYrDytrm
mjyMfMtGb9uBly7OBaGXyTVKG9QZYyK/6nUlcERO2i4Tg/0kjejryEn369Lgidw1wpz9rCnjNyIU
rV3SOX2/oZCb7zrpWbiTzIaZa446HFrqsMdUIXYNlSSWHYfoPY+QjWcIz8aXTEb187AMy1vPAg9J
5NDPJtKAncqbImymprujQlR8a6yGE8iF/Pui1tXOKLQIxRgN4ctkJjkVBSw7kpqlJF93Vm5fOIxW
AtFW2S63evkVzZnB5x/0A/lWxjazjfaRzlpz7VWJvNDmwrsrS7kcYwg3m8lhy+UgW6aXlal2Bwk9
/bpqI/kF96b5YuQDm4OOV+7SnEseHrpSV5rR9ccJTMo+Jf2wpvPiVrvILs2QAy7KTxoX3n4h9/oU
RYm8WXQ3+erS/HhsFrf7wgs/vuBhcwgqUDpUSDaEZC+yTsyoNSPoCDUFVDBXButdVtslVurrnCb6
dTzVoiEwGt6PHLPmUXQ9sXWRtSwn6ZnEhdI+43xf1l9iY/Gwg4OJ3RhO7l5oTO2w/i7mlYs/lt66
VF6VSEcbd5otc0m9YIb8rbuh09OUdk+5ZQxOt1HJDC/IcPVEdBoVQmPpkxSYw+bqvujkE3+GMMQu
1e7bkgqGRMXsEjsbslCLPPODVwv9e49AfgyKZFTPiHX6r6k+DM0u0QvDDLxEc44mbjB366ll5R3K
xBUQjFoTRxcT69D1lhKf2gJFwC+NqLqsFSb2R3K7He61rY6dPOEaYlSjkZIx7iuzKa+MyVSA43ok
F9uTTOpN4gl5m8WYWTcMbefkWKar10GRlYVSM4o0ZecMbbvczkD8+2S3lh5q6MHeKrBvDaIe4/yQ
c6qGVas5VC6BVfbRcKbfgdsK4nX8ZXSWeg5qtbBPyAgjsMgaJeKx4yjd3Vsp5zfJPiJFZ8E1VGNo
f+SYdLZzgDKnVtmXxZgjnfyVqVG9/qCz2al7F+7pvGuKuZJhMmDVuvOUGGLwqMeFJ32pRDFxPYoJ
2Cc10L34emIWNzV+22U3clTMAtVpMILB2CaGUZd04s8wo4mJReK2hBBH0kOm49+2NSc/dMo8tdlV
MSu2h71qKCvyBUI6LfAk0VkJ3Sqvug6aPk5Wm+xggiV7jOab2mVAGfTaDPjJ1IBcn/KE+Sr+LBq1
ATGfDbbvcmZ04/RZflGlplXDXLPGc57S6AyzKZ0ucFZpbkjETwIA2s6kts9jMqIJLoAFDFiI+bXd
6d2lYnmTE5QZDCnSX3KDZhpdt3tNKPJ18ChNDClmfVfXkWZs4iHRiQalhEtg2zFdR0yGuzaxb2fF
xKsXgLafU2BfjCb4P9SqAg7thU2oce1NIqBrW3GjTd4mL/GjJFDASGm2zpoy2P1XxrFldJE1rvkU
D8P3ZSGONU7E99gTwIA5JpR3I+qMTQQSYqfy8lDZJGzJAMtZjsWsF5fSSPvtkEgvEI2AXuUgtCSH
rrTKO6yddiilPWNhS03216ErXzoiRbdOXTCIi6fozIzQVQMNrksTLrxszGuvTYw7BwmQJNeXbg3r
gQVDxEA6vmq1yG9EU7XupnWc+NTWVX3XNy0JD9ARh2hP3zd2gLdN3r6s4X7pVbOGqEfWXZWr2sbr
kvqI6VY56/lkHnXB2LGOW8bPHsciYGDR8ER6ar9bJh3qHWSCogxVb2jajSD47xIF4Ij4UI6R77Wj
OgVNHmeBabeD8D1iaVGBImns963Nl9vMtKnvlkimrxGT6wauITZ8yUM5+sucw87sdV7+qZ0XYZpR
X/ARolveOum2h4tKRrJI7jOcv9/pnU1bZDfersazuXWEk10rmSqDobSTB7IPvxYZWi7Cs6utA2bi
sR51Eggto64fDTWShx4vH6A6OZEikdLePERC50vHKj3qdBoCRLjGFSb0/jCMWvqSJ4bzPY9i7SHX
jPE0MHsNLdHUe4Om7z3tcz1f9zTyBo1Mbc52FBnUrWyO6yI0X8x8FenOVbm+tSe9fa4HV0k3hU1G
u087uLb3JHqmddDKdOqYFi3kVTfOmGmBUbCP+LaSZta5EK3+nCRr+h+Aa5LMs8KBXpnz9xLSarMm
kllY+9LudSfkCD8Uklorjw+lqLtvglMbXn1hGOp3Xryj9D3FHYcLpcvtsBOZcpE2lv51nfxvtWXI
ScgDIn1lgeR6Bu0seD1w8tzWfYSeqY7AaTJ8k0ccYVoBFIaS5jS1vXgmzmxKg5ZG4QBnoJheuo44
ih0PJee0XtCHfB2YO4E8y4ZhU2WDQaoWubq8XKeFYh7h55uJCDTalk7SHQGASc6ylCNwXmFFgwts
SlS7KkzQ+64tikdHAOzPW5iuhUoexWU/Otod8zHXQ9dDDefb3ZgUu5Gi6sDuV42bqUkSoCATMQMA
QEmGvDSSkUSIPjJQBs2laomNFAPOBzQlLCJI1WWSmfmwjQebYQhM8TUmJJKb9Rg7BNHcpDo1NcTG
5QFUbZVf6bU2tiGnCsjsBLvZNWR7qfVxMe8UVc/AYtgQq10/15rUeCoQfpLXPijAQaMtIy+w5uc8
qe3aCzhtT9Ck+iUpMVM7vHAt4m2ZQLmF36PHNkHNDXNU5sfZjWjpBC3Wc01cFwOqdcOfEGp7/Vb2
okkf4jg36zgceVQYhOASwgXvD9AM7W4bU6tV+z7plfJH27TTYG0SFExltbEapmV3kaozPdkBNEq7
KpSzqajZddaLnN/BJFeE1A20yHTxB+T3fP23UvEclfvYZuTxeiKZrAdLEgFx91e7VRHryKArvLW5
qWvRJI4gx9bhOxP/dZLBc7g4r7EZqZO9Qxm98Lw1Wuulj70YE4XEbhcBPgj9PMpGm1cE23F33yc0
FNxTR0E5XaqZp84mGM+2b3Ks6arOr8UrL6uzZ8PtK+AeFjHec3U0er4eTHVc+foad9caZXRndJZI
7Y2N1DQ1DmoP8aRGSZR21DicHeJmS9gnqNlE6eowR0d01pFjUboLjx0TyAFFlGvu0s4p51nQRx3o
haaAZ2VfjCbkhclMi40Y0cx49A6q2j0tlH7uJlIKyDU+yCZPQIQ3oUBsnHkxzB2Tu/JeQGP9qqCP
6Xy9xhTn41+elg16kfJVrXKqLPTriSTp3W69JBwkSpPJXwC+4ui0+/mnTv7gpTGcCPStF3Ry01Ot
kn2W63Z/JjpwLjfCKJFbDR6jXKEUd5lH0AlWaAAC4MbEbPoTMSPVTnaqHnSTK4AaIoLOX8WiRjlb
K5EYpBi4JqA/Y5lvITWOEwUCyURUoJwQo0xYOE5tswMLU7rTs7JEUEd8LR4b7dbNiWULx7SqXqTK
CNpvM1gTarUoA6cRmWnJhnJCthd9YuXDa6xMa8eFilqH5IChdYt/bIiUbdlrLvIaHUpPEKlmXW/M
WW0vwP47j8UAqbUNnIjgjoCGYmpxQnXm9rIkZw/wk2r13QPiBYQPvhTo5AJUGYADqp7EPNOkuXUZ
c/IufbOhDj9PjMwmfzQI2CZosDgo5EUhRu+tQArUcaJEfKHPPejpyiJn21HgauE84IeB1aX4Buq4
i0YQLhj0NMyeFyQHrI3Iu4FqVvM9F7G1NTFdz/zYoelFrrfJUEe8KciPaB7Ctz4pbMPtdw6XY3Lj
ZKVcqy5DTy+oYOyDhCiWPrNFGvPOGMzsth6N6IzQMYbLrHHn3XGZEJxFBEblC0nlvkjV8as7Wf31
KIuEr4C9jvmuU9bspmAVUB9b3q1G+9CBZ73Gt9K0IC0Tdcu30TDxN1rQAy4qM8sQGErrroniegs3
VH2wZav5noOSMJHFgsa+XWa8tdZ8ideTICe9bwfMZgVxKr6XkrS7j22JvqytiKP042ic+LgQPxA3
cBoOQNvOsDwtMrOB6GB4DOPBGNh6FRwL8OqEg0DQiMHz+HE1t2ejFz0cI21wQ9WKhbNFyiC+jJPT
oRvuKr4l83znuykTl6xLCvCrRlkr3tY13cqnpgZsaueRh6CE0IEk5IWeoZ2iXXK9lHQA/MUWwt7k
AxK50FDLdLM0E38mthDEIfwoRTgY4gc00WqjR+0UjJ01PzrsFsNx6ogcC4mYcW9bS4LT7BS4CRwI
UrpApV6fjSLSjy7JEg5Cnwg8mNQi76goif5MEnl+mBTRXqO2yyDaggjH19JXTAqcNRHeajP4q4RU
zGE/zlkLHMHtIji/KYxbPCZGccw0fba2nT1a90qUiOmSzlUO982sy9kvRKk9wviOSTJASnFZoxFR
N85ozRwKPB1fQhOpFpwyLUu+5BYJawHvTao66vMwMSSBItw3+2o0CHqn71JHl25RGg8NOglyJ/vi
0WjL+kF2de0n0GdvHTSRSJ3igSVfyMeYxKGY2mpSAoXK4yx7DDotfZfvVdwre5nxUIcyzZ2rru9I
XrEa3BrSyU/0BZwLJVLdezrG8NvjKrafhb4Ym8lU29tBzvo+b+tOD7LBHddqTS0Rv1S0eJy2dcFa
JZUdLp5C4VSmHnwcSx+KW1y8aShpboWSpW4GjWH1G8oXDYhynaDuG7WHJJqnBy/qNF+0vYql08o3
pVtEPxAGq6Fpmd1X6OjNToMW9VzDkntQ+SOWr0zcOET7D7hm3PPEmH4nho6nzu2fkBh316JXSaZy
u1rVeA4WsMdKTkWjmeWO94EEBu1Cl3Ed5CX86dPY6PIb+Uca2ZMcVJo6rRYCm7T6HsCxeQc2xiyh
unAbhag0hlloJXPDeJl7uv9ykwv6QfKZF1ReDiFTbHxID5xo61LcSrMFb3zVZUnDLt+67qoukg3e
Dsb805yB2MKaIIz6yoTiioAESNYqfzJqdeqSvdqT+wzQKsLA8zVKp9F6sSr4MhdZ7ZadCVsYvr5C
loZlEsvEg40eBa8dCofM01JbDZHOaQtlo6vOaSBzW6rTnjQBupi+rU9rwAD48+82UTRsKo3Ii6lg
H7MS1Qqp81AahMpsxzGSFBOVFIJiynh0UeARmAalCNFNCzFnIuo3tVFmwF6MJJHakfkxznnCzDEF
ataFIo5WGThrsGEMEmfxojY3g0EoCvB3Y7KlvK/dEXplyCjV5dyH6SedMlLI6rZf6eSkKGobVRh9
2zz3+TJos8/fItI5GGuTksxfRMLOcBFh38zAGinz+k1MO1a9YpcQfuM033olXnTLTyM3539Dze7Y
01EB28S/ZXML7jyYVA/O8vbP47n3c1Gmhg4TbbyzcDQY0jGTeT8XTa2ZjPo4dV7zWqwuoPIviUQJ
O5IfHLIVYYd/vuL76fV6RWzcDCtX7zDD0RUx8Kt6geac25GKVr2Vf11x+Et/YliVZIjdOokJbLob
1EnBHEEAIHj9nx/gP+I1/G/M31/JK//n/4Uw/P8hw0VTEQr8CeKSVm9Mud9+UmX2r//+r59/4G+M
g/Mv20B3ggUfaylmcxdvw98MF836F+NuEz8DkzMXUw1r6G+OgwbfBfI7FiAHf7JqrXGwzGu75N//
5fwLigP/Lf/wNIv/5T+KEdVWnckvM2bWE38R/BZUcmxitrqu8180MVk3xaBakrMiR/k0FRwDGQM2
JCnZcV6NoZqW5rXFYw7RrO6qfqOPer/s7XjK3iy3L+d9zhTyM03Qey+e9fNDEa1q4irjX7b9YSRf
lhWaiqk4Lxwk7spCsR7ZeQqPfQg8KXLu8as3Ft6DxaBQ+8Ros/7VH+8HczqDm4H8wFqjXX+9H8Wo
K9HgZOeKHsGWMD7rBEA29RU9Va8RtCXPvyyV67/+4l/RNb+7nK5q0C6x3yMFWo1kv9x+o5zYXors
7JpF5kAbkOVL1qTV98it4fhC33v98/Xeb1t/3dlfr7cuh1+vlyk2x7HsrOlLsnFzVeztplV3bsZ/
/POV3uu6/r4S8mVkNuA9jZ/yoF+uhGcW89mSn8FqdeeMgLN9lszDJzyd3y0U3ca5jSfIRWr0QdGj
tJnX2216rl1CXech035g/JEnSr1ir0cdr5XGHkPJWPmTb/deSvb3t0N9o1pcdTX7vb+Pbb6QlRVD
pOfVYFCQm8bWyMf41uVNd1tNPYUtZ/2AuppYj6xuHP//4u7ChWKJUjLhZnh/fc6IM2AMrg/6fiNk
Ou44SH7mRf3N4sRcyR5D0YRc6qP+hKZLh1w2Oacu0R9UXwSqk7Zyw0wxOetCdtd//k4flDg/byoQ
J0MFJW5yUe3DO1Wf3NzSrficAZiliBPKQ53q6XVNOveNqwNYxNfQ7hCQIUDCI9QSOWEWDmi6at7+
+aP85jFZzZv8k8eSl/uHnxdTOttmFJ+7vtBwSRcmLFfAlb2HEuI/vtKqAYStYKCAZM95/0MywqKj
GTmnQe/iB2NKs730Fns7Nll28ecr/e72Gh5cYFDS+DbhZL2/VEk7P8JqeUL7rH3puJXfiaVyn01t
Vqp9WdrFEUPKXJPvm5B8SpGaP8Hum0RIoPty++cP85sHFyki39l0TQ4IH+WPk5ValbC1E8+QU6+4
XPO7WHKxKdVlOQOnK++XuSj3JTmfnwCxfrOoVxmoDQgJ5oBKUtm7HRACVubQLDzVMRNFffa6bV6Q
nZjls9xGWhV/As34KINc32WmBpHJI6WbwmB9//+64/aemfDq1U9o3TgOloAzyoAGf00MVeP0D+Ng
TCcO3v23VHE1zmyV8U1mnIP/fL9/s1+9+xQflhk7Pa49oZ+sgukBTIWk+dHi0tr1VkujqThR7ha7
ufbErjO85JOV95tXAZMvkBUGi8529Q+7tF3lSYqf8tRN5XLICRa5gNOsp598xd88syavNg2lLpMs
bvr7G92NMlKF0E4ce7tNZA36DiYwDWKt6j7B0X9g8//cqEzD0g0bJa26UrXeX8qJlwHDrHaCxkEK
AfGetOwcRhVbs0sN3BfwFM803his6zPRP2abn6yMbr3fN1FzT49/PltmY1xOxYhZVbckFv0//96/
e9hN1DmGBkWbIcdHxLtbtYliWtNJE3I+jesJATxrca2no70jtGAiRrv0tm26RHuxtsxrDs37qMZf
+skH0bkX7wsqDf0ZzXdqXd6V2of172HSG+A8H/FLjKfIrWgJYKPa9FJ4N8SImT7ps6SzalNxw7kc
PF3TzjvHlhVsZ9UdPykYfvM4rrprfjLs1ICfPm6CxtSPNQK74yDrYhvNeX9WelM8O7TXYBEPw046
Tn+h0U7ckF1VkixmDfef3JJ1JX64JZzgMJBT2iIIpoJ/tyXQNlg8DqpYK9P2XMM5OekYMC+tVkLl
tpzq1mOGe1HljndI7Sq+gQSSM69250+ey9+s4593Agg3NwPEyYcHM+snY8CCfAT3lL1GtiXC2Jr2
Wk7vpx/mQqx6im4XY/Gna66mPzxEOw8uE9gQDMqyTxAM+4QFyUtmE+ZnD9l6Fz7cJQgYP49NOhXk
x4eMfKqSG2gcLT2NlcCj9R3282zu9X7qz035FKlELFJvVSG9gmiDmAGhlqH2Rw4qSUPY9jBzavuf
c91vivXfHJY0tLgaPCI+1sr0f//DxWY3KfmsHjthwDWfJrO4XtJWhqKjDImFKG5nr5VB37dPCXN2
33Vrbx8BGr9JZJwYnxQpv1vLfBw4Iex6HqXo2jH4pcTmhJ+l2NmPkH1j1i0QD19O8Ij7SXaYCDrx
xTTn+havjQxNUV0i4TM/2Wf++R7njsAPA1S6boYfaRB9Z5lOO+pHdeicLYbmDoEntP2wa4z8sZ9t
uR+19jGHvfLZ2v3t8uCarkMZvJ5d3395lGQ9TSntiIS1uTCVDmsiAtAtM3v1psCH/11jSPIGMoK9
OVfTaA8ye+9krklYIs2rsvS6T/aWf94LhPLcB4wsYBshfL7/REWlTKtL/JjW9fIEEICluhDdTAs4
NlHYdFhLfYdq78KOUAT+eWn+8xWLi0JbdxNuBcaAD0tBSUaEJF52dDWR3TIBnncVY/rnP1/kZ+rC
+0eSq9BXXIkm3PePtRNCTqE3S3JcyLa+nNE97IkQRlwkh5Tv55hbku+cXUaWXhgxx/VLHFLB7CTG
FIJiWB7rziSNoXLRmf/5k/3m1vOWUdeJqcX7/ydA4pcnAdtZQXhacuTu6BcT7vXL0vRw+U86Ic3r
OJBRZhWkffTJVv6+J7cWArgwKWJ1Lk64h/Hhtued4SYEYhxcO3cBKNeuJHFvpMe6SfAwp2ExRjEL
boynzw6AP094738Ljr1rsUM5z7v141fuXM81lyk5SuBZJ5IUVL8c0w4PLjq2msFvB4N9Uy7TTTw0
9nFkILW1lLndQn/MfKRG+bVs4JoXSA3uHLO58rRquVk0S57LZkBWNMTMIvsv/ZgZhzmLyCJHCxBI
2Sobm//4SZnwz6rcWd05vA8pFKjdPtSnjkSXkvbOQW/W56OQkAMW4iR30mpgrRv6Et/8ecX884FZ
LwiDkI2TA5j94ZdjuZSAQ+zD5Hi4t+n5b/O8+Yza8ptvxVOp6lCYMRzB/X2/I6h0YRclsw7kbEfX
g7MOiZsKydCsaQSAjkvymWnknzUwvegVE8cDuu7HHw43VT4y93TkgTFSGnrIGjYQDuwtBIbP0J0c
lvjwvy5A2lVUv7QO+d34gsaHDbghimrKCnujL7nZbZvY0pH0xGr1Ta1slOZuOqA6tqNy+aajnoIh
w6LTGZ4ZQ7W324ik4pGxmQ/bxbhQx3zRL1C8ErCxIFihPrTn7ApVCfYRssLtXeF4U7QHxFi/9iQX
vSmT2jZ3M3ZnlMi9IAehbQrjntFtfhoghLyg6sCC4MDAf9ImBNI+YezduDGBNRCHToLuixS9U/oi
SvqfmKmMNGOx9Bx8u9bb6j2awUBOpbXxzAVnao36Bvmavpzwu6B2qVxDrhKKVo144YJy8Ymdya/J
oyVBwWao8cLDL380BWGkOUI99EH1mEu/L/riRysqpE+g5Oy32smyW86q6o+2mvQbA/ks0iYhHSKp
dE17rjqNyFyFGTXqOk4WTxkuzcEnvzb6bsKwnfy6KgoDqpWaHZFD5Dc9ubAufmBT+UI/QE92UVEI
4WdwKafjkpk1mYsAntBr6BPpClj3e4g0UcbNq4t1fNzX+6xHQqBnjfKGiMX42tVmgu91sj1WsJi1
YeNURaftgLFDocEX/w1LTsWcTOvGBk5H3DSbxoyShWApIEEQoTKHiB1bprA1+8j6YSSqPKgDYbTI
f7oxRFpWu35XVvyRul08k6CHmakgsCiBrss1xmONtztljlt42K7UgiwIEEdN6IABI8/RqhJ4DdVM
Mmxb8SoMW8MdL9q2JFarQwGlhMRVlHVgNVZ0VcqBUR3jJzgluZLq16Q3K8lOEg986DI5kMM9z00c
EJBJnccokM+DVbCIN5GNByTwvFSLjgOWiXrTM9XeJUruvliZnproXRAL+C2TLkRfRTXc8xgoZNci
ZCJmypKYOYi6mPcGoptHCirAouw80XNvJetPUsWo/Mt0zve97sh7NsUJetA8GV/KSkseyBeYGE62
k/FqV7xnsQ43JhQnSM1h1GEpCctlnuAnt+qyNq0qK2d1ztbdqJrKowsrrNv0ZLdmpHcW47Fwm8La
DSlHZ192Q5NfxLBW00OaeIjwkzyjWaC0/ULCb+coqA2cfH4RNn4TvykLMge0uNZ26ZgXCryRpYyZ
sMekD8YowNB1KglOkZbF0x/NLK3XIaFDae4RxV3tYDAhOidQhoiLSJYUStBasjIQuNqKoCjLvg+J
+o4qfoCaLL4qzodnOxsc+Kemk3x3Fsvo+KEMhOSeHOKTOarLblBTIkUURBj3LGSidhl9F1eCYpDM
37rEkhMDcjkZhYfkdKwQx+612iJsSc52jQqddPkNzMyyxBlWySOK06UJan7kATatGj0zfczExsgh
nYWxJCshHBtGsxd6LbrHyHWz7srp4vEW5aNeBE2UouAxuJHxFt5wdE+SCdznJq8bE+c4NrWwMFM2
mmhEs8UM2aB0KhaXzItUuERIdenQ51RZao2aGWM40EVJOKiAHGduiiVynQ0+sRKt+ywUA8luPWJy
KDSKfSQ1A2Q/4T7HDeoU8laH7AW7u34o1cb9YiDx83xyAiSi3pxckJ2GGV1uJDAeQmxyAAiB1ov2
zrZTR4aFpDfgd5qbGTTMiGTfFE1fUdCKtcAGSIEovs+tPNBW3DWN74yKpNeqGeOosnwFRs22EwMY
uYizenE5z43KDwcdNcNeE8ugb1uTcpNFE5lO9kyJHWQzG6+f6+1w7kkDqth46voGF4RMfWfyxm+q
NoyPli71M3fK0n1g29lXfoDhNo4c9U5PC8UIXCI2iDiPK7XeICMws41rZwiSImPCNIl2MKm2OnPc
O4/TrOMvNQOFgFQv/WQb1vLo9ZRefucVq6JmQOTr55a2qNBDSCAL63RsoEcP7lKGs8k7JRjHyHi1
3DE9EwyGfXHmG4oLi5iUO1Dd4hsNF/15UOvpZXLKHrVdopRfHY6u12YmvXvFNsdL0mNcA8QNtAmE
LKrd+zipcTMuBWEyoapFUb6FHq7eqImFwQhRIb8M6iLLDqQAQuCncbvKTXhir3FUoQHoumK8SAFs
fNMhmr3Rj42uCyZqsMGQG96ibyWLvFkWhxEbNfYJm6TGsVrCfdhR1sNVG0YYGeyY0LPCRVWbH6NK
dXjBrgt1ctS1PsMiWdh9mCKfKf2BRVmHAmhufWgta3zwxta2YDgPTrFXizR7aIhqGEKeq77bz5Zm
SwSdifIFZsWqee2NZFeMJV6cYvEyQl6qqviaa4OHTqZBUIOuqyiIMxAx/slJ7bTALh23J0ChzFj0
/aydKFro3We4F2Uwzgq7tmUl0kJfFEmCDaaxfpuY3lQkvPDGDWYocghOJREVezHl1WHJKCQYyOdX
6ch85c2yB/pCvGt6H2Ra1ZO4bSCDRStZN4Gp1e4VmqEU1bgRs6WTxWl8N5UyRwoyV+RsNZUxk8WW
2cNjLu10P+ot2S8NmtQqmKCp3lYE/+Df0/X81WVkRm52MtGXoyfmuMiRNBkFlVH2t5y2lyzk4oUS
4CwoX1p7mMat6cihPY8zDJF9XHj2BdJ3RGcMWU2AAnNhvSRLFF92SLVexlTmBHpVfX5jlo7yXBso
jmilVGYZtoqQEsCeR/dHg1jfBfSKGzYcL7uDyDJdluzyDLao13kp9J0EtheB3/CXplAPKqeR5RBF
zqh8K2vAazs1Srx+H42ianykoBEMVysCxKex/1ATzhwork1TG9TAUDCq4I7D7jeGwPCygThvFElI
cVBdov1kacIjzGrNT3o66Dhilv7eroG8+UOTCppoTKbQmVvyoW20LApjTAKg7h07+Zaq0n61IySW
QTVQ9tC8SfVXs3fGG4uJoevj5UGSZcK1uxkiB6FkXsZkBkj00eQPVdxBrIPU0b61jLzOcTYJIled
WKMgcg3rgeDr5ISNw71blni+Q9RrfTE04AF7BY8rb1EWvOPDXxDpxu0QtwQYpsWxIwIrDfEBG9/M
OZ/fwKB3IuwwNH6Z2mT6Ar3XSH3amOx/C+Fh2CdJurpKGOGMW0BZHTwHS8Yj25K1hhjaxFkHo7EQ
Wxu3rhiCykE0tF0L67NCrSCCKavWd08thxtnnJPvpYJ4qfMW8+zq1mp0KFBqUsuzp4xji+DXNFT9
UvHGYdlGuEQxDvDffNdrOsbELqnutMnYfs9WPwxEfhE1t89UsxUXDfGlN4VVOzs2GeKbslmYyyaO
bFoAESLDyjdrM3qLErW8FWj7NwLjOfq/2M3RHYwL70mD7XMkXUopbZyr+H38THGEB4KnU5KtWYya
tiGzk8y0qOi9H1rbCDeYorbMw7Ie+Plmr+y0s5eberwVnhnbASIaeI9qv1T4gZbVGYJ+6St67ajd
5rzyTXTpbfc4JBmRWmbrNOXRjWL0fmREzlpAW9R6zeY6e+rSiex62+E3CeFct88UuqRqYQyJqy1K
fFo+gzD4TYoZ73jodaYDIzClHaDYS/lFbUrrv9k7s964sSxb/5VCvdPg4Uygbz8EY1BIodBsSX4h
JEvmPB7Ov/5+VLqqpLDK0W6ggYuL7kIBmdXpZASDPOfsvdf6Fse0jrP6yuxoRK9Uyw/uy6gX58yQ
p28DUJavBurMUyeFLe2VWj9eu1nt4FnBBbqxhsTuF6KcKo4/Ix4rArUw85BheNsVsbvRlToTpMhx
2Nrotaasco5e+vnAzbnC4hbFJ2VkOjv2Wxxai0i1OVyHsmk5C8VkGxIKYXbFdTnV3W1uBKoFGkVF
+OcALHrOjKJ7HNN8vAYcGqbL3IV6h4KvLXIcZ3ljnbC8okaTo1ATD5NzdcYsxlcWLo3mefxU1oJ1
2xhe6hQ31iI05HBOQGA5rUopu0fQsmiECTzTXoYxSHiiB71cl8TdcYNhC90oo1mkXiDHZM9YOv1h
T7HaL117Mh4KzezClQJ0iRRAUeTmaRQPQ78kzWfoTxBHOoLCqsKfW1QAgTza2Um3UGau7gkuNFJT
gXPVBn5808J8GKrjDhpryxNFpHCyxlA9zfmePmJ6qE2vNLMwYbH3Wjg2UHqj9Y1bY2PDJv2Rik7b
AlkikzVnPXqcxxH7sEFOu+VXwJlBznywCjVt+OrOFgWZyuzCCeYkzHoywn6nO2jRMcjZLmMRZwiX
OEWsc8hhruNx9iNTrqtGg0SxNngOa6kGnlEWmrV0Q1QdC9zipvRc0tU8p88hH1gacW6go8gPrPDm
ySXlTf9jSiCUr2scd9CTpxCtcZW79mPO/3I+9pW8ll0qLlOfW7PItSQjRdTy3QfZskisS9nYAlNF
MRPxUOSDQUSZ+oBqaazYqpl6rwGXZT8ArCq3Fel13LuWXFKOS2TlLiozBUaJHsdJPMiPMfGTejpB
PI05q61Iv2u7tZKZ+SkBLmm4romWcXi1o1FSI9n1fOYzOGbLPDS78xrTWo9/gchDsGmh+83QSN9a
0XXBhKe6SnER1IGL+L2Cv7iI1brcT6zxBCi0EdVkMSjjI/EKBHKkSPyLNbBxB4ZAWBPUSXbj3VsD
6o/UdP9/Zp4xi3jXi/sl/WgD/vL1CSCdlE/tB9nc/Od+yuaEjm6O/2CaeZtvuHSf/iGbs74w34WH
iFqNv7Dn8dk72ZzDMIIxu0sTXJ9b8D9lc0L94qIl01yED2Bz/ij57LDry3AHNMs8wGOczTz7oFk5
VP7YCT++CFRlJgDJRocUg85/w7kdVMig1HdqWouj/KJ5vPS+4zZfdyYTMfSw5nb/3JF71+Wmkikq
YLMXYYBJtTjvTLkIsyZf1P3OirJXI9VW0ucI6urJw7tf6LPJ1yeXRslERxF5DmLGt2bgu0uPvl0B
dKwvOnI6z0g8xTo/5LqxBsEhGs+o7JCJN+26bTrowI8ZDPa9xz/LvnvkkxzOfbgJCCJp3SLM0Wlr
HLQdGScFFja5iwjpCKdCYWnpUqYGBsieHQTAiAQtsEytXDz3RS0xXmcM3T3hpklJMKcTns1w8GZh
WbI8mmjxyW2ic2YwkNNNJpb6gTAgLHDzQKrZqyU86kWX+OOPkFqK/iIcbYZwXZ3djdCUx1WOuz9c
uu4ctTbK1j+CbZovdPCocGq26AY7ggnzoZTKHB0jC4vgQuWheC7MtngeCtda+toQnaYiE/dkItuX
ilsVX1ULg+Hvf6T5Qfzl6raYJyLMRAjwPnhQOf9ZpnT3cVCHXyPQMs/MrcJ1QC7B5vdXOmzjz08D
aCSGUTybADEPOuyWEyLdDxTk/WZ672MXvdJ69/L31/js2wC9d02HUot568Hr3hVmUAS+vg98A6eK
EQx3Q6Cqq6ZqmrvfX+mzb+PwXiN+QyUDsOfjfUsAHgK6TEia1uvrChvxhZNVf0j0QoqEbcedQ49I
E2LwcXDL5iYNfmQSroDuzpy9MNuqBk3EuGjGI1qrz76PO0uUTZYNNJoH72pBN0T4UXJBJ6FdYeYI
0MkHLUyRP79tsAvtWabI02YdvHUNXCUb0wEMv2S6BUOCMxwr3ZFJ9y+KGu4bfQhiFHm5QdQ787Dn
3RLYk6Vb0qO4KDBWEjIPHipf5750KZNt8EYYCG8ozU11SWtfYyWOncyhIaMJCiDkLccSUj65t+Ys
YbGZwSCxPfzS5MQUZpY6e6DsNaCBST3p8M6ufn9n5+908CKz1KJcI3LIMIjX+/idyyxlNa/EXtOw
uMctTTCO+PeYsZ4Htz4i+PjkC1nUsbOwAimDcZiZYTcm4cDmsO/9JNjSEhuXtFLMY9vH4aSYXxG9
MI8J6ihLmIeD8jgPiSVLtT0lE41Qkm+Q5JUhdZxDjwZvFC1bzVhpADawuvoxLl5rUlZwIPXdBAVk
S1fRv62qJr7RYIbR/FBrDq0KMxyTkcmR1W1+FQ9uP0s4D/RMp2PSfHD7wbyWFdErZBzUysVUdOUz
44e5KUHucTYGKnMz1bz+/U/+yc7x4ZoHa1ATqkMbN8Y+1mZ7dQSlzAuHITvD1TktQr20iI1KG2oe
AMLjzpKW8oeT2fkXgodp2sjicSQcSptpObsRi8re9pthhXRFng9hGB152N5kZ4e3ltPUTBydAzwO
OYNAPyqEgeqec4aug48oNDywoQCrq01u92BmMnzEOWU+wkKDG5QDV5Ag6518ZcSqEiwzPbWUBfZx
JTm20Hzy0s0BRA6L8zxdPdy7J6HFpVsZYIRdZ+nXRXgtmih9LsJYW1GsRV+B96DAkpLxCdv48DDk
pliFURfxV6572RkKTuUicPDumtMuzZr+yIL7i3Bs/o3oweO25k3CkHTwkHSTSUPXhT4QxeLUDgst
9lICLk5lhwOWvl900zIbebRykobquo/umTvZwSJiJitgO9naygpqbTuUeXKKfqK8/f0z/NlSgiKI
4EuOyjQ4Dz4eTVoJIE/dk0Gab2ROSzxOnPb89xf55GeiYGfUNGezUFIc7KMBKuUoCbo9ztAuWVaN
Ed5lYA8XSCobY53HQ7b9/QU/24Fskx7BfLJTYZrPB5V3O1A5dT12Irkf1LY5E02ieTKJjW+11WuX
fZ0PtEdFmFiLESz6uRGJ4cQw1e7Gn1CJHnlIP/vyFDO8QA5SarK6Pn6UorIKy7fqvTmQGGIm/Z2t
oTXVcvRYmnpkE/rsXbVRGXC8Q6VIdXnwvRtCOvwkxKleE8veO3Hq0eyoN1CpZufwZG+N3Gd4Bn0d
qc1YMkgMfMaXBF409CPGJlzlda0e+TU+2Uj4UJymEO3TxjjcGmELMolT6n0fUldkmnhEO/DaO+qz
D8bCmqaNtI8K/j55rgGOaTqbI6pypv8f73pSOpY0i3Kv9zTNaNQzxooNk+mD2ywKQ3Afyp6vre2G
dLpX5jVUb6/MsVkBSvsWzOeR3z+Rn36eeZHiJQDWfah4m3Sn6lzQc+4U1FseeLp/o3ks3fvXi5DI
ZrAnvZ0OsO1//NJKHmBNK6p9NmjhHd4FeStghfzxN8F8ITQeLg7HDnzojxcpwKllldnvs9aov+tg
5k7xLZdHDh/zJ/2453ARpLa8wzS3WDI+XgRQZqGYVr9v1F67KZup2frThOEO2APz5t//NG8HmcOL
zaRjeiF4d5DEf7zYaKlxb4T13k6jfIYNGMEVUJLoqy4H6Bk97WVPK2P9TvWzdjtQ1TyNQgtPDTXh
PR6naplLV2mXSh4WW2xAMPr6ZmS+Anqm7JdHPuxh3cw9R04E2oKGCgv34XLC8MIfdV/bF5Dyibzr
WzEtAS9FZ6ZpMbJxpBllHmKWTF9YvWTQbdFFPQE5YR4Nmzr4jeZPQiHBa+bS5HEP/ZCJTuJVWI17
K7Enj3NqwrgzOpY5evggzBUrGkpTGCxptLgOCpbRIZOxCdo9bH40Rn3cnzMiWQCki48Qz3/ZMt6u
NNfFs4tyZn9/fAroUgm3c6s9kVYYPGZA+umclLCOZISJarTsTQ09o8678DI3e+W1gTt7qjWW+njk
F55foPeP48EHcQ82jAiqvKUVzT4ypDxnW8kvK61vL1W1Pwcyb62qYAzvYER5aTtOpyW+9PXoDOLE
tgIavIWG7vrIKz9/9d99ooMXZBinCJJjvWeep1Y0ksSLn8r0qu8tufAThC8NIvAVXrd5ylL96ao2
3w8C2XVo7BpWJPfgiNLmEblHptzbmeg9B6a3F0kzO7LgfPYV56UG241JP32OkH9/YPAnwyimqdoH
Ywl6hADSDbs5g8RYrKGbhg/VEJSboRyyDenS6pGL/7Jtz1+RHE1WbnvuNTgHPzmY2Hhym2oPUEJt
FiCItR36venGCe1s60S2CRwTfOFCcwXw4QqlRrQAMRW8ml1e254V9iD8dIKw3WNr42cPo4lk3XQp
nm2OLx/vC9KMxhSppMYJ3LOpy2gHRp1hESkXKw+d64uFwdyH0KfyaSCKc9ki/VnDa7guEq3dgYCo
no68HoeV3nyvONro4EQxSvF/Hz9R02VOYenNvulGRVlqpE8/wnWxGfNwAIWRk7v9eVGNEtIn/aMI
LWGTC9SNQQu/CcjkhVJGjDYmkv1Aafhtu4mB0Q/MtVDJnBpZlbwe+cTz63H4+rBks1iyTHIKOlhZ
2FRQsRTZvrPzYEIQZcBbcxA/imXUo1pepMSH0v8IJJBiqCnNZWsG9qs+9RTN/KSZdWQPOTwmzHdw
7o87/KwqEeMHv2mNGjWwunIvlGqKUEao/cZi9NUde3Y++94ozHE8WDankkNveuroOTq/+XvrRN85
VVY/g4AYxCqoBmWbV4UO9tNqUY1NYSKAn9eZubdSILGeqqMDO7KKfbKVEMZNuagxhZwL2Y8PDsE7
SFId91w6o7sLctiZnQjDb9FU9je//8U/ucEuIEBsfCwp/PfgdSa33Uj8VDkvRnvYGvhFV+TqKUf6
1vPHPXiqaE3CasPTzADHmN/cdyWOzWndbzXnvKxb48RHDbbMaTFfJUmJ0MTt8vTk91/q1xUS77jL
sIiDGfmzh+e+fPK7rO67cxlp8oGJIPiVKSc3ddETpQDzUw1q44yeZUWol+jHl7zzGen//jOw5hx+
a05pTKtcGh+0ZpmwfPzWVFjh0LbluR4aE9TCvsMgoTOleBjqCcyB3vR3lOPMMkJAtsN3w+jITFTo
QslLKNboaAKSk8zzOPPR12SujdZmetPdzJHeyUYTxaTcq4q0p9NxlunAgkaxQ/YiN7VlqArj+03V
g0J62IupTG6q2Ky+MzxA/2OqIkNdDfwVk+ObRsgYQFmuzFk61M4iIvSj6IlCdsnvDUPofQHq9Ltp
ycAANDyrkPootU9Qoc7aJBj68rx50yxVs3xpfFMyNW+qpuJN4PSmdXLfdE+i1fx2rdpBO3rTLI2y
cw2VVD8LpqqpI5Cqe9NRqRxntglQrsfyTWcVgbcDhpokKQJh3L7fxJsqC9cm47EAhvdF9Kbb4uJo
uIq/9FywBNqFO+jtSUMeMQqFMA4R/40VSGQEvIJVbOOW0AZXvTMWsHebGmf89yZR8wHlOzsIeC+D
vYQidMzhAQCs8Qq3drJN1hWILRFkhom54E/ZaLxz9mLFI+O8dU5qrJzmOXlWyJ9HF5jsGiC2O4B6
7pyN7qM8XrhG3bSAmXzxI4/xUgKa6wEXd1MC16jxsf8v1HlFXgCnQ4frO/W0z/QqQcbdWBUhgsVM
Rq4tUguWBsJlc+ELXs27Bu4R1GPDSG61zsSY5HYysmBeIitHVE4puoDtbILYbgIUzJ1EiQYZKqiv
lExny9Sg6F5ZfaqJPSoOm8XP76zMy0wp0tUk2xZWNT/uYxLLwPEaLZSUrmGW+16MNBHVCOqWGRoZ
iVcJ0ImSSBm+Fa2WTqdoNmEOwESsvxdWIqd9FYEV9TBMNgRTB00BUDEoJFoCJ0bSpMfQQJCSmpdj
oyXXwVShnFNH6ET4bktIZj7cXdcrahcqJINUnmpo7RLlmXTmmClTJ7i0GHN0YFmtdxoqfBqvXjfA
GVu0vRjdVeD6GEORORhkagBOBuxexMGT0YSNug703L4prHG41UfNymCrxmGHIU1FTDPEQ3KrDtJh
S1STKETeLrvLzu+7K1EwxVu07Pm4TTESvFjJUIp13bka/p2oO7NNvYQeXvCW9p08KQI9JJ7b5F/j
Va5vIdMq4zvLHhGn+m0d3kZVLna2bihnFfF/+cJGDYrs3ilba1soeXOLui+6IEMeokEURixtFQ2l
r41KtKqnDaGbrtqpN1hDgkoGy9Lohp929P8VP8D+4cDwT1PpJ+KH8SnncPgeFsQf+Kl6MK0vwJ1w
76H7J+GHI8Y/VQ+W+DLvUILTKgMBFIXsZD9VD86XGZfBbISNY56BzqOgf6gevvAHNJvdhQqAsaLr
/P0//wNWU/BaXP617cqDv38Pq4Fr8nGjwlakM6+iK+9ALTJ+aXrNpkcroVhkJNCRuYGk2M5pQhYG
vNcBVRAi/Xj61k3CuIPdBSo3d1AIeOZUhfQPhqa76aNhgDorEv2bDJ3oUtVmTWgVIg8ak0l/6afS
JQQiyE8rtJLXSHNj1i5l6DvSJarhTC9Fri4CvQuQLXMg8pR8QtCGEXUHUc6ulu5Qm1+HBEsDYTB5
0RPNUfamZxsjGRhpIiQfeArUmz5Q3XIe8QQPksd/z5sQ6UvJxLJZq03AN7Kh2T6gAPb7pcF4r1pp
g2o/1UYbXJEZhrg+bPXklQMubxftds59/ZDU7SruG87gNfKXWg2H1BsxN3QL9kPoqEqO77vSyOFZ
Zho9gGWZZlaDvpeLrYRWcHy2ehE8NoBsz4lKTYGLOi4u+S7IcBELyOMbCiOJhp80FVysnXKBTNtI
19JuEFfN6M9ukdg0UDDauGbH+SkdGNkEcWZuoZVqJxTidrnvA84aEBoH+1GYbB+eYQelsvRl4oZb
BWNEtmjtLp710j1oYHa3yPRkVcuQXF3TPSktOzG3em/eJCQwXytI1NtNL9nMFiXOoGslC4OUKalj
n2PbIZ+mb2yzRYBhT3dB7dsG0vPQ2arWLAuMUbehAgTvOGLdCJkmcA/LfJFC1X226kEPsauYzbMY
zAE7RSLK7oTsCvMGzSucSVRy3S0eFCR0wpDjuuS85sP6ix1Pa9H/5QkNrz7y0Vu2bnneZb1pItaj
EvEGxRY/HEVXWDs514J4qRiscLdTsK5q7yoxWj/NqDxsQdbIWaIjeJxdSb1A5Te+6LIoXjsSQH8M
xaReWDWNs80cKo1VQuVo6ZV9GlY0EVJ3WGi4lPnJqjF6Dq2+6dEMTSOLuiO7b93gl98IIQ9RolMo
oZUejekktTh6LCYw8xNYN6JWZA73lQ64wyFjqutvcU9RNLfEPK3QumgtjKQxVhXgolMT0b+7tFHu
TCzkIUPNjFoFujZOlfp5VPx0709u2q6m0JbbNgpsbmSXZsZqBMJjbmyAj9MC94E2LTVpnokYSPAK
kzuucjXTHS+PQvCMsWZhmxyiLlfJ70iyaVNgo7qqQfXEW6a8YDgxKukCet/kPJf5JHApMJsgKYWI
SmsPrY5TFzmM5FGIqgB3G7TpCz4TWZ/Vrh3u8ClRxxrkNJFTbpVjtIKwqxoe05AO6UxXlD9IXQhf
Ey31HyKJ9RpmTRh7mmJZj3gUVX471Sgf01BB6lcEcaegLh5VQqJiMwOMPbn0FkcfsbXDASj2+kTr
9l3JzJGTomi/mWQ+PfWJMSpLDoRxg00J5HU+TcqT3WIFR6vuuC82gbWzfcSXtxFxD81WZ/kLVyhq
q5u8ysQVz5guuftlaRIoQMLfyofyC+1zdBVU2boVfXV8zEteA30bxX+lop1q7TALCGTSyvasMTh7
nrZq2Q97wLM4ipvediLPHyBBn1qFy+0AWVmlnL0oAb1WU1JwoOTOWrcwnQmywdpXMXtfYo5ikfPb
rACtS9zBWc/JMdmbpYzsVR1KNQIxmdjjedyHgXFBbI/6rMQIERZ+GvrOJiVqVvMATIt4STTEMFxU
plPEJ5Ve0j0uzBoZ8GiV5mWbKmNzVUyY0TxD5pG/JKfcsK+Jsgm10zocC2qRKhr807rNTCbLU2Rx
5F8YyFqtYWHTEaJMqemErOTYqnf21Fv1csSfpXi5gcbWC7nrjKVDPW/3mhOM9VfOW036mqQJpy4C
f51+jYKvK+mxOc64SYK2ZJUYU+PeCTPnUvIswtzV+PNLBgziGXuf8pzx3sf4GvitFgmOTHUpIHPe
9tybCQUQ+th1XEl7WIOptYYlRtNwz3msP5UzEz2iDmsZAbnx+SRUVyAL7HDJxKNDxk3fF+X3oAmm
76ZM6ouiSuJvZTXYZ2FoiXvY3s53uCPE6/QNpciCRQfzFe5Y+8Xu+/ZOR4tE9CApII0HgH2mkHfg
mkClxE69rCWi4IWWGM693g1ucUaquI1bEr38sKqamgg5p5oydgmWnBb/sb7wrYLVxsWcNC3jcSqE
B/qKzAt6H/EusqP2RrNyYzzpZWl+RdCT9l48tOOdVqY8e12SBoSnVIEBYL3v8YNFVFTaOsnqjHAO
1eEGVjXnyFMR4c5YWBODvDUSuQgjVTjgcW39qkWCNhi6p1DK+uTLMlSmHoVkwKFbj+8iGxsCFAG3
qjjju7QScSVy1dj1kx0BMXwf1mNrpRB5zWMWFdo3rTVK0qhYUDq2/yQlEolIqG+IJ7IfNmf4nBhu
q6zX1MHxY14Uw1eTrLkWL7BqPTdO2dzOoAV2UPJ8s0WqSeAwyPbkd7tQ3G1HePyLg0Xz0q3aggUD
0jmMeARvcMRDM70ayZUthg27rZurZ3lW+l/b2K9GisQGh8PUKO6PBL7wj04NcC0YpcrqlBn7SJ/w
IGZJLS/MXMlOSn8sziUIlgdU5inqb9EUt7SJqeamEWbrojWEto0iUdonjoJnxMsp+3ZpA5KaKjPX
m5WtEpa3FFPa0E1hGrgSk5bpXujA/Fo0oa6+WP0wjcuB9CjyqEzbr5fkMGPSGrC3LvDBabeO3hq3
OXUOrugRmPwCpzFCfPDbnLkGNNKN9HPLi9ykBh9MSHLh6X2mkkxhdQ+uSjLwCpw1Mbe51DGzIJ2c
9jRnySqmOpTbyIocKEBlGu9bI0gZqM8c4aUZZ8EdO4qagL1NxFfbZmDg4drz16G0oKsOitoYyzF0
NJoldjvqa23IU3wOeW3dkctIGh0hwMZDbYfpsNQxYd7iEigvSSYkvK9TFVUSK5KkOxb18AkIefeS
tUkA0NUYn6ntim/OlEysQs380+kY9/iUNj81iNwBz6MoARx7luU3lxHItDvJ5Mj3gpbjGLTdUVU9
X0mS2x7ZVILQU1iPYxtPZ3kQmdXa1HvXPS3tBkMqeSKN2MrIZ3KtxoH4WtEuuAzcschOijIdXphb
hnKJVKY8E+QQhcvayEVHb7UN8cP5lb1tcEtpDCxQY/QTfoulLmPrlNliNnkkcOt4C0JpBx7PMHDr
UetUKs6g9DeO3rE20loh+Jq+dLAOSojci6AYxANnBKjnxBKaAyFcrrwPG0vBlOW3ZOmUQZ0AXG9c
Ysr0KFLiE9enCQO429fsZU7f6hrf24ilyrH7WyOuwntsZmXpKZT+NZ51LbzPlbF/dewYf3uecHTC
JYGIykuwyZwl6Fev2koq1SIgg+Y2K2OBNifFw4Zdi76VUPGee24+DBo9BKY5ND5Cdz/ZItJXMa9Z
rmNE0HPFxtCi6JPwirbPT5U+qUKvM0dzm1SWcRd3cckCW4/8CwpT+hedrvEZeuLgEfCi8SBMUAdz
PwOIYHG/1X7/E2Vw90p7p3792/lTKf9GLPsLBqMi/4/5Ut9x2ddREDb/+fFvKe1+fpK5DP3wN6s3
Vu1V+1qP16+yTfmjf1WF8z/5X/1//ixib8fy9f/8/XvR5s38bwv4WB/q21m6/+8L4sun9NAFwD//
Vz1M//cLpwqmkoZpzHr3f5bDQhdfAA9p+APofjDYYnz2z2pYpSE+SxYZJEPHpIP8sxjWvtDpZQQK
NYU6leLW/ZNi+GMpzMAOWSeltUVRPRfrhyqtTqv8rCjsccfxsVmK2EaMb8BxG0SELKskGKPUx5UR
6dnq3f35WZV/qMI/1ODzhZkbI8VkQM3ECAHOQbO4DEbWw77eOeGUMGqAQKdjjz4RA5SK31/qY8v/
56VmsSQSRBjbh9NjwN7hyEtT7wDf03FrOms9MJA/8oXeMGP/avq/XUab5woWHQq41ocMTOzKASyn
qt05lkK+Zu2Ea6ma6Z09Wt1pQ69zbSap0FZNPTirBipFssgVnyMHPnazXgxkGLB/CGKKSP2oNwpG
yYY8sIL1VJts7aLSW3XeptXqsYgSps8GJQcW2/FOdKO8T7qqf+miUHmkGZti8KxcgOJDTBVQKwWd
1yEcr+NM0+6Mtq8em0DYZxD0nkkXUBmdQ0nW6JDh3fUJ7MVYng3f3ElgEv3jH4O5iI2g32A8gvHl
4++uCYnKqFebXdLb7drtC5JE2iE78pN/HEW8/RbIi3hD6ELxUxx6W6xYNQLZO3JnTuHXrlrq7R7K
Pf1Hy5dHJnb2J48XEx4N8SVy6nlG/fEbyTYYYJj7cueP0boaVU8LsmXlk3U4IgP4jneX9JqFm0gP
aoI3mvW67ZqNHLHfU0g79aXWPiVqvI2q4jVQjFXYO5vMvUDhgiUdnB5bSTp6YU98VfbVMZnjVhku
kQ6D7E7Ul110qoJrkte+SvNB/WZE9zESxsJLc0+ZAi8k0CeYQ3JJaHPidq10xGBOG4gyi8G6Z6uI
AbuRjEQXmTxLwgXiK3gufvN1BALWR9fwvNepOH1rA4h9ZkM6sNa6E6y0rucvn2w9vXBK7SRvr+u4
PnJzP3upsLhjgVJtmnWGOc8x303SMGFhF5JC7oowErMnizooV9dxkr8SHDh6YyKinRVMT1lVEB04
ueTzNV14K5JkH+WlujZ9oClZ6FtnRQ0mJgMRIpr2QXC874zXTojaI+J9wheZ11cxReNlEpE06CrG
TWOj3+F0qXtCEo/l9OIlLc1mm9hmdwZD1z63DBAiuVIJmBdpfqMnVrlNhqjnl8rHjUb22fb3b4/G
jvBusvjzwWZwOwNn8VYc8uISdIll3FrNzpSOvrT9KFqzII2nUzmZHv297ofbD6zhdtoxqMn0h0Dm
2jbXB7qNPXlsHRnxC1ylnEzrlrhmdF6cQTrXy82YzGIWmxM8xPyb24QMQSM59oMe0P7++gIox1Sa
vCaT7tks9/4HVQAgklkqml029oYXN0FFPeFam6Ycwf/j8Nykzpic9c5Alo1o7+1YGze/v4nzC3mw
UOs8Ung5UCmgXzt4pvrc6NRES9od0V3zOEWJzwATmRuwEMcEeZ9eir2VsTalFkiwj982N6AOECfU
7twKm+dgjGKVaYn6GLZdeORVOVAz/3Vnabmj5rWFqaJn/ngtVTQIzNCd79JSbchDyhxqoEy/6rum
P+NmEG8Xgiyx+zrZhZw7V5VWS2hqxXiCp9q8GNvCWmtNLPd1mmlHJuJv+fMfb7rNQQfClsphg+H7
wXA4sIuJAlhUO9qm2EpoHdJLVsN0EUvc7kqvt0s7YK7kNvqDT77aUu9jHzJH369zMVkbOD/TiaKk
JPZMnboPzPEYC+zXo5DNXAAhCtEgsxfl4ERi+EFoaaNe7oqhKa6zvCatlDSOU4tUlo09hlRwcrJ2
5M0eA6zNv8yHewNvcVbxz4cGJufm/NK/W+SqQBW0yPL8bEwIhbTHBIJp6/h/uvManPI4VfIfQGWY
Dz9epYRm0lVDjBAAs8eafCPuPX7m9e9frl92XtDnLms1wxrktHieP16FVBNrSsduOstGsdGhcJy0
E1E3nGarpdL/NML8T5Qe5Wt+09Svrw21x8cK4//NgmPWbP77guPk9al++dtWpk/5y9/m/55/JyX2
Kf3H/yY/FC/zv+uvYsTWv5BcyNloFsEgvp/hsH85km3tC9ZAzAZU4LAgrXlq9rMYQWP9hXgPdmE8
cG8DPf7Uz3JEMXWiPMCD8/hS5IBrNP779Qj6PrY1yiEUZDY4Pjr8B4+PERC1Q0rQVjHbjCxIArlq
u/sGXr4Gd5cWm9Yc7/qivXt38z6pRt507v96BbkuxFMKNRqE87Hxl0Oc20wOeC4/PiWArL4sVQmj
J+/94p6aInuCFKVcFwgNVh1+HiL2jGHsPAzGAmyolazCvOhIqSvxDbSWSdAl59KzKMxTBuCpWjwA
4w2g+OlO+aq3dPW8thzic0Lhuh8shOrtOEEyV+J2Y8DZYxsWc96fgOpslSL4nmO3rQ1RAgaaHMWh
vawptDXy6DJ1o02et4yYLDQni07r0W2YxCAN8xhKvUA1Hf91p/73jfu7mGvQf//GbZundPzwVs3/
/M8S3/lCohEFu8qrxf42F/J/vVXWF+x5FkpB3jhUhtYscP/5Vhn2FzivHOKowfFZv3kff75UuskE
nYYAMBI8VEzJ/+idmkuqfz3bGNCsmYoN1ZfPh4310OOBwbIitdtBCRJxEoht9clyewEeQtNPJo3Y
7JBJyx/Zimh3ED6jqzr+UgPCAdf/+B5XSS06xJXoaNDH7NQktbaBEoSvsL5CiiEuGx8p+Q6EuvMl
eavwsnDEwMlEs+XjJes8km2XxXJRZ6m/n4wO/ZipuKdDPOE2rHzX2QGysi8gwpSnuVO7C70madVT
SVxT1sSB9milQvpmRz7YfN13t5/PRSoS6Vog1hBc0mv5+LlyTn5JhdlpQQTgcOlk2XAZhzUQ1Zo2
afxnm/zbxZC/Y/dzZouVc3AIdEcmIdRLrAUuHcpFmJZ667lDYBwpRFAxzjv5u++lcs7EqYx6nJMt
4u9D2wwhmgmrUqMyb2jkdFcy0CWAQ3FKgiV9VGjLrqN9S9NlLEvS0pzCvpjQJTCLItmtgnitmPUp
dom0Xutd7ehMEm1B6qA6RdPW8HuSNHl3XuhdCp9gi6BGQF9DdFwToTyqj05KospJ6dZVeYpwLiuW
KJ/KfIWjeVgmSeLrZ2WSQZCKS628D9DevVD66gha58kgHfkZn2fL7qFLZoET8YqT5mlu2NeX8aiW
N1YcJ/6y68vJOsVw02QLU6a+vgXlZjyYSjsFGwWl28hHG3omWOyMtr6SaFwHD2kbo+EqsbrYYz9V
GFq6Y9LH3pCMpDiKqY4YlXUdKfbLxk4huWl1bfTbxs+G7BrnKBB4QgXdTSba9ioOhbjQAoiPHhkF
6mOWqReISGimU9/352Uk83VYWx0jdL23H7I8k8bCLKRRXPq9XWTrNIUKc8PYYtRXDSftdKdORAMv
YAgOMZ0AkTz2IrfuB1XxV7lWW4Znoit7dEqnvlCJ7H1u5TxgNM3EYfgZTXzRoo9c2GpEeGbPaiEz
mLSVyZdO9ZBBnqOAL/EahV7PiZoo/O+1HrpLjKaM0qJKpelOV70PPNKPbzp8CuZaZ76OdN0KGsbz
BuR3GKk6KdIJ46lLKKpddyMzh2v6VlY9qmYRetb/Ze68lhxHsi37Q4Nr0OIVBDVDMENl5AssJeCQ
DrhDfv0sZvXMVEX3rbKZpzFrqy6LygySAOh+/Jy91+5QKKJ7c9wyzhDtnYg5bu9LpQz3FLa1eA7c
1hK7glZQsyVFr/hu1pr4kpnUbLEtjcr297OjQetBDXRNQFs1Hfz9OiLbg+Abrk760BfGOP0IWSos
5xRFXYFOEY6hKU+Lyeh5ByFrIAqlE4V6hG8p382x4F9Lw+XejxAJFJTDyhZoHAOQ6g+89EJMYZ+m
Tbk1gijtH0tlOeUj7T1d7okGxU6Kfq3Ji73WDs+X5dWmus5dz6gqbpe2GaYEF4IzPZqwK4uXWtp5
dfF47HkKfYJZmAi1phqIL//XD8PVEuMBUV5RJhjH+c3pOgeYgvoy9BWgIJmFdH6sibyRNbklhQ5H
r0wD/4vLor0kS1b7aich0BlvfZdz1dZ85GlmmiTfoSH6DrDDqe7jZRr41I2j+I+ZlOG1kegrGO6q
Tr0v3uw2SeqLNuGbckOOhgED3WEhnwycncvfN4Zem/s2mK3yhSR0viqmJIly4w5tVbwGQIzKx8l3
Zf3MWKFW274WrBtaUbdu4ZbBlSz8AumCS+7msVsKgly7hbX5OzVnEST+jKN23wRd81MrQ/yCbhN9
0ihJvPe8CcGyDS2KAs+yTmVpMVfN1vD1N2B0N3nKfc46Edy3g2XedUt1yIE2kiYBEtcmqbDrC/qn
KJwKQAlYHo4V01v0SiQmx5Y/7NbMewGdOB68jHulUTc5HbxGPQ4BEaBt9dh5JmHmdYhLyyfH94w8
KH0d13CAk2sbIrj6dvOMfutX16YTPkkxe3sTidJxWMcGxZoYuPzCuc9ZjSG2Ru70xHQNYr2w2x8g
1ay4nE3/WjGNo0PV74LMexsL4q6bJneTYbVeZdj+RA+v7oJOd0nuEuMzTwRVoRI7Bs0Awrl+4FgZ
bm3I/ImZEgFeRIxRVUBU+O3O3EAcuCW6U79ECdm7L5Dc95K0xx2+HGwVOCruCFfXPA/jfkDZZizC
2kYKYLA/tPdB07CyAkmRM1M9cR8V+WtYO1vhMhCvMpsxcMuhuCyE/GxlFsHX5Ssz/TN7ob8xrew0
rCGQvrw7aeQVvV+6xyXqdlWfXlZIJbHrshk4w3pGbFvtam9FdZCC1zc7Rvqdo88OfNEtEdGf2MKI
W2v5zmZufbIl62ixhjvWKu+N0IBnTPO/Kc/mIVc2kitETEfKoGOmK4WnZb2k6fgFZjqQLtC8cde5
CJ18huJWOdHhiJCgZ4NDN9OPV8zxDmC9zHZ+2GF0NKzq0AjbIXa2Xt7TEnDX5paGDBfahNRoNjtp
GRegDc/kJOwo7Yi5jhA0r3OvF0R2gFaSBcVuuUEXgeacINNrBzXMix3d3YEOPBGIGN0Dr76akgZu
XvMwgc5+G8fgahY5MAAlLmjjDiPhO3Sts3tbpKzcc1RvMrfYZ8wr8cnYy3FZqkcPDXRiKYzwvutk
p8goPYouxU7FiU0cDRl9K0Y1Qw7Somg27gh9j+kwRRpfruka4Y0DvhyuW/DJV6sHM59kGklAr5WG
RxcuzddJr6xNBnhgI5HzWG3F6qW0Lrqx297oz/vRarzD1PjFy2KmE+3xOQu51Pj1xS1l9XO0gLpb
BCLu2ECVIZPcHspTn87yGci19TXq6uwL6iXpb/ygjxAwLvLC0rE89ADOk7byws9B2FgnF5H61zxV
vbWr82VNhroo9RZicUxUSQan0wM8TVIy4c6FI4vt0Nnhs5ID6rscDZKMcbIZWzURBZCyYdzljO1Z
HLM1S9ApqPc519YBsWXwBcV2t23BmF9LjgfsE1AJdv68+A+DFX01vY7IGEYFTtyJtir3Fvxq/5tX
RpowJ32jn4dDlhGlQLVgxkE4yr2E+xpPevA32WrkD52Vzb+iTthJ1LaQCdECijcvlCtp8imjuK4H
YpoMlqfMuEw7W2zd1PHHRPnQiWLbrJZpw20M38yiotcosmnYMAs3w11jluY1Q6kDq9Bs+ND2lBpJ
VigD5ipAvziVfbAfxsaJ1djnD4QKqH1qT+Rim2N5WGGBnMKyDDZRkDnbXmmAhFmOWd6f64V9sZhl
XIkK5I/pd5QYkXcNpIcGfBlWJ/ER33fEQkY4MPMx6GBCK7kDu9c9dd2yHmx+Om/CtLWOppjtRFrq
xtfMsvE7JAsy1lVhfe6k5VQsiQjE0GfNoL4R4OWHrC1ceIH+uC0hltq7bDQifCqdMF+DKdozbiti
UXdIVNweGFFtzoivDNacVqXexssmcLFFF5wyu26fwjl4E1VvJoAiERibKOLLgXAb4YbmRjf+XrEu
7r3MLu2kdwzrGVGUvWWPbUC7NGgdunnaYwhyrgL09sFlAT3ozmaK5NwSoajcWQ6FB82wUOegM/p9
MzgR1U41HnVPx8ARJYxYiu3r0MNEbjLiNbTn/ZrNuToCMmUR7sIRVE410Agt6qCNYhwH1l1RDubJ
h6Z+n0ORIYQZaTQTprSuv3chpPptoYhGCHE53a9ztBvaPt0HJXz8Tb4OjEt6B1HeJ20QdLLJyODY
W8aqE4R3BknoKse+RPZQ7kWSnBsCTtNDMFoRyp4qjCOjrjYIAduzCshEm1GY/WRPxZoTaj1Bq5z7
05JzqrjBc1DvTGS3LN50ZekZgNLnwtvn6C0ofPN+OKzWWO1HYx1Cpmeix4mCW7ZUYj6lVWnsCnvV
CHActCJQwJcDs6HirLNC72p7ct4jTjrtT7dNfQZ+2o+G8+iv+qFU0fQq6Y26O1n7fh9XroFUb6Ft
9BSOXXjn9IFFPVONn2gZgHtbjWACLwysPA9n6PGqGliskc22dHVMNT9PWB/Rfw1h/suvTR7pol7s
LxkzgI3qibfdmEvkAP3p5bQbjMpCzjaZ0V42WQgrcw7DZOxAs3cESX2TE2b5XVTmaIZ7354f/IlQ
glOZhaI/+Nqjuz4X5A+d1epdK71yVJ/LqO33/dgHp9xy6megUqA6q1qdBlzmYE+qIlZtWGyroPgu
O211yaqt8eK1EfJGXqq7GvMynQqP4+gtq35rCwbdCKJgo1bZZO1WV6XlxhlZ1NHG3+QxYmF0OqQj
zquRcid7yLn9+KWkj4KuoA8Te3aOrMsl+mVvD4FNqm9mHZzA+6qIqfokfF2Vu2kqlJdQi0H2I/zy
bkob46hZqS9DPiAsHcVr6ufizKpuncN69e5xgJE9xaq5j8KO+eDgpXcuq/iDNzUBokNhUANk4sWb
EAsHRAht28XO70Z6KIkqHPd7OKySjqGpLnNfjVdacOW+acOXwqm6o7k4BOgxGXwhpE7tVjkjAjYz
tTfcpj2ktt1nO9YgmZTN0FVxbfoylqE93ZUayVi+RDf2uxBU+itPM8xnFqdu/rSOs7/3GpNCQyCQ
Zf5ZpWogb4z493zpxgT/AyJEUoO8/Wx349FsRoeWTJ4au1s76xQ2vi43fGWMQ1dP7c6BwRKHkJwk
LyqoEGUkW5KRhtZ7van/CZjj4E1Ouk4GT9ts4qu6HSstRP4VH7jUVvaYzr6/q7FH3lVdE7xm6bL+
KiIDwZk2zfWBEcQDJ0hm2x3vdhtVI1EZAFoR/XdEMc3aGKJzWlArGr5uzXMYQuNHHOpytyRp8aJf
P+m+8BKoKn4EZN0oH/2gHSOE91nJH9WSBSzzogwtHwDr01AR1LDpA6ARdlfoDb1k8aNr14XENVfu
lly4/W4iPkPvms53oBN79u2B5Jx5noIpIBiCs+XF0E1wXNQtAcevxo1s+crTFne/+ejdn5YJ03+l
lI/oflBpPArU9VtzQX4YY2EKyaLowzHbFi3ZYrPtZG8OWOB3r4IQ3/Su88lyhm7rLVl6pBUvTsyv
HR5IVdXPw6QsgCwNI8TNWrbRL4+l6Jlh2886m9l1x4wiOLfV6Gy48yg/EOLZb0sWEjNgF9L53ps6
SBzNBkcZUHEAnfOZA6ou5Tlf7fJIHgGQ2j5HW1BWTPe7Dg6vIQoYsxnZFzteGU+nwAps47OIwcw7
CT16hYLAq49q6p37YZ31oTe6dolNnhl7M09N9RQVWXlXOZV4rn1Ax+6CcWYEG8LVD88Bt+WUFn25
65wF93HqlwPyctZ4NgqzLH7AMlC7kVQl5/uCT+UrXgqketkSfBN6mU/Sk3JfNE17NAn88LZk2BdW
rMpSLOzF2XTVmDTQvuLVn4/DaHlPazDZ40HaunnTIzd907KOXabSNETMcVpwCqSYOpdLZ1Y7BKeR
mQylwH3a5R3qDQB9VybSndympe1/gbYOl5imTZ0n9ioV/byl0NUhINDH2lVaBd8mGU7dpfSmNUAl
v87OMSdrhZHC0n01jXp9oTWIAmpGk9vzNaIu5erlRn83uc2CwrOEVXwuy2Xa1UWYv+W+pPhhDzXX
Q0/F+YviDBlpG+R2GxvCEHc25tUhcTy+YrNTW++0p5D8aW/KzoFw0reuDp7Zv0Fam5Nqf0xDYGJM
aaIORX+5qK8lIIbTRCBYz3ni1uDyKtzFrEey+c6+MObHyTCCK7K1USaslv2LKAfsTXbuFPmmo+dy
YJyx9hst5HgywrXbMm6enoU2gq2okTrRxbTyNyDI1am4YTw3PU6ir/oGfd57RmpxUkpHg2bDPEmn
Og5O2LyNYJ+9Xb5atNcMHdAaKJd8zrZWoJSOmRqjLJ5FyD87FnX6FLlLG0vXlvhCwCEbTD+0tCLy
qKEZFda5DTim9yx5SlWkMcNMef+dv03R742UGlZZyXfNEOXcKEmsSWwUpSy3nN34JdJji0qMrDPH
HUm0LpX9oqqtq2r3JbTUumFn4o/xnXR4eKNx5Tvk1EV927H4efG78eTdmicoyJ0jHJVTRsDLEkcF
HNijwBUJiLqcenbrW/bUYMJmovGAlUbZmMI29AZl+1BnBRfDtorVXOJ8hcd+Jq17CuxYoq1QOyeQ
xroL6rbEMTLXmXpEzU9/BmuufG8IlsgT6UT8iimE7LghLdSuzwwlzPbFsRtlhxx/neqltxZuf69l
qA86H9iFjKJaeIPz1DnlnQJP0X2rm4AeDC6oW//ndy+HBhYXCT0BvaCh7kV1AUYvvKTpgrTdwsCZ
ioMJtGTe+N5QzNc57eQ700Z+ge2RCMlGfGvuOJJ6+WwYuad2kzK5B77M+HA+KdN0VdupA+bjZRZ5
sEje6HlNpCauh4EBxLzRyuH3a+4TrVcpm/bBQKBpx3TarPqMy6RW76Qv8hNUxGv7YtpDNV9ZLrNi
r5g3lHeG2/NQ5hzXy7t6md1bGAoqqvLeYumpL8TaDG8U/kq/Nj65iS8WJhEJcztobxtalur9gOKg
2/Sh5LfVUH19WDUAf+4xQvKukHfiZ6UPiKmiqfWyYUtXzX3RK1aUkfcwnyGmtxGNLYe+HVzl1N1M
hmyGLYmzfMS5Qj1PtMIA8XySfbYXg9eyZ7j1Bawznrx+dl/FTPB4PITFofasXdmQcfTspuPkx//D
tHOSBenyx61OvYBUkCVd2eyQZTy4U2O1x7BV3vufJmf/Ydz6QSRwmxPjDQW4ZwK85Xv4YUpRTBlg
BuHw1NpO99DMjrBIzRoxy0QmPLKdYw04Q/7+NX8TF/80r+C1mMDYaFAgpTB2+5gDTzGNlI3iKfYD
Q77TvhvRtvM0/Ow53iX2sHonFzRJF4cjtC7OPY1hEDmBHVGjtr4S5EKeeDSa3rawG5SXs1nvFqfz
vnRTSPaXl08cjbtVstkvCPcbDi46fHERmz8FnZXvIliNJ90acJ0jv+j/CZV1k6d8+HhIhf0bQMS8
DfA/XNPVsKXF9kEYDq1Nnu22P2Y5wS3K8ebHfnKnOyeYmk2BUeb576/sxwEX+mEGMciIb68M6PGD
sASxB04sJ2i5eYjSqHcMUW37Nh+HDUdd1o6/f7mPH5SXs5kp2g4jUhrFH2HJzWKJhue1RR52W5gI
GaY5vZAGzdcjxZQeVzcnU2yzcNB5XNmDk79/A9ZvKdCfrzXDMIS+iK3QK4C1+CgVEpMt5pLBQUz9
1w1vuaqgqwIf0D4jKiN7YE9yx62hMkk7OVfle7pWrUEPoBto+AS9SfPIzDhRa6ZO9yrL2zROmyCU
6IJLP4udsMCEkGrHbTfunI40YTTP16bLJkENutrrYXaKKeDAhPuMBmETVDEkG9s8SPyveeINmrXh
j769N2IvTWg032oU12EGYZNQ19MydnsiroxZfcFy5oozEAxhEybg+TIxKh80GbkWIG+qaeY6k8No
tS/Uniy4tPYZHyEzYFHWo8kvRpTJlYcA3tS72RS3pXm6Rdq0o9GW25IYjXMXOMEVPwg/7bzAgyAx
YXghPsWwrP1kereVusjZLWxM2TMXkjBc7WhuJc999jWTs0x3kDrDU018Z5G4OhguRVhGv0wnZynl
Ggv2iJQ29GnQfpq+NVFasXPB035de71eA3x8LLa2y1vwqpSxhU1/trqIXrLgY7xlk9KhMa+H3FuW
4adXuVRZbZQPxhP2yZSMp3ZkOyA0IuLwKkE1JKSAiXrXIoitLjhIioYkye6GqovYcjFN5+yypRNy
oTjHi70xk8kdp3T710OK2RItST2zgNd4Ixj4/N6vcEYRXje3rjHvhKNptZGpOJsHjW66PmM3q/1Y
i4725hAtstuSc3Lb04TLiww08IukVVMXYAsSIjow/Pl9EQI+dMCcFNcKcvDqslIDIievx1w96jmS
72otNM19Oad0IqdoJ7woeLOdnqemMOmDL8bU3aN+aeotURT40lMj/EpA7h35RvSe/aZY7i0Usdje
VLEYpz928XkqxpYbO5IY041AO+h8/bIgUF1xRVkuOXYIgZK0btYKqots/mlZ/CB+gJzPUsEWGzHm
QZt/0zv9WVsX+UB3HIuMP1hx1HwZQ6crn5F1KnRTg3S/Lr8vwoEL+PeLxG25/csSAQSHZTjg9W22
m4+7jT1xfkjDiYFoFXFczAxajwmerPnx71/ntrj+5XUi1CWc4PE1BBYM4Nvn/5N2kL6bO+qiJeXH
MYLXnGy3n4XpEHWeFxHud7sJONhUhJ2F53S12s+aL8Wvv38L/3aJYbP5ZCrQ4o8QOPwWZvzpLWBP
s42m9mnso9p9bBfKPFoRwRXDF1Nzx1t+1NnCNfj7V/1YQ/CJkceglmSiDtf64wdnRpNHNm21uIGb
cnbQiK6sWrd5aNX07yNWf+sf1v1/2+f4nAzYYZYi22F+/UHaOPHdneuSOeGai+hhXogDS7LZ+Rkt
PUvJ33+6j4+PbWLGQZxsItfxrd+eoT/f1gZVA6EKBbYxXDIE+PiyNK5koa/Nt79/of9080Ag36jw
CBSsj3D7fIC21bu4j+e1Lb9BsBQd2LiKH0SY0uOgD+cff0z8//51+eZ/eHJtbBnooW6iQ0oz9yO+
jk2vIUDXAiCA1fnBNJU6La7Zt3FJJpPc2m7r/xBBOf/yRGv98Aw9kuxThOqryh2ht0a4dD/stiCN
FzGDdy6ZMC2JxOJzDerReZFNUF8wH7sAPpjFvxLAV3ythW3qpCXhkmMY3R+22nGh0SUENFA7G8ev
lQhvmg4RzSecRF6b2FO0fHW8UXUboyD/7MLqzAgCdPC3SadGt4d0PR8Z3jfh42wFbFeLID30cxth
ttab3O1gZcW+EdTOzZ/ARjVQGJB6x6CFeM6xDtKjpmcy/IxszTKE+XmVp6ld3YBxSzMaBxQZrNq5
W+gh7gcDY5b7+xwZ9ZKfN7+bD4ZD3XlXcxYMH91x4TdklRTNvanb9FNJwBtjvnXSZn0a/LQItyrU
EnnJUNeciWxV8ztBpNpsnNH6mCkHMy3PC2qGVbJv3KjYdx2xH+FOrC4LWTMVxoNifvw0/24UkIkA
AoKZ3o9CN7cOjIjMB0iQmg+CjoOe5EKREBXhvMcEBYjCgS7xZDXjL0J/iaPzyzFj419C0PUKAat5
UV5BR9MrXZ3IXoJRayWxuBvf8NI3lJVNsFsggxzmNXM+K/LGXr2QyiIJDd+TJ6N1vHPTZy4cCjAE
YttEoSIY97YyaeR4B8aZIV7fFus5HWUXXloIm6U/KyzqSQRp5fzHnuDRPepZ1/DAXv5oGhQuAcTv
Mp9utyoKqQlkJqjH/vjzTArC7GwKeIMXofvQvQS0tD7PXoulIvRnedDLSoJJWSnj3aB//4xtraS7
4Jrp+gXdRHlu8FwRPSmNjq4qZe7eI0d0Ny3RhA+H9Oh6Y2IoSO+Khgblrq81NEVUAnV9JyaFKrWa
sV0lHgoQY4PukIf5D33E2i+8ZXJ9gWX6dUhHs1rYOmmPypzYXL4jNROa280teizcoEr6Njq3yzzv
f3/z/68UpM9tzf8+yrD/4gL9b1Olbi/0v82i/5+4Q012p/9eOnpomx9D//WDJpu/8od6lBHLf6E9
jjhTcKLh4Ubu+b9iosLov+jUoWiEWXQjKd2y0P+lH7WC/8I/d/MMME2iH2yxH/1LP2qh1/5/149+
8G54+Bnx6TEyw7GDNYK389cag3PYUOUlDX0GOcvWWSQJk413JvXx6hhozSroEQODsNijxd10b+nU
YdvOavs4kiK1tW5pq03t7GjGffrTdfwPjYTfIsP/U/7w1hCk35ydyM5BtP7bYVAEarK1O2b7dbLS
94pcOyz9dZk1G8ngfC8nlc3bwFP1EQOKWV3kHBGZ6HsiP6JgWZ5WsWCEcQb1DAxQ0TZHNpe4htUe
pDWtj7DdrMsks1w8sl1w4FM9js3N2tb2N4HLkBFIm6Y/IXLTvP1D1ZmWqXUxXLf/J8XlX3fq3x+V
KguTIXcATua/+Qzz3oFGNAMOMA3/eW4GPe1gS6IP6azg4ItBPAlmqcfQKI09YXjivfakgWceuABh
3E0g7gxspw+0Fy1OylH4I+TGbzDQ/0Pt8sGJ9PudBqikbu7O2//9Vo7+qSDMGZ6NZiTyfTGtiF3r
oH6BdwqThcfCQ6P4MPZL+MIAot+t/eg+rJEMj8VK1m7ZApTepAM7qgZ+f/ZX+t5//8h8cKDx7nhD
LoWjGeCBsZFE//Vp9tvZr8K58HaQD/RTq7s5uRFZN5NV1YdalOOrSXiRW3XpSVEE4rSbrH9wQ4Uf
mlG/3wRJAIiC4BnTGQ0/fKUa1VJT95mzC4geqe6aOcucU1bTASDQ+nNWkNFEJDisjQpPJb1PNijg
NnGQvawDUavM061z2a04qYLJvDCI2ZsdWWXOuDJCzoi8nFSD1LJlcO0jEdn5jWc/OsKb9rPLiFgW
XxZ0LJu+NYvX1luqGKlL+ao4hW7qYGSgZrub3piecz+Xd2j7yBpe7HWMfRQ0z7kzIRQCaT02+7EN
vrJTW3lSwS7apYZNRrE/jk3ip8MtS6Kr9mZvXgQTkRDkpbvuosa1ECAs2XiEYkhzOlu0uWFYG74N
Kaichbmfw9vwXE4uI0GpNN22kVU8s1WCqTGAu8XoK79Pfl19Ca2yOwgSymNl3VIvMSAxOkLeyHeZ
sLftVHmKVlE+1T9xj1mbziq9DZoJCcoLCVogbzUBbHHxahY3BVXmT4d1rrsvkd+79wgOlnMmQe5o
e0i3Mu3FMffm9mC4nfoKpmZT1KK5hOGqd90yUl2VjGGK25SNHm9/rFV7PzclgcRz510aPRb71q/8
TxZckESOhtwu/pjv88VqLpwn858Rk2smzYxpLUM+OZ6ukrofP1Mt9bsQhtveBCz+Oahaua2JEn6o
OhyvYsL3Ha8qir7oKX0Pw+lxXUyoTEywned2KjP6zOOzmBijJ0BToueCuf8vKsQiP89G5N87Tj3D
N7asOLAJ80QVUaOoKbn2C4KIezppqtoYvV0/+Ysck6WhjQ0gSeznWT8ttWx3ZQCsjFQ75F++W2nO
LcMzSuAoySprGWiajzMgtNbYRoKbOMOJ3HXWbJGprMRPSy3eBsZKhaw4fIffQw8BCmqVR8ZPIycg
tCZG+NFz2i8z8LiN33KRyQ8lJrPw073rRt/p7Gy7dI6OczX1D+kCZY3MoQ19DW8TBo5B2qy9Af4C
8JVRAvHKutuuRaMSwYNUq9k+j6txzbviWqUe8l0VEhzuD8cKmt+Gb2O6c4dU/yBK59EjYX4/0TYg
omva5RwYfhpr8N2gzYb0ImtiKw29XSEQXUCo5I7ZogdspkWc5qlFY1LZ5xnc0S+nXxTBryjREb7m
9vu06gzcT+nvrLQdD4J+lt60a28hxsyWYz/1hIrL6CdbNbGoXqY3PJPTg4Q4uEMVqZ+XClND1nYu
YmKPbL4VdWVRjRTQHgW+sBYH8UBfomRvkOywa8xfavJWvkEFdI/FmPufDQQBX4DPuvBbXXFJa2U6
m6EqcU6LLMoPnlo/tXa03kMLq/eV5/gPYdd8X+TylinF3Bdj10VhWjrQFEl3hmzd154c56c8T09r
Cg21rev0WiLWvuh6cgDL+gdrHcWmgKlVxT2pQYcyKogj8qjbo1i2+fCLqlp8oaOP9ymt7Pqhyubs
wFk9YMKKhtxZChpznDKsbKWH1iMaihU6sTfU0c6xqCe+bpWLBGAZfpneOt23LtoID1vnum3TCvUk
qr3iMUI3vgl8+3Mhl0uPcp5BLctY6KRdbHpBd8r9etzWpVOeF2Rm9+Ga+W+CtgySrGluzpwq3V3o
incVFZuyN/JPhgy7ezfLqsPKCBt4KeQWfJAuR4Epep4awjlYd61PytZtYtqKqZYPTTI255SQcGsm
GMbLxEOWD86uDcRby3laJJYxKolffVivBSNHoqZHA9hYY/X7Yu185NO6P5mOEokpwmbDM1FvGIyA
gDCyyo8ZT187oUAU0BA+1lZXfJ4KS7yYZWP+kqgy7yIk/SU8OZCtkcSJYXjPc1GRj5xF9tGail+R
3z0NVUSiQDR8RuRFRZVnEhNCXXd34HWbY9n4NKcdGdx1AWaUph/hDPj1tV71a+G2ZJFb/hPbVH5y
HMb+Uz/MxyqKdiZi7JNPEmjhq4dg8ZzttDj3QOGt2FCthwCh74+BrIdkdjvrUGJFOKPGh05gXpuh
AsEXTnTl4RLOTL60cR2xLMSlv6Qb5oVzYjK+3aEr+dZAFCQoOmW7Q8lxyJAAogiSyNuz9qvVdfJF
2AVaU5TncYQ9JSkH19uLwB4hKbrFufFdAtPc3Dn4ZZTxBXXt7RwxG8fxHVxdHeZJTpb8jmbUEtuc
swEk9u4DklHIdp3L883ON8LmH8tzS8X3skTNU5HXwY/ZNu5ofb8Mt+GutaSP3TjKLcHBxa/FrYe7
xvXruyINxCGcPWRIOp3wFoCg+NkoQYZ0Nkz33dhlSS81ic0MLWMUsubjXERSYXowcMrYiDvWmDFY
ERzVmKJ/LjLN8oWPySZ7NJvH8DJm7XBjizUqPKMNaUBShRmxC924mO62ZEBv7TWRySaITaBRztMi
gj5HhJRWTbpfuy5PJkPQeGUW0TNO88gu3Q/Sqb8DVDIr2gkMMM4+cGd7Y4XNqn7UCPBkAlcK6BTU
raA9NJHs3T3JDrp8+t3PsUhIZ32KQJuPoDT1vcZJ4B8yCEtLXFu2mR1Nc+7wsU9OP10HRBYSVcTM
Z5OBcs4rksk7y52yXwMidbGJ8nx6siEmufc85gMHmF7uFT2Ni8e8g1iLmethLwtXaBlSZ6IAK8YL
J3m7htICdcW1Kutl6GW5d8exupfYCCzQk0YSiBqlbqkdVBqts22K8IbWGVfw55zA83LbeAO0Fdhp
Og5KEkOcIXchFi+VDZ2aqItN7wTzPrXwg2wMc5ydpLfbFU/6orIeRCNjgI3WungJSrcyHmt3gLE5
+NnjkItyNy5TvWWVMc/rYDp3WPSsC1ob0rsFceGMmQJM5mOAWm4LIpK1CeGMustmCV4W1216Mmoz
PZV20JkJPf3mKBt/enIwtJwgXfYeGo4RkDs2pwMo2eUbV4A6bWhSSQ1a+J9adHunXIzUZms9UT3N
1i5dm/GbVLZAmsoUFNWHEI+2nTpvLUKnL9TazpY/sn4zwKtu0yDD18CsgriFRufBJhDKfQrq6alP
I8W5q3mtmXImSPjfBNdtk4YzYMrivjS8N7XmhE64EMMoRbFNefa8tUv1aexG59I2i76sE8k4ww0b
rZEsk5IIAPRTyipbHFB+hpJDLLHrwOvGlBkBEFhUG2MPJiOFIKtbrzjVuU6LrRsMY32R1Yrxligv
fcC2axl3OZ44+ypWzDb4dfvyxxS5Q2xSXv7oM6M7m+FIKIBl18de2tVnZCmblsEtXdhAbAQTuGej
JZlPVEAHJQzt2A3M6AF1hThStwabYpETUqV1GWak7v+TufNYkhw40vSrzAtgDFocds0WQOrSuusC
a1ENrTWefj80OcNqsDLTJg9rOxzSyCY7KioQ7hHh/ouh2+h0okU7KlQkiqdpzFQwAYDn+77+YVr1
+BaoUDBBItRXCDaOv5Io+jYAnd3nSOmheo/wB9YtVfAOPYcH8FQB/xanRv4eeUm6G+XSR+2ejx16
3bNfVpBZ6mpa961/TW8KPkbH5SAbuC242Nbl34Um0D3e0Yn4nJmkNadG7rdxwkqP0EfTgZ7ZipxE
v9IivRMTIbohftPrYphpoS3T9wEdKgDMpFRh/XyNu41u/k5jSmcQFvZd0W3SOBb34iAG0cpCW/c6
5oq8CrSyAdyegkIuALi4KsUKVOQz+Fw2suXFrxDyuV2kKi0yfAdTBdSVHZtZ/24lqeiKZnOveD5/
JYvNzhWjzHuFrYg6opCZzUZTCRpjaNPbMS8oy05cRwyO1MAo6apFiQd0oBMcP7TSK7OsuH2aWKwq
vuRIFQ1DtRA+kq4dAAlHO85dspyXNb/DAeMYuzA609q2Ol1NtxIatOeHrAHTrYIpWyVJb0kOwhDl
xpeaqd4ValFfs+a/abtCgcOvbKvkaMBnCi6fAjr/JkjpvlYQQdas5t4S0/seGhq8SPPVL8tZx7Tk
MqlU31Gt6gE3EV/QYr0nb0ju4yiWrofUyJ5NepkpxZ54fPNDotJOLLQt29JK13qSDD/IKNOmq2O3
HXtqiELPz0ukwomooNqWzhu1Bre880nArkcNGFiab1I4UuOIza9oXLwQmLKsgBoStx0njIzoJenR
vdWAolJ2nrqrPE+DLVe6+KBWcBpKmAVPuqZi0d1cVVKZPI406JHUS0fakjqPuQjh1udiQhUWaU6g
01FQa/qMw1YeG8BTr33aQtrJVJHK7lDJ1SFQR5J8STa3Rkm7QSJDdnwcwFc1EM1vnDhz5bqTNxWi
gus87ESX1oTxXWyrlyLRDUy2vOhHCtf0kPZWv6J9G3BlrXd+Ej2qgkn3P+jKma0V+TsQ0NHPhrvy
azAg6hrqvY9uqCAccquVroq067+3U13dTmNZu6IScuAyszjYFU2oIJCDDjZkxVz+KfazbytUFXOd
VjpGpiKHwU4FzXSF+IfsGpaUH8JIjj7+31ZvPxdv//fmI7/5nn7Uy0Lw/5clXoqyJ0u8/n8c8sz/
j8f/Qw3z448y4e7X/0JJn7/3T5UASf1PypT8A5sW9C1k+b/KvPA0/hN9QIAk1FhRTflU5ZWR5dDm
liNSALNcq8pf+meVl/9K0uh9ogco68b89/4nyhtz2etflVT4uKjx6dDUF+gd0YcCFlSdePC12omn
vZXRZhPcT4vxRZ322OAzludTJRBdujQr5V489GA69bZ+KUJ/N1tCnB6eJf1y7nPJ9PPwRjMacVyL
ByS27VKwUZ62T4/8N9joX6syd58/jWyisiVDExAPJbZQicwdGlWtaMo343Ata4ITdv+Iq3/oUX6x
Qsd+hXnlPv2gTKFO4XFHO1TmtVRRBCrP/AbHln7+gZ8GzlE8l0MqkAcUtO2Bcp4s4BpiTmcsiI/N
W/l7+FABJdeX8wJRPi2ejeL76YWfg+HLbzr/+ad5CxEK92JRSAeJUuEfUiGsmC4V1lDZt1rc3bbx
YGsDry+KAIJc3hkV8uMN7CStuBos7daXvJWQmAfs6K4jjENk6Eo6tdOhL7an5/h3Rf5fm2MBBIAv
bHYGdjuHQYve0Eu0qaO5U/zbAiUjad0/+mX/452xKBFLSSdRA2eFpexdqSKYOWei5sjOkBYR72e4
OiQ1EW+IL3hhQhJap+YZ/Y8jcbOU9fQHxLN0kUmnrbIqlJWBgVEk/TSCW7GStwB/z3yBI7tkllX5
vEtwzZGNHFjLQVM+9KE+lEnowLVbjUmP+LZHbUow90puuFKe7GFxrH2pfU5jZABiy/HNmrqC6PoC
NF/P27RZsUaA/RbkuFuFcORREE59gdd/xku7d00z5hLZV9tBtBzEAVZ0Z9cyPr3wOTeVD9Wso65a
vQzja4FaYjBoB6+4Br1vC/gygZi/GcXstuWqg275OscJMm5xiB9iZgIxV9vnubxOwNVJiB/AlduQ
eNxQ1ne1mONL0t8I7TswclevfgHxg1aCImulo17xa5giRAAjZ4LkYKoP0YTtqFLdn17kY/tkkQPp
8WuBidj0Ycwey+pdja6kXDiTneQ5T3xx7PzpIX0K8ygCTdAmxNDs6jSrn6sNvNW0N9DniHDZ2o1N
vfLVuxDaSQuQs8g0Oo+m24fBoeA5roEeNhPhSan8LTqa+9jK9mBA4SMCJBjb7sxG+xtm9d+hLi2y
aEZBuy0q9vNchOnlt1gAmD6+SyGeWNXbREsjVo0za/JH1PKrNVnkVMJyQHG1EQ+K6b2O2FvW5p0O
G9JD53qyhN2YfKDQS2hpt80sSNKIkuvrxgE4jOuhJY/TioNVxKufwJYL8sCG672qJO1QQKcxlQpm
T7E1QBAgBux04YQhqelE0d5CZ8NQvwGaxgxGuILPjf7Hb4lBKijiEmT3CGe0OIbjm+YbGV39Bibe
7D4jveT5tYe8ie49mfFHLkGIPevTfuSIWUL3gBe2fQv54QDFz46Ah4aec3pn/9GB/WqllxlcQmcL
5jGf1decIEiwppQpu64CzKhjaTVAXZQqzv0MYYF3E4HEKXZGSQUlPjpo0MBQeh14qPNc4HiRrqLw
PtMpIEo68inYiZye5bHff3EA6DlqNYZujQeoTltf5TQTfp4e+cgBtnTutULU3ItM5mgJKHSh3qE6
ofIrLbeQcc7cD44kD3Fx8yt6HwxVzyHTCJzYL7xrFOHj9OyPrIu4yP0xr6R4NtI4UCQvO+T+zxy4
x1Zlke+KpMiiQmJcnTTitS3tLEjQ1c5sgq1aPZ6e/LF1mf/8U97TkwzCN+yrQ+/dYRwTlT/16Pb0
0MfWZf7zT0NT9dan3B/FAyTQTNk2mntm3DkqvogWcZGXSgsrHiqQ4qGQAieN4JJ7zUof6QjQuqJP
szPCb1UN1R8qWLSrJUzxcvWph7pvFL4TCrUrqbQPQ89Ge3Tb4fBj1RgaqakLV3HtI5XcYTgkpADc
YzS4Kn0Xtnf0He8740bWgJWn32s1WwnjrtGcoil2ob+yRAySXlU/OnOnO7Z480Xj0+IJnTGk9AS4
FFXCWinXFGwuHHmRazD7gVsZpvMj5SEar+Dnn8kPx/brIj8UAaU50KNIbcKA6/t4LXZY9egwqUzb
SMRzX//Lj69bi9tiifyGIHsxqTLYCPKuUs8Ewtezxy/97wVv0zAi4rgAQDqgxHc1Ra/T+Hv0WzvG
k+3Mzj0y9/lnf/qoVO4aLYy86ZD4P1vp4EHbvmzgZaqIYNvLKSd1Faw6FF6KMxP+Ojvghvr3hHva
24aBnsxBR7ZCl3o67cGt4J/JyV/vccTw/x4dEcKqVkKWI22w/ezWSm6dWY9j815kCNTUPDjN1kQT
9JE2qq163MJxozy92se2ivz3vEXE3NVqrLjsWwnNkqdBvAtUWsac2XL/6/TPOPYbLKIUm+m0NYb5
Z1QUXWmqoOTT6Gd+gWMLv4hURFqqdmyJVCylSmL03Bv/yLhL5lUwYaBkgrw/tN8TVLLOXY+ODbsI
zQIOTIicyXToUTiirDq5p9f42LiLcBysykcXgek2amD30mOtnzn5jnw8cxGOUN8KrZ0H9v1bOsGI
eAXKzWVzXkRk0o6ga3rWIit2QucG+cNl485r9Ck1yVYdCdH86SzeNdNW085E4rE1XkZiiqltU8zz
DTYG4v2ry6a7CEHsOuuqLBk2Dq9DxemmzWXjLsIuLrkkVjXjpv79oECl/Lhs3EXEIWsQepxlZH7j
+xBfB1F12foai+NQhPSsJjk51MR1jsZ/fNlCGIuYQ+MIeAzouIOqP8rTY3PuAXskdy5pMkHYj5kB
qP8QFfd63Ny3IEaGnuZeZe6GzLhwVRYB6DeBh1kYPyVA0gbuV46n80Uf0ljEXwHvgqZ5QR87WDXj
bhguOwuXavkpTXL+X2FDJ1uAJZF1WaAs+TQtmIq2xIbuMPJoaJ3Gv+gWCff073yB81Mp4C9BTk73
mQqG5UzqPJIvjEUA9igktFjFDPSuXC3bjsKZHfF14UQ3FgFoIoltljnrMFnf++o3ikebsa0dXMBd
q3pS/XIdNncXbZHZOPhzKkWqUfLQJ5p4J1NKap+kcxypeY/9+7tHX3L40rIvjKYgJkV8+EASb+SR
Y+CfGvb/w/ou6PXFtFOoSqLPXW+QdUdKUFV6v2w9FsEYocsMWIal76qVbmyxnr9s3EUookpWZt5g
cjnFkXySb8NLJ7w4C0fMdSQuMuS+4k5Jd217uGzCi7OwUoBbGRgEcxYeZvxdgJTo6ZGP7YxFNFa4
CynWnD3ws7cNHratfJf557Lpn2r5VxtvEZSw7Xsf8tl0kKJ34Pt3mJk7qDmOHeBSyVhZ2nMuoYCH
pZCPAeKI560vPSTSZlTXCjas0ihuQ9wBT/+uC+D8f9VAdX0RyhALcpACzKbuDMeboeBFaw8SXDHV
toiMBm/s1ngANHZZztcWAd3lIT9hRl5j1HpXonRSnUn6Rz6btjhkh67SgiLhNzHaDfr6du7dzla4
p9fp2OCLeG7gpAOkYrc1+ASXYO5N8TEUzrmUyPO3/2JPaIuoTgxdqepKHg4yQtgCaOq29NeZ3jpB
/o5nITp8GB7K0K7H9gBSx061CHmX0O1VBCwKA8k0eY0a8k2eCW4S6XZsiPsGvtjpX/7IMaItcsOk
S7We9oRwAPxei3bDeO7xd2zkRXIAEFUmXFbIOqODGgnEv9MzPva5FskBgT1k0mDzHkIJrj2kVx34
cjCeWQ/5yL3r3zxdompEV43he9SZwihZx6MjDiBYkfQx5GmDnsBvK3oVO2sVdT8y40mVNxqKDlqm
I5HzK+nVQ6eux+JVndJVDcRGT6EzybqLmr1jJcquqF804eH0Wsx76Ku9tcg3CNEjN9mn46FAKQqF
qxoQbSqhmycpZ4Lj2Fdc5BDaPbhgKuJ4yAEnRcnvsbksx6uLXJFoGAqEYjYeRHp7PEwufFovJT6g
yseAMKna9fRJBBy2R73anF7tI2uhLhJFmBQgvlBxPIz5QYuRSzrzFY+Nu8gQigSkvUIl6tAYyLya
vWMmFxbSlt4KZZJi/wJJ+QBGf6rs9vWylVjEttWpQq0n2niYale+86vVZcMuQhv2XjLCXh4PfeZq
NxcPK/99YbNQ++1iSCaH7mkKQbIm9c/T8z2SipYGHShJ+U3V0GjtKkxevw0Qlj0luezh8Mdh71Oh
oY2KEOmYYTwICXJodnXZJVNZxF03cjXOM4YdEHtAC+ay2SrLE9prfD4fw0JVecDG5vQCH4mMpdRA
j7gfQHI2RAaLyDDeEwGP79NDa3MG+yJ3KouoQ/rhn1Hn4bkodd8sjmatccA/r/VpJ0wj+ok+0tqo
2wOb1nKoNY21CswP7KYBEhdA6R8FoVjn+cEy79m4zkiDQ36Kq1e95DHdwOCMRhvdfzucyh0aFIDJ
f/aVsNOkcWvikdY+NP1eN/HC2EHtb0Cq6ytQmEC6VWcsFRtXcVjioIJRhBYR8gkkRwieK/Ht9Aoc
W9zF0d9oUOTNrh8PqgHM18F6+/S4C2OX/753KovsYKDnX46+OBxmFXbdePQD34klcZ32b55wL4a/
kuRDSB/L/lXr3jEROPNFj/0+i+wRDGLjoQFKhWd24d6q4xny57FxF+kjDnsxUy2BisP3DpPyC0+T
JdnWsIbY97R52N9avm+7M9ejI1cCZXFgc+JJYzJ/VS961bnMJdODrv/04Jie/rpHVmMJO1RS2FOm
wrRz70XRkeg4U884cu9autLoKkQFGf4nre0MdgUirIAn1OhBy7516bnL+LHJL05wC296buAUAaVu
43dImrunF+XIQfCHNfwpV5eGiCa6On/LFCcD4PyZ5ai4fpwe/disF4EajybqUDGzzgFw5Lu+2J0e
V5kj44sUuHTb9fAPyYSm5XLnXUm+ci+Pe9TOXW98EoPnADDWpPau2GnrJI/uQkimgnQjWcI6RCwl
qsutFlRbTR33GY1LFHFXZdG64iwgJGiuIPBKgdKVfbTFtgqfRJjGmVQ7+PU4k1/BOh7O7EhkF478
HovIVzupM2WFV31a6y7WOqu2UF2TnnNf/oo8rNepL8HTpj2MVIZorlLMDqYBfa9hN2uGaq2xG7jt
19VNV/RA0iAPqhjuwi+LOdgrfSWLE2AeH5Sa6ipAtwo5u9Kzq0FTnRyxHStO4Dk/D+ovRcakN35D
wPNRlbq1BukRdR6xeTFaKN9DDt9OQ1MGI1588bIuRDD8ZxFeBYEAokVfN/ldELyi8muqqOHj6TIM
4MO0XSYSE9N9lzDJJrdz7DvQQLVN81kpUrcavieo2XbitySTnVpsaMVjGytXjoCxyWDUsIgha6fP
k3Zn5LKDbQ9qLnDMMAXqk9UkPnuj6aSodseidqObL6ZyhVSxPWIHYo3WCqFzwTOdIBLvTDwGBh2u
gizZefpb1LVVEL2jantX41elwFI5vTWPbPlZpuNzaXDC1DMvtbnLgssNcsf5ub1y5DW+FBGgqWwm
Rs9duyiecvPK/JVfQXIz4e5M60La+vHOy8+E15FdufSQDTU/AFHIS9JL9l0LtTXY6OXZzuSRfLnE
dnSS0KJUxC8iCpKtV98Nrhnj70SB0vSU5Dur3XnKfYNVjWX8rP3HvOhRuH4UYgxUeruENoKJFWyN
0rbUax5NWzMpH8W23QYwVXsD15cCdVzzofLzl6BaJwlGDjXK4LKElwMuINYqhTsHBq0HXteix1cC
TutdVd4H0QuuN5m/aYyNgMfGZRticQg3qjF4oyCyIUTkygW64PeXDbx4QiM0GFa9wDqmlhOOd1X3
dHrcI1//D0z605GAZYYESY2vj5l5VGFmhyvPGazufFX/Km0vpgw8HC+qlKOyi9Hhi3+VMMqzRsJr
Jlp3ZOxRL/e9GZ45245cKJYGwJ6CXXfvjcMh9u60+qmKr1Vo7E135pc5MvwS1GxKYTF1OWeQF0L9
FcJVMb5jpObo/TmLvSORsoQ21y2u0e18YxGzg4pOoWXuvHrP1tXjM7/DkWy1BDXLGbL3ScMBzVNN
adeoV5zeQ8fGXWRBCb8UJUbg+BBr6yFYn5XWPTbuvGc/7c1ekdGX0Kl46vFuEB1fO/MIPPYt55/3
adysKCoJ9a7xQEHVNaoM+DQMQvWupY52Jg8c2ftLzULkcTrVnNutffmSlO+qcFPFva1gnQaH2BbH
GXB87mJxbJkWOSdH017IIkpUA87RcmtuAJpdlnVmCajPK9WOZY7HeI0J1gjt8BCd6zYe2+uL2z/q
58oYzF3BsKmvpX7c5ThAlK3E6iR7UVDd0xtTmZfgixS0BKLqeYiqn0x2M5Qr5JbtQbmyUMuexLsp
b5wRv18cpJrxTgBLb4ZbRUUcv77Vut7uEXKOzMxuxrVXSbY4lTPdfFOFFkrf01NRPmdqs5lCvAiz
jzi9hocHEbxaQ8vEln59ev7HqrxLlOugD5liVkRW1rwlY22XQ+dELW9slCKy4EeEBsiAxlpOk6Es
7gvvNtHvDRO2NJaDHHUorjPz2JXj8jBRVxMsy+2ideOjCxHcS/FLOrqpcS4DHzlKlrjZYRAwPW1o
OKox4jdut1Giy4qwS4EwM5AioZ0PKb/60Q4tCnLtmTj9Ona0JfrQa+DFBeW8QcyfWX4n9N9OfzmE
s77cehiw/x06E7507WTxwEVzBORqbvvVQ9y/p9JthdMdnlDvPh2BpHi/R6m41VxD3SfFi+S/KyXm
NHLklBQ7jEncqHLo+OPvHqEFMXpLeoTcax+Y2jepz90kWdXlJkIVRsUGrIenKTfaqjNU5JMkFHoh
lgzjhydcJfBQoysxfZCKay09FNm1OF0ncGXHj6baFupaEr7p8WM43Ql1HSJ88lSLoM9FYbw2Jf8B
nU52eiVBV0ZQYtpX+rexv8UKxdXM96a6qnTX716zBA8LL7BWE1IQ6fTbaB7UBkuW4HrSexQmeaAg
W4+zUKlgFqJadqDU1wEWr4jL4HsXFndy/1T2DwgQuq1/J2aPU3ZVejtRuImzrQ8Pvrwdy0c85nVl
P4UmGhi+awSHqMQftb+NZZ/q8XOsHgrlV43SgC7tw9HbhFHnmvUvxFxWKPmiKFO/Ioj0HuivQd85
tXDP1NX21+kvf+y7L97umDL0ZS5yUYNYEjU3oXBRDKCo+vd+UlOMwvOBcXsZMsr1dC4VL6Tu/qsM
pi0xoSVkkMAPBgYWPfSdE8SCLDfwMFkT7EB7TiRXid+i12/eWpuuBAMPhZ9ejEitubPMVz380Ib0
oaiSe03YajisBcajFFVrjddp7kOwuwwYNVtW/3UUeWLTF6EECsMrEBgyDqJ/JlTngPz3MwI6wt8D
l1OoYBjI7z8lGr12Nyg33fCsDHuI2AP5/bJtsTikQ6ws2qpuuL+X9M9dWTrzUjy23RYntKlnmWoU
M1IgvsKCFDWm0/M9UneGIvz3suConf0DYNPBTq3QHbeM7/gYyxwpmQAjX3oY/J+K8bMc90VI16Zu
Xbx20mxcV9XWGODL1q1jKDQnO4S7ph/VeENJA2U8G78MWE2umt0I9Y2iwyBCLyRAvAI9HPm3bEXb
DDE1s9i1WXZTIKKWYJg6CAhwTGtkl+2peIbBnnirpr02/FtNudG0tYXg++nf/MiKLkGvli6MUurx
pi/Lh1i6QoLwwoEXJ0LUYTur+uxgSV7pP9vwzCXh2HwXCQdvdEVI5xqEKKDiq795VK4uW4lFyhnN
pBBawaNZ8lPwpZvBqM6AXr++KWhLqckMC028gUYQHzhpIo/CtJ+6oTuzzn/eM19E9NKkPMgCRQw0
laeggFZfgIRTD5kqwVKgbpq1r3yYNDA95EQcrVLsNE64riAzFJbRTVPgruEL70YWfliCeFnuNhcp
ZgK6nkJyGA+p3vxSXgNF/XXZF1pkFb/3YlVDSBTkum14rnzuKndsTy2yim/KYYHAEcBvrrNITX1c
Nt1FTgkF2lVRDD5G1l8rcX8hKFlbgmZzJdVLIWe6OBfgVtae7X3ME/tiJy1Rs50YtUXQMmGkeGxj
Fi3Xn/EMtovsKjY62+9+ZyMPi8aNStSQg3sKmaj5wRwdHjLzZxBp0HpH+L7ybR7BQkneirF77KFR
Ngne78Ozl8LokzaDKdkoaW9rQG/d24RJRn7nl5sk2bYSduG81pvbvn5TfHF30YdYonYjORGVEoWf
g/quFPvynAbqkW1jLBJGPQ7RhH0uBYb41u82Yn0mfr5+LmLe8fdZFHQ4YTSSQh9fve21MbZjJKxn
6SPsTAOul5dF0xKz6/fK2ELGIy3JGeJVzbo2ni5b70UCyPE1Ewtjjqdh29Yu3oqXjbuIfwHzyik3
GVcSr9q3/hzf4dh6L8J/UBRcg40OdHv1pMPtzXJ6pM+tv8rrx8smvsgESi4XOjZy1Aab9LqtKcG2
Z65zR86WJVpXK0ecHWTmrivfymyyZeWqMq0zR8uRDb5E7CIlr5r1PPikYSy/rsUz4x6b9OIMlwvV
b8qQO6gWfdOt3wntlMoIVhettb6IytDLtaGX2ST4GUeeo56b9LHFWESlIXJvxodsPDRrddhmxeay
6c4/7lN1brDGRNRbpmt4333pSvUv6tVwK/p73EmoKqvEhuvAw1ARcc++cL6LGDSngUqQGJP0JFeu
Mf45AyY9tryLIBwNiJ0oFlJx3nh33fNli7uIO8zbMIfSGbS7QlD8sg22xNMiPWfNopV/ZkrZ5/RM
/9zWvjh7l2Bar854A0jDcOg1FL9iE4RJqv/opdbJ1XqPQ7CTeQdE49ZRomArjphdSvczm7WI7wrE
kOxazzc5L4zoXgCslmXXJZJ+xVui+ti5+whBTi7G4j8By+FGivY1ZumV1zpag8Niosj7GskDLXw2
0WaHcVLttO5GkSmh3OZyh9Kk5hjVa9KVu1ShPB19AyHiZOKk7OJAA/6qIwYtQo1xBtFAGbXYeXG6
6/J6HwSoSwxjcV03N72c7RF+a7yHYaCgcgj8bZ3IG7nGpVTCTdfWNN+lcInvSHg39ShuCSg691uZ
EwXhdXzv02mHSeHOsrKN6qO7Dm85Q/zVCnXMuQNf3+Yoep3+Ikc25BI7lftTiEJ0TqsoxhDZLtTL
kt8SPVWK7PLB4DUQNle1/KYbMcoTl4ESaBf8HfWW34boDROdhfarldGSfjq9GHOS+2J3KovkVxcx
et7JBLtiXHemtFLbt4pNdXrwYys9//mnFFinVT9qss8xA48xckP1TOPj2KQXKbDCBazoJFY66Dbc
xO00Xc+3qNOTXtg5/Hch6U8R/tOsseCsGgSUOGcGwZ4UCfNki0z7UgWoaWedgwgvIuq+m6ay25q/
Bf2tAPca1yhsd929elbn5NjqLRJnZKJhGOkketF8E/KX9MI7yxKyFIqhZPmgHQ5y8VKbt0p72dfW
Foe/hLxtiospz+y1/zz+OP01jizCEs6fY4mkBFZIU2jtX49n9s8cNF9sem2x6dW6sMq2C8YDRkPo
l/NZGxAygg7270zWn3/nr37CYudrjaeUfQk1Q/H0dYYMkqgNbsJtP6yfkvHtsrVZhEEIrFQdIhY8
2ZXXl/Uo8DT5O2ZjydNVtDxZmyF9Lvmn/3jZbBfbWaixilSpwx/wEVqlykMBueL0yEfSwZ/S36eA
Ldu+GkQYyIem2rWDSgsJWH50jqJwZAcukfPg+xDlbZk3Cs9O8CjCQrto2kvovGxMIz4lZMfIeC+F
6d5ElxvRq3POfsfmvQjH1CvrPsPr61BOt/V4g3Dt6WlbX29tdXESCWM+xIJHL9UzPacApUZTyIlh
0aS4RwuiiP5yiK3pw+mfdgTdqi0h9X6bT3pX0xVWgs1UWG6DuQGVNk0cNn1Sb9S0c5CSXBVVSVGW
rkx7F3vu6Z99bAXnP/+0rxQ9RxY4JPfED7RszmSGPyf2F6lBXURtFQEyswqSDzrhh6BdNXFut6Z2
m1FR95LQLcdqi+v0quDuNKb5ShQFKtVI2YI6ybLNaJpwTr4xgtNnm9h8ScXbKd/HPnzl7gV7rZ0P
K8UDQehJ3Y+++x7Xj3G9FaddW3brwTCdyvolGOekJf8ofH316yzyRZQqY6Zo1YS1ILWePfZodl6k
qx4JNLHNDqBw1HiHUQzshbSWnFq6D+Uze+NIkl3yAaJAg/Ic8dpMg+vWxzdi2tXya2Ideox8LtsC
i3fGqJl6wz4AEvIyPcTriwZdcgIqJMSxczOHQ4LofmqsuvFczMv839fhuQQMqz2YmyTPuN1qnd1g
LZz/0PsrX3wz65+4o5F5t353i2WJkxnfuwAnjWgPhgRN0MppY8Puum3gX5kFIuHea2+8mvq+l97Y
sbaYChtTyl18k+0GuTVLvJPqK0PZKfyV9i7zQNRrTqtUmylvN1iqF0jOo++6rRFDa4K9xT/xdBlU
b19YxUGqfhpWZ4dF7KC6bnsDWivqBxrzO9l4EirzJm9AUao3lNhXpmZuBrHYyCEqEHnoosf+MA2y
Gxf7xrvrpYzSo+7iauWKgochz9YzeFrpBfxv026V7Dq3Stfv6xUtZweqvFtFDymFiXQqnAH1ss7v
H4JCXGvCS1Z8FIZEQ5v/ZG16y3ASM1nJ3mPm73HVOHh9uB6Uu2m6AtjsZKWLXCsWAdd5vu9UyQkw
62i636NwJQcY0EtbNfLXlZqymr2d5znuKx9i/70fTKTKwXxK0e+CJdIxgcaRYCWIN1aK33u0qsp8
G0s+hKpqsAsRbc9R3A1TvRlFJA2Fjz4d7kaybpn9LsV93NRbxXzvZ+RtiBlysNbopUXya1ocrP4j
FHd1+CIj0C2mBYXGwB2Fm8HsNnWkvdQ4H4Lhr6r0ASfUYCSALVrZmLagh+D2sY5N8u8+L9wMYy8t
kjeidmdFeEgoN2Uy2QJpye7HteRb68QXXc2oHIVsJHiV01gN8/4ZR9dqIW1kU3EK2A/SULhmOLmq
8UjVjIqRXQ/mBjMahOYTx6JPJ8uHqortLv4wyvBGnZDPgs3ZKzcTCohmreGHAgTa+p4MG/DHbl/p
mynAlKdNVxykoEFq0S2tlYpL1COGTrX15A9PXXTVJXfduB74j8387zVhlpN0yhJlyecivuFfM/61
e7I27Woq13ROK2vlxHj9UTdHUZ3a+aaWK7SmmVx304FDCejf6TdpdSjlt2YsQdWQiLPfpvytjn8q
eEabm877NnrfpPZ3wn9nSJsY6bvQSJ0kEa6TaBUl15gaevI20sAJp47f3Q3JbZHcyMmO67QjsKAS
Xi2+BBrT9fprPAyrcNWLD1Yo2jpMllK4wSQZBe8CV/Fb6jhrtPO3pem7dfrWRRnnC0wpbhfVexrt
sra69pIRocIBI5Fs3ZSAKyC9BIK1NbNhm+I0hkZOI9xo3XWvN9gnrHp8jqT0u6k9ZWPuGnXijlX7
NCBdJlOTQCXvmnvSqpFusbBFYHRfTYKTxq9TvtOaYd35hzaXXd0v7VDbV1lnq2xSIbbsgawjSJ5t
zY3Zci2TiAy4fpFh12oMJJsl76MY5wyL0ggAk2lwTLl2S3OjeDEeGqAxkvbaCu809dYQ71ITXLYL
IJ2emNQGaCd8NyoMdocrX5UfhgQUCp49QvwSUVedQDpl9HZ5p5vZI76oW6tCh15A0BwnTLxiMlC4
SfuQFr+qIb7DGnYfJbntKdFGUR48E6+SeHaJRiSEBslQz+6lPSYmGu/R1rX6J8sa7aJWV0b5Ta9i
mK3gzwvfbfzhOaGY0uaVG0mP6PLamoq9q/Xc1mCgiD3TV10rGBzDvIlZASv9HuLj7pf4GRTplh6/
I6D00UJmVrQrHaR/Xj2rEri8OtwOyU6Dd250LnwDgFaxWykvlv7oyS9tWN3ISE9iNQUMOXBkpVgD
rV8V9buPRZma1W+VOPyQQPQZlnA91BwC+E3P2pm4LqS2V7XbSEwcX2l2FS+mLoaDIBbfciDwyVDi
asQRkmhuYc7aTfFarZ/GMrOt1sMRsXWrKXSNDMuncVcnzaFI1oG/bgRKxPomGx6nDlpqtMraQ1K/
9XjAlC+6DIH/XsheKaEKxV7jwsP/YrBwSxbes+C+ZweVnsXzbZaMTe0ISH2s3ErsGLl99HN68rK/
1rtNUK3M/DbqKVS9ROEjZgF2kDW06veebB1ojjmZFbn/l7M3WW4b6bqub+hHBPpmSgAEe5FqLU0Q
smSh75sEcPXf4jN6g3/JjtCoosouCgKBzJPn7L2Xmb1NcHVYrB08Z5IW06GT0V8rfi3fj4oa/I+B
pj1p1v3SIbbMPTL4V3PzUoV4PR3oceNWRMeqrHy90Wmrxb6lTo+J9la2O0WiXQupqJDoxmEvQ6VF
Aq0k3rr601C3WkfRV28r41JHH8rS8UYcCNHZpM2mz38r/S7lkqpoh1hqa47QnHEwGOoqTB/FHEhA
MubwGQWRUimeo6urul7LFtqr5GPCZOeIi9F5UffgNL9agvAnCBm7QU22fX9Ps4ctNJ/Fx6Irq7FN
fVWSgnzhKXo1y/eOs1SstDTprN3IEpvWBCqkWzXFVX0sS4VUhYriq91EFWSZap3Pp2pIV03J6hV7
nXJWsiooSYNtumUdWulKiSI/Mc6YAbd5dFroYOfdRkh/AASoiHag9xGETOOzdWkTcjIySOiLMPiV
5ezWhbO6rjdL1blh1z8ObPLdpcjWc3Sna96UHWJsllYSyFrAZox2DBJSDR3Ek5V3Wd6ALzN0yIB3
iv6s5GctHxiPXRrYFjEG5kFfherdaNtrhRkUORgp26GIX3oYQeWGURKhDvfJ+CSx97U2Sep9Tf7x
0tK85Wdg/XDK6C6K0FKn0r7t3+FN8WLqwPzaLQQyL0VYVsn+6FCQjRurGo523q3avnB1m7pgae7U
Nsx5oE95wRyCqgV2xxUh7Eb9luX5ZNX7gdWpqiFAwGGKnS6QhOGqlqDUIla1HH0Va/xQPzhStM7G
Yyq6wCklEvKGlZOs8ZGdY5pXcUd7lrFvEn/JM0CQfVH9ISpSUs55vOuHh7CA8NO89kvoR905aViD
p2OdPC8JkbhL6wGF72lbXxFexUuqrjNB3NywHvDX2BkrWMT2PqRri6yWCt4FJKw23WBUcpMy4SGC
18wZZmEFmF4c5zG3Nkt/akBIN4kR5AOIh+Kk1OKURei0CAaapOTQkCnWo7eXEvYXc7I4Gf3BuRxM
VXdfN41bh6EHCC6Ix/qjn5rNNPgWv3TotG4VNodCCJJxLxSHLAX2GrWNmb+rV9hbknhzL3nwTNeK
+oj6Z1VGmbvAdTJ+q8q2CK/3VTt3Ibgh3qGuz/Y9t8DkhJFIgZmO5EkHpVyvy+xjYX8rqF4WanrN
pgfBQ6xRYTdavBaZ4anzb4kNziQNeGhPc/ReUUzLJFRY8WbhLpdN58bGcjcYsl/q+vUFcOJhE3XO
scfopBmfVttBELT9SMIVFpbbfpZXWuu4Dc9NWlebXHmbytoz855CwAXh1Gur0FB9QFlrJTH9sdu0
beNNOWZC6ZqFscuGY2YOD6n5Zern0LzPijMFaN+Bga6Ev2R7J0JeojRAATeExLjmAPZgGVjfcaMU
x1wxPD0F2WYaR73KPHApZ6dSN0U9r7qlCKqcjQ20ZddgBzMUXo0KODmNcZ27NqjYqvRgNKD+kPUH
2ssdrfpFs07a9FTPv6gZNqMMc0al4Eu1faRkLr4UFjeBfguaXiBHhp/Sil3M0wRnSVEp5wceRsry
uhnPCXQX8EKl6DzbqHkxetjkqFLNCZG24EAwBYr1EoPcXYbyMJbGao4n4p2aS0taZdwqZwC+wSgG
GJnZXtWgxNmWH6X7pPFCehFO7rjdaLtNQUiYqdMRhtIC/VNvbbdLQDHJ26alWoRc3RXclLbzjGy9
WBOp0vV5Hu4aaHB11h0T4HiFHW+QkbsS6Rc2HwoIne+UoGhzYchnb7Q6O4wEfmvc5kVaDsC9njrd
eM1ZUFvidRSKokX96jH6maG1cqpi24mtMQFCwUE0OVT4BNGoRu4DsbzPFhGUvJx2NRLCMqxGKvkp
i8+2Mh0B+F6fNtnty0/wYndqsm+r904LfdOGUyYLz5y7jdWh0o9PXYXHyd7X8EkJofZJ0uNsi8+t
Cog2XoVfY5h4Yf88mM5Gbso18eV7zdnxe+TKS2xcmZ5rZ/I1bfJDYodGLZgL+08K6XBwSj+zoNNE
Xn11TB8GyN7VvO6tO0vjwnH1lQKh+jCcmtryTXGvqvBH6QFVsr0iiW89JeoF9vuh6RFEtkhYbQ6O
taeaMcOxp54jYmQ+R3HlNojjqRzTKPTtqPKh5WFXFdvRbr4sssFXomdps4buWNcPpLeAz7oMVfK7
0OPzzEqDC7JsgmQBDCcfioJc5OlQKiPFHXHgCqt20k3ltiBYpteqk2PvDXxiBOyshFni2apQJ9ub
sL7v2qOITFbHX4nzm2C+GrpTTs5IzJbGCSjpkfCzipMJrA3KSdj0eZY2Ars1rRUZKHCrHQUZA5ai
ebxbQb08lbglIzZeQzwQo+jXNlHlYfUojOlRJr8bYqXL0AdjY9ApAbDXVb1Iq2yaD44k/FFYa1gR
CAXcQYR+Ew8rM31UYHxBR3FnYEAVB0mRLiCBI28KS7Bsz1ZHSVDobmGaGydV2NAdKSgRQRYslVlP
9n47nR0gbiQ09V5jhM8wtNzCiE+L7niqvJWz7Ow0X3ajr3QMnJ02eQv25AWt+TTpbs9hYba7kz4/
LtpdKcI99C1frXkfjb0TXhYO5XHcB6HDKThqPBVmPZyZoIzhWcGkg7T5pZNKT0p/U517wMLlKVJ2
ZEKvHOVVTZ7H+AIwauVATWr4TfU2OTYpbY1mQAm9NonWN+UZCnbqhqHqZlV+ZsxF/QA/z4YYPzsX
LY034exs+yw66oVYG5H6mVGhQrA9COt5HhumVVQM8CZLpFhJq62dInFLrLFlxuJhSoHmxDsZKVY3
zhzIaTCQ20Y4tLrSNBJ4CrBfnCUY8q7NUNqHcGk5aXQWw2TxOFgLfBqO/daiBZF2HE0MuNcs+wqw
rNn6qlOB76vdjNVO1ZW7RIqPgpGxANeEFUyi0ikiPEqqJ6mABmbzbbK/nDzeN122UpLffZk8MZW5
oytCeIOyK2N2uHywTrbePnZ9GCC347Rwtqvqro4v6XR/PZi6BcVwAq44Fce8ZMBsqUdTzK6t95Rn
C+eifWS2pxqG6Ly8E4voWqW2UqEpLvZbSk9R8BbRN0KPm8eMyMdllTMhLt+qHNv6tZMT3/fte0q7
xtR1KrPca6Iv6Bf0tSK3413rCKqftfcJYaTK1Nd0PkIrfrBHnuA5MAZ7Yw4cVRrtEGeaV5sAba5W
GlBphREUQLm5Mkt8VZYJYdPaGPWJjqOr8NUTJR5E9iYurZWZj64jJWuT1ps+6hzweSfAAvQ2Hu3p
uvBstajbkFZk9C+h2bLIfi0snD2WzzSMToU0biKK1hwGwaBkKJBTVwVWOdWdizQd+MDl2hZR2MeE
3j+k6gZwKkM3XDBEm5V/kubd6cJ9IveBAmpNVeZzExe+lX9JS2AUxloNt7mtBVPsuPHSBjJPbapR
f07GxqB64GysaAvoxIU1T9a2jWVzrq28tIg2RT6eS+etVIZTRTfKMLTVMFKrR/Jp4dJ67K0dKIbE
+lUsO9l6GZHoRNKfaj7T1pjtB8PLfJF8tqp9cOgKZdZp7px1Rk1VigyX95tqvBfhTtBpbzeiL4NO
X0P1pktwzKjkxu4XvNSKJoY++IZ8DJN+1SOLFfHvkiDlNDZBwy2rNtHXy/I1UbAsnC4nwri17pAp
wm9oEINU5ajdB/TXkG2Lu0JILxBDN0NWnlLW6SYHnlDk27jB0eIsKyVFjlZfynHyskRbVZxLl8kr
OGmj/T5E0D8tyKYFJVxhRitneiv6YS+Hd3WS4MS/qyLbk5rB6513vdNJzUqOKaMLmeuNZJO7P25B
vN1JRkNl/FXYo9uHoz82VH9V52Xj6I1RsnOikHblU7iEG8cObGZcJlSfxMr3BWC1MnSdhdqqMvaD
jaVGppPbX8+RxrGJ553TufgC3NZCmw4rT8qRlnSFO6NTdzL9UE8s4k67MuPOr6qJVpOC+QGONFXB
1Oh07BCiAlxpRh7ARsH3glOZyqmt/nRD+WxF12j69C6aLV82WDVMxzOa0CtqwV8dvDht3FgVB2Hz
oBTZIZpPk5rfp810bqcSpz2LWCqtIa3DRw/pA+DtL8UmY6lqrTfLzFYN+hedx0WVKUOkhE9j3TBf
enxZiqRcGt15Nkh1oTvxhEvXJev92CzOU1aKrd4px14fj3M4BR1SWpnOtipti5zYfRqQ17+e6uDZ
ldK34CzmowTF2lXnFvQ0POAiGo/9/Hu6t3ttDzPuVRVIUVROocCk15Ea0tKtIPNl0kM80GJrdXml
0BwxYvUstzbVb7uwwZPJYI3JRszth+zUQaEuXiNj2Sv0XaFIPoRMKRDF2xLqewO5wWyALoFsnsAi
V3vM/3LkzdXr1CGKbuaTGipeCeuPkI7pFe7pKgsfjehX1Dq7oc72ZNu9xgsrtyOCdpldI+UFMV/s
EdyN8tWMLw18Dj22/EUCotOHfpzBR1fFXdfm08oy43sOJagDvLHkoO78int7J+LyfRJId83qODfG
VslaEiVkyLyp1TOSYg7FQUiwEGUpOnjB8zX7QgcR3RwkRRy0lns8P0TzwZbuppSvbNPFBazR6Cm1
/MqkzHd6MAUw4oVamZ5utMBcFtlt2otBhtsgpRFFlOEu4em+SZavGtJtW4NSkei+dZwznLZfC879
sfMkt/dWWl2kpvGdTN2V3Uz/ull3xPpEGmqo6cGhXO0aZwdOlLMZT5g9OgQG1SszeRPdQ0HjInTU
nQxeErx8tepbg5ppqTxJP6XZNrJ1wol0HoC22qjqRV9OMVp8WwivAtLga3mTI6e+NyJsLGP5bl+d
jdmwjkFCz/zz+u/AYtYas6qGf/YMCa7/fvWKhtXiLxSDQrFXNTa1Pimv5x7SkvjgYlAoEXMyJfWr
Hht8r7bSmkNPwQDE9WLB35WMmF6q8TWFFelCRNF0he2aPZ4W84yd0csY62R7UdCEaSmlJ6196Cor
mES7Ekydw0leRwP9J+cuSjRPRvQyyI3bz8MDKJf32sF/0JbuULyFjFynL6N9tMKPBTivLVnr3qiD
RqcdTNbHWH9a9WNj7QpnZM/t/FYcYQWvuyHxteHOtKW1xV+vlz+cjv3RqHdDNwSdo3tZEeKhAGc7
Rft+gCN1bNo0iOa3ct7Gxr4ASFmUB8d8buTOr4WyihbZk+gapLJvy3g1FdVNQGqX8XvHs1/T4lWY
sakOdXhFw3jGS6Gg+lLiIJHaX8moPoPgzHkdRUDr676wd1K9yazIF/12NpZ3mbKznXqCpjBARttQ
bMKm2QwSwZ6lvI4h1othWIeKsZZ5EWZu9hB/Tln5DjmcNyz3JFOw1X7a8+RWk/0MnJKNwsoe7BTa
aYaYXkJ/tqTqkUCYdZQp1Na7UezZNrY84EHfyttWYR3Ixi+TVarq6s2iPEagS0yuv+Huz8lAixFM
92zr730/opRLLk5krrSRPdooSdOqaCAtS7kpR7vwLFn3Jpjo8qS40Iz9aZr9UksOpLZcYMYcRJcd
bHPZxIm6DSV5I5c2pzr9ECflRUHI1fddEHImGAt93cDm1uFrdowtlPwYaU/Z/FKlH076kYr3iC1A
IdskO/TaeyVotfd3kXES5mXkzFaSFRzRiaRhIkm5ny0f6ZUs+pINXxN2q3I+6eOGHj4yQdle00HV
YsM3M2wKx+v4ulUiLJhnBopKW/IJ50i92HRlHHkr9btJXLL2GNUnPT8q8TFRjvL8ManXPO8HHkNv
rLP1IEkXQkFLlqZFTt08xJicCRDAGDs76zQad/l1B3xs4ux+hjw9NIWfN6PLzfisqo/WWNca8saO
HXfyQdH7U+KyEtkkuMQPJvWuQRO+jMn4jKDb1u6CNIWAwJ2lcwDDK6vttPx0PV7OzjmT7tqB7lF5
lELtftHag8GWFumMAjfEkjN6CzoD2zDV/3I2xDYsvggpRW5xGOQPRYo2msYLJY5p6nfS85Q8tZOr
KjtaBSWpUZm45tR0e9UIas3ximrecfzP7ev3vR8s7SQlp66/M3SiS5j2MkyL6F7uRbYrB1t7TRcV
jHC+z6s3dXIO2nCvdxNZzKVMGo3zPlTDnQFp0HPGd0N+7mNlzUlrHTkJxENwV71f9r9Z8y9L5GzA
yx6v8Tj5cLHjl2JA2D48Sclzwbyof7BrL63tnR7vbErzjW59SuLBeC3TrdR2fjfrQSeflOIOKz9j
DbcL7BG5aeRHIYE9nfY4F4qbsx6LsOG5PWn5eEmyk9XFPgHpQa6Gr2Z8iVkRZIOAH2pEBgYc/Oxk
VVpBu+U4U5i6O9gPg5RvJY3zj8wPqiEzPaKU9GWY8ez3dfRZRMWH01T+MjoHWYv2proc1JrRc9dp
bmOh7SWANacOdxLbN1i+kwYU8BnOEyf4XnvIOJLqZboWPQid3h78Nka3FGueOj7BBSQnuGPmvJf7
D7UVa3RTK5XWR04jw4C/3CvSw1R/Yr9qOnoZNX9Spk+DqB7s4UGRJf9HOoXbjDA9jrp2EAgF886T
Sub3/8ge+0ZX87+UgI/3+6SMOkCw/186FRX7H59rd+vGOdbWz5Txt7FgcpLIlTHzuSmDzGEj/1Aw
eaXO/l8dUAnCTK1tFGBzS5g0X9E/lFTfGfxuA8GiotGmvpDYlDRzmyZvozT6iqmwxzKRVfVgyhoI
y+q6cP7Y4fSQx92qpv8aOa0XYXkvf5tZ9o9r+e47uVEl4fI38vT6OzYGoykv++FXfaMOGjNh2lnF
VyIXp5lRFgPwnz2bN2pCezGdMSkKHEOKN6R+8i/BzzfS0Nv4nURr7SxU8Tez2ZRGEWj2iWM7APPl
H+KfbwKqjdsEnkSOemlMJEGKKe26Bo57H0Q1NTbD8VHZWqm8miQYhJq25cS4TwzD19WXcM4pQ+9K
h9nKyDpMZ0QJq5Pcjnd98Q+nxreXduPszcdskeMIxXFB1xtcLF71DdkDUV0fsuGTGfS2GTZl/4Ta
RzePNRHqJikWUmMR45CtIJ2vOAlBBTyExaNq/NC+exv3w9dR0UxwiKktPHrOkFJ/9AgpN0LGxi6G
rpNRuvaMZmf1z/CzXHbjltkpqray2oUP1gOpX8Hw+dn13sgRLZEpuuSYRDaqrqxxDPV+9rk3r77V
6lkjkpbLnVUvQn1o0Ab52UffvP4Q8dRyGXAilv1eztfJ9LOV/jbPJwYnUEbjPO+Vj+Wl+vz7xWrf
6An/F+z/f/YlJVEly5gtlmMddRYyj9G4ptHSPpmWhMF1fpcUGiVgeHGk68yaYJCW+aLID7X+yghC
kg56ukuoJuoULJaqb5lErDNIuc3yWY7EyorpdJ3OJ7ITjMovOXwfm3tHlQNTeoyjEUHUTllM4od5
mQrl/u+/1vXl/Q+B5m12kKWmsaLS8d/n4mEmq0S0IyyGTrxqdfOe1PyKcTj97BG9zfmZM6Mw84ZH
yUrvlnZt2c9//x2+2Z1uI3m0Uh9KRU9Y7aNDlV7PCn//3G9W+9vcQ1MfarI2uTejVLEQQ2GUQhpL
NgTwfwXE/s+L/F/3/6Z6GFNZkxuDdyBVY3cpL2V1kPXHanzrc4cuY8gAeTtqh646WPlb2d2xrVfl
SyNJCN2yFV1MWte5WzUfxfjmSA+h9ZKor+DVzZmGLUQNSOjddWopEbMT0dqp8nXV/NGYk0LCNtWa
7fwpyZ6NxEPLvLIZ2aROoBC+ZDWx21tHdQgscZbpI8q/k/RiKB/O8kr32R3jO2U6L+aVxXYuWuck
tfspPSUVsoOqYcj4VtPfMZv2HJUaukgUPNE9cYZ2u8DYrR4mXfbq4nkMdw36bGcXDf9wfX+nCb+N
ejQxhfXpQCbRNZuDwyDCJ0Y1ZGvOE41+E/Gj4xqRAnGj8mpOwjrNdyeKfxQ/Z8g362U3OZUkMHrt
p+YYhRvxLyn1dw/5zWKpVpEeS+gH9sOX/Vj/Y0//blGTbwqlOZEqe2yQ65fjiwFeFCko7TGX1C09
wvnb0Y4b2vUUKZ4ymytZXiBMM5GILK/utnG25bQv+sDIZ5qG3GymGpahHqNq+SUn3Z2jl6gNzItd
xh7JgoFCc3lKzG20bIpIc+MiOcz0kzPtUMBmSbR/Obu/u1c3uuxez0W5ZAo1wY4EAvGzFBr9NkZr
7JhmtzEfm5yYxiX/Skz5b4OKfpuhdYUNZEXBExMajOU+MU5szPZne6Hu3Pg8kk4MbUP23D5ZyGDw
i/Qfhep3F31THilSgeO65nPjqHCdkU4HYhLxM3aifpvWJIPrKOSB0HLlg+noj04b+m22UiepZZdP
eEWsX+Gj+fvve8R/P2q6c/O6Z2bUSSMynWs2SZd63c9OXLpz87qboqtCcb0Dy6/l9K+kj//e0HTn
5m0vBttx9LCglnOaoHXQo6NBsmRkEnbv/ex+3Lx6esqCInJt2ldvg1f++dGH3oYVpaQxy4nNw9b+
aiyfLs7PPvbmQFO0ieXIFXUiKkbGXM4/shm+ucv2zSunGlErCVXlCKcNGwsBcBHVrtVpgZb/K4D3
ux9x8/ZlKtmaNkpccuUZSvwZzUsKqN7J/pFc9N+lrm7fFCWDnMaapPSsn7M4TNG4cnKxt2lnzuoZ
M8+PynT9NsAozXVhThnJuWqBzHzj9NH6Z9/rzTupNvo4zJ2Cp/45epR+9mDbty+kXjGwlRkRGEq4
pamPp/3vV/vNSmrfvJRmGBG9eT2tJNkmQ+REfVXFpf/3D/9mebJvXkfVASlc4Ha8dmvFuJ21n92N
2yyiek4NOuPc4q5bz1e9+Orv1/vNk3cbRUSEQaOSHzaDhEMU3BNcn6GZuzRz6of68o8f8s3bc5sL
pJqZHfUpP4S26FXXwXxBR/WldT/baG4DgjQDXkjUkelgNl2yMnXFq5Ab/v0GffOFWjevZmTYSjbY
fKFGSBocyQ//qJq/+9zrf/8/p1ubPPFinrlm1fDEh5QGf7/c//3O///zjX5L8tR7YTiZI6a9jCds
JhMwRZM2RYeUdFZp+lyiEcUjvqIOr8bceNIkY+HammguZXVlMs7KK9Rcd6ZqIwDG5tHEQVprDD2L
QCxPejlfJ/372FZdxJLXdFCtjp+cQvft2Qyqha6sFijm6NEwc3UiNMLy99UdIWUyUoW3hUMWNIeD
SWDftOR7Xe6Raj50SLsTk/k5abKF9c6I3lc4ZUW0+kxGLnFeBks+bdW+9Xvy/ezSkxbzkEfz1kn5
4+GPwTC1f1qUaB3jTBqLc0eef6jf2yrKhELFj/pEgB3qgt9/v82GdV0t/us+3yxPWIUVhdpUkNzd
47V9DqcnA72RhICysh+qmfsTvolUClRH285Ov+6zdjd3JjOMndXPzOXFprCOZUhyOfpUneTyyWFU
Xq9G+/PalciqXWthJlKr4BpBMml+hgwgkndIBYNIx7DDn87LXZN9puo71gccDo8lg8NS3yzMnqdh
PenoWJaIeENPNIWXoPNOxEeF74sII1fvulWOWNiaJnxAG11J1xnTjQVRUs6g3viEGm2KvTa8jrkT
FLYIjJgmCQrt+Xel/k4hlUxim6LLUO76fC056G6Y2TaK29bbSf2iTe8Kc3jKuvKulvr9nDFUGplU
YlLutMptkZSFaEwyjQxY8Tx3KKXH84xkPiq4E+nJYiaHQQ2NFCloCbH70nDfxQ0aMH2Tx7o7zdJ9
1aP5fFeUeTVw2Kzjap0t2fME/ztPnqtl8qt2r5nrSmZWT57joLSexR+K4nkBhSwMcZFwkDc6/7Oa
jChkJdnTEIwPs7riNajNEzlYq6nemHW/arsLAA23TAZf0z/y5mDMhpeapasJ5aXsGmyKaNK5qjHR
fpvEuIOa2iQOqetiHNbyAtkaT0oRd/dTU1/VX5rR3c9j79k4KQZV8tBtBFNyRjdtFaWfE1BuSYor
knE7osKPrNwFK7nUYCfiZSthsNJPAPa8HDm6Y2SAMmxX4RIMfnSDkmWMkGJdB4y+qoeeHrZbJezW
ozBJOnV2ClZPJ5zwVBV+bPWbgVlbn8R+jlgha6egMb/6MVwnibMpydZUY+2jjJBOY9CKGNDaheyb
ieqV+cPcateIGNeUiPZt81OufibWecbKQJPUpR2CNNWBn1e4tjVs+9hw56vvcAkRE/3KnfpiL2Qy
MUExVhJ+BEk6Oml/rBn8NpNf6L9m8LtLcrCIvxs2HITO9Mvu7EUcFOdeif9MEW5NBUlCjbLdqNxJ
f5SF2DlZQEeJuWgYGOgt+NGrKVozpbMc03XQoCMLcjoQDkehyMjFSkSYjS/y5XGwMQQ1yEZlfVXy
jenlSzu9yDyJSKMmhgThGLpFWCGVKlZdJLntTAYJ2JfFsVaaeCH3uEtiN5uwmBQoU5diLbSdjMzB
7GPkbEwta9S+OSaA9yrTsBVum1RbxZYGJ5GYvwJnY3tI5mlNChTRg36aPWSFjXDgz6jZKwg1SreT
Sszp9ImmkS98NF2NvCBNvjdwXWPcIT5cJT6rM966qljHTDPs9LGY7zsZgXnkuHwZaKz2Ko5hp0Rv
7/Ac04zssxepaEkm0vBiqJtc2JfIcB5Ga498q0D2XCc7QaJ5Pa3N1jwOLNBW90vK8QRmeEWTzpNr
wppTSisStxiboJ7N48zP+1+Twfs5INOBODJqf0hsdFUZA9ase7Xx3qBu7afnfioDObGYvV4ym9hM
e4M4SOkzd4hhR17Nj2O2q5Y7hS1MSV66AVV8+u6Y+qauTeSG7caxZLpz46rCypkb40qSeekw/NyZ
xaXKeIwnY2Wj65edzewcQwtcW2eRGF25Y/9kK6g30dh7VRb/kdN8F8UPBfN13qXrhigMBFDWiy5K
lsjSX/roJWTa1SMLLpziaEZvdoQUngeuRz8n4MOsZkRDNa+obD+nKD1KEDpVtpzNRn4q0MTPBfbi
qWRdTp23QmJFjKesDfLJ9Mx+cluD3rPRVq/taG5H+YAoNSYthowHrMMkkJrlWkv2/fhbaY9JflTl
V1tM67RiV54YSnbXyFyxV3W2/c+5b7ZdrQVZeo/W0J/D8sgJwNX53qDBtNmDUZPJjA2wd9DX9gyP
wmKjWM6xVY9j+7thIh8Jtye83uzJMYxqf7a3RjutGuupt9/oLXlpMnqN+WwUX5r5MKavcMM8HStJ
RNExlL8tfAwL5B21sy5teq47cCnRQ9o+F8maNyoQIZ9m5MkxyuazgAmWSLtMWGjpWIHR4JKt6jJx
wYiHqilLOzzB9q4rZVcUiAeKLvWH9D6s+v1Y4tNAi2Mi827QbppUJhymTMd5Ded7OSvR4SJgieLH
aHngMjwZ0ZFsj7+1MTy08kXSn0QS9PSEsVJNidjm0s4K6Qk7x4wRUo2I/RqXUszWx1Cx44x/Krx5
yZyvi2E69BZWN4f3t/kVOsp2ipmydig7JR7WXJbxy4QrgyHdFWkrJROlsKBQuzeGfyXofZNpoZs3
J5wYeGKIIUbsnfnUd4qXsDZ3Lc7w5ksXaVBSWvUIXZK2BAKFnR3/APRfPzIlV8R435KvRS3us5DN
LXxoi8IrjIg6T/UqXs+0ou9ob/thRHSF4T3p3TaWNu1QoQp38Go+ODnK0LJamz2iKoTBfy+5dOO7
kvnm16r6eMjqeKTTO6JXzHG9E17TXGJ12HRS4yUsxjiNN0ILmno52Mpra3+igV2puelZ1biKF7yX
GLFqVB5TauDIvoMwslqwRYgFA6nkN/qwR1aYTJe0zv2ayHkzOw8lptVU3XdXLWFNgcqor9dxxVu1
m5ePmXLpCT5YeuHZlebL4exxVv0sMKE62bJOIlKpGBrMF4Dp6wojZ7IV+MSS/mygYtJmGETy00g0
o4WZJA2PefyBlNaox50w71P2qVSUfsRZ0h6sY5qhSKObH1JZYWBjzlBlYBIF1uluR1KQsiqaBEv5
usVyL5hOt4iCWA6W9m1p9mT+UAlhV7aqF1ki+ppW4jWGdpAORhPd9yxcM06AqVs7zdExTm3r9clF
rZaNnG7n/0fdeSzXkaRZ+lXaah/Z4eGhfKyrFlfgKmgNbsJAEvTQWj/9fMHKrkoimcT0mM1iLC0X
JMAbN5SL/z/nO9z3BjdXoFEVG8VeWnqNOI11wTEod0F6sIZm7brhZmY4czz0nJgtfBtxtii3tn+V
MyibVbey2oJRHMknRiL5ane3Q3Yb4j+jClssperopkQoBzFD1eosSliA+jvDxacmzfMovZyNT0wZ
KDKHjWTlVPa3U0yfVJ+ZwcXM5FlXd/7sb7S1M8bVcOs1F9U4r4Kl12Ke9Hxj5feeuHaSelvF9cqm
SR51F5333ODLTA8jw5rLchmdwOq7Lh6eQMJ9n6NPPrCJBNt/cxcMj6Z5E+rPfX2K4qcAb3XEs5Dx
/EnnstSfVY2Xig+O74s6WhKvWWsw4PpY92lpka8QaP86xIUzeuiWCULbdhgR68y8H9Obgr66R/IA
Qtutn1kHZYkz3w1uCeXeJupEEIaf1Gdlifzess7bIjzk7H4CJOJF6qKc4vaoiXZB9Vg0n7Lgroke
RKaOmIQAAsr7YOyeDbM8pbzShfdldsebnuxPkheIedvkBJ811J+64t5uGSFMjAxhcQxQf8qIC4Bb
OjL0HQKvdYNNtDeZBKabIguIKhtXfXA5kd5ZonSrXgNx21vFqsaIoTz4BfaDA6A2i3DLmsm5XT70
6a4bn+Nk2hTdEVzZEhTKshUVls3AKORFzqsoyxtSh1e8ZHjg8TET3cDL/iri247lhcndVw/4u8gd
aYfXOjhJusLWNeUSlvtbCyFxO1849nnUjzvfVxsIIK15mpg/MvtTjNNhVI+2/yaI9HOjYqv74taz
9UOOWTsCMwIDpQUDv+kCpPEhM1DC/lPD9t7xlyIF6jCFu0x8Cdpp648sA1CFr2t7b4e7aahwsp8E
TczUZe/bPCVxgSE6QTfXYWoHw9A3D77RnMyC0JgqbNkzu8F+ZnlddM1zCCDbVR0erHBnK0AGdIlc
PIh9i84za7ca10FjV/dupw4w9S8HXP3ehKo13WQu+DSB8U6o9UDETrxsxQeWQrj/O/fawfwfBpeL
iwZ4SuCftaOiN8cwrnErAxbI5vAMQ1PFHmBYFnPE6iljPAuR++Z63PiYJrzmGJnnVvE4UkCT6YRR
ZF4nAStyvBzC9W/LmZyQ5X6qaZf3+6Y/LJOQlVbfIjvdx4FcYzlf+zWGCPtuooSQUW0ysGTNqd5g
+ABZcYg6ZNDufhyPTexfeXaGsTa6kBJIboqosGq3od7FQFf8JrsNhL1rccLoursMbHmEm7abQqRT
A2Fv9bifbf/gdeapSXkeGZF8QMyD82Jg+wlyBqjmViPwr+tPfR2ceRn65nsye8opOJ9y7y5Nhr3w
UR4CwvlgOvuL+sG7QiHOJS4GnunThLEQX3RYv/36g78rl35SmXiPKh5E7w62VY0nv2sfGMwuAzA9
o8s6VAKGICNqYv3vZ4g+/TdwDaxB3DXmstNsiKtk9A9mMz+G/rdY6UsVfPv1l/qLmut7wnE9qwr9
vAs2LLVXCYugRaI8lMXm1x//Xcvzs3N+1wKwE7/vq5SWXmnKTTubD4M+5hZRRcO3yLjTnaAxfxAD
SuP2ODAndlN8mXqX1Yfxu9/z1H72Dd51CACUFy7PIGdIHWXGYW9NGX6QaouS7BgMCtcFKZPF1UiO
QoTTuWGuyixmmfy8LU9IXUeoCr5l/t/V+t13ZcsQI1iU0Bg/hcZODA9z9EF9kdn15w+u+65w6bk5
/g3mqxPm+1VFxi7VOHyJe6QRd2yeMYfkJxZARHmk65yufx59qVJA9WJjzs1dwYwyh/amwqTGXLC1
sUqP+BbSnO3vTV++SG2fOW53Zs/2MSz7bWi82CjEC+lfqeJ5KPv1pKNtlj1Ws7ceEtxw5aFpzoPp
MW+rDXQjhSNWtFd1HK8zoCI1heYquJb+0Wc0ZUxbl+45zr+qekrMjvIabBvChEYMZYzuTYEhKJnX
XvkCKiQNcLMd2x4it7lBBdJlHotHbPJG+xQyUI44jsYiWyoJ68BoVgtloOpKVhWvSchiMUGoC0Aj
bXGGhv5F644Hw0bRv5A6tn56rswtJlZ7xq5YXYbFoZmCtUOJ0KIOMcpsHwPiStgWFC1menGwy2QF
0A2PajE9xG2xqbvw4Ckf0taLJ1m2R4ekOpaU2IhaivTrPH7LC30qMfpUIfppXIwQWiy5c4ZzBa66
INeAFtn5PEeXdRQxG7NuZ1YdRMy7km30iAN8wM6od8GZdgS0KY9bjfV1fIlt6yIvvsmi2qf+tEm7
xd1/LMP7qJ5fkoHFj4tv0BVbtpzrMmLGwabX5Pd9cmElFwhFgTsF8ZmaPstMbCczvvXaNxV+sa1w
Uw7A4zKPwkfMXitZ1Za5HvO9Ud62XrmZZfltaPJ9a8zs2V48+4SQHLtre55JuYVnwkbeXkNVWvVu
dj1jJh/wG9X9eDYUAQWk9BzD2/eEcR2mLz7CgjAtyMx9TigQd4u9EpCiN8eUkbxTJi7D+aJl9VhP
+sExnqa4Pqn8zQtx1TrZZpTVdsJX0A3q0g7lsdXycySpQCDcUOab0Uu8x8RqNQ7Y2pKg9acY3xZ0
sa48U/A18sy+jj3zgz7IXzRz3HdzSpXEPY9MMLDq6Kka3o063Bg+EpIQd9z8kcLhL8by91xuaK25
BURoOLXJQ0bMsNOcK2ytvx7J/2KP9x7PreacTQorqVNh7mNNYN44fbR//Pm45bybIjwtIpvK7nAa
m4uuv2MG+OCD/6K79Z6J6ypZDLlHpbwDD9EHM2QwIHKEHefmR9PbXzQbnHejuePlaZPMDjcWJ0eZ
tGQIupTLjjHIkih+CM3dlPuMM9Fa2f4Hzfq/us3vxvl8FqY3LadVh6/SW1aGePpAAPz6Pv/VRXvX
MvaTMMzmjvusHZMk8tNotRhQgdANX399gO82g59MyI7Fc/CHBlsctChpHckM6E7LSH2I6ugyKe3P
QlOkJ5o3YmRtxRevH9neppdZ8OzXbEmWJDwMd1CWNl0JOExP+6RkR2sWn5WbHVr8ljTvzupebOM4
PeWspj/4xn9xl91318R0J20G5UirEYehG9JWcIvzIb1LwpehfNZjC2VNv8wguWygHyqB6eMZIM3a
lTGg6iqxdjaYkfzCpKX0mhtfYiDwv/5uy03/ycV0313MJogFdDmfWiK6QyaRifrgrz/ZWc7uJx/t
vKvqVOyDRWfzJLR5fJ05067K9Fa1w8Fyp12BLc0Q5aop0g3geig/0Djy4lFhEBIUtXW+9+NhHbuf
RIySspBHuk2rIESTGq8L77OOGbmTu2oBlVDWFIJlBpmgJg7hARaUbsBpmSDdgmTf+O1Whi9J8Jo4
5RZ/3L6cksdiGvcJcuM0upY083NiVjv1KQjsdaN2eQT6YR4/26N9S2o0VQL5wVX5q9fj3Ug+JSrU
FUj+k0gLiiDpegQYTNgbndzf9ev/+WX8X/qtuP7nJW7+8V/8+UtRTnWkw/bdH/9xEX2pi6b41v7X
8s/+9Ws//qN/XL72GN+L97/zwz/hk38/8ua1ff3hD/jKona66d7q6RY/etp+/3i+4/Kb/6c//I+3
759yP5Vvf//bl6LL2+XTgGjmf/v9R4evuJYWzup//vHzf//h5WvGvzu95dPrn37/7bVp//43W/ym
TNdDuGc50qa+zTwxvC0/kZKfKF8qV5rCctXyBOdF3YZ//5vzm8kCmTROm39nElHCQ9wU3fIjw/7N
s013+XtTuEBEIVb/9xf74eb8+2b9R95l10WUt4v/6sfXxJN0KZVJtpm0lPApWbybxoLQiKYsF5+d
kdax9TyKeGRgltieh2c1pqVzq4J2MA5A6OI3NU0S+63KFxNIYQTDprP92VA703O6CRxbgOjoAxXW
j/PFP7+g73ItXM8zXdN+9z5b2ivKAH/KSAZ4sZVGwL7dyVJI/WLsSu9/NCD5Qniua7lS+lK4ypb+
O0lZP491bXc0FSIN9cZu5vSxHJPy5g+Px+934Y9X/cdh759HkaZvOqZPu168XzuE4ZTI0Fra71PF
Vcvi5pDmXv9BKeBHS8DvRxFIDy3Pc5XvvRtkfbNQ2rMo/ZW0oc76coA+O0Icy11HnxJ4oFszLN+g
JU4fnN6Pt+z3A0sYIb5rmab5XhhWVehJB5syMebNdIdoZDjUjZGciQnX0a+v5I8D2u+Hsh3fdh1b
ONZ768Ccj6VTsT1eOSLGvd7OLWX56nVxb5jsBD4YPv90Yr6wGQuUtF2UluJ9tggcnxRoiAhXyaSf
WhuUh283b5Mr5g9Oa3nr/j15cVq+IH9Z2Z5Q8JwoQb1bbIBJqu0K7EsghLGx4igDGTfY28rNhzWI
rpxqdjB9sMz/01PpC2WaDgokx7UZD5ah4g8rnMDuo3hM2ZskQ+1l23kou2+iiwmC+fU9++lxXA7k
CZv/3+ck91SglRtznNkOi2cnkFTZojL+/OujfDd4vbuGSrjy+38ml/TdnOcQnWC1Fslrdtx2q7C0
gOip3t5FOrkva/si1QQTx3iO6wBGcA0YSewTuvOzyZZKUSsUdUHw53z96+/1s7MXvm05lmVK336v
kOsjJ0e9ADIznp38IJwYVC+r/A8eoJ88qcqSyC54koTkUf3xXppzDHDG5hpnQw3SzBQF9nSnaZj2
UzlBrPv1Sf3pNeTRsWzLdaW3TCfy3eFsFjwGzaZw6TIYFNz9T6L34YU4R+0U+oMx+ucHc02lPGn5
nOGP5+YUnvDsioMNdpbvs9lsb0RU2BjhDWltAyrbHz1Kf34dLd5C4UkmSuFz0B+PGDhjXA+C17FX
Q3UZh/5zI/wjiUaL9wFbxYwT8DmC0jXS/J2DciaMeFp7PTX2tKWQY2u+7ZTHj6FR1B9c+j8/T5bk
Tluuw+22xXtVvLvMm3zncNVpiIt8JcriMps+kBX++XniKDZXAfies6Sy/HgFRBCFPkdaQK/sK04j
oU0jIe1pMOx0gNjgg5P6bvH78eXleK4ruL2MBlz4H48nhwCcoAPUqTTrJjv2vevikprD5BuBLjQB
Han1c+xoqnKwA7S/raRvPJlhbPubmvin/5EZaBmPLSktsSy4TClJnPjx67T0bP2MrDtaNaqjJdzP
RCSOk9TWByf+s7v5xwMtT+IfxuAi7kJnCDlQXsXpHjFPyCaj/mh0+D72vb+8zM62TQXYtaS9fI0/
HCaliFxUMZdXG2Zw20Yp7TJDBeE3RHTwrmjsuY/DGHfRvrWiYTrYLWA/UM8J+5Vfjxw/e7Ck4uIS
qL6MU+9udCGoskctw2HiGTMwpFCdZdprN6rsjf2vDyVNi9P64bSXCYHbJyybY/KHH0/bbKSRxzKM
6TsNDZVG0QcQx2rV0KQibM3cdJGv7hE6UckMCiC6a2ucBHHtNg3cryIQ/kOUBbkBnX7I+1YwqyBR
RY5m9H7xmaV+lX+psVh7l6oulyafE4ZLH7McNEi+eK6Cl7acOnFEjhfT0MrxpK6bwRqTG2MQ6Nm6
Op3MWzDHzEH5UDV1ttKAehEx1aWDiFP7Q2Jg5XLmFqCQCZ6oHDVIi5jvtDbmHlaSsjo6Wf3o0gAc
6lGitFT05ssujr5qQ6t2A1FNuydZKGLpUSi1IV+hTRIQPUtHp83ygpIxu1NUERHs601rgjHAbuLX
1ZFX3vnE2khm50md1pBDXA93vqwyx5tw1fZDClMs9cJuHfYZuwtAqzqyhuCibkpPpzeh0U+1okmp
7Tp+ictc0CWEUJgAaurDrFc2OioxGiEdrNqHx+gbtOAOXhG0r3Yl2+syS6Mbzy/JrGsaSGYIkk0T
Rm5kl9MmScV8l6ik0jszLk2PumiefCK9M/ta10bZr2SSiBJNpRdn1KID0CyzF7xEWUy7r+kIKl11
vHjR0QpL1z+IFF4Andg6cjfRKMOIepLqw6MbyOilN1yzPs0566mFDTSBR+9ZEtbP5mBXzSrWqfHS
yNSfPTz9cUp9v1cOcp82tJcOjs4NmzRkw74GpZJ7xyqrNf00CHwxhaIxdpfCcUoAWgrlM85bUGNS
SP1aJdnCpMEGRMU9MUS4pUMRlYSlldOj7cDIPwsqcnM23RjYe11FRJNrWWRAd0QxVGJTJxn6xFKW
Ak2W7xYFeL1uvA3rHAC0ISb/KvYrdZMpb3TO5sScqQ8Oth6bTT1YGGoBJZbReEGopoFnaiaxElFh
rHzdcOA0T3nivKF+okm2IDDbtrwxCvBr60m69TmORMAxLI2Ed5/LeTSRa8Q18iqYoWpX2mJRdKMj
6/PHcSSsvRS6Ne8Sf4Rt6YNFEDs2pa6nj7ZdGLmP7dElsOQQM2tFSKO63N1nRh2TJhF2abYbY9+8
9gwz/kwTog0vijGCrpH3KVnwiZH6yN8aGMYe+wW90lBdIDIKUcEV1nNOHMY0BBT2piZ8c6YUbUUS
4g/dpjnbLXilDqKY2FowqI6zpFgUqseyy/jgBvD9SqR6ympN8GD0luaVm+cjknHtLx8J7RNmdRFz
6boKVhsv3GiPtCqyMdkT+mDZpHT683lsQGhcVUo54abHZ1dvylk1V2zrCrUtvWrW67io0elUnuCB
aNAxnbtZjhQWYYG9cFPTEm5zLoeRfWYkEIqHOWJyd4zA9GRRO78KNTtP6STsYTuGfXqItLQsGHEl
4iBhGuVLOAyDeknmam6e7CAG/N5aQUIXzhe8BXPtWjtX27k6QUZw5NGvPdzywvOy+qx2G/bSdZrJ
T33QpuIMJRWzjlRjZWwC14y/hL5K+102hebeYgNCXAEGAwjzXoLakauElqCp46o6Y0FAHjqh5MJd
ebzQE/3ejjQTP24yWkJuVF02orDR/3bxt6J1kccMTTcj5a0qDx0kcprnRJkz4unMguaVyZxRQoYS
fBAYHLTaSRCMZFy1RdbuijBxbnWXpy5yC5k4a3cuY0RaAzXBdT/R6jnlaVtNd0R7Jpag/90uQEUr
zMG3GxA/xVmT1Ga97fo0Rsk2jNGVMXtQrTTvGZLywVXaT/as/1nP0mvr6pK7WHuya9s3Lw6c+iUL
S4f0FNHXIpx4FmvesI5lfXc99to6GM1cfILCLJr1GDhI5zynSpJjWDi4dv0+XcBfEf3Rcl27yjNQ
f6Kgcp0Ne5JB2ztlTWZS/XOZ+P+g+HdVvuV3bf321l68lv8/lAAXssJflwD3rABf6+mHIuDyL/5Z
BLSs36iseSb1Ncu3LBa2/10EFO5v7M/4e6pNrK5ZQv+rCGj7v7HdsKht+PyCSyngX0VA2/nNkx6V
CAYjdpIenrP/SQ1Qfe/k/Xth5H2vNlL6Ur5ajuS/tzwWRQzwU6lq3fjGJ4iaDIF3YTC3hDulDtK8
NGeGy0zo1OPGpD3aO7yvHjLZDdR4KMsF2vokL/xNnGQPgTW5Z8SI29uOaZZmAiDyIC8kIsmZ8BZQ
eBeltNp96biv0o/iaw8665EXjEGrKGiNpC7YL+dr7+3QRr7WjZWSiuB3J10E8zUxQ9XR71H8WHUe
nqzIMLZl1AjWsv6ojpb09PWooZ3K1rF2cxwc2oUrbAmHQCD1KZ7ADZfoORFNQLAccTFZrbELXST0
QSeMs96AYTa6JDGYRgWRLczBQ+LpBvjFDLALzSa5HV1tjiDMYx9WX1FtzbaBopohyh57dIfSifGM
EdfSg8d3I0k2Ds2h+9KwiF5oC+O+9CVz7VhX+dq2dP+UNGNJS4BCK9xoR4K3wkugfdZL8Fk7wt1K
1Gr3Hb+xXM6yZaR2QrntzHbJEhhZIKI/A5YN7VmgmAaACKu8BWoObhh7TbQ03xuH4ctAR/usyFXN
mb1Rck7lpznBxcC0rxHMQUxF1twDMLR1bwcro5i7ZtshGzzSUtdqa3CiqD+DyDiXtmpWQZ8yEHtz
FG2DlltnRy6aeK/WQbrGFp+yf2OFuZ46z3rqgakf4nDKDlVSTfuxTL+wyHwr0qUhPrvblJDub2mq
HGZZo1siCeLqYiC7VqDZ0/tYtPTHSSJcFxXGqDBBTxh0HfhQFpvT8yTC5jTavveKLvoknGw1l2O7
1hG+3bmyV5k/IQxjij80vfOlqsqdYRgvozeTRxZ8LhJ9ldQzQTXmnonitlZ4Y2g5cFf15F53FM/f
mtC1V3Ux18fa4e65GtnJyNp45adEamtYq26FAyL2afqhkLy2M4w4S/gSgLgJum/kdee6lBkpa6iL
c6f+LF3CMdhwvYLvR8YTh7WmzW+R5RH1Zn5YSpGXLiVO0N6dNT1OrOzRTZuJwSI/T89Td6y3jOE3
KInLtT+UPoE8TXZDGo+7znvHZ+oYjD0Q4p79CA4H27HkVsPTXucuCYVJTiDcqHfKq63DOBR6G1sR
gS1xOj7UFf6+2GkjCMmpt61xhhzcJtUHK0j9Z3gq8mLoi6WK1aENMNvyIc7rFw/YK+amBsh1C24f
hLTr0eNCB14lLTze+JkFTrGSEA12Kpb+JrO9CDx88cAyoro0c60PnRVUrOM12/3WQkgjHZw6Vf9l
SrsRg1rN9wriKVx3k8lQgf/EJ8eH8orgvW4jmnAqBWMcFcLcWGnhgpJu9G3mGMO508C7TDsnP09C
5b74ln1nhBbhA0V8F4U5bFDJQGX1+XFgVLsdp8DceAJh7IBYqMgVi4Jln9qy+k6w47UX+UJAlaPn
Io0bqotsRM2q7ooaKWRsu826ZjuBiPqbAwF0ZRkD8vjeIniOFIKroFrgjgOcaLabBzl73m0kcbIt
I/SR3E02dUSAb0kM8y6qtkkRwDDE4g2ackjbA1njPVDzwrpQeIgqP9+lUcHgQP3Sz+UFAttD3Axf
LIAHa5aNZ9MAMBUPwxxA2oVb6YXnTslmzAap2dRbDDvJVkfokUY/cc+D2tnISbxV/mCgI1ZH9mxQ
IvJBb/owLR/qXFcrs3FvszKDRprPzlkqEvQ6gT+fja4svjoj2zqWnsO1k0XEw7CcvHdYDkX5uIkS
hOoh4CWjyx4nO4fr3SNMcpwjC/PtnIuXSZiMEr53alOD0M8iqoHZN+owOuxcJDr3+zAj5YTUIPye
lZMdR2wkLIF8EnLMco0jI2iJ17InaH7ew7gEGSU+oeS2D+4mSWJorV0Tcv3zC6sZonWSpMHedoAz
yelrI+JhZ3ZltuN9w28n56e+7ywmBlLOh6nqnhyVbXpZ9FAmhwYNsqP667jOXh3d6bOpaMtt3LfR
toVvDP13PIZBDl4eh9Sk8G60s3U5TQiHpTauxdRM10EVJaic86tsBowZhKdEFHwxE3F+E10bQfky
yDHali1OQ9eqomdHF/gPo4yTZODB3FcSEwRV0Op4eGTT9leuQRt/MeTac7FNuNiXS9sLFbGcMcOJ
8bHXVbtPCYLySWDDiRmjn+tMdFVW2cFiNbciNRGLnZPG4LL9XMTtS2edHD9lrcKKTUnJ7KvjYh9C
jFnFRNb3DSZHoy3vsqb2j/nEnicUTJm6HoPDUEfNruiygOG7Hii8g0pqSIUTTnvUMt9lRZPu+7Ix
j+002/etuOytmP7i3BNQmM5oc20owBC37PMmfpl9zC6TGaAjiYv2VraGgzCKZ6tujaewIdKPh1Ds
vcpU192SzEYrGXk8DIN9yuhB1Jalzsy8xFXHKbg7d4ApSiWR5C7H0GSFSZJ/JDjd2ekuzIxb09Xe
g4yjnXRbbB2NT0prleFDvFKa2oLlbSpSP7GVBV9SrgUb65bolpLfjcdhbTLHnLlzFDxXRj/cap85
L4hNdhXZJHazQnHemhhCzd6tPoVF3QeIpusA0mwwR9uY4WYz+xGl7gW6M5QD8S88TfgUzxjRn1Au
n02t2AEDOrFLOR+TZ43JZoyfVZteuk56VU3NlriNHT0RXrZQ3oJFXzfyaSymuzx2bnTyGcs127IU
rivGMYLyRHKh8OaS/5kU3bPVMa9iDOzb4sru5L6ivlAmPp7vCjuhOWH7TWR7O0CZPla5u9FirFeR
B8w+1k/EQvebyHRvqz5s9+Gg0HjW8nqJgcj7YouozcTz1jfbqNzJQZ0Vbnq0o+epwl9rqhqAev6a
kJloUlxPS+sO/vlzaYZHx+7g2tpXdVFdtzww8xDhDqkVsUtyhifrke9AKXgA3O4cwGeb61xMxNX0
ZMo5QujLNNT7uSRdpDG4R36P/ybLP/mJnazCyP9kJMCfmobHBUi8iUsGv3PFuzaiOPayMyYxYjsJ
hid8UTuHuHKt/ZAQ2pubLzPRP2vl0BcMxuC68oxob7s5LEsDPVc12nddyq1MzIkgKxlVt2XNZ7kV
4XCAqz+FITl4lpUyWdeJc3K6It+prvVJPiIeK0RQHtXhRTYZb6HyLmoHrb5r5BtZ1V+nUF1MFh6g
MdyQyHqWtKy+KmlvZYQ2Xi5fy6vqZ9ZqfIa51iU+J5/FkoHF+TkVRFci+sueedDwcxrlE0L1S4pE
X/LOvMvYwVwaZvrGwqw8kkFgPcta3mQm9nM3tQhrWLDtd3Ymbvy+4VGy+uBKNMNtFYrbjiJmzWDQ
ECTHRZRnHYqD3cSB9qapi9ep1zFOLz0eovitK+y1lflnhIbmF3PKgqdmI97ZzfTJRHx44fcJqtkS
lnmWgqbM5qy65Z269rP0K4WebWELg6JsZh76KRm3ruPBgOypg29qX7rnErM8Am4cHZWpT0WDFm6V
2sSVGn5orpxkmh78qPQ+KwsDdFgMyXlQIQfSmgm+mjBUuAtvJ+wxYrcFCRBiGEFxe1TYWEoRM5JE
WLVd98qc5mkbJJrVhQ4PfWGV50WRWJDmiVJqi+SlC4JbGjjRS1CH5x4zfVv2ahuWLMDdMK2Qizbl
GTNyja2S7yiKJbSQJLtXWZTWnt28QQWR1IMCtKu1EnSwKDv2/GWMW0SzZTAsm3nfFXaG0gp/blQk
MaWZgsCY2umOxVDWd2M4N1fkONHHsr3s3phAqLtehWlYZ1yO3NPqwGxZncxaaZxJ2BHFhHhAphrj
OnCIT34Z6bNWW8W6YUzfzfT+YSbEZMg1fr/SA6rCRGHKKZeyW2Vbr+S/qa8T7wehQTq+zVM66XFF
L2f0WhLlzPAl9BN5ZrhaHAgHzo9Z0WEA0V5XH+pai4dRuDPakxwMvqHqL1ZA6k6yUNBKjRA8T4R6
qDvm4V7BzQMK4R3ljBK48DOMNT5SeS/riXrgWz0aKGSK9VA53tUYMiRZg/D2iQc5rXMHaralCIy9
bwkscu30NEyj2GivRO7sirS7ilU57XUyEsyAJoVUWj9ekt6m6sKZ3OCqThJY5rQ48I7gPW9LY75I
iDvdiLmsdlMzy09qKKyzziXmQsQsBsjMYSROKzTKqqZUZiRY1XBg4ELIF9drUx0bpYyj6tkQW838
4InEfBp6alBO0w2PMyttXDQam/+MZpnRPdsJP8/2niYNtQij9Ba/KwE7k67MU1B1zUZQmNzWXtBc
pFOAhamLxVVFeWh5jupvvWwHbDeJdVHLdheJ/HZUT2kekqDaZo+eVxSvIsywtXmVwUweWMRwoL6f
8+qLyht7N2APIbF8Isy11GG588xRnseTE6zdRtjXUeS8VMpwHope1Otxzgmb4T17miwKab7j5piU
s3EXhDglNUCAiySs7uMaJ3Y92M7BUV7G05q9tBnPF4ZfkmtjrIspzkKrQcQ61aZ/spY3ckzUI8X/
5KajxXVmVtD4SxsZnm6+5SMpkIMkfKDwnPGCjfl4XfVCbWn8PRMMGOx6W4fnZZ/QPbGGmeFIDyfP
ZN6OhyDut1ni0O0p5vgBHtV8mU5gfuuQtX5jlMOOGWQOFdm2vWVfDqJGGdohdO+d1t1GfeCcqYIp
xxw8b++xJ1x7XihI9sDj4fjt0RCLS7J322NvS+cQ9Il7I7Wa9pXXE8FHFS8noGx2ni3MUTeFiK1b
FmrOZ+nX7eVodojl7VkOVxVjOiNRaH818nrtyqw/aCChRFYH2U3mfgmrPTKM6woNqx6gPFQHq7oN
8ZL57l6CrYQWVB8R2YZrRQQ8xviGpCuvWuzjcEnOVeUYN6n1PTQl6R+lzVRrVDr/whM5UkMgtpva
pT43cF/AeZlvyZbXz1z4+DRKL3mzAxsZvVE7Oz9R6X262Mo4F4rf5nxvtTnbhTQYH6njqud8aNm3
DFb1MlIyPkyE9n5CtkVCngooh9oYtAge9rJiT7NtkxQeiICuSr8WCtnJunVsk8SQAWzfuu6mztwa
IUjfVeDLOXzJJFZs29XtqQ3p727JszAFSQ2NTbjK+L+pO49tuXF0Sz8Ra4EASILT8HGsjpVSEy65
oidBb57+frx1u7ukzFau6llPq/JkZBgCv9n729p5nilq6evGNv6kdexs8WbF8Ec8N4QoJ2Kunyuf
9Nec93guaspGWJVLfrcoPQVHwgfdR0vpd01ViQ90MU2JQMVL3Hs5W/XRT7PyYS4k8IjQBQcMdVkn
7Z4gtOllmKsJYQEvmRzrxn8QqVu8O9bVV6Jm1uey6+hM3aCw11aZOjzMSRO9ElhO6cK2N/ig19z7
EQ3ARAtKYi4xQ2A4jlsflTlOjNtAe+m5lsNikcMk5kAjKr96RSB3Yo6cEzs1uudG2qNHiPJhcdlr
JUS67FUW4vEI6v5G2CFIdwwziFP086l29nTv4dc4XD+UUSPf6pzeoiQH85YoVKY1tFaYJZowOESM
wRjuG5yGKR7IFDPk2p1lZL54+FjGgbg3MaBDLpyKPCtmADfJAHlCsRsjBiKbr94w3sybm5lw1ipR
r23r7nUjyU2Lm1NPOzLEXfQ0RIG9aGovgDWEzA5dS+e+gg4KsSYvZj0jC7KlyDFrckNG8ol3cZVe
/0n7wZYBe8wGbJSD31wNWSlZvf0MPjXTuM/I/S7DCWqzvzcpkWATwfZh+7yYAJqG52B1YT+Ukn2d
c63Xjcr2XlpwxUxpBS4gqcpjO8JgmN9zcJt2WQ8St3O6mFctymPakMkyzZep+JF3XGgjAggoqbA5
uvqVznA8C1LcRKCqnRY0t6PxyIIcFNGC7tiQhZ34/g3Le3+fZtnJiPjbFCc/lLssdxqyBtSZaY8e
siY4aiE3VhfvTC/ynWWmuMsiQF6hIURtTquzZ8JbqDD0iuS1GOV9M91W041pcqg00RiphUmwtZ6a
O+EpT1Yi4Srxg0AqsQ/qtHzmBj4GlrgUN2MGGCBNcjzLvANcR5BoeaKIeiy3Aw9efb6Pwmw5GNjA
Ox8WPrEO5gs5mVgUJAyi7liGpDkZUmDmtmAZij9vttFhyGm0Y+/Zq9gNM0IpQRkxBPou5+BxNS5G
dCz0NnyrIjTdTqaT55YWkN2l/EKer2LZFuDrJUhbeKQdxwu9CYZ7jdE/JYcByiliZCg/y0lPNqZ+
EVS9Zj4Wqj4yeH/RXn00SAxk593OYfw5gDmSDvu1GXdFEL6uzjYWM7fuRCz6IMnEoZIlnGxlR3zw
EvNG0uFz4yA6aHEGTL3ziPrnPNTzF5Hk93HGO+7lTCvgH/Uyf/ZTdGoZofcFId5J+ZABnEgA5HTE
6U1F+0yl+pBr5sOYuUnfjswfxPBOhxWDnerj57EaILmkodrZiAgj5Be72pC1OxErLfV6KBriHTNY
F3m7OdhpYUiZbzTr+Po9i+w+Yuh4GOfuLhP2eV4PxBlcXfp+esRDLUg1p8ELt8wezF7zynRbK36N
Jcbo4IZRDSGQbbDFH6I7d6r80sf9jR/W3Gci8qiW6r1yMs5rTHqmvkxBdeeL8rKoDwwdKfthk9ia
2ySaUFdNVbWr+GiYgfU3RU5/63fYtTuWhtBk50vLAn2xBG6NM3FTzP0+TKZgSdfzrHnBhhAA8sKc
jUHZdYzJ8XEmklqAd7OpjP0v02Ro9NqIyzz8HtTFWWXsxYv8h20jZvV67e9FJcVT2y0jSCjL0doQ
oMcCOn4PS9a5tZbpxUbg6nyfKE76oC+FBLGpE37dtXPvlxx4xQy7imS4Nj5GKyO2obpJmuawhPqP
tn13DWa0MHwUoUTvEJ6CRtv9OJA5Wxxat9kp/RKld2SSHOoRUMAEpMm3N+Hkguv6aN0fJnW/UJxj
nHOb9uh05kNeqegaQ8iui4YHviEcYB71IYhgQfXNPQIrWmFZf63E/EgHciVp+WM3t3di+RjK7rlq
Qu7KlQXm1FESdCr/mKXZOaFN8S1fik06gnfam3TYIrpm582R96ljWWewjRSE6ZXAc8r1sLKwlwQ8
eeXdkldXJzWXCsz0bcs/Nw1X5bK85g6BaFyPZ6e908ypKII0HswKVMQbcwe2t2/N9EAe5s4J1hdX
Dgz5+1Makj1XYvsLKEEh+jBkmZGFRKW5Z5uyS+BzNB85inbUHDtmEHg9QGe30BG8txmG2uIvBCKr
D773ZoYObN0f3vI1797YtNDs0Q5yH3Scu6DBblvy0gJ7IuC1E86+t9BKmHeIrViAMtc7zNyGfAd1
DaJHk32cnY69cV3crmIgvTQN59dO4wkZYhgcLJJRahJPNELDP1WzfNbBsNyjCKIPIeFyv/Y/9EwG
V04avRwe8eeXOADb/EZb1gzULwcHwuitjYpXPboPTeZc2wZ/CVNovrIkLGkawRYlQb3eQfLCBhlD
ixqCSyJoQ2XE8beYp2zV/tF3lokEtZ7+bvHjW+kOnytPpaAnWhAiquxfUbzEF9N7yx3jLF08qaL/
wRXE9COgktHJcOdzNO4yIg7496AwibIeGACCo/2aM/jg+GWZ8SkC7EOu9to9TeItcKqH3AWVPxHM
3CWwpdM19K84UhjhDi86Zzrs09Y0DVfHvLroLuNPfa+Xu2DyTtTWrOrGT3ZLkPP84NTV9Z2UBNNz
08oz1P7l0k1zSGo66ZHuHLwmK1dNqG5FJh6tfYejz4S7fM0dDL2AQWS/BbgKl92APk0ly7Vq3Yam
fdlgDdeEWXmFiU6MwrNLtcY+fr3Of9Bi9q95b+9T4THMtYdEJM+WQS5jlg3LWqGzWYstsc2b+VtK
MYeJu1D2AsmDmVI4xfuaFmknclYcXUeltYQZUVwRvHlvuBRIEehDyEMKh7p9csPgU5bGKQ7mBm5C
m4aPVRBFN2mQEz1OZ+EhzbgPm/JapvVjkpwawqK5+s3Xmj/bebIQZ7EWzcGT03PVBtWxJbzreY5w
BNogudWooVRiBPk03XGMUchEFuFBXcO418V1bIaj1Um0t7p7Z5b92ve4IuspWd+dgPgtVgo4j0Ks
s42hXpqIMafWACvwEFNHvy5+FXB7kx9OQ/c8kz1VTvrsyvGOmJn0vIJNWwrngenCW+7lF8ebL641
T2sWazRqA0OscGTg792siXlSVHqb+zYqBsQfvcLj3fRvZYNTRppgr9ZeMw8GNlQSj3HvdsQME/w3
HuU4/zOhqia1zbSXtc6/JhAVWA5whY05pdYg0i+Z+RKszVPgEf4w6OnViuU+jfWboXl0mMifU0Uh
FWvtnmjvr01BsmI5g0XK+HjAGTYwXxx8Y4FZixt87+U57JJvcAmJDmZ84HI5xuJlNbBYIB3s65Li
WCz8ALOaXE1UREFUHwQhhE6gFk6dibUCtC+EaWN2w9Qtwps8LuexiXxSzDvIl1oB0yQ72W/5Z5Ya
sM4wXdOaEOK1AG8QlwY54uRDYBEUPL4N91vTMibgJLsKl+bI5nWfmm0B1zxx+eLdtBJ76ND456aa
ftiBqcWw5b9HuXJPaxdne2RJzTFevPYhL9RjmhG6x39asiMRa/M92vImbhRHEDGlh2hoURF2KiCR
pv8cJas9McOQKBgjPMddeZod94Xn8UObMr1htAVXEB3tsVmJ8FtXhmORyOdPPoQ5HqZlonlrm9up
ENl3v9X11WyErrWOqfXHQTPUW+QpdVOHxHbhEQk+pGiVkunaIOq6Or4BgFgR5ggvfqv40GrKLINT
tSKfVAjT9lWN9kGkW15oiru+jcX3fE6B3VHmgQo4uyMKBKmmYu+3DtgXg+GSLdIHSQdyMMynng00
zSOTJBRnTbGhGgfnXq1owNp6FIcym3FfhtnLMrSvCxLFYhBEqQK+uKNaRArYswjHGz9AHqzoV4R/
X9MTp6Ztb53Ygcyo/OytXgmx7QbrXduBEbfrBwydF/FBbpvl1YJR8GV1TsO+/t4HmkRG2UJhgef3
dZk652OdV/OnVFTrWdcDuAmUnIegbD67TuXT/awP1k8el0Q+O6Pc5rT8B5h6JRqiUSi0A5YYGd6O
am7aQ4h+NrfYYMORQFaJD4jJNPVQmocIFqgiSsrzdVdnHCO6MGgIJLiqONXyUAb2zQ8pcTIJfCbQ
hOh2s1kvcRUurz3azItBEvkmne4eYWP6mb1Ke5njqt257Xxf+nyG9Zb2kqb2GqQRubBtdo+yi41R
kKIIteWJudSR1Zw6ln0FqqVfUEmqKb3WSXaqI5h5DMLu66hoH6dp+BJ5XXFECMGJ1q2SYNOESgKz
dodoub0JxR2+2y89A4XEcU9Oh1xOVdu4iqcn0essd8OgiLUOvZdOkIxZFwUUQ5uq2/8WIP1HWqz/
71RWm1L9/66yun77UXypvv+kstr+4l8qKxhO/+BTw1AkJD9viebzf8msmHP/A4ujAJkPEp4RtcbC
8T9mSz/4h+sJjSxc8FcBLsj/rbPy1T9k6Msg5G9QbXn4lP8DndXPLhIPYaJG+yWpzoGXhvpXB/nS
Lp6Ihno8BqwNW3DkxwV0BMt7pLXhshbQ/HD8/9vn8xdOw5+9Mttr+rThkgebJ8wI9xc/weB7CUeu
JaQ16NIvLKOrkzu5T5Ux44dxIifx9y/3s5r/Xy+Ha5JdBxo3ydfws8C+F31U56rpjhXG1XOnOala
yaOLGNs//D+8VChcl+ta4XD8xd4VDYUV5Nh0x9h1EOEEYeLRdi7s9gTT1OPvXwyp3b8ZB/7nfYXK
0wZ1pItL9Of31ZVt7ZZuTYy2avOHRLXDGRe1+tywymFtBDyvLSR7WekP7b32Qv03r/9XX6OHQE8I
LFab7enn1+dWjvy5cFqYiqa8tUO37tgKtXf9ilp8Yh73N9/jX74eazGhZYgs8Nf3G9LXS1kqhCFR
xGptbZp7f1bjrZiMuQ3/wxiEf328Hi+jWYRjA/nVV9mUQzh5GAJQNDvBIXSoQGn+4c7wU7tMoSn+
xgnyV2/P98j2CX2sYsrf/v9/s790i00rbC3oshCWs7ny3Q9iKsL7UsbN4ySV/ZuP89fHQosAN7fv
i+0EUr755esrPKaMOketVdFQfcg7rhVEjQnb7Cr94/e/1F+cU57+9bV+cWqF3JtZxSr4OFRVd83h
4xMyCbtd5Cmk/DgeKLblB7wx45OuQ3GLi01v+y71d1amv3rT/GCFMshLNyPXzx/ylC2IA4kLOy5h
WR2WAFDhLiTykEn89PX3b5oT+qfHk/csNfwQzmrlccz+8p6NBxbPW0F5ewkmPAjTyDhWd37pl7oI
910/fYv5Q7DUcROdfv/Sv54MWoQeV84m0lUhKt5fjiHr5iHbvrg8lu/p0XnQcg8P8Twsh/Xl9y/0
p/fIScflxnvB6McJ8otlS7UOm88mTI6BRlYiaQofmf1vvPUArWqJ1fsKBUVtCihkEP/xa/PDwhEs
aRKlJ385/sbUVwRNMZTSxZjeqsQXIOFB05oE9VETu9+nRPekQlXB35x7f/p0XQyNns/9jI2ci3j7
jf3bg4oErnIJwS2OY1G1F16E4Qwr1pulWQTCBfIiESGO52ZEc6Ji2uDfv+8/P0w4xYSLB5H7jBv0
15gM1p6hm0U4BLrVW0+SlPmdwl2zVxbd/1EWpLkatTDn9PveXCLW36w2YxbkSR3/zX335+9fBz4K
QC4hPIjm19CLrqhSkfSNPc6d3XTa2fdU40VoALuc3Xas2T1X4WlySQP6/Yfw1y9shMBdagScip+/
A1KMuixyreXtdkw5ptIcsc6w5heqeoizQb/Ny/jsrzhMfv/CfzpAXNzRAkvxVpcJbvmfX1gsmN9Z
gdTHIDOQz+bFnoQpO6DydCm/f6m/eI8GUkLoBxj5Ah89/U+/M4QUWT+2S32sGrItpgTFZOfL8Wpx
Qe0x9brPk+nMSxV66d/8wv/8ytSehsoQQIgxPNg/v7KapmDuxFQeFayaAzbq+o9Y5O920eqiagej
U8+vHAVh+DeQhl/vQFgkeMP5Oj0lgEP++kyzPHUK/v1ITBt2lNlk3KNYPXVrFoXcOnSuv/+Ef7Hj
c3xsN610+UbR2cDz+OUMSWtHhk3WOQe66RUyTOqCHk56C6d4EhczR+1d5AQoHuyYJXfxGqb3AVL8
rz2rY/wxIOFHveirnWz36uh2vKQynP7my+BE3c7r/+OE2E45ubkg/rv2odr7NSMuMFHTx4XrH7bR
ZbkX3tiun11Vq+Kfmpa1eQjYT8x35Zw68H/7NFPo87LVP2OJUMXZrpPMzvM0zwWkXMTi3m6NNaR2
MUQy/TxEg4DCgSHXfYmSoQxZZnaWEVyzOafyuUq6S6RxPn8e5VJXF2Y8a35AFgIikOGPiMWxDIpo
vTGJKovLoFwB7Fvarj85WVGUDwqt8peuWUv/Y9R3SXxvWYZjA6vVgsw1TkcgCE7ff2UuucgbJ4nH
93XpEJtYp7X06vzswBnJZn2O1TwwNZwVX0kpcxDvM7BNuYsINvvQqIQlallTpJ2q0F3E62Am/SO3
9XypvAo5fjwjMjAMa0Hcj2H8RqMiGHiV/bacsJNBHB061Yc1UQz4naQJSZMsSp/efrXOXcMDiSuh
L7svoR6VPSVeO7Fh5Xq/NjHqbKavI73zSvjGJ0ZP7F2agEFwu3rR52Vi9XITtw4Q7HFug4fZzKR4
AVUL2QyayLPnPIxsy5GSBACbtHJqlkgVG648rpvyOKcyP7dyScmgT2X3pWrL1j3qwOkZVmJH2bdZ
uaBH6FvkalmXzV/QH48PQw3e7DQ5fTQ+wkBuGMsMNhlOacqCHiS7HSYkLMa5Albz7ty1YR7Av6/Z
S5MFD4yT4R96oq/OsjWhd118px/2vG8cXCsz1PgSmVReg6hdq7vAFclyGBLiEYDegxoXONOdc+t5
pHC5q8PctZJpqfdev/jI3qLYfwgKRJ7Mo/omPVjfRScXmrEdD8kkgwpiMCE8p8mfg/wm1RkCosRZ
uhMXsIqOGcUVZrmynCfcxwkLCtExZJt1PCRHByd5jzughMkzuA3Yw2J26+EaurWfnuRiox8olqYH
H+wlLoAwb6ejUViR93mwjq/Ktku0S62lIC4nmcDi752oxB441ugPWZsdddu7FWoDpckIYsv0qipM
xdB1+yjeL13Un9Sa9vWzHDJno3XKOHsSk+qO0svn8hYdXlqeS5n15rGv2bSyUaq7BzS/Kr5tXE+/
oFl3HFBeIassga7YvNi+au+AcTXqGLIk4RUYK5pDn40De51yidk2Jqlqz+3iIhevhqw+D56OPugC
YMGFOxzbX2Gzkcep6RoK0tKKEXYSs22eqqznsGc6+eZ2YfTO3YKPZSUMJkKEiysZ7y7zK7/3fZw9
RQFw2bdyYIMSL/VXIgu5L6gUNwPxFC7pqRJZM35Al5KJJ5kUZXNk2FA8baIK56xqQTiMEGgMirQl
zoA3OIQfFus34QcaEAbMtkuVvUd/NL8gLHTzm5D0xrsU32F7lGzkvs0sTAhrmIcxOnimjq5VOiNu
nameCDxL3YD/OZcSmU0hXJyUXjOAg4/UXB+qsByWY4mPDM0lWgmHnbAff896+ODHeDXy3iloRA5s
d5LLuDA5QSFvxGPP5DXK0L8nTHLVnsFdcuA0oYkhrwfztygqcmAHnNt4jWEOsxe3HRK5Md/WK6YJ
+uRxsC7OJHKVbHKTl5PtrzVsRfTrNZyu08JyutvHspimk7dYDCNFCaV+gPyzvOVjrkfKAeTh56wH
sPSsvcYjxLkQfbZfFs/8KMWGD0h9WtVj6jeR2vntTLx71o0lAQh2femhorDNqFySV1BubAFHAU4C
BPB4V3ITgI/rqhCzLssVK67MmLPHarFVccAHFavHQejhPRBtIC6xGKankJjb14hkrE8l3pNlRzBF
J5A34znLXbbJyFEiFpNQwUlO6CjNCGqCsNUcfXI78t0ys2I6jCW2NyJnCHTl3pkmrExLWr3lceQt
xzSCmue3WYWbuUkWBrolk8yjJU79Za4NDOIF3NFLUFXxty4c0ehRojG/8lmv/8gxEQfX2me3fc15
zuMT9PglP69DP3ZXHeaGvUQSTAe/SweuI5PGP8o4b0jZNiKNz0jPgrdwThPWbZOb4/AzSxSh1YzG
FZXVOgw7WyznueurGx9B8cqoJ+pf7Mz2ipRk6MRrpyVr/iwqkDX2c7yel0ii5anqwPnUduv6z6pU
BCcjLPPdy7BiEu66QbLaqBLEHOXSMnZnkEOCCD8pjqVYrtn9GrZTh8otciC7e/0TrpfFXpcxQgul
AqSgmWsF9qosQ8WdOELeILjTaN4RhxcHpSKDfZkaOttNnfJmZtiKm2io6mWT9bhBcjDTpmhMfFWR
YVSOzgARiaKD52ORX6ek6O5E0oVfvcTLm1MyV9jPsd41p8W2c3aAGYyiIA/T9Wvsjo7d15ZlCKqF
CesiC0z/sZHNgrWMuCjvGIicpXXsL5b4m2jCEUSCFLbh+nusKSuOKqiDB6WCjuF6mX8Z4iK56byN
PrpOtd6kU1711RsLCy0AWeQ9t2AHa35cgq+1bjq5CxvWcvt5kKyI+7AAxL7kJYDHeTU5mQt9w/Iw
W9ruXrvp+hoHc/NHsbDAg9zVmfZlCeAynC1G1YbIazf+7gyx8c/OAGfhrWzX/JEdQzGBJpUr+1Kv
kJSGRAZ9WzAQXls/HvxjBKGhZPMfh68LP2uN3wQeFWqQbQiyAtc6tP6Yf4uiDBMHvMgk3nUGsddN
Pc5byakofQLto4mYKOFul2AYimupZ1Tt0xrmN6KHWTzZRV6syVmdYQ2nWCj4wsuDXarKOY6INd7i
ORhPUnO4HCdWaT+iXkyYT/DITAeGXOGHmTY+gdE/ugyDCmG22CcW8GThBUtx2EJTb4h16QV0exE/
oTrm2+oMe4194K6te++7PgGOxWDxP62tCmNsA4ZFlS7cKiY3b4u/mrVS9tZxOwKe0nVE5eQhQtuX
88zpVfgt+W5kNrKMCnmgCTRaR5jucojtctPERfg+wZ8II/OValKre2h2ac1VhQtI9egA0xW3nTfb
j6M7p++VTjeQQlvHORO8oMu2fIH5zUG8d8Tdb16rNdu2QU20TDcJ9ff3iUKUwYyfyNfKGeNXdDxd
fXHmovy42nqy3xGlYxbU/apOYTfPJRF3Pnt3SExxyvISdgrVbdz0dx37+DuEJp59HD1QJVmEo+Nk
g8pyiuHtm64rXido/eVSXlaHKHv4GcxuyK1Sm7PQG/2KmIC6RrwSWJp8Z2o66HxzWrSnJOqd8qEd
xZicCFkA1zz53QjTc2qw7uL9yZPLEmeTwrCrdXktrFnLfVxOhbtnEDZhBvIi3JYJ4Xy3lLx9esna
cB0hR3hm3a/S9F/CpWRnxn4LX0GKoo0oRyW6cx63JZWNieILiEgVHNbOLtiA5kRdnAmyx7FAxTmQ
aeF2Xx01uN8s/Azqohgx4pp6rTpMA3tkEt91Ge+Z8LivAh3sAsMZDyyEKrZSuxU5KeoiHRczKvyh
PEETmB4cdOAshlvDDzYIG7DzgC74z0tkEvIvFCuRyXNOlbuXfW7G40wqycBY02ZPWdNzJsrGrS6y
42K84MIGwEIXyGuCoDDf+1QHCz/PZf7mJBp1Dd8aJ1+gpz49JGRubAGA+HcOkLcaSEQxSai7ZnQ2
2VgRTP0BkIOIdm2Qqc+qSrMvY85c5twtHSFBxRBWZFhFYXucbZCqXT2q4mPGjKM6EJ3IE5oSgJMz
NZrktbUK0EKuKXUpJ12NfybwB42ZqAzmnTYQDVnkmanayywHfl3Br6gohKs2u5rVDc6CVW2I/ir3
+kd0pCbbM6RLkQ3ozqEKmSaqbC9FlMN6wS7HZXHQgzRYQD6O3F3zAV5EgCNlRoMJnrbANIxSmWw8
OIPVzVyIUR8lpR4SeqrX3ajy5kNSDsFrPIuO+Me5RZ9L3BWJh2KeTrX2HDIJeLTxTW7Wc4ozp9cH
FBPVUYVtcamcTpLK4gzDe858ImCIaAeJPAED6bl2ESTvJR8rP8xg0wSir7H+0WLo+Z5NTAJvNPlA
4jZLm059N6ZfLnrE4HGEnFN9Ncgd9GmI5vJbxq+UJ0UPA3dFFShLfAYruJ12uOkOTe1W+a7TwZbh
oPr1HIQ9MgyUrTGqwyTGOD5Xc3aq5MCC3E59fXUWv1gvY1A63/hMcTGAssaZ2Fp6311VEAO01PPy
TBc7cIGvqPBd7fOUuY6cMwAc4XhtZRlWO7eJ19vGM1gDh0Y508UZA+AERTbXz6BbenpXgk+TnTds
uOCSGHaCHskUeQS2ojtOXzG9jRl1An+OIof/JJb7LoXHu+MXHiQgVjaA9l2J6FjjUyQrixsToUGj
SMWJV0rfZI7Ku4HhAQ5ddlxveSnIO+OQ5fhj1jrs6GNSSdpUQXc289gSRlcohHTrBHoSl1ClYBgJ
WKw7F2fBTHnum1PXc+W0tHTDISgkyVmY1ZMXr8SZgtAzFW+FKdFANnFtSK3oRnb7UQepYWmc7qZL
vTC8GoiwF4S6otkjDUznU2+T9jTEM5BrUFDSO7pqY+l7qWL8y0YMpn+gpqBB6ZWvl6z0u4bnijU+
637Qsv4wJ9OpQXL5Yrqxukt1v5RPokwA4ydJNlPh1Qtpn9KFe3NQQcqtpxiLxI/shfxXPazLhNYM
bITuhkBzsMk+BHdnyNUE2+CgeCiLpUbVNkQEYRVOMh3rpUfAZcfePuCRG5artXKKTyy8+OjSDqUR
ZjppULM1ScAOvk7WcY8PptbnMvMThPdx6B/5RKPoxXgZQU2prb0U0lapu5NnV9s+Dr7TpT+KNIs9
UvUGzurDwLti3yIVzdZQLgTksKHMw2uTBVsiExan5QK7C2Uv+cWiORZgKdYzQwdTMgLDwO+3OJ1e
mzFysZCZYXknHWeSJzKrp2tUVzjsnJmCbj9P6fx5lda5zIQNgeOPM+4kYC/DD513613sDCTf7JD0
T3fp6idbbKZEIVvk9RbgRtkx39XSLREmV8GAEMsFdcsrcgwfOjgbztUamZFLmo/NUyRAMeGyL+Pu
sXK4wcHvoS5H0hiAazNcZGDDMxnElwqZPQbH3AmbU0FtPB78OgzSA5CoRZBRm5eUZjpWp3EgNOng
qLn8py6c4N6GcpUn/BZ8JaLVQAn02BBaSIuFiD1mRrxXwGwRD8Wq+yNgHGaOBjcPouxuGoFtQPgG
UoFo9jPALSq0WSeO/zav5eDRekvyUIY1NvuMXfFTALgvwfem22XvDYAZDmBfe3xjBk/qXejP8ltd
tvAvOIqzFn1cDbdjdjfLJn/TYtb10szdzzWXOTYUJ5Qnbiv812MfZXQUvY3fBBUYMbPV2CKN7zui
Cr3ckDe8rJNJzsLzE3gbpQFiETfO1O7XUjioMJcoCY45MuCO1qKVMY5Swq6PLqXnNVf86SHLpuGe
WUKAmmuOiKCpMLDNBzgFLbJ7I0uJVQLC0I6NW/pllt3wkFDU8qDWimjZbZwGZbznvqSRbreAFUyY
726Z0qtH7jzf4W3CKYDBNrhbtUNWZubb6J8pJ+/XsvfNW+t0s96XZCfxDvTI8mM1tn3hJb3lBrla
/a7qBFqg8pPoO/kfxL3ZcHHkJaGT5EbpPOAglW2CRyrEdbn4Y1rOHzr0vmi3KTYtqn1oHcCkq5az
ZzVtwLncdw9ZFye47RE6fg3cdANHUJn9cJYi+Cr6BmPy2g1MLWaDXL+rfHAhRcHU5bZmcJOgW/Q8
UqvZ9V56X67pFQaIeG+5cj7qEY8ADPopf8M0LL7D0prlg20qRmRjkvbqIDR/eF2LKT7Xton9E7aV
DFFgTAYfpAu33yHd+sbq7my5bsgkjhUMDHyypKB0ih62BoCc7BCxrR98FKTXJVvy7wpjbMjN4IDf
puVonqmhE//SRUtg0EBSQByYM+T83mnHAEEKj2qE0dDCZJFV0Pe4c8jbpWtG7c6ETBy9TjGx6YKV
L1qvvvO5ozWkYQ7xPZ4DstTq2xR5p9hpMaLQDyeKKMR8RPxyka+K9rRz4O8J7P92AMl7EKqYGSeq
djnBPGHWwOwRo7YtJWzEKV9HCARp0H8qVe4QVq24jU+jO4qvA8ER8J99h8WUhyLkJQOEYW4x6CHQ
k7rHzedmxcQvNqSRvPU9I05xM2CRDvoYj7SAAYkMXm3PLKaw8YaLqcxP/BbMpa4tMXtRpXLyFtd5
S5fryRjO4k5GZ2lIPT0lWTiQVax9uqiRcfFnjjpscvwe4oc8D+MfgRMnaDxFl6H8AgrJV9YEw3RG
tR6KXRnzOOwHvcIZcZrFqdmjg7FgujWGw5HNNkwFvsZ9PSD4u7iNop9CRxYVx2bsQ2ATLWlFtNgN
asCyCAhOb8b6DyfN9HryoxFt7eY/RSSz+i0OJYMbP0jm+QriZqP1NT4xrnnHHI9X6DiHILXY9xj/
u3sNRw79FwY2bXgsVw1VEHOY0ieIpB7EkbhPmFSHdU6MKNSwFHU8iaYHTgq3pT6taxzCEpvF3o+G
hsYFw6xiIzASnsePrn8UzL93rgdEDR6Ruxn81hWsT2Qx/y9r0jG5Nf9F3Zltx42cW/qJ4BUYAsNt
zgPJ5ExKN1gUJQIIzIjA+PT9pat7tSWf4+pz2Rcu2+WyyEQCgX/Y+9vL1dJhJRiEGfCWICh78GRD
KpdXZjkssgCPF/TyMXMNgRP5nVg5Jg2On771UT8Q8KL8IV0b+hACFzB4VKu5uLomOqbGMfaHeWAi
CSnnp+LAYqgUePMerw5SwkASaD3mXUsIeGE3uEOKlDwiHMqrYFjMOagpgVbaqeSeA4FOZhiXqV+D
jAxr0jQXXOB0fA3a0QYF6cpq/C5m3+IE9YHKQlBaLG1v7ya7YfJeUT7T0YQqnFA+Lmz27aW0gzU7
yKG/MXk2XyxyUaPdXNhS7zjoh/oGVkkZ7sOFbNjDNIiSqiYxIaZamcHmdOym/cY8N6cDWnxJzuRQ
tYc54Ha5ppcBwrNap3g28G3Kg5QJanxkODZiyD78ljPN9ciFEvrBdztZn1UhkluuvZmuqEjrEsva
JXuClwIK7DwV1C+Jqpg/69gj/TkGVutLcFk4ewCObJlykf1kApevIWT/HRFeVcberhBXm3mWJPkj
bIuULqQIx48UvIxcZVUcEPQ2usPrBEAQ58aCBXla2AZtGhN271ZS027PzB1iSENkd23CQFZ6k+p/
ouz8PGPIW+v8ezd3APbhBFTVrVFgAKAnLs6nM5C5zkarCj/9vHWewSr6GL+Y9fageSacxCpx8l0y
p+6vQHeAoGYsTG8+lsc9XidGiVFsIbhtgpIkwZT6DZhSigcSBBNVK4qi8R2dwfBjGkfmJHGGkNrS
Y1vsy3aZ2Y5gzvTw2PLng08p6P/7qCj8bQ20m7BGiw3XHrBAdsr9AEV0lCxteADIKR8jOiPia3Xv
6/uUTtlmHKSTBwbcy6OMtEq3aL/rbD97qFhuqf6uidkM5OKzB0qGPE72E3qDsVqMXy2ZKAV5r1Og
gxfWLZHcwIWVtGYgItyzNU8qfXBKMAp3/US60SVUqokea6fLgxsPvI75LvOILNrcVlcUZKb0vS1z
4h5ZPDb+38mb/m2V7EYCVYIPHTr0PHAvv++wvbKZfZrGaePGhBtPBq+GQO2+5ZBzd7hn/i6y97/4
ebbnCKQ+oM0Fss7ffx78Ht2l7BM2FpuEDWmW9cH3CnXQadBuCt4ff6kD/kdK2v+3SJP/3/S2/1z7
//d62+f0I/tTcPvP/8tfglsKjn+A1w9t4SLccxF+/h+9bRT8g2QR30F8yj9EWgL/y/+W2zriHx46
FpIGAiQdaJm4W/Rf2Sb8aVfxLisw4chA+gRH/A/ktvb1tvu/q/wg9KOraIfemd/PRV3xh2IKN3IT
LZNlDrnK5nvpDP2tRREO+rOfiHVsGnaQeyMTt1+HEigCD8cALcHLXAuYIDYlBmd4Fbq/EfL8rmm6
/locN4GL3sRGteb/KeSR18zpqsAZBgUkjgEYppiX/D61pg0Zj1AGSHa7tVLK6y2Lr/weV+HY/o3Q
4XdpDRdeIkXE0G3zsCIm+lNMRnp1z8CinvaJVbr+PgGCEKykX+Tz1SPJx/8b8cfvqorrz0N9HQqk
yHzDDJOvKph/0XHlUcSRTqe996ZY99shcN9zh851Q5Ehvo9ZOV4Y1aH9qMahBpyTD9Alemy9h7/5
Ra6aoX+9J/hFOKAQ3EBv8hEo/3F0wFgN5ewIuS8SU/fQKyfn3hNz8jM2sX0XFdA3MLRTx5BVvEzf
wd9WTxSZibXtDTXkGotRgqtStTS1//lXu96Nv/1maBcjN4R8TIKCHYg/JEhJi2C8DvNhj48aoI+X
pr536FTHRug//6A/7z/EPtJBcxvge4vwmv7xWNhRhRQeq+eejSFDoKQV2JQM7f7b0o7yy8mhZfbK
9MmmtrwSnjE53t3f3H+/n+DcD5wAPqJNBI0RR3hw/d//5X6AVAHscqp4oS0wvilAHcXbYpox/LSd
m9yIMXP+5vpe9UW/X18OHd9m0Y3Oi9ylP67vKNPOQS+BcFsXzTc1FmWGtWQCrxIyLz3zL/QH7L+6
6ft/vt7//lk5ydAZC2T/HJF/Pu9zVi7Ngo1n70JQZQBOpGy/zi2f/ZlbxPE1/CRmRPmff+i/f1q+
XDStDG9RRSCf/P0Cs+9cvNEVHe6CMT3gGyRMXA35+LOKuuan49dEKef5UPyNZO/6HP9+kWVwVeHy
Kfl3JG2//9gEjbfdG2X2yewZF5tt330FJXfUfiZtoN8HQOAjcKBJWNFa0BPs//PHdmzx+3MUej5p
W1xwwiq4v/3oz3yVdGxjTjx8wnOVkRYbm3d7SLqTO9TiNjXymY3NLljqZuNiez9MCvtmmMYq2+BU
w8OLxnZFiEBF6M7kPnhdq4+JsaNDC3f8OU9z+9Kht9rrMf8sAyLV3crNDulSjVuHiQOaB7xAsivM
xsrT+pLMc4wPaC7lyapjGurQLO0hpT6uVoNoIpiMaWZ9LFGx0ICOPIxL+wXbG5iWvZwrwChHbSfz
KSBRaZWg3zrAB48JVrGQUeFVek/Zqhydyf1ql9q+CdyFqU7OE2WUCp9y4dNvtjK9FBMfXCTpfeJK
VAWBf8zCJDplKBXqFZzb6js65nf2vR7TP9+5yZkmYSv0qxYMOZtZeHhQK3pziDCwAx8orYQBubj6
sXKnmFcuTrVhUkG7giCKCbOvx/dpgb8mOEY3hcReNwW8AXZkFFTZU8WErF2HbFpY4QWDxL6YSDSD
3XokdTdIdzW53ySoRBVR8Oj+Rjs6DyZc6LXCth8YY4Z5wTLKzpvrq1rxZKlNTK+Dmy6rpvyKHgbY
Et2HzB3x/Y8qTBGeFdKEMPegpvPrEIpI2m7cNt9y/sTmRnijkyMcMSq0bovAitt2JaKkWu7rEnHi
lvHvkL/NeuRYLqK8hCbF5upel4Pt75s65a8jbr7swZOG/+xUTjK9FJhy/FOWenW+y/yrS5lOblCK
C1oPOMR8sRgoHWxQuN5QPJW7+euNPNl9CW4DoYj3ZRKbPxY+hzc8xkyQsDpHU/MtAahvr1wm4giD
7FKG8VkW4uoqSDTnDIsFYYN6ifitE9Xw+9IX89cOkC83SZtnem1xD7E+LUN+Peiegl8MFXE7AZIH
U17eMewhuIKO3EPTA5uGWGL0YWyk7Hbwvrl+yeA7dlw9b7KhrtkZ8Nq48bCIthvSI2V4h2+QP3q0
clGjehGYEzU0J32qxMC9LEoSHm7QSzXf2p41+hGXVguKhOeNC0W5gHohrW6gfBJ4XBHfug4mdAMb
20bedCTxq3i0S1SJG+RlMrgpLUQhhLAXxrnYSTsR1B3FhEVkXu9BSOzysgKvZ/9aMjTaKBMW76c9
ZFN0i7e1uTT04z27KtQmLEZjEzEwSCafvfAsPi3XiBt0iMkG9mP6ZTTXauU3c5ZsZO01kpEr0sPH
Qi0V25tkDht8xeEQrETmxu+lUzMhxJZx7rzSGYDvF9YWQQa5B00rr+cRinqN0iJrQBfXXTAfCiGm
54BFhLOa/GiId52QC7MoE9qbwalVcJ8XmdxIv0ySy1QzQl0Vkb1kh0AR9LFhxtoAFC57kDSqaOBE
FhH8P5bSE5OyluHVtFdxxM1iopqhKnMBdoWmkWFziMvBu3dF1Ta7nKFks0FEO3/HO7tUhz5vUVLm
bPGYqrjAOVcqk7BwvVHU7EDSmRNdGsGictSgF6qypJTpc7yg5yRYXBrmLo6TDc+ms+0C3CH7GkKO
3KAd6JF0LrylSp3fViaoDoPITHVT0i7sbCuMH4H344+WdXUhE80/DVPBBM5Iu/wizZZQ7ijKL472
xpslEvA5eXLTnwP6cvuFAMEIl7oKYhLEMwaVYrC5PJkx+lD77JliNC7uRqssitcQfqKtP2bkmMww
dTtwEnHkr2s9uuywPIk1tro+S2057aIFnpzdx95lGqPkjEcB0DRBFEHjdHdCudF+ahY3g/2bWIfG
m/oYOUEcbEuynV96Zi5sBZzlgfeoPoTeqPaEyrS7YW7j4ijyFNN4wyy7Is3rAHvFOhWkPK5ZTde7
AdHaUTPM+pGls4tKM8rOKqyS29pe3oTNHA66TNfjXYbft5J6mfdL2YxPQwk5ERKGG63TKhZmHw64
dk22jDDAFZWfpjCCVKZbe1gba6iOnH15tc1HH+5laIT3q6dhWVnaDz5y13kT2h/uvGZpjwwAw41c
EjC9bR9uF6vJ243uPGN9FBaLORsfzlnjoku34RwRy84+JYrvMs9CWG+18j5PYCTZHiBt8O6YwUzG
Ev7sJkwu0yIv7ucIXcm6VCp678DFpvi5iwQ2xMyTta6iRN2MIxOw2ynU0eesZf+LrB1iQ2JYQStk
bOG2AbkB6KfKj9IoP+Qbb6CmRMV8LGtbg7KCzpphopYp8T9W8zD2qj3wjrDBdzWnOBIOJ2co1F02
DeYCiCFbCTTe63FQ8p5rqDZJ6SfbXhe8qFVWPaH0JkhP9P5p9hvxw5VX+Ckq5sQDkDdaGzDj9r1b
mfoXhjt0AUNL2p7jdl6xRanEKqeIRoWWDpdhlo6Ij7ImhTTQmqPjwUdynJzUHGEgSBQ1sdk5mZNb
jqnwl5977lG3xJSxdWO11U2FhnDejzAqe9TIiD/htg01I6+sT5sXzIzWITERz4by8/vOiQDPshhO
X8Uo/IOsMK9JdL57qakTkLdt0lT/HBd0IQtP5wVR5HQZQudB+nAN6rga91M5yS0HMHyrMl42VDtL
tfVVXt1ls20dAw+Zoz+W4pNiUN9MFD2sTznx1nGPvrubB/dih90pDXR1sh02nyS7Ma8M+2YVJkEo
of3wda9bFhiv3izJ6a2itL4L0KpfUI0g82SLPkCxlHrcVXMK4Xr2AJghacw2EXKs41S51mqZy4GT
D5QlMKRhZ7S1tYoyBQaTX7w4t988W9ponKdnB/J1UYzPBor0qgRsROzNoiTKw1jfIdRbTgK58AmT
7yvt+5cC5cmM8ydpG0yuU+e2R29y6DgYkZ7Mt9OQAoyGzhyUhCRAknvJRgui9IIOEUnQi9/2jPXQ
QYuWrIGwa+5U5Tm3mnhW4NkT9MCouHX8/tmDYgwOCwhrzcqknpGC2VOC7mzsi6/+iiunMruCEtJt
aQHkiYOraaxzqq1nIYJNfXOMUJ/y93H1e6pb7tiPjzsVtWKdDot6ZRv3ZfowO6JJ+mZJaZ1MBbjI
Lym2go4bcEjfClF9RC32gIyBHbTDEUloVI6vU1384Ai+5VS/L92WvJwQBg57AGtNXt7MLVgRMuQW
v9J5eMuKQe1kNc5AHPXtojD05U4eoIscZqRAhiQdCQwnX0BBmmTfdR0cJfKnDks2fTYEEKBkdQjU
4fzDUG3UNiRIBUEWjcgcA27QIOtMSs6QTxGEsk8nd2gw+kMt7Bl5U/xU9o2/trLoMNbwpy2xrCoQ
kWvPAm4U98QuhRh+f0WZ1SKDbcIVcww8E8Jb3nONl5ppdnA7Mbdgdu+B4SeHnMPTXcWFRLVRDuKZ
M/FFzV68TUlT2IU56ykByTPHJBJNLxJF0ArKvmHK78esagu1Lv0Y0rVdivVkgo82gsy+wPJB4Yu8
ZAR31dXBp5M797KyniC5JQC8esWX39rrCDlKOgjgFSger5nl/n0ARs5txE40wXiAbQqlubomJOD+
2IXzhPAoaawjoZqnmaLkYPtNfrSk7a208V/0LA5DwkufiEXkbuliEHvGItpAh+g3QMujI+GHd8GI
KqvGs7JuFwEWxMqciUanAYlSVel8cJfgkpT6aZjd+A654XJqWgPvnmL0Ri2gj6cex0fny1e7UfPP
wR27I2hu9zHgLfBIVJl1ylUKWsUN850VTslz2lYVIOurqqZw3PeBDKFPItRYdllEKa9kMixvkLLF
XjMzJyoDmOXEFolXh0w+ysp/xd9NGSUWb2U7JawVSJXnspiSW6X9cC0WB0TrVdOYwO0sd7DCzaqF
/zhL6KMMEbx1A95hpdgUbnwfin46puKQo8XdJk737oyFe1eVdvOojSigvLV7DwripqxL9RYMgpA0
XULAGx2vvGMEVF1IAdsZbN13eVuBpO1NGEIJFD4xDQoFadGHNRgL6n5hZ4Jby34ALIA2Peov2COv
kW35V0cT61cdytOcEsANguJC2xyh1XFwJKyy1mYGwJ56S3uOULNFE7E2SZ5iQUB1BgnLZHa97pFH
P6cZYt2xbHfkh84noKjoV7qQvsWOOkgreEsmgAfnmj3DUzJqXkcN9hxgU2g7T2leJz+8rAXS07OI
XjM7Yydn4U6GcdYFR5UwBl3XcplJP5hrf230wgE9Dol/rSgJRiFeJFl7uUJOM9VwBYqBHmxAC/q9
aKFFrQmvsmJEpVcbQmdxEZjbWtqcJHPJdle1wrkVhYlPFs4TbsTMzR4GOQaUvV7mQMfv62dWdQqU
GKF3LQiwkDIObxAtcKhHuXeaSd6jIE3Aoac5YQY4CkDIYJxekdxTXeJ+au5zAdBlPacyon/grt7S
SLESQTTewgiidtnNg/86FliP1qpJ9El0fvs+ExmHj2KAUhlRq7n7gkGFXMduEwjYUrVzLGyEh+w/
J4TtKPxGflo47zqJngwvLPseorOSj9Aeuo+on/rTRN7ftmV9ZTWIvlecX8sZemx4ExPBfKSs4xLk
6HAyyvQv+EzeBqS/hplcZ0caQXo2wgmQ6BdyARmGB0StecQUmIFYjLvGGsJf0stJyJuy8luYdD8b
HegPPlZ4pKSahnWYYGuzO/9wvVW5yUMtDuRsSDgpObYO25b3pWWCm4yh/XtYqJY3O6+eC8VLeqQ1
927HXDr8ppa1D5ijP3SSz7nKJ6ajbMIXAu7KucA46PeaF2ZXWvoAaQWVBpEQxWuWqGlXI/f7toh4
2vJeBjfF+lauGPg498oJl1ucSJyTzZC82NgBulU/F/KdDCT7poybGsVA0z9aUzj+zOe++aCLvHjM
tR5a/CWkZyNSY1/ecYXtZuAW9J5zApRAznn48npXvuRZMD+D5Ky2Y59DFDQolRm2TpjsUJRo4ZRP
UQ0pX6U03H1VLisl9OisoR1A4myZHuVb6WiUT0tNKE0zONkxbyN5GnAIoRUVYFKthbrTjwkLYDua
SncVEFgHH39KUqSSUcCblX0t4vXPcQgfMwdFfpDbDgRVbLTRgvOnwMyxuDWTTzQYSF19IJ4U3oSS
Z8HTNCLLo2NvfwBVpsltM+Wf7WgYHyR0pFPJGbIie+wjMx2W6JIQlpDGlai2eCZ1r5U07BHet201
L/4lXagSgmpIsb+ZyltlQFKeWynNhgSpAYgUzrp95Or4Z5BqfYmbwDsB/PhhUMUGG8ef0h3WM4xY
Ssy7PNHZYVB+OZ0jH6W6jUyKCzEPOKLC10Y3B9MDjER+tbcjidTVOEjVUxO9SZuMEzXejxy4dxPJ
mLhrbgYLcOZU3HcUP2PSewdjzPeZ3KO1O1XOmcntSDAEPFRyfPi2VFNoEOxhslmEB/0pVLJ/AbR3
UCTk/NDoSbkuygbbByz2KiIBJtKMV38LSehtNmUjZcgc6DuIUcQneGAjuoNN7gn9u6+NoRXVMZso
JAJiPXY+BvN84U7Y1KRHmHvEbkuzcmoToXRN2jIGlCtMtGOJlaf7Woz2cERFrItLWhNUtcErF5Tn
BYlGfgRjFX6hDxlwOSAiWi+hZNQZtz7Aer1ZOgBcpgrOvZz0aszytxEx/wYO4gGwLfRsT5+9xv2R
20sKQzFrwe9uemJAU2ZW8+ScpgmNLmLRTAavlsqP+YLyg/SOs7d43jpHnXKzAbpBWF2dwM0fyGvO
7PKieY2y8CgAIM7Bjboa+lxh0k0c0RKHiiVyOv+aTXTrOvGZW/+1Sov9MKY3XQ2EzLKqeIcjtQZv
V1JAT49xCy4wKMQudront9Tdis3GR16qlkbFvy9rvjRv8p70Eh3tVKGHRgpCEVSA+TMxgvnYR+bA
6586vbhLS/9H3YR7NakCMaun9qJVj21rPRvZc2Llt2NY3ji6gVULo+oNy9QxwEm1Jo/sVOrq54yg
k0kLBMQ6jHY0SKzZlO1QquNKwodX4UnhjdaW9Vlz4GxFR/BC24NayHizIIOKyVaZ53crTJDhtH6z
S0Lmc7uq8vV4iprxE5UOogjmvWKb2VPDSzmMb4Ki809KMv/zIBVGGYOeWHBBUekj9aaObuw3raKn
BE03mOXEeU20twaz4d8OizSPfW2pM7kcVPglZ0sl/fyjKcH84/wILRJZlJf3axSeEU6XlASyM8MT
9cZwu56/ANK30cuM4+mzdjPI6hSrOr0bNb0GkTK2N5w7prQ9vXPEFZ95Gc47m/yan8pqsmUXIFPq
770KYdlH4ZJtu5HVUljnufGYVqygxU4GCqjiAiTSTkFtKrqiVVuKuN4KKu7mmA/TS6fRWaVE7IT9
K2P8dd0p+4A7k1RLkiqIRbP53WX4jCvBXw1EyexEr5p3ip9wl4jxlRIx3+mOSeNQB4940ZnZeaK7
hW98kw6JRMg3E3aaLAbXTAQUexWXvOZWJunLB/TbajdNHgz5HiLHGyNcnjgc697ajlNfHZISw7uS
4M5axK0dg5pEPSZBdf18qfM94VI2+FMi1qF+EZhHOeC75oTyiLgTGuCPkyf9kcDrghx0RbWpC2YS
q05n7cHD/W0I4ZvPPdhI5xSZ0nsRWfyLofNwh7E9OMUNnIl1MQin3dlAYcjdpKGnTwoSZrlifA9F
A1eZw/AxcPt+l7jk5zRTJ/mOimTHeEbdLUUwPAZV1z+qkawWLR2ec6f7nEvVH31k2N9wHRu2ipaF
O63P0afqRjCaFrkM9wJkyaVozKktUBeyaWCsj8oT6Sk8tPIOiiV6RNIxeRCG8tD3Ov/GahmTQG+T
vbEQpmXrot4UCOs4Hycw+SXZbbyxVtacEOGz2Ca5IRjCgZcN223VsyW7EDAWrbvMtk9Rim56VXSg
aZDiZQhX+2Y3lFfAPnh4Jk4JKqpyDvyXivH3K9JEtWuAA2y7lMKXrGaKjit/pLUZYho+0BXlChPc
AUg8ZA6ufRXpkBs0HU8ub7gNmnBvlwbIkasGD/cKzTp67AR5WLXFAkK6hQtAysoG/0bGQ/ltAkr4
1LbTRzvVZmvhziS4IAJUW83JM/Jvkot69VhUU3HjkhH3qAqssKuoMYROobLY66l0cVdNBWlOMNwH
pu+36DUZVWdMdkGfDqcCgOGuR+n1pf0FIV1VNx8W7z78scN0Y+n+c2AA+hCX1m0eVGfLE1Rgkckp
BuuoTx89DumdYBmC6IZVfVjSK+W+Ee5qrh2c9VBQansz2eo1sdtlZGh6pSUYOe8L3qV3TrIErya7
3vJt3myCGa3ZUiEbLUMm8Xzq7H0CPLyeKXsYXUQ2mVT5r5IEgG2Gfvro6fF5JkL40Pid/5BZ0bx3
zBL9HOO6fXOixjpbsorh6+ETLiPfZSLB0LSBMaW4R5zpHHSu/4OQERTh+UgYTmxlL1dK2w4lH99H
fc0+SAub8ajjr5as7x7xwbUcgcb76pwWBXrazmulpbdxHWtEmzkSaUep8iqXobnr5QKtE63qOiXg
YZ8OAyDIxr8uGUz+0mJAJLSuG97TwV32Q4T+2oW4vg6btLwN2nS4ye0uf5yL9okAkHTfGx9qfKAA
8rpqxkg1lN+xgKgL3/b4iFvSfR61Ip7RcsLhZWCRc41Oc6zgrgvBlrQdmr+ZTdSqATAJm7GKJ2is
3kLn4To1cjsoxIwByO5oB5kZMiuLjv6PRnkDZohmo3adCIusR8iGcgf9KVgcCYwZsX83Nu3EnKax
mh8Tosy3ihDDO15RFXP5tPycW4coP7Z4zmMz4CHdRGVjl5tKTTnjGtmoIzG52YF1HjiSeTS7OCef
foX4/1IwH97GDrWStLV1jHK/7uGmZtk3hLDgeomYgJg7sjspN2Ph5btiav2HJp+ghLpByxQygDnN
5y6PI8LtM96ifp+DrK54ksJ+X5Hv/sJrygJ6TvZI6bJ7xZrQvrLRmB9tTZausFDDMhIwL4osoKPw
IXVK11M75fdEn0F3D3cuuaPrqdQBb9P5xww7Ym0CA4SBqedN04zI4cfZ3cuiW3ZuSMwL1gVwcSPO
Oxq0egXSGZFxQR0VgrBg8MjGFOOi/aS56Ou8tILLlRoCCmcwO1af2QHZG3I+SVZCImJryxMMPLcr
3xCsZp+CuzxbzzUDMvLCsL8OWN1GuUDwjovk3gF0sPMHf2u3ajiwpGPAWMUuJWLSH5jW+JuJgmhN
V81UdLjmUZKVvVa2Gt6brupv/cwTp2Ihl4WBAnpS2ieobXl+yCJ6uKXK6eGSgAHXEEPiDSEFeMFA
lCTpI7fSg69foLB806mo91Po6+sINazfgwEN6iz7T+oq/CqZX78rqbXNttdcwmax72gv5RcRoiBv
iUMkvD4zB3QX3IR+H370dj1zZPevagyCbRWmQJhH7oR9EbuGhy58BizKKDYsv7llYO/meSr3+Bp+
ssiqNiNtHrY7v1lHGIlXdEfIwqz02SNXkDVTG+67sO7fe53QT7IYPhcOZfFieOGw3VPPqTtFbFQL
pmZl4ZZfNrphqPs0sbiqiqNWgqJDErNJa2JXO/QfsFhDIHeUO11/nBbCYwrGJMumtUucNL6PstzE
8z1pnq69mlODLHr0MIZ4DQPqLU50lh/4kIp4PeRVdezjsvk+GV0yxkGAk20DI24HGLGK8vUagnAd
td2U1yClCvUrT5qdvpcYfo5GY3tgL5DEl6xs6UO7fn6QDH6OACnNa5P3fEgH29mypSHDXMkCAGJr
mzhi4yc0+V9KJWECgzqUyX4MG1wNXR0P3nWi5YHWr8dz77rp2YTJ9BO3asTgqc1dnGaeIHvJXzBh
J/3MW2kix0Ik80uNXXLt9tI+2bF93VcbzztmFl/KqrWUeDeI4uKtaYvko85Lhuh14lwqqBsPgHHi
bWeivD7Pfp5sTNIsjxFWeLwGAdcfU0+KApZG01mVURFwwGo28W428rC4uk8PE7foO8rw9DP3RrBX
bMdXLP8/0iD9nAObWTT53+o+kNgLtevz6naS3uJM7Mn/VNZ0GjtQrxQCst078+icEywHL5WnwLbD
apPfKvzx9ylwm/HcpI13GurFO8eFRUeUlsEPcogY0paJPEwWSnAcGr25HTlhgKGnHqlPbeccBNaT
vcGqc2FnngItWGr/LWi1WFNMQA0fCh0/2VAwnl28GffwAAqQNgmZBXMF5ZYlO9G3WLrNZuHawSO3
KkTo6XUUNGnlHmy4agxXQ0PfFPDP1xyCx6RAFcAYr4jOXUjIcFeMhDZ5lFpvGXbrhmVKUF4qnWgm
8XOar/2cwFYsanWV8WRH4xmb0gJaKSRGCXuaZnK5J5XA8fae55YOhr2J1Lslt1wPNbrOXwN1raqS
67aPviY4YFhi9Oo7w4E63dKI8R2+Nn/2Heqhocc/QDJYmK8Fi86916uLSLN5W1ThsImJXdx6Mf50
ZiTNE+wnKlyLdJFlpdsSjnhEfOcdEzDrrAMbLo5grPLUYzPfO2XZUd5nogc40pfPOlaMSQPPS3eM
IadNrenYOGuSJljxRo6WC/oAHvTM+PMKPd/ClAJQ/a7JhATCiGL/ZcgCd6CxkfPMmqLNToHjwrZw
WSKyGa+w/ZqYLeOKoHs4mLqInoaBzVraOgypO5sjahMuvNTwNrh6IzTx2iznWYoQw3asK8/vdm5a
hfbj0Dv9DxKfsgc1+fit6QzJv2C3HsgVcaDZpc6oh3ReL1uLrQHqJaywMXgmgq7wrZglpR7AMqEW
BF3KYVkA/3p5tEo9HfzImgxRLQlXf5irEfGNcPatmv2jQ+M07grXJ0KmdmFlh9gcVoXCUMbYwCT0
6H12p7Hxr0SbxXuCOPhcuShu7cC85eMov5XRBNVlDkbaMEhVB0qV5UxyQSLgG6SQTFQ/YcrJosrw
JDA1SdzFeV/sWW0Xx70NLQZr3PbVOh9ldtfS0dCJ8i5h6DEE7ZZVSs+EjfJ+rX33Ec+NJpW5SF6D
2C92OauBHbIBNCe1PT+UYkl3y+j+LOG9MPsFMcPGUm+aSac70vEossMnFdrxYZoH5jekj0IPMrvW
dJ/BRJIrCpwnCWjlpaHYfVBXCImw3f7RwV2On/5qJ0DE01pw7pNixEiHKxKifd3706kkBtLd0gcw
4cODZCZEg/7gocHoKoqCQzRJBEpF2iFdKcIBslrWBvH4ONoZfwfPTOAdoY1Y48s0dnP+9tffKcG7
eAdb56J6SSIBQAgsiYd1Z6LcZH7YgvLZOAQPEBWCTYM08CK7Khdz0pK2bLP8Xza+IM6MGJYMFxI/
L3i2qybKzlpVn2bJ87gidQ01lJg5lVd4mdrpO8+22/6w0gllkB9YDUHMOWTb1CpTSBE8LPoOc5Em
+UNXjTzjPOKkW9zGj89/6UmKCBs/hh0qgk2AET/dDKLQbBZsqaqBYAYOZV4WOY3jo63Ay6xGgm/M
2v2nGAny2UDcbNKkiNeu8rxtZYeoyMrA6vgKommGR8Ziub2UvJOcC1C6lF1ar5zmW49vHZS84TIg
TyL1ml3yxG27ONfJeFKhNNc+GdLshm5GI+VnTUHOzMOeogNOJ07RJDIB/x3AytiUrEkwGm27BasX
/HrXuYv77n9xdiZLbiNpl32V3/49ygDHbNbVC5IgYlJIIYWm3MAkpYR5hmN6+j7MKqtUeGYoqt2s
NkqpnKATn4/3nmu+zTxmSBRiFxw9z2pBB+rTb1Y1LY/sJl9N3KpwEURQwhINgyeQyWXTGNv4vD51
QPHejvAT7vOCuS9h2fLYEvp47WD8Oc3Bnt1b45ofCTzD9NPl1fduJVqSNaw1zYcF4DveN4t0srnb
zqgBnC+LdMuvLSvb97LO2aKPwr9sPRuuR7gX252vSyGKN8mcVK8d30lZ8m3FbVkIcF9zvXFdP60f
06U5Ew1tyUPrUB4HLj+bKwhRbwGJvdkNj+t+nzyoa/Y7uLBRZncfhGV9grY3H3Nn7e9m6PQ3K67+
11NiMD5uFidDxfAJ70ES+3MdPOJIgm/gz+XjtizeBy67BWDo3kGR4ndXOavK3yTOhqjyWLlMneW2
J0bO8U5MARomIAk3OVwDIrzZuOdt+LbMfJO7AxRowToNnzmh/VJBMbjty6q8q6jsz1mdPQSs7O6Q
qH4ak3SHjsoa7zjuojo5pYkEakUe5+UtxI6dRZopL6fXYXfrVYV1CpFon6HoiLtC1MMxM8PRPBmt
sWp4Vx7bmv/9n4vf5VtLQEqeZtMfxoo///Tf2Vvi7+39l/r7qDb1pOXx//7x1+n39vRl+vLkD1FD
zvL2IL8P29vvo6z+9RT//pf/7V/+z/c/WnkEKPXP//3Wyma6tJbmbfOUC4/0/3lny3Xze/7lL//+
X7YWzCuO5aJqw/WGPt21kYov38fpn//rBf/gzxeQOhp9pPqXv/m3rcX2/wFXHo0q+mMMHgB6/2Nr
8f4BuJuxM/CF70DcDP+/KPJP9c0G5gmfdepfZPuh4GSIMz4/mtyMM79937aPmfDW+5+64c2/tNr/
00hiTjhYGf/5v881r8BWC98oN+jwfgRtbRjesiY3U/Aie/vj1+0/VcP/+fiKMjys9xLlR+JFvPjj
/sD2H59tZnNGTeysydKPSWF6Cc783JdRtP6MwV6xpI0HK9cO7ENg2ulwaDcveEHa/1Rl/+eXUdT1
kHDMrgg3L5JW57yyrMWp37HiMz3i0qdmjUmgwtgL/6F7++vee+YL2QoltmPtMvuXD5yr0F9vWkgX
QJ7YrLyEo31qDvnPN1IJ7AHiNRPslRst5egvNx7SDGSd5SiyO7fMCvHKkpzgHiEZkuvOjaODN9hs
snl4yaDz1Cn05wNcuvonRwh+zbF0x82NJCFQaMNFEPu29aMr7R5yHYc8M0e4IA3u2iXlHk+KtuV+
xEgBHrzAAn6ujxVPSpUiBMNUSBcEXFbbQ/vDd5f8he/3XOMXQ9ZPX6+lUpdgm1zQP6P/iaOlFoAb
2xO91+PyqT+1XnHk4414gqPSzvPvZju2d42Rc0Oj17wyNrBwdLs+c92oAi7zwVp6B+H87uuNPLYy
MrCHLICz9OT9tVxqR+ZqzAO5dah3NB9fGQ3EmlrBVnFuCt1Fwm70PNZsPfqJ8PTr/nlmbLMurpif
ur/m3NctZOrHrCj65K1f1738YPfokG8mA/zMw5bC3rj+9Yc99yYpY49AZER2aQchqeV24s2Yj9n0
oZ4m44WB+pn2hTLUjAHrFFYuZOkSeRFtqWMgHctLEgR+/fxPLYj/KXShdBZoAqeSYuNc3gh2tFQD
IgoIZpuVn3qMEqHmxyjjCaiDJFhAA8TTJMXEcVrbsKBrrGqNunxCBffrb/NcbymDRt+SsQXEJog7
Ue6P5bBlJK554eOvW3+ur5RRYynXwFpYi8TCWPOIFAffJttv43qDC6fyJd76c9/h8t9/en2zIO3K
wOeWe6gAKLJrNl+HqUWO+q+/xHPNq6NHkm8mnePF0u/RKxJQ63z2MGBFes0rw4ecwVWi8gfAXfEL
cCJWR440uH3Sa14ZPCSirI047yB2RlLPoorEEIK5zC3fNT9AqWeozS7eMno/ZPvfXLM1wUs2FP6+
vNH6BpZS0L7Y7NEyVu+SMZd/8INxBDuZIg3Ta14pNH8bMHhCpok7G63BFZzGNeQ8owbqrvcBSomt
+dYjuRr8uBzTzrlGKTkjtZQOwV+//oDLyPOnefE/I5KlVNmWFqlZYxGLoVJCBS+4N/KRqKFduUkn
0r+iNRVb86mqA/s32bCZfWEkvyRW/e0HK4WHVishfnO5XFEGVXeTGSPMFPCkpKREwQQmiCxA2Bhs
gjmxrs/luqf+ycPX2b5D9O/JF77/MwVqKQW6JZ7hB6WRxByBSGyRix8HfvVSpJCSpfFn9yoF6s4T
aiEcv7Ft7kMb7Zy+TZGbsCeGC2X72+t0rNsfnYHAlCO+oHHvV9smT0746H8+BaUA3PrrH/q5L6rU
MvY6F6Ro7sRcwI8gtfeQ448VfZde80olowj0LMgcfjwY3RLjGoUMnNpB+rtW86ZSx9IaiCUk6zJO
uzX47DK73ZMzW+sNo+alOH6aBFD/NoVh+CFXlOxkjtIil/cg82EbX3jLnqkyUxkn0KVsrliHIJ62
JRHXASA18+vaWVQcNFHu5Rpo+QBDdwxZ3zpkvULvZzGV8cPmWpeXaPBiL0Dsj+NOjFCspWNojuCX
1Lmfu2539rIHtulHsscp4m0z4kCvNU56P/vlZf7ph/FwHTXExO3xKNMphtaH8XDgxlyvdaX2oTXA
nWCpGhciJ/J+svDRIt7QfKmU0mfX03JH2+6xYN94MDPrY0PKl+bvqlQz1oTGWSsQ36m/Ta/k1phM
zxDVCs32lXLOCjl1gM/2mDCC8FqQgHpKQGnEOh0Pvezpz2p3uJ6nktanBNnUAm4bDwDQR73WlWoO
GrHjPuVnNSauZrBxzgev9B2tcfQvUS4FpEJuX8c97q2cCPUQi8Lsgjb79bNfyuav0zEHak97pgH0
jxHUWGLsUN/ZdpbzGb1M18TT4nua30ApWRtcawPUc4ltCvct+acg4fFoa23H/zgK/Llk4bfYzrJ7
SwxUwrsmywPQyAat/tf98/ezmBsqJQsjrkqCvZBxOlbObV7V0DPXSvPRlYplok7K0rKnuG8B1gOP
FcBuyRPItEYzN1SK1kXeXBo7xzwET6w3JSS6O9wflWZRKSXL+agxW7BLzoPEhvLOhlBQvXaHgGtE
rb4PlKotrRxyLqxdloRyP5ad+3kLt+aFF/+ZH/bCTPr5tXELo3S45J6jvoJNiBQBbVGI9Ejv0ZX5
1+4KR0Annel54/MgWN9BsU70ftZAqdmy2wcDS/C/H90RuCzBqes+ulqtoA1wZVtYahYOjcWl9VG/
Yy4/x08TbGnOHZBEWidxPMP+DUqdbNNCs9uVasUwHrQolGjdEd/73KmwaqZ6J1tuoFQr2TYVGRo0
Hu6yjiuf3ENuklettYGrEnPguPlJtZVz5BITAf8WJpOFy1JvigqUWq3JD29a28QiMiOTJEP5uyyQ
Jmm97Gpu37gPhLJki4zqMnMOnuN+5gr7pYDLZ+pUJcyYiTvYW2ZMkd+bzYnr1C+j3F8K7n2ucaVM
+zFc4ZhIWOoe+HGvyKuDHHAN6PWLUqe+XRgAEEIeHRc4XuLRfpP4aXWj17pSp6t0BBKskFgua2hx
vDYBIj1jMoJR753xlVIV/UqYUJfOQBRreBWG3QHcXcT0Te/5lVq1cjwjXHUzsyZjdRPiBzuNZbFF
eq0rxSoHNPcwhmQ8hfZvBNA8jI79oNe0MquuI/RpMgWmOM+Me4bHz5vw9Y7vXF+p05D0MnKK/Cku
liw4ycx9bEuEbFoP7inzaVOOxhAGUsZGPuXHqvDvfAGeWK9xZT7l+nbpMNUYUVOtv8Mc+Cjc+l8Z
61yUcyn9X9+Wwt5/OmcE+ZIazNcb8lGwFoddjFhbttFO9YZeT6lT3CUyK0k9i0NYZp8clN8EHOW7
pbfS8JRClX0lzCppZVzjLzy1q/81y7uXOHPPjGCeUqSE1PWIfQcZu2jpjzWuIdRlL928Pte4UqJh
g2W3M+opbpF4vgrG1MKPk3Qf9d4YpUTFJKYBOD+vY4b50q6XTyjNNX9SpUZ3Ms7wgZUyHtzZJrFh
/Vz1wRu951Zq1FkcDCE2bRvFSF7Chsh6fKXVtJpP2i7weiY7JSEAru7RKBLiBEy98wGSbp6WEdZI
CPCGMCLPDF9jtvkcDNtLSLpn3hRXKdFLtCWjOX1SZc1Dm7Zn3Fl6I7mrVKfTIeVfOVOP2n0G6CFu
HVdvBnWVwuw2d/Lajr0dXKc70gjiZki0rlldVynLHNlgJkG/RF39fp/lsfA/6L0hSkmixhu6veRH
JP3j67CGD8Hu6Y1TrlKPsp/xcSzeFG8jntp9m0RcSOSueg+uVCRZa2sD8onEIFTAB9GU0O3CT3pt
KxUJnGt0CYkxIjdndQuF4gvB8JoTm6PMmrzYPeJMpuQMphxwJweQUAiQX+vRVVZrMM7+5LigK3rv
3YD+jVNsvYaViszSrHcwyE4xCLz6sNgjDrHee9RrXKlJYN6wFptkxBfRXS3EJ556u5j03hRHKctB
SpPIaxoPKveNLbtvOZA7zV5R6pL4883sgxDYb22/cWmbkE3dtpXStBZE5vZqcWwM/OROBmlxA5PC
0+wVpTqz0Zkr1rO8KC6iyp0w08rL9BZYjlKbayidpQyp/NUG5HM0ncRrT4IVUK43tDhKgXZL7STc
1UAqdTA9LvNHLh/ea72KqlhrtuGuejb9ImVKypfEpw7319dbR6hKLVIGfM6jcUCn6/pGtubNOvea
FWorFVrUPllgmT3GQWm/qhAcYk3whV6P20qFynRAGynnKTa76sExKgA2md4ixVbr0zUwxWL2jwXo
4+NSY0qxnOKH3s+pFOjGjQLichTWc+V9Tsf1Jvfdd3pNK/W5kl9cBsIY4s2qFhBuPrSamkQSvdaV
+mzdpUHBTetcIRE6tsNGgz2hN2xdlLA/n5rJDndOZi1D3CJ/gRcqB+y2s7m91Xt2pTwXw2ZUxJsW
i3n7fWQFt47BV62mVYHTxMSTdV5LsKKXvl277tqsa733UNU24XYsyaZ0hngH5BfNSyqI+Wy+6T23
Upz5TlDbsJZjDK3tWDrbfR28tOy81MnfXLkIpTQXg/PgufOHOKtngjYG3ytewZpYIQsIuR31nl8p
UrdsViBD7hBjI/kNI9tHYGiPek0rJbqieKw8TPXU/zxezeNgHazZ0byqE0qVYm4ivMUWPLhjfSSc
tyG/sPug9+RKjWZr35UD2b6xK3JniXZbbg45ZFVW6k3SQqlTJ0vTQAYVr+RqPJAx8pj3mntxlaUP
f7Znw0zTAKQeJjN/nRD8odUtqmapIve57ucNZnpSi9iAW/JgpUuupfR1Vb0m8S+mOxOMGifmjplz
6GObWE69gdFSyhRWtDFhChtguXbw2Wb/3C+p5umwpRTqNDhSQmuiXzbzdt7EbeWuejWkqqCI062g
naZD7Cdk2xPMdhsO2Lr0fk+lQEPeEhJhyiG22vkNgUN3gzlpPrdSnUPO7YS3GH0Mqe9jbg0PVdnr
beL+CBj56WYoWZ26TGEJxh49Q6x1uhz6rQ70xsM/9FI/tT7ZBU7mNuy5t8n64yDKB2mE7/X6W5k+
TZN9VuOafQxFBZvZwkFFJE3D0+sYVYoEgffCadyoGzKLj4H0vLcVoHe9X1SVIsHS9SBL2H1M7jqh
W6Nzz0yqeXuuypCkQciju7a8LpAEzZKxditHoElg0vXOcFS9EfJc6ABrQ98TV0jwK4dncZI4veY9
gio32kopA5yeXUwOddkTcdbVP2ToL5qbxj8CFn56Ly1ClZ0lNLp4yC74vhRINT3knrXeTFMpV9/H
4m8SfRDLyiOp0kNXbrP71RtnTGU6nSoUeKPdkM/g+ClG312UX8ptbVLN9pXZdM0Hb1hW+qbNivaQ
T/X7tbL05jw1soMwlgXMh6TfGyjs22iO56VqsyudficC5el6fbZne+uqpQNG5kIIb0kTd/wAB7xe
88HT5m3GSVds/Kxhk/Tj2ZcBDn43ab1e8wOUaZXLuBL780zP2+NyPQzB+6yv9M7mCWB7+vR+WQs0
xkMX+870Lk/Hh6Wc3ul1jLLqTQm6t6sq7WO/CX9r2sU6ZKAONDtFmVZ7jswDQ9ZdbA9F8JvPpcKV
LOtZ85VRSnUyjXXbbbeNqVT8yEhfQBcYfqTXMeJpnw+kek5dRevuvEngPt1N2bykYvrjcvKvGxpH
lRkBWkReF4g2nkGAJAdui0n4NP18LY/QSdPyChrx8k7WY3Vtj7YBSSPLevcRi5vfv3FCdxzehX7t
XZXcS7ZXMMuhFfpVzmF8ugISWA67U/TD+6UXhjya5DyXX9osM3qCFIB/nSyXs/aISPVVniqLU7Kj
xy31ei17Iyhi4RM9TJrzheRrmZwmfAKpWYDAs4vRP9n+SpsL7IidRNSQmGCzEjvMUyHW/URgi938
toKeSN5MjmcUX0cLWhGJkyKc42Hl+xLEuLtRYcK2Oza+sKBwQHWTV6mF+/zOCxp8YWa/i3cC7uIB
Ptpw3eXE78ZmG0KWXeoKK/VMBrNLTtcCfYlgpNk5puS0khUzE+UFjTy3/UPdQoe9xVtfhNeVbU1O
vNPby9ElNPp63436vqzYW8coQAtiR5Mh2d9VVtH6WqsQJ1QWOTjvJdAqu409l8xIBk84LHaoV1qq
0st2ko2FZNXFmVd/T5zyXeLnes+t6rwuAIcVTDVvvoR7EVY3iWtpHQ46gTJKujPKFIsTpFiEBKon
BtzcsLJazT5RhsnBTG2v5NIuTgUo1LXsf3jFoLXocwJlnCywt86NDxAKlHh3j0ErvyLLodYbytQo
wMwD3dIIb4whaTh3DutXlP9y+qw1lAXKQDnU6TzPgM1iorphTQb9zmF+A2hEr3llpOwbWC3tHrYg
cgk1dkVxl5GVfdRrXFnRmJQwcXmkmm6kpNQnELJFvPZmrrfLcVSZl0UI127YvJFeWrtrJMZG7gef
HMb+pPUFVKkXkAgQ29nUxlxU/YB1duMao56jg/XQ0zmqk8sw90AgYvAM6Mim0QeZR9aV+KH37Eq5
zm6/2/B5urjqQ2KW/ba3uWMPhNDTYhDR+vQLLF1TWSZIf7w3MPylD1woz3PNBYKv1CwRAgnJvUzh
3NEQvCstYuONxYz1OkdZ3CwmVmliiVqMrlV149mzS4ZSPwBB1GtfqdqxaFKETC3DcCP9m6yxzd/Y
025aR8GOmoTnr+QJ1yPrVY6y1usEoF/sm5Ov+dIrVQsqSob5ZXYq8jo9jpAND3Kqa70BR5V8WYO1
ypV9cmxsjf09Q23+fQd7paf8dFTRlwsJFfJ52cXoqmbjugwb62gmEJ9euDt8xldH+uzTtx67aQLC
KWjivYIO/tiVpJNd4k1Ed1rG1njEcHZvGGFVALbsy/CYhmxGzxnRJq3er6/qw/DpesCEWX8uW58F
R6MuAFDUWdNVZ62XVxWIeaa9s2e5jEzJZCW3NdR7P976bTL1qkOViJFZNOB4FU1s21YOCRiYv3Mo
SmfWXGCpMjEP9tvQCD5gk7BBs11+RL3/Ta93lNKuphpiOFDHGFolwPHU/rFPru6DK9MxEY3WOIJV
j2eTDCtR3ggxah0BOJ5S1rVhmOkCQSSenHkkI9ThqmHZ3+p1irJcnrJqSK0F9hWQqSCSmUgvWWWa
U6WqE1t8+DwNv2icD6vxtS4W+9tgMN1oPbsqFBsLp2mdxqpj1lr3/rzfVn36AsvlMp38zVZR1Yml
K/eMQNobgMkiu7Gqgei4vF30JjFVKraQmhjMpV3HNqzP9FAEQU+ilYSLq9cxyhTsQA22vcasY/+C
Ke3D4Kp0rE1vHlAlY0MHLptU5iYOnWy5G4faOcK0nR9+/eiXR/y7jleKNFzKbV4s5vdqd3qW/OaY
hhHMubaNPHZ1jd4aS9XuQP9Ikg48dbwP/lc26q9qP/v462/wzKujJik70NMzFzsWDsGW3Ix+lPP3
xYbbrte80kE5a+UmS5oqDgGPc7ozBte150q9knKUYawV0BP3gYdP0ow9viWA2ZWr5nCg6ndCaMSb
O3LYYS0T4VoNvH/g6E1TzHo7XVUaGGxeEnh22sYmNElwrgT6XUZMM2z1lljuX8bifOxBHzPkuOKd
nMy3qZXodb2rjMQwQ6bAHHh2Dk3dUz5wQ7NLq9F8bZST3oYxxigRe8LqHZK382Z075rM1TOpOao6
sMqJpjLFWF2m1uChA5gfT7kb6HW6o2yIOg6NoIpfXvmMw6a2Dx4MJ801O0bZDMltaja55RXCD8hc
Rzyl/ee9CtuXsrefGw6UnzWYl6RjZVvFVuZtpyA1zTctfr63WqOBqirbvJwTrqU3TqmVru1NYVrm
vRCdK18oqD/EUn8zHqvCMs+xAX97ktEMrHn9uodSDQy8nHuSqwjTFGeMrt546t1qbe+MjV3BXecX
ff1ZWLZzlmRekelobO4h3BMJXWEDCP66btxVHOu+B4i+p1myf22TLZewzZlzj9It1m9A751bItum
my3P5rOdyIUmYGBkQNdzZ3/MLPwtD+WFU/HY5EEHplX6gNOJD14AJ6L8vC+6zNhP/OsxvwTFtPM3
vU5X3kd0jb24GJKjNLGK+zkswzuRi1RzglUlca1Rkh5szmUsVvO7J/qH0Erf6D25sjBgr7mRh7yU
EIXR2VbCuRbt+BJI41Ixf/eqXCrgpytCKY063ce1jPsOVsf1MO7VQuIiqofTwg4hvfZCr8r0Ttds
ZRq0enLendktY6MzvMgpiUHduyp9r9dPyjSYbYlkj2iXMbkE2clI9o9TQYjLrxu/dPbf9ZMyh1gm
mfeErpaxB+z4Hapq53WQpeuXtbCMF042n/sIZdAxk9BPRdeX0bjapXfKpn7oc9I+OGy/zhccbS9s
qp/5yVXVHPKEVM5elUYkjZKLQ0qUhTrMqKK83gNBRrjutZMqokszzk6SoaLTGmEgdPM+MhBprqmE
UtAGwBEOApoytriOm+zlPNnWCwP0M7+EKqLzbbScROKEpzLtfTJVq9E9E/rEvb+XzpWppS5wxOXT
fyo9l7a9PPcNMB2ABPG6p5/CnnyXX7+wz0xhQinscQv7PN+GguA9lxQOrw1IQwT0rte6UslzzlGk
La0szp3AOXfzVp+CMNfbxwmlkE2vs6rKr0hEm/MbMyEbo/U0+1wp480GL01gVwLH14mSsD/XuYj1
ukQp3w0QWj6GZXIqc3Hru8Zt72me4qkaOmSFF2Btnpw64pluinEkNMu132k9tyqhS1w/I77V4GW3
0jHqOoLPt7ByznqtK1VqhuWQuCYsdD8fu1tUrx/7dNODwwLkfVpBqeenxixkHlebqM4ynJors6/0
pKhwhJ+2bmwr9yn1kMd5QeRclwV3hj+MkV6/KOW5FmYvR7sNTwR6EbUnxPK+G8pS81BRBYFlbUig
BlHyp2buubsluG5o9SZxVUq3ZeuakmiRgRCVENplYx73yn1h5H1m1FKVdDPq/B2HH0U0zu0B1Rjx
5hCF9fpcqdAdSM84kw+Oa6nejk3aQU5PhibUE6Q5qpYurDc8F6UbYrRqd8LJq2S4bdcy1/NBEtH1
9IWUXpM0fm+Hp3rZubN9QAXwQs9Yz/S7qqVzvN0CTpVmsbUZ9nxrkhWIwYhAGOsRUlIb5264E0za
k0QaeZyukW1KUtoMIbPztnMvQ7OP9s5KxZfad8UcJ4Gd+1on8Hao1GEVTvZOnuoY5f46nN1kgils
lHr3asQiPO1UexH2XpXTGNkLcTu44x+xVK4v9Otz3aoMUKvRWyBDpstOb5hSQpnMQEbZWI7NSeuV
VhWETU4uCfEt/mkdMo+xdStkQ4CmZ9nf9D5A6Z5hKuU+J52MZJt1UR04y6kLHb1DclVByGrTtTu7
lpF1QZYtLhFsteNrScMdVUDY+bMzJhONzxLsdEVgBRlOQk+e6JjKQsLJJEZ+2chIFFZ3tEurOHC+
91Wv05WBqi2DwDTtZIpmkdWHwDDwnq2OqTUl26p+MEUmazqGPUUtoiCCKYf0vvLt6YPOs4PKf1pP
xCx1tuX15ByGXNg4JWEKZDZodYwdKquJfFjIH2qrKQKvKd409Vp+9czd11rB2ap2cCeSo5/kPEZE
slZHoNvAbJxED9hiq7AvSbBmAt9ujAieIs3GLAdinPXWKja5BE/3EqX0DLvn0fcaXMsybT/MgaA/
vZ9UedeNvav7hPjWKMU9Q5x7lh0Z1PQu7yHMPn30HRtEks8srPxOfB1r+x3Rq3r2atTHT9sm2KNu
286RUW4O5mHtRBIlCTK6X/fLZQL665kA+fBPW6+sshdlawdnL6nc+U1GrEp9Jr+qGs7O0DEL/vpj
/n4SsVUlWDLbiWMVfAlXBCS/CDc9ErmrpwSzVd5XlyX+NHm0nqZNfgqQgR3Ddvtd79GVqbssqCn0
jEPUrd12JJGuOI11ojV7wGt82v1h55hT7bpDNJdyPpNZJA4AjHet6YNsiaetb7XtefuwDNGU7dWZ
bKX3u1W4mj+pUq57Vjt7y1lP1AWE79TVWpAwNujJ/gllfProjb/5kx8kXWTUxnAs9q452N2mR26y
VRlY4jjVYBVeF+VTnx13t66OAeT6k9Ybo2rApLVx5DyQ21wUzf64m936oTCbl1Dyz5SSqgJL7GWx
JGLlyB0s/CiXWbsT1ktnhM+1rsxOjmVxXL2F4dkxODqfjW8E3j3qdYuykCwtYSXkZ/hnOF9JdZh3
1IlTto6f9JpX6tSqWrvdzYH0+a5uEOCSL5fdeRZhe3q1quK+ujGQLIW78BwSAlqEgsBizeWMrxQq
IK5+2giQPdcO099FD9HoCRJtVflFPkOeZH4fnvcL+qhcLILVM/Jr9TpdKdPCrLJpv6T/QeG6aobu
jenp0QRJHX86ApguoiLCi52Th/yhaIw7ItgftJ76L5IvMELZQAD2SXiSyEenq/BdZ0st3+u1r0yq
TUeQbSVb/+y01gpC3Rmdm4tV7yWe4KUY/2bSVvVcuVGSPb8k3rnujPFqSua5vh99M00jfKp+cp3W
+5K9mvbk5c012UTPfKhSvv4mkmYu+oq937o069Gq8kp0UUlUo1mds4Qww0Pf1sTVHBq7v2TtFdvQ
+Ndt1XlZfWZjXZT1odrLebvOks1Ivtj2guyuMZG0lgdCpPdlObDI6fq70rOC7tU8JotFtpzh+H1J
rF2VEoxn2iG5wIdh8jsWQq3HT3dww75Nv3RDVkvr4JR+Xl/bewnu+bSxoSdDfuvnZTiWm12s70DI
LcTyuSURP2C+t3wdG4L2CNNzDuEGGr68sjoCELMD8e3Mzgd8BZXkAUe/bd53omY3UPhF8KPuav7z
IHtnPnnIfe2DpIfK4zwvgtzETa6kLpUmSXhfWg5tfXlYiUK3iI4OvDT73OROGX6rCZqtZ4ycezvU
B2hfxfbpItK76vZ6Ww8N0KjxuCz5aJUnH+NkEu1c2QjCMZN1PJJi1xfhcfaWza1PYt5d89YKCC4+
567ca3xhfbtdkRLQHH2vm71XhSnz4GTm9mIfM9/rWYUFdXAKagC4REimXt+g3yzajKTakE2zf+SE
ZE1bnqxvBv8QCM/HNzLnceL4LBsZS7xa3vBrtVl+GAJWdofQIhD4JOtG/NZPtXdaSEX3v8l83+xz
N7Rueb8PIvA+EB7qkzw4JbZ9tydZINNTteNRcc7hQnjyiH/Dl9UrHBqESB66PO94uNS8BKOeTajG
rMZqs93Lq82z1+VrH9R5mx7bmcPgax8HUvhorT4wwmPVOCSJpYFxwUBWsmqI6DarHdEWBB1fzjLa
+C1JvBYuB2ni2iOKmwharwzPXpkRk+ityyUUz92Mcb6sLOfx1pRjGS0DY9S916ayeFxXkTYBr0Mr
5LmwXRIjCbJ1BJTYbKtO7Guy4HMw2U17G647h0CZa8qVMMhu4jD/EAauL1hBTZNt20dS4OziwSqD
wTsDWCnXW+JPLU61zQm22s418zSneLfMbfQmlJwekDWzkl9FZeCZGWbf6d75bm0FpywZ3eIre5+A
gFskU+18Ggu3He9JUU69R+RZfX0uNh+bUNiarXuzu4Yo76xsKfff86ZqpXNyBqN17nuKNosagioF
Ma8EJH4kIzMwBcNbmXruwa+dsLs3p6m0vhIunATbIUmJR42XZZ7dG3PIHRK0F29zjzDvzc48pItt
haCdXa/6lkxLWqaHsi+Dr67t9d1H3OV7duR2ibkLn0e7vULVNwb8n1vD+dYWw0x8uOi27bHcTcs6
dhmV9K1weM2v0lLs91NopmdT9EHxOhik70VmkHfZ277M1v3NgsFDGNxEww0IThcSsXc9LlPT/Ci5
ucluCwLst7htiyqJexFaw63sQ18cC8d2xOfAE074u7WUyT0WcuOGa6T9G9aW+lAsbkoEupMYpzXf
g+WGDIl5vwIeZH+qwtwJT12Fsv/B37KqubfSJLeulzaXW2T0WbFehdtgerHvraX50fSSMnmb9WHa
HbttMmAiFgQzYqKpvXG+mffRHV6N5j6Z1+SRdtV7gjuS9rUEkZ6dzawk6nFaCwJeD4sbDNkZ/bQ1
vOrD2ftWwQRojgnnbsvrbDUHhpKsXZfIc9tpSE8mt1UzuZkAjs9JKjvsNaRZpo9ZMIbOdd11HbGV
iTF4X7MsLDoCOAnMLQ6kFycm2UOOvV4TIjpOp2kRpnGaxkYQ813tS/fZnkKe4OSaqQXOcOUpciMd
h0OxGmMTNRckzwGg3V7e9wvGtMjthuU3YW6LR7xaShbjkSgI7xXLpfR7Qgn7x6LKRH306sVtP269
7boAjuoa5NnBLvc9v14mXLKPG/l0Q3LI+slfGe/3bmnbQzExTS8kcZfz+K20pil9O2d7eEsOx8Cs
UIKsCd9WNHX5NbtJDhGAeK47o2YRtUs+dNe4cRVaYUkwfUpi8iG1pmC/XdYx5ehiJV4qvDKTjYUi
drYsux6JWjMO+0C85zvPLQdxyhyPtO7RnK3w5G/Ern8YzN0uruZpX8JY1q2RnPpFJNudTYLXG9Ma
i/wdR8liKw95VU3hGXR8Ot2EJduY+43DpeDslDmT3pQQuIrY28nWO1KKi/LY7oM1HZ1u8A3MC8P/
4+zbluM2smV/ZcLPG7OBulfEnnkA0M1u3kWKlKwXhCzRuAOFKgAF4OtPtj3nbKlNi8cO+0Wi2NUo
1GWtXLkyXVbC7hjLKHoYw7pFR0bHxvG+XEJJDj3qxtVtD7m7cojnlcFFB+Li8eCtjo4R1W68424I
us+kXFRzLeD7jIXWFW1TfKWN2rAcWui2uV2fq3Le48ngMczbmrknUc9FdunysqJHdNKK5mayBMZb
O5xJjUjhl0Szlw16yRA2d0XFD64v8xwEZ7RhYaEoiCldFtW4moOpWgriMAGRONw5A+vDeB7Xjjx2
gVaXc9voZ9j5AjWFTDrP3rOoaIJfQbV/PJFeD5BSIfCVXa18BP1z+bV3Q+jTKMAFmMxVV/9q0Fzz
3KINgx8EjuconvVQr4fIdx9qy6oUcsjlA7IaaCRtYQBDwsZurUz0QrD0Wxjy0tvZLHNiHIK1+5qg
bLjPx4CkvipTAlXPd0J2s79pNrKytCwrxx9bPahgX/SBSeBJTGK4SYRYBq1vYNnKN/fJVgRpmYLF
/ZSMyAVvqhF9n/ewYo+CFDSn7MrjL27g25ynJWInYAukpktaMbt+rK3Nx6RFa9t6DUlA+rmwdolZ
JW6Ktg6Ps3MBHLURNdHjAAbWQUvFHreohRhMobHr34cR9mKsSQDf3LXhCSG490NdlV2KU8cNt1sw
qd2sdJdMYXZtqqB9gmbvfCcnHPEpb1qalkP/ZQuLIV7brPwEb5XqmvkVaufeoa5wqIVdGSKOcenX
NLScjh+GKEf7KAKt7WRYPkJxEFp9NdZB3PuAvSfwiiFp6U3UfVEzxXkfoHfvylQOlPUKpOH8StNx
mX8Fv2YsY40q65aGAZn5lZLjtnyVXev3+TyCuhwXEOi/g6uyKJJhCQrzrmhwGH6iPSyjrQsMLZK2
XicoqmQ5a/q4ttLklxuJRpuCczROF96J9sa3CAZ/7UZ5T0f4yqddFeUtpqpAS32jgyG7J8Zkyx5c
3a57AGdtrB4hniCui7DM5ot2WNf1VkK9waR2QWH+yCCVAwP2iXgS02UYio9TZ/PwU1nQ+a6iZLg3
1sIe3UOC3c1A8rdFfOlhfh09jjBkDD5SlMKCD0zgJIVs0zhydNGyRnAYT5d2Jklu4EB7WZSbTYZh
kgCNxTRlidz4vFfjVFUXSE42c+PBibnXuGyljWffgmqV81ui2y5ZJRwTbQZaHs7vKQ6qKQNPtYA9
td3kbhG6PK5tmWS++7mFo1gsl9IfPXh0Vd99ABtvTVbas4QUrIZR++Bhl2B73eD6QkOXqrIQIm3T
muYNM4jsnYEV4Kyja1jLBmta2CI8cA+i5pqhKMo6Me4i9P0mTWOHuKQcwhFWdE+Iej+Jmt9NEYwZ
ohFblK0nym5LFsSf4mNe6puZ6qQfIuyMKAovirqZu2SrKpRggpA9Rq0fjvAYq20cVQ29qJnRyYQW
13sXNuoyqGRnkzDvb5FnjPMFaWCgO+Odhe1wa4qhQPt6BCnYvdFV09/Q1vgAdwUUFq60yGla9cO4
7HlUsvku6kILQWcU7vV7pjpf7OcG1kv3AynoR+VgG5Q6lgFbUmUwitu1M5nch7by5A4FTdo9uFFs
d5w1TXRhmh6GzrE7wRcdw4mLjgtwINXFHBnkJluX66sMR6ZZEsVYfr+CWRUki8DufXCbH9Bwj75q
4hPIZGZ1InVUmrvaAcPE5OXNsKMr+rabPVogo53KaNelNsyISaKyaKIbNpmTU7Bwp+BagU1e5IlW
MydpOw1hNOFD0DPetaPcVaqBNBc83NEa+96gg5I+507017abENYnRV4FSVRBehBLVy1zLL3AIUEm
aGsccuENgkq43CMXzEdUcqETYD08ligLxmOJLxO+m3pszIRwMaT1WkzdRb3gPvmZh9bPeyLrJoIH
joW4XsRKqtJVNsUXPfM8djTa9pOalo9dlxUEKQ/PKnc7ga2HE88ipC8vaWk8av/ZeqfWk/HuZjd6
5ZSqw52Cc9KC8A2hbmo3Rvmzb+YgP9ai4+P7qcmi+aGzU5SgwDWQT2uT+TnhC8zSTV086WWa4tkE
L2uNLq4eVd/YLlVxKEYDYReGvn4EezTZtlGbWCIhH0D7rR9HG5IDqYm/WPpJ73wr6VWNktqHBgFV
sqzVLzmErO8iQFr3RUREDpuC8ZH7+bLvcTNcKp+vXyNTRc9Dx1VxIGUBHvpWuU3fDAGx96GH/jDk
7/kNlEOnWIkVKipTuF0gbBmec0BO9n4ODHoexkUmUwDKRRbwZ6U6F6+9ukEtDxoD8NylNnZhfoUj
bj6uVpEnnO75riaVqOO2XUZwb2B2QrgPktzDASKtsXUwP5PHmZGVh3KS+Q4LA4ZhIl8vN6G+KpWP
7xhh7FKENRYcbWxShuJdw237FG3NcqeEqd7loXEgUk1NXQ/xEpbauzhH/rbuV/ghrgcxk/xZRIu5
HKtV6bTqBpG027Qt+85W/HIFIZc9+UDJx7zxFEYDZOxkcMhaOfsmzrBXFIQf1iL8Wo7ZOj5xLsQa
z2W7KJCTo9mvaXlSuDg267JBCEjZaDXwih4Gh1W2lLSv0lzMUXA5Rwz6AmiU9uGlLaJM37pgceN+
hnJF+LyJhohEr2weryZmeP4JuVg7wDSDBORgSlOy62qZG9gX592MozUyVj3TqTHh3UAnanYQHlk7
iGw4URz7YNbNzwF2JkzY+FryMg1dVYzxxEskV3qcZJnYBlG3jzMaUNrEK1+n8suiOB2u56Wft19g
s+YR4Bej4ri9G2xkbuIKLXDVDrpQGbmwqimrd0sENGvXd4y2+1Hi4EuRo+fyOJwIpbtBtoTeoU2s
4ldghNMojfTC9TFCI+Dya4lbtL2b3KhMmKw6n4tLNzgaihgSOQrx31aRZn0HsEcS4DogIW9XzjUO
J1HRScRQpsXWf6wBv/ifa17rI4PTOyCf1sufI0fr4FOLujuAn6XnsPVEWaVIsDoQ+cfZNNdwgLHT
ks5tbtUHAZWK8Vn5IlQfnRs0qVIuhwDBStbxYH4UfquWPA4IkRRRTmbbRGe0IbduU8v6K4OARfPV
lujP3KkK3pgPa1MsGhIavLf3cC3n9bLrZugVX+gyIP29wP7EGRxSewoQYI8kAX8XHRr1DxUNC3+g
dVGHbco2u9g+boQQOYwNemTUSF+qIVkRpCKwRtwz+nfViBDRX+g6r+1z44J+3vdVMOqjc3rieGOb
9jYdSLPMn2rN0V0nilq7T6Ovh3lv8rANEl1P0VU55JlIBvAjxuu1qliOVyJLtLc61I0Sa+YBGdYg
IJD0PG1MK7T8D9l1n5PhwmeLehgoWUcXj3zbzN3aNE1sYUAbo80xnygc81TV71evEL7k8Oydjht1
gBwKPcnYjR7xczxOo3fvZORl8esMsx612+owLFLhIefVx7mDa8ohQ+J4XUJsDquORi29zCqYAF+Z
fO0/aByfNqXjyKImDkswYZ5ds1UBUq41DC6WDev6QhIeycsR90312XtaXiCpjfTPPcJ7WSRc52H5
AHu1AmFQFbWinGIsMk4ThXN6BT4RoBV0k0VU3qrKh1tiseGf6oi3uyYrRYetlk2XfQhM7gYIHOX3
qltEfelnq38BtvgRri8jETAJEmhq6OF6RB46kmefoNCCLCNvcUyWla1vxjHU6HqAZI4/NlIVidlW
WOigoyU8lNLS5mYYqWtubDa5q8mYvvoMy/PxJRhq59JlCvAa2SKf6+mUUtS16h6ahflngYhmTPNt
QOIJpt64xI2X7R7t91rElfE5ghMU32fYN6oFFQichA6I5VjdejTYwFNUnbBLSBnY59pvMiYcPRVH
FIe0u6aDGoJ7KkFLBc1Ndvl8nEWejw1eyrSGDhoFWVXulpCq6hQ2iPJdPpRa7CI07gy/Lsh85iQo
gMV+gvoILJctV47tOuR9BEuzJI+2RHJ9sXaVi0mFA9TE82Thy5iTqfiieOvIM/VTMSdr6yKk7pI1
8xJXs2qCn8syyn5Rp2DooBboJjytwryMdTOyYwiUI8qToWX1dNBwuVGJFrZ96Tm2bKxgQpPA6CZk
u0Yz9RucXdMNk7CqHRRbM4a8XIV0vxDp5UeTBxod9aXOgHUHuoXWlzMQ3UgRAbX+kou+/9I0C4QM
gcUVVfcM7UFdIeguPD1UI1u/AgzKtyvbkOylLZpNczjarzO5bgvPhqcgCwV/iWACw78CLCmA9VU5
v9a9rXF2hMWakDwa/L3VmTRonkO1lOUiD+/LQAjUZxDUhFfcQyJ3r2crSLqMW0h3s5iRhzTttDxC
5TtiH4zV87sgYO6DymT0BErQuF30GfqfDkEPqGdp2mXeCaYgUb1Vs/mAOa+vuqgGUVNUsJSHag/r
j32h9ZBwg5wtNkFWf0Tv+RIPHH1rxjAvruxignsp/HIj9FaofZ9BTGTX8HW5GGCUchGZJjwyGH/j
zOuoey6QwKx3Ju/RDz/PULCK+YBs9dFPEC3+BEkcIA1u9az4iGIHlIbEvGIeiK8qHAuaRrRHDIJk
CGjo+FQsAhEpBTiG4KoMKx5A8Bi2EqlFYwffcZUDCfQT6eG8I+1WXhATmmcYClT1A1E9ZA0WeIo8
lPgiMS1PoXmCY3sdfWyB9tI7BIKSJdTg6zz1feb7fTVkVZEQJo3/5cTePvZd07ZXi5RbgzHqwD0g
VfbNHc2lv0JkWdK9UiboDyAFS/8OxZVuh2Oi6/aW88qlpJibCARQWB3veh/iEIHiyyXeBQC2zPDe
ADvyoOHP6zo+uKCo5qTjU9RcBsHcbhcQ1Nu+BhxGYHEDs9OrfOsXbJ9MYTpqH+5qzSZkmKO/pH2E
ELYou6vVFPwBfPwBPS9QLAVyB+kRymT2MdjQILFX6Plan4CcLjMuIhdGX0dlcyLh6lRvwLpcM5nu
2KHmVn4qtsG1Cd4UJBxUXSANwInZzG1SDJmBIj/kuPQNRP8UkBovzHRcejaoCwmjeZj9ZrNQZRxw
CHnuvaanTRhUc54jcx+Qt+HwqdNqc9ofR7QZ6Zj0y9hgG6OC+zLh7syOxo5hns7QiA/BLW4Ji557
hggtnb22RSLZLNC9Noq1fi4FhJfSEHhG+bEBOsfitpuK4ilcNpweeRCI6FLIqOVJq0lD0h747pz0
3QywNi7EuuRphb7K8I6Zwap3sLgp53iFrrnZTWvGkQqTjSGC0SYavwQWPiExR/OSfgd3plleFKvx
8ovAQ/kPDgGquOYuamTCGlmT+yb3IWTADdKMonRt+7BCkqLek8qF7RpzyEfMgOSLbstj1owQjMGi
XhAU9qvMBri3a5fdFH1YbseIhUt3ow0qD7Ew1MMBwBT2JeS0LG7JlnWgq2Vh3R1gxRCQe7SMSoE9
ZenmUdHsVrOHI6m3exAgTZugTsinXzrfugCWn9uojkEDbPBj2LSnNySQUqWR1aZCUo9Er72dgIjX
CTqGRjfFUBeKyFUoCEc6y8egO5RgDs2/eLJql2ZCZOOFx3ntU8uNqXcNpWpICTyWxjoebLsWe2QY
DVJlBkFB0Imbk+Ed/P/6tCpKvVxmYyhVgs6nXPMU2iIhNlSZtWBooLjf55diXuiGmGU07LB2rAf/
ZEBsF6OyENUxemW3Kh2wDJo9W6ZoeJElr5sAuUPERgoHZ8jy/GrqtkGHYo2a74jLtEWcyJKgsfpC
EEPW5VhHiqrnycKb6NoDYFgMHrxkFUMMstD+jsuyWT4EeBodxAVQkH7an/TZkfjOapvZ7XTK2a+y
oK8XBF9ggG9xtWZ5fre2kUOyYicqsMFZDQBWJqgecj/GoWt196Vckc+D8rnKNnyx4xwMCAYkR8LU
j2ggn+G/1NtLp/tJ3XEcHjlCRVVtX+sC9bVPVeX7es9y1gUAiAZDO7iLC1u+Ywj3sZeJlozvDUKj
4aUwjHsVj5GG/riXbFLvI4DNJQyNUNEaf9EQKK6fTTD1wX2fo4T5btbV4KDBsaqGJHIeoNSNRlBj
m2PRopKLRcIM3VuJxEfs4Aw6DVfoac25TzZURfsWuoNWljINuRjVlTeojV4julbiGmERc49dU9X2
UubU98dgavL2Ew1D4FbiFLPtp74NpriRxAfXfQi9tXfB5KYSZxycNhONyLjbrVOr7G3pRrRutTyU
8/utAdM1UaFD2bKkTQfRJJsH4xclnMneU4CmCeng2FHN22WwwZAeISuUOpujNzldEU/BtD2J5DJO
h7XvND1Y1I38RVOLLXyOipHzy7JGbTsxYQtKyw6t1KEF6NGhdIWCllt4sB8sIVNCRVsFMfbcjTDu
hNF2HIIv+zBCs8CwL4MIFUzRoWi5xg1MA1W8DovhqS0kZ4dxmfR2MGwJwg4ihcRPOq5pDvc/oBJR
dc0j69wzd/AJeJE5m9prBLal3De8mPSj9yg2pk0O3Bv9tqBY3pdd14irLG+6+tErTMzVSlTtLsMJ
JlFA8NBzcVG7deP31STb/HKprK6fkOgBXgWUjmh5ANSmWtRgGFQHyzCZsJlNkEDNRqwmRWVbKr2v
QXA9iXLLn6HJGboo0RqSru2uRXHTTUcEYBYTO8rK2Hvc0x2qKKCXoTiM2E2vjxTTjnZBzYt6e0I9
EIjvjJ2819smr5FEi+CKBBmg9ViE0GMkp8K0IhdhJYS5qCs58Out6dF0HpG1H3/25aSBadcTxHD2
Y26WtYgjj+IEqvYENMJwcGqG7KNt3ad2Zorc9xAScWR/Ei+OgGksfFYAFzY9V4luva/TtbUnj8TR
iVtuM9YdIUi6+cPQmYmm+bya7po4KC/FS1aH0ZFthtPrwEVRsEe9fSzTRuUaCacZnEFsRNuSfl5k
NbGrbMur5QGVFjaihFRkdvtKO07zX0zdh80xpGjbPYalX4cbSCXY8X0DeXVENR1ny3XEArf+ug68
MtflPLVyt01cARTUCERiFK8n1AlL50BcHUZ2M4Wt88m4wgT3aPEVqnTaCKkT9HkI8D8YO/GtZ7XX
oLrfNjNcrp9CX+fuxo5b1F1KWDhup/csM/Tt6HGdk9JJVv0CNDEAJMtVYBxgc2QyieuwztsdYuoa
VyOO0FOC763xdzqwM03WIIgstokaLFp/DD/NnTbArxBDWK7vnJybABoLpSy/Tqeb8aucAEBDqoPn
x6HXa4SCCsKpR2otGSfE2ihp2XhqGMRJPIXnmUSNIEwp4QGYYjQfsltSyNHvcX5C1nNuunJ+GavF
LNf9Jlv+wS6TYMhahmq6XAHSLx+UbM18d5IjpQfXTlncQrdpiBGG5kvaURStcNmiFn+v1lXLS1eg
aeYW5b4WciIIijdgWkMNuIrDg5Xx8fM0BYOK0SNHPHB+UwPJs0PxAMZPhFBohr/4QwWSLi5E2MVA
hlTPKtPP0oQanQddiNIsoN/MDv0Yl2hdZXGvQImhCWgcdnoBgpQDJwZSE46fAVNsZRCLEXFrFXMc
r+MW502PxqUYfgtIOPcLOp3hc9UtTBQ/QywA1Zp48vBjGi7aeeRllfgBUvgIQEOx8Ci1tAArKf0v
Z0coTQdcXaDeSsckBLkNwKYahyyB5jd9ovjt4Gr2RW6OuvgNYUbevaAa0UEC9a4nzu4AE2wTSPdB
Fhz/K5uWcFkdaw7QnF+WNBRVP8XbWvA7lF27KRUZdAz+HhnvXCRLrKxr+841u1B/rNh7Me//Hp3t
xBX9tsm3ofOCoLvZ0fJBAa0o+d/rBqPijPfYQ3hUZ6WUe9yPIdAjPYc3Dse0O/z4m/+J9hoVZyRl
YGBkBLkSNZEA228o+nK8an3QQ87TgWgGhHqu4HAh9UDuFwfMFplVFYQJCiV4Tz/+En9GnDvjSOYL
YO8ysHLfw5i3SUs0Od2ABzskCNRQREcBXL0hmvFnvMAzyqQdHJYapWIPbYtBPo5rn02pyRHgQgjB
nYR2Ia7TIBxd1u6NGf4TvvC50FYFqiOuEcL3QsFeZoSC0m4AyPzGA/3Zp58RKQ3MKZ0sNAcJqv2l
ttGzVyZ7o/Phzz77jOmM+HxoTZ7xPSrPyBTseiynhv7NDz8jS45RNHb9JPge4PMOHGRUPCJAjj9e
UH/2zc+YztmCsiLXpdjnYeBwmc9ZHBW49v/ep59G/Wa3k9pQEN0wL2RrITM9ahimbv3jjz/8T1Yo
p99/uLConZqlwnIppCZfHcAkn4RiJbDIUqQ1sZnQWHBA0xs3f8tpkvKzI6BQuZdQxOJ7OPvyD2yw
7raKgKv++IF+66R+hYt7Lswkq5UCD8rZvlW6APSsu9WjqoL/XtZoFM8MITf+pmNRJy5KU72vtvJ9
hJXGD5krpwJJSl7sYDT6dZlpYUg8SsRiv3+7//7OGdj9+3/w5y+9QZafF+PZH//9vm/x//+cfuf/
/Zvvf+PfFy/97ef2xZ3/o+9+B5/7n3HTz+Pn7/6wQ0A+ru+mF7s+vLipGX/7fHgXn/7l/+8P//Hy
26e8X83Lv376gjLLePo0iNx1P/3nR8ev//opOjXK//e3n/+fH54e4F8/He3nP/7zl89u/NdPgv6T
UoLyvOYEPYi4sH76h385/YSxf4ZUyhBoJ+i4Ijpx5Ts49xb/+onqf0pFGNeE6/D061i4rp9OPyL8
nyFYX0QzFv7+az/93691//sC+f1NvG7h/P3GAHwPLkBIVESICCP9h/69bqvkWg2EoAY7mexyRjHg
qqhclB0WMFv0J45eMHkgXT6GwRtL+HRs/O8K/n1oiMlDJCBkFNX7s9ujG7ayrFkW7thUVmmAGsd7
yOe4ZJrD4q3tcv6YwP5ZBJAl4kJrIs435QwwndcAsNICBJK9c/Rr6e2yB8VbfIiG0dyixu/f6IJ6
dcwIYyEMgMEkOzuTeVAvS99KaGGxFX3g4NC8BGORn4y/gtt6MA/CKvbGmN/f+dBVxXMSGUWnCjNl
6lz1gk+jDB3Ta8pMXtRxNlb0DjR0QuIAmORjC9m1N3oaXhuRgZAKMiqLJNhY35+wfnWbbQowp7gf
6isaDtWVkBvZh6jRPuO+mC6+2Vf/WcD/6Kb2vgeNxmH7nK0aPKFm6BtkMsRyVedtGq6BHeEWDUCE
aH5VgP6u5qK4tSIvjzQEWeTHo73yDjUH5yYknDHOz+UDLMgrZbkQ8MLqAVzvZb0D2fymbKFEDgrF
garijYvq+zv2txcIQSfNAFFqjYc8C95WQKyqWWtU54l4cnOlL/m2tm/M4WuDCJAqQ62i6OSh/v07
I8Fy0jKza7plUQcw2/fwoNig1vZGGPXH2ZNYEzLExEUMfkJnDzPUZggFhQBi7u02XqAgNZd3VPQk
30+BlnpnUGVsrkDtaBee/rU3h2OVKWDVsHhFR7yk52FFW7XdUMDffZ7XIJlzMz5FxQx6sUPZKi+7
7XLrMNFvnGnnM3saVXONsxkdI3h9ZwHkVm8owubFlpZLBz15JjIBIr+K8m3/48f7w0A4yXB2S4JC
VoQHPZvaMYCAHGCuLQUSlMdoL+7ekTYc/lLrmaTydF5yKkDEExSr/7QZv4nNpAp8E/AiTNFLtH6q
K+1UyvMCSuc/fprzhYJxJLxJRUSwo08DfT/ODLfFvOqzLeXwtPjKcKbuQh61dyGaPa46XGJJBV7N
m8odp3X+7Q2EejLis1DiHlU8FOcJrJqyJndVjXYacmHA+VH1TroFmDZAioAffKV3kHG4COlby+QP
zwtVbrw/NN4A3Drtke+fl02rCwKAhekgaX7tAUumo+rX2KhuZruc9eWcjgjn7n88zec3rmSaRBrc
TkQVkAc9N7iFBw9ahXDapZmyK8TkUPDIJhQ5AZuiaaUPyr+kPoLlg/E44ygF6hC7//w2anvrwyEL
wjS3Q5Q2qBsfMl1Xb2yF8xsBYK4kSqLCEEoorpyrZso5wp5WjUoNRBOullKu98BFt4sAOfiuQFfE
GzfeH2YR41GsG5wuIYKm8xb2wLLeL6jzprQACr5ZjUxfFh6MlnLEdfFXTxSMhtAQGPApUIvE2Vk9
saUdS6g6pE6G9dGOoHVtxWLf0LV77ZkEwdzhrAQV7xwYMWVV8GBTMpWZkV+6EBV+Vjnw5RoSBG+c
zK+PBdEC7DkpUa75fvGDkweQHoal6RxmzW7wEK3kgpSX27ysbyz4P5ySp8kDrYlBqTVCMI0o+tvz
K5f1VokNk0fyyqA4y1wCgPKv6ZVjmZ9GwaaKEHvhllMI478dhTiOBrKqVinId/37uTPVZZtX3Ruv
6LVl/u0oZ88iWgqGGaQB0laQ4ApI93q/0qlI0Z9H0zoomqcfHxa/6V19dzr+9lgSh+0p0eDnGgo2
YKhNM0yeBU/ryRj0gfi8B5ezXGvUJNG+iJ+SPWogIAbSYErrGQj+RiafVjXfh/mbnoJ/ODZP3whx
GBp6TksnOrv0itpIubZYORJGUPsgiux120dy7zwUxW04fQ29Jc8/nobT1fOHWeBoMEHGpaCIc1rN
31yBaCsEnaCNoBZEgb6jZL9d6CZoYVs5Bc857R9yKLbejM0iDz8e+NVtAvMZBOeSEFwY3w9c2GyV
QcthiTXMFC2izbYrp3mD6EH4ltwPMtBXnvF/hzr9/JtnVN3WlH7DM06FX66LInqAQFwNqiKIkxFt
DwpNX48DmER79Lz3f0lW8D+7h6ORE/muAAnibPAe5a3FB3ipYJGXF15v9GIFqvF3Dp3/HeVcgQGd
MKLws5QpLGeWKzYVVdxpZUDrYfaNYObVQ+d0ZONE0ApJyvezia6zYEDkhBdHTgRzKftPsp/eShRe
XZeCI09A2o5ZPNsLIDXnPK8wbQsX3aWmm7ycM59/WFCv/txHvLtEPs8v1MDIG1P5+sjoDxWRwNF3
rvJRqC70Lfpy08bXENtHy290APUk2HPoXV0uA7OpEOW293auv/x4T7w2tQh5ESRiS2h+/ha3MoTD
TjBjaEilPW5gM1yWkLh/4+R7bed9O8rZ1K7SeXRRbzINTFTtwUlgyRA5uwePZ/pLIOHvi//boc6u
jrHVLaiR2HmdnN0RBbNs78bprQLNa1eHBAIBJEILoc7tUiQKXr0heCBY9ek0ImxOHPiCaSTnEoVB
1bs3lsirM/jNgGdXPKjBIR9LItNBNM2XjpMmrbOmfHYe0th/fUkAvgJFJxTIHc4dvgeF0v2icS1C
9Jd+kRbd/vAoHd9IhF57IKApEmgcbnl27vU0OFYMOceeruE5kSDdza4gn9Hu0Ste7H78QK8ORdCJ
DJdSBHz0bEmgqygvQIZV6QAj1Lhsgx71Wt4epqwY34hkX9tOCtBNhHRVIrs7rZtvzv2GVZtFUoC2
XcpgQmQGqNXBm+yNxfD6KBxXNmMRWDpnD6R0LSiafxRqj4bD5lGZ67X30/HH0/bWKGfh0Vo75DEB
3hD0e3HK53OwQxND+7dGURKJW8SQEp9e3jczhrb2EOaaOPv6AdRhty5gNNdgBP/1Z9Gg9HAF6BAt
Tmc3SD1nG9taPAsyZYhEkLzF2U7fQmdeWWgAXXHraqDTKBufjeIIn6bKmyjVcLQ2aO2J0ACbrfyk
FwmyyRv79I+jnUCgEMku5Ug9z2XoNg5mcg2rx3QwvCMJuh5Nn7atoM01ZABc9wYQ+sflwOF7inQJ
G5ZzvKrvXxTEERW6oAuSBraN9gilUJHP1VvOs688FI/Qe095hCnETfz9KFDoIZoCdkx7SMeiWVka
EBG4zWfYoai6rv/yuhCAyoFTAEzjOCHO9uvcokdB1yRK+zLkXwFwrez/MHdmzXHb3Nb+RXyLM8hb
kt2t2bIkW5JvWJ5EcAZHEPz139PJqfpiJRXXe65OVXITO2p1Nwhg773Ws1LTbfp37Zg/fu9fL70h
sD168q4bIQV7H3OBYhE3EOqXbF9Nrb/luI8GcXCEZRsCy8xshgRdu1c/+0b44mSvHriTFSUY+i03
p5agFuBPHmh6uyUY8CZCqu3Udpz0+Vkqzp85XXvMbSHdQz6tewPFxBm9078/R3//ekIBbEtwUeDg
+1vtXIxVDV7Ao14A3i6OUL3XIl08fyiPW931D//+au9PWXzgIqSpKthOiWN9H6XEN7ZT9wR51gX0
rhLyKurXBQlAkxX8fzFi2i3/HQDw/TvkNWM38gK0moTexu87WAumdoBZUB5i3HHRtdIeTqU58qwq
A8XY/m6M8v6pimin+mGMcIJuDj2kd1s5Q+BtiGud09CRgkaEHfqvIw6Q3+yyf/8kI/I7/PPii2nL
vcclWxEet7N2M7MaAf4O5o74adrKTYogV18C3D46+/fv7u9vLIqj8z+c8fQk3vM96QRresVuzoOs
xws1ddWl0lOU/PurnB8fdoS/PlmUc/x4bLwR40D2wXeP8DTqqWMK1B+0i5Dwa4Mgb7gAODOOD6W7
T7jCB3tD50sww4usyJWQi1t/aMY2+lCs3obJWe5eiUs/7iDk9nJ+HKo6/7q3rYUzzgIfxG7Yv+w1
FvTCeeqK3r9wXJFHmO4B37AqYxgiLTfzECPSPRfdRiQznZfPyNjngyr3imRke3qw3Hjokt2RY3Fd
2btS1xp+RLZxt5IXsIbOCW2OY+46MQaAhHDtPgXzok9eXmJHadj+YA9XwfNaxOOpyQdzZ7nDT+Va
JUlLy24nI2j9H201GKbXU/XFQQ59rSbR3GvL4Vi1+lE+eQt0SOGhW8r5TXCM5egkA/OtJtO+TBaM
1I9bjPYUchwUhmyrAIIk62CJDaO+jx3JFBHxn0WtcZnaextNidrXAA5LpGA/zf5+Eeo2uh5mi/jI
xhNNKi3fxdwx73ft1FcHESxjaiHzcs+iTBuHJPyoW2JLMYP5fu0kc523e+L5rV0d/KmJktLKp1tT
tB6Cx7qzX0W+wuPz6YjUrhvAN5psIDxVvBwtKb2fvru6a7pZmB6RjwPIGHsOxrVw54tKct/9jNnW
KlKLnGs+KSLJxJ2stMbppa29TZE04jjBVEYkcVTKQDxjitRB0seD/Vn3vnjRUmOD7C0nbjMVOf3X
BjMpX97UFW/N7HTX5JYUy5MF0G6O8RdHJLWlfc+IsUjCaAqhUMAQ0D/bs2nsfirOIGZvdMMPwjhx
fsWPJbZ72mufhsGGHPzI/IrxWKVnTNhYPN31YJpRXaCcxcg1NLOSidcTIuO2uRNeY+Cr1iunl6v6
QOhOEJxQEJb2DySYpTp2pDs81560rpAm7uVhiYr22d2qB0caaFv9Mr1grRJtMlka4FXbV8o7FPPu
N+m29vH33Znre4PI47gujXRS1ynqW32GWSWiGkHT2Q0Cg3ECI8dupkKd0fQkThQhV0HIMKJ/vCRz
aUxxgStYBxMhduEQYFIshSN7RIm+UZe+QkRy7Mq4uSsARNlJ3W+oQzUK1bt54sVSHfZlAK4sKpus
Ct0ZNgrnrrmtVEk83gNRTwW9FsLa6u2Tt2wOz5FWkLiqJoow/kJnkA8ckEt1dF1NvrmAglM9hMGO
zSXBlBgVuGawivUf4gEExh0yfatcUj4OF4NPUExLts+RApaFvvgMXhmnz4OOBmxhE3axLx1uCO9C
FF2NNq7CCHLVR/P0wQpNbGUO+9IUJ35hbMnIU7U5zhqsJKdVTPsKx0kQlGGJeeUHI2TMjyKasMeh
0DJWBoM05lGrgfAkJfimo8+zumTa7vBTdiZS99HKk3SUW7PfF+QAd5gi1o4502YotTwYYT8IRJm8
1BJhLOFa5J4DuXQmzD4i/HhNsE6W3cFDh62yCMpGdKaF758trFc9LvHYeAdRVuCrdLPJD0hiuh0R
U6e++rXtfgi2XJfZYg8gHXpn8sNkhEFyI5299LIIwfKlcAthXUWlU/wo0Api1JjcPcp2g1mW+0zR
xEnVVRqcDqkz33QFgg2DQrS+rrtbi5NfOQxZrH4qvoYT/res7QubcatE55AMVVnx+zq1fA5Ha7AT
b0B5fmDEb5VHCALbSQfCgh1c2h4JzFtPPsa428OMMWMw12beIUWMBVOqJBYEzx+UPXnkEBceHjUU
MtFWZWW4VeIS17EOMajhuc5YA61zZfdOVB8JmRI3tSlNnMaztejDEotNZ76/uc+yGOLyNHvltqOy
zasQ+9MKJhmxhLxcI1UjLpdFeBPXGKKTNVC2e/Cizbl3B4U51Bn3SbLLSvG2OHV8x9XJ8y9kuQSv
YYhl78qbx52h10Yg+YWvSC9I8c+wj/SV7/xUulz3g98G6rVpu5A3pU3f40sp0G9uwpmf93jGOhWV
e60uZo6Oj7UqCbklSGCJU8gQmMSDXMR5ip42usmZ2/ywgFSFSevoc5zrMGPxQ81cqhO4L29Km0WE
31lkcwHIAEYEPA+Hd6A8s44ENoB3SfrZb6qTXEfvo+wrhGUSkbKdDrrffkDvYg+KsBjLbGnEOB99
v5NV1hWbxrPS4uVMGBDFJiVCDr565GNGSSdWwxePn+iiL8gbnXpiAzQuYb+82qPvfdEgwxiWtK2H
yratAz7RqT5H+OQI1wKctLBpcAODrwAyltjKjW+coCpQfqox/4kRfKsTEeheJPhTIDQNIWKuI9r6
0E3O/uAPkdOEA9ZWi14GnbupP/jGb6I0pzMbpXAzNi+bLFN/msu9sbOx9YhAEp4elmPg6+3bnrNZ
34WuXD7le028WVxL/cUXe31Tzw3ENgyGrI+5K9qfUIvYUdU8y/hjf3amn0kiXYGBZmqbZGlxUqfe
tMko6W3J+Yabhy8wbmPtZWathXXqTd6uB4xOA+G5/V72x4UPO0hVbXiL2ikgvVVbY+8J2e7h9yAi
o+uarGCBXbPrMK53XrTHV9I20k+J04pwfgmrLNNmAyWUwIt0xrRBGzexExQI+11gcHdyzXHd13QY
Yq4QZRFTTcSBuRgh5hz7sW+dVGBUX16IXyuDy1XByQXPowP3a76YyjnsvjvVd323M7BPeimVOZSw
mLpMFo03fNyHAITNwZt6WX0Tbln2P+bNCnPajwKd6Amf6bpPnzaKnGn/QsnkMlZFk+JX3ccJfbyb
A2SYx9w55OAPsHeMmAJoudQu5Ikzo9Lql4Ot9iFEbBxa4dRkgIjW8kcJzax+gX/gNtC+l5Z9UnAn
EUmbk3qc4DPtu6NqQ2OOyErHPAvmGltbWbSz+pC7TXXl8WsAPqiHak9ypOc/2a7n4iCGES+pknIP
kq2lC3WmWQGYGkstf05Qkpqkd7fh0SYAzzv6wR6cOgYNoD2Zb5bJDHwqyHh+3VssLy5n6sr3mXjs
e7C8Ffeg29F3q/hogCC8+vxs6xBJZZ28YV71CSPa3GfRyJ00aZegjjD2bfojLjY/vN50bb2sDock
xi/h9HB4Oqx/ukXyGx+HKthGxknF/Nh7bUX4hG4r2I9WBDIbO35xZReD010uvdr2T+O4yinjyFDR
c9NbY5MoTKFfV6SAuKDqmcMP88uOsWdpRy/VC83RVO8metyauUOU3VQB6K1lq/NjsclFpiT4RQte
3M6pDpG7xg/FYIY7V4VnFEVprdeIZsItYeQoX03tea9gn3v5VKmuHk6+3CsIexMbFklo89VotF4S
EUeefzhnfnNjZNb1KpoNhp1Lu6I4jo7TV3zekd8dbX+M7jszNW9O3Row29O02MkKk4mbswcKisxw
sT00QnXf2BDdp7ZzzJwGbj4WJzBylUgQXYTMW/dQp103y7ezyMI/tbW7/MAv0ttUMBHdzVzhcjbV
jFMaGVzzFvcc+wl9GrsCvDCv95tfR00S9E7+s3JDrIhahdzcsWnUP7eI0+wAbXS8wfxrYH8BkdQU
b81ECZc74xXZsdwK18kT6ojTlct2Tbso85zKg8sUe8o/1FQ8OpnIeHzp9+AZHJRK7ab4GoDiOUzt
+Y374TzFmW+Wt3lQYA1zzU/OGzhJoKQ+jNHyQ6FXzug1Vbdb0fEGymkE4sC500/3kkf9CS9k+ZaX
gbtcgs3sskgswzFs4aCxHUVOl3ISTidD+//ITMU6AtcDGeINe/ttadbhubL8x406CNAWntcuCcAa
iGTYHO+0rkOX4feELQZWIMKg65pzmyu0M67jlDJrGWaOrPKHVkdQ1PpqcG4ibCJ7FUkwqZvz5NvF
drPXo0rH2US3kNWHI8bU+HPM/PE65oqQTqLbDAYobT2psrNeQQx0j1ot2LHc0X8aXb1+JIPIBTdC
mhlAPppAwU5WJ0Beitfz1zZmao/2K8n1/oQ1VSZsW+K5iCYNfi7Y09zd1zv/TEXvhpE7lYWROQza
p33rLpxFtehV5v3GxeCf6rPFlLx0s6er3S8pN58FC2nlP5dDU144fVu9QObYDtZMtL2vQbgG0D1u
Q5gIuGd5toIEdbaT9rV5nHCJ4tJe/CttyvlS0sBOttm+wWl9LTr/NAtjEiSqQCMAAXAS0ukj2nE5
Y61B2Uyl+0wAUH8h8KvC7tzc190PQxqATfWZlD18+VALxIdd7utx3KLrzeTdJ2OFHb97XYKCCkds
vfGVxTDmDcrrcAnB6yWGoHjn2VabKt+eUlU2OtmawHqWNowbMwbdUxT4M/bo2YBr9fOGglW79gVE
pvlgsxS9ffWOXi1eV6pN3D/2JVOm/nlc6OruZ0Mn8TqYJSGiXFODloapqx2/lkMFx9Pf8jKVEywN
cryiCyx12Nkghl6i1wuvm6nd30jY9S7qoeFGXbtlFlNF79r+EqrQemhIc7twgQ5eV2CbLkpFNyKR
FhYoZyvu+zmY7v3GKZ/KMpyGdF3qW7KxrEvaEtsFlAP2stX8XBBqHDl/nCSowuWFdlR7UEs9J3k0
1d9z2BJXPVPHmybov3ZcvSgswCRUyvezaTXltW678qtVtP0Tql/3qrNIyhhyGg541UM+48huEMiC
j6m4UTZp7lvAlAOaTseKmj6BAZlfosT6iIkxvvZXVK+pH2KJ23fwm2VXa/cgwzXMFAO+K7vrrCuF
cX5tdH7ph319DTPnsw+f6H6PYLp1k6+uA1varMd9659DqcQdspUHNgzxs618zgY4bPeizt9mYBV4
Lc1Xqo9+TNug6b9sTQzb04+q8BDU1fSIT2K+avZyvPBsfd90i8dzw6aK+zWvEBuH3j1qDG5d/qxf
cSeDcwIcddyWvDSp51GIcC558BRahRA6oc7vc1Z5m784HqQvaijaZKlZJrWmrjuH8dlMsF80ikCT
pNzqmQs6MffjabSndQOn2i0PsuvDjFrUeViL3t4O/PoBoRgdTYVsyQGlJf7QWFZiaD08bBqrPSVY
416HPX3bRGnfe1FB2+8wV0P3G4Ls9ih9DP3H2u+Fle4kB91tYMMwutGoyOFUFbrIBr6tKlVsEfio
GuDPPPAq+u6wxdY8emFwMvHiNicQKjkarRq+apZPtc0GsnShl5R+R0dW47q7w5fe4jRjDQ1JbWnb
P/qtpE8cjBUu+bYZoc6WylucS2DNeiHDgQ8vIe8Owp2WawRK2JZrn4HFFfcWbnHwkbslgqSOPPNq
Va6RaVWFuQvSr/Cee6twevjITlhSA7rznER2oG8BQ8CYA9sT/xh7a/oWzvN8D0oCOlgOOKcA6WC2
751VRnXG2dZ6x3mMBxYmUrsCYqFwSfwKe/9Th6twSJFUlnUGJWzkYOJqqW4XuigmrYEnqeNKRRRn
k2mG6oApDDP52pchgBGqlYTTd2YpMLb72rgGz1rZjgJ8lJ63HPnsHNAP011NG8opouDjbPz8dp4g
FSQdM6ccglil7+JAORZ7erHQb4Kx/EnMsBqSbp/yZx+sFOftaMoi87mKvS1jHVRp367qa0/scnu5
uTbS4VHnrri1vHPNbASw27SDr4KY2K85aNzOcKVcuPkvmcmH4VWtEe+hNTRN45XGEfymmk/PLZQP
BbB3CbFzN6WGbHDq6HaFF/KwD2s8HtsKMAzNndFscHEoxTPhl5Z9OZAbsaM3GPWxgkrQpGacq+ro
LCtbZNmh6s/QemziFHdROF4RZGPDQbcn6wIgxqsX4DA+BA0s+oOmCwuUYwVflhoDTvqC2/Y8Hxr2
7c/hAIO2qDh5UhMO3UNUlpO8cbnUVRk1rOPS8mmiH4rJ5HooxGyzBIEpPvSYjEUK22vf6fkh1jlY
pZfvqU+19QnfMY1sFiDQLTpMoTwg9AKnYtEnHhIA2KCF/NkfeTpd49VHPLLrLWB46rF4xSyUqqgV
sCztDiWlS/8oSidlRxSPrVjcpz6yluINTGU9H5amdadLh57bbWcKtTzae++rE87H6lyMDIhhD53P
h3GMSlvDl+76tc3iwOYAsb31HAS/KyAcWxfDLvJybV0LapYf4ME8DRPUuECUxwpKm0EdcgdCpvrq
bHHVpUMpzQcXYzpAEDztMsn3rhsO4DLmu0UKAnqk11isSNk6TyvEPnGC5bT6GYo+GGmkBcC38Ytc
gscbqciuhs7hi88GqdUcJk4OGuCgZrX5n2YGQPVHbI/dcFuh6wn9VLpNs3N9axgCR57O3wbTUPzg
Gu/x4LUKJFzRqqU597MX8ymaG0KDO/Y62rWhADxENVXd9wsghMQagColANz0kM3FAgM3Bi6S3w4m
EE5CVzRAbZOH8XTqVD2hXUdJ7yLMAve7gBzWO6xZUy1xfy9m9tEE8soeQQ1sa3Vvamd0bm3TtTbf
7QyEegdAYdMa9+rlFKK9phIlXz2Hq1e04hLQaafQVHBTeDZ0B9ds0dwOjwHs8LVLcjxD9uetsmQQ
HLeNecB1bES1XdHHXOf7aUKLe2DLd9fHYIqoqw6LC69P08osq/DUl3ivn6qGrFBWjqX1R/zPdvE2
9uDcrkjinNRVhFNaHNlYhvFRA09HmKYqGX/rpadg5XZYW5YW1ifBMaeAwVB3OXHLhd7aOeE5vSdo
y+EO6oiEohEruTp9arcMkZxkU4vu7ZTUTGWctGVe/TZP/vatDqjUUsqxjS7dGXXf+FerajZgHStO
7U8N9m0UpHVr7dCSuzgPoYxRC1p0ypvJmUKImbW34bS2RPxAWgW9H6csV25Eiy9NwWjY96gDTBzU
wWGjkG5faJ83+mBJf7LaZHAqiHxJZe2EFoQtoip1Ylrp7ScHWkV9gd+7sMH0DEQUaYCZWCX32Gwh
97yOYVNC73qCjCnOlL2Tkr0wB1uMlriCUGEBqPOMp/I44wpYtJ/bYdPLSQzbym3b4ii3HsiRkBbQ
WWjQ2yd0x5UcMrtqZxB7o4mJRZlg/MT3LexSc533cVlchxT5ZVIsq19nHoOCkvn+OlbA82jZ1Bcw
Ymb1wHAqB0HU1cF614Ruzxw+XgYVXdU5eto9WWC0dh8IJhDDV5DxbfRoGntoA467zVLqz6nwf2VO
vC2/E77Qv83vrYe/uBU/qJ/d4zz+/DnfflXv/+b/QZPiWSP6bx7Fn83X7sdfXY3n/+FPl6IV/AfX
Cp6q+OxMgNfmM2r+06ZoOfZ/cLMIZrJeyOH9Rz7h//gUg+A/HkRFj/6Gw/0/Oguj/senGDj/8fEt
8l8JSEOdzx/9Fz7FX0fCCDgQ/oa4F7DUiJBp+Xmu+hfhjVMIiACGOhWv4mvoBPsxVr17qJDJnIJO
tL+ZB//hwPj/c9o/X4/fPGAmbMfnsf6vr1e7EcWn5PWmrgbGZeX0IpVbuMc1drvjHK7zKc65wuFm
GTMpw+ClCgZ6yjPAOMbH5mrW28MWqPoK1qOTcR+vIe0xV/7NSPlXAcAfvye6mrOZxKN/AcX1198z
jnuKkqrhcirGL0Ov5ZX0hjgFpTb8Rqf7928A9RsKA5svmlmC++6VnGVy7DMDO11jCchg28KTW0Xi
sFYRAtct/l0i2K9i7/M7EzicWDgOq4vU6HffeElSBqwciiA6O25qqp3Dtu7KFHaGuV005VjpWdFv
vvd/eJPoDXg1B+0Qzs13gp6mIkWi8csx7TzKDnJlcIjTbAc/ZYYLr7fe/vIA3v+5nv5qZvwjlv3X
ZcbawkvCg4VZBvPYr1/fPI2kONA6pTLsJMZ3mlGfmAZ5DGztbnrhtAolETKO9Ugji8SGfB/Dx6GJ
gh8A5xk8afARa1KYEQ5CCNNOHKRFfEbKe9g3Ykb88KlxVu+71J39ZSiDDoQhw6vHCt38cPHvb+af
PjsWiCdYj2ii7PNS/csjSgvKgZ2kBiavdnTTjWN9aqdtJwui7g/d4oaHf3+9f1ggrA2PdYKSAv/y
u9cLcdbnu+7p4NSWf9Lr0t1YlreQNyMI8+DIeWRi9bvs2ndkjz+WZcTMMsCQ4yCDEe8eA39o9ZIj
W0hjH9E/ZRtme101VMM+dZRtNfmlA17v2BA+n5Xd5h4xkZrfLNO/P/WCGty3baZ+wVmO8+tHDTFm
6j0mxukOB/SqHBbnJFEJ3TXB1v1G+Xpege9WaIQyJojPRk4PseCvL+UuY4jjyVOsUC+69uvz0Bs9
wG8UP//4KniXWT3n7eW9M20KJLZMcU4FLpz90My99diRsvubLezvr4LNIEYj7CMKO9snf30v40K9
oHqrR2xGolTnnWHx3MTr8L/+emjAnT8xHHChSzbKr6/TySb36CpQzfCXLobzG+kLf0/b2ZT//UvB
B8Oawi7J9/NeKhVU2PPtMws+sMvh2upzcclEAfDsQHvt35+3f/j0sPKi/0LpyL/vHbWx02zR1PYq
1abyEjRU1QW08+43r/KHieeXBcc9w+HiQPWFjRaP8q8fHqZJiyKal0HTtx0qFVekHuTRt231nENN
54kotRxolAx2Cms6AYuibzS7efgbbf7f9hfUCOyvPicQJofgvRAb0d5oIbxWyH9y2lUruzQDxOC6
2UaVTSVDUWhyzm8ehPOp9u7duzh+UI1iz8Ti8M7uB3VyHUryr9KuQUDkcQQmOQUG9TxThckNz7E0
M2A6mDf/iw8eD+7ZlipiVJPvxX0O8a2BVfJ+JbiGBIl7TMdKunSeWvdmpGGV6th172iRuNfL2m8Z
/aYiiXJyLP59of3TB88aOwt3eVbxN/+6Apwlp3mPdIVKq5xSq+xvWprJiZwgDxZFbF3tdjT+5vD6
0/T+yycveIC43XLZwFuGvfPXV90hLHrw+OqU6m26yvEjd7QZ3eW+xHUis9qZylO/2GDap2UrLhEu
ey8r/cvrnv6WSWwfxdedb0iYADZfQeAhP+PcQbXCkoiOImTeK0LO+AFiy0+vHYIXBg9We1n4hbyV
U1tMyVa7/kThNtZX9VRU3mE0TveZsCJovJIohI1dPooaYlSC4LarqXAOAhj31XmM97GieYMknWOn
S/1IMjvriQriCzJ99bAtu/qgptX+OkTG5xLgNCDjTDyWW1Jit3qYSbpBvDF3Zj+4/UxXfLU3N6IP
OA+fY1AN46FXdaFJEiFdaWDlEq0xqpiwkCofggt/Udb3vNyCz1yQFUlXrjO8NGqf7mEHBn0Kil1c
iMH2P+6VravDqsGAT+xowU25tc1r389I7OgNDd/yZow++SMQ46yVRZyhad2spBX57IMFD6C5aZ3b
37U3uK8+cK3mj3QSkUkzbchuGexYKYGRE+qGfEcxQgzOefWEeFKYFIFoOwsDzuPDoXKAJZGQAlhS
aXkrOuF+GlslTGKVdFppqDGqSIPOq83BGA3llwii6NZyMV8m+woZOelBRJYXy6pQ6wNOLccDOsuK
xKJJLJ+0q7iLy01Sey9z6b9iLKJTvCqaC6mhvx4cDJPaL63tyCkti36iWqCpdZAroPHjLnwb/Qwc
RZitclB3DAwnPgm3g6sqBq2JtOt2tFOTN0Pjq8DNEjYUAfo+MNkNZGbRXm7TgcvhZ00IJaqWqqpa
etTxmcCnmW5noW93z+Agd2RN8Wi9NiSiyYQFDucU3eWu01jU3s3cLmSBRHa1PQMe9EmrieKBIbWx
9ated1bRGFfbV6ECAVmwm4d7GUzgyZN4VhEFfkSzEjXMsN8Z5iBE482Su3u1bM1JLuEwp0O+QBqm
MYVSLTRFfhGanekWBgXwqSoYBDlihFLeu01clId6nSuSEOjZFYdFlvq21E39tu4KbYDnrM0zMUP6
Ht4oHaJt5eKSVqYu7pDcEpqFaSNCZ5v3SD4DdPsfFFEP0Bm5OR9M5JLM2nptDa6fjnMLQ3k9xgQy
VpmeRfhNd2t3F43o+BKmDggSJDURwuRxYRxggq78IdaFrPo4lGOIDaXbHx3d4+KwowYNatRIM2RS
kE6STKSzXC6A7GOe0S3oDkjBmCagrbLf+PjZ4OdZQXjYjWY6WEuIoaO3WvNhXhpDF0fsY89EyAsX
8hsd65rAC6fLtJ8XbbZ19s59Q5YBxOi144mXAUkcRMCttMQXiKaZ5Ydbk85t4w/pAtmLBDGiv9BW
BJYuDp3VBAzHZ2W+VR4TcfQkQ3nP2BDe/rxMwHdBNINrDqM+fCGdi2yiqm7GLut6kIyiGQY/Ldch
/rE4C79sLkvrqZtr8xEel7BPqyKSNNWqvVAAFR/Oz7Z/CpkOIfOa1vXV8lX8PNEGA0TK4Nahxd/p
MhXscV1iVBv/jCNCxqnLbH3NMJyoHBkZl2QghjasQM2QDGVV0T+W87Iy/VjIImK5utMNvPzAUJAT
/cY4cAw/Tp1mZwi3rp4IQ5D9J2YkJMdWNh4LdMDzl5kytKfAmIL5MufxzpzClkE6e9B9wWeZzUsx
GiwPYVd2ZBPOJM0fNYFuzHoigcJLa2CDl4SV5R9qv/QnNoAqdlAdSXtgzn3eqsm/RFUmcm/Otob5
kKvH6EmZ3J5PgXGXL/EOK/bSm2HsHBwiyF6M7N0wkXULhLV1HeiThVyG23O4HBDwfap/SkB2tzyV
6otcTf89rNCcZcHUuwu7v9BN1rjter2t2jLXFOPygx0NTX2wGXS6Cdtz8GMPrLFivqfcL0s9Ep/E
WFh9qObBIxaoK5BdOPSObp0lakhno3Kuj2sYoNSEbrpFb3ydunsAY43pJ/dDf87I/GOgPs2F+6NC
N4lCi3WDgbUVn+BhNF92Kew9k+i/Aak2SGWu8Nf5MymlMq6Tua30CzfOOuc02QFadqP02LlFC1Zi
RVvKoMKsTcp/RWI9xON2o+pI0yPGCPt9jUi/wt7Ew0DqJ4M45HHuGqU62iiKW6JUxGXEGC3gQLNI
Bt1sYzH86QnF1cO2hzRnMT+DnbWQZ+TV3t1UoZ7sA52psuEXkj4bu2DUn0xDZ1kn1+/rD0O95UA+
xhKgdmzynMSGQICD7gYUN0TWNM8cYDO7sA7UQdF9YEioEJGSCDsxrGlC89giTeXTaEeOcuOsqjju
YQ9XfegJJsmWuYlH/jQEZLq2NWlMNRG4A3xQUV62+RTuiWhr8S0i1NXjPNCoWEh7YItH2M/IiO/W
velDCQ9vas5vgXbE+Hnwh15mJVR2Mh9JWu7T2DI8lMU6Q7+e+p2R/K54nvwG8DYeIO+tXfN2IhUJ
thWtC+wIyWI13StILqtK66ZnKhsXUt7sWqgvq7MMLZuj8R/8nbeQQLiobrhnjVvq5qvzXQzC/hla
nZcJm8sUoO81fyvWCIFfzUdVH8Nx7+9H7u8y8T0P5jParfymjBbvBxB3Zmq49r+0iwk+5GTZkFMB
Ifa+qS331uoBM3PsNa8itLZ71IdEggZlPjPn2uz5wAZTMwwcOWRsT4JjLvrLssd7Eou+0ungdQSG
Fr21/OwxS7wGgfSfrN7X164YShI43GkktVYs06ueDCD9QbYLk3GGDLe+1/nTRbUH+hm3PfdbPjj7
tt+Ea4gXi5bnlQvT140gEudSDnv9lPfkMXOV4rhJtd0YhlrNPNwMgahezjR4leLRQDc01CQrzV3d
0IlfufOiASp5sOy6Wa5GRVxg2i+0fbLo/HcI843NW760LRckx1POOcULC8Ncrc7jjrrSy4bW7M8D
MsE+m7bA3FX9wLBzrEkZTVFZ1wie5y0eHzZfd+h+8148DVqxM7vbFAa4U2QAZn5yiik+Vl0+bxnt
qPwrI6DxB1Ly+inEmKiSxllclZA0M31qydioABSOwQuLVjxJpYm+AmiOaLVlHJs55EYzvCdaDz0W
4nMkUA0hLWRUR7OT2O4wyyO5mKjJCMko0LnLppRXxOP1l8Nkb+XJqv4fe2eyHDeSbdtfuVbjCxnc
0Q/eBIiWwaDERhKlCYyUKPR958DXv4XMrFtJUkZazqsGVWaVUiICAbgfP2fvtTV8M4QayHsN+xk7
V0G2YtBoS+awo0iGrehrWpSymXzkWFIPvkBW5W0TAlAeG1d1FuPw2aCewpVPv7VokpM56yrftnnu
3UDTtr2D2cmKfFDd6m77kL8YeF48fRaLlR4GfZxTvzPT4ttcWfIG/b/3sy70+U4wFodTlSY6YhE9
WRXmNRNPDiJ6+A21Gbp6NoK88ZljyuhAWBiaz4Skg03uFMyAUj02PjZxh4c3dMNUh1IRsb67YzR9
Tkp7jUaPZ2q2Ph2wNkgKgSaoLE/71KYR5ZrdyPI4VhFLkgGV6CeyeIo/woLq61kwfOd3kuNFTUyX
7mOkczOfiiDx9kC315KtmMJmmwGj8zalVy+fUi1EBAnNuv6p2wSg+pWQSIrCpFu13tEojkyi7YNd
5d1eZa7c4isoSTEXs32o+kHwywwD8r85plIPcd7QC1Ud4yVddjOOhGkkHEdyDLw2wXYgOSW5FVH8
uIgnk3LxiZSl1vFrOkE9loWGhrUqCHVA7DFlHZS6ioSqKpvUtjP7RG0xqNPlRzEyfGtbZzYCkjq4
pyGL6RMzc4TXJqkIfp1mTEjBWCdkhhUCGKo9Ml3eRKRyRnQkSjLoepmVPEttWD2MFEPEd5KnTIC3
wcoclK3AI5njmzsTCZAZO2dUinXAxhfSOkCbsfi0KqPDux78tVnXr80EN67vJE1FyJ47MDtA4EVw
69Q0/dkx5mUIMFexjWbk3mQG+z0VOn/aD1trYpCrGeOTHZkIHqPCQmlI3BQ/oWqX9qCqqc2JsMSt
5VsInNB42qO6S13Cqdy2yqCvU/cT61AzZh45NB+bkjkhL2Bt3gyjmi48xhFfR6E3nBZ4NZno9Y36
Hkq5ijJconmWhnqQvn0td53VEFZaoHtiko4e/Tp0NHQgvZ05dyiyyHZVFc6kwK0GAucFU4yOvhxr
TqBRFzC3TUd1Y8649KCYm+ITJhvrqRc9JX4TQvJojaL45Rk9mcpx5KorogLrb1aZAlKIwaPFqymN
RE80Y3VxPQDzvx/QnTjETsam5uOQh8OckDNMQUXqAX7NSh+ybcyei9/ESPUG1VC9fO361lQn2SrG
QF2qjCtAu6CpdYMmXJA7GPmWduZkp3jsbb/LHTPcdtS8mMSSothNbgsgnjD2VPmgzNsv2ixJpubH
Fxj8xJwF1tiOm3zo0mWDj8O6YNKGxECmI9qEpfTiS6+LKrGJEc5TVbosyOjdq/KOwCIbLhCWmB+o
8rwzPrj+sq+rafSbprWX1QeUf5ucVl1PUag9pS6+E594lTC7MMYMc8JUjLLyKypXgnzXNWUilkxs
qZM8suYyBLpwPmo45Y3TffOcMu8OaAmSY4/U8qeHxWbeu3M72JvO1RD0LPVKpPcMK3o0B0PnB6tK
lK5UR0agGjfvA5I/Jmhr4cINbYTmcGxuyPxDdYQmms8UGTt2RE/f0CnU0l0PDOQQmw02AtzR2cPC
W2xtZo3UBvRU3O0YsesVYAvzV0qa7xPSzPbkQvoeDxRvnObU5CVfQGBYn2GZsl7YYRGGqNPLlLiR
cvFQ5JDPh1apjIFsJRUBZxCOfpFFlg4b0+lV9G1ecwI2roSfgfiq1S/oU1gufr1oQXUrCkpHlaXz
sWoUFquos3U40mlDvGmVdGm+Z2fNUd1P2YgicnETd5sxnD8Rv9TzraI4Ze1JRs7MGlFICyVc/aNH
QtBsrCqartBpLN8VerDLLpm1740qtO8EehH9YqpKsqvjCDUuoqahVU9OIrdYm+q2ucjSYQa3SKbU
Q1v2IcouPDcSB0YV5QHa2si9wout35YJJNjt6E7Y8+g66tgPXBNjJ5o7zGoGUqO8I04myAnsQQDb
ivSz1U/mfcdLrI5F35hPMxChm4YQCHIvc4LBOE1Fds3DJ6wein/o0otpOIH4OS2aU8YizP+dVe5n
6FOFt0/AR1Qbo8IzzWliIHWBSR3pQJM5j9lxMkb30iuzhDsO8fO4WhBFYMLloCRFA/no2CnNUlmZ
XXkEnGiNG6du04suKwfEGm0Vdn5ZIVyn1UDg+KbssSTsnIn2GzEEKW3k3LOLYEBwWmBx0ZsrWu4x
ab5mMVv7BpH2l9Dp2o9NAocr0LM6DukG2SUg5oZuTUDwUvszQZxu+AvFHmnkeHKuiyXS4o0dZdk9
fWZOpsT6eMax5WVmj6mkTitkqLOGfPGOUtI3W86XvgWtFo0Ym8204Z+6/UfCYKzHRNAc9ut+1tgM
iab9KuO+JKhxMVtnYxd4h/wIyx26QmYcGIRo+v2iV++S6IG+xOe1Lh7Z4tRlRy4g4j7ak8j19MlC
TQN5xtrQZ7e2EaSDcmP2FXpIlqXQCRLbDD81LbEgNCek21zQS0lPHChmFJADB8oAPoq9XGrJMhFH
MdJTwK1Rd33g1V5Ceb+mJme3iu9W7qZBMwOBc9Bve3JPNo3hDgRDox2ZtvYsx0f236HfeY6Mz3gi
IuuIqdMpj2mVW1RABDVZ2zhaH8rUzqOPeZWq+/+1sCGQ3oIqB4uu9Ymsx+Vmghh59b9lmBGKS4By
YOZYXDYIxJxDm9Mj2b3dtH7duIfCCZ6BuRJTOfwUz9vHxNDoBuLWKHCsvN4TdtcES69bF2WK6Dp0
8HK6FTlM8RiV74wMfjMxsUiMQRMB50AK/SWFosci1Ewx4rnKdtaUlbY+UUex62GS/qL6lsyVLC/9
Xsti1KFtu0VbVmxoK0f7t+/Bq7EkYy8JTYRfASwiAJvn90Clbob6H0PVBGScrLsJVA4i8yCdCPZ5
+1KvhlFcCiOJzlUMXuaXxNB8akbZW7x3yHGzQ5Pn4dYy9Hn7T6/CGIJ5jAkWABHLSyzALOIYutCE
yFDX271MiuQGaeg/Hhe6oEPg/YByMBHYvNS29GJSbrR0BCIh7wzGuMj2JJIzUhhpyb/9hV6PVpjM
MzE28XC5HrKc578Qsj00WqR4BlpLnMh2qk1t1yeuvS1SzBXeMlCvwkTN3gGBvn45GOwyQzaFhFiG
Zfn5ZZOm1bpS4u/sHC3bzZZmnFQelpejmObLrsfdVQA/9+3+vXHaq++7DnUgzvBOwj3g2Pb8wnOG
oTps1smdbkcXC0bmQIvy9CScgj7v0nvbwWmddyZpr74tFzVonANmWx8a88X41yimuCY0Gc1ty4Fy
wIWzm9LG3uPceGxCNM34TnAdZE7+zq/7x7T35QyLOTA0SkkdwqT2+dfVtXBtcSJOMEY5EUeeTySg
sx70xz7lDMLp0Dlo6KrPwiatrq3b4VR1DpbAZnHrzaJF9Tu3QvzuXsDAAxbCa+r+ycP4myjE6gpm
SS33Qney+ibrFHEgI00+CKpPwziNl4WG8baDnOITzkrcqtnmB8/sVEDmOCfKcYUAaM4vT8X1afZq
PBw2hjIqktJ+ZwV/vaSsDynaA9hyDB5fAhdFPukItIcqcKRSdzlX3CBKzQ5vv4G/uwpgaBQILjAx
XojnPxFmpK6266IKEEO757Jy7lHR1v8I7IVIxUV0B1SZb4FoSzovNqORAEKhDzknKiMzD5No8k/j
UrnvPW7r4/TscfvjMmBnVo4x/JkX32UwVDsWZVjyWg/mlTGNNICl7V1S82t+x2jCF16r72zoadeD
Tljb0g3knUsrlZsY1+KhsIgbcDulfa7ICXt4+06L391qD8yK5HU0dfkSxi1HlciQwxnWa+uXnkTN
t6FubjAdVyfDozTMu7nCyIE91yf2djgDQiqBHA3TFWnusU+IJm1cAr+/vv25Xr0S3DXY7jZPG6G6
sOWfPwGkn80mvf8K/40odlGV0GXDjLrxCmKWMSM8ETFX7OCh/Hz7ur/5tchaWFcGdsJVlvL8upyI
XIIgeCgym1p4hAH9sQnpAU968d6O9loltQLSrFX2aWGaY6L3/Fp0m0dtaRLmvlnBsJcA3E2RA2Ig
RtLYkpqmQ2RPvKuqK50ry1tgr3iL9s77LNen/MXjCemagmSVETrM9Z9/CDJSKf17xhSjKcMABabc
5qgcfCISWo7Zc3oUs/Iu6DGph1rr5XfDU7/a3haoHWhhNVKLP2ZuV27jpnHQtHeLAlrS2LfxTE8t
qrFYb/ChliJQUOF3og3bKrAbos/f/uF+88BYaF/hLbn6mn3w4oejuTvrtRioQoQ5PFmEhd5gtSy2
Vm+VN4sTal8hdGRnZXDYevvK68/04g5iLWDbXJHrK3Hs+R2MTb3H71GUQcGVHyc31Pc6ItgbSk79
ppm9916N37yxNgoUSiALDSE6mOfXK5kES6BtBZDbBghtaA8fSTp7Dxn5mxcBVIiE4W1BvxMv1wWq
kSQVHqPhkh/2Vi9xVZp0zD+6WS3eUc+9gCj/sRKznxj8eAinEFW/eAZVb5msMG2BvxbHHf6cnEPR
PJzECNQH0AQDxImUQ7q5vCuJrPftVHwRSXhJqQJjEgPw27/o6zvsCJYcqoM/hGnmi52hzpsoG2BJ
BKYm0r3ZcSSp0Z688+q9fm6oL1HSMM1iGaC0ff47Qiycc4N3KIhylXwtW86WY+tNhxLJLgwEujhv
f6vXvyjXg8THQmMgQn8ZQmJqmc7JhOuZskx2xJp2O8YC4S6uOv2dV+K3l4Jnz34n1+ycF18toT+b
kzKaB84wtEdrraWXzFVHK3Hfg7v95rdaj1NI61dFGAe7F3cRD7fu5DwxYw7lwipsE/AIhrq3791v
fyvo1jymHAiYwz6/iitiPVMTXyhk2snPZLWnkuZU0GMB9EM7G98pgH57A/92vfWf/60idFSjJ27b
8K3aAfOS7RLQK/QUAFDxnmLxd5cCv7hutAZmIfvFctJiIMUuyldjrQaARtpK0JGLeMK2Zr5zCP/d
pdjooGNxVKRTvN7lv32rSE61EiPTtbTuzeMIFcw3wIZfVXr/Hj9fvP7F0MNzrADBTI8LpubzaxVW
yRi7R+BAMKh4bOwKUaCZup9qWxrprqpaOxgKc/icyYWZOzkvu7Xc/2STR766m5rCLwHibHrE5gxq
esyQOCvEO6/k64d3/ZA8VAJVnUeqwPMPqffo3fHmFwgrsnqjRAjegn737u2H9/VtdyWFtC3/CMsh
2+n5VZggoFMdwbZJRCH7OCzyY9PYywbcWvPOpV4dJV2cL5Kymn14lfW+eJjwvdk5VoScYTEh8Bvm
O84X5TILnUWvSnJ0HSLUR3d+r4r9zVc0GRiyL7oAxXXvxXVDDyGUSTEdjPNkY56NIkBFjugPSmYn
B5HSDT9+d8GjvlzJ0RxPM+HK+9omWJY2uk6frCqrnzpTnjuBR/Cdn/n1p0Pzadt8QrTbtL5ffDri
lFWt9yggWukOt5oeVedBZ2QTR9p7yuDXZRDJXWxceE9YfDlYP/+tFagf5ggZx1inHdEOGsUOgtM1
m257RfSu64McNdQG7/Z7b9zrZxmKOxJrC1IiWPeXFXtaMzdqanprVWN2n93JmG/cdiHZ5+2Hef0C
z6stqjsDeqgOIlKCYXn+BWsLd52bKWS/NIAvFlUgsBvow6J8c9WqpGOuOU7udNToG/teztD+7Q/w
m+9Jc4hy2aSjxin4xVaQdYvwZCHSgFra2xKYngJJUdHt21f5zSNDOenQraSkhNu9/vO/LZUslC0q
iT6lEW+MN0QfX6MFL+6tnP3m7Sv97vvA/wUPTnwDD+iLhXJuIi0BF48ARfcgKdXF+OjoXn339lV+
c86k1YlkG8Uy/R7pvDjQDbkrksHhC7X0Z3MUOC4W8hkWQ5J50RbU0rxxDCOmZxHaG2VPP6BguPsa
udWOjgw6xhSEjkj7dPP2B/vd88QTtR7AXHM9PDy/0ZmYGJowTQwaRax3h4QrKDNGLEunmPXxRnMU
t0PoTnbeBJbXNO9c/9Xt55bwwLAq43HiR3ixNrA4tuFgGaEP1CP7HGtedna6sHjnrXl9+ymtqY/o
QqyydQrOF1+TjKqODRlIHrKKmSZiHO/TCcaLX+aMGewscw9e6qLaEejltkW8PJhEge0zpIFbKIn9
toUz+zlmIPTnDfiv0/Rf61JIWfKG2bTLn/6n+vU/54fnuZh//r2/PKfmB1Y76oD1dM7UlE77/3lO
zQ8uUz8w4aRfogYyda72b8+p+WE1m2JIlahK1lbnfzynJGquB2Tme+bqvPHEP/Gcvnx/KFw4UNhI
6jGfShoZzx+stpoqKqho1Z6n4aEPHzB+QPBjGOH3QN6unSjdu2QPoIyHrPm3u/Xpz1X/787AP4we
f98MuDg2GJQV1E58lZduOl1qXiEnXp4IjHWAXEN0R00hdqi7Ojx2jQ6ypp3s/gKN/HitDWYWJEMi
9rk+UQzQ92O9KTIk65YJDZEpbX5i9MxLYun3I8w0TKtxo5/WdtGmxpU1BPBnPiWiUD8gUOLuCPXK
9ItOD7dRa/VfEdsls+/iBj8UcyJ/JgJzdlB1DO52yThGvkkYe4XAGS3VJmvnS9TZ3nUxF8l3cKy4
xiKNmanfRZP6Qs22sxEYP2h6iZA6NfoB/B5nY0C+DT6pVjrVr7kX1tm1pn/Hlf/3rfyXWG3Mb72T
7cNT/nf/9x9/4c+X0bA+2BSYmMBZRxnUrMvon/5vw/xAG5kNBCIkTXzW2v97FQ3jg6SJzdPJCVVi
CuMf/WX/lt4Hk4WZopmL0IWmy/IP7N/Ce141rBkp/H9sJGvkDO0h+8VmZsZFh5xjVfEolaabxcqX
+zYs2mtXyeU+rIYQ5BWtvCeKwPpLKbU530WTnJxrJ45bJiIVqpztnBX4tgiaTnZNrHVZgA7EuhIr
xE3PvOJuFeHVaDespd4qQMlf9KzdO9Cjy00/4hbfWATW5v6I1ghwfaU11Q4uYANrw5nJveqNSumX
OHemZRNh70k3Kks0sUtw7ZxQN3TH3EnlGeXyUB4skNHaZjKLNA5GMvgA4WlV80RPput9q1B1eUIV
rzHAka3p7TWAhhJsTWFWtxLrYnREylbnOEi8/sxYO6yOIblJAtx3P7Q7g9JxDmiyDgsuEeH2QV8C
kl6JZEA+qswWw8EACpkd1ZC6qIcYUT0qe8DTSnYlUgSrygWkzgjg9WYkr+0iw/QOBmzuGKclph7q
Ph6FrgrCwoWQIoq132/U+XjdtKiygkgl054ZPdGwSxl6Q6CGoUuwlOk5bgi6pucm7Mov6PucYl/P
3vwdkpYzBUBHIbolC1wI6RbWpdEzgN15+mRU59AYHqBi99NBD9MYpgvyd9DDpusgskgTD7u+XpIv
kLZGlvqTg7f6umfs/9PTnOWmMKA3+gCAw0MUNRKflpG4lxUNAtDdFSSdYFCoprAJhO4J4kdpozmP
ANvVYeK1AGHQleEMQqXgV8hZBuQ+Y7Fs1lUan5fT8r0EQCMATi1fFbzfUIGuQkP6xOwFidjcRhJT
RhpVP8exsty1Ea59Z2eEcZ871bx3yIZG5Oe42blANQgKshTaD6+Puxam8aC3Bw84nLnHGOHe16NZ
X0zpmKK9n6fI8FMnLctPQ1SnVx0eK57MIenDAPlU2fh6KLRf82xWl0OvxLw3mxhlez/0LRTi2fDG
9mBiHEIuVbIloxgtRf9DLJU3nRANwqEBgUeq4n2mN4OLtNRowguiABbqK6v09H1NH9reg0YbFIDr
GLMipgT4n/DJ1cUI0Du9SQ3FiQIdfKnx0vTxfDHoZR4fpARU0tFPN8v0ILQM+WOLeEPx7rA50rFI
vBuSL8riMJVyXoAEL7IuL43MjbqfJJMlaHkS65AgY30ghLiKNjosQ7mx60YsQYbJ667iIbgqE5Vc
NiSKIy/CZ7kn8NpDpWjIwBu94p3G7+vliuRLm14Qrn7crOaL5aqomIlqo8EO6XXdVk2ruZ+TvM/L
J/4MBvzvfkaV+eZ+dn7Ik2e72frH/9zN1i3L5izn6sRuEASzDv7/TTORH9ZSk90MefA6oaJ8/Kuy
XKPV+Q/jTBsHpf7HxOiv7QwGysoegY/CEJv/oh77B9uZ+0e4zn/KO4a/nEfBadCb5H8ZT1Le/v0Q
7AoNwlMGf7ZTunWAJA1VP1d60t8bE58MuIXWuljCCojoQeIpEi9wpTTNyfO0wdtb0NTGG0PV0jmD
43HSox6F/fgrbmTVnRyw6Ft08/Vw7OhZdUeZDkZJtISdq6NJIgL2j0WPwx05nOXwxck0zOIK4wRm
dUxlBIOpIfbu8WxWzNtD8OrTrdvAUvzpTspGQ24oJ7bRoBVF9zONs+RjYXSYosk6mZKfOC/Xs7Dd
tt4xnc3J/Bgn2CmWOEODPOip6Vwn8aJi1hgQshu8/yK80x00Q/uhYvlA3njXT94P1p7z6JCibLTZ
NYzGy9YAbcZ6lqNdQB7Uu/ti6IWkpsUo153dynO/oNP5Pni1iI4KAqMeSDuL/UV3PptJ/NVseo8J
q8dIr7YUlkctXdxiD6DQnYOlNkaxLQHNQKhlvP7FrLoQ97WhKXOX13UfnSYPpZ5DzEL3xcRPsOwB
upMoSiLU9AWIKmnyPt+gLY+ZqoyPFRrny4Eou25XZZo6QgeOcJqKujh20kZsCr5W3HXdmiiGfBUN
PIHEbnhcKs1jV21McWOw2XswrpBHA9CsYvUIICpRuypEw7hXs2lEnxaNPgqiHa97lJ0IrwzMSc51
O5ELWgQR3gS/yGb5TTbD/JB1bns9oefzsRqdp9BCsJtBUQGg2dg3njZ+XvATH+dEGE8cquNln8bL
1LEDKjuOd9AsDPOHiQk3Ckwg++neMmckw3Wq0sLXem+8TzhO4emA5r3P4rzNv6dExsz7sBFhvwHm
Bnd37qcmvImL1P2oejr/xkaMUeY8wYXPxVO2OLa6zea+mY4z6Iz2KleFjpeOIbKBslSHqVz0e/IO
jcbwq06guKQZiMIZq5MEvn+ssXvIH7YTOrhBEdLjNkZRWMRf695anG+OPuvJJ9S64fCUaFoK4801
MENBfxurctx3rhdW6H/7xjWrjcyN6MyGQ89xhx1Ea7cEjeDQzSrUsI9eOA3R0RpV49zWKO2Sz0bU
dTp5B2mSI2N1l6qbYBPQp/zUYSvIr3o3xxy5iXU9FwdAxa7Y0juxwI8mg/BGERgI1l0Cy2OjcOTR
5gx6ylLb3cPOQoFGesyV23iYUDrjHFsjvr9sSOfbfomc7+hIo1OYCrmLkL9+z0q7C0D5ZI/FxF6f
NGyYfo/cNBALvl4+GdtfFpcHLcuKfeqFJVp23QGZMmdw+ANkKTIIEeowhnQpCx1sGncM3zBhpdBB
wa4Mw5eZKdiJNS49wDG2UTtWWBi8CSqgGV2pOrxDQureVNkCNTt3uO9V1HR8ZgZEq8kQrart2R+L
Whl3br4GeSRla+51VsILYi2y0h8Qou9mbZx3kVD2Z91ql2smqN1FTkF82cJRxEmN1TbyXG3f50as
AvpEI8Y6sx63Y0Np4ycei+luWlp938gJ5l4HykR3B2xwYzOX+zRzx8NSz9U3CVkvGGVibl3Kq50T
u+YIvl5qfm0wMhH9PAWMxAscR50GaSPRzsPYfRI9JrJ06PRdVAKwX5oFqzk8SRu1NSRQOq3qzrHq
gai1fjipVnlbwjNh8IlCD+xxPq8c0Udr1KaDZTXtTd+p5AAFGXG3KXQAFFLtpInxUWNse6Id3F/M
8RTfR/T6A62aHE7rdrtzYLweMSbdIiwPd7aNqGpyQUYslmoRgw3pVVJY1WWqtaQNaXVyRJo2f0Ps
DeHYxvtz18T1I6PsNepyGu4jWNXXODcUfrJqTRngSEXQ9V5mZnwiv0Nu3QKoLXyI8Win+UO0jDCW
BX94feTFOVoK/ogrF9+yu2SjYNXsYM7OgYnDZKvRcz/E0p6OAw64syJ4515C+j6Z7lgfxzbBABbm
p1G23Wax+37dsqwtFMXyYHZet2mscToPgHMv1GiFZ7KQwr2hWfKg6qp9mMOx3YrOaI429f6mk8Vw
8Jb+kcHJvLUSKW+aadwVtBwuETODmbZn42QuofuNSCZMknrhOTszg4cRwH/GAEny+Ke6zNO7CYXl
NwD9Ksfe20R7as/yWDm98WnNpEFeSEYgFidjEP4cTeUXM7euKy1lR9R0ecNZBR9mF8MA12tsyLLI
r0dHv2Xu6hygzdvfW/pCAcpvY5foHFAhvLsXk1kaXwEsWhvMgDMxWOqHhkKedcZoJf++PkzDwPY0
w8YiRLpnHabGrZ7ZOkconCb8N2OinjcXln3b+ixdbtCWYoCKHDU8QLV27iOg802rL0RitFV/FXOM
xI+hW0QraynGu125GM41qP/mUjKk+DUtkdFdDnqcwj3gIYBRLkZSJAZ4Eu1unmoR98N+IsTKIHTB
dtl2onvye1oRfUraaRhrv+m60NaQc2tpQwyVZ+FanFLG3W2YL5ArYscJOb4abhobADlZAWP9Fgm0
7HR1nAY75KAIdne4cm2tK57oGtrhg7QH9EU+IEqc253A/7eQqyJIPt0pcDFARfrveVPMAXkN6QHZ
ffIJqkIc0EHOcdJAhN0jZDf0HVMaO8MPCiK/LKcUbwD+4JseqO+mzEJxTj2b1nFr1bZfF2reWX23
HLJlyCFWrK5vp57R8Gegm8cOrD+pbO2RQcF41LQ5uVxiq/hSDgpvCvFm1Q8SHCis8E3GgUqqahNy
GN4BJPlcog3CvAbF0UiYBbUwoM8arccHBrnGZ2hf5MX0vTXsWvwUF/m0wD2H5+Dy6nvz167zqkNR
ZcVOTZimUo6AAWHr2j5anIcprKniIkdcu2PuXbiF3d84Q8Wywb+QxyYdnOHowV7RgJk4JeUZDvsu
s2/rjo6BRVvf861Zc39IlXQMqCbnc2MV92E497dQr70I93DqXHcSHHmzLlo6GWDAR4gE2OX9ZPUn
Mo5ab6OiVt4CLkAAkOIaTkkSKI3z0Czxd6W8W1HEDLepfnd2PHi+mOP0EylHE36bsSMRrAiRtay0
CqLiWrv4rkazOIMZlYelsuqzMUc0N60m2eexkx9ImpLSd4D334EKVpcJNN0g1hb6AUKzxqObDgRT
Wg2i3WV51LzYIh9NSPjgZnnfO+TakOjlAdMkyASzuKwUZ+NEkAXSd4kb40v1jGt7cfX7wQAejLih
HkZW0NH+SuCS+WMp9O4zOyPBPb1aSDiYh+wqJq5gEypDHFM7FXcx59fzymH4UlRh+kg7leNwNFTq
8yh18uJUsW7l6Iy35YyneY7y7kwmhH4uRBHSqEHehMCn1i+XYrHvOMo3WFUNWq1elwFJFwt1TG3N
8WekDNHZBGa07BZD629HMcl9b7XwFLJFkf5CrRF23yN7xGubYa6ZnlRRujd80q8tHH0fxPSUGUFb
J0I+uhgTrTPoqXb+CLtARV+bTBPyYzqI0YUlYwNV9D3dmIY7AR+3PmPuCwGVG67RkYMCBpQVjROM
ifOkyogF84qG/XxolWadBbLhbkuuGiPtIkdtcWFGk1Pio/TW2a90s+jgWmO+Rd1Im0bkRIB1SXho
RQECuWFD5lwQpF3zle9Vb6OJBLu25o3CL6qHPvVafSyMqbnUViLCNFiPq3j8PC+Wd901Znqim04v
jiQTJFsTttnBIiTFMdVqiaKmEFq0ser0FFsQ4Zw4J5MoToqj7UT20bIKGK359YCga4OjSAeRMH6j
hwdUkreaTkeu7TVrsg8Yd9JfvKDGbcTSDfZpkt9AScafBd2WC28S4T5xGvvMYkoUlGaJZacZevLQ
2U1+UuFoPOg1drWrSa/UD9zYznIwW22OOSqpSRxHwNjdhryfNr2iire/W6jFlotpFIUWmCnu8o+i
H9L8a5HM6ikS2IACbPFufgBVPjbHlWx2G8FckIdmnJzvyOYKsrfMkPmqWSSDfiRQcBVOM5U/TjW9
KCJLKo6wSyHqdqtPM9PYPEs1ncLOrpqDTp6YsXUd5BWcvWIeYaegMjsOKVXGhVTW1H2c3blRD2Zk
hnD3hyH8gYnF6H0F7hKahMHWQyfSKdzLoZyd+MHpC1M7hzFm3WvNGbl1bhThRcoGg+XcsmN1scDN
1LCX6YopSZ2EzsZUtdH4ljFEznUehgIhz9TV0bWwcic8m2MLYwAIQUz/bkkma6vxpZ6gXZTVlcvR
zw7cDGrvbiCkJzxkxLaZyOk1fm0NMsQlDGLMpYzUHPaBBef6YcFCBFd+mIeDlg5frKTLL0IcIltj
HsJdknr6RwC+dKmX0DzIMG1/6Esffx/IJfKdJbe/an26bOtFlPtQC+s9rT82TEfCEmmk45V+XKj8
cR7hWBF4ZOQHUwe3D+vC2za6fZ+31siTrzvFRdx22gWdcgVLBkVBpmXOJi35axGUisdREj7nk6Zk
/CgwJzIxhsCzZayTV6Tc5e1Bs9r+55wv1QVGsvCxpoPCGmjVhrfJ9MXczaIua5/OSjPDbMYBuo1M
DoGpbkAH15d5Z9MH0cAoV2KPtLS/JhUwPM0iGveO5slPs14u26laxM6J+i90Seedk9tiq4dZexqr
jjdvKeWlO2fyHGX0QP2ubt179LHddpF6/wi1czjlehvvlHRYOrCc/9Tqvj3F9Ghu0CQJ2tENRCBC
glMg4+w2/mANeRqouIRHYRqc33nhVwEeN2Vh+tfI8NqYkQgzTAhPk4knm+M1SXGQR/ptmJneZd/P
gNtRdNxWc5R97qMoO5Y0K4l/o6Y5WgRi+tUgxXGe1+7voMJTPFXTBiJdduhXjr4V9TBBxoTmPiGA
4SEMG+Ixkj4j8kAby8H7qHd52V/0mgY9XZNWpC40y6idj3UTe9Y+E0wNOBPnlfdXGvp/O47/gpL9
1gTt+0PxmCDgeqKj3M/Hn//vz7/w1wTN+ICgH1kLqIM1ut1gXvxnz1HKta9oYFZjWIbwZVX0/dVy
1NwPkh4x2pH1DyBStP4zzdaE+4HzNqIvaloMj8zX/knTUQAvpqv4n66jZYMxBExJ1xPZs26gzHve
dYTmpGG/HDJYHv+fvfNYjhxJt/SrjN09yqCF2cwsEAgdwaBWGxjJJCEdcDg0nn6+yK627ro2V/T+
7qoqKzNJBuDi/Od8J+6CKBUUpRyw/PCGm21WXTlEvsPJ21Bu8tMqY3ppulgwgR0zIxm1KBu98ddk
4VfZ5n6VNGzQuj4Zqw78zrdT9TbdC0okIr0pSbFxcXW9un7OAnpbyqhIgonqodw13k1A6eWtcLRO
bYzc0HRa4Gb9biFTmuwDrSoG4F5LWp2TTLNUZDccq9eiH19tCIzzZtH62d/4SSmaJZwFTVWMjHND
DWHV4YKPEhno6miWOGYjaYwtWDhBMLa5g1EDzhltVdPEWm/cxF8DhurdnUdRQLEFGMYhkIKx93ox
6SFiKHnOuiF9XDRjYGPXW0KsTNJsmU2vTVvKA6Frny+s7R8UzIENNYhvtqSgSPTVL4SeIjJnYzyO
/HBDyA1d1BPV/AByRBuJoy97ECElgwuGEc5U52dd7y8apSR8GhAFPQGL0QjS9mrCsndUE/THljhz
lOnW29xlA+VHun+s6F+9NQVz+tzWPyvqiRADmn5XTR54uZR7o7cMRyLJwwE/f/WTTk53YC2xtgWz
n5UMaNajqBRHECYnUv5e9+oIGjxkB3zierxrGkLQHepoCDzD7i5dSasccgfGUeqGNT+3iqfJlSg0
hUfxZh8qqdfqTmuXJXgbU79oj0HR8lvCCs2Ak6XqvWDC9kRS1fZWZkeXX78CYThccuJeIbDEI34Q
c9ypQjTljTPXt1Wjx9DT3B7AS+UWQKiZXNqhA0nfJGREexzUicZ0n8xrQqydukfEF1TiXIfQ7ytt
NWk2kR5PLWuCcGjaqllXwUCPZs6xgtx1ZQ/0xykoUfcZ6GnwHlrQn9tcG6IpNse7xeY+RrbZb6wH
5smmf90jhrdBxb69s2SXxYeFW2p+bpOmzg584IV3Ir3+mVL8Y+81ixKcgyP1FDiZpd5hDfQPtVs5
Hq7YaUy2YARNOnLFInelX92Zi2pClcrueyHlsS8c134ubKZtOZUFt9XVVAURbQcaWBL3rwxxFL6G
0KQrD8YJ4TiOmWM2b/pE80jWWVPVfmEKgfSPMQRHWDnFW2P08oWtxFvoAinna0x4Ktxg78dYOHAL
SyxTnOqH63uwnOwhubdMedP0C22Eefdtwb1bDQA1ydw31gtsKa9+bf2lqalxZiOGNqUXB22m8+oz
afKUJGRpyzECDlZigysqpzkCSSaKk3kl3Lu4c8b8aygL7q96791oENsKJoGDA5miB/i9squBICH8
h/c5d9IsqmfvK6vNfTG08sQCZXAeX1o+0xQ1m0tw0mRUkji682JP4mDzfRI/L3r9k7JoqHnhiMik
8V5a0y/WAunRrOqVDDc7rlsI5HiPNomYMgFUyRwpVlmsAUBjQE8WzwSta+kIIf5zoGWFLL9Vac16
GGKibQFMISckIOrU8Ktw+O00Yrc5WoHWIGP3wCHgrJ+6yjDueHk5eM2iPuN86LcyyfJtBRrtbbZB
lGw7d9RW3tDqlKQkvzigB6veovGMC4m+B1gogI6Ny9OslxcKRlr0INmiz3ErmPvym3P6fKTkQtuY
ZMSPft5ZR4Rw+2A3mfbl95nDwkkALWyZJ+l7Mj5zQx3gQh+j17TOxgv67yIpgsgosvm96aqXVhuc
TSa8+VA2db1p2sA7GqDYGcvyfRdOt6os5xetDdl56CjDXkaqWHg07JdRV9SozdlycLNU0bU4oElC
kU2o6rCH4sQ4b6HusW93ZaV/B1md3rPexqfAX34jG2DtJzOABjyWVERTjrGnL6oLO+ku73mX1BtN
95Z3PKDXhuU4zk95WZV726GwxVd2dcgncTEc82dqBEVinh/7B9ePQct2DfefCeRAHTvmfQFo5xVL
PV0XJMv3WOSTA3pk/GTB5Vs7LIM0raT2SHSsHS8ZWww36dGAG1SZzkcxOMGbNXPIDsxsvB2aPL+j
wGRr+zE95kZj7aYyq3YM0bWTRHYPAZAEoTW6/BCHFU1+h9FzT9PQHTPoazfe2D7S8qo5kcXQyl4T
JfqBAnvvoEXsc6kPW5XHp3SmnCWGStbV9a6W5ofEzGW47a0mesro2C9FA+DDVNWaOqA7MTXHxAfS
57XThvoQyGWZtWxyKXFtW7SOKwoKnblLsE9OHUgSZ4NyyGSLj22j7PmeGTxVTECzld301zvE3iZ/
tubnbz8H9sgfNXaYHUY8K2nmJecJQXTDrs9qwfXx4FIsAsFWAw1j9D2Z7MWEcQhj/wo9PRuMRbwa
bhr1IVlYOvNXAsbqzh+XvcrSR9XOFLhq1DbLZDdDuHnss8EkxQAXCrcLAyssIj/1UNMFLGkj1fuw
s95bpSKwmvB0ZFhQtRnmkx9NS/qSNGM09PolU8aB4RGbtOtvrCxLzqiWBnJofp96zSnIx0PqL8yR
VGLgya6fzdHZXYkLTqvZyNtNfnC94pg3wbwn7oC+lNEBsTXr5SnPpEHx1Cw2jqffuqPP9zJtghpB
05lddl6l3lyrhTc50SjnMGCA9TM7V1JDWrAu2fp9Sk3KYxEgYSCwz6+l1iTPPg3l2sqy23nZGDIx
KWkbcruNJIWtFt0YuBz2S0Z7Lio1/UcrRZvNh2ktF1mBGnS5HUYWt2icHC3gqh5QaVjlKv0yx4QI
RWeQWznTQ4Ak3IOOCwfQNatUzMUmg/vEYl3ox3SJxYs/+nMU6EsM92rBsL40nsjcLW+QJMIqrL0/
dzZbei8u7dKnLacM2R9MaiveVGXqG0fNQRmprEVtr2F6aRWrC5oZgDyqqXLhbpmlTx/DPPtCC0dT
4yC5MOJCKYQWmgD2y6xzYpmD9zIgTQdro4O8uc6GNrnVza6jjMd0d12SWZdeOVyrmoS7ZTjODW1f
qRzyPQZD/rONAWffWsZyGzCzvgEKPBGfQDBYJuxOzCdx+/R86NjjA27GgEvauLTX3ZhxUU86/WxC
zQ5LwIHRaA/9c81p+m6caYuSpnYhh7GsZotnd+G0vx1MOR+dwVHn2envM216awgW3fkcwVdXbCRH
wIlIIqAkePiFAxK0qxhBi4cEGhHaLPg5P1fPujupiODCydSXdDthkVu3ta1H1eglF04ttIl71c3I
PPKS8EKv6lrf6ZnFTz9evhNX+yBGQl+INyTr1Mt2s9L2rZuPH45/hQ61RbAeER32U93MUWyycYYj
VqxHPtbhTaR9e9KS4Guyl2YzNJJ2otZ5kVqrbrgCWcjzDu3rbvVg6Dyo3uzN6bqQGJnsmtV1xQ0c
0WyxibHy1qYn32E/WQ0IaLtyGqxbAmLLw0gn8sFKLaqfycqT3aXpyYW9PVjsJU42z4+CO/qLEct4
O7oeo5rcoLRKZkj9+eyg3dNb5gTdr7G37rJ6kq8CJuIKhend6gx/5RJ9vqMaSeJem5KvIKc6u/YX
/dVJu22a1Jz93KZ+zZaF1qUqoSpuqh70rBKvXdb/0iZ9XzKaWJEln99AVG7yYcx2ZSLsz7po64Oj
SaYuvaHWJCCTT9l53mdtOf1Fpbb9FBSq9akXI1YiE3SCauQVSwB5PvT6Uh61iQo9RgdB/4PEznSB
KRt3er3FCOixpzF/3LrguN5nkwrvshkhwLq4vuhmpAkZMufj7PBl+2U9PejDuC+z3tyiDRpfpe5j
V/NN7c0up+odOx8O5plBdIET8DKg4Kxa0xaX0p/1N8Bl5kZ3SxWZfvWCocnYThZAXc2vt3DaCKRk
yUyzjav2vY3JD2WwXBGSjFe1tywHAoz1dmmNbNsM2K9CvTc9VqSActkpNoat7HpxF/QdaEW/pwtZ
gXBy4YfeFm49h7Pdw07PtOKJOfUAIJtGR17Ueyij7WHWHSbVMr5LZ92K6rQzoimva1x/qQPWFnhE
TX/8kGnNHvbEOu9z+ZoxXLvrVP1o6aI5Toz2E4G1rXCZBPvcNXdW5xcYNyxnDe9wWlE7GHw4bcr7
5vdvvj2lt8JI3CO6m/nAdDE90RVjrArII5GbJTDS4/mJYqwDObFxR0+zdZ9zRNokmg4z0wB+AV1X
0uaqKkpwHVynM1m+x2HIU/qIe6NlUFDN9sawufDNbDS/qHaG+JsY2W2NFn7PNZ3bJYWA7Y1bNF95
MZkgqyzZh+Dhk2ODdeRUEc6mEwQeNVcYus8WmzvHrNGDLO3lNhvm4YjUnJ16o7kfLN1cdaPB3SeB
uBdquGFpdk3Ofk6pQsIli/2R4HIMERabYBbsGrjlK39USZSZ9GfnhXTu6YC2VtlIqsQ25Zfuxbyh
jXGNv1BnF8NnCWNezz1xFCM0ZaNvLNU+5/hCQpyC3EO7UXL3lvVupreGjSibgpUz2d9NUr0CtzSf
llT1hBZtwGNE9j/5vJyD1v2+KGevLZf+Vx7nfVwnDGeAXW1yYbtbbRhkw7fvir0tYf8KhAIV5QGz
FK6DxHNKFej0CekQyZwUjmfAAOZAo6jDMTrxQ93NTwlziy0y3hkP9L1p5skq17WMXkH/CQ5+ZOh1
sJeBz4xpwOAKW381FgU/qSq4C2IH604/xGtACB/oJIJdv6S4ci5s4t/pDqDjEubNgnWrfB+EPeYh
PpH2MujBs1Zm5moxUu9KpyuPyOsME43FB+jylUKw26VOB7ACdssOpGn/Hns4OqAMM0oQy1abg6Ps
lXzQMMV+MjeBtWhN616TxUObzKfS9eQJQ2ixSWxPPDZe8Yhw1D63fTBeevaBaEZo/sX94MOXBLaN
6gsecfUxTq06lTO6b2jlo76rE+muAG9RqawxVrBoFjp4Uq41RtG0FatsS4bD/cgN6rGm0da3jP9O
5cBIh0UGpKC5WBBzY0vtRkZsOy7h71Zt9GFvd6+uPf3iEYl5Laya6gJT207xqJ+yqj55+J7W0Jhz
Zq6l/WPH9vjoIuqEQQ7Rub/2IKC6UovaA7oAhTvtOs36GgTB7dDHR45aqzPENQbxNA1Fx7qdqtu8
BZPDlc2N2Hi1SPY5Dd3SdFa0k/qHEhUFywID/sApOwq8HYO8ka5hCG+YAtowRGRgNE/NgDSiTYsd
ltW43Jm2XR5kYXID1n8WXHMbct7JptZ5HyKZa+2DnBdg2GB+/RlKfFvp6lxpgr3SJ6cL2a/CFe5g
vrGsdlvrjYr8eYCZuAR0N4LTN1z/NM7eC8cjDuW2aG+uYcV9Vyr7VPoAq2uomcyjIP+9VxkXYKoQ
f+hr1K9scoK/g1udunySoBgD71Tzza18SW1g6jyXadyEvVpSxtv4poM+8Nh0LYxdbTV9lJ0x3bRN
Xe6c2hARBOHXHt/LhvmFd8oWCqZWtWl/Y4fQVpQ62ndl30y8PdYVn96Jc522bmRx/T2gtZoPWaXX
mxa9Hknheq/DjMjgz+dO2EhNbZke29yrWeM97hlrptF3jRzTqCaWgu3LF7StLs2+EZW2NwhyrVRm
/qBA+Vwh8ofWLJawHJ2r0G/GDOeq6Q7yuBGhbv6YQx4cq8Fyd8L0uh3AF+DhqknWIlC3rkmjfT+b
+moE1Moe2IrDyPnpBvy8OYZzCxhauMgdDLuwaNoomit97CDqkxZYtVPV32luUW9KEVTIdSpAHi1b
nJ4+p6N4DOJosWYYs+00MKIun9igsZBolHCATfZCO5ZYuNwK8n+qvbPjaWtTjvqRjod6T+bc2ojc
AZEh9jL1oVolEwCJGlpoHJOJtlgfuNt3fh7NkJrXfkFVRU76MiQwaGzhGE7MdKWx7uKmXQunfaqT
6XlOUBaRF833pFSfZe1eTBFDbwVb/dx1QXt9tnCU4mTYIoJfJlxVUeHa31jHilVXpxTdKrfYUIjR
ofjM00q5Y3Mw4y47xZbLxlrl3m2B5b6vmfG0yTTulwT87UCp5AZn0cc0xLF14M7eAcCY02QKYcil
9bZwRTGczA57YJNW9I4WfdEvt3GCEh9S36tXkTeYGOFbk2n8BbQFTHFL5yfr4gSl9RjuboxuFgzp
c+NBxS2IKAFVDyARvU7YGrhB6xNodekK/3VcWqrFaHOmTAJs+mM28LyFDcXKlDZgB2wilci6D/Ng
4k7op8wSW4aRLa79GCQp90p/nIcNnDGWvJa01jmBxfgg9TYxvunf9bU7zyVpdchVbWpsepbF9I2/
vjPvOqrtUaDg7C+REcQ9HoZRmeahYQjMtTEAJXKUs2MNa4da0Csz0zAWSmZcc4hG0BvqYI+8S+GS
umI6CVfvgVJSwXnpYHz+DK5LhGUc9KaKprZD/aTspL9F+Q92HnDRnVslj2Lp880wuxzTxDnuvafS
oFUYRnyzgi2t7qvEOeBQ/YzNag6L0ujWA/PxUJ+8X0NnLM88COMT+m2+dWEbmxzqyvnFoGw6LHKk
DqEF04ZyONNem3QYkJXw5TnIW50+qZp8/fVY7jddpJVD/gzBTXV3ZttXPA9q8naBQEhe6Vgo7jME
pHydUOQsHio1yqOOILQqsJyErUrES4HjCLz/KPvzKBfGEqmxMzWjWbVpAerOXLQ1W2f9PA3DS1mL
R9F48YfyC/u+zzTnXhrgg8x0Pk0mR0S3cau3zqbAVuuchymRXAtYJFMWJVNsGwpBbkWXyn1B3AS5
E8n8mXGwt7ek72xA7qpXc0nnHyuumq1nZtTEWNKFPl/HryWdquukwxWNd4ipoJMyPzfi/CdQvTav
UlYMn5kBftezTwyxDR3G+b8m0zVZQhbpzB/CnYW5Y0hbmmuO4nTyWLTOJlse+iB/pk46wFzZgdLe
Z6kwKGBPZKPg8JkELNauY8QgMkHjXJPBDH64IrtwN6MKzktchTRdrKl7LVVY4bmpN0Xt0WBc43aG
PkwAn1b4sMjYVSnKKbAazFHXzMvS7JJUVC3HosQbIUs34wejoBhENJ/NpluCdAUYflkv/fJCUe8t
0vQhmfU5NFPLw3Baq52xoNSSlPL3FSMlruxMk5dx1g/MKDL4zhlUWZtew61buc7GSpCxHVa70ByL
hV4T/xwMen7DvINSkNR7S5S6lJ5jr5phEvhp7WRTlK27wy6hXZSD9UciSq6G3NeZI9BiRDOIgfEh
ltIn0tMK80i1inxfROq9JkPsnRrDztbGYo3vaeOnhwmJ9FqRhyoLwwOVVyz1JukDf+c3U3Lo8fXS
DsL8WfL5wEQPe5PdXpKY0RgDQ6QvaNsTa7pB4KWZlW6EUJrvPT94X5LYeGAwcBKGsR/nVPYbZ0rH
n0WpaWsojuV6XBYgcGS1BsMWr8q2az2shOB+2T/lZXB4dcPF1+xQolThnOks9Hh7ztDwkXxelpbG
doKayLgTx9s3t2m/2xqNmRZf9yQtvLE8TVj2K84wuTTrMw6m7nOQ/qXDbUafT9ZtOKHj+9cnuqAz
8mlhIsy7tLZu3EBpW9UBiobUDFd5p6QbHA1MfIr9KG8uAcD6M7P0cjW2wbhSRaCMsEyksaqxea0r
yvNCjS36EV/9DdOOax2Og0HV46nUEQHvLTs/u1QvDotzyBjnKRALgpFm9dYQrEN89j4cSmMj22bK
lAZ5co+VzN2hAqR35PLqdTDY5tadTNTblC8ak8gaZEnxKZd83wbDRyVhvc9U+uEMtHDvTmzSyZ3A
cP7FeiteBuWNvI0N3lt9vtgalQGYy3wBbTOnyd4qUJEs3Rh3vVTOA7ln2yCYJfI9sEZrZ+XTGAEQ
Nh9RZb/JHD4JR2f8xXt3csQ87byEWOHsLx2dCMGNG3vJbSL5DEPaK6D0O/CIgIf6+2Zi1kQ5JpAz
uMUw9AVegw7yUm9QVmsYUhyhmI5rIKO8xNXkaw/0JDQPw1DcZ4JDbFzbw8ZnthnSRUp5Ld0R+6R0
VAg2s95XvfdS5RY1A7NPOd44irPQTC6BsdqWpt1+JqrjztonN971h6oM5RH+UHmkC2uOsNBvpdBe
FbCa3RD3HN/y+plgPsXavpFzSx4/xpzglq9xco/w+vmhyxJyrEiAnfFEuJGduF+V5zCkoT/jsfLZ
C6xiONOkw13LEMveSuIN3yByNNybq1R2Q4M52nE1r2lyInJnVxi6WbSu1mERGf1Ct0RTpOnjYLOL
HYtxGNTN3HJMwpKJR5UMHDiud6UGAMk0k5HhKromD4fBsNl3IVjG45hMW22yjrTbc/UIJKfdxh7d
AwlTM3ti8AEQuyAw4O6KeaxpW9L1lLIzT3ePJjCf7vG3MeF/PBr/BingP/NoHD7ER/b1F5PG79/x
J3PAc/8wyDkzuvevFBnumX93aWie/8dva4Qe6A4EY++Ku/vTpoETwzEBFYAb8FwS+Vds59+TYd4f
unVNTUN+htHDSvwvmTR+g5H+yaMBk+4atIaeBnQYfMZv2vM/4VHMruiuAaZ8sxg6/fIupewffoYL
KRxtVq5Q1hWragvh875mwkpNSVs1Q7QUZCQwas2Uqdn6QCcV4Sw5EThETAp7xPpzhf/11JHlFpHg
zVjWk4WZAayRtmNqRrEhpuz5qQoC9IJYNj2ty+1QEJvxkoqTpndI41TczyAcmchRhoZ8k/j4pEan
nDiB00RXrsp4mumBITqWrBe6vDFWJo71LJBaLLoUbOtUxmb9StFiEAIycPkCOWBckCkr3BvFYDtb
ze2DfAso3rhtEWgJCVhienZ9DXRlGmCfC5viWuwmeMM1Bi2zR0RD82/qxCgQ7U3jalwMJljrjZie
KNbRd5NRlGKlL0ax51/ZgDm1Gi9J0ZifHvViiMm6l330pqtGzF0FVZdOApp03fXmlLO59zpBF81+
KVoQ0LurxfqTWg5MteNI5XLmVZDHdUzINjpLTqatZ5N9NJhmaiuqBIrXAMDEuK9y+lQQJVI+HBIo
+av0Wg0DS8o5gcGATmMhMakY5webcYKf39Deg4lanjDOYsfekK/w18pS3ketocaGQiMuaAor/Yrp
1/LD2pXxxRxrg3H0bDLcSZege2fqaHH8h5bBswM2YzkNY5G/amQWV607+EOUGZQErNK6cwjfDVr2
rmyUoqsW2FLiBtnwe2j6KVuZXKao+8lUvmmxzb8O0FWx2ybUk+KuIHtwdUpUG7srqBZSWjDGhGBS
jHdxP9h3LsFuEF1dOh7Y5Efmi5pYpv+KWPnX3K3D2xNc/Ve4sIBIXEkBf3U40SXk6vy52cYxU8ZA
fIghL7a5oUDiv8Lz/TszlQO+16ApFDYmba0uDsa//lVln5WJMrycFGVzS778GuJmWu87Slu3KZ3P
XZMNJ8k/3qIpjH9Dav9L6/tFflcPnfr+7s4f8n9ff+sX03yVJWn3O5z6j3+7DN+q69U3PBbZ/q8N
7qMPSiyqf/97/vJHtP/39y8n33X00X385V84bOF/u+u/1Xz/3VIm8fcs7PX//O/+4p8uusdZfv+f
f/vipoCv4v6b1+2vxBjzP3XkHb4VSId/duQZ19/w52KP78508dXpYCEhKDpXhMufMWBSwNCnbKK8
YMsc69ru++dabweEh+Gxgw4GXWH8BlT9udbzS8b1uYJrxwwL0P2/xJf5TR//p6X+ir7x+StgNDH1
82kU/+sTlOMJymZFwkzpfIFc0WuWAERcueYFwbnEoli81Uvd74BELpDmGFp1rBF5AkBhnH61xdi8
TerqrUk16sLGnvFJM3fua0yA/jmeFJYQH5vV29hoHzb9gl//c8j4m6/TCNwry/w/hqnc1MAYeJ2+
vn/V1V89oX/+3r89g6bF8cCG/wuwyIMSdk2C/+kK1f+4ejHZ5XWIdteF6x+PoPmHRewz8JzrqYMd
kOf274+g/geF4oxQAVqzXUJP+/u79ydViNeWhYC39v9DGaLYmUfsH48gPtAr8eX6EAIJ+30m+usj
qM9uQ4sIRaCaVw8+pT6pccpn8zuTN2kyv+b4wMFekI52/Hejla9pqu1dd3Q/cLfPW/xPv5xESCqi
+lvWSUeEFMDVBNnowXLUVWx7s9gfNqIwtn5s3OGaiSyWS8f2XqUj7Us9dumPUzVYUlWzL3iSM0du
0NJu6vKH4t9QyJLLX0l49qHrvPqy0OpW7FtUhocidQqJ8nctXOaOhWQW2HNxXzdXWgYQIl9saze/
JFMXBcZEgBA5fTP72nJO5wxnp6iCazhL4WGpWkpknspaPSNkn/FYn40R7YQKWgKpGu4VEMiZR7Fe
XVnrGZtjNJERvlDZYp69ZN7qVbEXAbpWF+97VeL3toJta5urLLO/rI4fYKy4zSYiyS/oit9BQLOd
aBc2SEXxVydPXdOfhFf/SjPjF/OHHdF8pkO6ePEGfS38zHhsmsXC0OejZFT2A3gJwrE9Jc5CaZty
Gl8U7Y9zsjw2hfy2Um04EaV6RKh5W4R3gCeTbKzc/FVNYpXTbBNNs3ZXZfGxxgcZTiqZQ86VOTSX
MrjBLmFHHW6hTS+zaJTfMSJvK39qnWho57XfAs9uBOVlCpe2oTJqDo1SpI+0IrghphR97fWOGXYK
H8FkVr88oWjzGXNGt2b5mCrmmPyHuCRA1GXN9JBNvrcqg/YRlPJHR5toaeebqdbGEJJLGgmjWzbk
0AQUn0Uy6pxxiWbqplVmd/FsTPXD3A3bTBDgjw2XdnaZuCuzZ0ymSned5sXaqjv6vhoMeNITwSoj
fr3lKjiHk2GjTgZeszZ1gvBaRe039lkK0Mb0fc54oi0NTKocvVtHS9YTE8Gjhvqw7hom7nzDa8Nc
zJCzEQ2cvsDfXzMlZAbzmaU1Et7S7gqpdnHm33jzcumv6gumyu3cOLC9+ng35kkWupO3yjPy2kqA
yqLzh2Nx/Vl7lU8TD0lJtVQ0g1BIxrc1xO4bg4g3L9Ww7nlBkuehSQHxNp4QWry7vG1fRmhaYUyy
wWr7I8VTWx7zSDH9WNle/uja1ERAMG0+c1KZZDYXPNOOZr9pqQYLv7bXU6M9GLmFqQzcxET5ZdEN
kaQAheGEuHXqC8OhNxr8MPHKg19t8uWlL3AApilTVLE38t6MWqIvN0663LWlPe9i34gvOZQZCmZX
QIn21Iet9UBR3Sfqb00Rkw35PNYeOpZlBe+Jp6903lwD40OYZW/OAGQUgAKugMxRK1cvbMI8VlQQ
NV7l9oRs7c2S+LQ33lrC8bbYPZJItE25hevwUFbuug9ov0tTnNGujpXL+7EX6xzgbbsp8uXDmWPv
JpUMbWMyPUXCjabkj3YT/OdjgqHkSoonLYhsoed6hY9YGPeMvLTwWuBAt5RdwFikd085vGIYnDG8
W3uUFBuLZv9FRQ1zTUauSD9bN2hojLomTwgG+fyT/JqRPCO/bzvucN8YU1EK09uULwO5AGeMOX0E
hMwBgmASMQf9wvEksml9jlMS6XhUgwAPQK14ZZKK8ZlmbJHYOfwbZUgC+6or+92ukYgW3I0ZW5QW
UmE7vvj5cspHZo39olOtvHgH5PZXa0q3On0gqyWf74cC705QaAwGcoNTSpIdaXne+mgp4Vy2DoEu
7USpG5dS/HQak9J3vdAOnYU5RaA16Ul2o5Ds154jxjUHyzcj87C6Taek1Jg12dNXkOhhYSOUkq7j
qHPW0lREFCl5K1U7u6Rrb7MeP6DVstATp3xE+6eWF3a5+45AiE4lGwcH7dZbtNcp9SxK15ddg6s4
1dsPv/G3XTM8cgtkyjq9aHUw4P6f3phyn3OCjT5jiZp+iGgBUnlGqu5vSiSiA23X0ZLlEznTCgBY
M2Zrp6qqrxoKN9M7Qr5KjB8Z3eYwB5Y7r20hfRrDmp/6jwEj7Bg3lRnVnvnVTpPFbfmZ6Ux+JsE4
vYNjEBs65l6QrY2wnuJbd3jUnMQ+9CZpVvJB2YF4rhcuiHi3/pg+2CJ1N3oWJKTrKJGaGMdC8cBR
hw1rXdlsha7bXGycEvX0WeIPiPJEvGG1b0LPe6to+9raQIw3/kJeWB+Cldli0tazm8yQt4bWHrmq
/jAUmFe6y52zCuxDBkcTJB8+FdKYdM7L4UtmxAIyGdAvp6dPyJsGZj/3a26JcgQo7w8EQpq7BAQ7
nXgzRwOj85M9apkdWbHUnsoua9c9XKv1lZoY5Y6XrdX1SQvsVD4bJA7PbVz0t45OLeQCzAChs6Bq
Ns21m0Rkzh4xWL9LRj/9ic2uPHXUTN82lAmlx1RL2m0QdN5rakwpHX/9Yp8Mahs2Ip3TF2b53j5o
5ELbzWJ9AgePKQ/MFEeKQlu188TTSrrOUIjknlf1L4mf1B+q0ewDFIl43Rhuf2jTSV9PTlHc+wMi
XlLp3bQCYyV2rZmX2IeZsvmalh3KgX57ZIaVQ9ZuhzAuN0GmY/6xgNL/BMBqcLnn+P38uPhw7XyK
GpPKRxvV5tIJZR4ZDH9oQdz9KoJrHXUumseAoAlWOD5zjvaH3J3H6P+xd2Y7biPZ1n6VfgE2SAYj
gryVKCmlzHTOk28ID2nO88yn/z+6qv5OZ1Xb8N05wAG6Ueh2WdRARuzYe61v1UUy3pjhEqHVy4Mv
mDwDLMeuYx05B2Dk62qTFqbdFpcmqUTnAtHZzpG1eYXGLDqFPNWs603TXcs8ri/NVk3bIsv2skcF
OG2D0GNzKvIu25EIfZXbUX9FypdMd01Np92XTQNPZvKME+IJppe9LQ8WeazDJqHh8YHwcSRFacAM
e4nDk0HWHjIoWGqbMiFVmraGLHd9FqvnbgqnqyitP3UekZjEnI6fRwl1g9qxPHThLIF4FGLkiM2Y
55au7nKydVDfkuvO2X5M5Qu9nLzcsCq2qxp4OYS4J8+ZoqgtFs0AcS6DJwCByLRYnNtPgwVAByrM
F7I1gMQof0zVuSbE1QMXdyy6oXuIs+kD2glfuuPHJEeRh/5po7LxaAMpuOr7XPq6Cx1KsopFSX7/
YtFm5eYhQJPjd415UUZ6YlGxT1WHPm9s0gu3TXw9deUNxqj+vMqWnZO1t73otmKQ1s5tuW8zdokl
6sfDmGRf1YRwGkJG9gDS4rENCH0VuKRwPSL37PPoTOD8BPrundP/KvY1U5kr+EGXZc7ESTkPNUMH
j9qqvpvGcZcO6saLMCTxEC4BiG78YohOCvOD05KimXvVPnena3zcW4QoVplSh46BX8c8yPHagGuF
UT5IDFv4NRk1zcc+Jk/e1Psqq2KsqPHtGLb4xVQ4gV9kShcHj8vSYYSoOmOToOA/6QlZ+tCX3s0U
Ag5kgnkgcnjnyugRSXJ9oUfWyiqysmQVwz1zqHhmkz5PVDX5fYcE1/1WK+ldaRp1iFMJSh/5dz8Z
hUsHqmCXiMfWbxhBNqr7EsKAO/Xe/ZSGF+UIeE6odudN7YgkCH1sTJhgP5klnzzHJoMmoH2aPJAX
MbVg1pI17XnX9kT0r8mRJi/rq8AdT7rTI6LvIH71RrzqzFcvkUyzuXSPVoS0X7jpZQEmftdDWMBh
dIm0QrQMKr14uDS79GJ2lpNYSHRZSlSwdpbeeRIEhQfWpeaUocsCdZJ3QvHK/mh2szW8Zv24scZp
+pg2kAwcczm3CJWnGqu2o8tt1JPUicMkSvdpTqzjJIuTM1B7s3cZIen1PMS7CrZP3DYQ+kJewoBg
MjWEaBaF+sBknxV4QaTtEpBT8Da9bh9KJ35K40TA2amBbv1+8+CnHaz/gd0o2/lpU+DuU1x0/3qM
iy+v/PNT8fVfXfT6r0PzWnz6Ghev7ds+1feX+rNPpax/WxalKY0qLJpEkNHW/LNPxR8xpbDxbBMY
ZaLBoBXw11BC/FsQ2UT+lkcDwX3TJLDsf0uX8DnSzJhR/Xafiku8aRLQ6KRNoDQqPUgMDj2Ldxz1
YMUnGUQMAeqCKbUZ80KxEnoIAbAPUmFvEux9D04qxGPC1DBi+N661xiA2gezq+lV2cyQndKGESCb
OjnYgUyek1ybDB+n8oKSoiMbh2zzexdjj5+Por+bAd/Pux5tF4wW++JNq+Yf+h7fA2H+0/b4/okE
ICPbXIPQ+M/6id8MWQBCaU0aaeqPcdv6Ieq5a7xp4CwSOO1yRjsbtK2+b73O8c25zC5RrDo3vVul
hyWrIOiIbthOiXWNTWw8ZUnJGh1ZD6kK5S5YWlggRdOe/fxNr9/yu/cM1Jp2IQhcOj/vUwjcxjKl
sRplCKFHPDEuExCL/HFc0NNQJ3GUDog3/Pk1rbWJ/f6ikpuSfqhDr+p9rgk/kidK1058b0jsB+KN
H6sR16fV2x4Kb+eKkYnaMwxW29V6ta/6wvsDb/lfe1Tv407Wu492F8EP600IfvHdb6UR+jHi4S1U
BZNkJUBpzkQWP0+W6LeZjDRli9v40aSWgwWWbwfubtp6c2fslJopC6HZIbRJv1T5yBYk2Lx+/iWt
wPH3X5Ja8/wUcDuSBvS752Nh/oPhV/MliUdW+J6gy4azB0KoDUZ91ITlNkuuYGBtF3M62bm6yMRX
RgqbxMi3KeFIs30wwvyQ8T8X8KrYNvB1vMxuAtv2CUvPpm4NnDd3Dd7Bn7/3tcX87vclU8OzXHsN
LrDfv3WYtkWR2wpNh1Fytpua3C8LKBWgXccNGW7V8efXs/6+lijB7evSVqfvDqKdN/TmyYPQgk3A
sxLfAdG8Z+s6N+cqOZQDDsssT4NLuxefe4RqJKqUI5pFGj6MVcA6WDS73FapQxcM2S/e1t+/Bt4V
NFkpSYtw+OeP7wp5TpOZPe/Ka9ALwiu3aeF0zRlrbOljmm/971/D/01v/ja94Zv+7030U9l8fRcQ
YPMX/tgVBXMYuuaEGrO9/TmO/2NThEhOnodygCWwDIJp/c/wBiI5nXOH4ACw/da6mf7/zjlEcv4P
/FC2afIvsI/9Tuv8+3b95tH5/riwMHJ9yfZMvNi7p550SQ8KeA9ZhlSuM2nn/UWCDRaWdI1E5Kwj
VaLbjqGZHJ02jeD06NzPWMGbbds43Xm46PHYWuJxzO36OBLxcmPX3Utfxr6ojPED0afzg5FrcW8b
DerhkrPdoUIkhG7OXBAkWhJxb9VdC1PXly10kvYkRovEkWziLLqzDZVzJK9ELk46pk22d1ORg2LD
Wk8rTZlNS1SP6rt+6yoawSDarCB9zWQmy1Wl57QsRK3jxRsvjFwG7WY0h7uZGW9bbVZnXuP6pRNO
02bWTovpx0SZJ0ZHn481oJjzCnjiDqgicuo8seqNwF5La7XJ88Avw1B+yJpxPLplAVMs9tKYRsFS
0JRXhOUxIV95QGlMtNKWs9OiPkAa56E01+yYA9g05dwGRsOOQI/cLW9CILXHlsiy8DQuMcIJtK8Q
xlx/FSIcG1F593RCA3ME/6Zap9iKJKrPAd7gZLKM/AWlwKQvQEAVH+oac2gatstwxTGB+CQOow+I
Bqzk0vGSidaQV/G6Y8eyLGThyU9Agxo+QzzV2b1JOyI/KQgVWPQXJnVk60VtEyTeJuqLvEL0OgRD
tANDk3h+Y0/Bg9WEiD2rxA0w5ttaKePkpR44CdS0XhbsBy31l1ClOHXKkn7JuUmfOd8Che86UOMw
fXe92xd4yVxrSLcTF602jhsmZMbhF9xXDF7NbZapJf+09APxPqS6Y+GSNYmcr4hCFmw4VU6vb5yt
ZjvS8zawsdBr2VSxRFE4GcuXzk6aGYTjgiCyCBzzZRolEo9cp/FqLc7m8KC0Ezx2iPg+Zc4C6noe
PLAMMP082pxQgu/6EOTb2r0HlJ5NuqTBS9oqog7Unet6y4F47Snyk/S9vpJOleU+Y35x1Ya6WNB4
SOY1iDFbqEpRHh8Zcjrf8ILkamOvyHYAPvi/xHeSu1NWabIrDEdfGOjXaFnV2jvLvhPgo3QEBr/g
JECc4vBlzZPjXaYmrdBNtmTgeyEN13t7SZyGGewy3zeyQfgcj2n/2Y0rgnr4wfXXSGOYAdc+mc/N
0s0PAnFhsK3EDDw16pPUAcQhrGCLdypPL+wCVfdlD5EDfHNZwvXvIiB/5yhWafquCsXX/nsKABo0
TIU0bmIDg0TYkRRAriQMqrBFvcKGaRlg2/aYC8kXwGMxLNAU5oHcAdfsRj9oCvII7FlVJV2EprF3
zvfMghZHgusXWHNyv3Wrg5Xa+aPRSJIOFj1wt6Fqye/NNQpB9a7zQTEUg4Wq0FLE8A+Fz3zCjLAO
r2kKjjR7fbNUesr20xq4oJuwfe29whN7uRgTTrucFlm5IL9ogMWdUV0Cd43KYQp9sHs0DGqtpyvZ
wN4cpBnBnEYcM+1sqI4JOJTAcZ39Qlhyuhf2hT2pdIM4l1lBh0N7bjMIrIN2wt3vb8uX8ZembMtv
3XtxxA/yiv9tB1cBo58N6r9vxThsOsbZn5ru9Qf9xZ9/8a+DKtNsi9tNf5dMcPey8/51UBX/tlZx
nEdI2ndaERv5XwdVOEYQs5FfmPafsom/xtkr4ohDmG06Fi+s7N8aZ1vv1T9r4Ci6DYQViGeRbqxl
3pviEgBClMyBI/wxD7NNA7IOqGgNXY3TZ/VIlA9Dx7K4p6004r4KnW2asRVqPCJ74KVHJfAKzD2j
hzff5PUf5fTbMJ/vB+S3VTbvy7WQCBFESZ7n305RI8YzXHKD8Kt0hAfdDjzTjXmOPeZzhL9pZ2bB
R3DG1ibKluuqaq7TQvd40svHeTHno84OmsrBbyr3wbIafNjVuGlxaXrhkl0Q20Anqw8kjVr3elmC
1ifOOgPnNtTbpiES0g+JEt2uJI2NZsqCLyk62C3yPTcF4FMtM0uEiak1yv6vzP1nkdL6i//3Z+v8
0/IJrE73rtRd/9Ifz5WrScLi7oddAgHsj4L2j8fKUWuMjo0+g2Pan0Xwn0+VlP92sJ3yl6CYUH96
vNx/RCIc2pGk0rDxFEul8zulLq/zttC1JIduadFIQttKP+l9oVtETt533bDsy7ChSexOlIlWJUWx
qRzDPu8kpmEnHuP4F2fTH59mlpj1uuub1wpWGULoH5/mOIITPwbmsm8V4z6scQH8EQBJ9kgazZvf
4x+e0PWl/vOA/nEpj2eTKh/5oPledJsjzl76zpz3uLz0KRP9I0LTjhJgQZVqG9c/v9qP/YI/r2ah
Peb8gDDgfaTnWMOJSzqQwYYeXKhZhL8PJlCk2utooYzjSG5PDQRalXc/v/A/fEzFOHFlzSFFouP4
7hvFZlAmpcEv6epygwPT/NYr2mxxslg7mFTlL1pW/3Q9Tmq2QNxGbsYqqH67HlMWqohh3jqAy/Jp
EyYGlqKwWYYbTg+Dt3fyjGbSzz/jjw2G9cvl0Gg7kpAPvl3LfnfNVnUqcUfZ7HH2JgQQFTH4Fcs9
/N5VFLuW6Wj2LR5cIjvJF3n7ydArcARp9LiXLgoTt+qiM2A/6hedpfdPAFfRtCnZyhxMec73dPE3
+1nktAbNeXgxQ5AXyxa0avwEqEfHaMEX8xc9kH+6GOdmNmKU5/Jvd2UXWTDu17mNGTDKUdH0QFwR
DOrYfvnt706jiAMxQY+LQ8m7u5AzbFHEOp/2SAWu4Adg74286Re33vvbYP3q6FWv65bkIXPeqXO5
o+kQcCLcBwIFlpNOHLhhPv38k/zTV+YgN5YmqyIlzruLiCjIkMDzSShFgFksy20M2uYiC2O1//mV
1rv2zQJFC9+zWTFoABNrg85/XaPf3AnKnkfXkBndsh2H6F88Mu9eXEhz3VlMahQarfz27158jIZl
tsAj7CO9tDBqYjNobgUU6e6mxK4cn2FKRYpRLAFau6Eqh+qxzIxguv35Z3y3z6xvg0YKWTj8lyfK
fP9MGYjiF0Qa+87EvPfslkHtYvCzGTPEU+pWZ7qIBHTvKlK/d+t/vzLLvk3z1tKon+wfv125zCJr
ILfvkWllB/Ju5H5OcC023Fz3v/8hWTbY5TGT0NNef4s3P6RD0IsgMCtd8+f0A4qF5gtrWn8cAmc5
LDSRbtPa7T/8/kXXR5ouNUJidrgfLwqUzoz10GT7MraKYkdYbfcENrs6FqqDITSFdg+NfyjF629e
l/VXeaamR8fvSRHx7rq2iYLZrHJ0PWEHjULXxz4qipc2G+vD2PaAHe3Mefr5Rd89+YK+MtQSUyqL
MGV6h+ufv/2GR9SzhWeRDj1b7s3YuWPmizEWwy+emncP/x/X+Z4V5fHkU2r9eJ0oJuekbY18b/Zh
cEm17VxXtpY36GbLXzz9758MhGyYi4gXdvguuUPXffbtR4oyUtTD3jpGxPh9jH+RVWajXOcF3iwv
wqN+ZGWxHH4vhxHTuyUZp7AVK2E7h6GLcLSY81Kchig1EX9mBoftJB0qtIBN7tU+WTt26meFO/bA
BSbUVyNMnIhxuUFJiHreeCD6IPbQrITes9NJZ42zaWkFAKfMVq2wDFHmySZkqSlr/VI6WX/KUpAd
IAum6RUzbWv5vRjix6oQ6DYro8jPkrHQ4ZYUY3Hql6aVl6t5270JodduKycWpEEZanzSZN8gAajs
6LZIPfWcttJ4wZTkfCBhWX7Rs9RfzcEsbjKgZMLXbadf4hTYMro7UXvbNFwwOjZLtaYyteHibKua
d+KrrmSqh3ZH+kEITJvWl6UAERjBh75tltZvpdtxjCzS4qZRi8i3Q8GoA8HEQEJQ10q5ExbaJ0R7
YOXPFDGEFtoYT99nxEPYuwl7sNpKK+Tr54wwAXzlAbVJqTDmzyKa7eeI7hUeAGCfcPxznANbJ7Tr
U8LSPiN77XDtqr6Hu2YUYYcwdISeE8ZBm+8AAmX4ZFXVbakrxXmITg9TbyIXsNIdESob+NdLt21q
Mp/Q3AxZf5bKGqI4dU7Z+JDe2/sgzXhcY9cSvjcjr8MUbEL+l6QNTGcBf2BuGJd6h0wsqAlHSruj
Do2IyErVIWgZM7f6GuRyuUIYYdp7+NmiO5IJm11WsRGI67QJx2toN+NA0zwtu4seDsDEyj/2KEPn
piD3xe2tr0usynaH6iV7ASwgPkKiGDsADO5I3BX3oPa7oSCWK+zoD6NRDq18G0xZll+maJwQzuhh
rDehK4aSPIlOIG9Mm3jv4Ob9xpCzQvcRuAUdPOrHl4AINPuoAd0k1w2m5vPayTzjIGxNrWcj9HxZ
ecbigOcqafd5aRjwK0OnHuEf4nzfOLiePtoT+IYdOCfAHLmxBPqQw5nCUtsjHhUIeYi1Scng9puy
NsydgWsJUkpe918EaYGgR+qZsAiwW/Z5pewIrY3Vp8g2+t684e0kMJfNllinIOgFndu2tvRWKwgx
m6auqhBgQwXedwI3cbUUVgrQQIn5oxfaDAPsUE8owoKiay9ScjuAssM3hW8/GebBtJG6o76WbbkL
k4qps8hCFO6kG5DHQ8BjG5I8XAbOyvu3EaRZM8lYVKnn6NPWDLOyh7TgRoBNrMCTBMmAQC9OgTVz
yy3IcSEalglzWi28kSVFRHqNCosXOoXjggzc6FcPeNS1NVkiYxEGnCEcIfOd0+pwVY6SMMBMtQs/
Y80dpQ8uGJ9cjOYcy3smRmIPJtUV955TMlYdqrRzgWgOATjVzoXXQns0N2m66PF5xB6+bKWI+ieL
EDz5MMpKg00IsbrDAZy/Gl6HpH1xzM45tvS3oQG4qI9QDcXtaaqxchAuUaqXIJ+C7hiaWYMMXKsG
rIQDCHow2vErNr4CmB1pqga4BDBWrFyzAR6PrFhQ7dCNxz1inuXJofK/AHrczChObQYplVcQq0TR
j+AMpR85NgWJDwfSRo1oJ4cSUSYvCs0Avk//bRwmwyI3Lk4/BLZk6iDbbHmt6oJ/zbF7+VhZucXc
ByspLAA0XZ2vdRd9GryovB0YmfCXswCdHjEcsX2eqlUVX+aaBOjCWU2SxKRO06FS0SCPIfqQYUfQ
LcOUYllYoxRWcFCQla7yU5vN9RmaMisAoLugpA9oBmbb1FbFsRu/32ptXu9LB5HYEcziYPt2EuCc
wK1R9D4ccVIfgCuij2XK9GVIp+iyW/UAfm0mg4GWE34Dci0HH3ySdvKVmZahL0IJIRRiHCb+nVGv
EToMJaphx28R8f8jPkez2wxCbTOChOId0JsJ9jf7gDpbozbkYab+ZXRVjpB6CpZ4Aywn61He2dyK
rTH7mOeDja0ndPxFVhTPCLubXZbk3Oey74ClS6+4NIYu/pw7jPujAEKXDsyrfISuUcQwz8SSwaIu
FSYCFda3omT58cuMRCOf0qV6+d5kQY9JwgMueXfkm01bj1kfdRU4gwmA8gyX5uDlLTFJUz6cApFY
ZDJpl4UBaaX0Pq2wVIaDKITz/Gth4LJ1S5wy/ORfZd/CWLTTb7ar95FpnxGHe5fVPXiP2XwmrZaY
uvS5y5Mzp7JvZYgM3ayRxqBLQMS8YqOjRT44bgZh2iZhLjfqizpq5nMyq4yzMubRYrRvbbXEqtIQ
TuR0QDVUqg+kvyGJwM9w0Qy6eRRdF/nACK6lnqB8Jwwj0xbRBOkH/XaWiGuaFTdihEV7SmZ+px7J
49q3PFr4Ja6iXA9AsCogtG3Ewrdtk6ZofFPyzBeADV6B0VVfVQuXZJe40P8ac6hPQIzdTZtzutuu
pdKhVRZpzNKTX1qmuNCdTe41cKG1fbcAWLh1ckEdG3vzfWw1EJ+XioZXwgc59MNoHiyvSK6cOlwe
ndb66KWQQQSRwlcTTxDUuMWKn8OKwJqNVbjZVe0GIbiyZszj7dh1ztda5TRIrJwZ5X3jtRGjHSdV
3sM4zJ8CKY7BLG+Z1ZLPMXQPiwH6MIrsu841S2A3E/SFKoUSFjNAOqpB6FtNgNi3foCxFQoAjSYq
SWHFpr8Q34PPOi6RkVpWbCEZNJvPAaVsAvWxDWaCTCYoXMvQmHSQRRFsC/7BJCoY7Y+iFYhabSMh
0IvYgLNatzwN5dheu/B9fU1q4weD4udzEhjL+Njl8yiwLARNuAv6EndRRQzI62K302meltdS6n6H
KrO7BKLj+QPc36chNOOvGSLz13ZAfl+XKYVFH0HosZRzM7m0Q9ZHhNstMdV4GkKoOyhshP0CD5m0
qtExv4Fy/IiKU4BRFwVKMtwnFhJmi1HvNwM8DZwzaDdzaj1Hbt08McwaGK93JwuxNDTIMexZpsKl
+TCmxRGor7sloLi+qaG9Lhu3Z3w8hl5+hgLv2zCV4MJmkDbBRCBe2oGJa3UCiLdHPLPpR3sG3etU
flrArEO4MB7immA1k7C418SR7rVbLcaGibXNha3iVsXjGTxdROSEo25AYuhTja/D9cNAqdc2mtc8
ttJg8F0RAUeEV5YNwPORylCVmhum591+VgPs1tHMYDSKPTGfkMTs2N4lY05eeNDI2Ieslh6hgCF3
m+RUnYIl55G1qmmP94l2ZK/wrzBTaLZVa9qfGSEqdA7TY9Cr9I7UroESqvLmU22OzsYLTJxRY1C8
iLS37jtcrxcuSkAo0ZO6TvpC3Bc6iG/NxB4IQ07dlTnVrcNqqtureGkZvJYdN1XujumFw54GqR9M
cNXa0aERzuirpQfAi/DN3Eho1Ic5seSZYQTnKQx0shqHmRhFj4iXhdlynBG5HCZditAbKKzVgB3f
9Ci0TmbYtlcUgc1WorMHyCYJUQpyZZxTXBvtFmi6vE6cfHh0qhYVsoBpVG8DlUUHgAjTS0yQNxaS
Ya52ecaGvgdeHV7RzV287SBmJMIQCBsJEX9m1aDGO438SvvIsyJgzWNT8RzNet8NNGc3TbGatMbF
jrKtVAYYJE2iF+eQMbRvEklBfpaQifolt8ohPkc2AVVXKLbTy6BkxYT8TgTThchdtfjoEkoqFgt3
Iu1faG5uXVJ/uClbXlwa1r0TGcUhdylsN7WOwhBmaQwy0iX9Kd8vce3werm054qFDak/n6Eniay7
IsyxpHbNYdBBSq77Yw3tjlvBbaJ71dUl/B3Tqa7c1nitKqCKxNlYO9F65rbtpbEXAnzQ1g27Bxx2
/WtdQiQ91AR93uJhb3dl3JpXo5O89MJy0GyDPjZ6PFdxZLFJU5Ztdeg2Gk2C4rDZuNV0YB1KcLYk
EVaCsKfgImXRm16WFGikb7aiwNYHpnpik81IXG9gV7kV+3jN+RVktuEPxbrQKhoeEYkBUKWsy2JJ
nkLcCacoDLZ1IRIyxLzmlEWVvtRmHV4MRtHfKSNyi4OzoMDPMTuehYEQNJkZt29iVcVbgMZxe11l
M2EEvZPueHjs6yZvXLVTlaqdfWOGJE94ij93WvVBTsCKDdmcIdAuN0uyMqL7OAxh3yZQmFacP+2Z
+syY+FkQ0SIhTHLjqana8iD0bH2prXx+lAQ6cCqxOR1JeBAbQkPmc8H6pH36QNWeb+CRWYNZ+yLE
6w4mHJ3rfvHSHJU++ik4YJnjcYCsiLGkNNQH0ZB2tilliaQjiS6ahHy/JfSOne1dOgWQMfi1ALFx
vMUD4BDjqZgr3BLEnX+Aqm9eR4SsAKJOwWEv02c11flVZcn8qqnL6St31iOdttWmbuF01KiE4FF4
6kTC+wHm1nDLdOSox9iIt3NJBBXJeSPRBEU4b0F/vkQhGk6vMSFerXhLAEXWcgMPl/M7dHPznPBc
70yEPXpUFkWk7bn9RPEQ33cAToxNg3cZUxjh29UuIWVyPHjthOw4V9jneLDDD1kYpNyxVPYf2Rkx
AhRd5buspVRSREq1GjdmZoVXDHSDo9uo+nmsajPaJhMGYhwSJl+r3SEHBl94FwbOcNG6sLhMT+da
7SqynC8iIfudGlLjwSpmc9qkZuDGuDuh0469+YwZIriDu9hM2zEbPs2t9UCHCfxHirVnDspkI4WE
2lE0WA5G6si9q7OLeIDWWeYEfvHDaDxfpEax/6jcvDe6enyNhzg+w6r91Mp+pVQYAZpKsxrYSFON
nwTAq/NaeQ0Lu4jSub1s8qmaHsymyb5Gsgr29IGLl1A3zlMXegKRWifiXd1E7mc9zeC5GnDy8Ng7
0+pgK0nyeiEM8gsXuXkVkD3YovsoX9XqdiWe27hU2nBRSg2hcVNn69lhsPv5Be97TjVOEfGB4KFg
ONBXK/JdPs7ygRzKlmMF1d1HwEyOn+Rz9mq3dXpZB+78OMrBvBNWBbCThtG4K2WHXkiVYDp81y6H
AyicTPGgFe5VMyfI1CvyMIKI0fk+ihbYnLqwNaZqF9RflSwwYAujD/AuRaSKGXwdNqrwjlxMA4Ed
IWgRvz62cDJ4EtGR0EsKDabMdBgA4s696h57N6TUn8pKnVCTqycnSnWMNKhWAyu22ze7tjclv2c4
4S8cFnR8emo6jNrkj42+l+X5pY3wC1iV3ZEP3hCu+gkcbhpv46opr4PZxa8lMtsyKZ4s5Kv5MpMG
gevY/BK3LOo+HBy0+tZIG2UDAjy/TzxymDdWZdq9PxUmRDEFHDrEFGaEZFHXbns7TknW4A7s8mK1
/Nk59GttfYO4Bnt6aTv4+bLViIzqaQVoumlmrhixIWmp76i//Lp2ygMthbRiK0gw22ZaV98C5sTI
k8DwVtuQftNlyTAW2MDMMTghuK0njGAerj2xwBwLuO2vDbCD00Z6fbS6PRuOEtRyU3cBcnNqzkjB
YSZGr5dToQ35exsFg3NPgAxHFDysC6mUQ8K6B0V8eaZhM3R+O7bdRcYvXvikfaD60CtDgH9Phlc1
G/hyKCeTHzg3pojKHRknjgCS1Bl9YFmkvaSx67jOTPCs0yIU2fBoCVYVZ8aQOeYAvHcL4SM91aMl
8RuBPaIPpfubkK3KoBEzccAD6kqpXmjioahBM22cI8TTuGObrsLpHZXNfQaScNqoyaBThcTK+zxg
jLTwD8ccPGj9DXS0RQaQ1oP5c4UdmU2zrBJWJCW8Mt8Q7+J1fipdJ6LEGvKPsejxdRJUn2NbGHr5
TVShfK49B5lMW3mI5q1MDnqjjLKX+K/NGbFjQ3KF04r6Si8a320K0u0zr6i+ocSk1AzIWHiRdud+
g+yzKCKTi2kvjLx2tglou/kwe6SLb5q5VWR2MHW0sW7bdbUr1UjPNjRpvm3xenrx3uu1eJ5jDNM4
eg1Tnqm6aKgRZwDWpEs49B1APs0XsqstQmMVBE+KtyUcdnS2hqtwnokqNVxvyn2sHQbyTCRe9Kuh
Hrh+Q1XEY08+D0e11vJqCHZ1KOn4Zc5NlKpYHDE+QFsIh6hAeZaYyXaZ6gqyFglE+lrLRABpoLmV
7ZKuZCbl4YcjMduOCFjOhJo/ah3LBz6zdxcTREiJZQsABAiEm+ZU9AMfy+U9snHqCvh3PebpdMzS
znk2AUV6m45j7PPQUWVgylO28m0scndw7UBp1SHSim0wWN18BeoUSU/m2f0jVlJ0fMrrCufz7CKg
gIjojfMlVS8JNUkeV6+T1VvxtloGwmtHE2zSRQd4j7Yl5wl32ghaX44PWZdIgaCsbTIXB8ElSss+
5skyOeIbVarRukTAJBJUhQombdXXISaXLD73WqsDOb1CT8ZyZ0JojLPNIBkjdmdxyteqYIZovMln
ZSmJ9KH7lpUrHr2E8+myGYPopO3OabpKObLbZlFnyKP5JXazt6Tm0e1dVB+FoLb3C1NUCz5VUwzE
hLR5/mSKouk2pcX5/ADHa9Db3puywGdk2FpbRV8PTMaadOCnad1TcbNY88k7ODybJslifWoHjr/k
RxcwHTOmxUlAwivl6y6Afz89w463liM0NkwYY8FRE4MJAMZr2xgT5LvGMvSgC1aks+84gzpEYhTl
E3DYkfoj5mjN7Z8U9jESZhm9NHKMlnPTsXqctJVVlZ/YR3pxbqdl+XWwyMeiqxJzTptHHNlYRiUC
BtGGHO+niqoW+HHr4v5vsH4+0Ttogg8pcdQUu+XsTbtCkCiEX55x1GZKmePTJhjC+jV12so4kHVc
wF2ecjwlSYb28yytLcwos3SKCAK0MUYnrP39U5LQHoHlpZ2K8qkPYt8wki7H+Tov4jTkgeO1G72e
tvBM5zzPLmHnHb0r6dwLWWXrl51Nrx2CztvKadQKC4ObdgHoY3oC3ds55+PQm/EhsAgivXBwFxF4
AJdoDa6cAKkNgx627YAV7rpPy/CWvi+ApE00tYaxNyvIceyVbuhxTxEIRnJISWTdYCGZeQ4Kwwwv
HOwlkGjoKZDmpwPIucJwJDlLJLZ8ErKFgcatZCpaZigEdk6Y6G/J2Ft0nOlteOaeQoKUgakfiA4c
uE/MU98ENbRx8n1w5bcpJfYIYkRjy0w6mqKicI0d/WyiW7IgnPKzikey2wdTXhVno66nb5TdscMe
E/TeDSEJAu9/EZJjB7jAnHx0HUW5S42pw3tepxznwaVrkX21wyCbKXRm4e3oZRrAlfMIxJ8xMAnb
Mj+P7tyF8sl3rXkhSV6S7L6NRF1Fr+iLsCobpWjvvCCanY0za+tucYDB4C0tjTuALRb5HYUapm0n
Q01m2JLrblvrCXGzVf4/7s5kR3Iky7K/kj/AACfhsOmFUiczUxvd5g3hbuZGCichhaRwKPS/99GI
qIZHoCobCdSiqjcJZES4u7qpKuXJu/eea4P9WWk1khfBNJR0kbtxd9U760pY2F69u9pv/W8VAY0y
ccDpfcYZJqarFeWMbFbRWXegjyfO37oOvvlchr9DY6PfcMnX7MuzG2NtRJm11kMaRcEDdY8Q65ah
j4k8eV4637FOnb4tsdsFl20UdOsVjk/6nszCHfI0WnBLqQ+neuHgefjHOVaqdaJerSKZftuVsgLN
HBpn33uLDZTF1flzfF4JcZkeBDf0dPxkR8YNfNX5Gh1mzYJkn/K0bG7SfMy4yvNJMwT3V7/e580K
Lbjn002VUKpvmMMIM9YkzpoDcYGoPEggStNpbAtOeLxC4k16Eh4g4tfY7cAqc/uMuMryneyK9IPR
ZbyqFYcrJN4qWy4jrXOznzM//5Z1MSdz3NjMjyDC2ZIDH1DbntZcOmS6rHzqetrYDzMUYIaU0YYe
ODe4NhnP6pnKgMj/bLMZ2lCW26lMBBYw2qX9gKT3Fc/U0r3hVowqApCfhLeF4WgPhqP+srPYzim+
A//Px3JtvL12bYNPHO3XuSiX4nckQEvWOHBKJKUN/3ltju1a8VKDNgtXcaLFkaG/GAy27tKy4aBT
HFTk+1DKTn1rRqeadjpdB/QPgDRjouJJg2Jwm+yVRvGmRNNEpN7EfFQNUCIA5IhYBeVRpSso7enY
wRMy6UUBE3Ftna3umvi9rkdmF7scqnwHbYjKCZRAr6740qVyusmcYGEGjr3cvoKryY5N+Gvwk2Ic
0SaK/09Hr63H4bociNhTOuB1kGFyWpGHBc1069ne/MOn/eAKIY9eD+zo9lVd+Fh2l2nu3uxAhVyg
DXtrxsIpf3Jsvpw3MZRqyDQcJwfeEtQbQJB5sHPYHIa0GPTrUVKiiZSfKhr48m6NLaL8dZidNH8R
pmvP74HLLgZUP3JCm192M9TOw6pAMhGid4LhMJssdwFfOWz9J7vlBt1zJk6bEQ7WuzvVKMBoH6zZ
2fawR0HiJO5gxmp9UnnV2Zdx4ZNk91MuoBcrVRB8ZtRARTccoDHa9VHeFpdn/RvTZ8F61A8U277Z
JilwtPuawHk+2C3SE6T5c8pR2sepmpqfdu/iZsyxc66MSXmBAbtt55Sjt1DHSWRMyLpd5lPK/Zki
1mXkHaNjZVFHIWefVapgyN4rtNueb2rHAJ42QL12VRXHVsJDzn5Nu5RuGlE2a3ZZI3X/AIcylzu6
K+iVwvJ1nr/YwtQ7mtcC5xpuhA3VgN05syhn74MbTIRlahBJwdZauoaKsdDLY0JIPMw5/VtvuqtM
yyfSNkXnvPVMbo+atoIHz06t+BjAQiuTPssrixNrpeRxKMp6eNBMOOhm9PX9hBvWAO7hJV1U1JI+
M5RQ41VxrNeUFIn0iTD0Up6ZS+cL6VrycFgc6Y/J4KX+QuiRPMtxnI2/bCs5O/UFW3rFsjByZA5P
is/bS4j6vhC8ZokEgYoH+WawqwGEQ+UQtZFhSJMb4GR3klsZiFXv1ykQ1fdpCNLhHgAIbQySm8hp
9CJ2bauHn4YQiivnKxZI4r0pZ2fYnofJ9KJrfSSEjhnS7F1fieCbKHR8C+zDTLsz8fkhIhg8ssyp
WsEarCVFhN4Iy3zqgumR0qplOuT2IMSltuCdHK0zL+84djCTN4w3FLMyPa1mP3KBxu3urFN7W3ay
4EVn3ORvTAX+mnrJyWLMI1NT0DA11u1utGY6P+NFRCqhwS6k8zHV4SGk9qV7b6HEukFSN2wkdgCi
VP+KJaB/n+kZHBN+jgj2RaiCDvp8F16XaeFDi8iKx5V3DzQCKWLLP4mA7+zO6cPwZqmyFYRDQBx8
n0djgVlGpPV4kIZN4AWNX2Ewbmk9s/2dt0wTGeDaDn90EY1C6KUVwLd5rt2GMa1Q3zPLx23b4PiJ
k6WibOZgOEnpyYCIVCYrDDdxCVfIt99TJ++dk5WLUSxs7FIvTPx26frncHVZEp8wGM/z1m/TOnsO
85pJZBPDoh5I5UcGgOsUUoO8cWB3TVT2LXW8MXMFAncMg66/aGHimcu55Jq3C0fQLUCeopJu+L70
3Z8p5antdso94ELCVA4Y9IF1XOJGUfHhVRMCaaszqnCQ2XVwReOs/iwF/RBb2VVIjVWnRXg/rnIV
38J+AqyzBNQ4bpAFyp8GiwQwPXxv1WV5/tNITHqfCJzsYPTUTd0Rl8rYHlhm6TGBVxwG0GjFdKln
7Y4Pk2vmN6S/vNpFvgdJrjemY4Vv5/5XX5aWdcNXqnoib2c/5SKY3sNBiruBuxdjrRnbH5iZCnow
vFBPySREfW885oFt4HcT+kC4tvQ6tKwnKFNBOttI15m/Ago3M+JbdkgWKxPutGtmdPHrgvs6/6Gq
Us6owfHfGcPYNyiB6npi1cnghN2mk+Dm6vrVpYua+YxbH9ZrHXloUaQHIb+kuhttQilUUe4cfuDB
aQmtItorXGH6GnskfES8YvrceRyyG/Vm2i/3GKJ7epTqkfh/RFV2t8fPV4wHSwm/2rVs/V+72XOx
KDk10l40eVmRBJbrNczUIY/hJeeMONpZVnKfpTFVbWTezfEJ13bgEB5pKOVkaE4p4xp7poLSctZd
gKHwMyAriF5KVwRXY53aOw+Qu9wH2Lq+96Dkl7t8WRicLYtiIxdKuuiWYxWP7npFpUs57MJoYJyw
Ag3wuFhMnZ0Wl0IE1PpwgoFUpT4b+6lVVxkr9nprg1N7iC2a1pPajxsAP1URJ1aecW6X6TR8SsqJ
dKIcZtrN3DV0x1Yybmuso4oawgbUVZhQdwKBGa5WzatmmmOFReNIfVXQ9MQiy5UpVvyRX32Rr6YA
SN0gZibUbLW3wWCvQQJ2ngLouaP3ZOsUk6Gnbyq7EMx/hJ4f21F3mvLY6rZ2VOUfEUWrwGXEWL6E
/cKUryFaDojUqJrkNwv3OgMaQ8JTdU94I8hMpn5ZfTk+bpn90EUs6qZZ8Jb1Ylluchpj3VssuOyh
eVnyIIeSimccAXSMu8IK7mbDBLhtGjW9j6wj3ASqXPUwtBOEPRVGXcZi3XNbakdqQZEXF547Q6Pl
zYB2+czHGF/MVEyKi2A207DZIc2yQKi19+j7GupPj/4b8WgfJq7YgWruvHiAtq2r6DzSVJgGN11g
m9eU2z8VkHGb9We9tL/NzTjM+MPODWmgu7q9DPzlwxauuA9hGlGCSS8eTARysGAH5/62hA/t77KM
5jFnDS/KiWKRF0NRzfcp8LOfITvQBujd4J/S0R7tbVtV7gMVNFV+27Rn+hsOAK+jDrgVHxZkf2+r
I0pRkRTq4EPUi7LudOwRuyqJTbtHv0iDr6guaBm2aKbaVzikMEGthvKIenHldTBLFvU9j4aYC6Tl
pJfQj8ruPeg9zTI9LRq6olvw/vSm9yjn4Ax6qD3dsCAerxRX3c5lyjGe9bzGDbVyQIfARQbuCeGE
qiunpDyEjBjskG3vm65kjm/FdVQK38ahEjLe4SpmyCBuKr9cvsJmwxPQ67e4ZACM4euKrAtNXzfv
MahyilMyHw6ZD+SKXt/BN0lL/W97LWY0IINpDwhcEbqnvCjiab/EuXsHkND+ip1ygM9uloJ3KuvV
tYAbzpNgndcvUZflk4WJGcgXW/1PjrMRN4VFhGEzAESHLidWp8FuMBT6kdIwX9GkIjLvE8Zj0Z3W
8wb6S8rClh9d1MmSYr6cRvfBV3OZUJRFY50b1wAJp1HNFypjAt6ElcF8lcfzcn3e0dCeME5AlzA/
FdhMbSWf3DHImQ76XKyHkDoV9wN3gRl3kv3c+sLvuAT7xp655qSKxNwGYcRUyTo12HKUokBMSXBg
+0aukaB2qBqWOhnqfvGP/D3YBVJNGikYr+HM5r+HzHdZi4yrxsaVgFfdBIczHrXeT4tsZ+mcLwT7
PfQ3VJt8TITN7h6bQhq8tBRCiDfCJV10spoKKdbuSibJGRPGxnUJ5CY14Lzyws2wMT5GyIjXcz5o
qv16BaWp6nkQHqHuRExQRoM/y7JYbckeYkko2fSoG9+haHCbUtZGF0CwsvQo2jSHnuE2OLJcs8ju
hQ77FA/UBCUO6yBO6i5LaVth3nvvKqo7jybObP1sbELNtww4xLAKDrL6o1h9oS5rTZfItQV3NpfX
SyUVAqhTwtxMuZjRoboVmcmQN8uqdXcRV/boBKKmyI749FRDc2wEYRwZYVHp1qTWQPPzOOAaZFKK
yNK0UNzt7RRHNkWMHnMfZQTUttEmtCmF4bG3R6Yr/MQMEzhQhgi4rXgsAt6xj9zviuGy9dYeUEE/
TyVITD03H4wihgbrWRRvHeiecj+28E6OM5+Px9rgFNkOKFAs7K1Zf7dXWtjvoPHH4W7Cq1NfxVYO
ZhMmycTyP/Dn7H5Rk55eJbiB8XppXDDd2P0quaP4L8VoOktlu4eltAUY5cz76vkQ10nniXTeZsqt
zpqkGRQeD1yR1sbmOKSeMqWy+aHlm3hu/5HRRE813Ywn6t+LFz69sz5AMfB/VgFktSunHwzWzKVv
2PxW3Pcu0iIAuM/fMYj4RuGoSYrJ90uIOVwyvwMBpkdv9cjGJKBex9zmDLHR/MGIcXzQDSqyG5La
acGlNh1e8LHhe/OKEjXcx2ibHVO3jtjKWry7HB1FPf4QI3F1nEtrG2ClyIPmvOdozGWD6B1l1PlV
YX9c3VZYDMBGNuE9ppSarcTqex+UtnXUahfkT1nv0P28YZORyV2aNz0mWLDKAgdphamr3RaAYta9
Hxr4jtLDoVDUeAH2Xalpn2AF3ppLUcXUnQeZCtV+YFNSX2YOssgx9fnrbNu6rDjrrbKYts689DH7
ubGQ5SablxgqHD274yEcyAtc4Sqk3CtfB6GI4S0QlhQ4YfrBMz3FhzTGXfVmObRe7bj+LProLrWd
X+HNhveZw3ADwNDDBd0hL4HbxOxYMxotLDw3dc49/Xa0h8BL4E3YNj6vQffXvkvZT8JbbRdXszsN
NFThkOUpQ8xz+sa3oXQebXc+65OVBc/BApp5n7ptG5wcK7X9W6OpX/xeRpxlF52lR2cTcKCDGVgh
pfTiCssG9cTss2qveU0DnXVXissp+5uutsr71gWhwUXOYwWk3NaqX/p+ZU2P/T3rv1sFIuFd2aaq
f9agUp1T7BYL2cW4ndsqcZQvo0+pVySiDV22JqBNOAVXfONOPh0P2QQ29b6flDO+jJkXug3pD9/C
loMbelh3jl+W/VvAVpEZD80+8hJCsVXRbFZmHD79EwTz1wnTScAM2Coizq6btuMjn3/byCS1q3gw
mzKe3frGJ7xQHcxS4Qey8nHJ8AyxfTTbmO4hfUFjbZ1dLlWImWNpW82KAhk/+lQ0icmX0Kls6+Lc
iWLuV7LAuFe6tMyd23VyRlrg4YKMb2ooHfe6tWUUbdNVhoBocYtjkmeEpYt8W8ETHhaAjEFWlle+
yvrGvTVxZdYIY7xFMVNDoXF5aP3aqm5Ysml1QrEU8iUIcdEAYs375XbqFYa9po4V7BD+Zqd6tcGk
9H0fX8igQeYJ2JHybKfAkPrdqA2P3H/RDSVDHEYQjVeRUANmwQ1VQ/5HNbTYBk3JxXgTs/q9igFI
MGEa/sXVaHO/ssIjk2EWYmASOAPSA310mT8f0olhtf0GgZvN00UBtlQ0R3QQt9bfI1sqvpEl9O58
uYpah2TAKowe741N2zOrJFFX4fBsWLV4KER1WbTLR91THu3tebQF9nDpz4butP00D2zJZgsPd7b1
nFX61Z42u9zB9SBhPuxMDT+SotU2jZli805gB+j7KOt4errIgRzGmQ4sTLhU1fdbNa85MmQ+mCyW
8FG9PnhI6Xyk2BWFM/L6C/xhYr6rPNfmqDC8tphWLplOR42uslLe1WWsRauGWoVp6qEIK6947kqQ
peBwMvt+8tb6SxKKgb1cTOInx5rxmUi76CVcm/Q9xqMLHhNX8WMxRvFhtp1V0zNqle+O7sRLA9Lk
Ne+b3JCHqXuILTqPOa7NIOgjJkjkEGKRqkvWBnH7j3Dpv8Sg+v8TdkFmlkw8uDoipvQ8+f45Zfef
x/P/7WH3bffwvNv+73+8/OyHn7r5xzdaVP5SIfUf/pZ/cqrEbzFBM+Yrbn18VCgF+ZOJ4YnfQtJo
+C4BtASBfUbb/Rneh1Plu4iu3M2JHXKkkrj6M7zvub+RXPUoIHEICToE4P+V8L57/uN/zXb9Rz+L
X8Nj9MJ4umJeS7IaRoQW8LSdIMcW2J730BK/5GTygxLmWlTWfeGbs8lzO9JC2Qu/uLSxA2302Bzg
GN+MptxwV9uOFJCXXV+9R9AAEmNhGOO7iR3ezdyDmYMXeIno92y6LtnCwPTWi39rI/XvCrl+VSJ7
86282S9rNFFTkE7YR8BOV/XDRGgAh0Oe3o/Dgj/UKP+idXCMUHrKFDM1DIVxDmQ9ltgvjNLdg0aH
RyJ0QASPcj4sU43VJXTmxKG/QCEr6ma87mt4MrFpXsoib++IiwFmZgQl66ofle99z7W8aerggeU/
ZCRbJ14X5VTG5jfKC29WJZ8B49wXlnPybPuaUOoBi9O6oy1uPAmDamoEXYoRYOJEuFhZdBgffJ5/
O2a7a69FYkmLNNEZHhb//Cgf19OyIv95Ppv3mvoMJHr7Z59X36mbu8lQPIko4Vb0fKvEjabFfh4m
zpc+umDJOhIRW7JTg5Fk5+B9zfvyCkdHmaRN/A0N8ULFEfvZbD3Ug5p/6r6DOB31SU6t1aYql4vB
qVjjZAmb8O9tOl+kLM1TUOVuUnQMKZ4fM/WGt42svugDp4iihXMWNBCWXZy5t8HvnZYVXreiqMIt
8grhqx5M+4W70N5Zsea9aXRJBs4G5uPzI9yMva93qT0fqTANv03Oj7BZCqCZvbxcZP6NCxvL1QhC
FgZfbbYz7/Go8GVKuT7RtXnoJU5QysrgcLNyu1tyX50GCGJ3Kwm0jbEm63Jt+re+z+NDjXEFT9wH
UdtuP9S0n+duisPJhJeRoKdJd3ODnLmcQEA19MTPT/3Q0q9OPMhP3LZLaHsFWcVy062OGPduy4L8
Gzsv7iyModDz9VczwkUaeEe84dBBdN30o4fpL98Zxuk8a7m4ykQv79yZNuXYbRXOi35p7ofGOeiY
06Zur7rMTRr7zZAiwui0E7reWWlG0os3o+m2hGP4csR3M5nkUN8x/B8IURRnv8xZ/SfwA/Lde/al
uG5mZmYuSyzanNvQj+jemLKdHeqkMeagn35/PP7XnBzn3+Xj32uo/nt0SPlEc//zx//Dz3b8UcmP
f6iv33G9VKJn6ldS7/mX//Goh1ZEOjxwAGjY/K8nCIr/wWlxIPj6PK1j74z0YKnxy6P+t9COgH2Q
rCdey/OZQPKfj3pL/HZmIrGs5XoeuTG0wr+19/zTNp/wrzFeEKTYSCFG/I7aCOAF/y3GC/LPCQrd
7uGe8mihLANEkIumfpq7tWtORnONYNnZl9VuwtY4X87urF9zf5R9QvyXQSMeLb4D60JX9XZKxxHU
2SrgCzVGQcIcWYcTkcVi9m2poexiyS863Av9Ip9dCNWAxrN6XrhAkH7c4kxOv0iPUBqzoH0+9qGN
AWHMw/F6IBuDZmOjuB4ZjIR3YE20mJ0/DyGqZrhSoD0j6z13krXGBUEWZ3mJQt0tlw5gVyKpyJxs
aaXjH122HdwzxRzgduIJzTJ01em7P0gujVM+cucju3jW21etqg3zakbhjajZJeRQuq8J2IoGNxel
rJsVL4WFTGqVP2oIkO80IdD9PnsCB3aho/iZOgj5ih7BNTOb4+GGy3ubbqK4cr7UMKSMqiFZDFDa
KriY5glXvZKqusshkKidB5w9SnhQUy24+pai8XlyBih0SqZzItaofZTFrLlOOnLxt4HXQSGnTo+U
lpSBjZtZpOh40ON2aOdshBwY4MEOFWCMDnY76gNi5/De4w+kECRowruAi95NM0J8xOm10qQyj+eH
TwXYkC0GSB24jgHwdI1T7UEFGUa7Xg4B2lVF8miL8c87YcFax/MaFF4WjjJuuA7yF77ThnDmXtth
R5FyF4B47KKgKB5mbYbgYa2pyzhKrmf9BR6gsL3ox6KTrO3dMt9l40pBnnQW5ezqWGNadluDw7Jv
CXhj38IWnxjjUmcvAokiygS9WgdLSHs4cdUYh5MMgOfu8yBo560TaDvC4+s13SUkaot6SWSTH9FS
uP0u53V025E9NNUnTkA8oXNKg32/8DoMsyAjKWDpvFXtqrO7MKm5G4ynpWDrnfSSSDg2Vzz92LbQ
nY5WPalzc3JRonqTT3MiLM9dZj0qhb66Z92AV4EAC0XWGr3yBTAzDJJchsLHfI75+SRbzwkpLuj6
8Umg9NDE1A7L9IYhCX9FzkpIPlZWznqzbFKSpVNo6ispB9fcZFhBp1s9xMN00U1zH+3xapzHoLH0
0lf8+aX/xeu21CFeZORsEfUssUe/diSpfVe192KiyQTrJdvsfd4tnBrzMolxy8J0kBd0ZbaY2lRO
7zxbj47yYV2H0W3V6HXlyzJbHtj6TMVbC2XQOeRIr1+haKAO+iXJ950tapYYNselt9NU1ag9KNCc
XYCYCEzM3mAXh9ir0D2itZ71dZaSxMc3Nbb1jTtnPLkwzg7upyoaFqi1nY7DXexIYdOAgNFlj27N
enUA9IhYDR+YlHZf2cOFsgYm2rY5/1v37I8+QhjpME9X3FyPk617deM6PHmOMw+L/KLvp6o9VkMj
BQtwq04v8eCY6IBeNDkMWQIPazgS89uCIK1x1nn0xm9V77OgrED2+9/8YmRkaqU/i20/L9GzH5e8
HN59flET9tFlOjem2+aRKt5KhqYvQmLii0AUoY+GteeLPZ3/9LrHsQ7O0miqqGy0bb5itfaTCG3+
3Ltg829NQI8In6Gh5J3wu3iH3R1DDgD/4dYV5Kg2MVnbGygu9mfLcpa87VK2hAnSczOgmkL503G7
8IYiITYq6FjqJQ+U/kLLstNjj6rztcyW+Cpcp4nZ3ikoL43T+3xZ80q9RE4PnpPqefWZKpePTyVa
vqSURjCkjjggC4wz4kwLXZe3eMLeBecxsJeE7y+buWLOCoJocCYXvHdjFJEyYYO5wb6s5YVGSR73
3JXn58n28+7k1LJ8bAfFegSI02RdGC1nhTFCWS0hRN97RZM+50szV0Gq32iCJwUq/6hOI7tWBp9m
HrGFM5exwLNr81Q7kfdTTsQq8MuOC/nmvtPE9cj6JRnC0WOO2/IiICiNcKqsND76Tp9eG5fUrsaH
j2iNjagAJzj0DZD1gmqJ1B9BjSqvGk6uCkSTOPFSN5BeI3WDbuHS2i4W71FllSbZ4bmoKXBuSTX7
7BJOdZtKlYxevdxraC3+YZAwsTchmyaeRcvshewnPa+56tKYy1c12+5jxx9Ph1rdiHy/jot7hdnQ
cG8KYpycYwbIcGNTfPpIwqS/jyquYIUlXWqfYh1eZunZsJx6Jn8tG8fjYaZnXEI8y3m/Z4xzmxar
xpKEcYcTMvCG6nG1aSsJ7C4q9rSX67fBi7LrKSaiCAQgLW86nDMv7VBPL01lua+WTeAS4dKt70Z8
BbTXKhAsaKRjGu4IpRj61WCCPjnUZpOrc0qPMyaqwQuUqZVf6KJQnXUgDG9bfuLj26+4aXRQRUzr
gh1u11o47PcLHB2Yq8NPN22UvZ+nwNybsOkf20KAH2YAoisHmi13GPLS0S1DABRv0q8GhabpON7a
iNUbazEntRPHHcObcVZ+vqlnqR8GN1U/mKyRAvJgJncqPQ8RLjagvTZtrdKCz1UI8XjgTvviT43+
qJrzW+lrX5JPD3CdZgP+5MQoOT+EUKl+uNkin9CgpSSLLKnoa2dJKI++KNc7YEJUFB16/GT7Lic0
6iKf0/0k9Hsk7fjHOorq0c2UuHJAIj+ruBrLrT9X6lOELlnIupIYl8jiswx0+Y27fRBXyuICJvyX
jucw3VZNdn6TA8c5Ko1pPBkjFw3fPR8cFAGa/gOvUJ8n7qxiycId7glWBZpjjiwmumU3BCTJN6E9
zN8siZhD3KRml8qN39x1rvHpv2Og+SnEiJexWkz+1mQT1mgL2jxyI5MUg+CyRJQFDRDwN6Md5R+9
qamuy7kmYsiYbT76mULcRDIvqb7xZjzXjvELSmggehQkRlcuh7hL60vVYiWgm69do62DZLJzujb1
jykYjDuI7e60rzq+snhoOU43QDfbOVmDZnqTQBeuxsL1JnYHlpzRUEE8HTCaYHam/BKuNjToOYVT
nXXhXugKyM3Z1HxN7FyVewdT8QOWA8CadDCkd9Qk5mgGmNAQH1QAk9hhUsHGjUryalnoPZoLG9tq
u0D9RzLn5czoSE8MftNtw1hgNn05LNdxSwXsZqBciP8s9cDVLXkHPqYzrLH3iH0sbVhnEhdv9dR8
l9XY1Rf+6E3d1mDmprCa5tF3LvH+c6GK0draMP0x//ATJeFDRnkX542qthBRyynphz7GAY/88bMY
xummLkYiTlUglwds+j2mnpj6uEXN5jWkWkdvoFPWFIHHEpMBQzNzqgxc4mUzniVaffqgvtO9JT8i
H1XTiQpyRj0zg78lRn6es+Gft7s5FZRW8fH33StSNfo+gza2YiroUJpwoNl+UnldcJ+R339zF2MY
uuwg/2RtHcbcg8365Ni5egI4MkFV1gLFyUZIYbOd6vazlCG+eoYoDqHYqJJemyqL4EEsI9QnGZUL
BU5hRU1c1PiQE2AdpTuBN+chGznWNplts7blelLezDHcM/7wvMOnEYBjJRUIA4ImrMz/aGeBipsJ
ZV6HrgfwTQy5/ZgwvrAf7shFbDTh5HWnOeDORXkjYJq+i1gkLXNLmCrV8BA3kbCtF+UPafDQiz7/
oePavC/rlN1FrLzWewGp4EzSmCbWWqniHR3teGRcF0Nzv8SYRjEFNq3D6UarOtKyn540XH5vgwZu
X8IhMiXpqxnlbvRWTaxKuNm9F9gCjk52TuE701R8yHa2f+buQoljHM9Bhj0xm08DeWpAPuV0tjMt
3nQ9QDGr9oFX9t+KYJEfkuq2iIV8NT0HrR5fwI13P7BiWVRrcDo/q1HTmmiPQ/kNuTpdKdTiqNh4
nSlfirU5136zTGLzw6B67+NluVlCL3qry2DukzMETxxcIOJvobcg3GIhJr23UjnYbQxkipeuW3EJ
hK2X/4iRqUDE4Or2kmyh3xuN3h++4z+SP6zcK34glAyvWakhT1WWg2dzJMpzArfOjZB/3DzU5KPf
ud6QoD/TrG6F9vtX1JTKRXeJ+Wq8jkaSLJUe1zf8GjWu67OP5Kmc4+DJbpT1A0+k1+I6leJ1daPM
4gLs8rEnj7QWezzd44NW5USHGuPONavJ+mulxOkF9+5KbrKv0h03esjZuehgSSpDPVbTzPDAK1NA
NSpSYlBZT2lnMvV4aqouVu+27QoIP0x+xUY6+RjtI1zAtEjDB2RqBjCf7dayCZ4G19PnFja00aRo
qzi6HPEF99sFJMDXRMaNFZG0nE/uYYh4q5f5xX2+SitMiEuK8wOsNmcDPPNgjYn0SzdTlHH1dCvn
Zs6JAjMwDOrFFyPTegviJ9shbmYffWkc1n59Xt4yFLvuDdI+P+N0lLa3S8tBrd/8idsUzQJDV/H0
GTA6e+5Caa/LY7tJtFz54ub02UPZUaEzXnGoBnhz14it8qhCIrkdg+KuZmuYXsds/mBYnQ0XD/Am
MS9vsNPBqHeHglmK1KjlGIJ4VbUmk4YruPPWNXNfAAXJu6zFI3Xei5dD/UfN0H/NnuzXNdn/+p+G
E3e8f7pSu5Ja/vg+yF+3aL//kj/WaBZN7L+x9GIvBp+Vap/o/0omThD/hmQC7Q5cLHU/57rsPyUT
/7czXFzYdoTbiAdBBMXw3/dorN9AY57/ccgujZBF8K8s0s4U818kE/4ItBovhJJLhQjMRP/vPEhZ
+nyOB3NHD7u7yxT0+dIsn6aS02fXleEFni6xVUARyCX6/bZwmPngCPlXbjc6u1+2kXegZTiJf6WH
/70mnleDb8tnm2f7Z6YhetBf6H/OLMENpGt5x6V13WCSvcQqXD3PggAA0xCCIlDH7chNdd/GKzVv
Ofd96cRHa23evYJjZOijetvVUf84A7o8GO2DiZk8+3qY0/nUmPh1Rhvf/vPX7fyVWnj+KQZejIIb
nYnWdiz+to2ci3QYQ2MVd3bb44O3D00D+aRyevBbsV/eKw0aL1qj4ZLlRnzXYETfp25ZHSZKB6/G
PtMfY23657ZKgSVc1o7z85+/Qujyf3+fA26LcE892JSQ2c9/g1+4ikZVvj+XvMIa2f/Br1vzJckb
JIQFxfnBLK7sMzR9xaGVOCR4t90alvsASJ5g5bfN+57C1dqf7tko9zeUVKgDGpe3mSyc7ZpA7B6D
bnVUUWbfdsOYkVy2l10wRcFWzHH6/2jKOm+f//KxZXHkgEoL2Ci7JCXjv7FF5ViEurRafVt6RGw3
xtaeTxIdJFoU0bqSyXyeEhqZmTsAy12Zwf7RsTm5lb1zRgOCNTk7XM6w+Za9r9UPN4LUzJmZP2rs
KK31URdWhK8xiPm4VyzkZtHcrWE+/mx4eP8f9s5jt5Gsy9bv0vP4ET5ODO6EDHqRkiilTE4CacN7
f56tZ/fF7hfK+tFJZrXUNWzgDqpQKEAMf8zea32LqHhSsB5L68FgATcVjbipqqjdYBtjTVG17GCX
viR3WMEKeoDmQkyLKI30eYoNADpKFKy1qDOeZTyaj2nVEBRdGArJKU0Z5p/9wkchqbc/eF6VtsAA
ZgApCYV7crgduQc7u4Q2OQ4rdps+QEkwTR+8L/OH9uv73H3/P/9hORAyhWHboH75/Hm1r4YFFSZi
EzRR8UCZmIBcqdnrVpTmB7DW69Hnj8Mw1P7+VppG1uJoCIuHVkblRolluEll7aKiLNDomZo4llr4
mTcwXKKoy55yVFSPrtE9ZpPy8v4XMiPpLy/ZQddlmoKx2IZae825RoU9xgZZItRzQYR3hj2eCny9
ni0KcdNpsBUZxOvNMAK4wQ6i/ZzcQrlhN50eWHjJRc5WYE/NCrQlyJIFabWQKyanvU1xTzZLpTK+
j7prb3Rz2GbBwLdS281ByxJta5uIoAJDFFSjarlNZZs8A+Uaj8i1ylsKR+PCCXEVWRCK7lzMCGf+
YQ9VxdVTEBXiA6D0GwP+4ulD5xfGnBgodEejoX/5WMbJNvw2HP1zaegL5CFHsni8JmbhpBIoP9h7
FGgsMuJ1NBQPVfYRC3xuE10+CipBc3MJaYopoEBfDVakr7d2ayYEH0mz2ls+errcGfY2UsBF5U8p
dU4/eohAvK3g5dA4SKi+WQaGTv4/uT5akt4kiJM/oMf+7WnhP9BttDo4pa4Y2BFUxM5oRuNc0KKx
W107WVFo7t5/D68Gaseer52JmLItZXwWDJf3fgoT349oFp2DSBgbW2dnQAVz19XtBx/f/BAvH7Jl
82mbdNFYlWja1YF0ooga00iKs4yRfikEijTIdpPQQ2I5PmWFPn4wS84/eHlABmr1LXgAqYr79tR/
m4LIFcKUpxntOTAbbPTT7Yh/vc3s732UeNTQPVegeXv/bv7Nq2xbMDvmpRKGAoQrl7czLtWEpltf
nkcIKYOsH8JJLNkqgstsvjqx5klkr11leGoc/sSPsXn/+H9eM+1OUMiWSaYYZc+rAS6yM/YG5jCe
B5wbAJns6T6JkBo6yHlvm1b/yinpe2iv/fb9A19/Q0JFnkPhidvsWLysbzPob3fbxERa0iypbyne
yRPK1yXC9WI/IP+ZS04TAl90myt0jjCSkswH2RL0awsLy7aCC/OF6ai4i30yyD44sXlq/u01YGih
ayvmSZuFLYqgWcTz24klfcSXzYoYh4mc7jvRWxCRBn0Jpsx/kEMDDCRFx+Anxjot3QOWkorK7fAd
rxYWDSePth2LlnUItonxyBm8TOU9AnzJ9FAim/3gdC8bzZbg83BZiXK2BtomY16K/366CtpMTUmk
cpsXGPbRK+CoutGso2tMnp4X64C4uYGSgJ/KDx7h1btDjxuULJ12wjZVOMjXIHw/yPMYluR0O1Gn
omBib3VsTYuU7ewC/6W1LioZb91qXL5/yVcj0Ntx6fxrSLVo8fOpXl4xCdNU6sEE3YISj7ymgUGs
OARkkVjafnB3r+Zc8npBmszaMDoMCMv0q8+jm2gKO5GdQENWlZMzQIKVirLixSZzFbgMjv7x9f2r
0y4vT7BUJwXXslCbMb0IV716/7BeA1nxa3lWHVcu0GcT/pc0NAMUo9a2TiqzFZLvbGdUnbOD6IJy
uyZ23Mm1vSph9I6D0q/9jIqqMpdeF++f3lXC6tvpsULXVaYZRHEI+i7vvjVS02T+ms7YOT8VWiLp
INcR7urJvel6gy4eZfaF2qnhSxxNw40fRM0p6rqaBl46HMD2FCs5AtUEl0Vchz0RgNhoArQE3KtX
s2+wW8h8CXrUWfrQ3E6ZHstjnZjVglDBl05IDQpwN+6Npo8/Go3nk/+vb//XxdlsbOf5jX+Jq2Vl
ROHRoFYqz2mcgtYj+hCA25DQ9BglppHQVNbY8EGfiq8d7G8zpKbtAtK75yX6hFO4MZYhdvlv79/z
yw+Ns5r3v65q8xrq5LW+rQx/G5EMi4odgXTaeUbKfLdIGNyGOSa3asa7hZEyvoqsqNf0UT5a6fxx
PzgyXH2WWS4tEud6LFSdEZMxHJpz5DspilgFSdTkah/M9H+88YwhBrYA3nUSt+kZXb5SfhvYg1aJ
+swQh0TKsJ6rpkLLpsFmfv9OXn7P8510rPlm2gbuLDJjrl5ew65NhpWiPlttHLxYiOCBOruH2U+x
oIuP2dLt8g+OeTXTzQeljiyQnrJkZO2uXu0FRVUiqi6s7hyzl1jDLtTvgCo1oCmV9iFm8FnhzBye
Ot2FeND02EJDyQ7DNmnXYG7ZRvkQe0nsNB+NNJcz3b9PbP6GUUoS/3J1Nyh/5kZT+t2ZbB0WIJGu
fY50szvgspW7Yir9w0yan+c0WoBqme+ZWmJKB4nu0SW+AUlsrVPTwoUrY32fNu3XIhA/zBydZJtP
/Qdj8VtOzMXHOa+RuIcu+SC8JnPI1u8znU7Ap6YYZY3MdLDWEtlFBrFZDTZO1a9FXVZ7PtJsYwLG
W7vIYs59jxt+Megy/GyHCnIf3W12UArDGx+gz4ldVvvVqtpsY7k4eLKgLH5g9MGpAo0a4EcAWqmk
SNCbQARxgbs3oQ75B4lWeaoL9bMKz+iJgYGekYIp4oSagulODvUpHHz33LelWBNmRWdes5p9WZlo
EIwc53SXhbv33+u3xfDVvWF4YL6ax2ZesatJQ9hjl9lI989zbhA+/II4gaky95bST3s7KqybRg3F
th+6O6uAau5nwn31p/4lETVWuyZsV4ltof2x6okWUzKdJsWERWRo+df3T/VyWf/20gEkJpqQzbvD
PDIPBr8NZiBoUdyGSnlOJ7Pdujjul+QalYtiTC2vlZZcvX+8Pz95YVP6mpOodMZOYz6f34/XYqMO
LL88s81QX7pJXRQuhQ8sGZRhptbeuRYm7veP+eeAJiioGo5pqSRGEdV2eUyabhRrsPWcC1DJixrg
rxe2JgQkc1S99w/1N7fTQQTJAsWdX4A/KntKDx+p4VAiE1h84zg4FTHdxShM8n3a+ck/Pp6L7hKp
vEYt0abKe3lpEAzCkDVIcRaNqzySfohLD7DRYgJguUL/UR7fv74/5j7W4wRJmoREY45iZ3t5vKZp
2xpgJlWPoba3UkM8KCIoPXbU2AsMnP6sKCx2NcTpD5aZbzWki29qrjJAb7LftoTsVi4PPdqdXcbo
q8+A7IbXsYrGr6VWyqc2t056hVCSsq26JnVXPwERsNaJVQIZCesBtqjSLRR8iHAU8+4lQarDLpnG
CA3nceES6cXPEuH7GeMaIgPRgFA0CYyozK5+7kC6PncO2u3cjZd8ytHaqNBHzZ7AYZsOLS0YWfzq
j9DZCH4Ud7+u6vfK9h9v7HytDsX+eaVhAWu6vNay9qdsgFMGDJgupKj8aE0fi8ynKZ227z/RPz7I
q0NdLd/9biK9SmMAEKU6LpW0eSnzuS84uM9tWL3oU6t98M6+FT6uniS7FPb2lBFMhzHo8urMXosL
exLpmVdV3Y+mUDpSmN3iBaO/5g1dZCwNPK2retDvqlr2HkNEcVKzIlyCrwshAgnmQUVIdYeBe4VF
M90oSkumd0wmbzkY9hnPf32ojDFfTJbv0HFuf8zbCuCyCljysZbkfkhU9IcKR241imIP0/OjC9Uu
N4NcGBFu8+jPaEcN/c8ShjKVOKi75AwUb9UyGt5oE3YO5Gj1OgelCYTUfAh7A69rh05jYY5P7z/c
P4aj+QRMukOcBjPRdT0BqSq1+aROzqOCuwu8r23+yAZzWLNYbz/RdU027x/wqoDy65IFCXY0ZGgU
sRW+fLZqTgMoDsP0TFC0vRe9jyhKbuG0Q7octHobKAUOiJ4IhRLgFOHTxHtY4fhRWezPVR5XDk+C
LhrKbvbkVwNVB6GUUkmQnut4ijYd1phNYiJmWQgfWHDX/NDxu231YIRBBaLRY06mmt7zmPzEuu/9
WnwJ448ex5+fNV08trA0q6iwCHF1c7pGzxuhWPkZ5SZGOIdOiRzI2LDghty//yCuemNvD4JqPBtD
9svUT64LERjEqWWxXzjDik8WhQjRf0FEVFFpNIGx6iO8np1h5mtN8IVVhaKv0dB3e9gzYp9jDl5a
pmJQScjjZKNpQbMw0gLrCRirJZOAJPuHxd6yS7BNYQYHZfD+Bcyr3ctBAvUhcw3ztU0conU1Lpl4
d0uwwMXZhEGNCyrHVWKgbXr/KNp8y/84zLyv1x0ccbQ3L99XRgNL6ENPuIsS/Ih6ZztE4rmoZhdU
ZAVbUO3ANEk0uzeI/1kofqdtbEubPiUUeZapqtcfXPbffUCCMd/BKMGChf3P5Qn5kpZY5OYF9D+2
3Biz3RXApXgflfYj6z95zKdbCE3KAXPto54N3bb/aCNyNWxRxOE1tSnlsEKb6+pXi4pA0Tod8MBw
r1E3WMEH61Axqz8zCxYvwsR6E6iOWMO56FYZpaws6z+onF/thDgBgfPP5vU16O0a10F1Rgw1kR14
fS7b3gbUOuC8buKnPFa/BHA7IcSEQK7titKsgX7h/Vfi6sX7dXCXhEwSglUW71drd1hhMALssjkH
Y/RdVybzhmJ49vj+Qaw/7vG89p3vMRfpkOd79d7ZVt0jqba7M6VVsTHMIVjj6CYlDpV2vZgMhLJx
aRcHDZHjuo3CcAHtdlgpYeg/2qVMzgksiS92XCSnHG3ZBuGo/zKBlHkNGjiiAAzDtR6O3To3pm4t
2tZah8CF1lHWQIqgYLNtcY1vwcTd+v5A3RQnyWEMnWTjaOFLb6fZxhgddwWDrD7ZYM/ZYw7A/Qiv
AGc5FsdwrFLUiU782JNzv1AbxFCh3riINJGMhWHxuSK8aDr0U9RsSKSvboL1+/dQv1q6oNAzVV55
waOiKsJsc/mpZD1YGGM05BkY6jdjEsNSh4C0n0kpAH0yqc97egE4J9KHjR9M5ecgbF4xKeOSTJPo
a1lk7bEv6/JehC3Y0TBsCM8Bvt8j8zyUOSk5FhK3WyvE2+P2FoQy3XcgCRJicTR6bIENkqktdAH1
g0v74x0UJhM3K3s2kBSZrt8OI1NIvBChembvgFIuHpV7cpn8u39+A2mx2DTu6N2yabm6gXakDu7o
19q5S0dM4eDlJ2elUCi3wxrpVPsQCpuUBXMTMewlA4kReX6nZZs8eAqaW3AE0cKYjgJJX+cCnW23
ad0+JtGwEAMQXQcIssGuwBieLGb8DwbKv3n6VGU1vGauxnClOldr5GEaAgnmWZw7p8hwcWDaRMHE
0t7Ux3QnDTysxCw3Ad2LAlCOTptwgc20OJpVQ0qPSWWnn1AglnDM0ZQOexmKb73r4KzpLHdf0c7G
qU+DQQC8/A7oI1wzC6Ga1EHLYhelzanrw7aI3fSDufu6fMCLPa/X2ENaFFeIOL9avGixOaT4KpTz
mBgTOb1FS2s4uEtlPxJj35fHWgndp2ZGeBpD5ywGwhtPA7rYZTHRGY7MaF2pKuLCihQW1I9kW9M9
Gm0vEdFfSfb/060K52qrDhP13KWhnHedZO2Azm0GuGVnIv40Cs2Fu6tLGS0TRVc+2KpcLZ9+HYp6
If1OEt/5Ni6/92Ai+i5A43HW54CxqCfmzUUMgYkm78/vfxrX68e/joWPkc01y2f1aqk2oiEcZFsa
Z4P8821iBpqH1LinZKQe2P8i0S6iXSqSYDNpLhboSSecyK+8Ngqkp2t8HWpc/LPV/Ns5ISoVVGXR
iDEuXF6/WUD7BVhpnAmA/8lausyxlNv+PXl+jvf+9V9tHH4dikmYB0phiJbW5aESC7u3hQbhDJbv
k+JiXU7yyPZA0AeAkoP+g7jov3njGYFMCs5zmcagk395vAANeRrK3D27pDh8tRXXXWqBSLw8MknG
E6geXsZBxxQRhfmWuGrlu8BcLhdRPkrMH2w57krcEFibxDM4MX8no6jcaRQ/absV8fTBF/rnzEPt
g64SFdC5SX1d+xz6MaOeKOMHaYS5p0h9+GZopbFFI2TQbNO7XY2H6YNV0fXSkIfCLIdajHorq3r6
xJc3CVeddLU+qx6aTrd3cUHrKQMmtJ4yZcL8hgok70bjC8MyxCdAyrcyC8OVifLt1+P6//LN/9Dm
guR/74g+dMOXqL0Ub/IHv8SbpvgXE7YxF8ZsyvfzqP3LAm3a/0I7Qc2ZZR4r+zcOxr9pF8g9+RPm
L4KS56xxpuC/pJu6QO9p8nMOTgI2QWRT/wML9NuF/LbTcVhqmhbbCiqhbKr4watPekqczsxqvfS0
oaEuEvREToEhsC0TOnpBF/1IcFQnnvHZB2NHoGCNsUwufStHG1d3NqUypVQrcof8WiUfYAyibJkT
SEsyXkvU6YJwKn8P07yL8Nb7FQIoF4I4Aum5LWd1IeAJkkpIhO4SO6k8vcmbfIuCfPzGtDwZS2BN
ZBvVSUeQbtr2475QQwmDqBfavQ08+SxA+QyeTHW6y67J10DkXIejPyW9Bpl1qaH6xPmSUD3qIf1r
DqDK1o5GUuTKWj0qPpJW6vBhdNMCfZ28Cut5SB2Cgu6WtoQTLv24AbEw5IWY8Af5VOHJkbxVZXtK
W507EkXRd4iq4B00VWkHBA9T9BpgEWToqaeh3yqOoUNXxPQUImN8os2GjdOS/CepR6a17KvMnM7S
H+07pBOK8eDbfgAmHli3tUqDPHX2YT4o1l5oBVuC1Eb0tZoIZvUqKo+Mwg7ELkjeU12eAmWiaMEw
SKZrqBboi7oebPvSDrJiCWjK3WKV0OQm6UIjvM/ppY0LNTDaLTCp1r9DWm50qwFN3d4IYD5tY6Mo
D2NVEZxh0zTWEdS1+s88EJAxHFxE0ICQy2fcYMDJkf3gY7K+acBEUVMfJdTmqK8HuShxia1DAJXf
woRYRpXoIPPFClgqwSCu7AWZXSfLmL6Y2LA9iaUTl+RME7PMvZ/W6bOTpBB9UvoiyzgAjBSwCbVW
GJSGBWDmFHCfqgGBncbbNnVt2jkDsH9o5VUeLF1nKLDWJE3kbuJirD/QkV4Jd+dvyLYQYbNshTc6
i0kvR2CAjS6vCPvhMogg7SkR+jwVIgWechW4SiJsnIdRwSOqDMqcYNGxcEH4srfWYJSHPC6c+9Ip
iPcWZXj0oaJ9IqIg8fQp/Eg+ZV6ulv46V4faMZJxgTzgako128lXkzTpvECtFGBYSEmTOz9qhOBJ
xyR4xq49dPgBCOTdljr8ZynJcTaw2rkro2rIrKhx1S7cxpQ1MgbWHHZrBz9diOvLUnEBXWGrftDD
ZI5BB6NTLx3MiodQz20vD/OfdiyOrEzw8fENrvMwo+Y6NPj0AmqlP3BIx/cIcNrPGbEWuPR6bBOL
wqd0tmxCzX/KLEX5MQV+cV+ZIj0hrYWR4FdG2bHZ5CeWaR0GnJgPd7jLkp64YiVts+Vv4/vfVOKv
Via/biMrXP6Dbgcep6s6VKyNTj+EoGbjJLLORVb3L11lf0og3WynIG13lgpehlAeQOBAkNdK0jpf
UrVr7hxl0MgcjdpPkKoVL0l7MGChAvi/apP1BKP0g0XbfCr/Vct6O1XkgJo+C7gonFxDLoD4hKVN
IJ9H5bN7JpsrXg1wd9ZFB24RsFm1VpmkePA6DO4PbtPliuivY6NMQAmszXaDq9vksj0SoMV420bL
3uVJLbZaTAQMoq3yUSi9dsIt1677qMmAGzXtCptwv5RuQTa4lAQVuD/gdCtkXOrZih2ADnrbTD7o
Xl0VReezpPvIdoUdtaCupF59EwL3fFbYpAinAtShhDcMzgkdWdl1TBtyamAJi3ECDTh10Opsv6M6
bLA9dJIXN2iGbR/Z5otuMuwkla6cal9pVproM2LrxbQdnbTbBLmu3WvhHAD2do//0arrf5sdRp9f
wv9+PfX4f/+zTqLpx+8rqrc/+WtFZf5LaIxfjomol2XTbFP4taTSrX/ZzqzrmrvJSEdsVmH/dsPo
LKn4A8rGrJ8ooFLA+2tJBXaMtgCaE7Y1mGLoJv6TJdXlHgm1CgU8JLEcXZ01Ym8Cid9a2Y7bNXaJ
MBcxAjmd4XDTp+6BOE2MZsOX3+7K34xCSPguv+23g0Frn68H3Q/eoMuZJ6Hu3sKk7JdtgZn9IYvp
fe4bDJvhoiN6K6e+MeraMbTc+CcElFxsMqID6AE3ncDmnUE4CTPWeiQlQCa4V0TVWbskCOLmjuYp
s38eFS0cCexxyq7CUzbi2PEJ2bSdwTmSUlgVt0nY6jcWGJTglIeoySCO1URth9YUVGtp6mno9Rl5
Xp6OcKBZawje6gWjAJzPChGZh59+/iNLH6OFSXZzsmm7tr1Dve1o694gCHgP7wJHCfTNLNuagwk0
vtT72yno+KWW6gt4dsJWXl1m2mpRJHLu0jZOBUKkD7kVcdcYdzGyFwKVk4Gqj11LqC4VP7AcdDq5
a7eQquZB31L7RUuspnLEdUgfkdkFNlk7DCxqpWom1Sa3Cy27AVpl5aaXdpS8CRUhI2KnE2iN1QP7
iLsYSjjXuBw1pP4hMLSWREEc/yC/eIgLocbkdABjDJ6GqZP5Tha9CX4gJniIeMevQZytNE25L3sL
34vOmTZZO5FbTYzKEMHM0RuyxFOTiCNjmH8p8XOvVDhiL5xNNHQrUOjabBxqvS4kUdFurZNbOucA
p7+n+e2TqxgJNw4GCDqnl7BzHgE2nCmFHU28CwtLT75bCrrGqUv6nST1JUqwZ/LG76pJWDuSZyi0
AJpeNNIlGpdDU02t9pHd7d1JheAw6msG22ShQfsqMhb9oGiWsaPc9iOjJUBihIXmNoU9TwTWcD9W
8UGig/TCWFk3Gfxw9iI4tEbfw8FGPN0MlMwo2mH91AadCQzlN3N8s81kph/10TqbOf2sSQ++hI2+
n5zgWIqU/W7DIrCSfrbRgMOblXUnyAKMxw48rqaceg2WBpK2SQtOiayVbarpezkFdPsBs6oOvMwk
ro+2GW8NbOIEQE4bZ5i2JNvfapKjl4V9U9j9HXlNPxD/wh+v68e66x8MWiRWjkAHvRHJQ/4no+3J
M5uzPMjR6iDScO+oRxhxvBMk2ENvIMaMkJOFasv5nCLydiiX6u1EeRKkm2vegoonw9cZxSJvZb3U
hGJjWpjtn3weXpqHz2aN7V1xu9uehJilA/gJur7qufQJcsX9riku5m13PDlRFW9Cq/nRjDqEJ58k
w2EKHwxd9+pUrn2pIQ5OGnwz2SPxBti3KvfAXghhbXRXoB2FSOHMDevT6JOHkE0WMAI1MddZHmPb
BrAwlyfJX9G1J72knxmJFkmFbDYiBf1pty+c6I0uuBS3Vb+5SrLCQl7cySj8KYPuoRuUicgGZIaV
fcjT7sU26EzQO15QusGsajVfw9rtlyHJkmvSKU0Q/b7iTbVxVFz94ExctEQOugROZK7CJI6PbVlJ
b7LjO6MszA0hO3dSaXTwwtX3bkjIpIyJJegruSUQCIR26PxgL80qRBSHKQnOpdaOy3C0h5VukThg
Ehe96OpaAEeTN2ZA4GGGkx0uePKzn9B39xU0ioSmfqtwrf4xGSdr57u9v/JzC1pU+aOIXG0R6LhS
XKBDlonIcYxhaWXRuKiFi2c9BF7r6Legtvk/bUQChFpuIsVeG2yeKaRj2x0wHMtYIkbM9uFk7KB8
H1QcwaB9W9wR/n1DzvNCVnyqupPdx35cL+rIGpa9xZYJePFTIGYAmEP8VDuYZBdKMnRIJ3mA+n6n
W4m486k4rVqKiiu2KY+mVrvbUBhrRxmfGtR9yzaotnBzVmKodpPkaEYNGUUnL5ucCU2e6a+T2RM0
R0TB7iZKSszkY4Zpsc1/Tmn+VNjO93yYNjnEAk+qoQG4HDSgAYDdY9T4JgmNIDeMfSfZrMs86dpV
UOlrFpvjjdpU1tIEf7IjI20/CvoULTnZzTIgzOYJyH+47ZwOSFK5Mg24LyQW3KcOosKs/lZZvOgF
ZcQiCjEvigpMvRUR1wfoRJ2ix0x1KUYMZHwOLQoTi4AlHT1iU4nVNNXOys7CccUkkZ946YuVpg61
dhxTSYlyaJRblUQEjyRWsN9Q/BdGCXS37wlis5s9Ke4j2V4+SG6X7K4q3Vel0SwRJ/w0hoShQUsS
5sVAT1dgqVrBbal2Ilf2gMLVAxxOAkdMP9nC+0eskEf3YHNe6Zoei0x7bFlRk5LgINElhXEppfOc
u5Xxo4kz5cQi1F3QOD06aXHMQ0K9C1hEbKuntWiqr24ZPrILMH9MWap6ll3dOnaH2aSa0s1oRGsm
v6/SKV7bkiHazappFysqjHP6RIj3ttgZgdHlpUCjU+xyysIL3/G/Tshjh8r62Rc8XL0v2Wmiyb7r
s3g4aHZprBK21kyRefYYkCO+6RDDLrs0NbhRPCS4SZ9yTDYL6hgrt6HgRF3nrMML8sxIO8oi/Uko
YEMoKnGwuCRPUcJHhWWGGIEor5aKhOUT5RbTbN3dQmIN9EUw1bkXZPkzhVJzWZaNONVxwnrB7Z58
18+XduKkizy0lEWe+dPeqcsDSXf1DspPtCQM8QAqDZpQoLK/dOLXvM27XalaL2Iq6Y4W8nNQZvcK
45RPz3UxwPA46pmlewZWaeD0qAT0sQNcbJJDmTG9yDDZw9O+RxJzFE7+YInIoJoBs48JcFhhXTbP
IODArczEsECq6QM59q/W2BHn15skkrLdLgw12ioBQSrUg7v7qikJYtOVY0lkrUfD5hWiLaOnBq/N
dmP2M5btrNwhU74PRvoNZFhxwjx9tiBn8eBY8rhC0Z4oRa7zwaJ7XBbKspD2K+kv5Rqfi7MGFFrA
suexV8pk3Bp1u2kkOAZ43cOqV/1d0horgZLW1LtbBFFfBnMkPG4wb+w+6z3bT9fwBnFNWO6py2hN
0a8tlsTTEcWRaCyZHWfRJoEXmPKgJRCTirz/Xqjpil7IYSZiwWtKvtiJcStr9zYGBVf2JqCb9FiH
hCwHZfotcWeBRkDFCGWKF0l1KyPrDnHJfSuzzaSbL6MkXMRhicFCjmFQVGTVpOqXlvztBfG+T1wt
qNVq/NoP+ifVaetF5AwHShuPLi9ipqvA/ju7XwpMNV5XB9FtlsFlHQkHXxZN9QpkcVx00tdPBScz
7uJ6jrk2y4ltoajHMryPRJwxvQjFGSnREQsX0dVIdiFmN0TNE5zfQNWT8cjADG8tSoAxerW0rAPR
FoRzkqxCVnsBu8HZoh9R8y94SZPnIe6KviJCymCqNAPXODYdadPU/SjUxnXDj5hOnje3am2QpfH+
3uRq58/OBFOgjqweAwxAnWsRP9tdbl8aqkvinljzxj06y4KXDvd8SC15iqaxXhLt1nzQDrnyqM/7
L/x5s/qcFxBL4rXUrKzbvmPLD/9FKyhwgeY3o8UQtxXRRgJe/0KpXPAg8QQOe0l2Dc89Z/FIjBSh
Bh71+OTBokq3IVfCeEl8PVwPpga4wMlayCogb4mPnGa5INB66xCqTNeZkcyJ51OO0VWtLfWxI54J
ir9CY/af3lV2trO4QbVQutBnutzvVbmDrrcnj63N6vSpsdyUxJEUyqLOLKxMivNiV4lQV+8f9arF
NN9TF5s8/Yi5yok+e97z/ranTRRiKAOVIDM7hungmXlpfDIqzWzWNRlt6CbISIkXhRXxJWXZyC4D
xJ9CFdp2COV0K/cji8hVTevt7QLaglwO1TGawqsTAlBv9YpOrEPH23zInFwcKO8qx5gN6J1Slsqx
KhzqxWCOP/JW/bG/fys6IATSaMJY1A0u7wU1O9G5Bv5/MkqDr30gSoaLXNYBzoWYp1470v5Ij0ZB
4/cSHkvKubtLBW/WbNLjuzrmoI+1M5f4PfIo95mzzalAdcXL+0/57cx/KxTqdKPo16OsA0GBusS6
agVRi5agqFBNaA/uGg3i7jazvU2z+PqZdJJ18UJ7455JQyOnS18uxZZBf/3+Kei8zdeXSpHDRnkn
XAz0xHdcnURCFLcP3cxfIjM+wIh8DDGRs23ves9wCv9hDIfaS2mFjNByyszalS1DbyaiZotLASte
g9CE4BtCLQkyXBaOCxPUCX/aSrejp0KGfEYQ8cwiTO71Woae1oDzI8nuuS1BdgnwZhvTTj0HWoBs
7HVD0cCaiocitfaYDO/QhXi2VtPzLk5trW+Jb8RsqtQ71IHFooTB5ufZtGh7wXxtGFTYWSLeCDvR
VxKCECv24a6DPlqroIys7AGe1jdpZAf6WaHHLuaU2sNzDb4DijAUyal/9rvhVW/GV7Uvn31D38eA
DhVGVy9u4xUZkuFi1KpdT0TtYlTcx2DQYZfxjPxZ9m5vCnPcqVp16/amc6DM/y3WlbVs65SQMapS
FF1ZhqTxgxZmp9K011M0bBpH7DNDePY4eChXPw9+9RC29peo8m+GJNhOA2qDwl2Ce6r5yJvXTGNx
aNTP3JXHou86nEhijcBog8x2nykWkbXy2CjBCTKbN8NUScRpF3XZPUMjZCTVAEWW4CRNZWOFyreE
+RW7V8Yk2f8ozOKRcRooXys3QzTsfVe1lnydnlL4n3KBlEWU7UqGzRKw2Tk09BcrIampy54oJINw
MkmvUhPo5GOzJs9tSTkc9layK2rd60v3NR+tXSAZRuLqpE/x8xBE89qY3NBhHfn9l2xwyUAzCsTL
w0OKxqTKDDxg2mfFdrY4LFi/8mD7VN42TfoYBto+Mwlnb/tmKU06P9xJ7NGBzNnLxPmrjRdwGcSU
IGyWaUtHDR9YUH4aWph4VOSI71F5izABaPedQnlhaG9bI38M8Lmuq2r2v/l1+i0HEr+m43rjx8VG
6vnBzrpVASSVw6mZ5yvRjSmd/ejSK/XndFua0HJVUbRA0LRR6gmuW9JuyhSwPsFX0DWbe6Uz2hPU
Wla+bXwyRHNgQ3yrVA2vPHpE0mHMfWyXB7ane1fynXWTE69LF/201ktn09WpsVKgNW9DsnxhWZU3
gH83vt+h6QaA2C7UId6mPb0OchGxysppZ9bKJ5Pq2M6sOuWeKs3PmNyXed/83KbtZ7hvzlIqk4RQ
mLW7jq+NJIboFabvo535GU5He/Qa7oXqyA3jQbuc5v5nyKABfp/EMJvY4OSW++rlBeD4kA7o0pZj
T8eRpmBVjHi9INctVVD8lATrlZlGR6fxt2kh9adplDG/2D2CHYRzN/kEj/QwXksmw4oy2w35Rj6B
aB2TXdmmdKgHQHoa9g8c5z9hpO7zLqiovhQhHGVEKfjejm7onml5PSvNcB7CegnGTy4dn5xWx6BW
RtdtpOVlvpi1Wu2VKtz+P5LOa7lxJAuiX4QIuIJ5JQhaUaRsS/2CkNTd8LZQBfP1ezj7sjE70dOS
KJhbeTPzrAFtj05GbLcOLzA2Y8sJXgmJQJO1fExuqxEBJt54WlxNT1P+k37S60ykrd8P9nywarHv
yDuMUnSbBK1xbRfSvtY1CcXO5krBtfRFG+QJEEFsG4qKAUHVyLzrAot+1fKqlvybIEScteYhr9zb
TLk2aMCzXOAjWHTrmmG77wPrU61fVmb9Uis05LAYXVrNasqZf0miP/tx8uXGdzgeTHRxy0YZMUSw
ruMHBvY65n2soEBYtffXMyaKFlyCfbvKWvwNJeLrEcuBI2NPdcaX31CekwwU0rJba14qnx2cmooB
SZgPHSIMy8TubBm6eeqpuXnEQQDoIlxLZOHynQYiycW/lO+hn02bTs5zROta8WqFZX9DRP4zGtZx
1UaCjGJtxWT8M5QnEAU17cWek1MnvVKwEU/DePM7KsppnzX/Qdlu7FM2YnQokgohjkbUC2V2Z2rz
QlQGgntA3gJyDet66XLzTdjaeqbvUt7dEP6byg0VF9KVpF6IuDSFVYEb5Ic8B0PLOOv443dKwvpU
FN2CbcH0yeOAy4saf7G3AOKuE3rKvq/k0Qvzc6NpiTTGBKN6sK7RStIQHoh3yTXdspQRPdD3ehsn
240Sjkdb30OByLBBbFJVnJrUcjfMAkCxJkZbeIPvo3Q++hnQ7ziU5Ub40o4GrzdOTtA/Qo17WvTI
mq4x4Br7Y/tDQugPJoJpbyUetpD+3qR/r6/EdZEn42do6jaCzlUZ31WGlx+ePSKoXrEGLG3/aU5d
d6LjYbXooOR4/lyDN0LqoMD1ilbl/rXYOuykRQtsXPSuRTeo1wikxRI6+JnMYuGAgV8U2a7Aqd5B
lF4HDg3GkUdrplFjKNvdyioA6KlJyebE49z5Nz0sPyo1RQ3EYrIexxDs7xxg5fKpvGavj2CxLbTE
D5zT5cyyr2Rdj37ibSr+FzaK87R007Brk4Rz1zB1lB5wL+dxq1dE1Cqw2ytbTvWR9lX/WCtcL9s+
MOhDY1WPaN4G31LVflzqiqRvVyfHNC8eBHC3DdDixyDTOf3OwtF9xNxNeJX54nU00uFExSD8dyqd
6qdSLVzIdJLQpg+MqUvKBy7GcUMd+44akduCMXsfGO27RtmeAwfM4WonW9tsgM2gUmJ/7fYspMsI
Auz0KxPDsxWqNspAHOCunLynvq+rSGo//DDGzEHgyhP3X4PS+nr3bSzxwmrUnYtrbScRZYqx20Gb
HQqPv7EP3vsW2ojB5Rj5Q9NF/TCTx7UbHwl2bKsXRhEM5BQXHrNJVM9h3WRv5qKW5TXEQHH3/aRH
zFTzhZZ6F2dbBoPBNZOdXbsp9bIhG5oiLLeCJscosJP5VliT2JdrOB3cUJXjQbiLs+f40N/LiYF2
bS03x7DM/XzQYdfHCRhOalj1QxPM0wd7MQ+koKKcU63nYaRMtzWTBH2kDANK7NV18KceTIrZZZuW
AQ+nUj+5O0bsYh/Qg1vhDCVz+MVH8zln4WOh7B27ryNZs32xznsiNP629+9gPlWCXnOswT/kbDf/
apE1FDPAkfSpambmgTw/qCHZp1yX97enXt2dY+vqPNs8RAl0pxui1QNY6aTfZJKq2LzQgAMnvR6D
QDwlJQtqY6UzofdFd2v9ZR/g/HhqxBBPa01thQ7jltLiI7sRE/IarWPYaC7cIUsUWmqIjX7Cdz6U
X7z96wOtrTHdu8Eub8svqJqszkLiwb093WTdUeVu3VcD/oZ+47+pJ54925AcXYaT3RQPkz3Rreaq
G806P30RrlujUJsFbWarBa2nrGMWdkzWoYA6MDhIv0bJBWik08VsBvp6p/BUGIjJRjZe6Iy9paUR
5aA6Dq4OIdLoeT+7uY4p1KXps8L1r3JyZg0mXUOt61tgQZVPPZu+Vb4uTZ2vFY6d2BEt792maiz2
D8wQMEqCjcRZ+XtiCCs394nSmYr1APyBBSGEN4KkpNX4rEOR39TEzlWu+JME/GDYm8FtqBLn4ivD
3RtamB/IleMpkdW92dzfdHZIEW/P/AoCF5gyWnCjWAjMfURQTfhHPoVmE7pAj2RDCmkOiBep1fwZ
hiyjyYZF0p+8kPegY19dx8Z5qip3fiybwHkxJ6OExRDcOlnVO1G7zW9vkpe7SZXIV0Yw1lif+oZJ
NRXlWx8W76PASyaSQqGZulefypKI4B4GJmchbo/+m04UbXujjGtzDIFzB768tmrR/5qy77Y8WT6L
AmhQEWCIl9SvNmXCYWEt84c65T7CjbUcBHrArh+WLkokI+uUsviS1Jhu3aQNdrWj1k2t09uShKw1
DP+xNdvqj4TD+2TbJUXvfhc7/6kNSXtcRb8veeYxZbOGrsddUxjvK8jMVg983NBkMTPiWrPQf2UA
2tPqnnO5Rs1YxdKcRwjiSTbuZ0MF3yOVwKiYCZ0x7X0oSRfvCF2ioIibt15O66qbvjiU374srqDM
V49Nt8dUn6ib9tq23HRjY2zhyCfx2jDOqwWt0KOoGSWdBz0LU16W9pQ8WlMRKx3uma+7w+rkT+wx
IQBIKFH9dR6KmErCZ1CDuKlqe2+2jtoNPiuVQYb/hjLA6DQ2I23qho6mGVdUnZnnYU4MoDE5vbU0
fkdAHKnCLkAqA7Ggxnm14y6dasrWjfwAGZ5Sw+ZLW3CjIQBcWts9W6o9oSz9sMpwYx6IcZ76LsUv
vK8nxMmN53d0B089WIt5uBFHOivJFdDq4qVq2geHtWcd2OsmbCfoZxT80zVcEAQaHvvRHm6zG55D
yhaf3UpSU9EwO9BVctT9dKu8VG7uR6+eVQQ20nJWUd2Zv/Jl5CmZOkeA9PTy44rbDrb91Vf2G22M
guKdgIHKHadP31rsjZ8P9Mw3xD2KqaY5gYpaWL2frZHRRGxX7hEw1qtB295TmGYM+i5F3xNVH5tx
aZIdt89RyLCNcjvtdk6BJOAlWc8yli4AdEbr0efhHhFh/TBbxkVMVayKaEd2lqSOlWDGntSFF59N
7TpV2F6TeGfb087OZilOmNx+SmX4DHb3S/f+v4EoALa48MmnSDrOe3yOc6vSyDU4oovmESqrva/o
J4grc4pobrpla3gWXlsfc2Yb8JYciAonXU9Vly9xodPixL0LlWcYw79Obtyob/hSNMBHwmq+HOmd
+7oYbmWLNqD99/EO/Gomh0S+mxwrSUNqw3rJctKAm3d47xe6HkZ2N8Qsi1vJnulCmVGAiIxFjGzJ
gzaU2NMJzVoeGdWOVLj6536CJC+z7gTZrty4d/qsjfkrkkNTHVJlL4dEpy9sN4yNO6LDM4Tsks4b
051ZGE/5II7K0PUHVveUrBU+sMVw+HkbEMnw7WRHLfRo6peRfrkoSOVjRZ37qxYFW/JyTbf4MvK4
g1TAu4H6+96V77Mk0UYPmXcKy4wzFUCxwyC0iLImOdht/u2uzfynnSg5nxrSPRTnf5sgJk4h9mWK
Qj773kUG8rvP2hlukH+bmBoc40gMq4rLCQJBXXavuG7+JjmUhJVnbAwv9kvkJWyTYLSimR25zCY/
Jo3HSk+CpuzyUyZ7Umgz2Z28KaIAOogYDWNHZvvRX2Yd3ZUH29UvwayufEL5Vnv1YdbqIBX7nkx4
Z8fOyKImfbnveRwjPF8LnbRM2F14Raj9bS4rdCY3eFuU9Y99I00HbXs0bfeWQQo42GX+UaED7jn/
wtJWQ882jP7QmWTDfpqq25IWbF2qNTiE0OQAt7AIpX/0u5Oo5mQKjA2j/iMslBtKdR81XXmVPTCc
AhvuRhjiW/gFX8J3s+PqrUBhu+651E4QYRmqtpYyz02t92WVUc/FBHjKAGX8qSqiKyP/ifaKD2Vz
c6aT/9Byq16qbn7BXDlv+oBTu5Id/BvwIDR+ztvM7t763nxbQv8GTusOkqbLnrwXSG8DMqFrv1oi
v6qOG5rQ1hNr798CuMKGDvRz5xC9n5wem4XKz9Y8zs7Gg0rDDWNnkZitK/SWPyRRbJgsxjYrqS/P
qFTjozYxH+UOIrOGAbEM92NOIIwIw7fLfJ5g0OaNsgzhuHX5d5sqWR7k0r1lffWy+vgk+sJ4lbr6
BU/jwKdIOb/gH5bqNnfNB8PvEWrrFHH2QE4c5nJ7B3lxjYQzFnVVR8ho7DhGIxZ996Kn4a1akHkM
2T/BmWdM7YZz0acXx5wOqtADzAfo9JmpbgldthQTXIJQPjcFFeiDFO8uHqOIABkAbLP+1ZgCpbW6
0qX65gPO4QLQO4hjxzmpvtxgfisKc++FmLJyp/6A4l28k2/3NpM24SSZwwPbAomkBwDR4629oebz
gfQApg5kRn7jbnE0hfvTzwTKMypAnbG55crn6+oPwBNEecFCyRqkIEmCCFpWGxm2i4aGojSLPWvz
q5figVASL02aYoaav/TQHhaaVghGdu1uqkLN/0WcbTvzRXfZe5+tf7m5XQDDVbFlC1XFadIDYyO/
TtPOE07cF58rN7TYNU++RV2RHg+WKq7ezEQJYivZiNngHMhOgfmLfT4H+x0kzBsHw5wT0eowsQSU
YNc9EhM0JzamcT16uETvPnV4vu124hGUzWzhg8FwYser+3gxAi6npviqUvmAeU/vOebuOhs/RN1M
2baZ9a2HOk3XonhEQnieAvEBxYI/Bqmcu2s7NuF29epdNaPvQUHOtkWIREdPE6OzFx7aqmR4dIfh
t5hhsGSh2HPCWnkqzkbkwjEYOcHaJFcBvI2niUfx1nbmklHfvAUcvYF8CA5tSXJdRPWwmPqBldcl
7ZGnnEHVWKXm4NkXyxsItyF2KgWfwCzZkzl700tOePqKjbnyImwtBvqEbKJZB9kjOY4Qc573FShr
4dXBl63BOMWBImQuBGwiHxuWqPoxwq9wKsPp3WzT11ZyaA37GtyOQ3G3Wb66i5twQTSHqvYGqHuJ
iNi+IotOF2zuj90UPHaJczZbw9lmVV5hytM/o+QRAO7uJaNquyIEs1l1wMDU6+Pkrqe+lMxQGTtg
nZAMrVrZbNfWfB9d3upZYDOx0zAbTUuPVG5XW2Dh/sYISmObdpwosBk6nILB2qPQmKE8zAZeE1wg
T1Twz3HFBuliOs3L0k+Cl2UaHFKLA4GTN4QjVluAp5zfaSuP8OR/hTldY7ZM5qvZo565YOpJyt/S
MKOvWjbms3R53W1KOzdOy5z80QMOCLtf6++5toyLP4IrUGYYW1NyxpfnoII2y7OVrGjZIU01QwgS
lIN5dE8mnDMIO/umMzrK/3NaBUw0skQgPuY8bMjvvsoEPaGqIG1YSWftDCg5LHm7a8IlSyDd87aL
9PV/+JBhK6mRIvHiylcPGvq9ozG5TZSIxh2c2fkh8fBRWFapCIt7ip7a0S+zc2ryxuTxuR9RRTmc
6x1EIB5AzHJt/y085UYOS78HJwvD3dA67oa960reVw/DwzJkz+QX8GfX7hdsnuUASDw5MPdx1jc/
mjn5kQa8wV6It7XHdYotq99YAXHeGghpNqA6ld70uZbYP9bMu4FmWajSVu94G37loac3BVMEpqb7
fdN1wAll/YdmMiu2VH/tPCYSB7P9wencdG8Zs78dJXGjebF/V6llcMvy43vjeJiy+XkwcudosumM
Pcf+G5ZWEWnb4pidVWdDrzzEA7xXJnaRjW/1v/qsZPLz29hMgzOFAOupM9I3l4P8DhNi3JdrE7Mu
HInpMLYrey72/X8+F8QxmeBCTnyHo4RxadZq2pGR4SSqMchUoXWsM35Tpc8T0inyWCHr4NljqBso
Mt4qcGMUKItvlSWPLs0EEaqsT91uLx5Ha+wupggnPphl2EiR8ZlZpy7os0cDLQy25oDM7SzgkJeS
arrIFwMvCAd0RtOkEstG11/7qXnzWkFufKoqo9jyvVXlblh7ieia9uTPyZLJyBotGnYFVSV0AQHl
Jco93LdJHmfzmplHeCcpfPDNVo/16y5jZ5bk2Fp2h97uHpsVJLpIPAouaRHaoPY70eg5tx63/4an
zlE3/q7LmMLJ8q+7sAlAGupc1DunYxCykFW0xfkWrlUFJnGJads4sYP8pQ3vuwbVsuG300ddG77Z
veSyCl8MJPQqfUOEuFJDWT0uuG23agn7Aw/6EsOme5ixv2HMIulmQ+q9/zBlNgDmZBYsrAQFyiDQ
tvbHMYQOlNafIgn36OFoTqK6NNS+wofzxcY3xmO9YlULkxnX97Qf2vB1uEOSytX+NCb9Hk7NRXuc
LDzOSqgWCzijhc9rxBOV/koy/aGnlbMc+vtcB+bOWsM335EQiI2N36lli/6OhBvGc8PdmTFTpvJ3
nWmTXVfjxsnkN9sRI2HhBkvUJ+07jpV41M1xKYj4afNnduznYbYeOiex0Rko2QmXMYVnpB+hi+4p
6NlOrhOrbmghw5fPVS2HuByxWvId/8M++0jJstyTBnsqJxp/Gw9QHXTEii9ZxaCFD+kanJMBh5oo
GNHKUn85NR0amba2VD8dCQuxdbs3+3f65mS/a6fPIgSak9GEcWBUW76zXyydXxP5d1o49XJwyowa
aNlPWoy8ukJ7iYw8O7Qk2KY2e279ns1b6mx5R59TFFRJKJBT5UHNw2+LGEsrqUheFTrSyOaVaoIe
HpM/jpfSgx3kZ1fSSver5si5ZS+6/Le/yjucbWmO1ewfRmFh1ZyPmeUeaz/L9mHmv6wz5idpt2fo
js2ux4PFEXLFm5EXf6sk/deJ+p/Rr7dEuFeG8l/0up6tLr1r2c57alYYTP1EYSVzGd1XA+eKX1rT
AwWgWHkFE59rT28FxD2GsHFjZxa9Ics5rKut2yN1mn7berti8gI+GKTfqDTXq+3m6mKNCxpbrfVn
b3ucCpTqn0XaJS88o1hRA/cpo8W1TmU3sJ7/j8njdPXWLQy0/jkYto1xp1NVxuj9k5WdvoUpzbnl
2qPS2eMYNYpM3ZEK/2gVrRPbS/Nm5zTn69rCK8fOd1CYIyYT5o1zJ6+BycDIWWYNofjO3N6P8HmQ
JVGS+D9JOvUvbYNKChnBS2C1CVofCJ+oWK8iJjzAj1t0Ds0X63Ec9MQlKfyc4lvHmyM/RZWppk5T
1GL+Ri0FHskEH/BuvQKC5RHRAf1ksPuRJCWvgdN9rC4rHerlH8cMNiKvUYk/DWSgOSqKRlzzOU9t
Af/Ne1jxGmCFiBdWP6NL0ZzTDd0L7VkFJvOaO8+dNmaJGdrpjD92lwfbxkvY1ku8arPo2seso9XQ
CMI9Rum9OVM15tOxia9W/AycmB516r76SfaU+Exyw/qDkiliq+2NeHUzn584Rf27n4EcP/2jMLbD
BfLT45LZV7is7/7iHquwe5GdOE2dikrR3h+TZk3QPLtzyqM1tx2WqKxYhlSVJ4jCHxzFl908S5QA
dNm9A37tu1h5joeN3e+63glQLIkl4qXzAPthpEbsC+QTfW58+XRszlOZHWh5Lrdsqh5IP/QEQWE+
tFhsi8QrD9lIxKTlNAgwK/gwDONt9bqrufhTNNus+WrSrtPgCficM0FM4cf+ygbWLULISVM5bIXN
EWMNn5gQtqxWSEJmzgvwOizTswby0fxKG/nTlzXzWstu0H+oV3eTpAJMWMn96o431cKx90Hq7mSl
4mrljY7yDgit8IZNINh1Moiei46Yh0O1SmRTDByb7nBajSmm7mBnjckcjzY7324N153s1XEJnDrm
d34qlr4/Di0KeZGQNNPFyXCdXxT2eFtJI8Mul+ltdZS+GEvxOZAyhGcKv16CIemCIo0yJYA6ivHZ
L5tdeEfLVjKbIbGX3CWmuxu60o8FcglLP5fXaYLhQOn+bFrqA6c5lxl/TUtRuW9sA6uCk+DWYCuS
wj8Xo7HrVONt8K0mL0Th1T1o84GbhiK/vLoVlbWbSi/B1uPOf0xl/CIZyHesBB5S9ixQ0gCUcp7K
9nwaYFJhnX7MLtS1wRlfXN0QaWgkD+TSXtnJYw9ZZob7hs/X7OqzKDhVObURRlDhbnmWOs82aYBx
U0rBm4b9dTTgtIoyenvuj7i3acgexHqfQCSDdxu8y3pQ7Mk4r5ZhyRq9563YI2GwdFrUFr3zWLWZ
jdurP3nG6h2XnCllNutXjr1PZQ13IA8rey8XFnZ+IwwrwlwEuw38dcXpXmbJgPLbmfjoDMvlDyrX
BtvFz5Se+d2v4S7vfCzNCfbN5tOq2ADCybMW6pJcP0VYpT1KnKvsLnSZigyvg9mdYFBJgP9qV3Be
L4vX8kWadSY1Y6QuRMlemfnrDNV8hQtJCgUk5AitwAJDDMKGDl9uF4f1eEkSiti7UsuXb/tLG4+t
Rfe3BdSPKrpJF1wHi6dimsja8qpLo/6rFRON0Xc8tPuRv/QhF/4iYwjH6T1sU3IrypDhghNUUfwl
7ls07818jx3XzO3mFiyoUn/rSvKqtzCDHRbLXYdfA0prxS7wHV2Uzz1V4/1/AYWCVYdytyA9C6al
prcM5zDX8JsjZL8/MB5tFjgF83gr2fwmuq3rhzkL9HBiJ4TDyAJ795kODd/X7Gny2ik2928g1sXy
M9k0af7M+E7eKQY2cwoySjqfODBQaJoymj5Da2ndrb3W5YV6MX+JrKJq9zMpi+ViqrBytwFDerP3
ptTpY8zAxEAwYuHWCDglAUSiXcp8EZYe93biq2GnofEUB96ZM5/7ak7Jrhy8xb+FgRuG53I1A/XJ
rAcvVWLtbKOkqs1gM4XBZHwUMu9orPRYK3Kjjp6JzpChvxlybR1mZtbBIK08cg9YxijSZQ/MTDY4
6z6lLLTaJ3KyXl0/CfOYbAd1ALpqjBFooFT5pfN8GLOhmuCPBiQA6z/IMdm8z5BlMBgVnmKwzSbV
UdEblLQ6nNiql0U0V1M/XAXZqfpFGp7HSMWqeH5qa5bSJ+liuN9WPbiCU+omuX2ZfCJyyCLsOpKu
wHZdDo5hRsZiziKerUn/IGA1lCn5tJBeMu0zy5tQWpGszdI2ny1vER9jOkxL7AA7tDD/sft9sgej
avDRFdMuSL2BXWgG28Eeesveqrtt9EQOOxuwwlRLwsFOdS2dVK6mSGZjc8KwrxZmdv3sVavnHmSa
85thU8zNqLqg9R98DnHHFSPuEPFR2pz6524B8Yr5LWC9VRXG9V5AYzyUtu/xdw3+cm7NZrWPwvBa
/3H1Kl4fPNDxRQO01dOhBNTZRSa1+gb7TIwAtAUkPDhwEGYvbrmiwJil1701Q5rBz2bZ3156swvO
BdaeP/SJKt6YIm0P7BSmB8z6lFCxe4R2ZmA40YYen+quhlrbzk3HKlEs49t6r9zMuhIvGyqfgZc/
lSspDGTrk+5qTTguSYsd7fUVG9D7xjKYc16HFaLzZs7gEm+xRjSMQSItcuoVPKv+xixifecFr5SN
o/9zYjJRGVuXKgf3vROahlPOZ2F3scsCpqy56GrApc+nc6t5lN0VyO6f08i12Tc5Fu9oMmdcagVe
XucYSM/+RakGv4h89Yl3ZBMFpuAeA1UcMZRybC/susLUV4xaHLogJ9SgPGN+Fl5GAdmML3e2iZZN
gGMnuzs1Xj39S/m6tOUhlqC0ZSCR4sFtdcJhmE0VwUz3VaJy9Ji0SjHGdrcYMDqDfECvEG724899
QBFlkdOS0ljBF9WM3W3WobwJ10DQyeyChRzyFfLSnC5vPq1tbRSCsrWvc8G3E7Hjqo6iuEPOisId
f1rbxm4+zKqyLxqX38GtajI6Kxl7QnCCYg4GBsDXrjR5eJpzWp5gmdAmDYkD7xYjsyEjLPKsXt3c
5vPFO8Kj08JSRcThP8M7+NoHehUsLAqySVh7DHc/+5LMaose1T8Sa+YRyVblbRwlgRfHpk9Ltj1Y
l3yhFyUKuznHZhuMxqsgL5RuC8dxDolTZ5SolP6tNUk/QbOp/cjCf9DvRr+2Xu0lVJpv1sxJqBjV
USbT8qKy1rohZKCVdz1CZTSYTb0NqrxLj63lcGtqBEAXfQqFbe+phidbX6f6iier/cBnyyMEPUmW
aBUuk6VjrtlIgWrK85HTU0I3Sb04fwmeONnWGXI3GvPS0ltKWowQYQInt8rZ5KH2NMOuM70WOiyQ
PSivS3usLU9/eDrAwQ7iivfQMKMrt23LC7cN+D3NrTf9Hry2oNjGpd2bM4gQ08aVlrxki2d+Y3Fi
5u+MFuUCOs4Vaw3/mctTgqDLbIJFb0LYyCCpNGWaWI6jMCdVHiWTRUgXwkbgbtIVOTPm8TIPu7wh
ObZZiFYWm0qF2ou7hjnkZAa1gXuEu2FTZtL4qtZCf9IRiIs3mOYbKecABDQGg3e2hfQjT5bE6Gka
OEVZ8abuY6k8nuGWObvJtpNt8M+U3fioQ9JijL4ddijJi9OxlrEhT1EHn7qdu1fcT+qS+8SWh54L
ISKcwLVU2xXB1TyV3otsPLyeeP9I8LlL8JWsufuBuY4/29hMELeAU1a2pbG2ZOkC3Pw5HLoWH4L0
q9ckkw/uCLQg5gTOnE5d3WszLtlHCJMeO6lfu5hMyqxqvqRpN0+zYZrfghbHh0qr+jv3rB6xTpDY
NkqLQ9S4dmg+laqfWZxgtDONzqGgZjLbTdm5+ijV4P3Lu45BajGZSuC1U4BLc+A7rtSMCJLIUn4z
K66c2tSms52sWbwo4HvGwWXL8oj2omN76np+IiebnjnlvlJub/Owcic8zKNYitdlSJq/SldfCo5S
TOdgvcarfmbgT282b6OngJVheS78AV/4nId3RHtIGHfwwAqyFMVckhSx4/fZrc9a9eC0bUiRiF/4
eKiM8XEFeo3TPLOynzwNYQpXrmzf8irnWLli64nY8pWEgO9Vaaa1gpderOAPP3b65DoJ3qIxBUp3
58S9DcrPf1rMJhS6uioMdpqNMBs+X4yApbk7j3mAYs40YOS7LEXRxUlocmkXlcsrzXbuudwKjnON
gWUdHgsOFEMMM3ee9xWiBjfUf3mJFXiV2jsOo7lr1dbN9lauS6Y9rnvg242HN7QuIieo2DYsMkzt
kzE24h+7eeNqpVWBnm8SY/7/f6fzkL0tWZB+i5FiPWPsCn+rfLR+zJU02hZRrnvOMhUOZOOdAekE
u9GxNEyeGfkMG4Y0tcNlnGAQ3TuJg9NG+nj5ZdHz8ml5Q2M3Evwx834/UdAEnb2ySfjaJov9SZL+
3WB1xHLVc4xJk5mBO5Op4m9HIcDw3loCF0pRlN8DfpqtsApxNnuPp652q3DZZMhhp6a/15SOmLV+
5kU7cjcqUTVRTVzgLweL5NISPt76+bzszNQvtwXtDUCDC7aA/orQuJnBlhHIMWY+yo6ZuUcdbYp9
HdpabiS53CYmkll9T3R2Zlu2CUSKwOP4O6tdjDEOkbr/4VG2vY2TWt77xI3Mo8yq+om0rg8HnoNC
Nr9IqgLZ3jnNgJW0Jx4STqa2/4z/fVjjuGbrOxpK9c4NLPAhchShLbAaZyRX+Fx3LqTi3cn87A1B
Qz4RvjFHAyQt/jFILtjEgbRPAf1hgLdvg5kvRUFVUkMAge+NqoGybomU1UXahG9ekKZ7kuZUELXs
TGc1i/fMcxgua6Yuc1Nwlvtwrbkh0+gGmJa8MXvK5Lw+Yq6yn2iNSoetOTZ3szrB0fzJwyILRVKY
vRuHRsqINCxZ9uSr0HJOzlivO9UjbVSsi96z0CdRkA9vQ4tBeQj68o+19hRQESj+Rtf1Lij/TOy5
iV2VwNhA9a7ySOn2ZOoryt/Z6GPJoW40bpaK+2dNONtt2pZl4AaegHq26mU4dYObP7Lg/LEo/VCR
mVphAG6Kwo331i4XLyavwS+0qkveI+Uw2u7BDDNjiP//9p9yhc2aNCa3Vo63fdu5Cw2iKssgcycD
V7hGYdFn2i2JulPsxInS/y/yFt5fNZdGGtLZ1VwpA/iDDHH5v78A/Zs7oiWYi9ugaOV88/qUkcuB
eY03XQleUpPd8m/ceebGL8uQ65LsvGVG0AkzY4ywZJnf5f1awWBPulGY5rIbPcA1F88HgXsZl2BO
dqvlirNQY+iRktF8QGXS85eQ+OQFNY3LXB6coerpqyobgSNjVZyM7XHS5aHLZv78/58CrGISyuhp
E7h3xJYg0LCvlkQ9/3uAkTCgPxUNSudBlIwTZjmVuQniSJXbfDHcsXhh2pYv6fmiXCduOhY3/6Ps
THYjR9Ys/SqNu2eB8wD07YXPsyTXrA2h0EAaR+NgNJJP359nVqHrVgONrkTmIjJCEQp3utk/nPMd
tQwrVbvmDvkmUnqkCkaP/kwzT8sPs5fTSwwo60zMiH4JlhXjLzP9ZfhXQdhx+JjPZT/n8shwwCnv
kaaRL9ErxIhLrLF2vkng4kS7KCUEfGv5Nymk5oO6neOKw2ua+Vwgci7yF6MUTbdk4ksYc4ewh6ca
ieZP1HKfQiCzbOAgQ+8HS9VTSC2mJp7NZZXSVy3huPFOTqYsqpOcRivbqYI/myjlvEpXhlG3rzxD
PuPMeoRxNxajYiYVtwhQ4GUhO7fdKHnsuzammOn75CBFRcqv5XcmFmuRY+RobHsqWBQhiV7MM7OS
LSHM2NAXaALt/pmsxTJcUxbhH1SNj0gK3gBPThYMxcvf72HL+L3bFF2SwzqvctMj+Ysye0m/Gn2x
mxycLTMg1sGm03X3tvAKxakS9jAOUtNEv6JGPEFFGnvhJoOvudIm1vUH+oU42PqjMPEl6LL8cnxG
m5z501Qu7Xli0Orp3nxKqtZtHkeEOfGBzp7Hz21Hti/oofKXzol45AWTl2pVBnm85+7S9h0Si7ig
T0yBczBWBDNFdY2FHwRfFe260XI+qPLDt7yJ11loIJ8SOGtuQl4jSa6G5NnTSUVYKzDBvC4ug3bx
eDi0PYwiyBMqk2uSscDGZNYjVOp/7TZ6xznIieh5XNab3hxf/3Ls/bfoU091yb//8/Y1X7WcWpGk
/V9Myv/zo7P4anGy/fb/z1+1/akvn+VP919/0b/8zt3/+uunSUxZffaf//KDddWLnrTHn3a6/nSq
+Pu7+Pdf+f/7k//j56/f5WmSP//8x1etqv72uxGAW/1nHBWc4f9kbbx9J//+dbe/wD//cZzaBCV/
//l/f9HfDKvQ/Deb+AngnhYZREx0YH3/zbAi0N1GxONCf7+RXYMb+/M/GFYOP0WAUMTX/MdPoTvv
03/+w4n+zeK2dfBSW3xobjDR/wYWlCP2Xx22ENGAgQLXcvjzQgv7wX9xGk9GlUvpo0zq2rYiOZgV
y1rEZFjHyr5ttpEpLnwYRJeRIIBdjtx+H2DDARLSGDtELvKo26H4LiT1GboWcW/F+aMPEKRdStdo
1lQH1r4vbO0sBl/1Z2qh9rcZZwvVdMvG06Mg+BmGgt7BG0pjo/DxPeXVFNxECkifl+XYtOSvOi8N
zAVuRxmL+4Cl5O1UERntG8Hkb4kbxV8W/uNDNhA+thAdDCd+QyO+q0rLwjXioaxgLAExI9lRvIXw
CArEnilDgrr37FcpMtwmQiTbTqcVvQA5RvYYjftmDPBQ+lw6rP8D/wGZnHMTes7rljSE11QM3d4T
ZvgW+vqXApTRMtnmEqWX7farHD81hCMCGJ88XDAHE3YD7YZuvroS120bQKN3xvRuShlQR+DvsDTN
1c7t+z+ipbZI8LqueADhALCr3wQo3tzOzzYqyMBLTNMiLAZSB5F6Z4n/2htfXVPeEQFtLBoOwg+j
iIxVphJ/EUp0X0onHyTCeBcxny13l7T+j+57HG6ZdZ1i+SGD7E2iB0WEVSJuZTXjp4h9EyWAUcHm
WI6hj+q5SRYVYunFHLR/NJdaykwfs32DLbYu3oVgzD63oYG7RJw96bRrb6YHrsoj/XP/GIAZeXF7
tc8jb13ZE0uVeeeXDq+iXrvmtCv83FqaIfJJP3EP6Aa+te4Z9kRgxRWSn7L5sIAbplO+xdpjnJqM
vTLTHrDcNWGVRfhTT9SUTvug7K7e9aH3qSS4lgaJv99FTOjLEl3JjYUAi2KHvvONTPsX5JaiQBnO
YwgsDVQsvjs/jUEoZCwigf7lgvWFrXYmbfdaM8FdjDQ1zOWpW74kzMEU6RRFfcm2VwwPLDaNZa6d
LQgRtY8isSIMolu4qherumgVRHGLUo15fr1wyyndxl4ZPnUmY3gKDHg0bn6d7bTcWN3AC9boDEWX
6S88zSjDRFR4jAA9bgwSjgBZtcI5ak9dBRKKhTmhegYCPGwyo5f2Imdxj3jUO+vWfaTQnd5wZGOc
0OOesJEFvuduE4OB2Xux6C/YacQ9Upf4RSVO+dp7VyIQ4m3Q9tk2KfwI7w5Lbp9IMhBCTMjuJT+z
hrjW7B03R6Nj4ITjHRlalnLwJunQV65ZVUsavoIyT6oDJGDkqsiE95kZI1kK1K4Ou+SOK5soAibc
qD8Ezqs+hxJqNvJgu1CXQh05nwaSypUhR9ww1slWXrXLu/KqE6vA7hJN+7hr/DMw9mRzQ9UUFUdI
MLZnry7or7PeZLiqDIilTffJQHORFWBxcibiMNcRw6nlrKJLa04YiIiDQQq3aqLkkk+EbULlqddh
LiOwIXdFVf52BpsDFCszTz++0IFhUmKyTZ9Gk33MiiNn2vOd4mGK6leBa3QEAELCe/OeOPx1gIke
Oi0eLcULmQz2KiMovahGCE/hvlLVuihOcxA/jDq7FNN46FTAIjF9mVi24k3GYjABVRZZ+iHGhB4p
RUhbFvIFN9DK8QvEKtWPkTYkOKek5p4jCK+7Ymq2ouBwjpDoNJH57lO8HzMlMlzPKIQgBoMe6w22
GNmqN40z2bXWia2KfTS4+W+Sj3WR19t4Vs6qNGdmK9SdrMQWI8rxM3OXdW0IrN+oygKfBbbhkukV
Yugw0SEtbFCDZYFtoDcl1Tk1kWk+sR0X6C/NmdNAIDSc36R5s/H2uULT1GK0YfxvCvWKMGQ7BeDe
gDuWvGGg4UGqrQw3F0cMwBhKVPeeN907XW3DHMKeVoWXXDIifhgxDOPSEW630zq5OuU07ZTbNizw
kyNM43WaMh5IojB8kqJ7LbNcntAuPYzmG+5zDsRYbbseb4QZTofRDADxDKA/w7PBQNBpCXwuIx9t
tvRY09mkUHjJauIP2UhfZRd3UD251XyEovzDLrTgM9esWzlMqzyW/QfUU2ywofXrFJPzMRps9M3a
2/uNly/NbniLAL8gEPQ+GGogXYnNRa8q8036x9aFQTXSYfAAp/LqWVsdVQe//+2isXvh08FBKPzp
MgZwWdpMV9s86/ZBd8sJ7TRRPria/bS5wJ68n1ErwcCJn+vIeQ6iPNuz9B9XtpfjXByc4DU29RHn
FepekbwyCTr6Y7WOXUcvhqkBwtww9c2VJF9MNvaywwr7XLaje+/0bnk/t9Y2dDPstUbcreETb/R0
21jl/VtjxriYufPcbRoHqMJ9VuBFf3vzzgm6hWUd6QlZIjMtkEgtdpS824kmsHao8fst9gCIAEhj
CWrCsWria7KSkm6oxgAp5WsR2SxLMkLJNHV2OzlH3+4AGE01PWjzoSK9agZggANbEjYe+cyAq71U
gKHwv9wxh8tWCSTwTR+nbCg6d1l71m+fh3unxkabyildBz5splDSuPgK52yMRiXOLRyUKDgry8B/
njXPkgbLSnq1qLomONcysB/91rY3NSx11Ij0LXU7mMSFI/n3M2tpjJUNEKjBHahRLyZ9n6262CcB
YTTlS+M085bZ1tqXzDsTDHtxGuzs2xgBvuBaDipayg7JtXbXSR0KHNXCXUnUc3e5j4ui1JtKRsOB
afY6MrsaN1qO3Y18F9sw/HVxS3VNUZa0ql4UOqUcaCwsYoM7bbsk3o5ttcmTGiEnS62V25uv0lMZ
6slmy8CcJYNjsXzlZrJDiYxQPAEHAD86Sch96ObrRDVoWz26NKK3mK/1cj34EUc4uCCIiT30cmPZ
hz5yMLN/EGlhITNHGWBhK3DzNmRhSeIQiNB1jb89TPK1yqgfgoilYS6Q+HScxswGEBtgB2eH8si6
+eR7LP0Ny7qQq4SesGqik0zou5LcfK0tTM/VCCG5BSy1085EqA31yDnxqZpUcBEChYCIdiGiln2g
KRa0msKFDIanGPbystTlx0C1v+9wAKKMSq9FikAEVt4x8USKKSHAiWanibmXSASWrgn+ryo66zVJ
mhZZV/vCZ2ZHst5quK23rFZnP5np9RsQgQGG1iyGz8DEF/j0H2Jv6uucNg8d8ThLN8d60lFhMSGi
iyw5fIOA6JpHClI2T7HqFjjQoEj6pPekv7WhrAdcZ9xkQ3Xui2Y/k5wDcFUsYtn9VfYUS7M3GDiW
BVnWYzhsdDXusQ38MPwB35xGO3tWH2Vvo8G7DY5G+oWNE43pp8YNt1GDb20qtmExZCZ/2Pk2yrmF
NOePzhbuLfMv3gpo9EfRm9PJmCnYes1jxVjDeo4a/wvVYLdtvB61pCVoiPHasdc2Rx4RBEKPZhsj
inQwUN01Q/vuNVB3VzIvrA/XAxTuiRhOvpvLe2GF447g0C0F2J5p42MQTCchJmPtDlnzWJIwsibO
wftWGRqZtvYqVghYEofEIud5TOp1JwE74LYnx3Cy0Bf2jf3TZwjYcVe23QG31mEarN8udL4sRner
RibHrkC5FDcfHvvd+1oWcu3VXcBE1ql3hfeLs7RkUeDch+H02icmSWZomMlJrF/KW2/iV36KnKXq
Mfr2A7HO9p+0w62ejPOZInEbUFMHWa4wL7Kqxe97rAzTWsOJKtdYzjNAj+awHMTF19hMcSohrSGJ
uOqRp7sCul1ouPdYu5g/3w/sns+GLOW6D4rsIct75jopz783XYHTPSle7jNhi/wnP0ITjTqa40B9
3yTh98VN09Pk08ucdYy4syvk24vFMp9n3RphSmKThdTM5SVbsfIDnLWNq0GHTgk8UZ3b43GyPH1w
qGLu2Q3Md0k1zGurT9KjB8lslwXU9hKh7aoNS/OitLVhcQn7ASWpVZ3LGQ1imMo1HjUqNe7zRAGd
dduUCflE0GGC8umsVazfHGJjlkVqDE/0jejI4XIuaWTVrwhU/BTXiXX1hkp/OwIRPagzfbGlaSNG
tPziT9LG9imNHSXXla9Q6zVCUXkN8i2dVLPNYtv5Et7QHgtnZBecUb4MErIvuRH7WeSbui2iDcCF
hXLkr4+yFkcVOn6PtyC3mScDrtjmA0bLcpDvrjUvlRHPsBYt7rp2RF+SyXg1RMxWF0U27xnzbafU
mRdov/WqlBMzc5lt+ikvdqGyh1Oeyb0asmzJp05dBjORG1f7cpU0mKUyTk/IUvjARffV3zzNlaVW
pACRjIl3w2iy5xmV4LJ3HIlRs9PmeR6sS0Hk0ZTrbotflYFskiBdZRxPjDelSTSsk6Bhw9Gm3VlG
6ox2YRMi240cVBtNMr+DbsSHijICRBGm+oMLY1Vqx30NdfbouVG5d1Xu0Pdpa6/L6U8JmgAMbld9
53H76CEJCRqHy5rlV8KXshnCBGXk7kVkDzQG+0ztDAS7db73jeIsKrmfPN/+1OxpwSparylMeicd
LrSoUDKK9qcto83YcVISB0JjySCADcViRMWfRNZtbxokJwI3/GNdJ/aKFpQlU9U6oEk7ACmKvVMD
GM4FD7rszAr5nH1jIWHYKiZ5V/fVpuDVfJQ+A5TS9ncqdCuoiiW8zPJoelQxegb/BP4UTqxhxq+e
zbRy0CML5KAprXXtYBgZ+t65B7LmLC0Wu+whIppLc47OmaLTzGunwToxPbC10t9dlfkrtkiEGcO9
eAT5T2Ggbz2Cn0B22TCUb9e4F0Y0AmX8GDHlZ/1cBMWa6dVwGlHNP5W96k8mzgr8dIkWrFyC9GrH
DTFbc6o3dJP1VkcIIMPCRc9SzzHTZSuMWWBr9QXfBrsHijdT5p+F0XjxqktIWm+tAGNc3A+PrGXD
I0umdu+ZPUWKU6A3Tut1wsrrOE35q+MN973EB1+oyTqX1tA+NgFSTQczb89neBG1gGzL28prbQQa
t+zQHAaFgU6a3rzPxxqZKMSfJfM09LZjiHJUW+Ilnui47bo2tso3h283o6bBRRqi73c+EodbtSl4
vSkC6Fyt1H71obO4ywY7wUoWEQIAUX2MhE1EuCWqUOIyzdUh8FuMS1pYtOwKuR9q0o0CsX5jBiWH
EngHSEukgrBJw5epmV5TaB1Yavx6p6nEwFfw4Y6U8TFKbppS2k/11B+RVlRb1TKYmVqCdaa4Ptsz
n0zT8g8mJk+cYmzG4hZ/Gk0qhnCso88dh1rYNjbXalWcVfI9+A6XUTKw/FN/LQsaUncDpiRWbj+b
SrornmtwmaE3LhhhTtDDorOG6LBOnREhpbSxDFo+/XyfsUeKUV6Ek1udaqt+69Jk2Ewpvj0rZduJ
YcXZEvVwsrlubFx7oBah0yo/Iv3DZCUscCgVJtn2DHNxtFBIZUF+MLrIYXquqsXsoUbTxlcSVw+E
KvzAb9uYefIUyCx9aSMvX1kNMksPIc8CYYH9gBzmHiFk9BIOPte9LlDUihKlqIGuGlyu8V1bBrKX
0HsOAhTA0CkdxPvBJsnCo1P6m5ngthUVPZgyNz8i/IWCKjJqnSR5tAb7rsQLjV6BuOnOulKnplhC
PPMo/fAFPr6xGQVtsZOA5RJg2Fz8aTK8DwL/renGK3yVPTf/ReHZHYHLeU29kmznOpJPl/CoFkFo
48fLd4Gvn4i9udkE/LHZWIjdguYGEAL/afoVWkyESR0fcfAnHTpDDVH0hF00/YRjw+iwl2O2YeFP
7meKZ0N3hL8zWkk2nYObAvABlYUP7biYr1aXGJ94Q9MzVHPccVl6aFDPr9LYeLGYj/7ImnunV+XB
gw+xaGWKc9UhRzTOv0vsFLSB1ipBhprMBL5niMhbVbyghUCMVlU/bnqTi8RJs6yNguiiyt1UUFSe
RJsMyzELg1vxCW4gUtwiNvyx0QNq0AgH5XwwPsmSGWVF/BJUtrHe4/R6Y8bLd1fhtygDrwDxiE0s
DiJ/Y7dh+lNN+srCz0FbwwUWDMbm9oqsmhtCHl+G2PXz8KQlgyqzpR3IVUCQuBrJ5xkYbUrBa5RC
d0dIw1RomK62A/mJyR4ifyva5lX7zSQmXVvFFKwcrx/WEa3N0kOEvJ51Pnw0HIcLTpsnr3X3fldd
s0A+kPEC6mEKmgfWs3RUk/tasnI1YmY1g8BHl2on3rajqVcKPfVVlcK+Cn07Piu4uzp+r2VyxoYP
RMgxripO7WPQzWyhCXHrAy/CpDLhHqlAQsTGLY4etmqCKbljXRuZCOxxfR/aoV97fKyfjSQN/rBg
xYCVFMz5HIatiDvwU+r2TkNoYZbb7qQh/0CtXVa12lq1CjZzzP1pRwddYLeQpfhgfvxcOeMvRzxg
syhuLuB5VyEYRS3d9sT2I0DaIMeHyi4i1EAx7D0dIB+kBmqW+JVasEDRiGZS9TuDWbCI2p4Oc9L3
TVkfhy7rV2OiSzoJ3ZM6IHHI6EOZi4OX4r9za2NaqMgsFlYwUxVx2KO1YNiUxycQ5fkqQJTvoYhd
DVbzYYA6WZfeuKekxfTKdgDnnBwu8H5WoB8Ad9rxrRXSSGyLOaFTqa9Fz7p/1JVBhd7oZ7Kn1ZGo
iEMywFmvwzK5UCgiha3z51QzRkxBegFMHIOnDo8BQnU0oFiXNh0+ejFEH7MuUPg43jbGNNdEyLOx
6MCXtz/ToL+3p+k3osodxRyBEYgPDRuamzycXpfx828VWw9dax17RpoRvCGgAfEGKZyD7vXXVUEE
9Y/XlX4djm1nXnvXvqtnbW4mwFAb07eKdZZTiw1o4k2Ws0fXbIo7Ah2LVdc41XcZssWwpysoH6x2
elpBkaJin3pM1NJLSfIy3bOPOHo7JSitZ+IV+fBW4bpu2lMbSHfr5T0HnMa12nS1h/3L3iWJCdqu
nu9yHKVMXKHI1LDz+uC9D2p5qhodwyzRy3gcN0XA7NynDn30Q0PeJykO6SamgSnLVN0VrSBBQd4G
XXQyWXWbetnIP0v1iAj3Alx/PdYMyamjFDuYYqfyuoZ71x2qYCy5z5nc5ZxMpnpAlptaLJWtzkw2
VdAAM68zLE+Jc280iK4ieBYbXzABgbi7FtTFttGN6LqwW7oWhRhbDZ9MpxqPSIvU3VHnLjJAtFs3
C9D0UznZj9P6IaKg/IH7stiXMtnKul2JImh2+MpBDryEqY3iDw0MbUOYr2n+xE+ojPeYMmiBWtnd
tymgvS5GVNANVAy52AJue0ACK/HOYAbMLbwc81BsBxnsIW5lAKAdVYMb7UgOYcbew0BleQwpDkJn
tZUpVAdU92cE4tUdpzhY7NxMd7Y3xES4kGxuVYkwt9HUdgyd3qrMJg6eIQ6P4eg8Szr4RepkR7/2
EZU1oKnChj1E3zcn2osvv3Aek5tVmZf1cWBdT5FmoRjAaCgXLI37a2r1w5JlmlgDAFrFIa7QFHX2
SlPYpLWmpMK8/Unaib+e5DBi5+NBs9Eq7CxEDgBoxvZFjQU4nlSzfgcMpp5YoZ5wXN/ZvQh+aC+v
TTlbZ0V6RomFA+fLIvDS7FPY3r6mdBpv28ypTk5YZuLrRILHmkoTs1FMIB/qr8oB5Da12/i2KkC+
blyHpLkPOvMLF1KxHrOyZNg/7NgUYA1v3EcZt0fGkzPHp9p6Uc+BWgfep+GalwCLI4hOdKIrtwyN
/Qi9hisUMv5yuIV5wCf7I9NpXsfj/EYWzrTt2/LKcJazQDHDxQjluGlzxRzRbWRZ3kdFvXNyZqWa
PDS0DOYatcwuyp9FJldMxq6ciQShN9NA1kzyBO5/XaIyBsJsDegSQ2hRYdzT6zn5i+e7NKxDhg8h
R/Fko3GzQSnBuyT7eWTFC9uxMcC/ZB4SIWN4HIAPLhyVrGVcbsah3hkSlqYJi2GiB6L1tZfod4kc
wH8P6nD+CinbDknxZfU3B1/feiC4yX9hTi0vE1p3qFVkEkyEkA+zODfVGO1czTLBNeqkXjAsQ0ek
hnCfg0qAFT9fhDm023p0+f9EcwNCjaJFQRG1KDnlSq+5xGH3apoM7qwJp48BH0bhzlxMeJAWAEmm
B9H5+VaUMfErUesdCCRctpYbvZhOk6xTLjSclsOmDu6lag9DbT/0bHxh0Qt7jf2e0eAMI2BSgUX/
X57zOLrI0L7LFXPtdMhWMw2RJAia8IF4pWHTA9yYYQM5PSQ+ILdDG2OMsxlRoYpjkmBAMmB14jzG
ZBsDj4oOaYI+fwhKjJmmWOWudaa7XyCt8Xc+PQznDTZl0pSsk1M5v2VnM7IYqVBu5EfC8DaxghyK
K3tO9wCl4RgFmDU2g1bptqZIdBciQNKK3MndEdNk7auYQof1UzwtJor6ZGWhk7vvEa2vwiazn1nA
HpPc3vijteyC7J4rc9eFAZKothxPQIumnHFJUBcLEXV8/CfD3NKL8NeFhVNWpny3PWU/otp/G+Ss
76HYkUNbumG3zusWQ1qPymwrogE+xoC1bB1OVrzIwK49GJm4S9EW0jQgVsrgvdzHWk6orenfOxmb
x9AoX5jYyhUlqrHExCCOjkhTdk9gM4Y5JXxkxKHlx5+24V5wbRPi+cY7C5aQGsWrgEdqELxMlRaG
UM8ZV9stXcgMIM2p0ttRaZ7m5rYSUAcD0yDkPaxvXcV8VI93Mi6uUzfKKxYrBhol7VI/biF+rsHg
ITiYF5mZvfvcS2YxENM93kVTTqCc6sG7kVP+pZxP5TeslUWOwtRB6GX1X557GSmnBtIVmml+CCXT
gSxz8E9G8y6ysOSkzXAOfVR34iDyYJM63dnLyOhU5RrcHqHgTLjAM9vfodXoszFmObBVvuV8+o5m
QBVuhyKX/pQ8DE4kpQHCFClHOWaxWeIWSb+krl8Tf1dNA3xC6GSSzhW3ynscoWuWEfjT6UY8C/AU
bApeBtYPFX0e1AI3GlhQkIK6zKFtwu+Gx+hwjCVI8VaoDt5LQ1/bRoISdC/FOH6UrsscGyUNxsOD
6CtIhPU103F4gKwWLdzZOXiS10NjDjziZN/NNYiFmVXjX6PWUoZMKyPv3m1Q3Q8KTyXsGmMV2IQ9
RGbD0RohPStFqF6mSkcrX0cuP46rF22C74AQlCJpDY7C68+4t3ahX3xpz3lAnMlHkxvqTGDgPjHA
leZYXMC5yQ1yUkY3aH7bAM5haIiXPrBo3uwhPzfAtIIGMFbnY2XxqoDt5RDBy0BKjEGpNt56GyQb
orASnDDNQO0U0FcrwQjPKObvCt//qmuTduMgXXiadUqaj4+Nf98BSMuQY+pwL9rGeQVwdPNM+kOy
TSxSPoa/dhQF+Bwch8HEW6nCrHzPLFQso5oTbuDav7Toi42tsBoer9J4AX8QPExxUJ2zjkHjJvNp
uEfH4VmubWDQXp+eEjRx99Fgd+9FFnh3bT1G3/GQwb2fR52fGEGYREaFLDImGJbYOPKa76tJyz0r
yXjtBSD6OxHDRQa9gZ1m8OqtBYWUjXCQoyyViHm8YmZ1MvnbCRfjt+vP2FnigNlOQyDwlmiLkGY1
SvVWoda/KKcYtyYP48ZyhH9XyMp5S+zbNtfU8hIQtAu8tkU2PYrT6FjDF6NcXOdxuilYGpUmJIjR
unh1k514teSph6b9YVqTeT8Pvdr02E4AYQ4UOwU8uQTzfzzYAC/yfN5OU98vvGbyrg7Ymm/S88y1
VdXZQmImowQk48ov2QHQ8p7iwn+NvP4FHYHNcjXeuEIDP3QH9490631gns1oPAOvYcsRWNlH5mEW
zIN7bywfK2N8HUobu6mXBttR0gpErrytXf1rDBV5nfEPKW5DYZLGq5O7Kmv4Sw5jfCJ4JL9MZogJ
OYoYnSI/bzZxoSi3zedOholewSOBetoIJPWSvCRggt1yypqB3UnKLqLBXOKWgPWNohxxmU1H0w5x
Pqguuq+TbuXVXGiOkcLixt4V2B2bYBRd367dFEsmAqhmbOQHXA8Y7tviQ9g0ubhINN0dZg7cX85D
CFIc9PZcLkWPwlQkAzM7Q95Wif6eIX4ITSWwaAjCwHqCSQO1spV805zS7Ahs0WXs6ELxkzZdfzd1
lgVPRdbMvivyVpPs72Ibtxx84ffBGwe0IpKNAtipAVtSUIL5DW8DGFhAycEPDLyJ3a1LNsPioHvW
Y0HLpBdbpT4gWAO8m0/ha9MOal15DctrJNGHPCdVy3TCmfxh4tYvuIPQzYdsMpgkT8D1qaOTGUwA
cSc0l6pvYWD5yq6+klwCDjSa4Rjobt5IGyoRpgNIjHIQ67CbzNd59r65rD4CJ9o3QnsnZhJc/o1j
+J+TAP9CEG/FNTdVZ0Z+PlvPQpyMMfHgbDTjY82Qmrc3Mpg/uNazoUluXDGyHU4DHpPvbJq6nRWE
pUOX4Pfc1e0xgR9bASvP6rN0ghLfbqy+b97OR89X6m20G4/MGCgg85KRJ1N8W88xrnjg4liMfb2D
JCd2DLGyVZD016rQ7QO5sNax4YO/Hy0MVT2H9bEKdHuKhIsECWFqvnG6klggszK+sZhm6zZXyR8T
/99O2FKz6TNHgPsBvi0I1vF4rVK7WQFhLYd10Y3xXepW9qY0gExVN8OD2ZMUOCMiof0q7izBO9/j
OKSkXtNyBy+Dldxqw0DsNbSddemTfNlK/Iy9jwrGDRrrcbLILPL6smdxRddzM9rKu4pxCkroaUYt
NmhnYTvJZyEtJhkWXmqVa4mNzy1eUeU1S7dvCYIKvO/OEOD9ZCPPpmW1QMmd9NktlA5WYYL+PVDp
HXItwEmogmo2oEEy7Kuk138CVcknC/ElPo9JL5P6jJSN99syob2DmL2fIzG8t/1U/PR1FJDCEoIm
RzXIc7MwzHR4E11YzUufQOYl3DWGzJX6JZZTXeJiNteMdcd11iKh80o/u5K5Ahi7KJGNjEP2MBTY
3dBZldkuUxYTAPzn8YOtOYbwHbKZzyrrxGerW82hiWF+Zgo2Rb67d1TvyKVIbmSbbgz57qPk3eiD
6VyRu7NNmJosWr8VexPQ0kZgv1nOY6U2NjDgY6hbgxIxTVfpEPN3Lrps1ZCK9CAJYngxGliv/E75
kV7PBwOlW5PNkSArvGhL6xndQMYcsnS9uzT079Oge3Wzvlim6G+J7SVPb65D4uuUFV5N5mcwYolV
uoOtOZzLbJo/+lKxBM7n8j0iuIDloRNd/BxlRWDN/arrEP60fmZunLwlLAMCCsMxgl8GkyRNC+r5
CUW/z41eAvXM6hjtXJ7e41kCkk+02o4IqICxgiof4tgYtzopsw3RF+wUZmzBVtGJY+H10VoTsQoJ
3lmOXA1LHPnpqbNCnqkRdKXPKo2DC1dm1bn2GyyF5K4RUn8k3sisEDwEvOOuj/4M8Rg/londPuuE
0EugGNFXIjzvNy+K4WGEXHrXeWMDw9nzix17hoig0URGOxOiOiVSGBYPLd+2IPNeFt/lPIgXg7Xd
OjVuGsOozS9G2r1kWE1hMxfBZ6bGenlrc9Zx24TJKrbq8eRYTckgfGZu6hXybnLqfNmVLf/PlP5G
G5z1kWXY+AiBh4CPEi7BihRa9v+m7jx2I1fSNn0rg1k3G2QwIkgu/o3SSSmp5ErlNkRZeu959fOw
DgatTAmZo94N0Gg0zkErMhjuM68hgAJ/RaZburfRXMjLQtjDOrD79k8uLbmdoE5etQWVO65AfoIT
BuVllkfRXdePWI1HMFARfqVsagHnS4Hi3pHShtElfhaQcQFsYohqcXs1iwN1jHwBRbepVlC0qDP2
YZGjQK9b7mvZ2Hi4zUX7q3X7CnlIwY1WSjqhPbXxq9nQ3RqRmn4/eyh5en2FinfXOfvSUeW2HWtE
U7y5u5GoIICH7VRPC6+VG2MozS9+6U0bemk05JoHuw4o75PYGuygdRCND5X7ZEGXulOYTX2ctEIf
MBxSTMqUXNB5efYwpRI0Z59biD02GWR+MHrSoGIfWamxLYKhubb6IbyHgGGvPZ/ArjddQZUtry6R
uUR4GgZjcJ0pCvY0mfFcbOkHQWEZPkdi1IiieObS8gMHFZn5LzvW7sM0OdnPsQQfvoILz1UrKa80
mfkrVlgVbdPMRVm8LuqtkePxOHQ5fq5x3sISTD2cAXptrBVN27XUNsgV1adfmqjK7yfVVT8oCYCf
AWQYlOLKhHs46FVhg5SC1RP/sVrsiQqjn24nFBHRdtRe9eAAGFz2FAIZVtrrD7F/30TBQJXWLp+8
AFkYPOAT8zmm1YyUYYtJDr0+ELelmW2mAWiN1r6CAO340W+0/BZaE8ynpwgcJ65g2firtIEqWE5s
/qAiDEGVasuqXtQ9EaUwPkcI7S7qniGQk7QHf9oQa7q2/oCcHE0CMdW/zUGI5yAbui3S/+7NlHUE
FbqYrxWYA4yYMVOAVQO+x6TVgxYt1wjN8YgyS1wkDwYz3Ot5an9Yhjs/Boart509mgv2q0e+riYL
EUagMIGwEZyZBoKgDAmZAQgbaixhy57tR8mLYtQkRfHDONprwzarxwmy3QIDjZktWLv1HFU2IaSt
p+shjEm7KriuxTooJqqj7AkU4GLRPYmI2uhFMTTqAYlue9PUU/dsiFY/y6hNdv2MyECqQijA04jD
DFqx4yWI9mYvEf372UmCTT216FWWTbfLxZzwGFTec511+pfhE/f61YSoT2htUv4gCiBjc01EB8zf
aOD7aoPyEHlB+Ggmytig+Urp3YkEKfTE3s1c/IaEF9yQfhSPVjojixHES4gJtRNJpNF7CNBpfChq
dK5RxwlBgxTpo9lW39wGyO00E8jBaE43HHfkwP0CwWe0VW/i2XKeFheC7VSbS0O/KWHkSrDwZE+x
2trpEH+B87y3hoK8MdKYN5SG/tqXJYKjSRv9Bug1SpBhQXs1jc70FNeWAaK4tQQdeCqh93EO9gnA
gHGTpn5KwRxJi8soaosP1PDn71UWRs8K+eY77kiUIgutrR8YD3s/Veo2PwDTTBiXOHqH8bj9UzVG
/SVpSaCSLvefdDvPIcpo4dcGN6stLQRx6/R6Ighp2+4+453/nCFy8DjmTQIyFO1cOvrqDtTPvCrL
0LqSRmxyCVo/RgRoPzZi6Ia10+bckSNfblVitqHA3obqzvO6/npwJNjpiH/mQXP9OMtaP2Z+MiJJ
4OSIYFolVScjsugeKLYI4voekrN+2tBJr+mpuNSx8R/mYlt3lDTJVyBggSgea6O9zZO6weHKb4Nr
C9OyFQhGw78VmRGvBhKE8HKqxwbH05DrrJ+kuS3wr701w6TrtrIOki8GFqo3Pojih6zqnPsxSoHH
eQZpJVrJqBVoWKTDhablcGGWPkxp0umN3TnBk+l37qYVtdz3vW6efQA61/Bjugtsn9ov1JYTwF4d
uGMbyOY6r1B0bqCvPGH+ie62C2Z37GqEMyon2lVD9oSY6J1Qhn/dDbh+jq4/XzsOKrzlrPxV2GKG
FjrUDZtYOOshIN8kS01AteXl9y5G+GQFLXJp6Yv4sjZVA2E6ircFYhaXCWWgjyk6FatOqXntLwbg
I+rpdxZK8Fc5GOLrKeJPT+Ektt0MODtsHB/F65CkEI0NTnkJV/tjQAR9XVoGLPDGFs/SwzUVikV2
H7hYgnWlVyBkqrJfRQ856QJqPE7iyqLzi7wEduRurpeOlAQCNQfmNxvE0l1W+xOID54KbSr1EFsS
lag0Mr/FzdDfSIngfzV15p0bqGDV1EZ2B5E0v6/qMf5sxwHuL2Btbrw8i+4Ggoo93XyK0KJOUUEg
VePRoMkeuCj5UBlwN3minDtvcMZ1PIngY0VU9bksKWhPtvZv+qCctnGl3V+YisZfJRDk30Pu9hcB
gBy0fO2czElmCGZBQcJ1J9Mf7KlxvqF8zN6XSQJXZoo8JKvigugsdsJn/NFnPE18ysTGAGB3Uk2O
vLyyrygQ+19NL04fAtsdd2WNUvaskwyDKmf+EVQQ9cxEttexMTiXTb5gr9Donag09+YFxEa2YsQP
NyDU/sxAr35UuGpjSW/V+6mwyz0Ssjz/Ns8gzG8oN44l19A6RpDzGK6Q97W/h3CMrwcUC34OfQqD
cxEeApuuvBWRSsTV3nhhssGdnEy741b5kdU25EwpLGgCHgXEksfsOwZF0S/4nI9EfuNlM8DuzuhQ
/ASj3lwnXZxc+ZGjEaPUnD+eV9essAjpw+9uVfS70Jt5uxq32FKxa/cudaQVtyoNaw7lbQMLBp8G
UI6JHu2rAdLKN+L48LcHyPFZAIYNd0bmKXQvAoQdkKIG6QNFyQPflwUfA1wACKpwPL+0nVGuJ4cR
bUe69AmHcUd2XtyOAu7NWM8D2Wqn4dloB0U3LAXR66yx1c3ndkMW4jxZVUxLD+ZZYA/W90Z48hPi
eu3l2Fn2KkCU9KMVFeT9Y6OoWiZUZaoiBIBWBj0ftJPjvVM4+teIjQfyhmzZ3TBOAxmDv+eSF/TS
hX+Hnc3wx3AraiKtFWKSYAyQjaoqYkNb49xOq8ztw1+RyuWlXfTuVgCHpifj5ZfW4jupODeE1p4e
9xWnkpiny5KresmqKKNMe1VX/U/fE/4zGkK5olJL12503OpXjVHcVoWg1MSIMZcyJ+txTkcqI2Kp
CddjffcvlF1QdZPC28kgoI+s9HRTSMCPtLHED1NX5tc+UyjtFuNwN3ci/ozhxPilaBP4JLUJiuNm
FF15NUxTvBnaaNxoL7NhFEhv7VSAlOHaTEh6obAIFL7YKN7JaIVBkP3DJqq6yaFD4LZSDMHFv2hi
e3VhhsFl53v1ZVba7Z94Bo4D0JmrMiskyLrSAHtiDd0GSQaQW50/b7pqRJW/q41dHgbNVQNue10i
oUlZa/5d0+//oL0c/OaQDfR3ELIjEHQtmz4rJmYfOxqjiP7TnoA2mNMyzlpZ0gmmDyRwp4jFjam6
9HJKDIkp3JJGJ8mwTwP0vuPWxlupRqXiwnXG6PPslDQz2Ye0sIiPHggpbt026n5Y0yAeVZskn6IW
gPKmdOi6jzbQxtiuupusAnjvAijDoI3T0bRB9JSNxhedEj/i6Cj2WOOG+yKqm+dxDkfYG5l8CKAN
7WErF2vHbMdtjPHzw78QgiMbl0502cxok9mV4W1L5bhbG3+zi6gE7xtbzzxOdObbhfLQ+tCZcfaY
yTGMqv0ZBH60Tq0E5oRdZvN0EeTsNMcR9TeuhnxDwjJvYQvbCN1morz4VwS0ZizMQe9iYpodOpxA
PRqS3H+1Tahd6NDh5Qjg7j72QRcbeko2lowHDO/batfBG/rHoPhdzOX/N1ryXfk7f2rr37/b2+/l
/wfcZNi/p7jJj13TRN9fkpn//h/+4SVDIXL/7Xk462L2i8CW41r/l5hsef/WtgszWDmOC2tR/YeY
7Fr/dpULGVJLYtN/2Mw8vwsxWVr/BiWPJpRSSqIpIcR7iMnq0AmXhFBKD10tIYWQnoXk0qH7LiT2
0JxiD2hXaUpAOrkZ6RUA6prqpETmHAu5uExaNA0hs92bZjtTLUdHEo+xuPamezrbqNYBYvBsN6ND
m2RLJx/nsQvcE1BvopmPlGPhFZ/CIHJRK8jSmHtpSKA2F0jE6gcZKh/DmCIzQmCQee7WcoV+QYG5
KBQouh4rM6Ywtakq0T2quTcReROGee/mdfPTW8gT96XhxXtRjmTpfWMWwDmLSMudh8wgwFvZqS9W
R/SyICaDDOkTqSSQsjK9VYOPCUoCcwt5HyqMdFS6HLCljgjYtnGkkkdEH0XDT+hLXBlFb2ngm/Gc
yq1uJj4VYlQV3latB3+9O2P5/dbaKNe2XSFYaFccrU1l5L3gmzkQTfCyqqnV1ihRkwx615i5g/N/
sWvv/zEm/l95l90XEQSE//nf1vL3/uNXvOwFJbCjptiz/EeKI6tgH3kptlxL9S82YkhEog8EfQjI
wcMPuvYCxTVMJcPrIi+m9OfsNdbHvhyaL9PQsAWmqAH1d/onHZoX84sUbFCbgpemeOroY+9xkJRz
HAQ56HxU87W3ABmQHMSeU/A828O8c+IhbNCG9MDnCAAPBTgvlD3P/AyBFsHBl3ElZoZoCBAFKcGB
Xcj9L/y6tc6J5ZeKxAXuyaleF5GPYBnC6zw7MOMAS0jYdhUcLMtMrsdA279NZH3W1mgg9oOtoZi/
20HfeEjn+C4i9unYh1A2Ercr518WeGvnUbb2ED4N/jz5P1UPYF6tTNHSVF+d/qYIIRzNhYOulmvF
tB3iumWuL+Zixm44Ra1CczpCaurb7NCYgH9t4+FxeqBDY2+pXakYRFoCCpSQzt/t9mIglds+u8Mn
bAydscUkD3SVAy0gc5GIzcYImxiVIWV7etTjQ8OoHBmb2r8lPEs64nB6mTtUJayehZYkQGKECYmI
jYgrpExim9NjvZqh4nZ3FcdFuMiwuMu/fzHDwDaRp00WbTBfp2O5RmBO+JftlPfufqpaJa7bbgCb
fmY7Lu7kL88pejkcCTiRDE+zRx0N2/o9WpcNbDkAdsT4I1p995lP4orynd98sgCbbdtMl99Pz/bV
l2VYrW1tatzMbeEeXQ+zyIYJazNQ09Kc52oFn2i87VwXA7XIKuTP06Md6mWwe7R0FKK9nmRY3ruj
STptIvoZWx/KoQaKNHVdwgXubHtn+Kl33zgChVZtzxgdYR92emjx1+7+8Asrvq5nWg5yIaiJHA2O
H2UlqNyxfwAplXmwSsjR8keMt2b4FgrzDe9Cw+lVOxfB45ZdBi8K2GyPUCr6yKVpKSSumlZbSIQu
uSBKGtSUbxfVMZIy0PnirhoNTXSeJqIFKul1czE/ANYa4XyzwNkDEgt1u9WDhTrWBcSqanosW5Mi
iPC1oR/oE0bzHzuqSjVQ8NQJokg93aT5uYoQKP0Nn3UOngc5oLV4EU9unNzKIRJkUTnu5Q+5l6G4
HgD2Ad0wpHbgXCfAdCaxGixw0sBpUjyNm6AAs0nTqaonzIIQ4+hWnZVH4jNqi63urzw0aKnndLHj
pc/hnBLrhmMwWyMMiJDOQ2zPIPE6l24szPu/aVJSBrj4mfTpDPeqhPwRX8PMs0O0t13E1PRUwNDj
bwRARkNjLHwsGxg5/oE0VuvfiEDW6TrRsNJBcZracJFmd2KQGVfsXGwI1uWooIMAS8/UItoHdwk1
ekf4apNWAoGT+8waq2lxWNX5UF/ispXCpC/s3JvEJjckske4d/uTFFg49HgGUDc23N8e2XH3LKiK
T38Srag5olUZOuUPQ5WlQH+IHIYqAWIqZK4YcDdA9RXoIZAjYfybSlya7w0bFAP8J+z5BJ3lvNQV
MO45JJWwzHHYUKWI6dHIAb3llYih3oJKmaED19oqhr3osG2/HEBwmyswq21/Fea9YXzQ5gQW/AK/
hbDBfQfjuntil/IPbDbXewxqYwj1qiuVlXxpEL7GzUinJu45Ohkn85aoEHT8hBicfd2PU1Nsbbzl
XDaujtTehaQQ6XWUq2B8nkheLwN6o8m2LDDhArRHo2oVlcgxAf5z8vpjZGYWrqct1R5ogAi+6/mH
m1OEJsJkyQqEINxCJjvkMu28vWkqrBD0Dh005LkRuktCUh9KVBB9kCsAa4HK4fWg3d7ejQ1asFe0
bG0fPWu6150b7On50vqApOnJ+KPj2Fn3aQ5znIpJJGMzvBptmg5sXdfKxm0i7LSU9FtN9G4vWjXY
1WfRdtLcF32A8tRF7/m0DoHhpArGdUcb3LEvuqHFgSdAfXZY1/aE1ZaNfCekafo1OliNtELEvUtJ
hh1RlNUsf2AybUVXLC6ESelbrUnDrk7EHg1hAlJzGMb42yjihcZWFVX3oRS4St7Mk2tNt4Ct8b6y
Ilo01SoRQ4XRlG/2481UOFa4c0mlg1ski4LokwMfJelu+xjQVrMZhrCgqMHmkGDyI9pe7o+0Bm32
jNYIeEukYuJ0RArRGVDju0D3zQufmx5vykstm3Lo9pmD5RiwDAcxna07IuQk7uopNXwE3jLQ5Q8F
gjcN8pMNWA3AGL4l06/TMIj2c4cUCWnubFjmp8wBEn5NvbWAyFzbLYqDmII+ynGQ8ifgVEA0Zx7E
5Tr+z3VNBmVaPLWK/MUj4nD0UXjm54DpDddfAH7g9QuIg1dNBpV1dGgdlqPTn3kgXo8nbMsxUdyH
5i0psx2++7FpS6vrJ49q+RBe5mGBSZiDuoxrc0nPs63OjHf4Fi7zE0tIbpreIknlySUgeBFnoKrX
9y0Vuy1IMBdzHT1ux7DHFLr1G4DirgXtykefXtvFmRjuKCf4O7R2eO09weUJZODoJQT8GoOxnknQ
urAJ9wlXxbiaoERdm7SYPpu6n65SweJQ16oBdMKTzSj8An5b6yK39qdf5lexK0GlaxK/ulqbtimX
EOXFh7AC24igsfp/QjjHe/or4ko5wBFPj3K4vIQeDn9b2baD77VDjfZoFBrfsa1mv/pTFxlyCAid
0HUoUuLKHZZzXb6FUoFUyelBj1MdFwQlESQALOEsedjRGmufzl7htP6filOGPI3MEWGphRmPW3L0
ob9KoqT1qUrh9Em3eWqvXD82py+nf8XrqQvHQpyP8MckvLSPfsWodAWuMFwCHyD42t6VY0AXcYVm
uV2DxaRNnl3YEB2qM9M/3uLaM6WlPYebiwIioLHDlQX6MwlRSUqxPW0+JDbGqd25orMec25HsNYN
BPhZzL1GblpF9uXpeR/Gtss2N6UmT3G0abqu0Pbh8IYIdCdV5EDtscxLvPuqfSCG8IOfEyid2V5v
jEVhR3BHUMfBSeroG6eiXfoAmbMlxvZuAiItIIkqucfnbNy8d1qCWbGd2Mu2cMyjr5p2Zj9MqjK2
Qxg4mNePcXqNFHEVXZh2W96cHmz53Ye3MJke7D1AScKh1iUOvyGSakLhVIGwG8T3q7hOPKQX8hpd
CtDONpwNkDyxYZ+5Et4Y1cVY1ebkkIaRnxyOGrgNwa8tjS1wmPYBrffhSiPesRajKZ5SwwWqBfGh
PrOGf7Pkg8lqwTVB5iBtxxNyqRC+vInc3CEMod+xo8WUmDuMkcBVmFBOaTRY0F49MzAg7S9CFTP6
Uhh3roAgOnhBmYD02zM/59WWojQimbygUCF5lY62VND1flCiY7brYsugb9OlNbLkHcglBY2kfe8n
/3tRkfBKmydQuctZfnELxzWsI9E1FazfukdAPcmqFaKHw0pONN1cJ2t+dTpy0zNXxOHdxBl1eNy1
5lbiLSI3OxpW9njrhpXf7IZkNJ9iWwyPZt5goNx1HQ7IFvoRZ0Y8vJP/jugJrkNkG3nwqZYcTtRM
ABd2hH+7ABcDUWdggo3YAWDRlp/Z1F+EjPPHrA3Gm4Bw7uH0cTq+EVlGil4cJ0pyXE7e0cs7ltJM
K+23u6kg6URxhXJRVDQfESnpQbQ0eP+gYLqGjTCeWV/r8Jld5i1APZN3O5pyl9TLdnuxwH6Qw2gF
XbyD7z/vIrddVIsz72c99yMmPTJbzUObrDwLaxh04YdLMH16h2QsvafINS5E1/frzhe0c05/k1f7
nG2EjCZLaVOK0+ponxfw73Xc1mBZFgyApzo0CJr5e59BbTs90quvz0iSGod0KN5LGEOHn0BFVdZh
MzftUuQh4bgJcz+HTXsFecv42oLTu7E0OFYD5ElzZui3JqkFj6tcBrePKx80r2guzd60o6pGjKfA
JoAjDb57fNtfp2f598wcXGOu60hiZ49CC4jz45WWsDCj2BqsHV8A698UzQqzrYsdmJ/kqkp1syqE
DwLdrYIPozdZu7aJ9co1a/OpnCfY/Wn1GQUCOrkkaqBbaM5nSQJr3NDnbp3DFSHa9myeaLoUiuoX
7+ZRNbzNsoqBXMjFkbKtfWqMcv5mGCmq0V3gJ3dO6TSPGdBRiLLeNJhnVuV4eK7WRUNWsBsonnIN
HW6IZHDHPnXUvB0KB0CxUeYPquq/J1bY76gg4K4MY3mfG1G7Pb1Ghw8cb8wysEOwa7EZpfn3sL44
jCprRjr2obl15GLpbSRDtg4dFJpWGS10CB1S958i2kXPp8c9vG6XcZeEin4VzlEOW2O5HF+Ma4mk
CJx6Mrdd5IodRXcBnmIUO4R+WOlmSK/+i/FYYw42yRVVv8Px6GyOFHsopaOz2Vw7swvVKqaLU8/x
j9AazTPX61vTE0sVHD0Bul/66Cox7BIhOLcyt1oW3l2uwGOsWszcsHgtYCQNGvmR908QJCtFTW51
VnPZYS8+aNHaXmQRvW8HaYL39pAQmSgbbmy4PwityOL69HiH98g/C8i6WYSzgmv8uEyMlnAPmU7w
QWW0kJWm/nHgn6xBqLn/xVDInAoGIxRy/3YZX0zNVTbhs8DdFdX0cNNMk6EQ2R/dTQJm2njXI/DP
vLgdYT2gEqlNcXQSW2sIJulGFm6Zo7rBG9e90VVdXuRU6x7f+wl5AJejR1zLQ+gc7cls0BCnYmVu
xWIh4IXwT00sBZ4ThAXfFT0vs9KKxItL3zJJwY5jjdZTWRlbML+wNkTFTHZyXaOhsgoHsn1TId3D
/ZKcuVtebxFNsdpdVo4lQlflcEsC0hlM1FTNrVtEDmYqviw+jnLAP4m4KDv3sL2+QrXL6eZCIVLn
Qjo6csLrkj7sI7GNHKOr7iyYxNMFvUoXdemxbuxqjY6fD2zRzpX/VA11i2376QV9fZlSQVj63MxX
0ow/mrBKMIFFQQjz1dloaM9lWFiiGretKASsytjRG/ja6fuXdsn0uGxs3i7tHb1czpxmQg0MWmkH
eUjC96uA1w6koGNtKnvCpb2b6ncfSeoYHHwKVLyapr3cfy+OJB+3Q+h0tLdRrL/0Jt7U1pTLFap2
zd37v+kSKLF96Zc4x21jA5OFzjZwyTNtgnGRp90VeRMxYgq7rzcwArWNUq1PD/rGzgX86mIs43qc
iuPMNgI/EKsZ24wumkKIRgBWuwqhnyat1Ob0UK9fCpbMpKGg3KWhebxnIptCLvAZa4vuEaz0yLA/
DE403Pgj3kqpyJIz470xNXYocZ/jLNgQdRR6ZrrojSFmPFGgyQNRZryXYfYrqcb28vTMDuP8v3cO
2wPkPJPztDgOLegdDQmCbLDlvKj9YkJ/QMgkzeMzL/vrYag8ULWjk4bAGb4ih1sR2G+GimlgbRsz
lMA7C0pMK+iw9ufT03l9v1BXAVFDkEQRibfhcBw8xUajiaW1NVOXPcFFtJ0pA/8yQ4DIvd8j1KQ0
5A6vOlegfb1FFqiOUhbSGWB99FGiOLtGmxbtbG17ORjbvLL/uPQGboxefKWOqM/s/bdGozJJg5Lb
2yWkOJxnTt5gISmP7qudV2RcDhIS7ZyhJJemzr6KJqd554hLdV3CEaKoQ4WOgPBwRFyI/ALOUUt7
zAtXvWf97oSzH3WJXIxGEu70Oh4fAEbjWacwBugFWJQ8+pq5lfXYfUD8BJtrXlXEhCBTCx/npdSN
83dGZX8HI9K1qT165NtHH1ORqhYh3jSbshPhTpTYqCZZV+0hseKniJrJmTN3WFNYKstMjnt5AYRR
ZRZHj6AbmbR3e9nix9kqiInl9NB5qa/WU5fF14zX3Ppz7V+JRqsv/K/qnbfLMr5FjMb+Abz4aqs2
CaHTgFo9fibpuKKeGm/xAMIlqa3nM7vm1ToCwQDBvGA/wGMAyzjcNRj7+eAf7HIzNHr62sdpGd6X
VdfEex2Vyf07N82C91C0KCgkE4D+bem/eO9sEGu2FUnCpDKPr31sVDdeQYcUl73y/fOi3LiUIhSb
0z1ewhFLN4m3WLmZrbCC2+QF4MihxsCSLYYq//buifFQc/h4exjNPToNSad9gGCcvYCW+pYsyf0E
XhdybZjLp9NDHUdHFFV4DQDPsC9Ito/BgGhud2nlO3CX/bbdo3l0RWohN1iakBZNdgxpZS7O7Edr
2QX/KUFwIKjmLNVwiok22+X4bglcgfF2UsCyaKrp3lBsk4tQ1+3ljIviHnVv69oRnQ8DvcbCgFId
/D7DgibXt2P+hP5dc1XFCImeuRfe+BYacCWBuIt8KRfD8eZNWjzZ6OULqfE2G2cP3wNZTJsA6Ao2
GnW0rUuJ3tM7l4A/p5cKJ/V6bglsZw7CtjZGMwukyPDXfgysH6BCWSt7BWZrvjLbmqKD1Z55n1+d
02XMBWbISpAJmMe3ezAaqLEXmIJMafInsjtv2xAvXMEPa967mZehsHj2WHVKOscRBwb1BYRp9MMH
iT5HmqX2KsaO9AofmuRMWCqP9xVDkdtzSE0Fy++4Vwh/qJorZNc2jUSrJnZqDIFNfzhzZN76dmRt
hFBLigi873C9QntqBcxXBNGB1e+xeK22PbYlmOYY1bls7dWWXGa0dDo4mgCTFrzwy5AedcTOrsoA
3bRKwD1VM3LZgHUeQsjciI0OGiXcLn/vZbdc3wuabpkeaeISdL24V2ExjpYFHwXZ9xAdprZI91w/
08YSWbV9996nicNVwN6nt3sc12AF3OadSyl3EJP9y7XNMVvFdu6vxjJqPxbSHHc+aemP06O+sYJ/
YZDgzZby2qvOYwhv3q6tYROp/g9ib9ZNB3aF4pqcHv6bkUBFmvBiljkefkqZ5ZS1FYRvGZnB5Yx8
8qryGm+d0T8/c40ch8LcpEzqP0MdXSMOase+RLpz47oYbKABmyNEhHTfSmNZDxzMD+8NbGtXeI0M
ZwKcI/AcF/oyNtB0kJHU6tk2h9OsYzdyStTBN23rDRcmIfGVFwThfeqMcDXJl3oseqNGPUK29NB+
cCfvHtP38c5E3eOahyKG3+2X66TIELLGyHzcksqi2Xx6Nd64H2i1887xgGva/Mu/f7GxfZJHT1Jl
3CC398fK0+ljLxz3zPVwHKov34LnFOgGgE0S8uXxezHI4kxO2YYlR4Is2ZfcvlsXRf0bmEc2tEJU
x05P6lV0uYynFfK2S3IA/+pwPCBVJZcqsjBNJcW2QcEPMJeMthSfrLXrdqjeIVq2agYA/2k55rvT
w79xQzE82SuRGCUHcTR8h9Ru50cA2So9prdWZfXmDi3e8dYp0KO+cIu0u2tVq+Tt6XHf/MwklkAn
lnbZMWIDk7Nh7E22XAo+A4IM2tdN64i1xlUBojCyfqfHe2OPazAS7DqOsU0+dHS++gZE46ytflNW
FfLAIVZhv6l0qo+wIcYWh+0aQQUwuL/6eOjXEP6Cam2YssIxy0oa9G9LTCN7H5HmHv224gJ8NKxw
d3S/n/6hry83NgNJIqUn1gPYzNF+KHr0lOQiVdiTlCLzVVobVVuFtbIor/hnYvDXy7DEEfQOKQSh
dugsv+bFbuew2boE3oZPqIn2SRHOX+FncMv4LaZwvmGduVDfGk/So3SWgJVOxdHpsqDCp/3s9ps+
SHp09FHwTp+RLEXouuliD0AW61ScGfSNT+r8TfIpQNsAHo5e4VbSUu/wvtk0ZZTsZtprn80AsLUv
4MSvTi/f6zsKr0CqCmSLTJO9dvhBQdBN7mRiLh6GXfNb9MiIpIkzfD49irX8mYMQnMDl5TBH37GR
Qz1gUTptesBQ68Zpwy9WjWoJqY0Qfyq7cYxbJLzQEaSn0H0GHmqvcwC4G/yBsF1D69U5c5G8+shE
OjYJD7UUyuGURA8njlYOWDbihC1y6OE6A/V0WYTYMU1kmpvTs3+1iSjru6DriPF5tAiuDocK8Ezw
k6RWWwTKIMt1FjY+aKng7YbA8cWUdOOZB/KNAS0T6h+pnGc71MEPB8SJHKKXY4mti+fjjcm6f7Jd
OD2uF6rbsMOY9cxL9+pRIIKjo8Z/UYWz+LKHA5K5pciuxGI7+mZxJ6JAP5p2Yv8J0L8JLzJwoRTl
oPhP+wD15+wSkev5zE94FY8so7twM2hELQ3cox1GsOfZadKLbYB+wNecJuYHk+LAF7NpC4z9RmR0
m87EpzEW1Znd/Xor8S2FR1ZGNZUzdBR1OeHQSV9Dx6elsnCalNdslK26qwBxIe/MZnr1ADJPRZ3T
BBokaIcd7VtEvhAHmEux7Uf0zyLAx4980T/ZFERrBa3uMh2wADm9gd+aID0DjiYILxuw5uHyqtIs
B54i/K3KybjGQa/BZyttHPWlCHzTPfPUvrGZgIEKKP5L5/RV4X1E/0zJobW3ZK/RWoppvJ4rfL8L
C3EYuxxqvNOT9BaTZ3mRmqL4fXqyr25ENgpYVChY9DSI2paP8eKJCfC7n7sytbYLwX/vd45/NXtx
e2YZj+BdfEZiCDYry0ifCEDb0aWAeKzEEK+XW2PEMQSe8wC9WfpfmiwN9LrtfDK8JESua5NiLlKu
ikn036g6O/LML3ljvgoe6MJBsZbC1tEPUWASmpLe2HZMAvWpAm12hYdrdSZXfn0lLUAjboe/3UB6
XYdfVdej2yIKa2/RBP8jBeSiC9NjZUGMZzc++otnroM3ZsV7rWny23Qf1PExsTFGg3E9yC3Rws/Q
tcVaGe65vs3yow9eNRaOmABlWy4/gtGja69B78af20Zu5YTiRVEVJRKMeXPpCSR1Tu/KV9+PCgOM
XOYCxJGAcLkWXuzKNkeC2oanuI0GsNoXQQA0SOdufm81xYMfJ/369HivpsZ4bEoPNDjPCE2io/Ec
EbXO3Fpsz9B/NsHFrYH95yg917Xtn1msV3cagyHx6Tp/y6rArw8HM5xMFqgIWttJ5NPT7LXNc4b4
7ta253BPdkYjvkAg4/QM3xh0qR1LzNfB5EKAPRw0Q1kJJgMzBNxZ3pS9ZyKS7qgd16tG6qCZ1q2C
Ent60NfHXi2ocqJUUFFAG487D61Res6cM1UrqYN7RGBRI4rsem0t3h5xaJibIptR/LIk9jOocuzr
3D33VL6xtsuRWPrxlOqBlh7O3MyHAF/AkrXNQrWpzL4H4zCni7P6uU7jq2PIdOnXkrCphWB7DBst
O0P4CBfTafS95BYNjeB6jqFwnf6qbywlcTLHgvIiMjvy6H0yRi9Hd4grexHx2OIdGa8SMKRbA9WV
60Bn8hoCx7lG/1tf8W+3CnAwmJTjTFR3zhw5Lis5stKrLsUSGnxKBB4WFs/p+b1x+IG8OJqrmGua
x/FwwVw/M72G5gOxamyirmhj6urEDUY1FfKhAT45p8d763vyGhDpAoWlKLf8+xeXje3DMFkgclsk
nQQq/Yjvpbnlb4DFeoj8FiN+QEm8PT3om9+TFifVW84Fl/fhoJmYdFwBjt8OrhlfVG1SX4TCQJET
9tqZod74ntRLCC0g1iJ24onDoQAsj6KvQ7FVKQZTF2VKSINxkvS+QrWU60A59Znn7/9wdl5LkiLL
Fv0izNDiFVJVZumqli9YSyAg0BDA199Fn5fOrLZKm3uOHWHTYxMJhPBw377XP94oI659vPx7lUud
j4hb54JFJFGbSpJpk7RiQdpsghF00vbWnNOvs++YV24B/3ihTEvGoqrKGXW5zFOvgTTFV2YLxxPZ
HW2xUx70I1fIbv/+t3sTfDt/wn6LOxN2EsGlQKPWcXrPMQHaWfRx7nKrrgBb4UJn1UW79u4tu86H
JxxjDXllqv7rIVeJOIkSrphk/M9frN36MwYwElFTFssNYsI+7OyKCxZ++v+PWUPiYQ3diCyQNJ0P
FQx+70Jy0HeiTtAzNdMSwTqQmK119OVr/bU0578ezeJSvqbE1z7ziwWRo8xOhpkNJlknjjsjnYjx
nT6gcPj5/uf750iU5bi+cDAR9p4/GYzD3NPzkocCpGT+VJgduk+GlkIiwXlr+fz+aG9XH1dhjh8O
oFWtcXnwLktrWnnARl1zb95pdpBvM66MWPZnxVEvqEO+P97bp1vtJsiRumszu61fvMceEQF2DlCs
hlR3DnaBrCE1l+ar68fp8/tDXTSzMTXQXq6JaVJFa7MI1ilnOyfJA7pFs8FGYmp75X1tx2n7w1Ve
UWDHm3lts8d3QQA072lfvYcZnOcSazlTjq+1T7/0Abte5z/nTHnV3IrpffpThAsuJm5NabeptJzE
cBLHTrN6keXJ98m1F7lxZmDfW/LpCDi9Ebe7m/ffyD8+NvdiKpyrdAVR8/rnfx0ljuHVxhSPzi7J
aWPgGPHNI2bQ/o4u4CbykB1fCevebkV/dlkqnAR2DgK88wEL0NKEIWWwG7oq3w14EH6O/bG8IUGo
b0WjdXfSimP4ZmN1ZY9/W2dmnZIRR3eLkNp0LlOhqddbshwmtJxprcfwVJw+GhsEgEIO9bdltKaT
LGlNxRDMvdUnBMfwM6p9hSf/Kx7W01YGi3llRr59/6S4SF+uN6+A+PoiyoWoUeFqWREa2RUgVrMb
tvnclqe0qpb72vGf/uvnRr5GGsZHWMYOealhR8THUYdQd6dRCnhpTLwHIuGPOb47HpysprCD4srZ
83Z5kwtZr5aoS4mnL7MvfEwMjGnWxOI5LTvcDiv6q/GnqnajESTXFCdvM5nIP4ieTWYWCQruZOfz
azG40NsJpyqWTe3GXvGRbjeYz1O/lBu3G/HmXnIa1mUhv7ODfsYvw4uwO53gBrvVlWdfA7+zCyg/
hl0NSQJFCVKZa9jx1+qSOfrLwWhNai4SenoPrQT4QQ/++L9+VsZhVnPNxb/Hvwyw9c4cx2I1nMzK
OX2VOtQWtzDkSSIkDPEx/f7+cP94LLQJSKLX7Lf1P/OMvx6rw787SW2UpfnEO8bFwbn300p/fH+U
f0wcnoZjYb1R00+4/vlfo9R+n9RLqZPVKoT92k9pIcMgV+qE+/Fghu8Ptn6Jiy9FSovLEJaZSKMu
G8hnyMpcgmNyhF2afku1wPlGF1Ky3JAS1rpt7fQTjI8WzvWVT/ePpyQjyXbIub4KMC9OpN7w+jVi
W69Fy3BysMwAttuBbO/g/nx4/yHfbjbsfwj51qvtGu1eTEcf9/B0sslpOXMqj2ADrI2wsEOgAyTd
pl6eXlEg/3O8tQzMZ2TxX57sne9O/uDBKHfzJT4UAgyER8Byg5eivTHJ/mz/H8/H3Z0ocBVZX/YH
Eta2btvP9s6Swt0GJgraKqdPO18vY3Ps9tdOlPXjnM0a6lksboIX2lbWNp3zKWrloKHxl7R3Tbt4
7a4ue+9FyyasDJu47bY6Fr4G/NXWTkINY+Z04xVdANaHcrAO2Q5SyNUt58184iehbmfDZVZZKG3O
f9KC9LR1UFvvSq6A1NLNeVtOCDUgAeZXYvs3n5ehVvWbS/8rmdLLsysV7ZJRGbV3VF/r+6Qepj30
r3TbC/oXRnqfr0ynN9sO4yE0WxOVLvvPZYMEpPkYkzjL3mEUTI9hJ6l1h8ts9O6VzeDNO2QX4J6E
Jg2pDWnDi0M5xynXq8fc3LM0YX1PttgDoDe37OSf3p+xbx4JcRn7Dh+KiqnD1n3+tSZf61ysbytQ
qCp5YdI4RzoU0ivtnG9H4R9NXXzdYPS1net8FKxOTITdnbM3Knzwt1kuTNh08VRMoPzef6C3r45t
kZs47bkufZOXZZ7FKux+qnp/DzEr/0GNyT3EJWBCI9fVfxbuerSprgJaRqKl6nL1FZ7ROmC5/X2W
25SQ9LbHjlmzbmMMvwtdi+/ff7S3b5F7LGoylBKrsdnlrBjzIc/dtvb3tjtPW3KfyykGPn14f5Q/
ssK/9xTaydeehrXjjowZvUDnH2t0PXTAVV9tlKYMN7SMtijbG7qcBxd8aG0mYzgOjqfuWCG8UpOm
jnhPrTS1jjQmQOXrg9wE7Nh1eIyqtiz6qMgtxwqTqZuhLiPD/woyQf5K66R9gdvrP9AAbD1CjbEL
4uFi/oB+djjFuWu+qGno9TAZSt+IaPoHtahE4vwQU18PES2/+t3k69O3VJl4PzZkh0+9IJ+38cw5
p7DYmsFyJI/F/pfbdQ93zgM6Fro0Lz4lQNIhQZu0b97r1diPt3HtWdMW4KH7M7Awyo7M1E5f47ZQ
36S5YOA7eiRIbpPOxuqIzafpD7HTJ/cV7Jh+N0hPA5fsNNmyQcwmK9olEwmTPNeFt3WVmRiPflt3
P9VQSaDf5IG2MQ42mGY506J+WgndlJtkYjWiTbQyNUSwK3JpR22R5sWmsMUk6+NQKhwFhDs5XX4w
HDFY0H78pI3xsw7yQT6UXZHgf98mTvzLsqcB+J3NCRBlembJm76eFj/yU9kYXZTZWtvw8uyB3AGB
aNbspKUCGYS6T+lC2wVdKqabquyn6ZesG6ch+WZBvzPaYZ7x9PesfIFwHbTBvqMub2+uzEWm2tlU
JLvBGkPj4tAL/bbIULaLUacj6BVQAXtR2/1GohwpwjSxF3gJvh8m1YLruVZW27b34yvjXx4wRM+E
fqu/Ar0VxPPrZvNXBDguXTXTciy2MaBGqMzdt3hczVd8rdl5ZtW/Xnncy/Eo/bNncZytDfAUGS/i
I8eM8eXHSuyYWEBkdyowZbtbptbEqbSkTLhZUpmpG9usIZ96XeP3W2y6zNO06EOw9ybHdPaeLbJl
B25BjzEsbXU/dE2INCFwhQ735i6FTILCbdLvqkHPQQj4ADojC9fR5n6eEv1IZdXCCpn2MPy8WAVP
kgB8/NQnnlFtzUYBbnSh7nahY+WTB5jGBcHqSGXED3KsYH3i2VlC9/MSYiCKGGX7pUON5OHSoKVU
ZOnAe61NuvcfclTst4ZWQ/tcj9vveMyP9rZthCjvAywerL3q9dQ4mMLMf+McnDtlqDdcrkL2CxE8
Ks+snzsxJl/4UtKNDOz67gQ8xfEOBPKyVarpsxc497l+4rdO2ffcoXrzMRFastz2y4x0JLYar8Jd
QXooLsucnmOsBJCdT0bXqUfYsaW/n7Wggs+cT9ZdUBlz9tNagnLPTTYeNjk1mMDeOpTDNNCmFKPT
yHXooAxdQ7TtvMmzVpqfmz5ppvqgQFnWBx8n2wzjUJEYqLUwM+vDTLmLczS5lQJVa8G+P1qz0KcX
/AWNn8AlG+NEysyAODzVAaVR3ywkHEQMAiMQDP74+f2ZyKXtYumtpi1cr0gI4M5Lnv9i6ndppkg1
+dURPyWjwRSbLI63o4OYBZ9qVZVAzGPZtzvMNtzXYoqn30HCtvBYlzGHel6hFA671kRZBnMrGQ4L
QMTvul+m90nFEb6Vo42vnmWYtQ0q3g0SK8RriFZdvAhngANZapYPzHElsOrUcX6t58Xo+V5Agh5H
LVH1E/JqTe4cX8bVVteVAz+pKa1Wx4EMf7XbsfUMaHqzjgNKpKclKk5Asyq/06QAE1I2uK9j64qF
nv/Jnjt7+eJqi+98BjhQffe71MKED5et7sYHfYVpPqZbeNKxH5jFfTDjkPgrm+OgZiNyOzHf925R
Gcd5yAfAa4spdgFsnLblNVlWBlXHKrqvVPa8aIavidFbWgf9USypU0v2M2eOAQziDb/JlnFF3sF1
jneCBOC9bVZBh2liWcZfXFeOLvRUpEE32eBVIA4Se57v4iKpEb0xGQFgAgo4xvAVcPdOpNPNT9ie
BUNo6tPqCp/RKpI75GCeWqXKwxykUx6hpRv0m7nEw+ykEdxDpJapn4d+O6mOQ9JsZ2isrdeLD7np
mZ+XVsYD9qktqw9fGa0BcSmLXuob3cq0eRMXde5svMp3NJjhNZjKqDM55cISUZW/+pTNckGyMdZQ
Yt20AuWkl/g9/fAWS1sOAqgUruRpOyg9ROsJWIGQxfk4NXBMXsk7LxutNIR/dISf/GiLwniuh2Q0
bnj9+rxp8Lr83LN+kgM+T3xkbNG9RtvAgzb3li5wX1duRbs93lLW57izMoij8ZBBFkwscAg4/s3f
SvDuxkOH3cr8rQaEy2cyzKm4n/K0gFzZxDA0Bt8Tkan3CjhVR1kWdGN5SCrsojazqjGUCuMsdWjZ
xinLDAusdIsPpTbHX22t7q0HsAALH1woPd3Rcy0PjtJm89VbxJzddtitkTGqxyp7ja1OChNUOK12
N0HL7B/CdgWtNRsyP7ncLjaEoVdcL51fNn+INgQCAGU5C19UeBbAcftuXyYcc4ekMdIYGLfddnYk
RL2Ib95CVeqTimNbIyx38Xs4pb4mbGDKqe/tSiO3blvN69Rhrmn2vUuDxrNOS6xJY1MAFgZ/JTEg
BQUCiWdrVoNZ/KR8NgYn/lkOYWpsDfVW9xpvP7hzgs1ikkEfRzSpZUtU0ToRhFbedfXX0cDfbNt1
rvlDj6kD/BjrOus2qVz65EkbrPajbTRgK0p3suY93vp2Fa1As9MwAMO9a2mZmkg9cbpsi97Qbshm
aIR940j0HA4NDBsRzrif7vS1jWGKXJgSn+ndKKo78BLDh6bE2fs30ZdVYjIWV/URvzdlhJPQjZ+J
noprVgJvjnxksWy0VL9R+ZCovLgaCXswR/Bl+lHLgaDvjSUGRph7VOamUDidYUQ9eAPt5dr+frm9
MyxZEUIabNFt97IOAcJAGOlUO8eccLF88tsFK/WIlEj7w4Kd7t477bjE2P0gOdhqA2BoSPOS3cye
NGd5DCYs0EI/V8tvZ54XJ+qqcuyHMHbw/9xD7em+K9WNuQp7pWAJZqXh39owS82NHIdhzK+klf8U
0/+OFNe2/rUAjuh8vTNfqqFt7mL5RHn96BtdQtumVQ3FDd5tAXSOtoPQLCoc9Iuy8j/YsD7ltpFe
7T369mxxB5ioe9xqJTiI9VJjQGKpqD/Hz1yvRLogpjEt/A1LaW1xe6mMT13ei6Nd1YbzUtq5/cl3
ekDJRoa76I1bD/Ka4u2PDOL88damKDL0a+PG2xaYoEekGifWeFRooupdUer63eByh67Bjz6IWc+D
bQ/7BfpKMsUpQu/uSzuDwN3MWNYeNX/+Anvc/oUarkBRKufxgz2MP/1Ymde6S98EDuRjECCadD9z
apPSPI+ZbeqtrdfN6qjcea5VONWdqMJE1JSiAVZnoov8TOj3nq6mardK4P6rjQsVSizb17o2Ihpy
AeuS+ytqt4eUKmjs6seebOcHylf9FjgNUNRBcORMiSR2fX85GesqPf8+Osp/TCy8tdD9JuvAo/a1
r5XuEZmH0BFfQJLc+COXi5NXW8K/R5mNY+6YZP5RM0mCzGE7m94SwcPNYyhnQxt4T/nYATbLO2CO
rwIqH8zb0sG+blJDZkZEsMW9y/+r79uC6tSVZ7hMQNPX5aw3/v8lu994DAxF4uWONfnHpPPVTU1A
9EAGPrhtm8n7NbRKi/gbymsplLejkn4lG2whMGfGXK7bwBqa2BxI/NaFJ5x9K9pAHSrljf5jUsxF
+poHVu/f+gbGz9di3HUmnn006l24tSJkIczFiuBinpS5pZEVquWpg3hz6ysf3+Ge5qTkKaMg+qg1
japD0Vh2Fxp44ZsPKT6czs5O5hgjtBZL3AMfL7ufhRjbEjx26xT7SZrF5ykxaQKxRE3nAfeb8nfH
M1p4p8Z1cKWd8c3M+yNmpmJJi+EfkfX5ZE+6Lh1MMLtHzx2wjsySb8rp51+cJc4jZ2GynY10eMC7
0vk14yh6JbH3xzHo/B1ipYImh9sC5wkmiOfDm2NWl/hr56dxsRpjkwaJui36xiVPQ+ghNxOAbXpL
rNRuXjwSpQ0nv9M9YqzuTFFc59L7YiVOlWxNjwA3jsZFxvK7L4fsbvZiQFIrhVZF1VR53RSmSNO0
bcEeDYnZxtO7f1RI1m8xfrSncLJBINDNUtMjGZZpbf+0Hc3mJjrNGNgkvQESGUv1NDlRqwrM0zCb
yg/nLq+1L3XPVVnc2JZy/YhkFdCd0DF6GoH1NO70/ZX94u3U47Mh1iLHi8yX/zl/baWCK0rXKMAu
N5mAysEiPBrdou7JnVd78gDiFFAVDwEd/awn3zjSVNR/e/9HXM4cDkn8J5A9kMRE43SZqA+qOgOk
CdOvbKkB3RQxsUjIGjcAmYwjWU0LMqi+sY1WWTvNqfTsZGeVXuz+88+gFr7267ER+AgQzl8FaGNl
wBfsT7k3t9ZWud4UDdjXT5FjptIIUz/rt06Sa3fjBEd0HovqyiT+k1b5exLzJtB46qRdUCEiebz4
Gm0APtjO0uYE+iLx96sXwxJ2o4+H6NIPoD+yeBqbW65Y7Xe76X0T33+7us/7aWihT44NlhdFgglF
PfZatwOYPbab1mjcvA973Zz7gz/qA2BgdNO31aKX07eYbxwcR1X5p9KOcRzSvKI+djBnMeT32waQ
rgPwY09f+lBu33/jlylyHpf6+/qgHK6r59L5G1eGaS2J5lUnoKM/JsCUI0T3/FPa9CAA3x/qTTV8
HYv8AdICvi8Vv4uxhOj9ArRNdRqV9mOi8cwO40JC3hmB6+3rgaxomLWWV+3aspcfVAwnesnk8IWM
3HiDJO7q2rsMuNnodeoqTH30JoQoF7WVmYSmamfRnjSEr1kEji4JMTpu+kh3SGFGZpct13ph/2gM
zmfY6jZFVML8ZvO4DLfZTlx9avrhhJGdz60IbrIFWM3sxoPKe9w07aqRY3bqdC3RXmaaBuuHBsbF
Jp+Lvvi8pCSoPgckOh6yNNCSbRkUcMerwvRIjbbG8BOfeDXtPHcp4j2QQaLRxU28bFPmuYBWCuWE
M8sqQc7f0+CSqyf6vTh0udf2UDOrTBO7Bm+hKhpHtuqwKHIduMeVyXAZGvLqUVhh7Uwb4CrgvJgM
tYo1u0zG6mS5Vn8/p46eIDbp6uIAKDvwMf/KjWTTOl2zQEHq6x+0dUz+zhBCzZHfMT+PdEXomwyV
R4ZXlpt+LIBcz4dpMTSxqWfTuhmdeLgqyl7nxMXno9uEG8ba4EI9zjxfMX1J1T8FAAsMjcn70FUc
6ndZSmLYMPDbPcGVce71pXXivWZCyX3QRjvvosFyc3zSYfR4n668ynXEi19EeXV1BmUFr47s57/I
bPXZz5FAsGta9WlyR8STA2AJw6gehsZPH5UK4kfCexNeoNOIUK8nq141rNOnpEUteeXb/mNVYajg
r0KTVYN8qeuZUhkrNRTWqSOHTKpncVXoGeWytxuK/ItO7fnKiG+U8ojpVsEsBVI2ltWx8fwVVMNY
GLGm9ydLjUkbqdorp8jqZaZv+JiyLsPWVmb3bAj+pq0PdZqkEekihDZ5YTlXvsjbF8Dj8yNwYaA9
6M2vUZ4dJ3rttien89zspliofG30xB7d716isnrTARXRbt6fBhc7ORECKiPkwuuKwmDxsu+KbvGJ
zdKlOgCzZIyMeVhetRX7Q0SRtc2VN/6P0ajCeNTNuWITs6yx/F/3KjoiS3uiRElHgLGU26VY9CWa
8dQ7WiDVfr//aBfFTh7NoDUAaTmFXBbdn4Plr8Hy2R2dOl/s7dIvLWlDyiLUIjXryiXg7TMxdVC+
cAehb/2NkU4dOJMXo6vfZrJa1N1odG76SQ1Usg84PMbxlbzL5UV+Le9w6aA3fr3F03y5bpF/Pdas
j+kQO8KFfgNNV0QVDLOc2+EQ+9zz2PnUXmnJmNxIgxisjUpzHsZNMMTFd23VuWwp8qR5GCtm1riV
NvjzZoOz2ULl1AZrs3GFaGqglCOcMuNa2HqxD/LrqeJjDkNNjNZqat4Xv34kfe3Zi/sEk1Q+UpEK
BHlEG3968iR3S+XKr9qwwEuKBQ41dQmCW9a1+lzbpuiuRG3rbPtrB1x/Cz+BUJ7eirUgfhE3DrPu
lFVpp89l4nVGmNiJG6XFZHxVbeq9pNPkkXAMiisSkItlzqhrMwf/YsWt2MKLI6wUPTGCGscnX5Xx
z3hI5WsMwH35rpVNV20KrCbmK4YKl5rh/40JgQ+NMgsBlcb5Wy8lkhqy8/rTzLcJbuoJEfaptqvS
l2EJbBYDCUvm7j7uEomJUTC5Rf1F45BfNnOgknZLYh53iyu7wcX1Yf1ViMZWRz1EPkgSLoLmerFj
EHLd9KTny7b3itmNmBw3yhS2g12KXR7jyWYnIgFeWocU9VN7LbhcP/FfU4DdD59SzmWa3hBfcI06
fzE5AJ4+n2PjqWyMJMPlH3DDvq21RftsQax5XPoSbGnWji207nTu0g8xKhB5LOlF0POjheMQ4Nc5
cyTGB2xH18rXf5rgzn8gGwWZXYrHKET4oec/sK3a2Mv13kVr0BgLpmMDfWNJCPS1nuFC6VK7tdsZ
R3PS7EFahsYA2TkSLbmaJ91XwbhrUQBQc0JBZXPElVZRvpillXSnWE3lzYJbsfrdIgWxIalrZP5R
7SnZ7aRIVBy2A2b8pPvKGE/TyLDbHrasTHuq+HOd+ZuirjW/35iJZhwMOTtqNxlzIB/ioKzznRYk
YI8HENXzk9+0LskQrceNqh2JhbaiSBztWMWZ00YDViuvmIRDOi/GPh6wqJSz6O8p0Jv2U52bCaye
QhPKfaQGjdloOTfkvkDk1cPBnDLM9SAYaM/8quIzOSfK+ooPWkROoTIiZD2f5RHU7z0yfVs+xhUc
32vpr8tVxmRam9O5BnsIFF1yreffqtYqFHF2bzypBlg5GDtJvmGey6gUtSGj0haFucmLPFO7hD18
Y04K79gkXStqdKpekQJchMr8GpriKLoQ2a22h5cdXX2l7GSo7Oa5X+IH1U3pISDzDCatI9FRxvlv
3y7jgzHG1ZXd5p8Dk5ckJ8YSZz85fw2asmsTq572eQrs9ECpTIZeiZyOvywfhT9rn+nN5y+2ND8f
3j/yLyO69aHZXP/YtyD7oPh8PnZaF8yFaU6fa+WlwaZrRhGQP0YbG9Fak0duHxfWazYaXrTodfas
aEX/VARCXtlY3r4DZIX8GBMZIzqrS52+RqG0FZU2PA8eMx18lhkahZxv5Ti3e91usm+gQNOo6F3t
4/uv4OJQ4w2QBfmjXCN3jrL5YkcroHS2Ulbak2+AKwMoMqbzbSZaYW8QDM50gfajAeKrCq5upn+e
6nyz4lkhLtCGaaF6XinBf4cmeoYarw264lmthRqS1VZTrLeXGY4oaZlV61iBOZXhEkyYU6SBXS4v
0+Rw3ernwBLpJtMmoW4VnqPugcuQip9Mtrvp94SAaRa/ZroUFQDCGNtxBaUp3feJGVTRFKi4uJ3q
IW1CP83NOXTraYLZubQGReq8bE9AwisJ9YtVuO1HyjTSFyb4dF2faHWkwI++BRh1vTE9TFaxr0zt
fEe2thp3pFQ0gYlTkw/dK4FZ9eha8/I1ZgeMn5yqadz9hNij3KKzXgLaIHTR7Tsvs5to6V3AB6k7
6N6Ppad1IYIrWMdH/G4KNocey5I9qU3hPsZ+Im9LQeF1P0OwX5kFmjnwqnhh/bHtm87b1CRLh403
4lgVyc50UQZQtmpekK+L7rGM/V6esBMXGNOiLKaaWjljbJRRWsqMajBG0fnOo03+mc4Qrwq9NG4/
5YgauIR2Ypm+OK50vq5XeR+x2dA9Irkp3f2QjVJQ5myhGMNwwhwBTak6+LLU1Edlz+0hzyaBjsq1
Wu1WKUK80K/VnG5dQdmXY6ockXFA2uhs8bNVVFWxM6pMBDDJ3NjNV1/Rav64Niotj8icNeMGKaDT
pdEceMm2IyKyIqI4a2kOjSr1O8EOLJrdopYWf3E5cLwt3sySnqra6r+0rqGqW/o/C/IbSAB/0Wzm
P5ZQyz+a1Tz5IZ4PY7lJyqoONqZE9ABG0Cw2S5EEB/RIXJIiXVKFjII0RbNAv5h/TJssnveOAjYL
B5p6sPIX8YlrZRFsZm2V8bgFRraRuSQIHfZo9XTxuYJpHuzrpa7niBItmrq28ruAdhUnjaMW6hwO
PI7dBsXNbE2FfuMb5fi9KWSSb/A3wAqDTXP0P3RcPK3bIZGDR19ZqjUhbq+jJw9NIUwRsSGMJ8OD
fPfS0x6GVmAmZ4evhQzc+YGJUMhvnUmYcx9PZqVuNCdYnNDRNFHvvUHrJWJDlcsTWYbeeaX1JBlv
l0Z3wDRPqfljWeacxaVq2teVKX0np1YLQhm+1SiL7VTZ9V56yjZeNdQ0S7Jzs7S7QfBU9uZuDWqI
qKSnf5i0GkdjWON1TPdM7FQ74aPokPeykqrWtk5K9jZaRN49jXYlikdzGWY8O3OpxVdU7283SVpa
qJkThJO/I5t3vlGh7kUF4mb9M6IXc4MAzt+KOtVvZ71KP1TDsLqc2fZ/PZBZdOu9nt7VNXtqX5xN
JKdRb9C19ZwXFFqkLLJXX/jVj8DrSFJXrGfjRCY7figBcV/TIb49kByHJlZuHNQXyfZcxNrS1zuc
Diznicm8GEY4+Pidy9BlgdLyuYLG03iW4z2qQbq4Nh3e5Onh/ZPpH4cz1rYGWsjVJRWtzcULcDu5
IDrNsudy0gmN2iLJHzrqUje2bOIXa9Ttg2PNkBz7xXuaAnpWtD7TrtxAL65fnI8sSjySV7k6Z/Ol
y9ok2qkIjEo+F440cqC4fTYne9YXoIcEGat+4xitew2M969RVys7PJrIYv9PK/fXpb2Q5G7tYqmf
PYiDTxWerL/6uFwOqOoLLAOps1y5W/0jGHXJ7CDxpjOTy611cdEea5rFGqusnjsvKcuDVk459pde
Bb2+qSpvYwyp79/PjfpYJprYU1fuEMUSzd21dPA8vv/p384+V6cwQ+6Hybf6NZyvtzpF7lgbRv2s
2qr42vV1cyvn2IkU5fRTTgEHDkzCrqAmbbiy6v6x1IlJaPonrUCv15t4yOOULqamerbwbL4fB0vf
TMoZvk0kl8O5cLjbil48v/+8bz83prekn7A2YKpjyHn+vIXR4Ek51+J5HNBh1pngFNRUJfNwyuod
pSIUhu+P+Oc5LmIva/WKpRGW7eXNAlduS7TQVfZTni3IW0tYBmQzXD8dDwknq0Hvs1PsFsyNrF3f
2KXG/h2nQf+J3UDDnMRv1vO4T6rmONiFJe7JUXAox7G5vPDLkc2zucglDbVqtoKfsycHJLr5jPFf
ZMRytrpwyFpiuc37D/Zm6uAtgDCCTRpz5RWmff4qaS6p0DGM4kV6olg2Qec0Bw3J496oR/3gBdDE
Qo8UEbLB0rsGdLzIUDBZ15weuxYRBfW9S/5ELnplyakuXmwnVbtO05kyREp01hZNVLZjfsAFzHqw
UCQeNRhUL+8/+2Xtax1/TZXx35TG6bJZ59lf2wbu+QZq5VZ/ZrUoK9JEgR9ghSrkF77k2RN5Kzts
Ft3r9qJxy9ehTosiBDfjfUBgIKkcSufj+z/pzXJi78Kjcs1GrK1T9uXMptzeaAU9xCLPimeLhoUD
to1LjKzbdg6YBMW349Jes2B4s57wtWPpGsFq2GWS/zx/DwtC8phMuP3cxFrsnyCQ4+jUSMTkVRPk
B4VQ9cf7z3mR1eXNw7JZXy+lx9VT7+Iun2rEBMOUzM/DpMnXrtGqZy8zxD4tiK7fH+rtKyXXj/Qe
UzsOZuon5w+HqywiYhUkL3Vat58qZX5Rme+eSq73MhziId+6Wi3+6yWdKHa1JqKoyMZM4uJ80Jb6
Hiq3Jn7OOis5cWfzI4jqFWFe7Ny7jeedmpKwL2Rlj1cSoG9fLSPTpk9hl4QYs/t86MWcqikvhvSl
IjdzoMkKLawxtslD3NKdduUcpKDDP+5sY8TKiumKuory8Tp3z4ermMzcoTLvmfCjaZ8QTqiGaGvJ
paK/UtrdL92jVf91oac2pfPAwJFtIgQXoVsNGLKG6yGbhl3fG/RtmLX202+aPNt1WSYflR/IeGeh
A2nDRRMZAl+yTOmx8fPOKkJsIXs/7LBK7KjUp3Gz6T1nzDBkoi3jRimjGjCLD4zhh5H5QXGfO8C8
uGXltjE99GvlO+yBfNmHQXVlRknGaz7WMpMfGlGkBSq4jBLrEo/Jsk0GvflhsCHkm8oVbRLNorPG
0GWXvu/agcYWAmsdMVFatr/8zp5lOA9d3d85fad9EWich3sEkN3HtK20z345dD+KxbDElp6r5dF1
ZGxHyZg6/a1uDc6zPcnlB4JhLp94zMEXHkktRzT5wA7NTDMewmJO0jtlmdh6K9w/xbGXonoeYmPo
b8qyW5xNRWUigtqCoi2h+FSGQy8XPbIDX8mt7k5LcgDRrUeaTz/qx2YytGA/JF39Wwk/Z1UUNKju
C19X6UvJzV371WIQWz0i4BYbwspq2jmBqPQTDrXuLTjkQgtJ7Pa/+Q/SdYJM9SNwR2Vt7X7IypCk
zfhBU3Njfqraujy2HefCkfYsy99iiTaIzZwawxeLM73a0ruFEwAJvG5E7oy2O6xRXBM489fdjTm0
DjJh6HOVez8XCUbFuk6d69HntjTtfL2a21ub3EX2wemEbDYxt70p6mBDF4dpIlYL07QcvcixK+fQ
VqU00NfTtvB/lJ3ZbpxYG0WfCIl5uIUa7bKdimPHyQ1K0mnmAxxmnv5f+L/poiKX0mpFrW6pKeBw
hu/be22/K7vU3Fuk+HQP9UTtJLBBqPWvjlVn4R2sqF7vt7MeJnMWcN7yqu+FjhbHt+pIvHZY17LN
FPXdvp/c2HgeYZ+aOGdyibSErWjssz+dDD/WPQ6ogLXmcZOUpftG8d6zf9UShewGrEj7Ukemlwat
njrpPZxTUW6mVpvMU+Hi/Duiw09+dARd27syShSO8r3R9eWmr4b0V8Qy9TVCtve9yEUhfUWtxA4R
lmc9pknkPpDh4YgtiSmh80b5u6w2lO4mh+DkCoeaw/iP/QRTVYJ7rLP+YfJvm3NnDeNjpyAO3aAy
pmnQMbl1fmG3dMWS0tDe8hSX0aesncmd9p3Etj+7IUV/tGYFFScJnO3AYZBZhJpANtSdn7ZxPW2b
LKmTJ1MS7LfzWhKIX8p+NL3WB+McDz4/dVJTGM20kAIrVgSQw37ISz9sEEYdKtLkW76brBi3jtPw
i9CGGNZDGsv2TYqh+7WI3v4hslJTgoFXO56a3mu+CwhYyUkQqlcex0lUEB8m2/bNJB2dY9YUVnFU
QTX37MZE8mZ1oin+CaXbmpQEOt0O9C7Vf9X4WMNDVnWeIKWAnfdmqCYUHaQ91vKICju3KG7A3Duj
xq/sIDPk0P4Km6nP7voWpOxz2lm5dhD1BLKKfpaS7etsLCyf7FicFIxH/A8uq8UButVIe7GUcKGL
uM8AGCUJWQUo5PvNQjYcmRucKN6ovRuaRyXu0ujOcUJh8gR10K1uWughFbw80TZtKM1HZx6dKd2k
pZUkO7arNoVCM6/e8Agng99ZIW5SHz+AMUPUMsnTUFI93gk2ENZLS7hJ99CHlNOCQnOFRFNpd6Vv
Rrr9OoQ1JrDQlPKh46l21qaeUP7fG1WszWTkUaSAEKylxW60rGqbNjpthMzEfRygcU/tz56NPCLH
EBGbdjDWGcAprcyUxhdY/bb8D/R6b+N+/Z2REfF7TivxYmha0x16jxf0GLaTM2KhUGcQ2kkJKFc4
VvOj6hG4PmJ9cXr2UjLXg8mojPhualUFcE7c5qOzwQBW6nsFA9kSmDDKf8vBSxXfyUvlt4JFv8fE
4Fk1eWyhc4t6s1YosyVyHQdlNBvAxbu+jvRyqqpFMNPXz24Ux+OxIWDgGNeABTYZOBJQ4FbV2P9G
mZc8UexSFCyIfI2aUCXtpw753xY7f2YFecJI2lq1WfzWHEnmYTyEVRtYMBnVfZrI4eRMSeH99S4L
48ayfWSzg9RhrdCLbAeVkBbL5wLCWMV61XnbMddcX7HVXtmadtxvkjySt7JQro8QbFhRk1OUp8l4
1RTypKrw4FqwsrgKWdo9WRb7tnMR0c9jGzPjtu2gB0k/DW9AlevBH+YsukVPvt5As3XWFw0dHj86
BMblJqimEJsPpVY+z/hBftZcF/VTPGBPi0slwFalHv92U4uVmtM+lYtFXryW1pjGYPI0J+MzaoDo
1MRWWm1UE5joaE3NZzDqGbbmshtubPeu75PLIp+xKbVh+13HDs+yKfQmGozPQ+yxdZvjeMeS4j5m
+Vw82nb5/Pd3yVmIkjD0qetDN/LWSRh6Y3xGB9l8H6fU8tU06oIR8dAUdBag1rpW87+tptDDh4gP
d5uODXirVS2vrJAtpX2cP1sdxxE/8mpwIWXRPzWkXGObnyrFb+mu4Rts3FucnuvxjIptiRNdVGPu
lfwkKVRB5ax3P3dDhYsKFSsSbTLkA2lYcbPpMjM5NDPFxaDCifR1GEKcLx8/9T/8BFSQsCA4FC4c
jdXZDMmAHPsuE8/tmCn+NGQAFgdNGI4f1V5Fi3wWfqQOzpvwFK8HHWD1NzgK18OMqZC2HoQDFZbs
+vREJVfts9ppnjnmGHuaikMLokkz78yIMPVGl+Ll41u+uiDB1pRteekmCxhz6ur7VZtUQc6tP2sE
YTzUAw7FITGtOzo79R3ukFts3utaLYVD9BAWRZ2lZLrWHTglUFf8l+GzVQpZ00GyWxYqD+GI3ylK
VJIgndgvw+w6X0y7Q+quG0P5pCAovIVMuS6CLD+F+2YS4bvGonB5746Fz7FO+/DZFN0AF8cUj65b
V9AIBDYcLRfJTteEshkiNfyWL0nfiSaN7/HUaZ8rdwYk8fG7+MMPWsK0FmEZ74Ju8+pEORm0gVzm
ty8ahISTSivkW5dDGwwSC68UdKwm2dQomSiP6TM8+kjjQJJ5fA2WXqk/2766BSi7+iIAIlkLmfb9
XdGBvXxEWeh5tdTinA6MKkefqAP3R9vkw3cznq0Tk8XbZDXGAbu+esyS0qpuPJL18ARDiGCW1vsy
VPDPrV6RN+mhlXe5PCt1UsV3WFpk/smphNsc8HlBrHUqC0fgx+9hXTfhonwVWPawPtJXWdNxRSSS
Is1d91MGWuOftuXUvG/4t/peV1kDtvZYyG5nDEUtb0z765ok8x9AKzRj0Bep0K8nILWTSNYUCvnI
WLyfIREpD1U5k7mQ6t7gba05Vb7lIB7MoLGbKT5+fN9Xpf1FqIm2ARQO/7CIOy7fNoo9KXFYR+dS
1OOPUVew4oqZeFCjybNvuLDavWdGypn8yRRLS9a9VF0/+y4b8Fu1q6t5gt+yEC9BbKKbXkrdl7+F
TE2zQeuQn7Uime4WTN6WU1R6CMFJ3RtLwqffeV4UAiJpin3oztlrL+fQONx4Jst1/lvl4fIUaWGl
L8sSPrrVmpAmmtENFIvPU6+Ko5ym4tGUo8M5EInSLwnF7odjjs2zIVzlNwXKCL+xdWOSvh4WNnUt
lMTMmRTn1no2L8Pln+a9de5IqSoDW3RpiS/CVF+k2prTJjY70QUmNiXbJ9Wp07cfP4TrD4LFEHMn
GAXsAIh6L99FB9c0HWt1PIPfKM4ZwdC72em8QA9Fuc+NQTnyiG7tq5cHe/ngUVC+Z2MiZaSkt5oM
iQsy+qqIunPTzp3n26HwKn/ILeVIZSfdf3yHV/MMEZw8WzY/KnwToCqXd5igGpB1oWlnV827yAco
Qa2iaMJ/ExIOdhExWTdODeuJlZUWagzLIFej/XCF3y/Ghuh0JF3mPHuHsZ/Fgx2PyfSI7KI/Mo6z
VzrZ1pYarsMXNuexe+Ol/umWmdXZ6CzoV9h3l7dMWKNWSrVWzzPAq3BHzaufHqMO3nkoEk075rTw
8hvt8auBzF0j4Ofpwe/QOfJdXjNBX1I02aSeSftIILO0c3OgtNKZger2jnGiilS8UREMi8Asw/if
j1/yH575spYwpVNsYWO9umO7rflmhDTOrGll62O3k1+rheObtUCGDqxe6V7EVKmwDDhBiMntxgR7
NaSNRTpHF81jw4FAYHk8/+m60Gyo1EnR9fNM/6fdmEmlmMdMg9cmvTBKbgyx96PQxRdEzVojDASt
FiBK7HSXl2tiAXRK9byzSOH9beq6t/AZtKU5nJAitOW+azJoH0UYtwZuSBtZZmllo/ITMYlhULHu
e+PQCXRmUeIlAGm9Ps8NvzdjxEtBbVZNcd82k1o58EGteEevLLWCMrU4JVVO5/qV3sRbHN3QbHwS
SaAjBRxVUeP2TUxJPKmqHvbG6CbWZrSWTX/rme1T0o9pe6M1oBnc6/pZsKdeQmmXXt8aJdn0SVvS
TbLP+TRScurLcwqAysTXA5Gr7EK283GSO/ddUpXbZmyHvVnZ4kfnxtMb8Jh+j3ZUvfWjrtYWfDKL
cmMZjSSlrXtesan3Vgy15qwJit37RImkdyJ2oOi0IHeFsueBV1QZIU9426rVC2UfMYsln1OtErdo
D1eTPD8G/h16YA4ERO2tpkC0b7Gcx3I+67qIc/gocbhJpnHqA0errC0258FPs9DYfPxR/umyOJ2X
aAD2PO56z4FJyoH3UmpnB9CKdVRsSdZbXsZUreu66pVTgyxq19Rte6NR9YePkfWMWWBZ0ThxLv/9
Px/jKPFwoutTz4jRsn9t6c6bWCo6Cei4Busbd7n2cS4nK9SLXJDzLTv79WpG3Uh489yr5xDPyLcI
jVAXdJzLBIW+PN6gFJjTe+T7wybuKkff1tFAw0ITqTxqaIxPrnSm/hN8HPut1zND92tlth1/jKS6
kXabTtuhohvx3CHQjgPoNImzgWVUHxLczL1fZpXwNuaQ5JhHZL9o37WpTXwYnV5xy/60lgwgU2ZI
I09d6Gio8NeJAXqaRfVgVO29GABRPkRhQ2V87lP4+hgzkvBTlZmUNemPF0UQ5rP9q8KhNZyg/8aP
njKDsWozvX4V/LbM97o+3nUkH6t36ujlyh7LERrrEiH3cF8Zef891Yni2SaTouzCKTPEjfPAel/8
fj9sAImXZkbF1bUaKlmal7OOHB2naJ41X1qv1p7S3K7p09BjSv0sTOfkjjJy/yRF04mzQeWt8zUK
0PErDnJxw1+yWshYs9mjY0N6l8TSa12+qf8MXbbgXlzT6zxlPGWZ4QGeszlQM60xNrZDJ1D1+azK
Vz2xxbAZJjyBfqrMhXFjOX/3gv9nVl1+yPupDPMHpxZmj8sf0ljSm0fLTk9paI51F4hyaIa30kKD
GdBlykAWTo6keZA09Kh90fS2s5mF1p4mNOTt/eDK1opROIL90VhRSrZfvtJ5mtSC0ihU97eZRCN8
LjQ8J6eSUw54JipFYIfonW9sD1YzEUF6uotjB3k3Bw4WztVTjUHODW0U6ieKW13zVS215EhXdtA2
FKertAtwRoTWbpZ4N14+ngTfEcoXD5JrL7E2iNj4cvgBlw9S7T04kl1j3gOiM0eE/chJifOOE4zw
QAyLofiSEnAe81sAhOGha7K8T4I8HGTT+HWmtyNt9jSE+dra0RsGb/yrTR+51i5BBcxibrXZfdGp
aHR1qH3oUFGIq1S38kK5RzFWf9PdrvyMZhNUQlZ4rTwpYaIu/SZ9Kog2lBldvaQtGj/uxrEONE8Y
T+3ogn7Ou3SKThCI5J0bA37bgoOM2sDokYzSnGIUvhVNN4ldkRN2CtqSU0Ob9XW0izStGl8weSSv
bY+idtMC7/ulOChPTmVjxhhOmtL95SaEA98Vhez/KUK6Fz57noajDhr7Yl96nL/2tqNU93lpQexs
C53zeoZv+gBRDWeEE6bolH1ofIl7qqjXY2NuqC3v7NyavHuKTkq9H2pHO2aVVybcoNlP2xtvmBd4
+YIpd7Gq0kV6hwCtjtbFQNlT7+b4BPimGja0RLqDqdLo2UMRnw9tNmpfP77i9ceJNo0LUkZeXJhX
45kOqMOam8anukzM7h+vH/TvUNfdfk9wZVQRMzRrLBV1KHTHp5juBACUYDnix00tGpC2gAsWQxae
6bNranSXZYk27eeotMaNmZa6DZbLS14npRqSRytyS+fQISoybsx2716py2eHGxERC3Ippq6rHIBC
nSxAwEp80mXVpsehTUWlwZ8Aae17TZUeY30Ikzuv7koPhXhaxnoRSOmMu4FcA5zrfRae2AW0+rZ0
2zJtgEzq6lcrqb0ni3o3uG9TzxE8DDrK0UcQ1NOXugI5s5Weme88g1n+DqBr9pzNiSb2fDIqJnbL
lnO2GZtsJCBSSWE2BloS6pgDGjN/X2Adt6VS56XAZj9+t6tzFFMVBgxKtpwlaDkxdV5OFx3ZyHXU
et69g/j8d+U6FkLTBPSdZoafVIW35fc0SijSxMK79TpWW+n3i2M5wwVDE4Y3s7q450zRDJfZvR84
qLEQt+mAq4CMX/HTics0euFIlTsQyTztByUjK3lpwAjYPy13SAiQgMLUB7aiaz/Av7St9IXmTE8G
Uv1eu9PSbEpfKAUiV/FzN++7MYitSnnlI51hNVlhET2GdawmG0CULlmOM56vHY6IzHuNtNh7csPZ
aBjVTHKSogF8I/Z0XvkIdLbMDs0o65+jNiKfuHHaen/ml6N0aQ7xueH3o5OxfiyzlfI1Vqp1P3ZV
UYI3gIzoPWpW3W2RtNTNzuBkv7eKVGT72FKKN1NhrqR37Fr1XIGfQtL/u5axndypdNESXxAOrHzz
ZI0pIKUIJnYOxAR9o1WUYtKgkKnafR6lW7fKtqT/yQ5E4EHDqlfkLLaWm5r1Hg9AVGxw5Hn2d6vg
YP+s1aNbPrhZEjUbp0kb3qDlTsA6xzQxj9LALfpMs1MYnzKQz/2pxXSLzCMe5yoYtGSytiZKDA4D
RaVrCFLcWeylUMPhGWgmj9V0eucsC9gRj56TpZ8F6knkCaM9yQpSQlWHX8uUZhYLFhUGwnvdzEzf
7NAAdtHw5SgvqEgp8bViTME513gnQhN1Drgwb4JaKJRK/pskmQvYsOLI9Prxp/V+Kl6/R4cGBdZd
MiMQOF9+W0muWsBTOu0+r5a+qp1J9wfb1Sj/NTe6yH9pbipiv9XCeQsVekq2U7zYXHuHD2DTOVoc
SV+GU6M/sNHOtCf5rsxOZWu8RFD4FxJdATXve5lYvfMcxRlLraUOtcGqPsf9W9XkTvyrjnu5FTiV
Qm/r1Y3pBV6bsvq70Tw+e5SqErwSSAmqmK3njcPKH2YXfhOhkDaqeheMweUTwEfk5m7hTfc2msgG
S5HXfTIU0+ge+OZ09d6UPWYCr++S5iFt1TkZbvyA652YQWTr0lCnIGRduSho/oy0vHvtvrMpuD9k
rRo9SLNrwQjkoUpJIS1AY8FUnuXu47e/7OQvXz4bMDwUy3YMYN+aFRHnJWX5rkxP4CqHDIO/Is6j
nhNap1qVc2MmXTvumUkpcAMtwNBmMt7W5bDWUqVBWqp7r0VFLzkKuZERHUJCrAkENwZRvnU1MQjB
YAxVFgCSUiwmQkXRdoXa6m6zybupGe7rKR33Lhlfpq/OUdqfRSVy/chwHYocyK9ooxuP6foFMSoW
wDxNceId1qgAVcvcNE565R5XpKvtIRqqeDFnYqA+l7gcWAys/lXrmC9vXPgP7wd/C48KfB9/rs0H
dInKUWnT5OTGaTciraR28KJ2EYxutEOj1d9qCV9/C3ThARKxi8J1ybR++S2gMurqOE3SU0uQN2Gp
KkTyTc8WOvzEbtpNnlw11CpEnE38syM/qDl/PCCXb201IBeKGVCDBQpEGe/y+pywnBT2gndfdyK9
G8Pl0M+0qp47GigPeh7O/Y29xXsp4vKS5FUsJAWQSHzb65gC+sR5VaiRw2lXcwBMjbQezlj1ZHOv
qKWs3/KoTZogGyWq1Bg0HRIbYcXuJy2aim92pEUhuOoesPYzrlQIr7o6FfatZukftrcWEHU0QzSw
oWSsq7mqMjiVZ8voVHshe0d/Uvps/tUPbfeoTJBQfFkk+GCypX2f5XH1tIQ+LRjmNtSeYlG1Itrh
JVLak91iE/BtvYiVR0/kNpKDCTvdQRkN66cSaopMNh3vQOwip+ijG9WF62/JMlEG4UOg7wZKYRny
/znMi66u5ob+9qkcNe0ujVKUQr2axMohiXPE1L5isCpucWuK6paz/J1EsXrXFuscp95Fb4Bz7fLi
cRlLV1MS535I0/HNcpH7CR/FP6pjpxoiZo+5VV2Cf9owXPLHqe0HhgqX2QcmFDZBj05lep4AW0tW
704UP2YTReBLSnd1fiVJoUPoqCRe+a2uJ+Ng2VkfhYBX4+Uo30bgtbaeS8kmGOdCIDB2nLrZNoOn
jKdawwjyS9ZKlcineIibRm5jpU9F5E9VVtJvGnpbOKfRoAf8pSfx4AgtrjJ3TQFBz2fSXqTTBIY1
PmRS8YPPtOMkg0XRDiKq3N8HQ43GfFe5jcHs9fFne1Wh4btZav2LoQFx+HqCdFKnQt5XU+ewZ3UI
MlcngEPqSvE1ioBxBgil4ELttAop011SOuJHWmqm0h0//hl/GFuoh5Y2Go0eOh6rhkMGcHqpB0Qn
l9my2Chew8nAjWcVXXVjDvu5sd1NJi0w0H99YWxwjGekHgjE1nIpSJkcRSIiL9AXdBlbeOIbZB+X
/ARFoissivSEMebWueidKrQaz2y+6aoxK5jGVYydExfsYvtwvl+U3Y4TyLS35W6CeZr7Ze72v9Wx
SkO/Bxzv3YWmOz/IVoh2GzaDqaBpN4EqD0nq3qfp5G57dnnOUtLTwt3sAWbH2+8VYL9V2JxfwywD
BtY0xdQ8sHHV3ENIKWK6j70pte/7yerbH/lE7MCj4sC/+jzXZvajH2sqJko9gISxQojaw5YeA4j9
TWNmoeg30KluYW/fF6nLp7KQednQsobhZ9ZXw2BpHDiGUD0E1WWKCZpOvtwYbSamzzWgmle+WLYI
gDm8L5wLym/Aznt33GACnhvk0TQpxF6IVPkHGS3E2o+Hyh9+HdOPQS3RpgmClWJdROzRHMShixM4
72a8ekAthvhoaglnDG/OXGcfaWXzMMSdHb7o1ViwwSYwJKmhEmE2/OLhATY2QK4S80c/VTIx/3ow
U/tlq4NVC68Y39HlJNk6VHZH/Kun3hrSO9VNsVtISX0lOpotA2VPTDOxtCYyayFv7BGv1//lOGkj
x9MX7MVaETJM7Zz1cOzJomjcf0mhQcbpyOSA8KBDo2RXiXlji3Vd7SZsk3IuG3B3CU5Y22h0J630
NNSLkzXis7/v8jCxD144uHuZiDPOkvnfDH6aDzx4+mLLAVlzPXjlWQUcWN2YwNba4PdHTh2PTTJe
y+sKM4JVt9Lzpj2lc69MSYAKWu03lNrcEXqMNWrmJwu22VMHG1cJ4NRb+bmb655UHTqNuDL8AQNu
THSDiojxuS6H3rRhH4St8tLkihmemYWU+NiADKsOCwM6/jQjTLNvbZntqzfJJIxeHI7w4pBiB3s5
inIWzcKok+YUCTdLv6eGEYvPiINdWPP0Z+9MxMklyHLmS5CqoAoxNeTJ8ErSe7ZLbIXYDpYuDeCI
QjlcAHKm+BMwpzrfQjz64hnFvfis0rKDRpHP4fcw653Ir3HR55uyKtyXxOFk49faxHRP9zN09prI
cS8A7agTM99A1TeHO6vMEhyBcTguuIKU7UG7aYl+Kg5hFxYudATdir7b5Cn1G1PJVGtLY7cEhRPG
HG1nvSGvx7JEVzxGVm549Js983s4pJpy14663XxW8tFe9mU2Vgc8QS6iVk1PDq0lE3qgGRKNY8e4
rH1tMNvWr1S6z1ttpqVytAGahod41KAGWrnOtg6uqUMme0tz7Yed0XR/Dxquosonux2/Qm5nLnq5
ZnBz5asNGx5QQGxIWMkfz2JXKy20p+UIx64ZUYW1bslYkMct8mSik2ILrfsZWz2+txCX5x1hSQqU
tJhdxyLDuDV7Xh1QuDBTO00Dh9Iyk8TlsGrjil6IixR6mhfZdWkp8aGxB73+lyyGpLlLaq1yDhI2
dxlMTCU/rUHY3+a8zmTrq2PmTd8iixMU3cGUziLTS1KK7pjZJBrcRaZGKK3fgrv+GbOE3ApBXCse
+bwRHNNWe5ey0y1cSRT0MZuNQhfpyVMofuy1dHI2xmTh0jBkeKJbA5idbGHiscN8yPcFBZQ4MFPN
8KmFOWRiwFK/UXy4nv/4TezeMFcz4QA1W033wDDUVuZFcWLMtxOZL6aZojkupXNqIkxHAdksrNPk
hxi7JqrlT+GE3jfMYWRwKkY5dK8fD62rMy+2VMCGSzblcgJdN6qj1mEXg3D0ZNpVSRkgLcgqiRvH
Pao2O+ePL/buP73YK3A1jj1Qs5FC0bFYrcY5m4U860oyBzK3ioEE18QVEfihZmgBCVYMKFom+DdL
M5dxH0zdwCPYuDDWUFMUkVL3nzR8GOKejXYEEJVsAA9es0mpYvDdMpqL+MYncPUFuDSZ6UNil8SQ
yZb78gsANkqXrhuskzNCduuy0nl283aSvo7P8hnrOqa3Am3xk+hj50YH1Fz+5xePi7bdIt9C1IOl
l1VqdXHygwhK8YwTA8YV2VFptOq1NdWSMJ3BjUgoaR0jps0vKrwn+tZKmtQK/XGSpNk4uOpwcfI6
cDXSbVP9mBiQn3HrTuVDlQ+ZPC/In2mPoTEHrUEQlh5IqMjnoe5HSswgw404cBWvmzNQO1kyPauq
Yrq/Mk1mv81MJIQ86UmfBVphTHGg00X/kuDVGv0JtpyzJekb+yEpQ613L9Sx1En26hsPBxGC8wQx
j6nXVrphhlG0zaSqIvqmd6U8DWmMQsHP0SUaXRCR9HAeDQ2v743RuJ5WmRmYFTSAGg7dBthyl4/X
GFBd5uos7sitz59bHtinSm9ngndmR92jiu4+41UlWctaopU4dN1PVlfscPiVB7UisIrput1PptTu
BtUaT2mnDcwdLilGH//Sqx9qqvy1nDrYpLGLXU3DMXDoFPO4vMM1bx3cPE/+KaluHyb8SttKV8un
PPtLIhez36JcsWgpAlrl+qtrUjMoh7BRhru8hliQjFUfhKouAtz9w0FjN+InhtPfGPHr2YipAQ0d
ekw2ZZSHnVVBqkorvNdu3R2EORdfLAeKoB/TLWj9RqWEf2MALO/3v5/X+9WYikiApwyMMv7y/Tut
p9DCU7tDRSAjhS+RqH4HsaraTNoYMz49mFV/+yq5w6UkgqCBQUdayOU1I70f6prMmAPae+srTCY5
byo3ysSjiTCNsCtF5l+Kli3WjQv/6dGyEHI+Q2KyKMIuLwx5wSPjXusOZdvIjTNY5bzD7p00PhIK
51a8xdWjpfpKLxVOEoI4/CarT0vaaJAEh91jYY7xZszsdOsVgJXI/P4pK/b3H38g77WGi1fJ9TBb
cEF0UEsI6uXddYU34Bed7YMEmp2TtlRPUYdqeRHbf8JHZg6B0832/GQnU3UnM6WyTzmRJdWnupAc
tOtZi76TlaInoLkUBapaa6AWSXEAKhvdTq1vrparP2omtHGrT4CeNvZQpl9Eikdty3rneYfEFfoZ
gBigy0yACzgJ6dnDwUvyIn7xphl81k60IU7tLQPODH8lUWFpP2L6wAPDfCjbeQhqtWvzX5K6E1b3
OrKwHxepVccwK0tqd0IkYRvUXdH90sHJJfcq7LZ8R/CLE33NOOd2xwY51qYmKS06EkDX14FhThbT
OZOsfhrYAG+Fi2wrkLWBQFIfnL6sUTsYGicfEeMdF1MkkCk7fS+/OKmXlb8/fll/GBvUAz1qRh4b
S3WdHqtoJmcgSADHqYy0+YsepxoSskL9PYxy7h7zKdNvfOhXY58+9oKMoHDDVsZao++9pGebZ+XJ
MZNa/oh4VJM7ZIrqdyVpk3L78e2tdwzEqvy/b2HA6WbXsPrCi7JsKRxMyHsI5zQoJlAvBIw/btyQ
MFNUmNVWNICtfE8pbjla/nCjqIsWmifYEQ7Xq92KlQxuWGB/5iMfQ2QXunoXaZXxYM56/+vj21zv
TbjNxZbporhmewIx8vKLy4mU45Am7QPryODXepkSREKeWXrj3f3hOi6CZnp1y87RWQNBNa8B7Fwm
7iGClWB+7dV+sO4KaardrRnyapUFZAJoA4ceUQVMJasZMkl0Yi0I6zmgHg+faL4On9XIBaJRiGom
rDanWeYNfX6jCbMaL+/iTYYmJSAQx5zgV5fVOKt3sh+Nc5V60TbPyPO0jZr4UmkY1QHPfC58zjHO
v4qIzcPHL3G9IX+/OKXQRTWKKYkY1su3aAICzJom1M+aB0oLG7iXhXXQuHMvjxPkV+O56dNhPzqV
QfCWYokHD0tuTqiwpd5H8exO28hqB4viOcGJD2nTD09ZJlx98/EPXc0Z77/To2/EKRRNIMWqy9+p
RUT4EPKuneXkqK+6CNM0yJqxC5isc7GRrkyeP77i9WuhrE3vZ1mkF0TV6orU31SkDlI/E1A2R0+d
mJqXWFfyaTM6vdbiFlO1b8CD4+hoOI35+vHVl/XqP+sZ94tPlIYgfy6V9XWZbGp7o6IHoJ+7hX3e
jJr1ywmtPlAEuDmFAM8NZlVv1+R06RvFnm+Mi+vHTSGXojIn6IVf5a12RtyliVp8Ns5RRQhNX1YE
YlqF/uKBAdaCyjXb+casuZq53m+YP6AWcWwHfLMaiBAhO4+QefMcEs4zBplj9i9KmVJ0MJNa//Tx
01196f+/GG1XLFc8ZI51l6OJ4D5VbyphnduJ2vDj6LTKv8AhYBvbhjo+kCoXswdr/96hARXb1fjb
wf/mru+RR5oqBWPtTJ8i+6koyCACijjOnQmg8la34k/3iIJ2YTNp3sKfurxHHfbE0KJ7O9MrYneb
jopytvtQfQKpiT4vxtu1KZtuvNFwvLbWMWYXz/4i8rfZWq+WPz1ObKmXoXmuotkjJsFEZC27zqkC
KzHGjRBF808DVQbLuUIW7WxFW9xe+reP3/CffwbZXAvvi/lcW71ipYR8NCqOee4NRYN8ZmQ7G8Yz
dLFIKPdaG9t3djpVv6Y4cR+RKYXYTJNb9oN1tWcZaIgvWB01PlObXvLlSyATvS1rVlJeQtPVR20C
77OHmRGhu4kS+Jk9kqxPczbaApdLBpnFG4Z5mVDi/IAruZ5uLDZ/+LBBw7Fe0xUGI7o24ZvSFHkm
M/NcFxlSMJnEO5Db+jZ1vOzUhpW8MW9ff9YA4NgFgS7nqvRgLh9AnOLfIXM3/DTXOA38RhbVVzVH
1S4oUcgbc8j1pMlOhO/LBDzPvmS9knphFiuVXmVnbaxE99TKdDb2YzP0G8NWYqIv3aR3NiKu6282
gUFvntqDtbpxFLn+7mgIcRph8qbCd2VBbykwKqU1leeya4qf/J4uSIfBkEFWFu68D8NIv89Ccn0+
HvBXL5Z5mtG+gDOpGOE5v3zQGotSHw0wHVBOjGJHL9bHSQ0VtK2aXUWz+8ZtXl8PdASK2UVQjqB1
XVstQfhPiELDc5mNcXhsjU58MSvkZTCRoqbdZuY4/123Cvk6l+SBLjUQZtD1xloA/QfE5Hrnxmqr
7lh6VrKvc4es4MoS47BXZ9vMbjzWdQ35/aKLZ5qzLCPryloT2zRL8rKIPueaHpHtQ4iZfAPH5M5f
xmb8H2XnsRwps23hJyICb6ZQRiWvktqoJ0SrDTaBhMQ+/fnoM/lV1aGKHt3B+W+noIDcufda37Lz
TdtRol6bMijvaCBgJJ4DQmZXQreYDlLJVm6H0U21Cy/W2bMOuIgECA5RqGTRlpyUJ0E6Ow1usuBJ
eKr/VLTEZEF28oELcaS3HwZZcFplqlk+VYOoOHx72QWD2V+eAAzsSLV07MOMJU7+gsEQsrbmOTkO
5G5dm0lmvsY1WE1ftUkRFUaZXBqVrv/iu6KIa4adsVJ4EcLCDH3/jE8xUQBQPoInSOqLdlNbpTiU
je/zNk/EfBf+0tibNMPWE9EmYMD08St29i2zYQTAc+Csg5uNce375UtjQEgPVuuYovLJd2Phlfuu
KZJ07zA4uvB+nV8rubfrda7CHYcJ+/vFBktlVTzK4phrmjo0iK5fFkda37DofQ0AxO1gaqJQhzgE
kufj6zzfO9ffFGwodRiaIft0basGvuuBCD3mEHA+A/y196R96Qc1au2rmzo14DrkCirW0OWMVfZ7
AlF14WX/y4u3koDpluEIX+mZJwVh5RLkA4Lde7I6UkVbBsJKPWdTojkPzAMAA4BLp3rJMNCvQbGT
Fl/ZWlVMoSHHvCKeKTVv29FclguP/Z8z9PunEJwHogIMEH+a8yePQaVqsxr8IqCKY2vfErbtyA3o
PW8Iy1afiTUndTgmNTrR+xvf7TIZkZ3TbVPkZMmVT0oLYK98jPMITEcOaq6exBdSzXzrGg+PZtMc
n+Hh5kwEdr0XTL/pQQ+PCp78ciQXsBkjxlKy2abYFd4u/PJrf/X02iDEBAbfV5Nt7OSm53mxGJ4a
eMNcX2uJ2LO8yIXMSyfJUxjkswTwv2HDbAAvc1POJo4Nry1uPX24lEVxto/a7to+RCro2rAaTnve
PduO52KTfkLA5TAeLq3kc+Iarbft9DEZQuH7iLUSt82fP74Jf1mYTY0OFd43ziKnDQcXKn4d8wl6
CpzWIKEF28ZXpgDFsAcQTtBasQwvaZJql5r8558XKjKdUROzXrLrT5tUfAjIzS2n5KiUYwho+IaM
kEhLgzzWKb/QaD+vTNe8DaittDk45OmnJzy/QZo0QBI/9mWZ/EKT0xV7NeSWehi1MXC2M2CgNQLG
RcIo0J/Wz2DUtGZjGYW0Np0utQvv1d++OhxX1u3sj4Th9OCgJYmy5eCmx2ysvE8Nu/l9X+sYsQwL
wCnAcxkyPJwOQtgxBhltmNDbpWr/8a//hyl28gr84WGsnloaZKciYAS5kJpUEjyNWl81BzvTFj8k
kMEkEgij4rIVWT3A0cuKFnTi4DlfE6cDddjYZd5fTbVWxZ9ia1ZxqNklecTIq1P009J7MAnNesQV
lYqwpI0lo3iequeZNAUnIo/dUffwuOYs7G2R3C1JWv7yegoPmt2VddsGUF13SWHl2bOvZ30aodnw
gTQ6gLOYIBQApQEfx+61YbTl1umRP+7SRsvmKJboLPZOrbR9X/rw0p0Y3j5OXT0ONiBv6uxHbqSS
1nlPxk6Rz1YedQPPPdEiXUcMpWN0abgqKdHrBGOuh9S31SPC8GG+Vdjkxk1fa6m81o1Ft75bTmnP
152yzXk7kclFbEbq1ygDM7k8EPdpfWuCysCrU+TZp49/vD+nutMfD/I1OwfwNhwGJ1Xw0NelY0o3
flJ2Nf+cq1Eu+9TXXBdBWp/ZUU1mA26RGYNgKDpf9G8mW1lCQHogyl3RqXYI20Gqexs0axIOft3/
gEAps6iI6665UFD8mbmc/LmrBMDgzM95gT/5/SafVRMejiTQntKlEsMGlybuojqJZ521nTS9Gcyh
lA+J6nR/ryGpagnlGTnJdCIe7LCBicqhqh2tQYba1Ov2lke7Z7TU5Um4jJbxtsQ6z4FV6s13Y8yL
Z0/oub2F76lPG0PBHNtiPhYPTkOS+1ZD4sLCncDEBi7UlDzlQ2Hzf4CyHErJ/QqbdJjlViFeuPT+
rxXN6c3A8csZEYnluve/vxk6DRmyjYL4iUm2pX9noyNoJMTQmCaMqObG/loxHCMkeJwr/R7jb3Ad
ZLpWX2OA0kcnigdiUmu6PpfOsOeFLooN8rFQ5/Fp5iTw/g9zlWfX7mxVx4IBevtgtenymmNTye7R
GTtX+Hi6C/vw+Yp0Y2m7UdgzgMWN8H7FdLIUYoxAHLFRmToRPsxdZ+ENbZh0MyOm+pKi9m8LwgDi
c8d0kl70+r//RyaOUopmf9w1R+GO/hU7IHEsc8+YuUHoZOz1Lm66q4/f1fNtllY6Ilr28b91nstE
E8Fi9M0RinjnhDaB6F1pLUbUiyqPrF6AWmwZbl1Y9vzcRH2zjp3o+kEvPy0rBA4P38m86jgGMvbu
M+DLdZQHk/xJKBEmZEbwSwA4eZ38LuQiu2jBzL7tw4+v/i83nDee0xsjGMh4wckzNXhDZrZUMEcg
YATTdAjd+B6mr66Ny7qWdXOhnP7LephcGdVA9WT2dnp2UVMyanCc2mNNRNBe1PG3oELWhRup25NT
mB4/vry/bOZcGqNYHhs4g2eBmRXIoXGeLXmMSSMwdvmc4qHxYZHHFMnWvGupN9ItNY5h3gz0k9mU
hrrMjhijVHHhqPy3a8fQw+fxj9TpDz3jPw+3DgSFnIihPSZxPO4Tc2lurcKwFgyc9QOpuSiBP776
P9Pt95+y1dpHDclbDFfrlMfBxMoGXdCjwMxswjHjVHfeaJBNwdXSePTS87ZvfTIZEpbWyRFCYoiB
9EEHEliF1LujQoglfSjZeqVZEN0NDyc6vEqCCO2CI7a0bIJ1k0qvIr1fkEf0fEZSLF699WoNdTHs
0lbHSDj6EKeRXtad8xhM3qWU87+8w6tygoE72mFep7Wk/c+dDexcsyZXlUfZ9uWLnpbuDvsyVoDc
Gq+bZikO7HuHj2/uXw6GjENWTwmloou77WTTFJipqzZevKMN1PPIz4mawZysb3Jszb2rdfkXJspq
lwY9dzpJ3OZaGoZmRjFCJkFuoTH/87vFlMgknIc9ayVnrnfpP3dhDlTmdQAgj0lmFIQvz+QSC4K3
JnSlvnnbFGDsLlQO54/02k7GW8MAAz31mbMma8YiHwrvWGJZ0cCrQ2/lJsyfshxQB27OdrpQWp2f
TljRIhlxbfitdNz3FzkSmILujRWLeFle00zZUbksmRu2shq2H//EmCn41969QGCboRet+x+fLa7z
/WqxU0iKvDTgK+0t/ffUVsA9MN8jKH6jDdNN3S7BzjoArFSZSVbfWECkTtI+sT/xZpfBV2ByWqeH
vFFyvgE6qpGhEHd5eeXUbqn/4n3rXIg3+eBv6gIt3XdlxqR+OvGCMC0n0be9wt6eXE86IYRoRRX1
FjD16aBP4BZeEmUl9v0KYS7CxsGzxo0w8t76ToMKH8T1ZDYzdf5A+67cILDS5muyOcw7MxGd00fw
mnTY+7bTm5wo58D8pHFGYyNo0umFM+6wEIFok77pCCvekYlDEjR+zr4ItTz2vniDNdyvBX1x1aJN
2TnjlKqNzOn8bkbexxLuD8LIMNH0KZ2jkcRC/RNuT6WHBSVnHDVjuzz5mgy8bekEw1tqE2258Z1a
fxBq1J+NyTFmN3Qqe4gPeV438a2bJj5y2cxwnoQfdxUswNL44lRFNyMDN+LHvJ5wLwoM8u2mtpT5
i3rUsT5XvIb1TZ04JLXioZNvC3kh39ue9tm+143uhvdZgyADNGIJi6Kes5e2ZuBqkar+lUxI+ZTZ
iZwj5kjxURQ0pECrFkUkBtp0m1qW3Q1A1TqPMjl5Rxd8/+c4GYeXwiviH0MRGGVI970Sh8FMkq9N
IIJftCaNeAvBWibPGOkXKxIF54CwhN5gReT1qPK+soZ4vM/1sX6DecMpajZy2r/SClLY/yXJI5A8
TDK4ZvqFzSYLOl2Bma+6twWXiH+TGmkuSavziSAiPSxIdxwSE/vOX2IVPKFDIA5A04V745vz+Il2
Z53vMGJXN5RpfhC1LnEd7AopHJY5m+WTu1RKbfEmJSrMc7ch0p7a3Dt6BI55oQ7W5pvjefX3vjHH
4p6LSjfLPPj9dkE6f42+WZihPer9+Dz7+OQ2y0Jg/baNC/mriaFhUu7p4xLVsdeXn3qmhyZhCTUA
fHvoDO+FlO74bbQ53j7jxp2GG18vNBl5TR+n+1SQWUtDZh7aTSzreYkaPJ62wlLgKB5zpm3fW8U4
JOoYHoptTkTk+nolhAFnmTKmTc+4nWC9KTU4iwUNDOxsFShGuS5hjbvmYHwdKhIPXo1G2uZDArO6
f7a4/V/p4NTDm516ZGmGZBCY9SFNyvFWH4y2/paMqHSfGMUuYKrGltBEMsY770ffJfn4u0sz273v
IGAuOwHbYA4b11fXtZ4FU7haNix+IlilTtEFD40dt85NkbT6hGtlwGY3t8RuR+M8cmraxCSG3AM7
dMQ1/2G5VYRsTG4EW5H2ZEmttCKfqRWu/JgT52fhFCmhgXqjDuUiR2pNpeYlLFE/6qGTiMXbzIst
vSMUvaTm9y06f6MJvRsi1crxoV2WxThw/NH27pA7wR7PKZo0lbjkt2T9nA27KlCkI5qynMEPQ7NI
Du6CCu1lsJugved64/pTjjGT02TZQsYzpOk+4olIjK0tlPilNAJkLmyVZwUDuzYyjlXUwNidIfj7
77pFu6QhiXpGWGM6TzHo0QJ/SAwLbsDOcG0vGLP2cRkXlwQNZ9sXgyrkvhDDKLfR+67/+3/2aERo
iT9wwDu6ZaX9LOrkRdGyyDYmIWDdhfLvbHN2wJtzTGT6t57fThMTdZsEJswpPnCKod7VzSLeUo42
Moxnxzmaqp0vFLjn1TYDCYeRO1eGXR4RxfurW+gsAQwzCZSB8bwFDarfZ1Nd/cQXYtwbbTdd625n
7Y3FGeYI/lQsw2mwv368a5+erBhyI1mhd8lXndb4qZo6Y8op8AuJZ3O2ajO0GqZgRl9nb1pd5rtW
zzlKLSTXTUSljPAbW9H/80gKHwNpQvSucZYFZ146USP+JEesfMaNK+OdnpvTL63smVIULRvvNSmk
5oXz5Hkj1YEsSEHKFXOg5bzz/t6TQgdZi6/EsbOyOiwdwl5yTyZ3spPUBkFjNPcjqeL+Zu7K7q2p
4yqk3T2jKrNp9v5rXcj7tcLWOetQjGKxe//HAEqjY2hW09EfgWXOuaEiiAYKdIOjvKdAaZf85X95
r5gBcr5DK4Sq4FTni2LaW8remo9OU+J/lqlzJaxi/DyrOr5kyj/9eKwPGAN+2iErRxJX/vuLc3Nf
ixM/qZ97pzWTTWCpAHqkJI4z8HJ1m/Zt+8gAUvz6+Ln2+Wf/W4uyrG1gE2CoT5WPT/P9sunYQINr
zebZxyQWP8RVxfPEi9h9Waw02TfJUCcbUXHeurOIEfry8eqnN3hdfY2i4MVG/sbM9/3qVHfx0ABf
fKYJBCNeVLX3BHZsOLjdQEjNx4udfrlI7KPFhXSUihxAvHVS5HtLkVsu1qdnc1T6RIwTVnx0i2SM
Mkcz3+ykSdMLS56N0xjlcywnLhD7K5j80x4oKssRTkAgX4RmgXwOVyCXRQJS5UEhKqRIrlBHjsbn
Wp+o1annl2CDYMZ6qxOT0WfrJ8YcwcnyIOakuj6EyZT7+Q6trXnrWLHLBmslWhelAjwcJ+wh2MG9
AsRfW4Q+/9S1ZPoyoyx/LSHPuc8f39DzR5aLA3PDwWnVHZ/6Gfo8zkbOMupFJZM4rlrF25bzwUuh
pjnSps69mbIi/f3xomeiThZkgrQ61en2AKNYn+j/bHaiT/xm8av6hdxxsEiihWsV9V6W3CRO7zmH
lBTvDeGUAlv23DretW80hD51Wmvt4W0PDdbffm72HGenq2CmyrkyZ01Nx4//znWzf/9irWRUPlRU
t0ART5v1mYMgppCd+Ty3VQMnmV6J2lt4xC58FM9fIdYJuK2cwWk1noJwDVUn9Jst83mQXT7vqsX7
6aA4yyJj0Bly/PtF8THkejjC8vKevq+iaOwOptqzVmlkVhVJlR480rLmC/vO3y7qv+ucnJCRsOfl
qBOtwVlA+lhV0CGEcFHmeMPUByHZx5f1t+UgW+sWkkKcOafDOUKbvGbyF+s5Y/pNydZkN46TlT/0
tKgu9UbPnwsa3yjL1+8uS57KD7K8Ul6amZw04mJ8HbUmdsOBruanf70kuvqrCWd9P/EinGwnUuqA
XZkhvySTNEiD7dXCtsmsLcry1nz7eLGzTWQFsKyUHwa7OiXKyZfVBUhq+OQvvlh10bebVFTBGwc/
eOR+b8+3qMSyFyfLm98LZqzxwgtw9hVaF0eAiIOYqS/79fvvAWIBaynoR7xwaiIxMMBFbWHv84Mw
j5My3qumqA5G7C6Hf79osAJUwIjhVrPr+3Xxw2BIxF/6kqo2ZpRD4s+28vrkZSFA+aWG40tvotfd
LLQd6f7zZoaAgTYKijEgd2huT1b3yLjTrEbipsppllpjgXdtqrTvdiebQ592l3pyZ6/Iuh6lNQ8t
4l74Ru+vFm1nnApkhS+AlX3tOh0N0eymPi5RzwDDCDYf39yztwSU2Cq9WolV5Gqc4r1MFwAnpRcJ
oG2iBJ0TYf8MluZSBNcZW5ph/Kq2WwtLLJLWaUlp22nJPivmFz+jPfKNSHALyq70E1Lu2qG/c0s6
aVdm7wbx1mJwRY91dKWU+8oJ5uvSy5wyLN2xW67izFFAWJ0G+AmJu92Ycuqd2+VaurJsX3w/ba5q
XW8NwsW0XkTFsJCxCteGU32oKk70ao8rH34A4XQugfdt/j3NOsgMH9/Zsx8Shio7hkdFv4okTmcl
LZWcp+ANvCyu5qHGmLyvBrmTe+n2lwAc50th5qedSmgRtn4g3u+fmXExE4x4afsCV1u9pGkRmNGY
dUeS/Zx+9/FlnVdaf/D0mJLIPeFs9Ich8Z+yAL1txtHRbF/61Yq2j6euvPJGO7Ai6Caq/R3oKu9W
fcvi7FOrb55R/C/0zZeJZocRdwK+Q7UsabXRO097mnUhzciT3YRoYEhsQgftZPmRJz6TCGIkzd8O
1doVs4O52WkKJBCY6LSTDxJ/jbigZzn7vq5hFwBwVsMEZfIpRYVXvC0yV/QvhtcNkPyISoFm3/SP
k9nWX2bTa7Y2mdj7nK7zhcflrGhefz1MxLyJdMjPKnQjEDKJCWN8aVJ6eUAEGwbnBM3afdRmuuz2
Ik2WS/ELZ5/09W1keIhxiBcUodT7B6eXPpskZuUXQxr9tAeyVaFJaXKyFijXxvuKaJld2RX/vJWw
LuNDkApUA5hxTh7YtnWSLLPa4cW0SBQP+VX169RaDj7+nNeB8zGhyK55qaNy9pqs1SHuL8a1ukcF
d1LsDOnU5gqg0UvV09Mk0AsZRxgMWil28eiVzfbjN+XsTM/M0kM8AhiPzYPP+slVojVC1VbN6acZ
rfpNJhlFG+mY39Lpu8vaeu/amfGw0k3vadQ5Vz2XfC/bsfu3J4utC7gVuxdzLuTOdMze/8jgUVLH
aRiBe4KyYufNHFJ3gQkEoewImI1cALf1v9WVf9a0mSqR0ESZghTg/ZqACAWc41gjAcvPFVYYlK3o
str0fhb9t4/v88nPylqM/8kqcRGS/zl5vl/Lk44sybgNgC7r3Y9xEvG2B4BOOI4364//uhYpltzI
1YrAiqdHW5GUmp94Y3rtxw6o32FyYIjDVW43qvHRc3282sk3gSvDBErpg9Oa9wSh4vsrW8GJLmT0
+NCUgX1VBnP3qOez3JA15G9MU3T/FjexrsemhSiZvsOfs9/79UwQeXYRJO7BCcrg86DXIGoyRV6V
07NT/vO1sRZTfU5UiFSck2szTCzdS784h0o6nzNfGo9s2d01jtMxap1x2H+83PqQ/+eU+P9L406y
ZVFTUfC8v7RCJT0kM8I7CtQgGyBFdqg5er21+sIIY12brzKhFrRTQbmPA0vsPl7+9FvwZ30+69xY
/DJ01k7KSOFCadNU6R9I4E1fU1+WN0k16a+0EsSrP2iKiWJgFpHlVP6tsPV5HyMsvRaLrV/4U072
uP//JUxf6UO5Kznz5GjpWAyVJ3rYhwou88bpl/kHMA1v1wJCfKDVV6DOAiV8VcBz/fXxXTh/UzHg
gkhnywmQQJ1S1BbGEh2FnHvQMIRfo/kjWzwV2bNXy0u+4vX3PP292U95oHUwCYR8vP+9BS4eDkYs
1VR2sxv7rN6w2RF4S4bH3p3R+X98aSc76Z+7ij+O+4pmkGPCeun/qYoArrVOMRs8zsZsW7Qw8+7G
J6w0Mjq93bQzU+GIu9peWPb8Mpn6ksdH52HVlZ36dZDiwDuJJ/vgZWn6lWGVCN2ln3aT1ekRpEzj
wnHh/DLBMVDTYqCgqqXD/P4yg4VRl5aM1mEobVKtx8zcBHaqjnFcxU4oOQc+ar3JeOnju3v+4LAs
h3lmAlwpmvn3yyZVrK/fW5sP4ZDtjUQ6B7+jEiTv0H36eKm/XSEqH5+WEvsW0oj3S3G0jbtBCfsw
y1b/3TGx/BLntISIuHeXKaQ5t9yRO1pP/3pnaYdwwAZDSRm2xhy9Xxe6oowh/wcHFx3VnTRBBkWV
Fji3SszGrYYENmp9N7uwT589P+uqHMpWKRtmt9Or9VANdaIffGxQtveYeApAkok96rttA48KRWH7
F1Y8+ylhQOg8rKzL94cP//vrnAgkjv3JdA65N5tkpFQivcpmPQ7TstEvlSE06Pjn3n8H4CL+5+c8
qfmY5ZjkvXQgM11rPAoHQ8ihaV0gMBiPxiCc2qAIQqTgrXOPrLfR3zyRdjiuLE8d9GqYYijvmQOU
YDBHAB+oLNw2Mhe6psDyOTqHXZWLeSsc1R69yqy/+41jvyb5qme29Fl/YeueusgEPKzhfk5G5q2J
U/ePuiVisV2GWMgvJjS0+XYUWus/DjVM262XBo1zZc+yajezHcfmV0T92RDZPs/m9WLWXrmzhl6v
N0PbLMNnpH+m9cwGZxC1IkiACHUURCKsijL+VCMIIxi0IutnWxtG8rmqDS3ZmCLr7xurqjiXccH3
Q+YazSPib++g5dPEBDhzS2+bDbZ8Lim9vnum8J6VHS/E4lmBdjW2ifXbJP7kTXeGTotw8lU1gnUt
y8OmhDoZKmLcD/yZNkqqpi/kFoRs1l8nfZc+josw3XvfFVAZWizwD16mJ0csLMVrRakIKoXbF3p2
G1znsaPSyCJToI5AE/rik2FUiK/HYrS/ggptaVoaxiK3yRwra+/3FdN1MWk/WmmX5nbUpGNsFgvE
QMj/X38DBNwH1inaIETnVjY3mTcHcRmmhTXceUOAaCKHEeje+THz8Ig2qUYglJua7l2aj9zWBcL/
cy/bJN6LoUjvWnKY21D3m/FHkTikziJ56SGkJNqP3DPIa0H7Vb4mZQ51CQVBK/UnrWwAKjulKMtH
DoW29lZYcrnuROIHb2NQiHw3paYUm2HQEJeOspmCa63p9Ft6g6gUunmWCNHUNAHFcbB5PFQegTKh
MJvS3hluzQ7b6ka9d1JEZw9Y8FECDnJAhY7mKSn2I7ziKcr8JNN/NMaQN3e6B8Z/K5nquL+7IEvS
yCERq3+ohbKWbWIJ5zfYUxh3fDfaW6+DQsuMRXWG8xA7Ezo5313qYudBBdtAZ4n7z3rZTrMR2cqy
b5XH+LgP6azLkXCWedJ+CRksTzYBS8t3Jgr1XG1F3Is3KBG5ejXnWPvejIq3R+KhQbbcxHNdErej
Fhg2hO3SQ07qtq8VU5hUT55lannVptDmobzx5qomSb5w9bngq50VeqRQq3QhveZCe+ZtRMpZmvVw
PWJsAdOedq33o1Cm5tHbH7x2RzKUmoOQDTz9UuQajfECkd46ylLOD51sb3lVqhHOGClf6PUwrz0r
d1isqwns6SPiTMO7djutkVGdzeWvVmbSZl7SSG1LEKsc+Nu6Un0Bbziqa2KTxZVXqBQw2OzU/k1S
16O8qhYD9zsb4tiEDZzr+abspd39pB+WdT8HzW6ax7RoGMVE5B0MzZWvnNqJbNG3h4ocB/pn8zDO
IeBm+NFaMOqA0pTmNLf0BezyoRinEj+1Zc0/IdcG06bM+GyDopwzDQk/iOgtd9bsHhkJ2/4Gap7x
pW3H6jFzNNffJa0/1eFs1k5GUlyR82J0S/9cueSwgsGsgzZMm65P7ro1hAkYkAKjaCB9Nxmo0+hA
CKN7dwxjkSu7Q50FhxzMwKcK8LQbjl7CfxBYYxf2npugQ6t5VHawu8vr1iZ3D3ODa94IbY0+EJUq
EQYxfCq2ZdxP+WZWUv8ciEVrNyOxSnDHsqmniehl4uBbLeGRisw0eizLAoSZnEjT3kviAexbKRP3
WyUm/wE8DNPRzu57dDelPeRbb+A+vLVjPiXML/pkiKahnmC+gqkE3O5OsRW2dLOSXeO0fULSZJuN
UYKoiTg8Dv+/NEbgv8cyCd4mpIkvbmtJJ1pPtzUKp2D6OfQ5Xx8L5uVNrpL0uLg14PghGPlwlGka
fNa0wSoPZqrncg/TaTnkPKbM2uI6/jIlpUQD7ffZt6nw9DtPYkDZaEvT36Vm4SdRusz9sPV7bToE
QVd/LTXEx+E4m42HrlpTeOMC63ermR2YTreTchuLhhZUP3nZTxJGKjqptVcHa8JmyUcIFL2WgiKw
l92CQCvYk4YM20S1g2ZEWEn4kZZOFQ9pSoImQBpzfjJJVEnRiTl9+RCkxfQZDWT5lGdxtuy0wJX1
g51LzX6ybI2hYUjRHHeHCaT6bzWvmVetVcjiqZwW52ZWI8GzmjZX35pYTa96Kp1ih7U6MHeAadvb
dB3mEcir7PtuLlwjHHsXJ9ywNqD20ljcW69C1Bt6yFxeSnrAv4DyGfIwLd4IREt2/Co24HuO3YZf
Rj28BxFZpEuVO1kn2hDGqqkQb8XQu6+sgZsbFiCh74Bq2TYbji3uBmd0P41xo2MvlU5wzWA8cTZu
Z+fi0MZy7A4Wpz+1JV2x17dtHWjEMuU90sQy7+StlQ0lpn83S7tNVpOeGDkdU8rQzZQz3jnEqzyM
HOrlJterTqelKlbBnOVmt2WQBNPOryvXurXxIv7M2xgVYwrJmyCBUag8BFXRHX1heyhg/azMt5M2
9L96XzSvyoL9taVzq6441eqMewRNyzBOneJJZHHTIzDXyyE0tKLH2xDwY+2xO/RHVHAES1ECGg9z
3XjUWcQTvwaF6S0PVWn7KFBzUvdCg3NLFU4dJQw7TlVDfiWyRwvtwlAen6HA+OHZWTVC3R/VndL8
9ruW6GNxa+lj98sQdJPCpSYL4FkXJT6loa38L5bTyS4yRjH8yjVjKg49MYjVlWk0cXLDf2EFUaN1
qRd2Zto/+EzN8xs/7caf3pDgk0xd6ajPRq2KZpt0rU7rtRSWcYV3dU1qWmaQl5ltKHOfLb46Ommf
Z1wg58JNZ8W+T8hh3MaHAtnu/dw3aMbTtjDyUFEHW7+gSahs7y9mXGxk4w7boO6Q+dToKH8N7Cdq
V/sTbPExmVB4OsXowtpMvORrYHeo/xhvmPmG53kIIidxbT80sf+lh6kWc77XdH/2wrbXZXbTG3Nl
00C14uqqLMZ0i2Tdifel11mfs1Qu9VaRGESsWj9TlwXBMj/DfJ7kPpsoI7dkq7q0nKjTwMlpk+Nd
iSAojlqmjdYuQQnpR83i+Y95YqCZqJDF3zWBVSfXnSGRT1uzYRdXfZH4v9KgwicHTX9wd2Kq8joS
aRpL9lffbDdF0/OrB3VaqWt8UzjXHJwd6ReJRKjFK9njGKoQN27cmQIPdT66jqsSXARVe+Ma4i4G
Bh3vZRMTEpjVcZYfCrAYvIgj/o+QniPc5mrOEIyZJLPVR9d2jPE65aFHwFzJ+MVbUq0NTS0xeujT
Qf2TvKMC84hDKeh47DbXowkHuh9LXoCiiOHklbg9yNKk1Yq1Vu/LbRckeCs6VMMLQueFkq6UINZD
m5xoskS9nod+42bToK8PdS7o7CfJtrL9VMeHXnvGI/6losOPJrCm6oECizU7aXFTTMvkb6alKx7c
2qzbGyFMtenAaQlybGrF+9s1y6ReHNUH3YaxF3+BtzjiUyXI3HzRGyMeIwxnihfAxJq4G1utJkvZ
6lLjwOm+N4pwqhs1PZi4eoqD6cwiCLsa8gEf8LTZJWpoxyREY4/8Y4U+UmV7JgR58DJx96X226ml
0+EPycYYyrzelUQqB9tO9tpTQXPd+uan/Mthg0kpjjBuutqmAZ2nParGNigN+HI1G79tWFb2pqjv
4OB2lCmi1I6yXsYXvw1KJAKyVwUEWYCMWqv4fvsUp8CdNFXVt8yWzOJg2wNKeCOo+eVqY5z7e/iO
XhAhAmjGO7sTlDM0GnPtkcqa0stJZOU9ky+jvWKltuJvyyjbewUyXu21DmzaBVvi37oKzJboQ9E+
5gR80sBwCnoxvUrsA7rh62VAiGUilI3iXrN3uph/r0bZ/ceNjD9NkdOjL1D+gPY4KFR8F+9P2iMY
FEnMnnVgQuHltxZeTGsjKOA9rEQzensz9YHCGWkrzes45TMUNuNgXhWO1po7kqxA8rrUJJ/QhCTp
NuET7oX0c7OfTBn4FVwjSW/1FsHcBmyH+2IHvV3dwsI3ftBgq3bmnM7pnecU/HiKyae26YceQFWn
cdg8Nl6emTfmNIoJwAJY9O1slwM3oyvyqNTr/1F2Zr1xIlEU/kVI7Msr9OLutuMkju0kLyjJOOxr
AVXw6+fDT3F35FZmkUYzI9FAUcu953ynvvflxKQYaqTDqe9Fi80hbBbf/k2zJbYPRpX6jzqIvfm2
6ZTz7A6gOsKaJeQ3TjQOgYEba9lusBet5PTlIzVRdCq6qDYF8S4zNHncAE2Jg2qAm+TvSWZsh2Pm
kXR3AOekDzvKQ8tpdqVZ7wxyAI1tOrvF4xz4Y/rYavFcbTgSAki0R/zUrA5DfKXbcFGqBYyDJwjV
A60NSiVno4aampAg89KjFtT2Zyms5baoMpPW+FIqytSJ9wuFZL9P1fjl/cFzWaXBMYP+iIoUOh0k
J2/HTsLJnlSzJj8Gg3v0vSp+gd6/St5kds2+fFGCAmGL52nVmCFFsM91VWQXKR3/h3tQGW2/eeDb
Ayg7R21fYRiIyyvP9C+VeK5H9ZKmGApftKBvb41WfUsvIHYObhtkN2a25B+1RZKsXfbu/GT25C95
yutOZjaSKjrFHnvAcWrto46H/+X9x3zxgtHTEGLBSwaMj9brrCvAttAMhhotHVmQ003fjibuBSLS
UJAiSqyY9b+L0fyZp3HsXak3/u3S8DB4vxAhHLTmbx+D0SYN7ULdPVjJuq/j+LJjq9DvAvokbFXj
evzq8ZhOXqFNu/fv+m+vgDYApGSidxCKvibk/FEst2x0H5U3uwdaItDy6s7yQqaGeCUQaGNEXYQk
Y0l5xQiNgVzdEEYjONyBVfMDvONSXZmd/zIEgUHy58pqpJl4Ntoty2unBHbMYV4msW9lHXQbTWn6
cVRlm1FJy9U1c9pfHv/KnwR+hc6awvZZU1YEsPqLRjoHUODmBhBDspcOkGC8JOnRNGa1Fz3xUdZi
V5/ff/p/WYrQxSHn5Nu2bObrty9ewPgqCkWnIhgGf1fGSf6DyutEzHqgHUYySdeAjKX69+FG553W
+/rp8dGtz+PPV25WcbLWzwgxgaTwoywDK91NJmY1aXqy2VBOSSIbOxcU4nkJrilk/va4184TfxiA
e88vP2tqGTzAo4egwPRXw147+WqWHzs5eHUk0j7+lWSNuKnZxVdXFuLLEjSYKIQdiGLQ7KEFenvr
NXa/kgKHeyhGKg1h3jEpRRzUyVUNhKzzMEfvHSmTE5ObTe4dPOnyn/snfMmYC2hYYxYPzue8Zpys
QKS+cwBRaKLW7ZIDcqHbwquXKwqay297hT0RdQC5FQiteU5MFJ6EFLkwr4zUdKedVcMvZoX0KZxV
qV12t1NVYtfpCWPzdkFX5N2ngFp7ukM17t/KyZiuteYuwgIJgQwIsMRZu+pqmPTfvgAX9K1B5qR/
SNvO2Zs9m/jQZte/d8tgOSkUTTnpymr56JXdUJ5GnZCCk11jrzhVYC02cKypWBRG1m+1SiCf/8cP
kvY+g5Lpn/kQvfxZqzLwBUuwP+bHsp2ox7o5tmvOAhsj8cyXxW62E5iy/spFLz4ILkrbEK8P+gy0
q2fT/yJsQf+hKI5OZWhp2LuJ+aH3iu6UJkm5HESZGSM1lDlPbxIdp+C/TgdcnvYPvDGDCFNyMd6+
EkfvTNZcm6Qqied1qJGOh4LGG+Wl0uhucjyVCEYwLeC0c6eH9x/45b3j+37djEMJQbt7tjHmzUtz
oRN9iJOe8BmzhZNkwkGLEpHIIybI5tC7g+yiTh/13+9f+yJPlUUP9hxsNXbeCJ/OZwOLY9HcVnN2
0Od6fiTLu6/3ujEoTl457WrkjEF7q+oOdYlIqyF+kibhJpt2nCqLQgK5zRt7aKY6iRZiGcsfhq9a
80RuVKLvi6q3btyxUF/f/9EX6+O6WqyqKfp2qyXo7ANqa6lR+7Nbtkw4eClSfJ2JXdmZTv/fpAL7
WuLj5eaTyzk8H04v/H2umzImRXu2c9tDmQC5tyms/h7gW+yG2hB5+P6tXayG663RSVopEyvz8+zW
9Ia0OdUg5U1sBJPFiGYLm6TlkvxoqCzbTr1IPtRxJa+0mS/nSZ4oOiIar8hEmfHPVoWVtMDMOBmH
PqgmdaSqam4Hq57uMrZe37qUY2sPcB+DdFBWcZg3mnjpm4mCM9qG5F+FP7j90IfBMqHqD6zy7Cm0
s0ahZeisgwGi5hn3q7y3rcQKDlVgT/W/uTd1EHQImxlMWBvRqp7fOcEc0qkbpDgUt1A6EsLdGzcZ
A88/aCaSBaI6eszlM5bT8gpW+GIg+8yy4Jqxb+JN4he8nXZWjG5Wc8g9LK4qzdDk27mzanpTjTnd
u6139/7guhjI6+WQLBgEEXOEO9/nJqQAK2pq06HH9L1phzn/iIEx3ytZXttfXYxjLkU7HdEqSgkk
XGf7ScfG454t9XQwMz3fV7YZb3NgY1GVUOoklcf8UBnJ8M9vclU40s9fnycm1fVH/bGpQwriDQiS
p0Mw1tLfpLVbTtFUYoYKaVza5U2ydN1L3lWqPLz/ZC+mcNTqzJ6gDVcFKXubt1duqdZ4wBOXAxKy
+NleEvMT5VrT2VrxpIvjnHlksxHJBbADFhRsh/cvf/m0X3VcHI/B5IIXPFu+xqrqNU4n9oHUwwCD
ve6lYWmXzXGQhbktRPXSGdDl3r/o5WhC5bgSYdg9O2zjzmaMTBVaPrOWHpqsLY6l4UxWRNCd10ca
9aX45v2rXXwqRJtj0IG9vRrOLiyZMkhpCBhef2q7VlYQG1o6WEmS0j90a/lCZZcn/M+XxPi7KvRQ
zqKaPRtOWU3Ek1/K4YREz6DTKUt6b2XOBgFdu0qObdINV+5yfWZvamQB1SIIO3gTVkv5+daQWJI6
ZiCNJ51cc2OfDmBwD+1Aw/Dl/Xu7SBClWIRgigkPNwkXPN/l9bT+3TzH9Q+Rp2kPmSbcOsoo3Wb/
JUK5D74j1BxEi5IZAA9sNd90xm91Rz8l/0iXVma/mtqTbki8uHdNj335sr117ud0xpmUUHvr7ecE
+wFOWzLqp7aiOBmaGKBDEx3BJ59EtJtKzFeKMBefLxp7VE4rM99AnHPOrSITEUCuCmjelkp5R+Et
9gdC3H4rw0j3Sewa46e8s/SbfJL5/v0XcfEVBd5a9lhVoK8y//W//zFnIcB2hoq8sxN5lpM7hpVl
IVB2VOxWt8SZpVf22ZcDbL1V5LQUuBB2nZ+2l8Eioi6um5PlN739pHmNXu6qEvvKlZF8+Ug5WVvk
JNFrw7h+jgvAJEVf1tXaU8mOJpu3oN+mlTM9Fs+VM/vqoCG86uE8a9X0y43t5tv7z/X8+sRIrMAC
THAIytAtr0Psj+c6ZYnesxSmJ9i61TerMG2iHB2Q8OZK7Ij7Jv+B73nZ29pUJpv3r30+Hb9ee60u
sP6t5sKzE1ShOo3wEa7dsLqGWQ9EkhYIHUWvXb4OsqqfVNqr5/cvev7NrBdlBHOoRE7MMeJsxeVj
z/257LNTFvPZhxmaps+27EiBGhRpnjn99eTKBHlOaGCdXSEBpLNiYmDhPcetInk0SVhZ8hO5qekW
zE98AO48fLS8bNi4yi1v4OG30UhKsxH1A4I1D0fVlaf9lze91hKQwZOFycg+myxydC2doFt1wrdu
PQf06e414MMnf7IRqDlxro6Bp8mNA4Hlytf0urD+OV+vD4CDCGJQNjuYVs7WfYGCxwBUlp9Suolk
G9ABxmCe0MwKa5J9HvsSPRe9t57k3aVdlgN+RS2OikSjcT7IibCs3px344y6Cr2+tQHD5N60CLZP
tBLyH5NIryK4X0upZz8a1z8fBUOT3cr5WXusOXC6fb0cexnkH1wFGnejSaSrIRQ9aEjZUANtJusw
j5C1lOpjnifJbzFaa8BBXoCx7VlQvtRmJ16QdclHS2VJeaPlpquFpsticRugWsy+4Wcp1S4Omiy+
rayEWPuJZvMtepsqeUo7O31RmV4EW6925RMg7GnaxbPZ38y0c1F9t4n2O21jZUCdsGgR0anJ2+6e
BsV4ixexX+qQ6l2db4QYR/Flpkdf7FTXteA+4Tbo5h5rgW3wJnSn+lE1nbFlVtXS793SzeJDYwZj
x6hEChORRGt9HBVkk8dmcBIRarMxJsO2soSj39hW3bykQI7vjXQZv9fKcGtSzMzpMaH9BPFoydTv
QRqthqKzL7pD4VqcFAOmvCm07SE7aV3s2Nux9OSuiR0qTQsJTDvTSv34GAQ9MamqNAh6QFgzlV8a
RC/5fW8MuryxwEJ8wKGzyhK8ERCFdJYB9G5DpycCjeVp26zviuquL4v4YMMbVGGQu934aXY7ZURG
Q0eb3SByOOBiQiSbziPPHQg29YBNplfyUQ5xVd9j/kmaqKmXhKx2f3JPM/bVOHLGkaJwkC3DoWhF
M4RzAydpINR1CmEi+d+xvpIqa5qdKjY5Hc9xk5BO+w34pq2HuRxo7Dleqn6OgM/HMEM69uJLyBQf
psIi1n4oTfNzMM49x1oSO+e7lnkCL/bUVV5ULAqdSjUP1sklwhXaru73YpvRI/iOM1N8kulSrOnF
3iz2S5J5aUQPPwVwNFrBzpMA9/ZGbDNEkN7PwJl8Uexo/0M9A0drmhFRzL6+66ylr25k1enJlp0N
KXFG3Q3/TXPS/dL11sm3Ez358qPtxW1xu/ixbey1yemMuyDuLOoyo+s/LaOztIdgQurieI4cP2VL
aRm3VBHLX55KRz0ENkHnZJ9PrWCscSB88BMCKF/GTiXtqR2CAU3gaFXfkXf4yW9UD2nxyZGVp347
dPqKbY1XMIZFRnzxjZV0LaHRY1EjUKA6tZecPDilKmv+OFp5lW1tq0uGwxyoBDZVsqASrfgG2g3o
WyE2cayIcRMNs+RB2RNldlQHuvGZD1ezHmJVIt/wphQgfmlJ+xftWFlukmlVPBVZbZvhMpbD8IgQ
ynz2U6a9j0Lmw1Y0pW58ydIRrVlswCjezKiQ3a/5HEuO0gQwuQGpCov9n+HykAgqtvU+8oql+rRy
9x6rMkmLzZjqziOlOFU8ggrWy8fa9pQISyqf4tAkGajNKdHKXoMw3UgDxwxauGlTyCWofzBdix/0
CZfvtZHr/+mECWRkfiO9+T6IAtSu3gt/DwM4MDaFFXfTPjZkPCJNIBF2oxwU2JgWJv5HOxiS/mgI
ajEhQCX9M6DutTyoBudW6hW2NbK6wOST/xLXp65X1hLZU0K07yIsI8o9HVcv7s7xXomO0nan90v1
TaOTghCUJEO+D2fqhojvoW9v6aHG41bvSMSKdOVSezOHND2Sp8dqYrEw/MDf2yYhKnx3CCGLBSdj
tFW/XRrpObu4bp0G2bEs1LbJl/iryGbZRxQ2RUPbKmi+TlhWuwgwbf91Dlo+2pjz7LOVJcG3fAQj
deeZRFrrKfy+o9bH8T5obE2PpkSM1Q0VI4BHYUkR99guZlbsUZiyu6lawmBUlJMsgOQTmvpnI61n
+9iQepoeTKC7h85ZxuZTSwu7NUOYdamxQUqZ3QV2Mc7HkYX9qFFtNzYAMGt3u2rin4ISPeaGrRoQ
sVgYUmNGbqxvaQUZZ98GqKH3nNhyb+MjTtGjVK3xIK4hYOmEM5oOANLBVDcPQcXy9mxnpVl/bEfh
iSOhasiE8tZsKzy7c6/dNGmbvMTCMbAFM29P9naoDFttAJYiP56RQhKWSR/e/xokZvBMOm22RPpc
VR6B6cAyNshwXQLkEwT0B+TsvrzJUptUKGTaA/qpfKT2cz8PQ9x8ELk7yROlrwUNdYUyAzlWk9Vi
+Cb1tM0OEozBbekHRXFbTb06VuBH9c9ToOwj5yVofsSGaeNmdofWYDc9dQfLAO6+4XxvVod2moY8
kkSUBhuHc8uDIu/s0QbtaN/0zeylzzFbUvlxFZN9YwJpfg5Wqt0tmF/LYzrjov7qUOWQ2xRaoA6n
X6uMjQ+crviCesvojqMPGK8jOS7b6rmTGD84OmgAQc2uuV1dMQcc7iRuVqXbQM1zRWs6aIDwnQrc
j9nS7tXYLi1fsrKL4XYBded9WIZa9i+jm3ovadk0zY4qmD3c6LDj/gMmix4YMIeLyiC2c1rBBg3g
ZrPqKBA1cbLYL07V9z+plMp24/ql/RI0/JQomOHu7dCIG/ZGuYlj/GpT16hvgwVEMrp7RNnlM1y/
Nj+QI2mkv+MxNm1IknH9rEpsbzdJBoQg8stqugGCafsHS8ucp9KgNjluq1mnJkAFOD15zqycbV/3
mnUza15nY3a3zfJEuL38kXnZNGxyR9O1U9qBFTjZo1cmEUFZtncbT76+z/CrlrumBtr7qCs92M+0
dYBu6cQR7SB9NPXPhHkiieqmI+rL82AyRApNibsvWU+N3fo6XWhBcZCFYgCI39jI5PBaUPX6wAyV
ZBs9SZptOpGOcFgjjgpwzKmAW9Aamt7iKferJ83KUWW22mjHu6q2WPC7DsQZqhpTbsysNtO9t4Ao
3LFHnBAkgjjMw8kAd3hXz2ilI00m/bg1kjIZN+4wOM8qkHMStfzIBo5o5+Vb2QTlzw6xCzbuYEK4
OGSlt/PtdGIb4zcxO7SgQ7VracGjmcye+OnlTaYV7Kn18bfXeEjFmiHHnjjpGfXDKTX9/K63F8Mc
Qrda8ruibkvnMHt+tinjKnO22qIs2JZW7c6hIT3hRHXbWvGWLfCM+s0rXBvlqeZl3wnmLtnrplLd
F5RQyUFAFjlustqf/A/UY0R6X3k1iMYZTuK+IqydLR0drWCvDcKrkU42yYx0riNoEodOGxTghUKU
nN5H/DxFe9dnVEw+U0HKn0CnLfWNCnrgpewwzG4jQct91ZoJjTvAxrIyo4mWeXsD75V4rz4rHW2L
Hw31fucgU5tqR02RBHmgQh+ZWFuHZZdq8peZNYkMvbax7C2DG5Gab1YzhUlq2RETTuV+Lwq76LcE
KMiCmYrS3kaZHriLLiODPhk0kUSdtMRdZrnC/eC1eNCCUEcu3J4aIrPh8WvogqOUfRlB5lpuoLYu
bdDTuvSD+g6ledtTeI21Lo8aNsfVrQQ2nzNmSw2RBVLrdcdNkf8TsRSjw+bR7jRv1fyCTsndqpoR
Uffii+prp9gYDTibbea55HdYigQ0d8m1+ZdcIPBtsKXIQ6cXPWo7IB7BXRKXC5Z1i5XA/NgGUnxa
9GQsbrFXBD3WAhH0SY2TCCTH7VIZ6XdXc9L+EI/BzLxFZcT8rPlDAbTVWveeOFFFshXgYFIYXH6p
eWHQgJSkF7Sk1o4VdYQwm9MT2QyirJNNncgS1DwQq7uUILafCPFb2utD4KV7rSinm8wKVAsruyiK
cECGo9/KRWpWhNY/6zcGxalqV2Xs1yISyOIvXJro1KGbl+aYdb0r9wyizsG+lCs9ikVgFfdzKRZt
7wijomLYpl1kAlELPkxjxnbJTtPaeKqWVTNaznVaHNO4BwKgilGILQLb9sZNykzfgsXigGegCiZR
okB8uXGaRqfTTCtIi7PQ6YKuYSbrgjqatNyr2IoMhfzpa2xIwnLwHbVNgqDUN5jLnDZ0MK7NB/Yj
5nCzrIbqpQvcHkyg5sUoYOklkrK00u7WIyNpoBnGA6cwCv+uDhJ72fKU8SenpPlN4dAu7pfKNdl9
rj6U5CTmSnS4jVy8TeOgsP2UlcqYrJpkK0t/Sb9AeI13Abv8pN6MMuifvNic8mNnN9kXI5u9eVvO
eGOHcMgxvIdmO+bNVmU18NOpH/vyRkwd/36tC/snCk1axWanR9aPuHZ0oJKrAvV7lbnOt3iZ0XnG
5qL5W7Sh7JxJEmkVoORhGaBms24YUVowRzRhRpBIcasy1xN3mms2d76pKvMmEQTE8SXj6SS6HByu
DGWqdN5bNRfRNPXxV9dH/hO6+M82EHIcniTqki5qpaq9YwIkztuCQZ6+z6M9cA+WqcSWHUjM00dw
7T6R4N2ij3XlVBxZ0v0tlPOl3gASC156ZpAiRgXhDv2voWjybx2oW/VUlQ2WPD3GY1jLzPqFD6Sb
7zyBmnUvjTr5DiVjmo86sUUz4TVNMXwScT8cK7s3mk0qK0veFINp7owW/gZq4bTLjlXjJSSnzMVS
5/tpCVJnkxAtyEJmZSNaCKqBmv+FJJSpP0rOXz+6JTF+txk8nbD0CXvcWyPvVrGQVdtAOfqyqUeL
UIOwtbKuS8N2EdiA2J8jgzQFPr8wQe79yTBVoe8QhJbLsabCPOy8pWnVhkONIyO0IM3jXHWIRtFW
uAEeyq5gJtWdxX72iF9X23mKjXZrIDw3Np2VmdFIQ756Bky/BLuKGF33wUS7LB47bejcTbYQ6rNJ
Fie1d7OX+V5oZ87iRxDNjeV7LFylPrAIy2HDzF05h4niNCdfR0dh1kH+VkyYuWeix1nK4mgP/Hy8
IsxiSZTk1Ir3RBK7Am4y2u5wQWeS2iEBmFUNmjMxJJtEdxm2HHT0JmQjaMu7sejFJ3wiIt+7bm06
+9VncJQugqvQKCtsO06+GN1+MUBgovoguuSu4OP50WdMFBsriHN/l3dTPmMi6LIi28ZWWqkPgdsN
3hMLreE9gotnux8iKOp/GLEj8o8dZmHj1hfUXCOSqLvlDuOTgf57nit9a3ld8JOZlXWsblTaErrN
bjLUuxmpdi9wxWzLUeuyncoT/Vkg2dSjfkwRUMfkwKN2nWXy4ib5oHOOc7UhCW0ji7X6SpXxsqZr
OTaUTvoEPv/gr1XIP+rJvbEUjDG9PxmAo6b73DUSJku/RNOPn7Ld9x71iM8VI/cfI0UosqJyAOXr
IItGv3TuqXetXPh50ZQnq9HrHWB6JiJNwwMaelk+7AWw8OkIKci1rpV31/bz20IhHVyoB0gCaPIF
xll1c4DRXCYmV0YVwhaOk3apUfdqTXriSaLjyPKqn4kqMHCYUBxCtzfdaKTI8p8xJdWV5vWFQoHm
n0UTENkcykjauGedEuEpR9qOVpwqH/kFy/2yHCkZlg1VkLZ97NAfD6e56Gla4fz4nnspJQHkK9jo
DFwY71fbL4rOTB78xc6cPZdjnKdvaGou08Ackttscsons1zygzAALTCLlZh/iha45OBhrIAZv33/
0heFfguNFCpNOpNw9/xzcmvHBzraqFCOHtmrX82xj3eabeH8sK3phPnyWlT9xa0y8EHsoUchEwOr
1lk3gwytZKmtuTjKtGuiVErn3gGNf7fwGxkCay1KDs98jOm1N37xzXHllcey5vbh8T1nsiiXg3Fv
B+VRKBTt22L2+/yT5YyzwoGJjKEFQ8/Ejc2njfxU1QSqzexwdl4NNWXWe/xB7jzOwbYvpjp4zjWl
L/uC2cneWVZfcoCMMRf9a1eEbjFvxmNjQC8GTclr1+SPqaJWVYXWpMgfRSKWrY2FtQrtVDC3Y8di
kW/x9t5SimmR0bSFIpCACCxmdlcEV4bK2QN8/SU0zVfLCCIXfs3bSWs9EhOHoPJHCx5hsUnB9u1l
tqR7o136r8E0W1vwpNfEra/zwh/zBpdFgwEBjbwyPhHvXA0hhn6ZMuWVj0WdtfewKQr893plHXrZ
LHkYr478ME2nrg1tFsp97yN18YmFo3zb4vGEUUV4zPtfzUWIGj+KKjk4cSZReC/nTbk8DgypJ0wU
bVWnQ4hVeNx4whox3wk4MGHajR6bQVw9yaat576jWpybuHfLRvviqy7/r2Ny/1Xh8qlDK0U4GZll
Ou6FLOUVWdB5c54H6K2scR4gZTPTfRXt/TGC2Hc4YunS+YEvo6vZCULTIrUM72VIQpiQIe1NsHVo
Pw2S1TgEahHphuVve9Kqr7wbMZ/mtmmextww/zUXZv1tRIWiDGU+9g177TC/+W3o8awxUA/sc8UJ
bXbw2RROpodd3VYHhyd6TRN3NuG9Pg10YCy8TEEuf7y9Ym0HYqq1UT2UWYw1qxjT+DbgUANbgNJZ
FrbKKq8BIv9+Td9epWEo0M5jgMdiqszJU+oho/D52XP9+WuBdevZmIt8w0dv/35/eJ5Nsq/3iIqQ
903H3GWxf3uPa7zVwHtUD/biYL6vRYPytpwfzdbTOqDgGvu8OBAfOQG2VyTSf7s08oa1JQhEDF71
20u7CuAF+8L5AZ67uBl9zVl5VM6vptXFrhgd+6BPif9Y1fbw+P5Nrzf1dp5YMZ82+cM0YlZRz9mV
KwN5u+DKrOXFJ5gCXU/OEAVVLTGtK9qwv1yLfjweMwjyNrrKdar8Y9gmbRfMlT0vD8VoiK+G8ofT
SsAaAUPA6r3SF/7L6OFiSGrpNQBEOkfc0b6bCpTG8wMRXWQCDOx9DRI+xxFVsT6C5yg6AGrvP8y/
XhMvQYBEyuPv9b//cYNymLRAceB8YPL4BUpLsiYKO9B2TdHbYJEG0Q5X9sR/e6YO2C+07BYUJPfs
mRqUiyyowtwmoM2H1mzua1FYT+U8/3z/3i7XMb6KPy60DuE/7g3b5SoEXuYHpufVtp+TMtyD6+nH
ynuMyTm6wUvp/Hr/ohcPFHkI232kkpg0Vlnd24s6Xbn4ZeapL06fcdoOUkkFJS4Cp9tlDdIcYEE4
Na+8xVd72Z/fBPgs1HTr1G+sGqhzNYPo2sUoPa99RAZsteGwQDjfqqBk95C1efWx6UDAHxIzN2+6
lH7Hzl86Qz/UpjkG+yS1RHdcjGfPbfvnJF28j3ZXix2G8+W2k2bUDU5UehOeXqg66RhVyp31/dxZ
hcbx3YHtTbE4gDBDQlL6kNixuhnipOsjNxW1GyZtDoQFyY310UpS+hykevZPUwYCg4T2WX7Ng9SK
/6NykSw/6ly1/zXT7N8qc8LpTu5lKrBHm35x5aGdHw04j3E6wT6EfosZFMXY21dlt5MXzyi0H3vO
Bzh2khwHlznMKt4bPU4utAQOXZOcYsVPOnjUuktHeuB1HGpT/VyTC/lvY4dpjXqLu5LSbUTjF6mf
bZsKz4+HR6OWgY2ioiFwNq410lI4thSbSvTyysd4setar4n+Zz0mIQBCj/L2ISRU2zvZNNOjrI1R
hhmn6zHK4WLU1IgWaW89o5j+C0hj9qPOF/pdEkip4GRMNgm/xtL0CJQISa2uPIvzWWL9XQ5idj4i
pnrUhm9/l2qxVFixbB+9YarukmWMb1ATJcu6oFFH+OcHjzE1YBUlQQ5H39liRmHAJdWTEoztpNbP
OB79X3ZiyWRDX0TCD/B8WV0ZfeeTE/eHdm/V/3AQhGJgvr0/YQ2oErxufNQq+r99UHdPaPD0nRCl
/NUzIzanEpiMvGISXOe8NxMFqrr1FMzV3dcUoLeXrSAX0mSztS8WcFOxNwfXu7dGX3wzvBxqWsWk
z3RVe80pX/Lm2kt9PW2/vTwDG6kkZTu01t65kLCPIRxQMve+gFSi5+Eov1TfljyZnY3Tu97wKCxi
v/xKOgy5Jn70DUtzbuY5BXxk2kPxo0qsLNhLm1l2Tw9XPPhzDqqlMIUhtos9EQ47zNKuN3RYzJz8
i752OdmPfn9jx53SJGcH/GpqT/J0htKaLFeoOEZhyHGjWooasA704NGfVwH6Etc9Xp7EyLeaPaXF
vmgYCSj7x27cyiQ2SbYvM224UyoN5D2thOCFY5zfvsh8nu2HmSSO9pMD7YDrTv2MKzjUQb33d26s
B/5//ziIGb+Is1yEryj62EC8fbWZPnqdvyTBF/ATwCg8mDNfCMGrTq2Zte6W9IvmGtr1YhCTx4ve
mOHEsZVTxdlSjkqggVhBBVTVWYfEIU/t+2GuSxqdiZusOB/aIZ+NxGji3fs3+9cr861S1KC2ZZ4b
fyGBLBSpp/qRVU/ypVCK1AdzvPdqQwf4PJNhUMbXpYvrRPDn+HUweiBOh0+CxhuM/tlE4ZE8Zvms
fmsfBApxLwznGfKFFxw74ia8HbU4ORFJupDDmGv6iewRrYlG2CfpkZQoNzsGfkPBVJ+y4UdFS/ra
5ur8uVDlevVgM7lYFr/2bE2L01xvLJLpHsfC7e0QFU37Axpk32zj2VY/lDPHDx3mf23z/vs4n65f
r4vTfrUzcHo/96Sk/YRiRdXJk+bELSKcBkhDP/mfsilttu9f6lw/SpoY97gq0Vm0cJ2fBzTP0kBc
YGjaY69acRrE0P6YYqL0tMw0otboMmtb+VXgRIJo+fzA2cA9DI4ngiv79fO5dP0dq+nZMvEBsWaf
jf7Cpm1PWnL8OE/Kt24WwhK/lqKqaaBKUDf2qgCK6mRczNsqY6n8x0WLtcrk/l+DgnCrvkIj/9je
LoZftB6uzycV63qOiQLSz9TE8jmnX40rl/bblSd/ecPrFZm4WY6p1JzXEBOTuUeDdvUE8Wk82oXT
bmQl5YeqxPAe9hars564c4MV0hX799/6OnDffHncLbJLw8TqiA35vKqcoZuRA6GrT11S6ntdSP22
KccYFcCQO4iz5LQdcsu5JwKx31IQr6+87MsB/moOstlicxhEef92di3SOfYRfRZPyTTLk2Y03t5B
rb4tRlu7tkz+7TkzttfDEbtAEA9vryU8eiSxkZVPamnr3ZQ61Tfh2TLUsJTtcdst36i3ElE/lMW1
M+jl/LHS7F38kSuuA4PO20uPndToPQfFk7+4SPz7IH/Q07HbdkhijosIuudYownz/rs9PzMxkqnZ
IqnxSNRZvZJvL6pURa9GUBEHm4WFFtkSBODMALAQZVleqBBdlXHN0/CXO10P9nTGgTiwyzyrcmoG
YKk+a6onhH7ucRiX4Qsja2E3S3gCRx7L/TosWvLvwwiCTsCDpVpD4O3Z/JwPQbyM1lI/Ia840t1L
rEhSXdmaMgZx9f5j/csnQ3kGVjWltZVWcD5kFz5WcLnVUxPH0/cqVsHWsAHYEJfcHoB3m6eWutQ3
ArKMO1zb197q3y+P0ujVok0d+e1b5eEnMHJc3uqoKnVSY+/XIf4RqrjV2HifuxmTfGrEtAhTDqyb
jsgN98oc+beXTFkDmrWOxw69/dvfMGSKanVc1E8xBsIn/g+xKbz/OTuvHqeVv4+/Ikvu5dZpm2SX
BXZJgBsL+HPce/erfz7DFbGjWDzSuTkgMZnxlF/5FvRSm0FGztSJRt8dpLz+x9qY2M8oFRHkmvi9
s8VuRy3S0Kn6Iswu02j6T6YzyOYOjev6kBe16W+GvCk3cuZA0ylJsB5/9HtnidRJEPGB4BAJzsY2
pCjmsGYXawSktenB2AIvqYffHnpTyS6fEONd2dOLRJo6JM0ei6NLEULQSG7HDDpw5VaoRddCUseW
0nIFPTTsm2DXGKjgAFVMQA/6ivRh6IgUDgTQxsmqoJIBLZKjZCXHWQYI4vdAiSZtRAkFCvLt71GN
APfdJgivo+dr4BvzvvMOyAJTGXH0AhhmQB407Jy4CK2dPDRRsa2w0W03IdUwe+WDLI4Btyhi6iJQ
UUU/ZbY4oxx6dqdqPnFi1PwagTE8Bz02r4c2GhBIaWoZW5QM7JOxaU01io6ZBSDk8aa4+xuoBssk
PXh5zD+QNmKNTqc+vFa1MW179s6TVITJjzjufvTyZH0JtRTZ08wLpo1fxsHK/b44hSwBHS2ebc4E
bc/Ze5b3RZ8byBteM9m3dpyXMqIh7FXbrmmcbwp9+md008KVkHRR2oDJRS9JxAzowtKLnF1AOZ6j
Ux1V0gXhvXibY0Uvb8KCNC5RnfBLqg8W2sblKFAwzbMOzuCpGWPsQn25f+3ZmCu15HsfgZ64KNXz
i3hxbnflQEICfcbyr9qAPogbZDAphjGfZORFItnV0tF69r24espHO99ybqeVXbAIK1gP0ZsQbSLy
w3nyrRiCe2tO6ACbof8OdMe5CEmu58TSky+mpJtI+IRl8muY4v7yeAMubiWGxo3W5FiSAtHlvJ07
kF28nw12gDLU+RMSSDVfoqSYVIbjyegK+/B4vDs7jnSUnhU1UZtut/g9f8XG2hQqHbCO8EqE1b+1
ctKQiqnyxgwNeTsZnv4x8NkNjwe9M0n2tg7ukOyQ2oZY/78Gje0YGeteja4OSr+v0L25VkrFRM+8
xqNaWqNk3ZsjrkfoALC2PDPi7/8abiQ1MKGSxXSofRtBUWnaqFQdIIMGiGuaPjBgTU2clcvV4F+9
icOhR/KWi/Y6PmiLV10qeqjogx1fMw1LNzkL0FNrJxnCTEy95fGC3puhY4lAFNiCQoR4O0O9rblS
oQpcOgtP9YFi9VuhjOh/T5EF0M6ISWrl4NPjQe+cElVFTIPeABIENMFvB50CU9LkLpUuUis5hes7
UXzV+sza+onRbYnWtW6TAfg8W5FprZzQOy8psShVWBOECMXpeUMPVQdZjQzTu/g5Hn2uCs+mguxU
qQHazooH7NTEMDFBbx15XC9rNgW+oZRhIV27cZP0h8drsfjYlMjpyZPf8hFEhH67FgGB41gA9r+g
AC4fzdEA6hnWnWxvkwbgwcrnXpwfMRr7igRE7Ou5eUSlqn5ct3JwsaXQ2XldKh9KLz61GRIxKHCP
ztvj2a2NN3uZPbUcmgGu5KX14/D3ZHl14Fpl16eI+Jo/w8Rv1P/HDBFKI5MEFENkMttbchoViPXo
wSUsix++1EJIaqz4vQajxgSz8Ou/T1D09gxAYJT35502msJRRLkxushNHX4GApqeUsuv9pJH13xD
QGhHx8cjLjcM6aNCYUz4iGIzO7vnQ9PvKcMV0cWUW3wmnE4BiChT+uiKVF5bzcX1AEWcxJHlhMCr
yPMaoI2Wo0LNNbrYEXedBL7fO2Wd1RTboUrHaWtbnnZUAhDW+8ezXG4cBhbNd2oSXBVzRRRlVGOj
No3wEgxAyTZj4STSVtLDWNkBxK+/wC2D1Pd4zMW1JCZLOxFndQ4IGN3bowhvAdlQr40vTdPkX7wQ
Rgx4Ycf5YEmD/e5Nyfg/T6tSXAqSIF7znVpG1FS56NhSaIV0ROww+655E4a6FGvxheDG+55WNvrZ
aaD5Byn1jJ+IAIYoapSDCoc7IHevx3rYwRwo//k+4meYKHWLwB68xCyQ9DCiTKFjRRcaU1O3qyIj
9ndy3I806STr/fGKL+I1MWfiVRFBIi42314wrMfaKaQYiouM4LCTDfXPaqRua/Ne7kOHkoELTq/4
nmU+QHeoGvHl8S+4s8/Inf8E7ELEdF5gTMNgsuOJmhPyA636qZiK4BD7tIY22CH4e3lKEuVfg1RR
zuQJojHOuVq03RSaGoOkGfFlKtuq3pa+Q/3atIv8TYKV9gSP1vkFw6ZpD1Gr+Q2vgRes4JjuHGua
2dQSgQohHTsPUxOsJCQDP4QL2ExbcgvFSl66Sup+yZSVnR3NiN6+QizNV061qN3fRDZM3eZO5u0F
PUgX5faEwfEkgKu85JLqUVTvoqxTxydAk+nKV70zP1quZCaUIxBdmO8rswVWn6Z+dnHCWvtqNDb0
P4jpmxrC0DvL4b8O0I5XXp5lMgSyjn1M+oeHDqWn2WNXKgOuPV6UXnDlHfwfsacXyQG90JYClKT5
b4SSlb6Vedbbn3KrI7qgIOpWQcft2iOy6s20k8o+WkuK7jwYqORAlaAfSm40j7bQBFd8pMDSi6KV
QbAroBS5tEXs7ozmdzWsROh3RkMFGAFrlh9mxLzpmutAHdqCLwqNrS0/gTZHypKapxX/z4DGF67c
2feGI/knkgECDgVydmfTE6tyuQJRB6+tg0KukWNtqHfV/0mYk317fFnc2b6sH3sXHA9KD3NLKqVu
sYzBeAL2haFNh8DDPujkRVn85fE4dyelCfc0pCCI0mYbCb2GPOJqyC9jERffFAduE1r0dMlzpVu5
ge+8eSgoUL/B3Bm1s/nmQFYU4R40Jy6mPbW4Rilld4YXpjwlE45OWW0q78haR/tk0toVLbk7Vy/v
DJq5JK70d+b9rAxkuhZoY3aRyxQHA92s2P+xZx1qWKxvbROtOWbfuRW47cQuIfqlOT8LtYcRcKiW
WPnFkn31M/aVybYmC0N8LIlfAq8o/R39KKCcj7/mvXki3AfWhPSeG0l87b+SSKUpm3DUyuKCjEK5
wRYh3BVanG+1sQaZj6T04R/H43sCQFdpLwDO5n9ux0tGKEvlmCgXndbwGUeAGnCLTucdci9s1Bp6
6Fq/cLFhGUWcdUpQFG3oG94OKek2ZXZsJy4+8qn7IBnr1zhosB9Ihxow9eP5LSMlGoI0bUBFIkiP
LuDsFUm0JgfmraiXSBnrNysr+492D3ltn6ZAkNAJLIzyqVMUKLKJlOCCVVpH0AJrWliL7ST6klwF
VMCIHwjdbiet0XZEI0HRLjiayU9wTocrXkcwDewuw3XQOOBQFq35OC4QyMRKVHngWtAOFQphs8ln
SZ+PfqyrF8yjkmsUdKgEIgz7sR1rFTrVMJQ/5UHDhk5upmtWVNF28C38yfBFxFq7RKBgrILh9+NP
stji/CiKMrRocSSkUjL7UXkc17LcGtpFypLwZ1eHiYeVRe+okI49P32qwgrwx+Mxl3uOMRG6Q0QK
dBlyRrfL35CsR/lgapcis60fEZ58H0okFiCNBeru8VCLe19MT/AGgOsLNSXxU/46wbATJ/GA6pdu
6PVmg8ZKlmyrXlqTHLu3o0TtliuR4FCfV1N9u5X1cvQN3NCS4pm2vv7d77AIqX2l/p+B10fitpq2
9gTc+3joi4KFAtCAefBsIU1pHPKYX3RpWjk23dboIByGNWIs9Netr0ProOfzeEHvfTshH0d0xt2/
gOFWTUkbw6+0CzQE/VnyLb08JP2AKEbe2Wvik8uvR8eEiRElcDkx2u3XyzHTldI40i5VqKnSBwt5
DG3XVLVs/no8q8VbStYEOIMvSKsGJc/ZKYCOCmBmMnAp1mRUifVG5ONO7MmfA+6yfWYja77tNVge
6NZaycomXW4eRudeRKlfREJz42CqhkUWtKZxKUIFUXipQOOrL8snhIOqrQ/vUnIdcyz3j+e83Dy3
o6q3i5vEZZgkqsSo8ti9Bci8HHNIUPAyVOO/CHL0yuN2b42JYrluCdMdhPlux6uQNuixLDQvCLUn
u8RWgx2lxNAtTb9+QY2k3EQeKs34vrT/j5kyV4oDyLTy2Ilt9tclEHU+JjrtZF4QrcJ2M9HlcBNk
U13tcgdFt2D0scD598UVnS1qdYS3ixJ7N1h4K1aJeSmTWH+Ceubt9Bb/yi2QQhN8bGyWPx+PeG8T
0WSUiQjp7nFubicpjUAUY3y5Lk1h2teuGtR0P4R47mwiX4UxraQ5Td2mRl54jQd0f2iGBTWpsP/F
3/+1vgMzKg2krS6g8QMckrwKw8KK7mFVKfURWyZWHoz+ms2suN1uUlIIDpRbRLEJYWN8t2+HjcfR
ziLcFK/oeMhPBvo+AzC3/LdNS61xkwT6L1Bha4tCiY8Mm/mv+xkQIXVoweGzYXTOZ912jQzbWCqu
beirqDDVzVUJlXbHn3mbAinvL0o1amcrrYKVkRfrLfgPFphcWhss+By6oOWDUaO+V14jP8qQZVD0
Xdl3+UHrwxDhlcI/hWlSrTzad1YbZBPYIPQXgdrO2w1lUdiQ7urqGlRwdqrcL5/RAawOaD7ZOyyc
lB0+9sUOL9Dys9430soZXoaOdM9Fd1D4J+vis99+7SLzDSdD3uxqIrvRIvMgOb9NULnTq6yNk36w
CJbwSjUNqSZ0CbPsScLo3DzGWIyu3NeLN5CfwheHxyQgBMZc2rQYYp0PENdXGFO4nfqThsPkGP6I
lN5YqTipiydQjEVzAVgZdT1gi7fT9qsIfbJar65JFBTOxiesfRt7q1V2ON3Vz9XYSv6OYNZDYCkK
MhybhNhcibMP5acghBqpD1JUYy+YULrn7oNagl2Sj11tJFkftcCQvH1cd/0pa+qKHiCqwNkLmqwt
Glqw9a1NkMfTW1JDE/3HC4uZUXHhsQViJHyxb2c2JYhONBgCXFWkUrdTLkzXTKfahhi2HZu2+EBY
V6zQXxdvHmPaEDeRmuEMcXXcjgkiEhym5TdXHEatjdMKG/WBVtI0IYEn28W/l4bFgAKoLygLQMpn
dxTQIqfyjK65os+iX4ua3iN3v7T3LVk6US8E69K1ZbRToilLN4GttSiKYJH8z0vNjOmCil6AQ6P5
dtodsh35IBftFVhT8Mov/dYmoX/o9CHdyW2lPnmNuoblWjz3iJQbYDq4npGzNuYwn8GPoI4NentN
StS5NzlHGgiJgahMO8r6qbdS+6CpuPm5lJy+Pp7vH5bb7dMgij2kWvyHZZkx/85qUUMz75Irxeng
Sx/L6ZM9VK21KTM/gy1c1uMe62B0sJo06J8Hxam+Bw2CVVKF3texrZUW2lwn5f/rUXd/jfCo2rdI
tzwhW+y7WvExyPeypDpPEbS+Q9iC9F4JIJbXLTMgXwE7zg3PnXf7yeJR7ipcVJKrEY/RtwZq1nOD
fJvq6khj7KRESbZKS18BSnDglpOmHh8v4Z2TAvGFlgoVCXDkc9KH03h17st5ei1sLfhYoqT2IZCw
TcWgEN0iv7BWSkrqnf2iostg8cGQFlbnn6xN4gSTeiW70kOvnmvVip+wwOhQt5ymDoc4PX91HD94
L1UrbV2vG2VpkyHV9CmGtfohQWzpbZyqoUUbTodtPFnlhUr9tAV672wTw2y24BWlT7Qw49bN66SN
N4MxeU+VpqZvGgSxjTVOaJCmGs9bmJb6cxwHJFKPl1UVUe5sZ4ruH9kvZGRaZLOjOEgOUq2Fml4d
YMh41GAri22AWeWZ2xh1/x2olIPWfoyIDm06zd9hnB0XR8Hb1/ZYtdjNJu2K8Gc9FdJXZwr0ag8v
TTfcoaDkIXAyY+gmHLMTaB20oiw1MF8KNcmkzeOZzF1OQIdis8DjB8QCuAyNzdsdWtLiqXJswIl6
wqra6WqEMGOBwMlGpWb8NFpOPm7hjhsfaGVEGBTQqzgiWeu9+9iAf6p7vf+hyfTOtrhSJwidppO5
V2Up2aDc8t/jHzs7TUJUWQecjBEXlDYQL7MMAAQ42NJS905gJso9fXtlS7EgR/VUg6FVl9a2Q2Xr
gBoJArBdE+4eDz87TH+Gp9QBCxn7EYjPs6WKvKQG8++g0qnF2SHPsL+JlZSCh20HhOrBP2oUUCSl
p825RTKIuh4h4u2nKSbPqjJpSk4j0kImEK5eNT9juGzLQizZqn+lqCNDOkyiVebzLDb9M7SgbvHM
0oYk35oPPcZe3vgJSv6p/AEpizTcaCAwvkiIjUWbTO/+8+VgXFngOTTkz7BkPeR2ABUVgOG3w6ae
bdJ3HWnhy/KouVof5wd7zKLPQd5n6D5BZDyYlcVmMxrV/hCnHTS5go7DL7NCYfvx5777azgYIEMA
F5vyvFxtqJhJCYj4qamlAPuTIfV2XZto77qE+LeL36AqdLWc6UJ7NuJO74s62uAoPUWvVLqblbt1
drX+WRz64xSIqLsSisy2n1n0bSencnpq0v53aNbdbsoqlLdyT6NoRIfJtVT0OOVARSLr8VKI6+yv
604MDR9dUCcpwIkg9va7JHj6yRVCdScpoLJrBko+utwOP3Vely+Ph/pTNpyPRY8AgQxKyyC7Z9NE
iipruzbO8RoI0qOmJbDus6QOP0GQy/P3eqjyb2NvSPZb25nNF03ScqSocMM5ONxaMAiKRvG/Sg31
4LNOfULdggjMDRe8cvm7NzvrS6sFsbKXEb0Y3x7/+HvrRDBMHZ54iTdXXGB/pdBJOTVdGNfFqR+V
8b0u/Us0Vu2L5pneyr19dyRCYEIKm1RuHgKjelzaUuYXJ1+S1f1k+haiuOR0u7Tw+3j/eFp3dh5X
ELPiIoAPNActOfA1B09TihNG9OCLEbjrhyNuH/6HXqoUlLQ7LX1DnUBHtWRK7X5l49+ZK6YM1Pmp
b9vmss4vRxN1tbg4NWUavbZBan6sp7r/psi99vSvM2UghXiXFw1cxBxvKOVVp9dj1p2I7NFAbnAX
lTLJOBJeJC+SZAYvVPW/tKq/VnmeJYhAOEGNcsgcCDH0iuectjLrZMtDOBR5YTt8TlsLqzeRwa8s
5eJep9wLsY8yGterEJe43aCNHZqhKlftabISZTc0kooGfDUdZGmUNk1V1U+DX14fr+ni1RYkYBpi
Nuw4zNzmDROTHNsqTKM4VSo48Y3dJOUuR531XR5we0TaLLc+5kVloCTt+UiHxVXS/O/xT7gzbdBo
ELvIGoUt2uxdqZHaDFQoP0c6MRYy2X2Brb06TefI7jFxyalMuUmbdSu7aflRTepKFuQUhTBrwVOQ
szgyevTATjkO94GrdFL8SWsQmn88u+VDxd4hgKPsTP1Z8Ixuv6oUFiClMPc+BQ7GNV96mApIfYFl
yS/V5CiDO4ZRiFK3EyrSMbbVrNn3KJj5ro2tdN48FS2Ovp8f/6jlVxc2UwKcDjrZQXzg9jdVQBk7
FP+6U9JS0KN0WWIvrsfDkVsm01zPGeLfXuT1O9xsiqPWYEDy+AcsF58fIJAugkmJX/R8UVp0eVsj
6U+K7Gv/00ZJa10p0ad/PlFUhsHliUqSwH6LoPHvK9/sq7EurO7UIYD5LdGSC7UdewfusniGTNc/
CYHX1chEbNibR5IGLDhzYhKgLlQkZpMLiwZJWFPFjY6G8NnmnWs2fAy5dZVS6FICu+zfC+rk9sas
/bE5YzFf7jMMycYt2hxUOge2a/jBCKUAPCH5C5lHMhgbzegjQr24rq1tqsC63KCLij4jxG4PjwJc
vXXCsBqPUMuq4M3FEdipIW2Uc6PImYcN52B3qRtMXvIKOTYo3mIbBB/tgRHsttU17bvvmBn/FEpk
xRvCwhWaqlQ89XfdzKX2lQNlP2XhGCvfFdwfnN9Tp9QkeZIGjagNu958Frwzxa0GszLdTqE0T3YZ
wI1FkbNhk0l5c0Wao7h4ResUp9LItR8QV2o4m2lWjqrL/aBkW6QDTGNTlNgV0uZtk0MxFE12JQaV
fmcoWTtPwm8TyUyWJXchRiKx2KXDf0E+OM96ho2ay95rbHTWrck5dACK7I1vKN2zM4Rq5eJSUn3R
ozF+jzuK+q4eew62BF0NwtpDqnI45Nj7vkuQulgvLBZ0d0I0H7MY/KaC66QOngoATY+G33EUBiUV
aUoh6FtiDHDU8Zr6kdRGj85/ZWnSC/Le3VuEamz5jbZv99ELg8zbklEWqttZkz+9FpADSldTK6v/
qMIQkVwqPuGbhzxdvPFNL4l3elmU9lEpGzwuyyjFCa8O+wDDFiNMq/9YJOSHS5pc2aaNbAp9GDDY
370kafOV6GaelfIccmsIcDrxBiRCY1Y3mZDpNYk1q5Ot9fIlsLG1d0MPpVQ3SgGUqcjYjxspSvXm
BUDJoHobBHfEBita+TUxHB/7Eq9pB0xKKcru04bZH6NgQpTHNUlpEJV2tGJau4hFHDw7luLXwh+m
Qwascva8xnboU9EI65OFvtjWxIK2c1M1yhHSb1sArdbwGam+HLesKv1QY50JRUlVTk1c2d+BA05r
iDhxDSx+j81TzwMEH8aZvXsd2jhpo5oV6vS4wUeejhTlKPXIWPnKuPLYzUv74pvBQ+OhEzZ0wBBm
SQKEYhT8raw+cbz5ULw/Q4/qI2BKGu7dx1RBer6ySZqtJE8/B0MZ7L0EbNTK3rkzZxQiwGZw8ZOz
zFNXh8Sx7bwaa8F6NA+4QHQvaVWHu0TLlZWhFgUBehmMZNFGIQ6HSXF796sAowk5ev2UVmr5KYmz
FHd0f+RmSPKgVDZdERRfH79qi0gGZgp5BYsM1p36wPy5KTKr6Uu1POlKYHzKozQ/gg6XXtQ8nX5L
ko98PhjdtX0tcq6bfWTqwudPgGYF5H0OUou6TM2cZtTPuPJQ6kUI3vwOw6hDD9eE8IcvfO3vjdCo
qw3B7fizj5Cb2Y5TI4XC30ReeXMX626iU2YBwQcFSFIw58lPSVMTVVnGuaZpc5xIWPZNoktbRW2l
jTp0ayB8cWxn06f4TyGcmhO1vnm1b+pMMAtVoJ+rzjB2vAf9ryhRK2U/4eyY03Goo09+gAjVS5bG
6Dn94ycH6siqc0hENAkd6XaX6WMdDArOOmfP4BC36KqhPVD158owEGBHZjf9qDu5JO8fD3tnkW0h
CYmMDkk/TNvbYY1y0OyutdUz7hjOJlXssLokBIq/ksDP5EtkIm/4eMRFyCjULsDpQXMQHco5unMM
MNWVHE85W+GoXuzCyPbKpKgHREe0X1hZOpj4YP2DuLOuHnRKfcUKKvvOd4aKRQ8aIif395wK5Pc1
MCpVU84VTISv6dBqbxJiqFsc+qSnOB3kY2L65UshC3Lz47kvbi3wZHxfpEhhzVBzm51rtW1S/tBR
zvHYjLWLTer0rlYOYuA+qq4r7cjlVc1ooJsQQGA8cKez8JH+ZJ9DVVfOHFYhzyuh8QA1XXUDYtxt
xr32BC8s+12ijf+GxabaHwd1iP55uW9/xWzOegewHkUP5VxWnn81cpMrs7AmDZ8ab5i+IU2sb4rU
9ysIapmfr7xX91Yc9QdA8CjZASaercGYIr+fDaz40Hp0lJD4x3ZGBUhIW8MKVz7vcmehlAlyELS/
SILnoGw/NVPZLE31HMh9rJ1b2cbFJE/9I5aHZojJhN788qR4Cl8SL2+zle+9PMrU7AwVxA4fmxat
OHh/5ShaFIw5XqTmWZo8nKF85NLH7diG46tVWOGWRoaxog5wd0QBY4FoILgWs8vDNvrWyamdnrUs
LXYJJui1K8uZ8qlwKnPXSar671+T/J4SEy+ykCIX7+ZfU9RbNBaQm7XOpQIdVJt6Ld2lgJllTJOa
cmWwO18TfjnUBkI8ijZzxXNTkg0c7y31HENyfB202HxDiX46qd1UurGc9agTGnG4zQvPWkn9FrtW
NJuA+RLX4FO4KOD0HWL3VTohXZb7er2X40EmMo6nIoe2iaDhyr5dfEcq3+xYLgS0dgFuzIqxMj5U
hDZyyUzjQlgphUd0guJzCHL8mCCG9K8rC8yRa5CmLwRymvuz8cwqQv4OK7KzYUTSvig5mYUTNpuA
3uZOyWPlGktB+EVJOu3TP17AjEwkoUGcEL7N+mwDOZ1kdIY6VucmatRPsjlprzGoxU2E1UXhPh5r
EcQxFmAjg5sX4BEZ+u1mDVJudifUq3Or451k+E18qnjNcdXpADEo5IKuGpVrVdw73xLYPfuHgjGw
I202qh/CyMn8QT3XaWP4m7oPpfeqNJy3DouFHTpP7crmWT4zgGuQf6F3wlUAJX52xU5BaJsS+J2z
5OnJZ3whvOqXKUeWwpY1M8p8rhnq0cUzhPhPCgzpiF6QFzjUpcJ8VQBxeXQ0UiDUSshSaMXPfw2+
UxytwB7PlZpbezkVbqj++Iuwbe2+XRbk4DfToKGWzL0rsOm3Hzhv0jaoLGU6+9QQ0qM6mSTnneyV
B7XPqOwihG7320FDKaJEwaZ6lyfCGYxkcn0cQSJFRfTl8ZZbXFn8IsRCIK0KKUwojre/qNATYNnY
dp2LofGRHDKVOtl4ISnSGZcwFAWR7bbDjR9kYXPIyLzt98c/YLnnuSi5tWhjgqJZQLjH1B59mmfD
WcelA+w8EJkNXYzEfJrKUNX3IU7T/XeYYtpqMWGWlfPowZej4U6m9qebp93OnQurMcgX/NcWhdrp
nFh8AusctzW4fVfCsRG1mLTP/fjH0GZxu/P9KY9Q9Eti502NdORj6QSUiHeLqVnKyo0+3yx8EiFX
IdQqwWkgkzl7nQclqmxEZftXvxkdvX4eMonEEdhXU1tPdi4huihraaBTmh98U9lNHgXexJ1Kq8yP
UhM0wOi4M6a14zvbMqwWW4YAiRuDoGEBzPSmzEECzMGok0Le6PaUsOunAHhHta1MBAm70RhfDAVf
133RjWr6j0mnGJ/i5p8snnB8ocRW011VWBf1ubS14pDarWPyGAA7/tVlln9Qi25I9s6YxHHqJkqf
FUeUvOQRPWdv2KCD4yUr95k4I3+lgX9+ENkJagE8hyrH+nYfZUkseYEUac8JhnRPDbyX0Q3wGlt7
HsQHvx0HphKdEvwBuEUWj27SOKNZJ2BzrETC3RBXvCF2UYKwrE2S4WO969IsNzdZODWpC9oFXFY5
1MAmH5/Y2X3JdPkZondBxeGOIXpLY7vUcsl+jg0sr9xU4ke7VYk2AjxhiJYrwy23G8PRuwCNSYsR
1ujt6jqJATF1MO3nVleHvR2PSn7UJQ/j2DyIN2USDltLUsytXKPFtPJl740NC5f+JsUcxNnE0/lX
9Bi2ZVoMXWI/S2T6qBNRuqIP5fXqEQS0Lz1F5H2OG4Rj9gbJE0mnxys9uxvFSoMzQICdNgJB3bxt
DDUs6kYS0mepRoFOh3Ky5cYy9pOEiUE1jtJTHYRr4cCdOcOpQRFdyEwSE8zCAYUL34jlxnkmHY/K
baJFOHLSSBq3ph5GZ7/uMUQCDv5Jq3pFXTnc92ZMtotbDchKKpOzwX2cl4BiM2OOabGzOid5GiNP
ezFl5VpnQbejgm7vH6/yHFkAXeGPJTvhiGic87VvvzLOQP4wTeP4Ise+Fm3HSK/tn0ALlffc0NHp
9o3OEZp8XWe+Z3I8+l+HqqBDSR8m/JjaifGGZ2uSfAbJpg+bxPBHw3LHwcr8a2O2XlW4kzwp7caR
i/GAf8q0RmScn0jRmeZGEFo4f9h+4oL6a5tWnS3ldqNoz5jr5bvRiZRoozmV89LK4SitnMf5J6IQ
Q6uF9AY+FIs1byrKajqpGSWxs48D5E6pIyzalbw/mVE3YakcKZ/bzlgrgyyuPiZGxAT0Q8dRB5jL
7QyHYEoKXQLr1lqR4rtqodTWO71bpZU3VoROznuTgjajKeUNNLuSPkDlblMLUtYKxnh+PJi0YDWL
viqmKBzQ21+SOwPuiNT5X8bGcnDudqRp2ha50nfmXpLG/lCUVl8/jRk+Z98RH3YwtXu8X/80xv9+
BwQPDT1sojYyBcEHuf0J6J1kWEOX8rOD1Ki/5SMXPgqsgJ/dqC0taev5U3yORln2j9RtlS9VD/uP
bq9WQ2HrcxzitA2q/H30ofK4Akr6X7k1bVBjczwP2f5waJ8yr1SzV8zdzGHDgGb9XvhBYO4SRcOH
l/pRoH1KvX4yDsPQDV+NQmmHo+W1sryJ6qrtDr6R5t3O1wMt2DSq7L/WhPjBHiR1wx8kDlIZtjaB
PEd6rVPlkgZdam+7qs0al/xBwnEoRTyRn1MPtCxxvy1cGopxvJWA52Pe2QFArnd63yfKJ0DVw7Hy
HX94VbRaRQUVBrO+7fFztL5F/TS9ywHINVcJUgg7j7/H4kBA0eOe/pNCUY21Zo8EjqFWgHJr8IxW
tqzsDbUrX/1Skz7UWClujTQt8yeCybWq6Cxt4/RxV4ktqMMqg9gvNupfh16b/D6tjcJ5trVy2uRS
XB/rTMDss3EwP8WYJv5jB4URCfioXIgLWKihzLZ+5iA0gtCV89xmhr31kJv+1DZGvyXixKD48aIu
ol8GQ9Ib1xwmh57k/JqJB9pjdVUEL+DeJuUpNkLQbIC4Zc2daG2O1OTk3N6W0dgIh0wLp22rGeV4
GxpBcBanOFk5+csF5xeBdKKNLNZgzgiqPZv2N1yyl8yujJ8j9vZfSNEH+knC5UtprLX2wuJaF0vA
tQd1m6YhTNDbL0y0N4TwCv2X3NCas8qwe1qa4cnsB2Pl3V0MhWIb3DLoiUJ7l2zldqg26DzyLFN9
rsA0fmjVcPgglVWIiyoMmMdfdn6VI2ZGKY6+AWkwzbh5tNyNld8CaDLPiROW0q6pS2fXNZ5huqPJ
8XalonGOKPEiqqwHwzcnG62Pj3+BWLeb+5OQSggMU3Hl6JhzvsTQV21RVkn7IgeWmW8TdPeTZ78c
0/HH44H+iDvOR0LAzUGGT9QEjdkXLH2IgDFW9aRDoN039aRZz0OP4ce2SD3t45ijZeOWo1IEJHGo
gWz8Xk2lPe8uNXAXtrYpvSstCPAXvJUUcouk7fFy1HNMwu3IoEePoazpXBrydSy2ALRcPN/ROmsl
EF1sfVYMQVcE3ij6gXSezUOpqpbSLEROqiPNqa0t5RXZI+XkoYf6X1tJaxidO+PxuAkyCzcNTdTZ
dlS6WqkUDFRe2m7KN4nupT94qdTRjbX0Y1rk5soVvtj+VKKhQQhIEjRyAt/b7V9LkdERjjYv9oQm
Zh2aHm+NGU8/SEXb98ebYvFciLF4LkD0cbbpnN6OBQ7GiVAfa17kslJflGiQ9o4deWfFL9V93RrD
f2owjCsfcDEo7WhoCUB9uLYZc5ZE9ZZv97gwIzppTRPMKOQDTbWPD0pbgK8D4mNtujiPvz+e6uKg
iVGJ2hBLobREc/p2qt6Yq3h+N/JLoUwgCiUjHL+BMgyOj4dZfD2QU8RE7BbhacQFfTtMQY9MxypD
ebEqGxdbNdPTM/Gr+UntLWX3eKzFzmQssSE5zcyKGt7tWDDxBjnEnPhlCPXsxBlQ99jDTCcjRLgJ
i6CsuDwe8N7kRM0Q5xBQZCRmtwMWckgdLOrwxkaRS3bZvQjNTwCtjqix9Gv75A8++ObGIqXnJeCJ
Z4FARM5OOpxbSIGjEX+YPF+3t1FFeXg7OFFLu1eB/juVpeYgHm1Ul7ww468AgBA59tGvMNzcwTcE
EWEHvxJ/aD5rIJWKTWpCsZJho/cudTZL+o4vgVVDjcER6lc9pGzFsbKS7juBm5dm+6Qt8Gjukja9
9HFvf64GjRhRTkfw/9hxh8UVUKyEycTjdf4jPXU7c1UwXiC/cjphlc3uAA/xDfAMvvJixqZcO+QQ
lT1hWUW6Nu58LbDDs/F/nJ3njtxI0q6viAC9+cty7bsltcTS/CE0Oxp673n135O9OAcqFlFEL3Yx
2B0JyMpkZmRGxGtwJnql1hbgjxkE+lusldjQxzpvfzqkTdY9wMsu1fskGm1KTbFhjW6WJQ2sdKTC
HLwxVDX5UQzIx+WHmi768JSlSFc0uwnl4RpydaQW3deiYfl+8hJWor3ftKO0Ee0WweCD2sPzhRcF
h4aIp15uqR4pMQRL69IzU0U6T0XWv6CiigM8QKRD6DfJXWn42cb6Lov+/x2VGEBFExYYDc/LUUc1
QRgwNAqPlk16P/JAvutxr34UsgFPspbPPxIKodiSycbDGKTZLpow1b79kVdmLi4V6CugjsicFrG3
HTO5kKFEejWIOheVSuQSBzv9qXXl+KJpU7vnOvI3ep7iIf7HxhITJ1nmv5TtqG8vAROKnpLUVlrj
9YVZHwZ62FCiiuk+DNXv4dTN9wZ+mW6eTf1G0Beh4XJgBoQeCTcK8gzzvlxxB1/sTmmKwWNxh/u2
0YJ7opd0GEv5V1bazUYYvp6nqM6JLopKI8VZ9lHAvhOV8rH3nAF4q2XCfKkme9wXVqjtAy2NvzSY
Hn8ZnG6rTLdMFlhi3iYMzvGlQkBZ8nKmEAGUdIzaySt9p3/ocBGnJqg7NOlS5bvsy8mxTJMMJk7F
MzOW7GnfQJq6GyV1K29ZhOv//hIeSShDUI2h6n/5S8JxrrJiaEfPHyf1d8uD487Q6thrqsrY+LzL
1+XHWEKkgKQT1VGeEpdjJX0kmanRTJ7Tjw45eTTPcB97RBJ3yWzZoZuWoBxpmuWR40ZGOf/d9Qoe
E21Pg+M+LJzwO68sJ9t1fly9aiUyjPuoHDXpIcmG7C/DQGLRjVUl110+aRvshs43vt8+kWvrhYgP
HXpR2AYUfzkH254qCgLG6LGmdPamEswJLq1TeUIkq954j1wfCIviDZ0DrnD6fB/szT9S5rCvirmF
tulZVuSj/VL7yWHOZiwte6vFOadS7WGLwCEO2eUhJM3hQuGJ8oFCWBxCI+hTMKGd4mWYC+5UTer3
pIrB5MqTbD+Gdaic8goJzTZR54C6SDJuZDsrkwZoQQVbrDDadYsbPUXFzkTsVvUGkotDrJrFU5ZN
sjuUsvlvFBX919tf9DrG0t4kT0AEhg96xUBS/bqaQ6REPKm1/YNpJdmuYdCDqdTOUQrKYG+HqL/f
HnR1kh/oAIB/Jg2Dy21EqoBuMhAIr4SsevJzJb3Puqx9Mea2PORsp42zd71tAUCIliU7F2+Bq4uk
daR0hsDrBfSZzrCO2sbVgk75Mo29oXwuY+acs2FFi1RsW4FvXExunrU6TxrNs/JaCWFlOJTCBqQH
ape4T528aEkjA32IqwNOB9ZbFknWpy1jHKoRvI5QWAQnwCm6/BH0KktEhDTTA/ehRK6OqPtpAo65
M4JCntyuyZB0MDYlHa4uFYa14VRBTBL6IMsUIpNQPDXgiHj5DM/AJC+mA4pn4j6OJcOz0MJ6tBp1
OtnYMN59ck85YlRK66AceQ4vcyZOtCSF2mx4iFPHf+F1Fz84k2990Us1PwwR7kT/w3igd5Dro8JO
veByhe1ptCcuccPTYz0nbFu0f8B7xNGL3RfhqcZddWOGV0eVGfIo4UFO/RBk4+I5hLoO9A/OqjdK
0vA9Lwv4qVgHHCWlpvET5v33GhjaFrV8ZVRUDwQPEpMSqi/iLP8RhZNsHlJgwJI3RdZ3Jwz8XaEo
3T4TCb7wHvqdyW2zBVW+OrCEYPI2utaYUBCPxZ//MShl+hQXQ1Xy4ENkv8rW5B7UqvJ731vW99vf
8XrLiqGokYqSHYFwEYvsRNbJmgbJ881IfiyHsDxpY6ifaw1DqUHXSW7aniQO5b8tXP/q0LSGQboJ
EZ8lab/oy04ZozA4a0gRTl/TqNG/OkaGtWwKCadCX0YyjoqTQXnJB5g/G4HqKgqLKvgHbpRgJW6b
y0WeqljwauvwrMdl8a+dT93DOFrVF0ivssHjy96yOVkdELwqJEJRAl8KTuqjIw1OqYbnMQyy0O1V
1EBg6/xE2zJ3JTk1Ng7Myi4SypaMRAEZNsfitZK2tZbNgeZ4UxkFDe8mHhM7qcMMzs10QtDGeq4N
h1sJcpIfoMJlobI3cXGcNMun9aklB6Oif+nKqi/fqfWQVp+9QvFOpNZGfY/TeY1iSEsby05/prmJ
HLFy1429fmxbNEV3Blooxt5syur+9klZmR9DkhjxFBM4WPVyv5SJWfKAjYJzaXRw6LWwl77VaTGO
IJCqf26PtbJVEKWEroCFHbWoJf0jpOGtWcgjnOvEKfc0EZNXkGbJqZ3a+AjG+vf/MBzrSNlUJ+Fc
9kokyP7GRNg+V90cIxQZt/qDGtftMVCMWYIHBwfmfxlRuMsCzaBOtDh86Ch2tRKn4TlVi6Td1UEW
9Q9NnFvqvp7zOMH6JcFq5/aga1+QOq1Id1hdbsvLL9iHujQntBw9KU4l+bnCbDPfYf81tUeYv8bW
lbxydRDcPlBHKB5cYROAfDZh5mThGS9duoj0R6T8WDuddJrjsSqfUWB6TjAo2eCVXM9S5VRwLXP2
6UUtb2YlqyOy5yw627WK9QAYV2NX1CM3tTJtHcPVsYjd4Hgp+12VvtVCSbAgqqJzkIfqPSBl7Qgc
vXtGzKLYOPHrQ8FnkBkMYYJFNKtbW5+0smZaiGsX+7GQ1QMuC+YXR/abz8cy1pBQ/f8GE1fXHxew
PJS2VMl2eC7jYajcwuqn1g1UM5bu7DjfKuhfbxRGo3sorBJ43Cz57LWkdI6kMbXS6fVp1wU2AkAZ
xt44mNvFy4yYyGNOuHj/7HH4gFESZQRg54pXp1RBKFq20ZmKbXSnpJ1zBtEIEyiUii3D9JWvR8GD
TAvmPNWd5eVQmhD4hlCNzh3T+u6UGtAT3xIyDEWqfzbd4U6gFkzwJLKIWv7lx6vUaczqYQ7PU6bp
T/hKSc9pO6i7YWq2Mrm1aYH+sUgzhOvOUiQbRZsUJSEpPM/hmHHWmkbHK7sbmmDHxWCFGwHs+loQ
ClzwL9CfRapuuVFi9mWnmkl8rtFfeDOH4vsQmhJcj055j4au+3p7g1w/0C6HW7zxJ7MIDbQMwnM+
zCCIQBRmXD7D4PxlN2b16gRwiN6boYTLlfCDDrdH35jsMqORIkz2nCaIz2Yf9dQD1N71eT29SUM9
Y3agZxvbZm08wiY3PCef4q348z/OfO77kCC5/85ObQ+PiRNL3wLb6jEfnIxfNaX/rerb6oDQdiDk
iYbJkgBYtGqRc31E535y/G/yqObPhRmUu9ae03vA1t3nmEpofEEGh5dG3wkFElDklxN09E6reiB5
Z52CsuY28NDl524Kq+GQd2o+3zldJVuPQzTO8Y7+3JaC8tp80d4Res2AyQGGXo7fS1Yb+PTpz3ap
DzQvS95Pk1V5WS4X/7AaW52DtcOJ4pTAJCsMuyQ8pqkUaWHjR+e0rPuv6dBR69BABd6bwZxv6c6u
DoZdFGtMFRvK9+Xk6JP2kK/k8FxIftO91m1f3atFOZUvI6DEjSL9dQkZSDMMKGh2XBqUxBZ7FcsD
ZQDaGp8z+lI+PWf0+XbjGBmAkZy5ddE/Sf+yAfPs1HBo+LfZELmdqiRPI4nYxsN45foStCzoZ+Cs
rxWm8jxP+z4tOThKYRqvWuCMNNlC3zkOPjsbxZAujO4orQGDuh0irr1SWAfBkgbapgoBVPFV/jiz
fptFWtq1yTnOVT/eV347fddNv96ZTeLork7c55/KRHm5iYrSy4cq5+3QGs7LNHf9c6uWW0B98aEv
Sqj8JNCzHFxeEKLBcPmTtDKzYEz58TnPjGza9TFlMFfnYJ9uz33lNOERatHiIfemVLAYJxhRSDBA
Gp5VvRxJ0GV05Oe5SdFDmWBRd1Vjfbk94sp1QFQk8aArpCPntnizqwnXO/Lx2TkNMv9xmmiV4s86
I/zgq/M/UeVIXxtfaSByoeZxe+iVyQoQIcGZsyya9JeLmphhnowz2pxan5+rRm6nnWJGFU5/Uo6k
lrkZm1e+IlKClKGF/hU9vkWXvpd7GqQAes9qnHXDoaggkrqIcJjtxhZemRmSZJQEEEUl4Vsm6WOq
BKATy+xcJrocuAloxL1eRwLmaFSYi5rNFt9/LXhAwKbEBIYELOCS+NfFmlEj8pWd68hXj7VFP3hq
ZvU31cXgodXz6I7iW7ujk6wbO9GXA345x8dYkabvtz/rSuSwqfHzfiKrBjCwOL59pQbzxLc9h7Xq
SJRK43gXodMHcqCxzpFsYaGoJfLh9qjLJQcOC+WQyEmuK8NmXZwcpMc7i2rp5EV60Jwm/s59HHXE
znLof1uJE3xWgF0MiJIEPTZiFA+hxYBz3XMXMVP6apr9OMZBe18Mcz269Fu6J2V0ok++7MWAZPKi
fyLywKWCB8C0IMP+R/U0tLfzuxARht/ICEnNvknmrc6e+Eh/BjwxGH09Xn8UoMG6iuX+IwanVAZr
/O5kz5+TNN5TSM2ar5JjBeFeq/J03ohCa19PmDSJNI+O8fLJ3al2q6WASL1yqlvlGd/ELH1CIEP7
McfBdKimqd54N4nPs5wgVy01HxS0uNkXn6/qQ8UZc3xQ4PPNbmjS1ahlI38cejLEXTGTwSPDl/2k
ajOfushB7fr2hl0eE7HCaBhQfRbvJp4XlytcGWVZ9mWseJA/jMxVO1X7mhn04qTA0f/upS5+63Un
/XZ71GUI/O+opKWwSUQvZXE4g7kz+rmdFE+uKiV3y5xUy8VHRd/fHmflg+pIBogklOfMFSFpyiAw
RGUke7M16M3JQPq733eIqUenKFbl914dzM/6TTA30bsQkphULZDFuFxRqc3wjnYK1ctUbBeOmCLS
hXex/Inih86nwOdSlSukn7dneoUqYVjWE8AB3tqsqbYoK2gzWuZaN2he3MzFWyjr2V5G3ylHZbYa
+J8hAHEd0l4/6eGhHgdofmptbjweV84rvfGPar9g6ix3U6w1SpdUnU5Z2ErrXWOb/r0c0s9yjdTc
ol4v3wxixqCvbfqAwGjx9LlcaNyMxgrbWs1L/Gl2HmRFqvYl7N3WSWqk+wyH0k2jWcVT5VhbNcaV
DUx84MSA7gCcvdQNisrMKelT614/aV22B4Af6wenDbaEzFY2MFc3LMMP8Xg8CS7nmKdqRfKi6WCF
jNrB7yAOTzjU+vp5mOb4J+2xyrm7vZNWl1Uw2+hcE+iXcPo6kWiFRz5TG4ZgOjVBCQizhVWju76m
SU/t7KTKvh91/5wO8xaCZSUgImklIMkU4uguLOIR/KOcpsPI9YIm6K8S1FZ9GvNMTY6o/A8PozTk
033TO8NXow3IBWID3Z2NS3wlJiIYSsJB0ZGQuMy3YM6UPcBQxYNMESePkwTLxrXSSRlf6tBMFMTB
C/lRqUM5Ot5e+9XZU69DnwFtNbhcl587CuDMIE+qemUdqsmL5I/ZvpFxtj1oaT9YuyCKZvEIzgtj
b/CXBVckVM63f8TanqP58f9/hHr5IyQVSbNZKVWvkpX2FVRV9jOjRHIwc6PBKyHT7m+Pt7bcUIzR
T0C4gWfj4jKoLLTwApy4PFUCjcHNnPZoz03qe9zSKDyUbTojVqZHwWc7+SKAcKnwRKZwD9R/8fJv
p7S1lT7RvLCom18hisn+c5jJknSMAGNmR3+K7b9UQeS6PeG1BeaqJ6HXgP/xTFws8NCAVy91zaPO
3BzgyzpHH4hj6qrmHB1mY9yyJFpbYYu9LNL6D5eCywHRUadNVze6ZxdK85Q4Q/9cWEUMdaVKbEyT
8zwEcU/tassLbnVgpBxAGQpJ1eX7LcGVOLfqQvOkoVCwl5L/MwR1/6KieSK7ZeQXWItOaphuXPur
w+KLCHiAEhgH+XK+mT72ih7Umsc5Ld+stg6+9VlPz8evtP5fPzE0RO6Q591idKxdfyBhRBJJBANT
ejluBaASIQdFw7tFo7dWTr0xHtOgHCS8FErrf4lTQkiPUg3tfHr6l8MZbRoMAH50z+zC1EtKaX6D
vGn7bq7OJUe1DrVDEdKJOn1+/3LxwQMmSAr82OW4s5qEBVBN3StxPz5JcRsHO91pOtONIidHtiGl
nLO7PebaJ0UdgfcUVzo4ThE5/8wEcn0ajTrTPTnSX9oyUL226rQTKaUh+tugsjVp+nl7zLVLnmyW
AhTSdbzPF2NKwNG0kAexN9V5HByBqKVHv8V3YSPqr20bclWAICSNgihwOTdkAfHh7S1gTZVk/cZH
Sk1389ADFtUnuR03RhO/epFyiBQHdBjVByCAi8MR+NiGK2ZjenBX/Ue17IpsX4zFc1XXZ6mM05NC
TLQfUP9V3cz3y43hVz4kcQhwPRcclfCl2DEQIiyNrML0mmkczZPU+2aAFKI+eHU+zvUdYh9w1/Qs
mrYM21cmzp7F/xgsHppLyz6RHw+WCYWdkQ19EOq/2t6P1ah129L/l4eGGbtBoFLkGsYCm4qxiHT5
84FJSNJSyAQDSUay2FEx8veFnsmWV0ABPfWZgm+hNNLeCB1jRjF2RLGITuqWLsPKhUOzSmhP8rCg
vbMYVrHp9SHwaXnVoMnRoTK0pEcH1/lXioNOdUtz0Da+8tpaCwCXCPtYFSxpdJM2y3zmyPI6aQi6
bpeOcfh32cVZuJf7zpeOWj410snR5wLv5dpS32v+zZZOxNq8KWYLrKDAJi7vgVFVJ3lCMcmL66x2
53YwXakaw9o1Yv8rDsnhFiN5a8DF0wnnnFZKJ9/05tJy6oOMDZH54IM12dsImuauEgdSdbgdpVai
B/k7bUIwhmBrnUU5sVabcUzzio+bh2WJb3aDal0H0GGnB223Qf1cCYlAZ2kog/YU9JBFqNLUEbVq
3Te8IKl138VrOtLd3O7HjbLE2qTIr4CNIYcJeGQRpJA+RvQFHreH7Wc1I7uA8uGXcCzxBIpGbaq9
z6+hQG6gpyXk+5cbRZdTGDezZnjFhA7tQxTaVrPzS5O2Z1zl9oba3EqGJSotUCG4zIBPLRbR0oNY
JsobnpnDFNpFEZimCjfMr3WGy5/hdPKrbQfxQ9ijRXd7oqtDg7WHtEW950oyxsxTygODqXsjNy04
dk1u7vVEz+N7FbhR/aAisAWhPJyifyT+/yf1GQA7805BnoGPyhWkL6kvOEz0TdK2lqeFiFJjOxT/
JfeVvpsqq95Ae1/fM0CpsOJg+3DT8Bi8vFRVLDkGPVJUz5eDethJRVP+gxaNOR3TVDO6gy1HMKXl
KqcXe3uNr4OASumHFYaGxz27/LySOo+hYyaGJyM/cUISLsj2SIvp6jdhDnE3BKki/7495PVxYUjU
iFheoVeyLFwqWlYFg9GD0K2y7imQ9CjbVaSwO1mKwq3e8nUMAH+NFTuCr2BKrp5FsjNDik8j01P7
IvqPYk1KcwxSp9qSV1pbR0Qu0D4RaDXeuJdfcFRbxQwQcfcMe67zY5JY0byPJ0syTqZWWPvE9Mct
CZSVXQPYhVooAE7ur2V12+4sszGS2vHot2rVsakKWlJxFZsCp9P4j6Xd279h/VZblcrrC5P8l2oL
ibAwk1lqXLGIEx1dEKN+URjODiXz4BjR24yOdhNov7LGnvfToMzRTpLDTt+jvZpsNVtXFvzP37Bs
TFVqgxx2EETn3JCT16Bpo/iQlPip7u0OBXN9mlv/06FQpP0g20XZHeeJxTe2B7vterTHzlw5c/iI
KVCv7arISTTXxKQcJb64rN14ytofftx2G2H/OhqK0RHa0BFzoPQgFuSPpCKaSJkLahtn1TeU94kK
gL/jJWG+160O4mbM4zdepwUi/Jm28RJcObGcVh5H1P7JosxFeNKqxkxT3ZS8kTrMoy7Bts4SS/rW
ggY63Q4Oa59VWGTxQoDtfyUZk0K7nPMxCc5os9QuqifBmxP7076b02/q6Bjvt4dbOUKm6CcIUQ4Y
tEuPaVAwMq5TieSleYhtK3o/43TIWPzooGOIPgZuPYFEC6zR3OjkrgQmwVlnWKQUSYsXr6+mC9Bo
NP3wTJl9Mo9JPwTWqbUi439YUGq/CFSSAFNXEb/jj23Ta2VcVKERnRXsb09cMiOalBC1Unvum1Nk
SFTYb6/p2ifkSqETRm9VyN1cjlhnfeTEoxadWyiLwzECHpCfnKk2wjs4BFZ9n6EN/OX2mGvfkdYQ
b3e6uWQsi8ORJT569Do4YbVFrGGY5XGXSdhdGEXrfDE7oz40erZlNrx2LCj9UhZjdenKLwaVZsgl
amUH5xAO7OjGRMN7NdKyL00NYfH2BFfHwt+dFB94HWX2y0WNKcxJYIrAzKdD9SYncrnzUZJx9kU3
yPnGnlnbmzy7+HowPsDML0pDuYVaooWg0DlR2+yXrCRFcGrTqMr3n58UGBHe6Kwe3AMR8v7Ym004
142WZI6XRlZ/xA/M8nda2wbavTHNjfX++dHYGnQKsLbl2bzYl5qBaIIiyY7X24OMVGcjrHn1Vs6j
QxNr4T+3R1tbQ/JY2utMDTiI+PM/5jb6pRWmvDQ8g+b+C6pMAICARNXJ4fY4a9cCF/EH3IqwuRTd
EOQtO+lS36PpYWR3TmBFz/RJ7OdZAcSKAJqd9+CgEBr8FYyOXG8Mv/YUoDBCxkq5FpH3xaLKcm9D
i6kkL5kdO3MlDSM76PXFY9H00NJHpzqyxNEJs5OkOWR5k3+/Pf+1ky+k9tinQnXkqlwQhEnpx0Tw
sCv9Zx9W23NCzvKUG3NK2wEjuabOtI3TuNLABFAOSBJJCYgeCAtdfl09V/Bh9SPHU4KpTp6Lovbd
BltP7YSNi46bYO5nge0irqaqj7TLshffwDH6nCMC8fv2AijiNF7WyKiOgSkmfyAdpPh3+VsCKq59
6RS+l6WYp7g1y30HZb70kWNQ2ge5d4JToCQthquTcZJABGc70lLl4NM0m3apVSX7ysi3WDdr1wBW
TZw2PN5AZi2CSNCoxkwL0IdQVWT6fmzSargvEzmC4D0F3Z2EPez97aVYHZIjjpE0O4GO4OVKoM7b
BWqhW97YzsiqSVrVPvPzBvug6aPG0yzMjB+3h/yIGovVB7TzAbwDvEoudTlmiURGng2dSRm9tBUv
lB1sjNkZknKktFw3LgwLVXOLWMrqXRg1iXEwZnVoDmbQ0KlL5tH/4jsyOr1JEeb3TuWP+VmTOmxd
bv/SlUDBzxP0NnJ53gKL2yqyCsfXjMCnkVPGletMWefsJvJpr+1VKcZpUTWyg6GltvFmlI02fm58
GJnU38UTku+CAO3yoKJk04ArQN5wSsLqmx6blewmkqzcVQ4w1GNakfre+ZZQL4a4Yc7H29MXgeiP
7ySGpwmO7i1aiyjALFHNGEbZAU8t/xl1pgJ/OLXzh10v7DZo4+KCcnu0xWIzGpFI9MEFPFA0Jy93
RaVYwiCnUJ/LIsp3U5eGB0sPs6MjxdGdYSfFvcNh3UNlqjeSlGVoEkOLmgUvEo2hkdi5HNrspibo
wll9NtsgfqzHKqJcEpq7NnY0ywVfke3LslWf20rW7szJbl0sIZqt4sniKPIrRLmI/9BBgmS0DEp5
KMd6F/f6k4/rxWvToSPhRzzD/KSYdipOXlt068U9AHmTuqkAgIIoYXMvw03vkPMWU8vllyXz76qO
fw7CWjcZSZOytNV38Rzbd7e/8tWeAuwAP5+eIeBTeCOLEBe1thQArI6fh0KKHoNuNP92OvOvyHGy
jVLm1XIKWIWYGIwmlnbZ3Zk0X5frQU6e56SIcUdW/LLaa/kwmajPBN1fMDXbLVDx2uw0Qebg0Snu
FvHnf7xgurJvahowyXMat/n9HHQSvjwDyC881YL3z6+kIGtBF4dyAFbvcqw+tJsmjM3kefTRgrID
RfmlgZ74W8ujfuvFtDYvODgo8FI74dstzmbB6FmgKwlns0QSqDZordhydw+uM95I8tY+G09ohOSI
PgKCeDktPewJyX6WEnRKse07+Tka4vhkxDigHOJAabdMl6+PAdGGiMOYFPWUpbevpsU8ABs+WkT1
9IcRxfYP27cbHwO7uOX0FzOaAwCetiSorsMOO5QjCAqfqjRwGLEUf+yWSU4pVdoWX9Dpw1+5keiH
Pm3ACmNx1x7LabL+MiVHiXZZrM9/0QIYf6jYUh9u76PFc5QowK8ACUPTjEIN8K7LX9GlhtFPc8SC
d/L4JrPyRlj9kwRjL9/XdlG7ZDSztseVJtihXrqlwnz1vYGyUS0XxTg8za/aG7MFtdlOh+lVb9Oi
f0T2VG8PQMziykDHVU4DIn5v+PbG1bo02BM5L91CJOIYFYDIB9L5j8Vv26jSa1ATr1YSVbbp5pWU
fNO0CtWiXVWXfdHz9gkxUWmp3X1VhHnaY+EbcCVMKTOV3eTb8T+4Pxat2/fF4BguYEhreLAyI52e
LD9SdZcyRvf37a+1fLryuz/yFuivIEsALy0KS4NVot3cV91LhK3nvpimDi+DsC9cnkKavSsazAyt
RvIfQ0eRvkVJ4ZxiRy3b3YCLibyT9SJ8b/022NhFH7Tii8cCmxg6BXgFVBYEi/tyG81G6/iF1Pcv
fTR1mGnmaRru0lYyX4MyatsDvi31d9TFwmZy7REvzrY09YY3bm3HOyUqy/FLYkCc3MmR6sSvyhhL
ykbEvNrpohgI0QTsE8BxGK6XPzEqOr2Q2zh5kaextHehpqJA2RnxS9bg7rwv4qHRj47f2Xis237d
nExUvLYwJFfRxuSNg68jehQA6cl2L3+EbRQD6gF1+2JmqOd38Br/NuJKbg62k1OjLJJ+n+vW7N3e
NtdTp56FPCf9L1ABVxYLrdHVdS+Z7QtIqO44Vn5/b07xaLotyvpWpO4KI4v30lTaX0rT6jdi+sro
dC7gs4Bc5XGzZFUWvjmMnex0L4EjoyXbDnJ3NCxjUE9UuuTgF/Tx9o18raRj1aejkLNC7Haj3nUV
aD4AnWBWBUbAumqNFQG1cW6A9kWVTP9oSyEPesWe/rEbxd9VqlT/vL3kK+MJyynwAMj0AD9bHIja
ov5KUSp+bciwA3ecgLjtnDwp35QsLX6baPUkp9tDXgcHbmgaUpxBXpDMcvH+mOy4QOK9y18Dnrm2
OxX+FEguj0pJQ3it8/G4NrWw5tiVmS4fslEyuyNP37os3A6g1Q9DhSv5pCWdFuF0qlehPG4ECvET
LuME/B+eEkJXHe2Xq2dZMYSOWg3Rq9pMWfYyNlMAoKnu/B8JSmJbYO3rnYeeEKvMxcL+owq4OG0K
Ao7jUJWvjpVP2D9LQ8g/aW9DrfpWtfZPVIc1Fz0G82GqInlLNeDDGH4xWzo+ZG4cO2hmy15hHWd1
DCU0fC0wXn1N+lHTdjDBi+htNP0KOOKoT92PEIhFvre6JC5fwj7RU7ciuP9s6mTy0Zcz7B8EtDrY
dbPvBPiWkY4dUzkjA2mmyQCsa5d0sMoxxuvWsAp1PNmJWtAFMHJeoTPNfreRC01/ydnnz8hexl8y
B+q420VR/gXOqOqcKmPo6r01RvO4byq0BQ5+oaVZQGu+wcoSrjL97MaXvsVFpMZfwsBq//YxpZjf
TS0GOxwEDjtnRvSBOFIl6nsqWf4PHK4c7cGcxyk+WKnlp79BizTlY0I9XfueRzJsLEdLa21vhHrg
7+ES9dVD1urpQENQJD5AEKryCC3bGB9A+NT6YwXf4OeoNWW0M0Zrbu4l7Hm1+z6Op/qVLQQScexn
6nhD4aSAbqSgsaBwymUoHW+ft5XdRbqKtCS9bsCeV89iGRvKMI+jV6Nth4epLsZ3FVu9J5/yIqdP
b6rfUlIZE+qiSpSxzdKtAu31L4DHAvKFFI5fAHTucn9T1O443bxiEA/tvtZSGr6HYdbua0uG29mk
+KFFkqy/6FHpH4HKbgGersfnFAN1QHqAXeQsidZpbc0okqs+tTqAiMe4cECVOShZpTvVTgRPyaln
Uz/Hdlc9d6gkpXuHVmeycbMvS0rIuJBwEWP5HYIssGxtpoY5zYWjRq9RPs+Wi1loJH+za615Goa+
sV1FzbIn7mXrnOPJ+oByRnqGcxvYX2cuf9NL47KM3xWfPstPI0Xh/DFOG8nYspS4vhNskjUhv8yr
k77gIhw1FWIpKCZUrwp2Rw+TGkM3DTOuJlcKeyI111bxn9t7dEnZE0tDJ5JOAZVmaF3LMaMMsyDH
6fPXvpmV4SDJQ/4e2U1eH4pe0GrT0MDt202UJoq/z6GjZTs1l4bnQYkrnCglLUiMn7d/08eFfxEW
xTORNaAaLGjzy1qPMecoKwyZ8lYXdeq8lH7YtW8TSbz6FMhxM+z7BoiFm+a6E36ZjNGQnq2knPB5
kos+dNU6DtN3VPCKYSe3PSYgaiW1yaGvpzz5gRPFUJ7abBqc97HspuBQoHj+UqPNNH5FhjQbj6Wv
BfLGI+dDVHExKar5yLdxr/GP5YWvVV1id7muveFZPt/LUzD/x+6KXPtmqX5w0trKib2oqjiXTjhE
zoODLEB6r7dd62lmVaT7EHfBJ1NPdd2r07B6sgbKFSdc4jrpScmTPvvuGFE0fc0sqo+7OrcyL/XV
qN8o0SyZ0QKOBS+CA0VpiAt6yVIIzSGPrSztXuUGyTkYnFqBkqtcFMHXfmisyM1myQnvssgY8E1P
u8ptAcV9mwM90A4JnQX+9mi25UbKdhVrPvJzqvW0D0BFL9uyURj3XZ7142ueFZZyh2Rd8DJHVfHg
w3XYJXma/QTQG8F+tfrxfR7saOPpcnV6+QGMDSSasux1kOn9uFAHyxlf9Q6fRBdbFP2fzKwjYzco
oAjkNhw2pnxdIqAZJoplAOVAT6DKcxnftZAmsI5L0asMW/1veegfpjmIj8IkxI1Jyx13tBP0zhTL
L94aEt1nSidbwNrrXFn8Cpr+olRIz8jRL3/FOKqV1pKUvEKJQuy2qyq93Uv5qD5IkIWCXS/lyngv
92hEF4hB5Y/aaMfR7PZVpo1C3wMm4CjNWvxsmG2v76WhgYCtOCkl9MFoYG8Zk7LlwHod+PjV1FEh
qJIxEwAXj2EFFgbgk4lSalPi3Zmq/d/cH9l8KDp1fvHb+T8WPzIBsFpbB6mRUOOKh/yLVJjSJwG6
nCjwwAgP8eoGqYY86uUC6rCFuzIRC1jq1jGM7X90RCveZVx9X5K0KZ3P1tIZ70PiGwIKrMplTWeO
BMWqtadXwnmNzH4zv5WNrZ/sSA2+hd1suPPocD6srjbOt2P7VX4rEPWCcwoumKrax47+o65Cyb6m
jN2br3PTtz96P2kiRL8DxTr4tJLftCb9N4I3+eP2qNdHk0yLOi+tA0aH3HW5wDhqjk7ZGBbAyizr
XVBxybG3zPln1jbxc1f9H2nnteM2Eq3rJyLAHG4pqaVOltuR9g1hj23mnPn0+6veB9gtihBhn8Fg
BhgDs1TFCqvW+kP053a8q1cM5QMyesGiExL5S/xqY/V1M0ihcZ5nMBpZpY6furbudsIofuMMuD72
LkMthjabSS3ZRWyczTzD6M4Oa0xYZFAa+7AKhzuU+aJj4mTpYdTG+AxBf4uHeZ1c4QdLmZC6Pbg5
EphFySIokJSOabidR5QNk3s9K8vmVPv1nLidU9UnZJdBxJixnf3ndEr5rYWZEh/TttLf9TSOfmpz
H79U+EN1O8xQo7s8Caet5sn1stMErg4lc96/uMiIBfJm2Um9Uo7koOq5lAbEzeWx28tmPXxCRgRN
MVWa06NPf7X42yYDrlJC+k4IOVGOW7ZQTEcb65gE/YwLsbzzbavcNaFuvRQUWk/UGYL72+vulTl9
kWQgA4BKLFgv7NL5nyzG6TTRqJeQSc4Tx6pyTMgqNNdPUlNxSxkIykPYysg827I53ivdABy2DRpH
4kKGl7HrYdVLuzgy/P6IdbNy5hE1Dk/a3EkYTE26/LtUI3s6Wm3enjpFnnxwXEWVuJU9WkW281U5
3heqljoHkDyDcexaBU8sNUp6GJSRbieumuWTIJZYc7BvVMlIXozO0I/w/DvEoGRp+Eg9sM6/gypV
v+jaLHEwCF6Q20flcB+2/eQ/1MDAvAy9lZeoazr/aeCVXLg15t3ISedDa/y+PavXuxktAIBQVAfp
OwCruVw8RtMUXVEr1rmlXRbu/czwpUMOB5ymZ9f5W1ynVx3j5Uek1UAVhCK08D26jAdaRwLGLxtn
pcNpdacVOslfQmfCrWVDPlqV1cxHZYq6zOX13xcHree0vgeWJp3CyFLb70ORkYHExQzpQLR+9x1w
GcWNHAzkkOVIFKp6TUbadnui1n45ua0ATWCXxr2ymKmshMQTDEl79gOwd1aVqeFenRv9bFEwNT4F
eiftgGZL6p8s6ZJDQvfKfq9UbV65Zo4a9iEC+3GsS2oFAF27ok9cGVBD90NyimLXqHaefmTGg3mr
u3x9igqGNY6LCHdgw7tURA+SqDMrvDbObAkkwKIidOXc0h6aoijd2pGcfT5W350eBX2ukL/utPIo
ZXFZYJ0h1l2dTtgh2XkydO154uJ8URw//F4ATkVcOdKP89TVX+qm77dI7GIZLZYZOCMQBCA1yYGW
V7HUptKM6m9xbkaMMPZIsPl7q7S1Uzk2/n6066a953jMTllQ4Dl2e6lc38i8IOgIcDdSb7aXwQu9
MCLbSOtzBsn9JFfQrXay7ZO2UoX08kBOftwOuHIDwH7ljjLQBQUIu1iaSCsVZjbF/bmoQFTtR78Y
YXJ3WYDUfzjswr4MeClkyefbYVcmmbKHoBDi+AHpTfysNxdPm1TzbIfdcLZ5J6UePwAjTcvCj28/
BE3Z/KopuxjP+WzkxUfLn9qNs2s1PiwalQHS31hmuTBSc7KwojvbeDwk4ECwQe60CVDs5NR+yooz
YV1LE0IZx0Iy5K3Gz9q0C4QKX5hOJrfv5fi1AU/KVEn6c4zvSQU4MI7sO93u/RctR3YP7U+J4vco
RRt1jZX1JXJMiggcRpAIFp+bPpfTl5PDuGdAUuoQQTMMMT35qfoRp+ngO1spxsrhB5sHRIFomXIN
L1VNcjPRKlbvcB5tKxof8lHL/3DGp9o+scykeUSHP/mViA7iUUkd/7+htnppX1dj7+9UqTf1R21Q
E+ko5bWEe2lgJiXlMcvMXCRPO/Ciuh0jRN5H5uH2Gn3NCi5PAsFDog5EIZz367JMN6ixWhRTPp9j
JRpeVBiI2r5E74tWvuaXT2OQxO/DgOr0bkbdOTxIJvntfu77tn5swjAq6IUi0OYWuKqAfMNytHIn
h5bwDrWp0jmVsAgal+psqT3mSqEmXtmZybAr0tH6I8+t8hXWO/svogztHLViQCR0mAM8nG8P9HpR
QFxBtUN4NwrI0uKdNaaWUmqWhKqBJsenmkvpc8Dj8zmDB7pnV/Qb6dh115MqFptPSPcLxqm5aJ63
CpbYjlz3Z8WuknR2u3yM6QSbVdO7mt1l3T3HoJ7gOWbP+vewi4ZH9lLoHAxUb+O9mhu4jhpRJajs
She9KOZs/vzbORFuT5yH1P5EmXSxQaUMZf2x0eez6oSK5nYYleJJ5UQPPc/jO5SSMdq7HfH6SCCi
0FfioQuUY1kIq8fSmQdpmM+tXsfuoKfqQzBKn3y75IAq5E7+L+ckOt4Oev3pqZMIKRVuVyrRS9pz
YfeZXSPjfS7UYtrneaK7yQjfxk7l0zBa9afb4a5Txstwi+MHlxh8+vxBPvcTeuywX9rviCV7WTyp
GxfMdeYiQKqUXXjX8qhfJqeJrY9KWpfyucym5s7qB9+6o/RkpD+bRtirJGoz0tTSdLQaizmxk100
JqPzl4xNXjnUEZA+EmIE2HQuX9hdlDnWFPrG2VKmenZp1avAAAP50OCAtrGtVr6lyMQ52kHmceSK
yX9zp+qhXRU5ihLnpk/nI4iKCSVGI8Uvt27Me948mXJ3+3OuReQCtcAFsIB4BFxGDP1ax8d4VM5K
JeUfYisJj86oj+kuyLpgPw/NVraysn5EZUron4EAAghwGbAOGqUBraWe834e54OeGb39Xk51B78c
VfX1jXeqOPguLwDSQME+E/orgG8XM4rlmur0taOci4gDJpMQXjniZlirG0Xw62xEgAlpbpCIiBfO
Ap0iheUMZihRz0NbdDul0ekDpcZwl2HdvONVJd+jSRTv8T+ljPzXn5AdwoNK2BChv734hH2gaWNF
ZfacpFUCtzby7zUf4AnW9t0ehaFN1KgYy3JO4UXAdyWJYbEuPmFUUVvERVDFAznXd2MYj8cClYyn
PA3CJ8WPnZ2Di/AL3iPqMzL5zi6qu+mAKtemfcLKgSuUdSjSgG2BfiKOkDf7hUd2lWvYy525ktOP
c60kv3Ky/5POsTu4uZLp816RVFva2Kdri5jiNPqLoux2VWbshnKKhMLbmaavdnQGu49cSZxApuZb
G9fYaiwDwgQCy5Rpl29m6k96AnNSPhtF1X+vYqn+iO8geOheMYKNC2w1loBR8NYFmrasdxfIJoTq
yLhKLRt/9X6ApS1v2l7/UXQ2hvC3F+7a1xPynVjYyYLatlhHSqw7c00h9YxijXNCqR4ptzhv7pxG
nr/R64epWM/R59tB14YIQAQ40OsSXhauilLvuq6elXOEivsLJhHyQ6ZWmBHSd6GB+g/BRBMDRQHq
pcv12TZ2Ofn0Oc5FMsflo4wW5EGzJZR+Iyk1NqZz5SinMgM8Dr8fYFZXD8/B7oYhiTnKTSN29gla
TDIPbUf9XlWDtO9QBP9LoSlxNxrkmxwBpB98wsXRM4dZqBdSqp0tya720Aa0HD6xHe+FHoSr1Jp1
x5JWNmDrK58QFBmVKy5IOgvLfthk1d3QzTrnT1Sq37i2U+UHtZTmxCWn63+LngJXhM0fHSBwsiAd
xI95c8TYvA6ceTKpr0Z1ej/k/e+ygW/RphTIWZ+JtuXws7IrCCik+NkSJLCLXWHZeTlG1LTOplbK
3X+90IQ7UYM0uiNr2qf6rWIfum9RmZ83RDvXQpN7WHjsgu9nZi/HGqVGjAhGrJ0lSyrfA97KkqOl
TZl9BLOWfOeFNMB7zYZ/yXtM5GvQS6RoQsF9MclmkLR5yBl+niUz2deNlXUHJZr95zmwq7PcpUW9
UdBbW0PCcE3oywqRkcVQA+yVZK3R1DNlY+l9hAWPta+KPk7uEnPOko2JXWnJmZbYkgKsAVBj2Qcb
lRIyF/zh93PNa9AOnczcW1lL2SCX5gcStOiuV5LcHdqsfZA0K4jehaUUPFBPUT7cPpOusXI4VpF4
8Y4XNAS4CJdf2dbSIIGvnL6PApNvXfStprtRPkYfinoeH7lV2vsmnkpk7s0B3rgxIltXjvUvYJPU
rLGBKXbQ3rf02a8zKGrMFDaEfhJ7btlZUmqwcJbR1u99qCCJG/klaQVYrScAQNSD1UH6mACtcqMJ
H/eNe+/1bLxMaVh8vGYF44ddt3S5AcSWwLfSWxZ9+RvNZgD4oWE8oTxjHUMlyT7kdd4fWjXSXbML
6ofBiPuNg+Z689kq1HJaToLrfSUJTGkca+HcHt+T0MTdboyAwI2UR15Qi4gd11ZhJjaVrG7Ztlxf
G6xHirOgmehwQT64XA45MoR97JTD+8nX+t+z7bT3UIIa6TPofa5gQw+s4K9vKgCmVK9IyjFVuKpY
6lOGd1Eb2ucsUI5hnaiq27RxAaEssz9kc+X/uL3krze7eEbiIIZ8HXfA6+58c4aHczS0iC1bOAy0
xe++7w3qo6b/dcDr++PtUNe7C6tf8D3kT8KylaV8OZ16FnDZ5kn9DsOr+b7Tx/y+qworOThD5j/o
qT+c+7CTD2GbaPWuQn/ys6G1YYF0uRJ5oTYV/0WJUrQbK/zqHQThAuipRtMWiAu4tcufpdZ+1YJ4
qd9lnVr9htw7QnWil1Gcbo//ajUJzybekeibCGX7JcW4daJcV/xuegepwx6Oeh6yY/SWJ7rRBPnv
YDbNu/+/iIsJ92Oz1SekXN91EDWanWTr6ckP2uYpAg5zjCL1eDvecjEJ7wg6QOALwJSzihd3VWU2
EpymKHsucz2551rWngvNPyth8tfMwNdQyAAjncI/KGNefrS0yqY8KLPsObJ8elw6vsMg/NLCA0OL
lbjdmj8UFN2mXaIgpXJ7mMvjSMSmdQL9nQI3UE/lMnbXGKM6dHb6PI70pKK0MmEBZrYbmHS60aqy
td85itDfbkddLB/BNQXMKJJl0eLlNLqMOs5TYjdSGnjT2BjPqC52e7O2850eox3Dbpu2iGvisntz
8P9vQDANXCL00IEoXga0GqWV1VH2v3bYRmQ/9bzsPdB1/qmaKtl5jvGOyz5gPWiY75VYHZxdNQdb
0gaLqX79DaKPQH4pZEyuyus0z3p/nqWvKGr74b7KHZmnTwUg/ddA+bQE4mVWPlChoC4Pt+d7efH9
b2wmmg1LW52e2eX4Ffraao/0vRePfX+wuyDelbJv3BWhLzkny0isPxXZ4rtGz+ujnLdhfJjNWtr4
Gasz8OZXLBZ63zRD0zfYIE5a0QynVCtH0LSRNtcvZhSNv4dZj1HpiGt9y9BSjG/5/emcsbdEt+6K
hZX6GeZaiSZ9hWCGfXg56doLXOuYJY/v78bRsUhxXicbGB/LG14ELCwxDW/uISMy5KoOhtADuFzL
H2Q1VyV3VPCc3ZPyBI9609rJb5Lk4ZiXebN1cq1tLtRbAQUK2wgO6Mvw1myUJNJV4Pk1johOmcXn
Oc+rb4kDJ4C0Ljc3kuy1zQUNhGuH7qTOzr4MqEmTEwyFFWCaMdjDfqabcABBF2v7ljOUBrAuWeO+
j+0p3rUFBK8d5Wup2ki+1z4x5kI0CQViibvv8lfMVdkpxVwGnoXu6WnQHH+vTY2xr0xA4re303oo
AZDiUc87Svz5mw8sGSnxZyPwlHFIvtSqEMxRHdhGSttbWw/FtWBctiTzkPmocC5OaE3hjDRbXHYx
8xyfqWzq6V2ZViUW70pkqH/36H5du7i3A+EmeeC9tJhFkodhbuzK/xpWtQKsJtHC6W6QmmA+QP0d
rLvbM7m2VkHF88B/JawtNdLUph2DQogtGRUKl4OlJvukLO33UzgEbuBPW9K/a5MpXkPC/QPhwiW7
kGpekPZyKX3VSQzd0rHQ0Ev7IP/k6GG65Sazsi9snviOkDdgeMvOlF4j3ynhlvgVqEq4Y5zzgwK4
7b6by1Mz9c6nXIusOy2RhsS1C/zGN/blymDJTTmIxIOLfy2+ZUnLDcRWE3itMsWnppvaxy4E+wHv
ibzi9odcPn3FwiEYxXf6GcAGl3ZTBkUgHrWdxA1b1Pk7K5CsX1RN82hv2311yIa4jnZzIlNC7eZZ
LnaVLUB9OWCgfl815V971okfBCoVMpzo04FPudykfjBmY5oqLK1SGY4wOShaZSFyreXYdg8Kc7CF
R1n73nxr6qkQDqyr+c6SSKqb0Mg8Xe3/BFY2Z3uquo62azj7TtYsRWcfitDB9zX7VGtb4dc+t1Df
E8U6ahCvT5Y3p1KgZrqSRj6+TEasfU/tATntcNZ/5Bz8v25/7dVQlHNRApCFDKb48zehTCvoGs2p
Y6+LQsnfyUj55C5qrUPpjnJabbwjV+5T3hg0vRUubxpniwtNV8d4bKFEeOncafWHojQy+b0Zm+Xw
mcKx5exmp++z/3xFaY61Qc3n5fZoVw4pm3ucC1XUdmmFX462BGjtB6kde2WgT6AwkDr+w+NW/2Rp
jdHfZeYYbgGqVydYIOdE84Wq+SJfRQiPD5xIsafn5jTuzNGwUjI22oVnPx6V77cHuBZNVOVM6soC
AL+I5rdjrY1RlWAfNvoZvYAqmK1zltmZ+jMaBv3v7xjUf3irywDGhPzL5XymXQZgSbZir9DxLHMH
Tsl83zbFfKqsItyCtawP7v+iia/7Zq36KrxtJYhiT2uRAXmZqrn2H4FoG7/sNtzSWlgLBkpL+M6h
7kB6cBnMAHCv9xIGw3mZ+O2HMU5jezd3ONS+qBDIjY1Td21nCNgy1GPOnCsQGpXFQprqKfJUSesz
1yh5OKk5cCk306j6HYPBdgoNzGrf/EIjeGj/YWfQi2TJCNAf0riXwy2BCRRBaSVe09TWj8aarKMS
D8mhkBrtJQINu3XNrM4vapdC2A/TgKV6RqubXaQC0vYGpZbnvZOgVeCqYdgPu0yuNnuuq+FoJqB5
Av6eK/RyfH0Z9m2JPLVnhhrM2qZW5mTXyFa2a+2h3jAfEpO1eKPQ6hClBhi9VLEWid7kt03epnHq
Od1gV4/yFM3a4wCVZCN7XTnOHJhptFKFsvgV0kGznKCvKy3z/Gw00zsl0o14dKOhnu6MSprnh8JK
9S2FldWg6MOi/qgi6rBMvAYttKpeuFF2o5+jgjYCEnKlbhyafVskmnmnoJG75Te58vmwc6Wlihoa
XYDlwyRAz9BQKznxJKMOUalRqLjqNW9uv4wg5OZwfW4fpKuj5K561Voi+1jcVJNaj8HcFIlnVNPw
zcnH0xSoWrkrKyVrqakP7dZjT9w9y0VDf45qCl8UZNDiblJAv8cTgjjenBX5B33mtKWmPJvdzqg4
ZZ9p0QOjl+XOyv7+VkZkGGFWNNu5GpdN5BkGnI29QupRS8+qO6NEuMZKmkx7Tmes5HfhqGpR5wal
L9u7Wsp6+8vtyV77ugAixPPBESr94s/fHOxox/XIp5iZp2ZJ8cvuHenZ7DXT30GIH49/HwspIh4M
IgMBknkZy5FQ7438GoPNoDKeIiXPP/M08n03ltsft0OtHQNCQoPeIO0V0snLUJLekoqgf+/lfqCM
+2xqreAAh2zLXGBt+kCUAd0iOdY4ci7jFLWpDnpr5V4Q2sZPmuU2zpJdjkxIjiHu7TGtxhKwdGoi
1P30xT2B2JaJO7eTeXZjpCfUfor32DtblssK22Lzrcbi9AQUTofn6r0cdEjvQVNNvSrBA+s+SYbm
2OYcEUccr/JPtwe2tv1U8jRyYYdluCzdoj0QOoWBRWnSxybeH7Lh2tBUzsmAyInbjePvWtfG+9tB
V0cIDgaQJ/k+OlyXXw76w1x0KQu/Thr9KW3T7tdk1P20N1oA0PvbwdaONIrDCGMJfR8csi+DZQIl
psis/DjNU+tY51o2uZFSAxmRZzXAAzyHo393O+jaCHmk0yhDcVbwUC6DOkgvS5GODast10Xkjg54
2kKb7McysLbwFKuxBH8cEQtqAvoiFuU/U/VnP/McY6DvbcJFOxTGgK2UooVbHci12XxVHWRoQGuX
mzvSrcg2UxM5Ryrv2R1CR2kG9riuD0pWh/YDb+K/bPyJhzm0eNCq/y/kYrXYILpLPNlyL2tQQ3mK
Uq3/jmVVXe3sSu4+DBVdqttfb3WQQneKQ5n20BKhEldt3wxpW3imjC8XTPfxnS9FSuz2mLrfT0qc
f/yHgDyUOMSESJO+6HoZczOXipMVXmiF2XHgc7qmGcm7LqubR66neeM4Wx3gm3iLJTMYQZbqQV54
Q8W1xwj5iJQe9d/k3vmPVCntjdqm2GTLW56yPdVGoDhAKhdn9dSwXIKmLjxLzupsX5ujChGvsKuN
1HBtL5AhCO1xZH349+W+K8fO6QIKOJgOd9W3VNGkUxNkxUs7OX8H2HxdlQLuSwKBzQ733WWkuRW0
mrwvPIwBY/WQAgz5UaXhZgq49qmEXqGQ9sPw66rtHeRxHHF+eLFVBy9ZUfkf47npTtD6PuRVrW0k
RVvhFh9qADYMRjUuvNoWDnx9ljtukStSQf1fDcq9aTX/8OSEegWmQax+vt0iNSFvduZO1XOv5lmq
763Y0u5MP6urj0atJlu6cmsrkZoEKm1Q5YUJy+V3CzEVS4JwKNCoN6z3sdRFCOhVpbFxxa08bEnN
SS6FRymUlEWYYewTv5mM3OtQwvcfbTWUu2NamtWx5OXy1BqYWexqPyxkmEfllpbz2ld8G31x58lW
I9IVm9Ro1uSXoEiC5i7LlMJxE+QR5L1T4sF0+whbm1cxoQLdKpqDiyMsr00Ej2Il98Yui4ejKilD
dZf38hZUcT0OLz/IgqijLhuBVZtR0Oep4CFGK5X/OZEylO8dyj9/KQXzusGFEgwCyEKIdeluG1vj
VMxRx06ookw6hln9oI/IOqW59S4sCj//h0uHxS9SWZ5BtFgvF2Zdzr7EK7Dw9NHvKzcd/GI/Bel8
qqu2M3eh4Wxhy1bXKGgLiAuAFGnXXUbMKy0pq0YqPEka6ge7mJtdDjDsz0xb8MhubV4wDEvvR5Wb
7/ZiWcs6jTeRF1u+bvNBG9Kk9OYmtg/SOEynVGoyN2ny8DhjWPnVKX1p/w9BwZwKnD217eU5g4hP
GYRpU3horqF7JNW+7ZYDjOiYVGYvc4x3O3vQt66k1QVrYS+OwQpQG2PxwC2ToaRTHnDg2PROjlKX
WPZBgOw2rr7VOX0TZ/E1nVmmIhGbJC1DdYBKG/2HgaAiVK5oyh8ipMqfk6Btn25P6tqFizo595NJ
+glm8HINRaijARkU74c5k8ZjjLadfFdpY6k9oc5qTBvH6mo4DVlOUbnnybJIXHg1NN1YO4mH5ooq
/cTMqkue5c4ozd4V3eL42+3hrX08FMRk+i9QQMBlXQ6v1Ufu3rDNYSnVFOoUJSUhrGrH3HKIXTux
6Q8IChhFVxQJLwOZSmUUWFinnpUU0c+2UIP5VMBZzO9KWFnwAA2tO90e22pI8fKj2EvXW1+MbVYn
TZ6cNvNw5srCs2MApv/TF0rbPAQtfhK7FNW2eiO/WOLOXo9VRggWA1butY8oPfTKkiNLwhJwDowf
zQxM+I5sKlN+K3pfzPtMT1P12PXIq57TIVUs1EfrVjPQ3NOHsHOtArLYsa6aMHqaSPY+356VtRXG
uxS0tzAkpgh++SGa1gy6CrFhTy+D+WMOibJ3pzid7oPMcT7ejrW2ZekLgV3iK1AvWaxmXr9tHmlS
6nWQP+u9HIbl8FFt9dh3ZSrxOyeJv9v2nJkbcddWNeA3thADvAZYoOHQkoWwafu6S50vsKZbKdop
8lhvwQzX1phIgZAuFtzWZYkrH+tWissp8xqUtvy9GvnTH4yWZWSE/fy70SjT8faUrg1NaMxQ00CQ
6argbaUFcOUpYlFLWTu+hO1cp8e6sPNhdzvQ2joRm0czBSL3CjPCDWbMSc6rtE1SLXR7pY66ky1P
XXPXhNNgb9yYqxOJTCVbFZQKoM3LZZmVPabwJpC6vB3HY4Q02KM9487mRm1kWbs4HEf/X6bSJC0Q
RRrsLRc7oU4AlsmqlHtKjAXaYS58uiE6GPfft2dydWiYeomEjjW5rK0lWYkWccvj15TaiPZPF+K/
GiHGOuzUdgzNfQyAb8tDT2QYywepmEwh6i9oKIutlyVakUzIt3mjhYuIIcd55/rm3Oyt2Z6gA9P/
ewJu55+yOCnfU1ctf94e9dre5xlCMZbHKi/VxQfFXInTnY6BJ+MmH7l+KyslZN82gDpVAreSG7NC
qDOyzC+3A69NN5BmBg4CmGNukXvFE3bRMY9/zy4k+UCyjg622beOuacZ3HxuQLDNG0nC6lhJuLCc
FFI8y5xdLkutt1op89rcGuK7xIEe+yBJZVf/kOI5RGKxbjGacpG0S7aS3PXYnAQCy8aJsJjnKi2N
QYBPvVmjIhAYcWY9Ykgi0Dl2mn8b7bDR3F4DSbfRDVs7IGgq0POHeX5NUpHNqTEnqaHiHiNxiQ94
0oyPtsnB9wGiThxulajXACwguiBxAXxi2y5JXGWDvLOdxNTd60H5YozhvT6oVN3lbgyeQqtOvtdx
Hz7EslV/UZM8eOJiyj4q3WS83F5h11PO/Un1jEmn888Fc3lWKdFYWDOgQU/ym+ou1STr0W6zOISG
hJ6mW4IpgSLgjM3723GvVzZxX0WkuW6gRywSmh70RdRbduhpVl8e1VT34wMb12h3adTN4lOXyUY+
uoJLFTEhzdAYFCSVxTkizyPKVghH8tJuE8vtrTk9qRRFh8+OpNW1S2vJtB7GyGnSu8lPfvFMaJzA
VeOx3KIpXh9p/BQeAHh70zS4ImBaFuR6o7MiL6542cwwZX6XQzRHD1kFVvngj+bYHiUM63khSJm9
M9pEt463P8HKIuRHoLUAPYSS7bWEO6WB3Mho6FsxGSyi3UX7X651hlsmjXmwImwMMNkEtMYinrzI
HPiPaYC0Oa+UZlNU6DobEDqfQvYFnUxAw2KPvumwlercImA6ht482iaKGHqpZHfU8pA1vD3u1UAC
b09jn7L4cu8VkwxuSQlCrwrh9SJsnETDXWql9RauZiPQ8tqo1do0qrgikOZUp4giBbrNSFiUGx9y
bS+B2kE5T2DrOVAuZ86uZTlJ7DHymgRNOZdKlywfdcTAhrvKhOmPKqJcbZm/isfi5aXMqoGECmMH
Uh9KnpdBK1q1Uh6okRcgQBI+gr4bfzpKGrwbi3xMj6AqwtHVhrk/5lNlJhvfcHXtMhASAsGiNJei
t2pkdIpWVZg89l3xxdLC4akP28C4GwPqQ27ahCh0B0VszoeYaq3uKmM/mDlUB1v5nZdyW+1vr6rr
K4T5ICPSROeRv8VB+2b5troc+75Txl48GPmXVJ5rei1Y0x3MjH10O9bawkL0HdVUikwcaYutEjal
0ihznHgtHKTxGTkYFWnyuh6dreLPeiRhjiFMSq+BlhGak23YMKpAN6d9CXK2/YMRRbnVVVmbPnJl
6ndAC/jnojYRp2pTWVICuEdN38ljWHyT+va/aZ6sYGPprA1JyCSTw7IRqIRcfqjUR/kuw+7Z42cM
6QFV2A5dc/oCzQbybO2MR1UQExguHGAhi+smM8HB52jAe1EYWtMHpxjS6AcCVlHs4s1YRu8SO+x9
SIhy1R17qQ3O7WD6Wyo+axf821+xuOBlrccKIqtir20b+dTbKYqEGYnzvh1q/cFIDfURZEXXbzy5
1sKKw0EYHIErXAI2Ypq4RleGsWeFQ57sgyDQ79HnkT+Bs8KUbu7Qr3iCLTtvycivLSQk3MEcCYGe
q55B1A2YxVdq7EXg4x8BU5K/qBZGVULf3tyClK9Go47+WoIAjrvIWJ1wghc/jLGHUFl6qKbR+ehE
5UQJb4w+3t70a8uJ0x3MlsDn01+6XLdFn1e6USYxRK0QJUmMCcrWhXUax7ugCQx111gaINwySdLI
DeC97mQl1O0Pt3/F2oBRJREPEp4k4PYvf0WtdN3cw8DzbB/VpZ08Rkr5UmTRYLlaX+B9ezvc2tWG
RDS961fu+vKWUeGktUPKFVpS6PndG/KXocN1IUal8TOY7ngj3Pro/i+cODveHOJBpU/KnGW43Jpa
Uh/wrrOcl3KegVfwuI22brG1TfJaUhKocZHzXIbLmtZWa6UIPBMznfQpU2W/QWsSX53oWMeO9N3y
q8E4hFJtlne3J3Z1pJQoAHRwf1yVzrgGpxFaFHB9wxw+YLokHFykMt3bOSKTt2OtfkRo0BAOBTvh
qjA7DWBva2KFlTLsMFczHquyk11g+uE+tEbrrxvYgm4hg92GDIycyuKEl/RoQl5OCrxZ1/NxH2Zm
4OyluQs2Dvi1OSR5p5xOYYL7ZHHAW0ML3l7qYq9pq+gc13Umii5SklW7VlU7dWNYa9NI6QVkIQhc
AFuLredkfeZ3Fen6SP8JU6hZN35IU6EdbHuIv8yjtnl3rA7wFdBocyWTmV+uTy2hGGoCEvHyLOjv
0j50yp2UFC16pKgB7W+vktVgNJZFV40Lc0lkw7YgKFB6DL1Q1ersgNBiMbkqmiYtSnmoVd2OtjqZ
QKgwihM+Sku0ptlgX19HVugNtCiesXAonxUQm3tQOLGxi+SIXPHvI1J+BNkkNO959V5OpgI7Z4o7
3jdoAOeI/LR/jNpPXvKqGw7K0Icb07k2wDfhljdTbZpSVyAl7RWYZO3zeeQZhybGgfdx9GemmvD7
X4YnuHAGEO2rBmU3QuzHGInPh37jL4Bwz8ZkYreXd+bk+qXR/8NRTXuQqjHJojC/vJzOyvSjSqGx
4PVmrky7UqqmT03S+s6RTF+7vz24tccOW8AQLHyURJaVAxUpqmGgYuGlSiUfVGp+pxKY/aMZyo7k
2lpTIOQtO+6MJdCP26HXviPFT4jEcOzJWxfLBjO8VMZtLPGmVvuWSqMcuzj3Jo+6MuKhGsjp19vx
1u4kap1MLCcMtdZFvCTJGiOXRugZlln9prTa5vusSPJDbxbaiXTWOTl+rc6H22HXdj8lL/4S2r5X
nGnUWWC2WR1Aym5U78eBQtSuNiEx5XEpZRt7YzUYzwxh1QzpfqkX11pF1ARymIJS6xsPBjQ7xLD6
7lBbejfe/cPIwKLyEgA0A4T4cqGmcpS3sZFikRNAlUBpNXuxpZSGUWOE/5JQvOLvgMyA7l8yHLMx
yOYexTJvlLpqPlm4Bv0wyzB/j6iR4bYTrgmu2gfqFuN5sUgFlJEdSFWNNcpTZwl8SkhNnVIKqRe1
s/yoFvZXRW9CrCzmpyErk41MeLFE/zeaxQ0vBNqASC8uwiSWwIEYbfZsygOuswGCzKo74b/jH0ol
qHcN1KmHuTK1bmPdXAeG68YnpFTKwodUdPkpq9BPo0Qfs+fYD6eHIC4+d0xzA+XFV05RMpIElOn4
d61fRkudkK42IA6wLcgxXQbNYJD6Rh7kz4FtT0D/Us1p7tJIHznVDV/D+29oio27am2gwOVQpkJt
AyDuYqB9FfhqzMJ95uxV7rS0cU6yhulWgPHa+2Yy0x3a81tBF7vydaBIxcDt5olD8rYIGoT9BImn
zJ+rSWsOfTQr+iEIuvk5Bv2xxarWmbU35SuqrrQ3NJ2OLhsFr4PFrmyqyAdaYjiHQAHfInTTfci5
mTxuvb+XW4NADrhpCv1UhrhcF6Oq/oez81iSU9mi6BcRgTdTKNu0kzcTQvdKFw+JSSD5+rfQSF1d
0RV6Yyk6izTH7rO3ZSTVVA/BPksgbEmUbb9HiXwKN4mvp9Ef2xt+8ep6RGsbj7NDlnix3lyYhjYL
L9gXrfAOQ8PNbMjL9oB4loiB7hvLXR7a78/bvP6W6VMhuridBvbMzzQz2Fe+6L7n2tjtxejmR8rG
t2burxwZaDW+Cy0UgrbLcqoxOAxH9jZqCXXr7NrUHKPGHP9y0oSLQaOUJuNWVAR3eNnhdLq5SKxm
CfYL8uVharfu3s5QVDCNpj64GmReLVPrRzh4zP3bjuL197Hy5iegjsD3XnJuolVYm4k7BfupsIKD
a8wSBb/01tTQrVUuLr6ZBmAm5BjssWNGTL/NPWQuQgNvf8vrW7h9y3b/yPiAFGzX5o9EupwNSzRW
H+whgt2kFmebigXD/b4zyn0+DkH49nrXvmrDGFGV2Nppl8wyTLh1vY1g3n5YveKQr2SzFPfMw9ur
XPuqDd/r0D5Ce+ByFT3RRT/Wqb/vV989lQzWZWFvNh79dksRWYNF+dvvQgAISD1YNGPTurtEneje
mshlNMrDOvntw+iq7oEZ6GL39ne9esRECmhhwEaDqeLKX5xWWhruaJVIYXWr2UW6iw9d+qbYg/+5
xUvzSg9t0/vC3OLN4AuBGO3i/mmu0LTBRFFoSLviU0WX9OgEUluj2jC973Ytx2fsf763Bj/LwrF1
kqfRHdxfaT1ItIhgXrVv3NVLZ7f9IqYjQHKxx3C6X3y9WCvUBpK5PATZUJ9ra2juFmKmHe0PKOXd
1bhTUHzfSOavbfmfi25X7c8HkqdtL+CHOUBm2x9Go092iQa8fypQ7P7706VyT0YNhchGXv5yKadn
d7WMpeyszeGgQfYUVe5RNVSDi+YW+8+1D3NweJsEDM3NS6pJmZRSs2SF8seQM15NpuC7VCL9wT0A
mu9usSC+epIc3paWbUz19EMu6dEnFEfUWDflgeHk/FGHKIxJIThYCtgXDnXh/SWUyNguC6AevgzW
RVzsZoj+ODcwCclkm3gBZXcm7KTzsodXo9l1KVHZ2+d2kXRuSzFIwGALIdgGXrp4KWZmm2kTTMne
brzU/zQxO1ufnDJr+7Nd0daNKpRHTIlUuoPuz9TNKJG9/QuunCUJ0gYX5f7QWLwItHVjtFKvkNre
TGbnZ9K7hbFbaks8J07etjeM0JWTpJDGZ+qAUwGgXST0eroyHTTqRBJluwBwaXIUd0ZvQ78Xcp4D
uMr6VdyAOL7eYx4GeSABDEBjhs5eHmdTlXAE+Vu/f669yKzXcSdmUx5WRmOeubNyN6Z9BpWISG98
7uXKG1HK71eydQ2ZqL+I08bERSgKnEtco+2wHjdRie95YA2PzGwxXYfq5RBErln3cVFmcCb+3clu
7e9tPJq2HpOLYCFefndfeKmXIBQa67Xv9xESlN2/iJpY+4m26g37uv2tP0Pt32sBAkajneYFsqMv
14JwbaCokE1xOkxmtu8nqENgElbdubJyc9wFXVkU7303nc9j0aTePSFDkB7f/uBLI8+PAM0EZg0D
SKp6GadamVaVZVDMMVMO7SkJzPRdUCj/fSGG4B3AkPHg1Gbw/u1FL680KzH1Tv62Xa5taubll4/8
mtUTQImyDrzmL2a1KeYcAkadxr1WGOv4o8GMZH9Xbqci9nLV7Vf9YaL8MrNMiJrneO6LtfxsrF7l
7GbAjs4X22W2NyKtnj++/aWXlmJbEwgJvAVbl5hE9eWautY6kzlUKm60YfX3cA1N0w5ptNII/XyY
b+knXNlYoCtEe791xsj2Xy43CWqazRyoGAk29zg5Y/qptPHbkzIzEUlV5LdCpNf3Bwg0rQRYBF2i
sUtjrBl60PlZvsbGiqUIHWMErdUNo3HWU11zTxPu4HGEGuBGj+ES6LCdJgEZaEuSHnBSl71+JBN6
J8nVHI+poX3y+0TKMK9zz9j1a/Ns+p3HeBnAwOdkSNzi0NuZ8SnRYHA5AxwcbwlSvrZaRG5YDgNm
dcqglyMEwWSPbTNlS9wVMv3GcHB6V7b6Lzm32gcelfcE6XHxHnd1q8L02ohsIePWcYTHZVOIeXni
ayHrodO6OU6WZjmYuZXuUnDMn0GMGfdNlhXvZnrbD3ayDk+a4cLv9fYFv/rhwGuhusOUwS3xcv1k
AjTseBwDda3pAxTzQQ9z7gSXBfwW7hplaV597qyu+gWWsP389uJXLh9tOloGROjg3C/prjLYMmWy
8PFVtmp79GfKhz5YTGa+1TTuZmcc0AHU+xup/dVVSeI2sp4N8X7hIxY4iqB78OY4a7N8r2xPxR56
BDtTL0VP0XtsjtjMWxJglyi97cJD171RW9ubi3pVgDb0zBkRUgSWAGW/2kbgQFHlLVSdWfBcJ0u+
n9olPTil86RtkZ+BEt3x/9hwsAO4LPJYEqOXp00rDKsJ9X2sZcn0I4DhKsv0jMo7Lb73SZZ370ct
Cw5vL7qFji/9JB8OqHrLQzbhnYtFoWAZV2P0Fxx+7x41iDhECDlm8vPtZa4dK2ElbVhoCNjei2Nl
Ln3jna4g5R6WHuvlKQjhdE0X0WLmXhpZQ2k8KRSGxY044IqP2MqJ/mbPIAy+fMK2qpakzGtusSfE
IanH5Hnu+o/NUDc3bu61x8o6Llw6lGtBFb48PlJEXZrDtMQCAZWPQ6fUJ7Mt/ZOWVuZ88Dwln1Kz
D8i9GBm+YbCvfCW+npE1eOkwlZenmKxIXFKzVbEJI3vIA5pjcyra/s5aDeOWuvgVq0h1FoPAZAM1
K+/C1VtZ5a9pPqjY6CeTHERYu8wezTMpNpCivP5p6r71n7sUH22rEP/+9UX6XQSHVxwaOhhIX+6y
SxK/Toa3xvaUqORATMk8WZiLLkmjRckgu2+mXOo7D2DrLT6RKycMsy5AGDpVmzrWRWQlrYJhxHLB
HSNSo4UoyWXrvb2qHPSyT22hL5Cd1kcNabUin5pb86a/RZMu3ipmkUFMsmpETi83XtplMle9xikH
/sRKTeBou9RiUvihMfO1iWZNVW0WdQAFmwiCs1Q/N6tRiB0FCNeEdrbIur29kc9/15sq7+Iyr9qd
NGdPn264rit2BTJiYAoodwPYvIwg1o37MLfMJdb7WX317cSOPL0r/rK/vdlt+rHMDVm8O+LAi+sw
OdXoGFmtYkoLhbc3Vr3e2xYz/sxq1EVzXByp38jerlx/BkI28XiaeSTm2y35I9KFYlgUhanWOKAs
hC5jP02Pa+Hpjw201k/jaKRNCGZq6M6lXo0/8l5HRuTtR3DludOxhDgEUAYViMs+gs3MvTY6hc5P
mJgm0kuZf0zQBOxg7puq6i+rRtseYzmJe8FgIZZ34SIKRgBB+9Z6XLmtehCWRDVabcSU5yat61vg
qyuegnxtYyn5vdqlchiaDHmVQKwW+1Y6HwvfXt7ncAp/1i2pnxZ/mUIZlOpG9nLtTCEGJMQGNUhr
9sKk4TGX1qgzPS6QzIiGPrDvBqGy0BBmvQf6BmEgwON3mp+Lp8Tq0htO+No3Q7GzSV/9Ll5fLJ/N
XgaQ1zBiipDev7VcvXs6Q9ldJQyjjYiws3bnqk1q4+17tP3dS4NCqMHjoRjxutDra2aWlv1kxK6w
5iSHx2Gt5GOPp4YNIPG10Y5M4eXJf28ve82OwmmF98Aw4CkvHu1i6U1uajzMTCutHRw01gdf6X1k
aMxyQS9e7PuF7qJVLdWNkZtrcR6tNx4tDUYK9pddXEen21HMwxpPlK/ySG5PZ6Au0BvexyooZREW
E6Ph30Y4lrJ7eucAGkvm22EbTIy/1h/b3jCNQFo+SFTBQHRRfbIbmwc0iTXOmh45zRIRMgaPslDp
Yt6puR/DWZ/6I/yUwVkW0KIkra2Hg5Xdwu1cS/iA5W00h1s9GgDbS6MG9X5a+A6/pNGm7oeSrvix
lIsWDUOan3K1WDtPc1tQJ7Knir7mqr0LRsooxpzyIt++HldeA6g9Em1ABRAuXmJOMzxg4c8mZwQz
2MmhMrfH2qzzDgZI8WiWOjPyTZN1Nx7hlVsJBAUr9xvD9xqinbltQ3ddxSrQBp2R4lZNUUllJ923
rt84cHoP6Bn6ySJ2hW1QNbzx3VesOjVIejw0oyH5ucz2LY3KnYQSMc6Ubh9EsnZh7zM/6tee8fex
6iZcQrsbejT0IC9eoN0u/UTrDx+Gtm+shoLBM16kCGcM3oM5oGQaDqooawgeLKs7vn3AV18hmAKe
IUEcba0LF6o1rT1ousEJG1MeTbZyHg2jLNvQR1n+btHabscggnhyapsUe6G2Hjpdy2TY27/j2oZv
wqrke2C6QFi9vPSV3naGM2yX3jYQ2WtUvkuFMtGnz7Ubn3wlHKKUQzFlowEnKjJfLmUhRCOZitJj
ki3zXedWw97MDePd2x90xY29WOXCnqRdDyxjZJXRrYwv41IlXxvP9A9G78PNaEj/g9ck1RmMVb+z
0OT48vbylw+XKWCuKH/wN4kThvrlRxIJ5s7iryou+yR48L2q+1p2S/FFV3Ve4EnMoAlhVbZvxCeX
X42+FXo/dEZIKxC/uGz+1PR8ehP2zRgY5QouHaROEFp5p45lPQq5U24uKLSK7kM3+lO/q0qqXzeG
Yy6v0vYbtvCTgQuy6Vc2KzDmIVCl4cXKLybGHOiZ2jujL0B5VOXg/SXkitiTbqYPaRCoASr5l7lm
FUAYzQyfF6dE/J/quuiiekjq2F2D+Z1C2JVBOv8W2ftltPB7Uaq87DXH7F7a5dSXhbCbxo9L8EdR
IHwFumscvQ+tXfaP8HJ6w/5vLxSjz7D+gqjmeAn2X16oTgwcXSb8WCWMXOtylO+yRe9jR2pDvuu1
of0Am3+z3vAEr+8xy/4e1qTkhjjoxbKldFrHrjI/TgvTORuWRFWbGDR4JzNp7upGeZFKvOWWObq0
EezvBrba2sKbOsEliKa1Khfu+IA7JFwJ6YyXBcGudm20ct7e1iuXlYVoDwCNRyXgMo+1e5mMKXTf
ce1RgIE8XR66xDHPNWPHN0zC1aUAR2AUEOt4Rfo0tJ2dB3Phx84qs4ehd0zm0zoRzWba3rgs15bC
n5EY0z30GbN8eVkGhrw85h6DWEinezD0aj4Ag3K+zJN3S+HtykvgW7b+74aPoMHzcimSwgCq+zqI
pZZOT/3q8fwg4Y7nJM2eB7EE57cP7NrNgAME5DjV5Q0F8nK9xWjhePN6Iy7ycgT4v5b/JmY23djA
a9ceGCVNXwpQGx725SrM7QAzIaqLfa9FUVzVwwDSxBuds2CYNzlaTtIcJyv3b8EztpP5Mw3ZLv5G
xbfhTX6X6V4u7CUD6FBZWrEwR2MN0U9UdzZSZ6fB0YwkAoBoHmtXV/cSpW4tSpz6Job1Mvj7/ROQ
LWJuDCafV5CXtuHuBKlrxrPsbCbFbK/d9VVbHfp6mWB9citBlFDkVbiaFf2lt8/32s57G/UhBVJA
0JfDwTPmoLPt1Iq9bEAmcBH9aWp4ILmW9R9UrvnhgBDwjeTv2qXaLOv20UzjX74XsDca5azMiC1o
43c5bbt/8rHtvr39aa9iPXYWyS9Ky86GmiXoe3m4etP6GbB5M26aoLhraNLs3XFAUE0bzT09dg9o
myYeuxQR9mpUa7sb8uAWkfKVDUYM0WaLuWOwQ22244+ajelAW7bWgREvjj3Z6R757MGOIDCpjahe
rKUc9xP9q9SMmHjjjURvb8KV24VCOHVhmt+O+2rkKrcmObmDbsdyTtOHvPaNj2k7eocMuqoxUutS
/7K8Rtv5vrxVlb5iqqgpbMV9rOJ2EC+/HH/SDqrs7DjPGRg4QVcnnWhgxuarNSyOyPbdOOtmesOU
XLHF0MFw5mBjWNa/QP8kaRfoMzxF8QJN1z5x1uE9cw4+g9CWe3p7b68YD/IYcplt8HMrvr/8QOgU
UjELYcaaVTTtYezN2d1NfSpsB4At9JRRRkLhPM221uQfOoSgz80sAvH3rwn+EA6XreagL/cZIYme
6CgwkUYOqiAcc7va+56w1xtX6cp5QpjBSaJ6CtH85XPy1Wz6g51b8ZgH6X8tBak+XJ1u2KeDP4cy
m24NFF95Ohu4n5In7Tg+4OICrT78SK3ZWPE06+uPai5pAw7ru3wS/hF08Xy/FkF9oxx37SN5Lzpu
fFv4Eu9km5NEFDiz4mpAT9ufJxu8EZhYw5H2nsT4Fgj86no0eLlBJODUP17eIVjViF4nqFLzws53
XmIvDGP1TQQRZ3UkgJHnt+/sFXtAcYNxYZajkhxsv+cPc1TiCQq5CjeuksmE1oaacbB8yzLlyz2i
08aSnpIhoNkL+XymLYcZ5sxbIM8rhpmqP/iqgKnajchsO/g/fgRkJK3IxsqN/c72hYiM2sjEp7mW
HiFGn3f6vVMU02Tux6Boio8AR2DyiwazVTKskqW8Ff6+3hTSJiTASG6o/L6it1wCVDZU27lxQ4W9
2qftIO/Kwpmi1LLLdyUsTO/8oQw++1bzf7h/1gbeTUOJigiA+Zd7sciVESEuVzxX67RE+BJYH1PZ
ll6k6a2Y7md/zKeI8puRhgNY919vX4jX9pLLDhkOnom+NyxeL9dfzbE1ci2xY6TNWztcm3o+TvXq
FmGnW9UNU/XaYm6LbVyTAGHBU2w/5s+DL0w8od04sdfkau8XWXMou8w7WfPwgQAk+RygrvTUWFlz
XOVUNDcs2NXl2WPKnfZWgrrY61zmwkFcyY5ZT92DSKOTVjvJ+zkz4HpQiXjMJHDY3exVYgntgQz4
Rrh1dbchKd52AUt92ZsKYA7zvNXDHTt1/VHp1fvBnNtzviy3Hvq1lRguJfIBukL0fvHQ+7UtOjfz
7VjrshNKDsm/aW7rB3tasr+s6IEP2RATEFAiPsLJXpgw3G3XwCfkAFUJBvEM6xJMWgdQA/XyXGcS
rcYd8sTBV/CcehqvcPB+/vsrvGn04PyQZHwlDZZbZVE5nevE5TpbcV8Ny3s962SYdeg6vb3U68h1
a/iB6KZnssnObf/+xwUuVWnJdgqcWEvhQIuY8wa6nbpW8+XtdV67BYgvqehQF8erv/LpK0IVwhad
F5MvZwfDX97ByTxlYZnoVtgm661C1rXbQu0M0gHMHxWei4eZCnxhJ1kvsSe1hMNgkQ2Nc9Oc3KkR
Ny7M9sxeJl18HEPBWxEAJ3TZOdU64XWkOV7c+pX7mWH1uY8DVFXqn8pf7P6HOcNbHvbJ2No3vN+1
bcXAQMC4NdIp9b88Pn+Us6OXiRv3Oi3z0Hc0PxKt40RaXRVlaLTlP39/joRK2FdapbyRzfP8cV96
qzP9NvXdGKIiMZ78yqr60B6r9Gnq62DeMy51q1Z2bXcB1nB9CLuBM10c5dRNvjUpzSXiF91zNzXT
KfM698kRsjqteaoPUeXnza264DUfij0jHraIKl4JxmA3S6gQuUFeb4toBBVJwtqX1X2Ri2JnOKNS
+xkumg+L1P9S+AG3TUUEbCSqHYRuONOXu2y2KHTlWe7HTaLJKFsrbZ/XWX6YOx39PLQJb1yjK6+F
8QkfVoKNFfdV4C9NvR0MnfUo6jpnAHr+PaxM9ffZ8o0b1d0rN5bbszEEbjv7qrrrLSSxdqeozLnC
2qNRBy1iwkjIWhkT00XercGiq+tReSQ8g2uMltTLrSymKnG9hAJkM04dc8la8Li6tfhn1dXwWJfT
LVj4ta2klgwzmcVEDqNuL9fLvQlZbk25ACybZjcsI964APi5WEq7Be9/1WokvNvoDrfYnnE6OK9f
LlY0tRiqIA1iSMydw1jn2sfaLxBfbTp1KJy+j2zNKrGynpp2BryfaegljvGFoqx1Azb1+rnwU7aO
38bMRPvlwjC4OTE2fZAAdwW9LcNH2ZdGOca0X/OxOruGsj7bdpe2BzgTmh9vG6VLnuMtzGWoCxQ+
AhFgTK0LL2b2fmoiOxvE1WrqjNg2zRDOXjD8GPR8qsLFrqezHdRyryWtJkOn9VASdILRrnbKnvwv
DVo/T57m33rHmKkL6wXDGsEwqcn2tuhZXeZDaSdE2fYanJSGCUCodcrSiiiPjWOUlWlthW6d6NVu
Usp71zsk+uHYq4XuoUQWD1apuW92jhbITwgLO9ZeZuAAosCS5FVW1Tr9zjWggUrg83D2K9RUVrQs
NoK80FEtO+ZO1Pp56/OcDFFpWjQ7SWGpCFZScxmjogggrolq26wMGS2QSKUynNfaKNZoGqY8eSxW
vSm/0O3qpx+pbnb5oXGJEU7MrxTZEIrCdZLPmjT70QyT2vIW6GEqTaWo8Ph9P/+a2m2TT66aZs2F
d7We54+23af5w4L6szxkyD/r3ygttOpJ5G2Tny1ha8FXZ848/5ToiiZiOOACjCkMuikZji2zgYhP
mWsa1HeiryZIqovUTc+uLmz0YyY/MZ4dvwPxWgo5iSjL08VdQ4e5LAFjoM4OrWW5/pK5rioZGvZa
iLPqTWa3AuX3+XFI566+V76Y7KcshdA/RlPZzo+mPVQ+NNEm7Fsho871qROBXp0bJk6XT0Azljpq
jKpP9magXBsyv16Vp9yn1Lu3EMBQIWwPjnPQ+iHx90grGHVE+yftUGhJzeHdLA1z/QmBkGk9aLOD
fDNjwBXqWoGj6v5RWxitCyeffuSzdN1s/elofZkffCRLsodRoptwWEpNH995aVOtx9KFn3nHKP82
TWXUDBHEoNumdDkDf12DqK+qxf+KImO7/KKtvRgwrrtkhneVCwPwvwgkNK3YzeOscmc/M29tR22H
OOwQGtbaVVXoZ02a1aFndZY0o4Ue28aQ3DKz9cmU0Nqh0JxoY/sQVEokO3TDxnwMK6tNtQKmIpit
7le3ob2mtcs4n0yGhvhva5W3Io/oCLlZ/pCso9c/5BojaAiausqqjF3eNcZ6WuhnIcHcgwfVHlNr
a7hHwch0exYRLOTdFybJuvrOgGRHO1Aul121Dyptso+eKkxI+4UFjTM83Hbgj3NoqG7OZmaEV5B1
u7rnkdZhMyTCvWsCj2HilSZJe4YAfwieDZFbhRsZEgHdxylJ0+FnmqxlHsHtUQzGPnNrOQwR0tiA
fuygc0vYlhMNwxTMM1sc0ZfIIFw22ox+3U46q9HsnWJd1n2jgUgNF6kF3g8NNqINn2i0D/2kijZM
jHIMwm3cqP5cDtoi96MQ8N4E5LkUuOtelJ+pyfga9OnJKA5rR3PPjCwzc81HjxbnukumwTbvpeN2
zln5HqnUrmoBkBxNldTd96SmSXDX1K6/fpirqVuySFODNMJiXsv0p8h7CaxHN5I8IJ4tOn3VI1PT
3eHI+H0D6knzWtRr1nXVE2yVL1NxKvTOk2dGw4rqYdEHUz0PjhqGGbRrmgTx0qfOGtZt4dk/y9ZE
OjzUi3kqwtwKtA2OOnl68jOxa039sEQr+s8wfy7irofWsHyf5il8LozipHBtUXWyqbtD/xV2wWoH
z0mvS/0uY6JyjQvNHUzznLXKS0Q4tDQPdmY6wrBxqB0XvATkxbX7PbM6Lf03l1PvgBCidbnPTFnI
YymE3h1MOZnpHYfbi38FVBP9A1q7mtJD1y513gIcSNn8j0ybcj0wGuYXVWhIZ5pO6QwhBW7GH41/
qe/raRpC9qir91rS858sP0/KU28q+O1KqnXpkxg6OT0aWadNZ10M9fKZC+K5kTUvnYzc3h7EcXKN
pTtl5qRnJzUKo7ormn6Z/lGt5xVr3I8prSd3qoziPI7tjI6tysWEkRIaDSEz7XPjxwSAYTgXftfI
wzLqyfKjETiUyAeMBLeq2/obBaaV9htR9Sz8Yfi8Bq0NzW/S2Uxu6Glm698ZCxXOXZMppcZDtUA2
9RUOKOgfZh+nYBxwO7U8BsINxIDYFvOQ+4yBi9GLxFoUbVQk8yxO+MCu+wgxRjt8BSmnq3bvSliN
vy+K64OzWIbGI8kBvySeTOTs1bn0gaA9em5GbZPxeyjE6fsuTRBBJeq251qXuXZmbc/9sM5qzj9l
Ka/6rJOhLiehmTkQc8dpVR5WdpDfT6ObjGSmg1/9cFzNnWNJH2QjzB1L5XymA1BWX1UlZtdETZY3
c6odoAotTrMcjGPZOUrOoaKm7R4lkJ/xPTVmu90RsbfUJnvhCFeEwNTIVoIOoOCzoq7d7JvCB3gQ
1k7d+uiOtjliSYIo+qEr0AXfl5OvWWMIYjnNdzUj11rUaL47yHBcCENDCbFIe8qU7HEWHfDdiLM1
oeCoc9s9pSiJrOGmhBLEQaO32b6EdSz75rhtoO4sd+nteb9YtTffAXz3g29ymLT8fToFpoT8dJC9
dep7LwnCZRiZKAqrzhVmt9N5p0i3oxPxSeoghu/laifacVqbPM/2IIZzT8AT6ebrj3KYRfXf0Hc6
v7Cl0h08IwvTrZ/bIrPLIhJkzGuk7Brlt2ixR84UDbNgeVrHwFIHdEjoLv1jaevU2RF+ckk+JNAW
HJBB6UbgZcOSHRvmEs3HNFdZG9M7Y8B1x8xHAk+Pse1IBYLyJ1apWfZjW1c7eA0YylTmCm90s65V
91x0GkelZpQLI+A1uhNqInD+q7Iy/+D1fTbhuZFDupNyGojP0kXG5aKSf7t8oAuvoZrX7VXmaSJC
i9j55hS+nz8K0fjlsRr8vjnKpiQA1+HAYM4ZDp8Dg53I+kmRmNRDEWAN+K3SaB7nPnE8VgPufFTt
kBihmMbpZ+5LuJ19P82/91aSfu4tpQNrTL3JOOS1rD5YVpo4T0u1zsUeEIiEVacc9TY4Muxilwep
vE7eL2XdpydDkyA3uxw3eldXzfxhsaxkee46Xwu+JU1p5CEzw+57mwKy9l6DS3L+t6sRxzBaY7Ii
wr7kWa0Ox7lYk2PEul7LnyUDcGVU2cL+MIyt9YwA8mqHQWMGXQyHYLlT2yDQWW91mDmEt4zFrjZG
l0gYZkxCOwQil0ilymiPWNvUOQlzWGxEYa3hg6ALkOMU2KZffWt3feQZsMvufDeR6a61RfYhmbiQ
keFp9Ye87cTP0vfH5GgGslXf19qzqp9qheUzUl7pcpszYejLDvpPFHuymc7ldwJMGbzTyq6dP48m
DHMgd9OlPq3Q5kCVWWtFfU+cJKhkDyXBTI8z74jXk857h3vL9buZ5qS9C3xlyxA6X18/5FzXtQ6t
tPD+S8BukZwFpIfHFOyKOHYF0XI0qzYpwQRMtnw2e1qI99IQ8/zV1mhbhaKVc7NHfiINTmVL04Ag
ak3TYyHd1HJ2XW26XB/HWrz9aGcewlkKgZ7AwAzeT5PU86Nhp5qbE94FbhvKydHfV2W1/Cr0pp52
Dr/kY2lpwbjHhdlm6PrTpJ7WRBkBWZRNmIDq+qqCfLdCbiAip+q6cleqCX572st1tis6A91pzU89
cWqZLw++4T5rZ1/gpbQjzbRlTcJV13ttN7cMhNGr9uvmWFr+kDxmfWmlX0qv95r9LPTBOhazrbeR
yhynP8Bak88Pg+olHSXRDO0Pqiay2mteiYtLLczZt65YW/O8YQBzhhTmJTil1my1Xyx7co+oN/dA
f2pLyTqsy6XM9sHs5vMzmYU376yx9Augmp2xnk3B4CjZIpTJZRLrrV+kPGur8O6wIEBdQ6f3ezcq
yk4eUqD8086dg1qwo+ZI79tc6mSHns7sRYzaZd1xZVBrDG0/Lesvba9b06HWLbHuPLlItSv9NkHt
BtkZ/bygHOfuzaqHv7MQJeOIVumk6uM6956Oql3VqqhpYQLXeUKEWOmJvEot48eVKipAChDawQy0
dzDGWoZa4aZVHjvJ4hndszZZuNo5Qi3RMCnMu/QjqsnX77yxMuxd0nWDv5ASZ6lHAMvY+X23TgZ8
XJgi2P/sRfzKx9LqGBg0lXpwa+joH8mdG/ufjBOtdxKuf+7bZIzkcKnNUkPQADM1Ful+UAno010h
JUnQAv3WVx+QPG+v16yvyrby5Wx0SUWzxsxm62ykcuzvhIkcfZT5qmzCXB+CDzAeOp+Q/VbfHWJZ
PVy6CVLJRirhM5tiqGrPK7b6qHRV6v9AM04vIk3Sc2EitVrhEheldbbWyn5Xk29RKBmMoDurRkMi
rDMayw0hDlH+TvTtMIb5okE3mvjBUu+0RS1+1Ip2epKlAUzIyBaQDVWRmGNctrbCHjAiFhbUJ4ud
Mqw+C9tN2Pe05GVqRVkr7K9UPIL80Ob+aEVpLZou6qDWEftiFWC4LD/zbERry6wJG792FXJ+NW5u
rZmTHYZGd0PbHP3/gmlIvzUZdOKhZ2fuf3ofpP+4q7fW0VxARWUFvTD4p0Q9ONqGTNArZ/KIOYJC
24vATqvQFKnzdaYh/F+2TPUUZah0qMgNpvp7iYp7FokcM7ADNP4/js5rOW5cCcNPxCrmcMswM8rJ
kmXdsGyvDGYSJMCApz/fnJutrZItTyDQ3X/qkelnaobyxjS2ZvfriILY9bo6QPEJopIrv6bbZze8
76QeWQt/gt3aZNpCMu+pJOHiRzgznKS1u4dNsbddZKGQi7o223CP4rnddDvllqUWi7s00i/D1s9J
VoJi3Fsr4Xfp2mtnKaR/CJLRaTKt1FuOa9C3f5Q6G925r9Pe6MHJaoaTKtvGOYlS8hWrp2G3jzkN
CSI055UZ5Clsq6vkvAz29YS5nrXV9AXqnm1XuG93X5tPjMDMfVspDeiA3Am4FsSE/NBuM47ZFvnt
X8azEZewNR/zZb+evfuVDRtO5si6Zh3amuAkTo7FeY490xKPYCfrs+X7rc7r42DB+oBc6n4jjeYB
20THsMoFSWihWKZ/7tKEdlGyHmoiWskaz6rnjs5RSzVLFpH9T7HcSVdNO8FYnFp7AnNqkoFM1SWc
3X9WzZrlzFmIUcl4yro5W8l4ffV5ZU6B1ktUhbKP3eRVfRCp1wJaRGlb6/7HNLj7lsb7RHWoFhr6
XIS187f37H3N9eg4Td4APPJaRBNSmhFSPWtvZ1vWEFrV79FVQ4utt7WtlIEWtXuguy2no1TiZBhO
HpBagYISbxsw0O04HgrCq8KVlNYWy0gcqfDnNjJkq1jsgrk3VB/w5EOQeoHxXG5n4+1k5dnoK7cG
aWC5L0SVJYviC26WmAYnNhUzgeM1uuQzvnZwLhsEqnxU4X+RdbWo9u5RZ24bSTZ0HJwb2/loqyW+
TrbBn6lunK+9jbc8mQ9idexyaB71CtjCbVLGP6Q45vo0eyEFt0LxI1OJ7gYMZDTeJ2GlToeVIpgY
y8EOLhyzweOilE6fLtuye2njST/KB9ccgt+99QXhTBMuf4+kuhThUrXljhFjx6dDmUiX3XFKfHC9
j6d3OEJ60IiNE1dBfbilpWxXfKjCWWUaTY0rCBAc+z53hth+DOtF2RRnm3BIJNOJm4mwSf7zvbHG
y8bF91m7VVCnYRmRuRjN6/hC/6OIq/bY7pkeITuJU5duYHtBvFgiEDh4WZKTKzNPeR0pouqwaHqm
SW5ZVHe7/xSWKHr5RBz3hLsfhMvp7aDMg3qo/9AxuDhvpLb+28alDYq9m8O3gaLcZ6OuJuZrO67+
2Y0aVQH8dHz17qjHvNdMbamqcKZlht0nyxvCZdE/VZHal8fR9uRttIb1W93MsU7HymkeNEV6OJkY
me9tpyQvctCRM8Iu6HIqxNCXrNncVJM1+9QFNPcezKNPH39pAROjjMB1fHgYwsMy5dkyY9YDSFQn
5GzdePLBnY4T+CFDy8ji1ZQ9noa6Pq5llfnERatMBHh4C5qLubnrwJnrwoZRSX7YqynBNcOtY1Ak
hvnYrDouJHmXzPyT6tvC1XbzEtaWb9+4nJgtwxg76L+dZaOMHrvZ1/eOBOK/KTUehEtZG5aEJvQC
U87K2/lt8kwD7EJKEyKLwZWgwkzJKpPHEjGjT67/cMCmO+k+kPGA1joM3LPYF3ZBHKuu+CMq8sUN
vchuZ3FvmT21PRIyMghTuCZnYHnSZdpJiMviOsCnoyqfn3Z6Wye2DW1H/2BZZlD56vucYJcVV/bF
bhAB1vMUtmei0JsGGgTNUYbl0U4yJvK1TiHYq+XcSz0wfiXzFnxGQROtp2gBD8o6pZs+BQ5V6u9U
7wGEgsXsmTUijvp8iAMyNFMTD3XMA2CPzhUO/n/TpM0Pw0zTvsTG3T6Qr9VTNk0h/9SgWIPxUDWg
6+dBaOtNgfC6qZz7uYaBWsdozFZjOZixxjL857sTBW4g/aVPZZ0wAg9suubcI+2xio2paM+Mu7g3
U6KkPA/ILj4Emss+WwV2bukGozmVgZ4/5jZpVXrwpDV5x7zXkz0CoVNQ6YEMvXGposKP+uipZ98L
B7jalH1qw47bjut+KqKkttoMauF4daUVf9rCipvbWBjtPLtS9vQ3Ls1bgTt5mVOqivQerqitZAHg
YcxNhCDrtcazseTbUiEZbXsO5ckxK3HjHGm9ZUnF7HuDCaV8lrYSstBT4LxScxORl709fC6bDmRq
rrEtdzUbQP0CdJXRJ9k877UDLa3TiQ3Bf9qIjRnsr+ESwECtJ+CIWvBDMVWul+nQlzfsWzQ6E36v
//HdW99aJ8OUtvQD/8i7ZLgZxsZ0qT37O1yEFPU1NwoO4ZQ0nWgK1a6JKJphG+Osi5bu7+iZaSkm
Ek+ov+ZYH0cVeH/86+CTLobx4cww0AuI4m68HWJm7fyIK7fMt2nVv+p+DH+H8IH/Sqcef4vEIhGw
LK3ZSW3ju3tBcaGrapYeMGzpCWS5b9m4VLAicBnzFjyA98xUl05Bezx16zL3mWqO4IXvNjo4zP7w
4ctobEk8qa7JttUafPQMO04WT0b7tK9hpDNeWz+eRDus4IZLTPkqCekY0tE31V5obuiH66l8JwCr
nLMYt1lflFAZ5hQC9LzJPbqmJATb+8wWoT2v297Iy+Hu+g0dy1Dl/qzMs1yocEU8jNrc1YDCR8GY
xddVE+CQZP1qQQW57McTfOyr32QhSQhzpkrpbdkERDIUM7t8VJpolGRpsHcVoxoBxXzO1RDWmVG+
eez1Ve7V0/vufKlNIoEKljrKo1nGedOthO6EBDCewBJccfLtZf/rUNPDQhy9uFmJCWvzYYccgZhb
yMTZygr0o/HH6qT9gU9wILd2TEdZV296DMHUeXaHz9HZd3qlLdzarCfkcUqVHodnI2spczK9m3eo
drvOYLnNd7kyGOWi6+Ygm9o6fttHKaOzNLL8Skaru92sWel7EfrVTR1US0h772zvTbApN2tQVuxQ
S2o4cnxFbN9WddXctEZGySkuCWjOApgji8lOVbdgLZtKA6jbW+mjEU/d2cxbttpLdYcKqZ2zLnTL
KW8pNLdMw5LEgWj2VN4v7HzJ5gPBSSbnqbqibslo4yEA1wRCXUeo3FZcl4RII94XgppkEcA70Y/R
iTV5Kyz1Rj89runqsc8y3arWxfCN5fyfV8ZYhFt3NA+8cVM9BIFVbbf1sTLqu30gfsfkMFnpvAJC
Z9e1vA8srG64u1mZ/Ws6YhD0uN5ZfNbITn+a+bDK9OhjWWYabOI4CcxzH/aOx9OGlftVVqH17gu7
/M3egCWm72nBqg+TYNQFfm1THMKjfTt7YmQNpVMFdx496Zp5/jG8m1mU/3Zu4CNliG6ffHykXgru
P+p0J2jVyYTtWL+a3SLjvE0YATNk1KYpLLajwe954+6mfTnEXdZr6yrQa13gp3ZKyDhaQx7EfFtx
ERa+MjWt3jEFYRrqiXSeMRFRnWMh10seezFkIqMx52Nv5g1mxAqGPsXyJNd8mwNmAXuuDu820NJy
slUvIESTvw7PEVu0cNzuit1exIj1/zV7MqBJKvv9M1qnTZyOILHWHLxoLW8sMQ/uo4V4tDuJELCX
cl1H9wRjby4QTl9/OpoMQxpfd+xBC5gT2a8gj/Xk+J2DtSu0qZTT6nA2InlI+s5jr396E4/fKaoq
JdPRDNV3LGNDmLijan6tiCo/t6BL+fu9u8WXmokmPumgAkHbndo7J37VVWerg1w4z9MwrY8KN2mU
usMGCAjvsTInz3SyBc4hGWd0s03N/MYdfUL3VW6X0lFa0oe4zo9mjypzBrumkV36amvziOya/anG
EMzJ6Xpg2+uD/orTaSa5vttmhyLBRvGOA8/aN5DAxGxbKsJwm861Wtyir3ypTuOkWSp+6HhqUxCE
xL6Efhf85E7l4WRJRMvT123iSL1QBxYFnqYEW/p83E3trEAoN0sdqQViVacKlg+cXjR7Q4qgipNs
s8NaZm5T0T8mDMtdWg4JoXsjyPRPl9Na5vvssnli3DWrvHj0+K8UTnvbN0vyZkaL44zkDfRxHczV
wOXvze8DCoeuZkC2UFTicJ1L48yHoasLyt9enxBK6+2dNrkdWdVtRPrOT1VVqJideGZOQF2SdEUT
bmqirUdygc7NJoC7XdfaymAWgg/Muc2aEV/Qmlxr1/8cpNgJt5Fe/EBAI4277WzzPfzFKM6Qhk5/
G0dB2T5Y/bGIH7jMpHVBbELJd4y/QvxPzvErqbWEE+uJXLgLZN2onzwRi5vOgSI4o6FzAJsv3a1h
0324Qvh5vdcUdTVFXPdRvcYnsZWQXFbgvSZzWbnFvg8Wf7oNa5toaDHSoNu4UR+uArvjcQOA6T84
hlXfpmWyucdDNzhN/7ZR8z9K4fbHG/GBfOREYsV9AcM7/vFnb+lPvCxWdLKioPSeFoWj71e7O0o+
lMi69Xlzq6WIV7r7yzj0lMTJEJWS+rMffu2jp4iR7jl0l5HEde9ib9Ngv/nIF0x+HL2/FEsczlzK
5MYcXIPKvNh13x8sDFzhjVLjzFVwHgCunFQOEDr3xwTykPq0rIrVSzv/bUG+DUM5sU/BjQujHn12
EYIUHEvJuj9Pu+IL3WXsKvDSJhjfmqWy+sysnmzuWH2WeKeJjQvJs1nD1TqpcFynghTFfryrYlbZ
pZ4LhXoJzGCvUM1erbJx8Lfxvqo7XK/XD2m7GxIThD82our3R4cnTNDLQOYFbyZYWJ5RIH2cZVP4
NYMxzSR7lh7afTr+DkdP3VopO5c5dsuPDdwJ69G6w4V5nY6jVOp5XvOyFfMfvUL7FXBj7ZdBIFQV
7FPrknwNjwG/saq6xzUIj/5GWFpnwEFrJu3qhYF65k5rn6g3H2UYl1kSzvOfbtPzDTda8MnqXp+J
kh2cXwbPnfXobD7D7oIDgBMT/2ZV6/QRbcHPlpQOose66V2scZ3yiMjU6zUXV+6343CuZ9F9OGr3
w5M9dQqooNq/In9PEmpVV+r/Os9pH0ObLemoN8ZQp76UxrrVSR2PGbocsNBmngmuUWuQfButoCpw
k9cXIYOEjYY7wFVZiuiv9Hzhn6j+if86Rsfkniq6tT3vG9ESvWi3YRqsdehe2A1mzpDm3h14F7ie
P/avLlLUE/hGPKRWXa1/fZd08wVpBPeN36hijqdmPW3DqPaTVyeueWp6coOqgIiQAsZ/KOygIpIN
+1iQx0wlEDlRE/xuhgoYINbX60WIo/wDjT39jpvjCaF5MuRtxKKIVM/JQPF0sdelizWgMLOkGxWz
UICjC3vHdW42tZ7Zb+zPWajsXrEilhqVVuxMtXMenWRMuV3njkaS0ULtZrU5tj7DAgsn9MtabsvN
UuPwZWhK2i8ahP4RpavNCBbOwWXmmfSYxrSHNnMSbXzqurr6R1pXCNTNNPfLI0/JYTyLj7+jwK2Q
beVUf0cVX0oQmEq94DeNUuRzbQX5pofHJtij7sQmrdn7lEc8fG/T3gI22wpkOlLV8ZPkXMF4YK4A
UODY1n3bJ3PyeaAA8h4bb1g/KzPrAaSx361L2emuQZgzJxvXCuqV1ATWFuW9tDj9sXLhC2fUxGev
NFF5knZUzw/S6rYQuq8Kvqt4tP9DEiuWFDe+bb8edEXYd7x6a96OzsY62cdr/M06RE5OuTdtMQz7
Up2DLYJ5nWnC7pFUtbdorBzyTgRqDp/vyoLH2JdCBe04vfIIMgBO/d46J1vZy5bVYSPnYqP5lTmm
pFF9q6nSK1ocl2Jjcf87FwcfE5CmBGTLPdiS9f6Yd+nwz8kE+TgFWpzrJmZVO1OLqujRh2A5VU4g
tgyB0JAMWYcEpM3LyGGnQpfstPCzCXlVYcn010XIzk46OXxmbWaO6WqqXpbcVO1kZU7jTD/DDhFN
utW+Jl9EmiZOVy1KxA2JBzrqEXSR0Nz4FIPYqqIlndH6Iwbbwra+FbOT7Ok+TcG3pdZheTyslebO
N6REIkVhD1BLLOlfVoOpMVv8eVdsHxPIZ7YY0Wp+DKqz0vJoJn3bGXO4p+tkAPhl8xSFG4h7StX1
y0IdVK802SMWz4nJyALaAeVHopoEyZGvaxpHCyDlumMJxUuDuohB+pBQGRMLUOfbcKxMeInw/Klc
BbM4bjrR+lVR82aC07r78QrpEwxVGg5N8FDtTfcyVfv8k4GmZOC27OFVlE5wQ61Rdp4YLZlEzXCF
6nVn3cy9EX2K03psirKeh9cDGvdPsx/Joz9500YfM9f/FC0lgDMM7JgJDaEP0G1W9xIdHr0X8ran
xj7Wb9uq2zXdEc95aS+T/q4ZG3UjARpJYIHrunamDkua+879ZmjvER56bv9jjPq2yWfpQL21i+ic
tA2FHWVOrPZfXdXvN9R7c8eCTxtu069El3M7vQhj839QJxuWasuJ8y7uDmKYt4oPPipt5GyhM25B
Cv1xJIWK/fnWbbrtwyclPsjGshz3ot6O7naHmRtvSRztfBK5LR1gapTNsyu2dr1bWZf4rx6QUaa4
8smmdSHAPJYbO/PH4Y7hacHlg5rAJVnzNNBRX4Ou6obRxJJLBGTSll2qTEIz7u719B7ETf/NfYgA
pBVd9WzHdlVcS73JY+3F5XeMJPAUxyVEa+MEHWoRWc4fJSkYkLE0xvE5SMqgy9t+4C6gkhNS6FYI
iDg0nU9B2w9qxO7Pm2ZtA+5YxBhiO61o9u8Ts1NfQKu7JSPt2NQFEg9oY2tcVffaNs7wy+9BKLLN
d3rv/5lr3X00ih5Wy9XTdOR15VaQaOgrC7gf1Z0X3ieSUxUEfQraNAzw9zzGRTBX9ZR3ofThF7yG
oWE3pGCfJWPE8KgSbW83JWARJCnLU6U8mtcFurwtVCWa7q0rW/xMDS+X3qHnLbKcCAKEJaS2f1F1
qVq+CNIub9lFM6osMK0PvmihUrhfBKNSTv0TztkQO8e0HWwWkoV+cMH7QquzLy2ie2b/g8SaTLnE
5aSq6Qadd5FS/+1tK0pedMxCUGB+5Lqa4edPGI2Vm0MRB1WGktCzs84uo99BsBPGsENc57uQmO3H
NqlOEYvI7zt/m//yqVrf9nRMUyEZQu2LN0QR1BkSStipUtCERo07axSGzbj8QWLNxI6A3H1gr7v5
sXCcxqwurfXuoBffC2do7D/kmm/3B3lb1Xmz7Ph1w2zip27X6fkSakM3G/SqdTMOStNh2iWtMPP6
lWAshYoUJEuWI43CSEwTA0IZfZjgALZR7uolF38qp/J56XxR3xwIOsIs8tetJ7Uq8jTrA+vAPdXW
ZFMANNtEc2nI1YU17xL7fIQhHN/sdMujIS5IZq1TLiNPKOr8IC3taIMumJNkPfvlvpeXzZ1RPKmG
BdTBFNOQtE3ceDcMQVjZNKc9yLgrNwsjO/DfyXSN90huKAIRx51qJ7cXA7gKGKujVAS7PdGLD3v1
s6rr2PoyDFDiPAKKdRlP6Lg6rF6bhu2GAhmsORpV8Lwd6VGUs3QWRbZPNlV00hGYZ7ZtQbhdNvJ+
+ixsXUPJRiUneKYnyskY9vbvBFHrdxMot+MllEtwdhhCouvfpDY3B8fxDS610dlslTF/UwpuaoQ2
9mstwg2BMhaoJvUtuJU9WvrPpkRb9kBsrqhO3jbsP9tWzXW21U3onXxmM2gadhLrs9bzzhWQRK1z
s1jU63Nbk7h7zw67yToxf0VsloXOis70WKCYDSCefcHDYlm53Nb5zlOapQ5DyT0Qxy0fr2XJ/9Yu
DPU5rlXp04HUreHCsfz5Ptz58rJe1uuL6lFzggsFs5cm81Vmb0HrDqegNI14Mp2nkjzUnq9PITUi
+udGU/SBJbbcTzscZnTbJPHyx+Ncg3/0LojcFLIcK7UBbMnJ6wVqFTMPfUbzND84k93cNc7in1pr
3R6SqXIIF6AkPI5sMnhHIsmae9NhaUAUGC/eg0b6sDE3e97LFPlGZLMku/SWJaz+j2CWyVPvy6PN
4fp7djauwfCGCdDr7wTyjxVsubLhx+LSuuhEAquE++jaRQTlyEzjNx+HFsq8980YthfDO37EEtoS
5BYiiDlbrTvd4wdC6iJXHBJXnUgjKds4dSnqoQhzVJ6bSP1N+fS6JmAwjrwFu7nlE82BMtHvYZKS
UoGiEYWaEYoq/pEQmRznCM/RkTeJmf+iikULXIFtK6gN35w2vNiFU1flLXG4aipWb6/fjyXkWbuy
ma/HIZjbIVWv8nFRKTtTa13/2i1g3zSkDiN0Lb+6fonuIar3F6Qox394oiJ8BsDcIDSIXEkvqdp+
vF9rH93LsK1+oeug+dCTAwyzUQlzG9HtkU4wO6/oZPTffUU5yWDQRM9eeF2UPVRElF0x/elOiz2+
Xaox+TFCGT+yGab7XhLNNLUQnXLbyDZ4rt11fRpnR3/ak5fQdCTr9iR5cQD9U9D9bCRNvVGB3lM1
zf53bzipyLbIemtF0N/10tj0Xdjwcj+x9wfZ21CJ1JI+iNgqO5s+NH8dDfA+rVdxvgr6TxUz/RxN
R1/TQXm5IrQzGft7cQWOi1qH8tTuw3Q2TjR8T3vn3agyCG8WbQ/vi7M4d8JfLGhUn5EoGKYqT0ao
vmBxHxBQ6oI5entBevpfNayCz4MXMzQkE1mdQ2dBMhNKlr40l65KfuO/I+KjufJPkzzb0aSe0MGF
79cDfW5dKD1r52Vvxq8vgyfUOR7iezEBgLv+4adE+UIwB7L7hZA3eYT7PSVJ9zJ0sQu9Sa3NxsQ/
Neux3AmyHgZbf6FQ+O71hhRhOO5GJIopP2XtqBfu98u0jD/KmeDMrJ5Q4mzv9WQxXpH2qTMVT+uY
o5QL3+PrDqwiiBYvG5g1H4IqjNCIT2r+LwyNG55ap4sezNLJm20JFwH0O0uU8PGIeKReH/Gt83SD
GaD2jge9nMy4jrqomvYgzGZyoiyM2+BTucZ6MRhAP+YYU0g1ivlptAbx34ZenNaKFIffYe/bPzUD
xZc1W/6PweqdJ9js8dleuv5WCmtbcrtqvZOgVtw749oXCUD0Haw+XbI+3P7fiMwSoc24V2nsT2Gh
UQ7Bv7vJ46GCq9JoVQU4a/fltGij0i5xmtsOvvgco5GGMCNt/SMcjvi3ourfutCl/5IexVH06MCT
SLT8GsyaPkeeUErsD6RWDu/CUXTxsZR3QGXY1nthpje3VPbvAOdJQRsAebtK8LrEuL+s2Ucqalq3
0Mvsv8eclUu7rTV0xgqQWbdvgrr97EQev8qaI/dPnVxNF3sg0PsFxy13bgd76A4LUvekdk6Qa9FH
Ikx/T4vMCl/urujZaf3uJ8U5gror3VvbIvQTEcRRjuykq+3zvsXdnT2gzEY4ZA3QK06///F8q3rZ
Q3w5Xd1Yj9HQ7q+mmd099RbpntbJrb+stfR+1dssdwwX83FDs2atWEf88o3sgP7XTpwPomHHr7/n
qvT4/aKsgUbk6n4BCKhXDEkTapUj5Jnbx47f00CQP6MAZ4kAPbZIbpzet8AiEwxMXCOE1hyxwDaw
bpw3MeKPmYa+LrZReg+IKac7hTzyzkXAkapoME87uWFVhjzPsfJgGxBCxhVXXcccWQAVjs/J1B4w
+iCI76VY6pcW0htpqW3twM1iFF/6KAeN3woJkTLW+F+lF5EvSOPiNFRBwtAQ1GylcJrqkCgG/eAh
oY18nCyFLSnE//UXXgUFoufH5n0cEjz9CQ4vjGPh1Yl1iyx0WX/bZocIT7VxK3mhE3H8F0/ZtXvL
CAY8ZBLL0t9jLzc7BVizP7xKLiFacWzsv8oVBfyllWLr/87VNDRPXF2ed992R28z5cXlXDCsmCCL
tdX+QP4YdChS2sHpC8QlbF6WSzcZJqghdIgfMtMsqmw3QxuMvKOtdW/xeLTHDQOGQr13XcWJ0Wcf
441y4I/o6BkxrT5+neXRqXcrrBDZZdD2tTnVkSyjZ8XSc/dB9CiiiyAQ8Q1GGPMfmdh1n1VHr6tL
xQAwPg89ncIJMdC+26dqdvrYPI5WKKPptDBcNOK8RAB0dRrLdVpx4CXTUb9JiRh3pdgpE/8a4BtC
5iK4dwwN3nQcmBQCZMrL2ZsRcdSY5gyLQ8cDqqFAFxujWlCmlJiELZQT9n03Ilpk0RwMDMPsaDfu
MiHphkuS2Y6ybhe5t4WV8zhALMUXt19UyScJdyP/cqe5YKebkc6qbtySDR0/+8Ws1hnlWa10Gq9I
dz369VKzJcuOl/hY2DzGiGyforjexA9tRdThWJMy+YgKZtZAGItnt+wCxTHwHjqdHm5WjHURHAht
9q2PQiBhgt23LfOFWxJ33qHDLGpEfu195UeqzHnf9WJDmrnx/sl3UaG6D7f9t8Zfa/84Zi7GryWy
+51xgFXZjDliEb39izxsl6AZQ6PavoRaOfPjBIHr3uCcHt0zgRkzwnh/hovhGWgnfFB719eP4QSF
hwZysb3Ch6mJzt1YDupfGA7tAjGD4PgNE0M5/Bw97UA7b64LIOLtkvZ0rSenftx7TK/g5KyUcbMa
31F5Nnu4Q6oxk1EpPNtS9Lk9YtNcxKQb3dkINUqDvSP26pPlerX3Wak6sh4gOA++3nmxluOxhNGK
f2BkwU9gD9VIvK0Zk+a5QykcIXscvPKCeTIqU8LkD3PTH/jxnpakXkrI/chjnDAW/2iV8mnF4mLF
+tgRPNmLUm6+ehMiZJDGMWie2N7BBWxiGwnFEE4BmA8by+b5yapWoI9UWLIVSabgKYLgzDtMootj
Ry3KZJzIurvBuq5hi6MZ6jwNt1EIgpyYmINPu4u189tvwhJTyKbwqBQ4iacSihPz0zUqqJwTfR4F
TU8x8RJdJ+/U4quzd7BT07vhLo/pqnU9gw0N7uR5X5Nt8YxES2u5FhugI2bt1MKrJVeyskr6VXw1
wX5friC1KTebNeYl32ekUftdwY/Ms4YJ/QUQfOl8NPboyecAhVDzVDoxPLjsVDf/01EQDLf0mdGM
O6lCqo0eyG/EraMIcj9DTijrNyKTcv43yzFYbgYXgLZA1VuVPLTikGcd6a2/J1nBSkDXm2S6KLkP
6501lGWZOxEC0CzZfM//wmXqNwWx+dv23KBfsk4LCCAe1gHbdXpEMZAY7mMY62pgCAf9E9IUlnCn
kKfUJWUnt9tqc3On6Xj4TzEIt/hJj6jkAN9t7Z59GySy1tuJcuJCGMx1VFt3LLZdY64BVj9AZLek
qlMuwgE9O03OvnXMcoOe73x/TSZI1kU1fi4j3zoU6Ig6nDdrh26AVWIIfwsNvhDEto63PljtMUTn
oIMDet/2ng1tGBn4+ZUORkewz/i87jZkQetVhnw0GUsBpfyFu7jZbsToeAHXHC7WkSS6oMHMkEyq
KQ4+FH1cyoDc2rdRjtAJrjf6zd1YTja6YE/YIP5FDAosn1TUNM3X5DSCs8ps75ouHyOsseWJhqd3
1Uk3zjhNNwO2on4+d3wkx/QRKvD5XzZeFfcAlOXcP49xsHThu1t6+JnTimUMYe7UOv4fR+e1JCkO
RNEvIgInzGsVZbva+3kh2szgBAgnEF+/p/ZtYyNmeroKpMy8954s6KCyTkbnRmXNP81REm8tqct4
L7JRE1jGi2+vh3TxqvkCkpzo60oHpR9C03JvF3BoHsNZOzRAXlUv21mC8eHNGDx3+G4hrTukEwWi
QrAvWnaG3E9x21f1lgmoVV5CUVn+Z7i27P5kqdHU7BslWOCwUZzFuU08ncjdqQv8OL3UYeAwg5Cs
0PPPFllrufM4MDlp8THGN4aBf3vCqjAhWHdu0952rqqqc8gVi3gzI260G2wDc8zDtM7OPmiYxB6l
t7BZkTyM12fvnlVl7ZGZZGy5R+0Y5TmvPRvhzU8eem3+3lSQuzz8p+USjBt0xnXAvcSuqmajhyrA
DVSOeIIWNjLkO6GZJ7i0jfMwngcvZjC1m9nepC7N6BCwgYlUhcN2gIlaPDYRwnSzkdHSYjJGApQb
Y/VF/NUDCRwyhvFWXuTAAmFk7/2+9Gd3B6A/8PR9JKZmPZGoVs03eQgEDn4Lz3pUiinnxYkwT+eJ
sjL6s3pepvSJoPbIgoGZKUW6IRuMobl12YV9w/PlVUhEayYywqGptRx6KtZfsQbdePbHFPiEpYMJ
hSTsYvW82nncf+QWNgKfc62K1RkBaLQYQSKItT1pDz+lr6n4nPIkj2bkTWqdLtguWVRVB5pzRexB
ilr+SMBh+UMA5KL+h0uyy/9583WHJ6vkwZHjaMe8ZijRCrsjqNUJMptkBr3EcrNaMH4tdPZGpkGW
pwlbansf4D/IH6VDzmq/ln7YnGZTjtRAK8QnefIKaqllE5IiJNIZrcJGMsZa96WbkUsJtN5IzaPn
QdV6L9VolWTFx9joQy5sJ2uTUqMNHIltIsKn1y1tN/ZUBc2uq3vnr2mkrB6x5YtB40nl3TvX+LfO
pctglNKc+O9HO8VR+oMrfZqtjZxwUCcdLrAwSoJUherbXqp0NUeTZeH0Jhr4Fc0mdwE5bTIoJTBd
0HAY3Ec6qwToXhHRXy3uEoRJV2da7xVSa/dZ9wzXSUPazvKOxUI3hCu4f5wXD0sNN5PlF22fND52
szvlmgiVyzh2drCBgeF+8dVsMTtyqnTP7c/BqhmWo05FnYWkqEfUzr10y6tRDEnUQ0C3F/fkuEtf
HlIKpunYhpT3JSVgWVmfK6MNnKxFYcfv/tQCbNgyjkzHZTOFfil/KekzjLrgZulSBPprejHeGHZQ
ORiuPiH5TN62xKtNxYVm2jxkGK7MW4bnC0aFxXWdtJEV+D/cL519mMmUgVZNCwbYOgcAUGy8TqTd
vogLt7sjZmkVu2g0yv9NQzvUw9a3a3/el9C6SmoS/MoL/8As6L8YVrEk2Id0VW4dy2cCtCFpR/bW
COni684KC37AFKFgWLYeAckNjVYsnU6bQVzL5Uy9WqFeMNmLqSjr/diPYf5vTDnOcIhmi5xfiFtH
5sAZD8echmfJAIxTIDrXzBhBRsyBtCSuo7zm26xNOtuJkppaYuo1L0jQaBO+wLmfywvmGlLcpb76
AfpwKupj0U42nhN2a0BnGIfKMy/+GBP0R5oI1A0xYlooKyxNuVBEktv6A0uk7w+dIHd2HONFtiNP
srKWZ5ASKHZ7ZQYGMUZoUkWHhqonT9ii6jpmb804ig9VlNHg8lXP4lCLKcA9iXHJ9ciRDUuKIb41
GcG6OXWluPC5r+ZuWnJP7f1R6/ibDConVmJH48gulKxwzYti2+0n7i//U/nOwi2mMBMVl3ISDP92
2EohMQh3cvIbx20sAl8852WPX2Rk5pSwqEiulzHv3eGd8nPo3t2Z+DU7grmq5ou0LQKfFGJhn5iJ
sLg88bw3Q5QYqipStDrkArVoofQYvdgV2Yro0FnVlOEWTcuVRVSygREeqXgZ9l01mPHZ9epxnjGT
znnjIzYo3JqnKsdbNBwHUmHlCKZondp7J+TNbhjrDyuPsOqBLjzjubfyh5V22fypcKRYXwKy3PJd
ZSxoPLUcrMWKs9R24i8+1tYcTB/gfyIsuZRZYtdqXLDXdREttM3Cg/UHXhnRJoo17bu8qWGMJxzx
Ky8sbyPGkYaf57DTVreBeeFbMWojrmxuby7coLusIIuHfsd4MWwb/AyDDrzEFwtK9dGnFC9f2aXQ
4iTH3SCW33jNevPDCMAefxDqAvdpIrEa/sunanb/2ks36GqDCOpL91binJ6HXWo3ujl0djHwfg9z
rMOISyqbR5E4SwtBYhti8iTNIu2xkAfJfB8Mg0uG/Yi6XviHRWdN9Nhm2tE3IE278alqVCTu+s5K
m6ceSbX86FqsXPt8XmN1Z6O+BRvP8kt27tDaF1+CYX96EtiluUe4RZ1EszS72Nq5zypGB8nHf12Z
9wdPtqFmhXbiNde/AU37smgTef3VMmlY0NVzhSBwtp7265s0s1f5LoQU8RMZNvL69MmV2ySO4kQ+
xmkZOMeOiZa/C1tOoJuR56I7AHvycPYoG2hwlLOPIjELGfMz5A57vkIFVnoQAYZh4VAyne894MNZ
/WPggHgq+FC8aRoPfRTjk0HmnleSO8KExVnzgAVBQmggrE/IUJ27wp32meRM2VpYuxqxRozcubjH
uoRtHTl2r1ZEVv8NH6aW03YmLAmN33TW4t+o2WkWK1nRrf5v1Rbix/h7S3KXpH9XUZoN7kzP+jt7
lCOKXZJBuhywTc7FneiI2rDWevXyfSaHTBxHn1FVDnaC3uI8LCuhLnLp7XS1owYEr2/51mxDV+zU
CgvAnHXuieR14++b1apHio96JfTfkliLbqnBGudBk5Iz/Y74vU0+gJN1uh3LLmj2ebdMQuEcie3g
i1I9hyNG6peWbKiDZoukzaJMetBpsj5pIMTCE41Zadn6Plb2IcFqmUHrLghu6PISL3nR0Jw31eh9
Wsym/Meu4sA65QuSxk2D95dQIHeWhkxSOU4yNEGUMzsss6Y8TyijJYyilcOMzWsdM23wMF2+X/mD
8aPOA9MfBhBXw0uPYeR6vrVeGLzVhvb9L6CESL1OQSMJb6XuEhK3a5BM3wjQ2JBLAryzb7qNvX7f
FU3cfmIRMHTPFPd28TMrW6tHjI4WhRyRRF5j3BaufrQM5GJ0MydfE+yVsn6M6ulqWXE6h/K/jyYS
kjqQsxVu4rZLu+CStxIzfZ9h49ivY6mngwHrUux8IBcCJkOP3+JSZSGp39hflvq59X0V36tqRW2c
x4nfdY6o3pyEJW7T/DHnfLyK2kdw9h7qkjnTWTILr3aCzz6Ot9WSxf4hC6P+c7iG/8l0xgbriPac
+SuaRuiNZ8Z8CEz0clBcqKdZGngJFcm/P2nkF8zi6fEUNb+LzlC+rdAIZio2zLIVhX2AgxOfWkpw
EG+Esj4lLNPxBSlqbF7RiNFDN+005PMtzoN5vf5gRqbtHJM0cZuRCXbhxI3p7528z6pwZ+LWYeic
jh6rQbCvkmHRje2RYe/c0dxxb7aIUNZIngN7ZVsNOkdcz316grISQ41f2MM2UDLYKu7S2O+sLQHQ
sf9azLCqIz7ttthmRQDwIKLcwVlUZDMAUHbNTEJEm4VZPMJKF0dLf+vnnoxfF9XGuHh9Fdn+huMr
7+g/XNg8G2ZjiyD7EnX8kyNSpUlB5i16XRuS9UQri5RjbVc4JZuTetGOxMfbLrQIlInMadaktVMZ
+XeZ41J5nCq/Y1dz0LWuUQ94bqZcPNFYeeyqZgtr6L+Use3Np6WXAKdnPt+BLLCJQwZNZeHtgeLZ
7qOsm2J8FIaJ9+sIK8H5sCNEz30KmETekB2G36pt3UbpJshFGoBSCFV0N09jVZ+rYmiJhGaFzxaX
Q278meWJvQdpv8SSa3Kcte11QylauFvWtPaikeX4p40nxYeRO855jmKruCcBp2gF+5ZSJmkIgTQH
SysE4Q1mREJ9SZDlCP8odTlcghrXRU6oo+pD2lZiBGm/7lB8GZ9GePbpw6wi8PsdDCcd3zPUrYsj
pw0KFAM/y40+W0XV+2H6zmVsyKeHz5/gISMxUr+O/zpZhnJ5Q2wdKxf4RebKSEChzT+Z1qs8acKm
flJyT3XltsgaBpohS5fcJ5niTBq3YVNm6+cI+gIQHDuhWvwJmLxTHi3Pbya9izs8pRgB89Jxd8CB
cMnVto6GhxUVink/JpUYy5k1wbkMTYa5HBKFLI5uMY51fnvF3PQ72a8G59JAG9bcVwwF7OI0Xeuy
gkKCEGCTTHps8STh1QymKDsHs6b3u1NzTDwBh70Yp390wqQjt6g8V6dVE5Ryee5nBwTYng3sTnND
12/sv+vQxZ3H6r4+d6296y/VxIKgqeUTXVc0h4R8bmoepcrt+gmgSxTMp3D1fCXPpEzG8o5ATrlv
ab6rvwzQmTAhU2G6G4mdAg9xnenFmYOJ9lWN889CIIz7MlvnJ+YSUXiw27b4zTP8p5t1EZMXMna1
B6verBxf3t6a4vXd56X4TTWIJjYGgRPb0FJ6N5W/9PM/ynvnIfObAgFzymMnERPxJAJPnXu/DMyo
9tJK8+pkRW6zr6XJPZKZy/ConauNA6OyDv84zFRbyCIzCBmcQhgpZwLK5XMPYbC5y7mFq29NjtN2
6MrjXDN0cgdvfuWcDSNvYwdtYN56bagwNrRKjty3jOauNlR3Wu8GRR6RhOLa663TOwONj6+vHQEq
Bduayf/gns07zEruQqYcnzU2+f3AFQ8KI8yG8JGLx/6WMsfxTcjHO88izNsD7mYacw0KzOUZbelo
t1PlknjPyXylDHsKpHSvNquboNE1f7XbwLwPsUW9YNTxMDaAPXU/hjpirYZs8ZkdxaS66lxGjedA
O49rd9cMQzldCpyL3aNgBZr3juF29N+z2p/c+zRimHFjsdO0vykwGUCFkUHt9u+MMH1xgoclz2ro
FubtQRPHeG3Auh7iNAecyy9rVadSpumICTVrA+8bZ17T29u+BAR3woMTlvvcW8lqBY4dW3dDITXT
7trQ8WyQeKP1La9EPd9iHAICMf9Ph4ernT/4WEMhTMgxXs9xbQXjp8VtGY2Uiww1mao0OT+DfTfO
hMUNvpbGcoI0h6agu4wnkHflsbKZta7UDmNRNAxh4zpcdnxxS1wTicAlgZzXyjqutsJfK+xe4NeY
kGLLTRv97jEw9XGbRczvnWqw/BvKqMC+yfDeTTcW8ScfX2jVVtO7L0Rnne0YVz7jd7G4uN7iQfdH
lyG++LLiDvwbCxPEfBqripSpitvqHpPp0lBxeWG1c0RPwUBdM3OqRPMawHQBGlPhcQ9izqnC4W+m
q8GQXNaLr3aRbJZgL5lS+88u0ENCgyWBVpXgCxm/aJqXOYnowgmQlrN5XqyyZILqzh5wpQxr5J3b
zWt7DWUED6we13on6yybdwOSY/kwp3PsJTY3en5npLmGD+byT0E+5y7DikgCz8HuvAukME9diaf6
4lkAuG4WjkhErap3z5LsEiUyRQej8jUkIvXIkI70JoQm2zt0LklpjOZMzB96r0pPkiOPKNKEK/6e
u6cYNhEHWXS82l38DXgJ5fAkRATF/CkICDSFxTzeY5atvJ8ZnkRGUtRnvY+Fk9X0hLh0N2AyBo2W
d4CJfYmZpAcJODaCmZii6mUhyVD2Zt6xrZeFBJlNu8/JOPtAaLdlb48acoVlxdTXrfOP81RiRuoI
zdXNOSswr/oHgmP5lDhMw9bdsJjMZ6zp1t/RYlw1bJeoaz9heBIcLsKpjq67DUcr5iFlgkE6jGCr
wsiocn1m6aLkS09dUCmHVTRhALm9za32uC62NI9AO0hP0VsP5tXkWIoh0TSlb+7btvL+dZ7X/iUD
aotDLKLszkspMXdlMVFV2Q09Cq0yLSF28IGNyqTAivFDYFvV+4xi6xRmBcToMbUkwIm18Pi3QVG4
zqzrYKz2KcLvEzb4krAWqeELyMCWtDgebWfP7+E9Ee1qvhzHrYpjyZdT72XfC2YKEBnNJqRIsc78
5cu+tMK1eFZi+T/CRTl2Tm0WwCYgDpB8aVp5cZkrBYgVc/7jyUC/hJxwP5brR+ZSdGPY342t3b3y
Gw3+Z1ZXw/QtckZADLXHqjk6he7bUy57lNGuVVm6Qz+Gh5LFAzkExxB+RxVpq52CLoHlPC/q6dHF
wm6OFqNp0CWOrLILj1bzzfpjGezXvkifJkaBXqJ8qutdjRFK8xQQtWRcIPIoAX+KlTpjowjulX6w
7ebLVKPItjzcVEUFrWG3c1m/UH1XjQQixWArHSSB6Ea4pZvYqMqY0mN8lCTMOqmDIyjiDOBGVFIW
kh5QvEhmx2axVm1RYro6WTQz8j9W4avl5HYgQh5sO0vNlQrFQlWs20qGQBo6hwJz7TCwbkp7QIHb
xOTsyt1UFRaOMzBw4i5DYfzLvM4SvxMk049+cIryGR0Y50eI3HyHPggoNlpn94RWxi2fdbaxjkw5
o19GT/IcWxC6SGH4uSK4HoaPGb14uQ+GGRgLeU8H1jI44BpgAMujt7IHWweYhfA0vlnyGfceqVbG
gGlXABuoVhR27lXlbjUqf/dKVrQ/pAy9DSVWBU4DKKGy71I4OeWpjQWG4tTLVnHuYl5/dHgnus9s
3bTbcUFfOTMx1JKKSoHl062DrVFx0STEOkcFfMDMdy5uTL1tQX452KSi8HmmHVP7ngfmnwU89Uoe
aA09Kl5Uex9XaZ0e8iGyT7WSnX9hZEmecqiumBdaq/ylYuQD449uwd0CXY0OBoGR8b6QDolvi5WF
t10Tdvc2C5HllvVfze/Mg4Mmq1kaHjDFY1EEArvFkpIa4XbjFI0TMBHB/JFUTVixt1jHQ3ikEkAY
1XNlYzFDPmKX1bz2T5wGmHfXIh+WBHbRircS5dmLD2bs1rsmFOphTGdfHoKrIh4g2oSHYFEDhNaY
LEBx07Kiy/f2DV9UdUQGyWiS6bWcXWcNIuzPkWLs4rw5yhJjtyNMmOMFIFlS/5mnwCkv1UBc90DV
Vo8sXA3SX4PCdpNOTqQO41xCt/MIGnzk+MARSumZ3wI4HrR+lE/sxAi4J6zjAkR4/NKS6MyBSnNt
kqwUHIWM5YmAZ1Xg8opRO/s3GdxCe7cy6DJfoE8Q9b9N1zZEp+20ziWAQZXarEElhhtlmCS66Mbm
T4b1C8qb4qYJO44MrCGc4MWjM5kaOdPJCyfDO9Tm6WIMvuUsq9/kEK/HdnCm7EPaawpG0QWIpPdF
b5qeZAXO3GSaAwAUg+s43sb1dHwHUXdCTeqwieyx3aIZWZYFRihyeN9wXfdsTyJhWhGO5vpasdMv
4/RRLI5coAK1S5V4AMLiHbo/lN5+dsHl8IScbeKX/VGzq/IuMkW4JGFtNAtkcj0VzhOrR3T1u3Rd
h4KQRgpoD3AZx3vHNMXKg51La9Se3D4ELTU2bfzZobzEO0ZyTMELqdzpqOqRWHiUZtOZ4JmIfiID
5uGDM97kFyATfbLE+MRRU6blVPBRMhipI/jQ+DOKX7cKWDTNLSoM+kM339PDL82LhDH3b5jI+5FD
VhLcgMv+wk0xNENVJ10x4yEmEWSyi4/1k3FOOYP4cGv8OScXiDyck6I28jBX8SL2pu2leS5cFoQi
pMaROndwTHMMQm7aHaK+FiRrFWPdTblioWUWDO+1YiSJonFUc77gv4qASWRY58s9hh26zXBe5GOA
JK6SYnQrtV9ydwKAIivuziyK5+l2UaU6K551smXhah1qdV2eNzWd/Zh2pRXtSk9Ml7VbHXzfK2/2
jcRJSkK67aZT6RG9TzJ3qjD8mwIbaJo6SKAbdn0pjIVjOFwWQud0UKvVX5qsIzPXaAq2lx4EaX5w
NY3MJjSiFH/qkYTVpmLg/8sVmz1EA4n7A1Gx8tGaLR/uwVUsYu7cLz1mJjR4awO3A21qdhbxJwyu
CRWeFTp3UoXQVTqSpYlxuvyhB0jAn9c6ex9YHjcn5Cgc+Yc5++RtMAKud1CMxmzL9CjEX8rkDg6X
FFjG49D1MfGORIr2DgFstY2Mtv4EgzUuWCscWripBOFGzH78XowmoHXFM+BICtjZxsY4wuR1Qa/s
sBXwdWnDEeiH4+G1glo8/wmYrBb3srSziYiyBcyQI7Pux4e2711C7uSMykNuB9Sxk6WJH7DIq0FH
WFkt0i8DsYElBhxNvK4uDn3rqem2o9Kdjl01Z9+65BBmsmovL5nRs7ebzAq+qUC96xIGQtQ00LPt
bivZAHMEFK6Z1ufl9BJnhQj2tTfP034u5+4njym0r03x+NSUllCkQS3CdfQPHiQdbLMz2eHVf5eY
+uWuqoxXbZa85CH2JRf/hk5+/ogzFTaJbBqvTIA8aLQu5UaHZm0LAoCquNSZka8jiAlMkU1T/cFY
mMkbBfv2zXHh5tyAK/Ie0fnlG0idFTXPzYZzFOmJRDlGHHxvq5kJT6bL6sk7/GnRXxTVLDz5YN7m
M/66truLA9GcpkHhIQUQEb8StAairiUxapxXpTJ3fp0RqS8qJLhc69LbISpMOyyFhjxYN0lGOix9
UldMV4qZF3BR/DfQujbz3qef1/tSCZSH1IW/vVcsKEi3QCfic5ViZEnIJVbzsdJecAKIOB5AFo6E
DeY8xqk9U5zckaWs7V3RGosUt2J3BeE3TOgu9tpD4eVsyhnx2tH5rabi7KlCO9gDIltfnbR0rdu8
Ray6Is97MoiQAXiBU/DY81h8or/aPLJG6Ti8k0GZWk9IU6hH0SL68WwHnTecli6T/b7A+G1tSiuO
/yxdCnpCUvEB211c4lfBsGT2kTQk3W/cIIi8dFUkEN2tJRQfhMvLiNtjwDBhV1Cak2EKnbTFMm7w
MQWeCdEN17Bp6kSlkLSBjGfj9Om4Me3GJh3y8VWzA4zZrzP2yTRaYfEkr+bgzdjEVndf9eyMOoyS
5YQnIqCWOYylHYIF0x3GnbWr6GeHgdnFdsVoR+PIfqv+MumoaX4GCAf380jXfUl7ELFYTvHlM4jx
wYJvxqEMmgsTfkBicO10h2vC5vCfDYnHpF3X8rHyQ/mT8js+DyXNDpl+PkiGllq/gAMdewaOckX/
DQ2QfRjnyANK4P/2VBMyCs9U1SRFuEbqGBg8WxxrVeyc+zAOz8tgvDcRFfUd64oB6ThY2t5y24XA
5YcuZFKGmMuzoXyC90KgfLjFNYlmni04OAmhT06bOLnVhF/rzHaMM9sGo/xQDPTkdJnMhhMFr47Q
sAUFEQwKx005EsXYuj4s100I/uYV7ZYvuDRNyrmQ62XcU13KKKmE9gAZt1b5MYhgfgVbzgxRgXh7
wyuRVhdW2VnDZ5CFLMezdd7vmVlI+w7gsrhtPOQGlMqi/DF21lzyXvbl38H17J6dLIylKfQj6KYs
dUC0oh4GVqm1GVG4Zn/tPmaicERXar63I1b98nVkSUL1Oo5rdxuh/tZfkfBF94Afav43Qukrt9JZ
nT9UU6o5w6Tua7wQc/WthFU91INdYdALXEhyprJjjOrOaOZbV9hkh+homJyMsd33j3EuEBtDvu2L
0WXxM3mpbX3bRGMJKIa9Cfc8Fim9DO2XTBw3JAeEROgfl4FRwAm6jfYfVwTi7oNOY2n/QWUSy420
czd6DInJewkG/qU6O209/monttVhmmPZ3rAfUqLkFAJ1spmxnW26qFs0szsz2MnsBgyXNqOw1u5Z
Kr+OH/Dfugs/sbH/tlUR+2dXRK7Nj9XTUzvKdD4PRa1DEhCOM4B3xZv7QGsi0xdFHCHdamzqy66H
Bvu04AZsURym4RSXjNyfW3i8rNbwJnGomgH8N+U9gCXSCCXGiE9caoG4jQDtFhsd4fdkiRg7Fo5V
jPGSoF0ZV/vBjvCExagzWx8s9A7GOBs4p8K3vId+ZqngJTUu/lBAgNOyRQRjqljP8fKYm4wdXlTu
o94arxCf1dI7bbZtM6eeN7VKa5zZAswdFpUuJ9hDTQABsU+9v37LxODWxnj1DmCvtA8pukQINMgd
n8TMHZUEeeuu7BJR5fgrYKGh9MUMZkDR8mHvar5mvDVD4TBZWYdWJEWJynzJO+Z6rqgn/yMcu8n7
jig+TwP7EJgCspSm+vF84w1b6pyWVAEvBG6IdIzPTBocuvq1VpdiZMNkQgouBava0lRtc/Y6oGqW
Q//Z+E6OXN/2QhAcDrvvuGpgQvSr3xcIUiNef+i966+VejQQUKD937UmnHGbzZNB44qqFAmgpaPp
hsmlU6MTbjcs8KBaA7yLaUD30qJpbTQwOqibIc+S9OVwz2oV5jXotlm4FdVsAJcOrHXssZ33gJEq
1orQZbVXxiBeqCNuiJSZ2IRhwinA7aE8qWDYsqq26RjgOO4rBXsAeN9rAIlVFSAWLxfTxuVW+ucY
TOXAcPv2h/0AGTsq6Cg4iVPGdBtbp+MDIc+Jy5v7MYcTGc0vMy6THwjvwBniQs+GzsEGB2Z7Gqez
MGI5OtTGy4YxDOHODkzT44B7FaugBJmy6TAMeQkIyOkzr1YQohWDKzar+HVQ3hZrCCkjJJiAq1fo
9mMd0Nuv7qIQltRcP8nVTAeeGPg7IA6sxw7LTEq9VnZnL45tUpTCcoEDV5P/z4ttphqW58l9YSrr
G3s9Ji/Rx+X9tCjOuBRyl2L4K/s3jBbwYMOS1WOMQt1hW6nryNgh5nBNh4ALTWJvcd+Um9vPQ63b
Zocejf+6mmqXb0Lr5Zc5Sf0qyP0JCFwoNRu39iYW7jA4gUEFaK+G+hYIUqn1+tlWnfxeAzcHHopG
w2682ifElo5jyuCuCgIG6IxWN44X1U/5HGJCkjN+W341HfwYEKpHvrTAbHOgHR2xt6Kw9nYeKNaB
m6vXtq5y9dDVys3IcxbMG3C6jawvMTHcXRbErnLr0J29TE3QPXBzSniEggOd+GLDHvsA0/Vbbc94
5pe8Xd+nOsADyJtZ59tQB9F94WjqBBrtiRykaxm5mRwXjyhgzRa8Tkqmbp8SdIm2rHCuHRqEkgE4
3n/1pgd3/QIZUIbkMzFPZ+iFsOSFzv9d22MI9au9PIdhJaC34bWiiuPzpmTLGH2ahq0efjtZxNoM
sWSbBRr3nRsuoHXB80abq9vywJaZJiZS25NlLxmGFNuS9/kEzi7qzkaiBm9yMBbEY/MIe+tMzOVz
dqsZDzzE10dduchKskmjH0l2FmRJQM53H6ogenNMzdxcUsI+MeLkPzGyXvfVFAMvpjVOKtytbQja
YwCyt+7cKJWPRebkX2q6ggYJ2Fn7hmsn3/Zq4OkCfpPeBU5NfJjiAa2QD4LL2KQxtXSYxUu7XYpr
J1I3DUWSdIM227XaG5j5lUWHl4JVYa+YSxHbicBck9cm7k/awRmSjPgM/lqrlf1l8U/vIuRH7ikN
6vVdcw5O23iQ4ceyWH2O5lQUr2SB5w9ZCzci9eVP9xFsJHvbejOoPW1za20KOtnneHBS5rfBBCoI
BZue3ytxrDOHwIVIjKoS5zIc2vfYMNQ6p3x4P7gIwYbAjqPDX6s8PIe4WIu9bIEh4AEYp10zpeF9
IIw17QZR5xe3XjiSvSUtc9AcQt3roYl+TMHrsieQEVsbVia59Q5WJPqiRqVgDI34y/aBgDZ0VQua
0ySW2UuE6GGqokU5v04eOhj6/EUMx2Ia0seq9qBgaA/bZbKAKm63bTvOQKj6wvblZvZcl4fFnv0z
ATPrK2b6FFOCL9UdnyWy9cAGyBPKF78B+Z9s2jcsb6LFGhZ105aMu5Mo9gz/h0n/s5eipXUbFB6H
khEuP9l2ctPkU5j/1M7Fy60UboICsfVeYo4K99EAm58oECOT/kH2OGM3LFDi7W3WDsYEInMW3WSi
iL5tt8fz7bV992/WGA/YCNLOI3s+RzieP6sDCMXf1I7qo7srDAAzGo9Vi+eNCbWHkR9DR+MeZlDe
04ckAtCTPWahwgKICOMS62TS4oi1WjFKwMOgRxa/2lS6H6EwjOj3hiZSHKGjomgiqIEbRsjmyuny
aDkiNxO3anVvjiV7ECgNwypnV1dMBFvkXvdV9EEf7aLckTCVuyD/VhxMXyHUYGT7sY1zGuycqd3S
jARUe8aTv3GsgjXd1nkXju157T0vOjEHVsRrY1y1fPy96Cf/ormI6r9s4zE0tePgNtcNUP21k4Ha
VtNRqHiK/4QOfrGEmWwmiJehyBxc1eQXr8Z1vL0WcwD65UIQzZABIMAp+6HcrgUjh0nmDhF/L52/
kKR9nAeOapaLgWceQ4p3WSXPh9vWM64hEK26exKELLqAZE/Iao/iP47Oa0lSXIuiX0QECJDgNb0p
76tfiGozeCcQAr7+rrxvExPT01WZIB2z99pU7viWU0Y0Z7Nq/V66BX+O9Imle8xn5iEbVTnRT5wA
saIqw2KwaZBcl082LQcCWMqk/K2YuMYno8bo3dGRXZAbStw0ft2a//olwCNWA4vki3Eg8RIKTVO/
B8sX6WM89O0bqkUdbgxlL5SKRtVE46R6Vu8jgYZvFlQ3WgI/HpaTN/tgrFMydJZjjI+624dt49a7
UY3+AysfM3IUMHaNNvi1yv5qPZ2Pv1O2rO4/B7m64JYYKvA6+LyP1p/lU2oZuH52uWXrXPhuZ89t
GdX4vyGltdWWWVZe/RjWneOwazLsxdQUS4r7duPh93Pu6G14uRBJq7+TGSH+8as41V3erH4Mh2UI
2SYnRR9ehwgFJhlKeVJsxiDsSJIC4jSIR6LuKQM7eP8r/M1MIoTzy7JAAWLtsmXrlsHiQhlSz/vO
rRINpFuUvn3kaMnqfyF7bn0KmNuS82EY6m+ABqXNK3b2dnnxCrm8LChYmVTNU8QL3kpghTyruQUC
vxbidWX4nnGNx1P2Dso5nj+zoZjaO9cbhbjPSP7muCuKAHYCdoHkapDykWZUY4fbK4k7CbNx+f/9
U6EfGSQUAI66otS7juRuStWQBcuGUXsyPEZGL8upr1p95XrnqsFvZ6e/TMRIMwqRH6E5WBL0ZaYR
+j1dikbd2zKMw51r+Ik/K1O0wRcmUk89K1CufNookpm6AsZCO0QQlnnkEG8prbF4og0l6cI9WGPS
I9V4rraVFezZefxMu6kR8g4/SMKZg4I1QvKYLJbZHYwemJFpNU/9O2YpuBdppBPzwEagDfetYcT+
bVbekYrvDGzvAUlDlT+DF2NBEkhTfaCZ7OVm7Bf7mA0WoFGzTisKUfCt6uRXYTdf2en24qMdunXa
OaGWBJOw9sbCbRPXK/5jVzD7Z43lYnwayLvrPlpf8pgwSmHqESLI5qH/a1nrIidSNWqM1RsU8FCD
1J5UTItah6akIU0B9nyAc4btUXelIaXtqhH6BM+EUejo3YfNhecVJUbyHQmZuS+gDCdoXzS5Fxg0
Wj0YBCjDXcW29sjoo2kQ4aNdOOMsgdmzegwlf8PeDFnmoHsWzjmfHFm8UTCik4fDX2l32tYFPpa3
SOkmeMMD5kMPZAyHgw8dpLMd4FVgGMSB7II2BxnwliOFkEfKffeEMqKK3tj9EcHlIavMd51cxJOt
82w5hbAO7qxNvbckLjEgOpgF9qVp8kvYuIzeWFmk0FTymmIpHnn0t7M/VXdzfzOUSMPq7Ll2WKVf
Ruw3+Hlxi2A1mBZgPKgKR+e8IonMcDG6oAgf/SElKNJfB7s8sEVCqUmgd+7/Kj2Wtt+8U0W4R+eJ
4oNOJeQKNxUSzl8ExaO7VEwUiG6rlJ5qMuoXBhYUuQpTxEYF3M0XwYyrv29alvcYw5Lxvo+dGEGg
C3NPYUiLsadqtvcYEKBIZzHr4BGt1L3vx/0bGqfmhx5WJT8xv+aPUQMDzVKIkkVKvjb/YXPTEeOy
SrBCmuc5y85zm2bPiLDXdDdCOxi2BqorsBK2B/cMezV7Ob6lvNr2orgdRyFmrm3v1GIXFkFfvyRL
N3iHYK3pU8cZ6Sq0FLsuxH256jGM6jA6lHHDoCCMMhYRzTRD70jqPt4F7JR46vLctruJ+9j5CJno
yq9xdN5TDDd4KVrnGCiuiqDhE96QAyGiewJd1onJjd9yrWv8RYKSNe6c4qEN5hWT8VjmbCd1z0It
WtR8NwpSqSnTIJeTuRHXpltxL0TtfVu5+n3pdXejt62e+1QwLHbuNUT04AlQfhkcDW+7PkYLb9xH
KyivNqMHXg7GXDyVx2IM4+8si9S/CAUxBcEaT3/LWtZkOwymg0AAv/1Vj7Ima5OonQY1TjN/0Nci
6VjyybsLGpRSBHrZjGKkx6l1Shhg4rwmnSQ7e10ISwiBBC7SNSds4ZjjwPhR6BaW1xvSYHmM0ZxC
Nu3Z6e7rJU/zrURYWBwrt89J9qz7P1VcuS19ttOhm3Ri659SirV2H6Lxv+tjtvo7BuuuZabYCQtR
Fbc3MueyepyWPmSBBBjF/QCAA4QOODUt4KRqsd7NawGb1/PjzpxqOXT9YXGZuaPN6UW1JeTVc04l
3m0adL8AyQV0YJRbkhhdBoIKk9MuYQv2HFJHAhAFdTwMaFdNznO4OM3yGfw/XKbo5xynrSDl7R6F
/XymEgqyeyHa7ovOtB6OwpMhDITBwGNPRTbscGl1mHIAph182diDo8gE2RCdu8yHeoh1fq5zJO+A
T7yYgScvDUM+adV8TFgv1Q8eFcJ6DUM5hfsxUeIW65FPRXsSYRY8JWYKuu8wJzWarJBlMEeWueoj
ITMM+FrFuhNXdgSDDY486QS5cEZLuyQESANFRRXIXlJux1kqu+dg8apzIKvcgWrrD+vBYzjWPclp
Hf7FyF7ZYCxL5NXXoU2XnRE39DXTpXU3Oczqrwxr2W44Lf6GpwkaPzk3+C2eKhF1+cGj4LgFl7RF
8NWjmcd8PufOj+e72NtY9AT1HjGe8fPtBGuiOrF9WF9WkfbxfBS4kQIKbCz6gq/D+izm/dVxriia
kIfUdUKpmUqHNSwIPVyfuiwOHCfOEwLGztu2I07rmDC/Utb7SAZq2jYZGwXE1dqnMzWN+bUMUXkN
Z3Ra25jRe3yUxpc9sCRQPpJSUlHhbpdaam5w3ADqTDPtzUj7JReBbaATsxFZwQ6srDNlFiN9beRc
Op8ZEsSrNpWatxI8znIgOJDc095BNkBFSSUMx2gdP1c8QfUBJR5E5NFAJEI+3D5zwLmvJIIk67Pu
FQUeq822oVaasZxV3Q25HIa1AwihGr/IqUPT4SEjQhDbJO8JQrhf7BJFwXc4M8BAGyX8U1tH9aPX
B+1P29xgIWsPIrmP48W/K5yBy39cxQxGqWjda915i/ldu3ncPbv4Fw8UzB09/RLK5s3r6jC9KPbc
1cVlUHYMcl+jqJgb4T53bA+RfHhS/ATe7UnJI2GJ+WvDFuyJH+HyXGAd2r0kiSShMjEes2/PS7vd
2qVAvcmFJCuIFYKfvS7zlAS7GjWE2s18C+X+hk4NOOJJ7jzQQS0NN/2oixe9uJN7DAx5mxsIGAxZ
WKuB0JiEi0+HkblxkiO7ZMnecEgTFR6TqTO3Xcjgry9Bpue/BFvIfz0l0R0QyAx9giCs+jhoNa3v
aMmpNkJvTv5q06Xjvfac5IkDByAWuuURipgPqXXjj1T55/9Hgny5duGCRAKvE/FnVClRz26Pn2QP
mJyTs+6yxvlxBoy9QugyeiyzPPzA69G63+xWm+jFNpyTKCm5Cl1yk9cu3Hqhu47f/jy5Dkujm/Jh
l2V9lCAGwbm8sXQACOTrrNPnHA6vekOiE0DCYifqfA9rEFwhWy0aXmDh4ZaKSwN03IQ+uHSXfwE9
NcSrA7SquVhPpXaH0b+6Q+k3pPd8RdU3js6SjI2hUxPpDu1wbwYIniBtu2m6jl5Ghtwm8+uUF5qv
vPlJmQvJr6AbBkHj0JQkcjFyRapOT8TXYvh+qfAgaAWcPTWx2xE4gTu8f1BiRnwsv0AdxBFngJtM
Z62juTlVCrnuIYDLqS8ZFV54cv0wua/oJNenoFvRfAxqnVPyQTKRnumCEWNvXPaUyaW/RW8/ISlY
16Obh537aHyY4zVsNJQAXg3GSle9oUpt+G2xP5axCJ8bv9SXm0d23be3BQGwDP9Jwq36JxZmabsJ
kRRiYWLEdxgAvQuuYMkOro3SdHgrJztMf0anHpoR3ZdWy0sbZZWz13a+PehCSFoHKqm3VJQEQW8s
D9IPCzlHfN8EDv4e+GHiP3k2N/E57mjW7utayctKkkV4h7iSqWDEKz5+MsQ01TGufGfeZkM8woFZ
9LADnVKN+4GhBbdpdHPBbisZyPlnSZIBHDGP7zyu21it9t2B2+0/hlC82D4TJ824f9ctDh74W892
j6hd9w/MEuVwaGkqEGFkFY07esZy/hmXxjBY1J39U9guWZ7Cae7xbo9TTE4O5y3OttCG0zOTFM9D
fneTV3HlZA8gL1XNBI6BGrt8MrS2Ilxs80w+51Ads4l94tYSGXJx61ESb2FHTtEyL7p2B61PPd4c
ubRLxDEGGzl7tfPUEEG2bEJ/IFll7MEtHlyLGxzgF/nvOxs66SuRH8K7IPBV/BomneqDhiLwNvfw
9LcA0xVxKfOUsX2bJ5WqQ517zoXgJCQrooDHs2cTSjXVjZHXbwuSPDHhFCibyOMoCq9egAanrt6t
AHTkwWfq9tuNiyVhHREPD4yDbtpM4LO7FDP2yqcxg+fD90EFYjMDDYyBRd0cGMCwYQcqfgOdCWIj
t2oELe733awJnvE7u2Oo2z6lBXbsbZ8MdAoI3DUxCLdA4MWDL7eNRmdy2eqN4R/V1aZ9HzF+i0c2
vq7Y9jL1UH7CJ7xHdlheNXDFdbsW+MoIRasLeyFXr/jnAQVKDymks6uvdJ6CPfD7+b0pegd18xg7
14IQJXmXu/4aX/I8bCv4WMH8LxadyT85yqbnOs5Ve2FVi1V2o1iQPRexN9/AxK5lkhhNSEh9MizJ
LZ87mgvLxpRBlEeZ45kRAy2x1eM+abP2Cw/iWj3ybTbNBQsduWxLDv3szA4RTwGPub/8LSh5uDOM
HOottj5BMIFghL3jomE973SJJZW7IYGIgjqpQsJGSmTtHfb7aOMZrFURnFwXjW3eXirY0SB8mIad
VE/iBOhAhlk7gxSq3K8sTF9WhIHqxJZQzu/VqPCgDIAbTjrQZbpFyX6LnCT3pn0ZU+Q7Mra18xrN
OCs53lj2PTE+CJ6dlrnAU8onRDp6ljDiCfCvHpVToFHt2Hj9tDUJw5vOaoO0QAXz0Vnq/J61vQiO
BSfIxbqzzVCGwN58iIPQEJTCAVz4WF/DqHnEN+seJSE2ECrbRg+HJUPP/8q6Mn0jN7XpTk0ZOUdb
j4SPuH2kL2XEvPF5Zt1Z/OCSN2DtIrnmf3XhkH8KBpQHnwWp339OKDYuyuldIjJnTOtT76T1nV0x
5W5mXfpgjRW++m2E6bm7LAYYNluwOKwOyjgzoJ2FtAb+jQWs4/F77hwiHZhKTGzTiFEJ08cJ4t18
geQDfz0D7vkfrEODlIm93gvff8bvF6lc7UsfEgFygrEyn1WVtNipFTtDQSQxE0j2Lc2e61AHx5Fb
B2MOOU7eRi8V3FGcFuaubthVPbkaExSzC+zDBKDm7d72BZhBFiAr5a9bjYRY2iFZ94m1kHJDRjLq
LgBe+pRNRNZtuywrP8c6KvxDRMp8Tpj6Gj4ujTcme2xKfYhZ8cbcXlnlPKOhYcHBTNdHDVF48S88
SPBu4IiM/UPLUFxtkNV0v0DQZUyekhvYsKCUYzE2YaBxZFWQz1fQ4m3CBUrCc2xdpITCLbrnlqrM
PdEoiM9wMB7r4SKyJ+JGm/VpdhFnIUFDio2ZenWvRQd4m3yNLopfMlVHer+KQjMWHsV/TEQt7R1P
3l9KantBJ4oA2eUshowyafe/m/aZwElSFP1LLzvzHIEzCreOY1H/IE7DNrqQ83WDYfdEEpmy+usN
OQL2LZVddIDYEiRvJhqyiwfRsvqHfckHN4f7VSDky4ce/qBlMk8+tz+709GAn5g/AppZ92/i+X1+
ipA7MRTEvwwh32vepiREPrMGeYr9N+2J/tyxLpvGKzyMCJA8bqL9Cnwfp0ITLK8DHBAqrThb4m+i
/xSAHQEHELBJkz2QqbDwSi8+2qPMUSKHUjnnBC/mSEmvSZQX/w1KIjGTgM9GhjJR4eFRuEVr4l2n
KFKTTl9nvU53dmFZvG3JoE227lgvJCTiM3sU3DXDW9hESbsZ+rHJj83kBBAh4jl9YKXGLy60IUuv
8VpxjUcQgBudrFgGLAJWzim0Lr+psE3KXxwwd99oQ+ThSVXAPk5mcPpjG2DSP5JKcKsMHRbt577u
y9OsEfhvl0qtePpST1/hyM6/EffUFXkRVFoPS26CZJcNbQSq2CB/38E+DHGjSlgHaOxJbDi5OlpS
0geChCg+ry6T/xgXcWSACjHxjo7Z+UEWTfeYtS7kxiQITP1RLsnKminEuf5KXw8p1VG0jFsUEkjH
RKHEicQ8sxzk2sruYqssbO8o9Wb+Q+GE/0HXGwFWDUIdkziKwHvJGvltipu+PxMfiGlugTWWMErn
A/uIxtx/g7IesSGW2KrA0qQC3EaBTnDFhKFPTDe68SuNOqXk1adMXr6bddbOeSZ5836QNU4kJo3B
h0TEIrf5EJCsBcJgJXPBOu2AAlBmHZpAoi/hALixlkfenyw42riE2leg2XkbNGlkJ4jnGTw6XRhx
SzIIAMC6AwM9FnU07WIqaQ292JQOXofZ3FxDbrQPdL88QhISAeLYeLj1Xbip96Lwk+kA4oBYGAT4
YLjbyY30hixZEKRcuOaO9MobzwpxLr3JMjswmvxi3bFGMHoX20V/TpYIJ2oY9Gh7JliYDyIlzDvo
3JGYSdqAb6NblskdWmKOdUhrLjp+Uqo2Ce1MTKLyML5AtCKKgp7UwbXmiu6iByv1nUszfIMrjsoe
PbfpH3hNs/W6lFPwq3BKunZCOYb1riwW92cgh6jbJmun3gdbNnTlWPkJIuUkzbbYp+uFBT/twB5k
o3ynOU6JTSh8pydQxI0f5tIdo/uhslzQUDO898z28QOT6jLnzssq5uSNtXeNaMmCApsyHfQKGe2+
tHn+OHs2Srd9q4nWcwrTZBcunvKxpm0l+dFTcXQ/M2bFqe2P/n8F8I2jp5YSuT7IyANTEEdeAGDO
HBYiyZ64zFy7YZEtvb1dcySYWQtrTqCE4XHqe+cLN7/4E1U9aZoYlfsj6T/Vv0447e9mJCsNEVLC
IJ5OtigaILOp9xQSVwlgKBAOSkz4ejTDYmFKsR28ERl64g2sdRN/JKi1ZXp7N5HdJra81ECgxm5F
zbdRPLzLLl2X0Gy7AGjPzrNOeWgZ5Pnbusv94Jktemn2M8lNtxX8pJP9ukL2Rqzq1N09RQMhf5uJ
AMNXHpiGoEOml3RRfjJ+yLKlFHMLUqRwfMeIRr2Jl2LfRGjSd8APMIoPmHz/BWKK3kvKWsKY56z7
DVcStYiY7WLuO9uK/tNn47dXujIhI0OHxQnI9vGTBA/4TBIp46PbZYjWiWZGsQNZ67Mm+ine4rwA
HJFz2odsqqbxEtbR7O5K4bMgKYltfloCht2noRjn8WyHPHqBaMDcIGBqEfOjGwKGcz5z4pWg6WzI
o6DLb+KEyEQMoVl0ivpQIeURmC7PJIOjRYZBJkj2IzHyw6eHcH4jMU7Aclmt7+fQpumzPykk1czt
vhD6IPgJQ1yVeyZPGUv2tAqa4TNsk3g9062ZCbJoG0NSj5LVPWk+aebfhP+5N2hSWL0QvLE8LkbR
pmT4zc5Y3NL60BGQ2T6w6oqugHdDHjqJZwfiQgtmeiWmprrWkNm8Y6L/j2OfowgwaQv7fiQSax+v
SaCPeQDV4xciffFoZ4rCnUcChtkKDbiL6muBtbFFAJKRTTLbTlV60wEcKI/YBCd8kKHjCS6vwKuI
HfDX50n4iulvaYfnGnwbE+MxxML1EbrEAPzUECrkNQYrC0ssVqnxuqcoC5BU7/jbmsXhui49RhfM
PH2WoVyIFgRSVJF0vIIZ4MHOJ2b7HuKaV4gKtj3Y2UbPFJZBux/Xubl2Q+VOu9ALsK63KwXJF21R
lh7ZGkyMwksxXGIfaN6OYsOP99Uoh/dmMbQHXeZaoENLHp5axcx5L7SQf/EIGw5Hw/Wx6ZpGfBaT
iK6gJ4uvqCXTYkMiiyEeT8v+p9UuHXXfkq5A8i2KmU3IgowOxxvDJ7ScCeF4qh2i/aiHpsXz2JZn
H5GNOS1tOwdHxjMEBVFCsridS4TWRwIa2u+VyE7ny3UXotUdoHgV/UwynQgrnZ9iPL4ILJy+bH8c
B5XuNoZ6QA0rW6SEZO45jD4yXfu/oNiu5XkkP+B+gK8yb0SyjP8BtSjkbg183LKrxNB9InbCyj3T
s7a+THa9ORfgL6FaJfQtZr2Hjx2tWzj8UV4a/s66Hqd35IzViruOtOdsarBKYFKtsnPWeM4z5naN
Jy1CcnFHHEPiXqnPE5TQi+hteGzJzErPZPJWO/iSyDW2gI+S+hTH8Eiu1l+g0IAjQMgWMNDe0tHU
2ZXN7fKc5DykJ9ycC3ezzAj41CFXKJI+MDoHKnvkcauyffiKK46Uzjo1mb/HfYSLAKGqtZAxAoKX
AKvRueQD83MA6L7J8r0aK0lYBpiiZb61ENhLoJTo9SuejA3PjlsN+Z+yLHEoOrUWZK1A30fLt6F+
XKns+XNg9g5sWEvt7Qr8HP6eVCji9mQb0NDWtHMrHAjcgQRF8T/e4atCsQ8fYtxT7cf/DDLSEfVx
zyKoDWgXNiFtP3McXaWfqd8w0nyUrGGSV+LhsFnCaIzxbfKSIIS5LtXQ+f+oQtbiMHFB/WuJvvnu
RjKzz3HUA7OyLGhWhA2CrQlPYBNfcFfoCyEEaXLp+sF7HWNZ81qyrfAOFXYqeyEqYv6PEGb3T8MU
qLq9MFW0x3sjWYKOUbfutAuQGy2hMzxAa7POu5hwQiVLzpSBeWPp0yinOZItpmOleavhy7j3Scos
+29Xkg5wXJAk8plCsQq+eADxXmwHQE/JKePLF7+1HF3vvOSo+ZhvdbNTnZTy3RLvqgj+o4nu0e/P
fEWXZJYEx+4cLxjRRwZM4f46YUEBHvHukY2QDNo9A8DCT+wg5U1O3sJDeUkwu+LoEIhHOZEE8Pkk
dINOEdyK2norE0a5ZidmYLGQU8CcsInznZBrzPhcQm6SOfK+A8nsXLnzsnWfxrDW91A3pHzxvJ69
M26XKT+4Ez/xA+poxFl2CPVZOo70z6sKK2ZygcSpNQHq8ullnLA/pL2qHnhOEwLNJqb0QI9L+DNq
rOU+B44V8JGyTJ4vboYIjxlxGKn3GosDnLhKK58FcWu+3LwTPz3amfhtwJwIB58F4SW2gyFcVxbq
hXPeIdBssYxaQRM0d1MXkLvZrzVSfQA28WlgSUWMvTf6VwM2eD5SYtJsd04UMV3E1lLvwmgOwgMS
A1V9+gWrj3NmKcnf4gyCycaMaSbvSZZABA1RWuaoC4paZq+MZEOa95JBgTyOPdBuRrv1jUsRh+BZ
IaUrdje7NXXoWTeqJ8T0FYFVUD+sYKryA5O05HfTwijFsogc7VCPRGJua8+ykKJFIrZvVt385azT
/JUpK51TF3YquGemhpUPKWW50zBK/jamC5AzysIH5zp4nrOpsXZbtIWSQdOKVqHcLJOLZb4wZrb7
mpybmBiroGtOQbvG0R5EJ/ksoLk6jOETUUiX1JTRG2m13QMDNRYm8U2NvwOgPlRkAaG05t7p/G9V
kNq+oYheAIUmIQLGFfsByWSBS+ZO5CbhL0oKzpmhoT47ioUxxiZB5oDgtiLT6FjHAVnzuD7hn4ox
tE8osqPqXTHMu+UIG3Hl11p8zktEJLsyicFu+j7g3rjqluo7xr2+gB3o8sl5kUOD+CU3kFew/qLi
+IDiK+ELYudBh28RDci9NsWQXxOCnZHmOkFWXpfOBs33Kgnv++GH0slPF4peeT/NwEb1hEU9jQ+t
P/gPY0RXgw88S53tVEK6uHALrSApKQz5Oz3ZOC8FACuGNmvXr+Orbd22RBNuwBBcDNAyeTAhg7EL
+wqz/GSinL5ueFP4M3admEYmibuD3ZAFDHK8Os3OWKuVAxa4U2hDx3Ryr452ZbSdiSDs7mQ1Ea8Y
M5hjrJwHaWNJQONEhW0Bji7beqWOHm67GLRMRV6DmzRQvjbIfdW1EElKkDiYG8TwRIjTKSORgvp6
62naaVXFcY7qItgTgcMrJQfIL+AUWzm9Mn2OAA4tMSc+TBPHbucUJRsK2DjgbmvHNPmDr2WKnzvN
fXxXzqvk85H82fixkGYZ3gjE08WzRLVz0+wYL6GWICwHSzMrznMDDAs+H7g+DPfFkkswVziVD2qO
BU0EJPsOsV+eJMdWZhD7N97M54SxIgetuu7q2deClHAVNJ+0v/OzK/3Gg06b405gbCYvLuslh9be
CZDLq1K8EsG9EthlK2gee/yMNQ87hy02m7xrj0b2vXoP4pxekxXlesCbjfehBwQ0IgZnf8NOyrLb
z5VQ7xy6aMSxE0veMq0MmYjgt34NkxJ/MxhzqI04QIGTxgyREF+47mfGOJZcSnSE5JO7Xfhrzkui
qylQiIen9yRtMulI4wF4wiX6hDaIOC/fa/zHfpEhsWowyKki20Fxum36BKwPXnQNBEKUce7uF8RO
t+QTGbrHFWrrG+tntisNSuvyKBl0IA5L/5+LDMkPr4jRwr0Es4gLmPSSiGZdU9+wNhyJKR31HPxC
mwLChD0axsMlYloPfrUPq2tc6/DgM7og26Wv5LyjoBSctwTSoTeXxcwqzhjkX5xKHbR2PBOMpLm0
ky2ojfRfPro9qYvtBG86Xv2/JieKL62S/DedEawLlIl/QcoS8OBhHD/7NQO0DSnkhfOb0xmBfzLw
EO4pHcn/rBxPITSrQBLetW0ApC7wTd+c8hmtLNI46OUPGU34r5oJVrFTWhVvbhc8zmaOq0ddzOJO
KVPO20WHPkExi4LtGC+O6596OQfwP1gSMimHBZFzRKDgfKV7H+WBjeuaQ1k3FD9VtRTUp/VA1QX6
b7UNnsyarhJ0EbJAuPZN+aw6MeX3RqzlH29tA29f1xgeDL+ZQzO0patff5cLysJjvfrdvEWzSv52
augULx4DwWHbKK/oNk4pW4QQTe1+6qm0n73Xq/5QR9aL97rwHP/apnHyxTMx9UfgpmH6OVVQurfK
GRibK7XI+3qh09hFqADJip67lKynPhEL924i3uLIklDXxeM6fejewuW0cejetcSc1DvoJcSDMg7z
513rBdlHs7j4sfwSdgYGJLaO8W6OUeFt3XkY6nscJy11btOg5Vm8xb26S0hidYcdFWJGlBoXDVxR
UxG+udgB3ZcJY1Z+JSWta34xTB+BResMA9XCkzgn1Qv9cPoFk4+RGwYtJl1GJWmwDVPXwaCY1miA
691A+ADSu1YCl9vqrHXGu7VRptsudEP56xT2mkNsVmG8ixGe4S6cGP7BOsOpMiM+1n1SBRzqxsUw
NziGn/GmPMGqwtgVPhQP+OQN6bFpByyxXVV3MSB1gE0dy40+LZioFR2unr6zjCybXBrkv9aJPETj
ePNoNarB91r3mJFqYtd7rMgZa9rewYOvn0SX996BfqxrP5bGXYnv8v1ujA9lngyYy2WGcXmQGJ9f
6i4wfLDg5iBRID02WDBZccfLRa+IGw8zmTn1fR81Ut4V+cj5ePXSoCVeBf12NMG445wLgCF0oTmy
rDfmN9upOfxK2JsWHzqrUTiTgwJAYesNJNvuCt2tzZ3LCB+NWc1cF3ZYlIwwpHqFZX5isF4dvYY/
/ppVuKDgrrHAQL7bmdC5FIbp9XF16yx/6isUnBvGAD3/UW1tBtkuJUQAJfyk70ZvrubvIm0FKWzO
EhDe4FbNNu6C4UogTbC+usDn/Es3VRCjHG+Z1NnQHs+bnMKUDFFSKpg8NHKhCA562ExHy1LhD12R
xTFQKg/pGaUl+iou6QY0UApLiP4KpOhFs2g128T4YqVrhrO988B+gkeQrm12Y4uyeBcLx1QvbkHw
n970kgTde71wcSECG6E43bOUkOalEP7Q3CM4WIaP0NITM/Es03QXOjNeQh95LkAT2Y5/xtBfswes
9OKu8Yx+Q/zt1ie/FyDDJBYRlzFCS6bN4lMfVo1gQtR6jct+KO/Hu2I2wJErm8woUPrphglroUd9
NwWaWcxBZfS75P2ye2ijsiKihUJ0M2bQxRCoujFYdL6YQB39PkbrncPnlaclXgeWcNSK1RYdF4mo
8JvxKMV5TOYi9yBFG1sZ293PraB5b3oI0+TtzigKS0JY4nM5Bib68hjmfrbogVHCIM25z6oiXx+c
aXLrX3BHdP5EDAInAXt/uyIS11WsXg3dW78DwGB/2sGhkG9DKpMTKvnkC8VwdwZhhhYftZzLS0+T
dTfVPdrG8Vaoke3IHOqNNUSvrlB2cRu4SDK9re1nbz4Z1AZi39feKJ8yHl5sYhXYjwfHEPSwm7n2
fkcakf1RyNBk+CIZOW60F8li5zVdFV94ovunEOzfLbTBdt/sSyq9CyUdAniRYbnMfN/u1oaMm+96
1AZoOQDSjlfddelqTqFZvfrvGkaLc+FvUPVr7vXzE/Gvs3vnCDf8pDIM6ooI57mAwQmyAcXJtiuG
yPuc62BeyiPfRZmynsZUGDJvJOf0V5f5JiHMRhUfOQtWstZKXj7MfDeq+itrzDhjKR4343tSpKnG
dy801kr4eJV3CKnQqnuW0knyi5d39SHksuZH0dBnqbuj77yZ+cfakpmM60mrGjaAKIqfsYTieTsr
6YuKUIgbAKUMldiJqGLcZ6pkQFlp8jzoXy3/WJ3LkFOYM5R5dPDWruN8yeICLkPP3ULmTdHiW+4k
IHnIweHtUSsL+UNzFgyfNXbTC0+YRVs/Rfi1RCdpD4lVD0D/ppCJf+POCoOTigqC6jNw993/ODqP
JUlxKIp+ERECBIht+izvTW+IqupqvBECBHz9nJztdPREZyZIz9x77nvFPqUjdopfHYf/4iI/03AH
Dx7a8feAzPg7BA7kBQLAMvZA3Jg3IL1IupkBSVQPDK6UfIMbGZLbVk2O/4pyX7ZHixzJPZcXLBDl
FJlGT2GAy2e0w1SdKojo2b4I3A43KJK5a5t1aUy0Et6Lve/iB6R0cZKz6GacR2Ytym9e8v6PxfsO
YjYU/gdbJcLpFlCJ8TELPZKb2a11H02UuOTYTiZ9W3U9PsCeYp7d4oFA9Ea6NL6PVk7NN1VZbH9L
x+d+6QKyMXfp2OfzFZaT+qmJR/Uvg0liCWb3rEIiq8BlFdnQlFsE4/P6Fs3SOxtC0vyt49P5bQfm
tB2LHa6iI2vWBIFwM4JOyZtAPreqX0o8WGCqere6VEydW/usMy656ijRi5khIlmjZzVMiG3qbqrr
Qz7MYb+zVGbkQYJpJ1YY+TGhv3PHMjmL0xbhTJ8z0YRZicSR2sztiS0ZvcNIVrmzL4MguPVKZ0QJ
svrFPdcL+/kp9jwA830UsM5v51BH29zhdDoQrTKrYzJHF2A4xO1ieE/KC4Ko6lXao+YR2DNNas1X
6eaw2BRUIWzARCRMuBIM01TPr18a5Dq85xRycmOxr4CSxTTtmSc7xogENijwV+92wmD8b83hh297
K51yWy9MeMAkEJBTg3pLn10Q7qjyRLy8se+jggYM6ECJBNYOtDR3W4S9kXV+TaHza1m3cXnVrmmX
nZwwbW6bkvRsrIB6mrzNnK8+Ad6SWc9uwmb2OeObS6/yEEzfG5VDcT2Kvikuxtq4vbXESYifJfDI
o8K9m8Dhcbz+g8cGWHeKdUFvmSoHMI/CIn3zXSw3R1176C/P0L7r+XPCMYCodQ7i6jgyT3sCG6j+
Toj7UOdPtSs/bTKM8y3ZP+R5opqF4gygvyUUbMCav1GZ17F/dJsfvBfqlrxcZA0+3o/nyHqEEKOk
kOJeOYzC9NldxcrWEyrLeNe4wUCYjOhr9yFY59w/BtxGMQJxR5Z9dxinsrIaaTpRCiNEMWSFVPBN
oMRyHVP5RXDK3EhOGzDRpUOzwmKfJaIW6i9eKSX5RxACfUKlM0VkHiPY3dS5YfyAy9HCyBFmwUSd
uwa6fbOEoKUk3RI+vBoPDJXnfBN3xHMfpBXqCtxE8j1FcDZ3Y+X63Qd15FQQbM9Z8eVBzniDbTKS
FZI2v1E/2WMjZ/8No0b0m3Ejk3/h0hHgHCevi7TzuxjFgWVAAyAPuwoUBfrraTnNooDh15EK8oZS
m0Mfmx23sU4E+5FIe0xpMhsGyTXs4PUPWpX1C7Om/wfWMR/GUyx7mOthtDtECIsu+TpY8XISXtbT
OlIybHGZYGiKKQU/yIl2V775OJ5PxHOMF/8gzfk90+QifEBT1QjEL1Rc+jbIvXC9AWHoLDs8hBEu
c3JVAAK6FxhX39Al8W5H0AJ71Fb1t+5Ca84d1CaIB5FfVNcJkCsHSjNZKU+B4G8VmwStJiNiFPgc
nx1y21uoriVmw6mPntZuIHoD8X5OjPWI2423gVjknCv01e+E8xd7vOufIqBl4nHOhoTbG40BSSq4
1dpd79d1cXfRvL/ylhAyY4pq2cLGKTwWtEt58lxdwrEuEzK7fnC4IAkdEk+eRrJSWJsWcr4J48LI
c0EyJ6A2an4Q9xiRiFzJY5b57ZtTFTWNWE7XTKAtNvm9P9Uk8Mhx8gZgbJnt/sy910c7X7vDemSd
Wy5XirkWG3kwzM1f1MUxX0TB+91+1iF0wSNuA98eLolBy1tQOtOwLcoLEBTkBREjLLt0Ej/5Be85
lasMcZJh+oe8RLjati87Ims3BQqWjWgdHd+nKeXUVRjXRkPnRYmeHC7XOYSYingtTw4Xzavvei8N
S7SM3ehimq1P2rq3XUnpnJ4rKvnsAFxLPLUpPM6NuPzKjDvrIT9i+iljRhwtJ2qVDhZ9ka3FjRCq
PpE9SYAFLdKqT9B8kA8UlPafxRJhcYg5aU8T2lc+L6K0Byg1YfINkCzHUZOGmpIn6ckHZOm03LLV
IM4iyQIHIOYUgO9SHLmv1luQ4o3SZYs6h34PvnFwlr3wfO0/ZMu0ctvg70cihKr6Zci8BX/imuvb
SXA9x15n40MmXSZTrGmbFf1vJQm9RQnSP9FP9Fh7cRf9qlr7+prgAUuAwZyPN7z3dYRaV3QvyDVI
/0blQf/SO6VNoBQuY7Yf2yC4L9gerkA1sZHmvV6/W973lO5qBHbMsD5w8XKy/gOPAug2gaWAH5b8
guiEE4fNOHQZQHya9g8hlh97xdHn1GnOhi5s2vfgl5vxwEol9/b8ri4W+MwqNk7V6K97zXwnNru+
Zf8SHtF6DJyPIodT6T55ZUGXp/vAcY5D6y/9MfAM34KXs2HgUUxRjRTOIl5HGdiKZstBn9AJZk47
kedJ9DuvVZcQDUWUB/IzDU2vAY6N8srOhleMyWr1hJxxWe6KDtMVzzJs23acOi5T4hNuWZGODERH
Trcj2ITgi9UHQ+mZvno46gYO/RkhJbqrvISzsA3wb7xc7GEZ97OjMU80k7ktHArcl5FR86l3Zm9g
NpwOVI1D5SEBJPkgxT+EymG4sg4Xxg5rDEcnIWxNehUSggvB3qj0nlk7YCCLe8fuIyXX+XUqBoJU
KBsymHUpKZUfqhTVbZxCNyCWGT8NNm4E4oMvtwxLOc4TR6tvicwETJ5G2bszzMsZMTTZ+LimhtgT
Jg/qijgOMhm7Mkmv3dJR8ZsW43iqCAYpN6GaEEwQD7agMYvJjqIftP0qRXME5OnZG3ayWfQEEQms
L1N6dVe7gvSqFsfa75rTde+QVVq5FRfzwimssxnQURDThTsIWi1qK1+eumwB7ToGRBBQADVKHahf
RnvfEZW0r2jQo30KnsO/MSru9b4n3URuphFIwaEsPCquiZC14jzDSvvV6YzuDpMi9E3CAv/1K6Fy
pyyMYH3DcSFm5cRKKl/PerJQCvOCgp03WZKuDjurT48D+xwWvZHmir7rUJlEPr+G6aZTWRrzxxTz
EKBzIvT5EvUN5IF7ux9N3t3gqNVqOoVE9JmrUniVi7qH6/TD1R2ehNpCIkKopWt+GuvN7Ds1TsYt
8neojj1tzJeOunJCh7DoZUKuCfTlMxFVe4QxVos3iUS8fILqkfR3M3QsIlph94MdBMQYXoJT8wTz
ncdCmtniCn8BFRtO4o1m0FY8h3WEJiEiXFuxzs+oiAtqd9xLZWrCO5wUhAOxAbiQW1YSh5Zt6xm2
DGU5mYubpS4JustLBop69SBrmKRxzjrnZWUWVDE7J95uIP8G7S7HP/vyamFhm+xlpRraKJ5KmRQH
LyP6EmrLCIP4qayFG1+wLI6Zn2KE+4gvdNDVw6Yk2HJJDzQYldS7dWnjP4FTldlOu85qXjvi3Mpd
hU75DiPa/Jw7SWE3uGAZ9Mx08WprwBnfNgwkn+qeQpmNpbFXvvLRbgbY+Z9SJ83pZixJ7QeiNItz
hJR6OXbga+WnQ7deENyCJqjYTk6Rwvxb8wpYpZnM+rlKizx3y8tdQdcVnu3Q1AIn+x7ysb6EYsU2
1Hc+4y3uQwagKNtVUFYJS1SEpsuwqZMOlYuIciBtMmNEfDdGiE6uFWg59oR1gmpyx10XyANB3Y4i
4oKM8vaOAzCRSD3TgK0k9npoW+jGQaMcJUM2FZzAVYEI3dG/taO38VhDgnNH3ZZXP8pHm8ZpybmM
Op8ALqhqJXmOCBWpAzLnxtGzt9yOTRp0fxkGzkxvEleEWNpbL3ePDVAktHsVNnds8+CgVzXsEeWX
6Vfrqtjbyzmb02sPAMtI3KU7Z8n6MXNd/c3QyM2UUUZUjyS+4FLYdehGZopdU7l3RR5fHFU0v299
jXvviW2kLz86f3BAe3hycvObVqx9sJ9nIC97RMTl+CvpIWTCqjWDmNFPXL7BHdvcoEbh2CbAbal0
/OxekZHuonPKix4LXrVM/R0ez6nccw5WzT3YKInCEO5depMHCDoeepcG+zuZDTSovWvknLBSRuyZ
4aBnSRP+BJQT3kUQnFQfPjcbzo+RKdZVLAAxfywY9hDG16YTOXu3ll2Rtaz2up2HlTveU+RDxOH/
CIP4K57HNUxfJKYHloqsWPLo2LJwnr6NVG6PXzfrnINt+9A9Kj1QM6+wAjP4RBHBGzuDTiwmEUsl
VmClrimxtp5DsArb7yxqb9CGxymJa/kqWbigdZnSs3H7QEDz0qFdvlvChKPjJENWpGB68St/lgV1
M3JML0t3k2y7BcmljeubudReS3h6Rgc9JZBBvl0bQLexjKIG5BBcAsk9JBBuB5x8LqusOBPOidmv
O+8ywOPRIZo6UC/QmlXnHddi7ec7wLSRZOIGNwcZkJjj15mRR7U3dbxExxHnjTl0KLaLeVsHQ03s
Pfwb8UygEHGbDKe8/iz8zpA2nMuy4szD6OODNWmTicEz/EknIj58pjfDYrF6OXRBJEIo9WPqGxC5
UBoOoAZ1U55q0A+yxZbBYUik2hS5vLXkCRVis7Ax7z7LYRjCl1AjnyWEqQ/JKrIRUZjbtrCZbzCY
09GyP2YSFne7qMBwwn9kW/HdjEvZbPHgGbuZ00TIz1JlfZFd895EPmbpErU+zoGGE/WHZ62mw16J
n7lNRZ+AMgtZqW9UoUPImL0kw4Ft2Az1CYgRhgMa5o7P0nNvf8yMPvwb1hWl+A0b5Pboc2cHpDEK
aqkImCgZhkIyJtE8FGjpQTlG8uR36eijO1zYKFzVIYPWk5Uqv1gghc+hTnwIOVg4ahDmDYz8twH6
jj8VZdz0F9EDUz9ijTw1kpCiQadIsC2GG89a52kgGIOmSlqeeenqMAwxhbNWv43AkcsH5YPVGeHs
QnnCHtpm49NI9aXjK4bZBnrcFitoDpOnwQNc5XcRGCFb3AEsbK06tJDXtN5jBvZqsIuNiITagtLH
PL2Qh2CRtKtinQ5lU0TVZ0IZMF0rHrzhaJuevIo6jXPLFr0x8Wma3cEeO+GSyucYCcOIqQXuV+su
C4lLF/LomWn/MKENzhB39qb2YIZZpUhVT0GA7esxnM8VrRUSUb6kelcjYmOPjFiBeVlR5U/IZzVj
/mAqSTvSdA3bBXNEt2saSv6dY+OByojxBc1a1pBYh5za2xh/GbIT85pgOUUs/sSOjZZAT1Fk8UkQ
tPzNIc+MsS5CedP6A8G2aC3edSW8cS/qsrF4xQ2WLomDhJFSkCAiwILAWLSbs+lMbFTya1qfiOUu
SJT5RTMSBF90Nm7HT4IsbhuibQlOBC5r+4ikjiiccfZBLrSFqaMDYz24yKU2zrYlbo1tnz85E7s8
DiSz6zD6WdwnRCp/l8q21whGCih75UoT5VK0Uw9VwYzzI/VwuCkwpbjIdZlfG9O38TUkhqnF4lwh
bksJsvf2bKao1KI0JcYkKnIerMhpCySd7RysnIngHNH3quzDGdp8PdVwHA3Pttsk1xwCaKeGSQ0/
GUvHF1GJmY0vNjTk825LOdxI1B+MpigTmInTr21UqdpgM+OhgzSxhLwDDhhUIpfiMP7jQg4IHhaf
OmRPcROiP6E/ya5InImme/TjRX42cTCI62iulmBPWkT2aiapFJJgWsBbmOb6rVAoLr/CJmUo1wQw
tnbIX/z00JWu8ydVQfU7YDNv+DVc8zo664LPihzAemuRf31DkMH3TzYvG4QuuWRyTqHQT/iUa++8
kub2U6Vh18J3gjqOyK9bc1IEU+ux5SvstYHI+TtMCMMglMbx+kiWVnbfgoFajkldB3rLgvcSaNOK
qN1HJDwTPNNHzQnpcSZ3btfGmhEoysfHwWPVdBh6oqru14HB/jPLKpI5+H6yltOWyKQN+4LgSIcE
Qi8z5RtcBf9f0ObFCZ016HvcXPmL1GOqr4rQh4dB9g6s9FA54m5JJ+zAxI3WT5OQU3uow8VVpC7F
kng98Ld6I8PcPOtmLplNcxgdChTPzVHlbXqvJJvt0+Qz7CKKp4rxqk7ER+4do0OIUjJLxMaPmD/f
Z01tQ/Djo8TxYAbFPCYtnG3o5vgSBDPW6MyIZT5HjouaabSRpEtoUhw/5ELrO1i9RPA4YYQN1UU7
RHAtfhmiKeLQOTZ9QlJGiVCgZPgsETnhNGQNTdio89CqGVIhsJvC36BUS5FqYn+6nNY43Q465DX+
SlLcbbsocYInZEeA7MfGpo+6FsVf6RTipmFKzhzuf3KXEwdo+ct1vRyIGPJRKtbLAJd9KJikgeht
bgLYFYjGBiNYYeL+jslFgnFWXkiGwzUAgggNmlm5bcKytj+uSwkckW4AeiNq8/NEPMFlzIQlEH3g
JMnrctZ62Imw08s1gve0u0Gxhk9iLrJPir4lJNirS19GDCDBlQ0yUrCwO5TvjTN03wWB8n8L0Jvu
1SXd+cXp0WFuWTI2V5qPlO8y/OVMa1wyOF5a18RvKefoUzCXXYX8i8NXIMzvxUsNZrc7k9AzHVj7
8S2rJCKc0O8Cu41QpBtqG2CyM0Do5JuplY+aA3RZdRRB4XsnoVX+swqx/lXslkhhHNfiGEO1xarn
VEKdqPQWtpQxn57UapHiX+XVielxhY12NdoP4r7SwNwM0AUly3GeFMYmbQDOU5aMzEhlWq/sOEVA
uVDf36K0GtIzv6APyNlFEL1rRFCy5+hiGrrZKRPA3UNl3OsBY2O+Gf0ZsxU3b3O39Lmd8CxYF1SR
5zY7fwW5c7OuvX4bVTl+YH6EsRM7qiz3UUoZuR0H99Ig5mn3RzMLAoSSM2P7bJzJ/O1XgRs/HiwB
SWhFilBdV14TTt/Y8ZjOAiQOv1O78FKOntTzht2e+CUKdfll0dqMN3pN0GhuwiZJf1wUPCXwutX4
J5WT/r1pofBwmiKR9w5oy1VzO2oVNAdDV+dv/UgH/bOsE/bgRN3FB7/PRnI/iHe9vLT98GJT0Cx7
tqgXviAaCkKTKNtJVQMKQ7NbNJmPDQmd29YOEhdFmmXeZ8g2OLgxJITNLw2Wakg3flYT5YtmCQe0
M8H68RPHPasxroh4KXuq4nBIguYaVRm5oVAo2p/CWRlG59T1z6qV5Qf2svQ7AY5n983C3Y2YI6Yx
HaYIu3su+/uko0jcptkESb0d+vQT3DaeJFhOIZu5NtHMglJ2eJuIsVqC0GYdd0Hkk49FeFVVb0uJ
9Z/Q++gSVCgd+YT2h31jmBPOPBPZrR5qN/T/QhGYgJ/L3v+qMuQkJzwYNMR+i9aHALAl2odEHDX3
Pl6Skvs7F+WdK3Dv3dm8Dy5oVKAIOKsUlvNdFaj1DIl9hltYz3AURR13/i6fXUwwnS2N3HlGj/Ay
kRcOJz21M7QzEBvu0Y0RCPKvqgk0GuCT7DK8xmKD5UONj7an49moHv/qVWuC4tSMNAnXi8400PCe
AcBmpf8J9pkzFrQKjV7OdBQShTDxrqFzZyXejOgkEnqePa5Tf3pnKpqJ+7pjjfAPrw3m7f0YdRBI
DxMK6zy9ZfdHsPSRPYNvhn0RYTSl/fCmoOB7LtNnZxZBDqEpTsb+phkD/5VDPIr2QZYVZrtEVfpp
sFGYv+uC6VruGeUO7ja0GLoJ8ZZ+/aWzKrweBzwFeE5QEtQEQyE83pWLHPUtOrzFHEa7tOgJUcQ4
8y6gEkt42j0Ha6ROmNw9seLFJhEA0NWbcqm8GHBD5PXvIfDX9og1t2vvFuyiDl7KBAj0Fi5Xkz2Q
BpZ7DL5XZjaIbhYUxexNQT1gOiclBxRZWG1LR6722nIw5qeVAxqZF1GCKcZkNEZn5CMDvaSMpkv4
QBhzaOCDq7ZrIObXbI17iQXY1P0BVZFb710EiU9BivNsF9VkCjFNcarXgtQA7zbpQopX5hGoTRns
9/KVodz4G/MCUyurYCImcA65ljEEhYJlIGG2W56ay/Eftbo+hl0wRafOZbLMUguuzYndjpf+JfIL
LSQMQxke2i5D/R3h+s1OpOosPntz2YvmOsjGYfzLBe/lt5Ai+L4KXHwXsk4rn71Lvf6EECJNnkFP
XRaKyyohFlQLj/XhYiPPDnaF/8UdlyrvJIMUzSVV7PgeLdmSH9MU4fJGmxmnGQ05OnZaecFcJXNp
XkJKRnA1YaXqbaGoebcNAiX3KaCnZ7VQE69e3GcK1yo3AFypcgX3TFEEChKig1KBglbULQ9UPR5Z
AQpU1C3Ex+DXQO1YbphiKPMyuYIgOEbiGv1Q5ETnuoSc9GhzSt+PDhtFePJTZkMoqBqLHz1bp82S
Bs74nmWBaq9ai552y2C1E0yMdB/f++1sxJ45peBuILKy/ee5bAQPqNcCwKdZkzEB9YF7PiN6n6rz
lFkmZoxjYpRPKcpO+eijP/0cMYn5tz1JxsPBTSgwACt4eICWkp/rMJHmfkFI9LPVWxx/GanafY/m
5IcBCWZwkgPkDVrA2QUgT7wBqlQn6bKXrlbLF3XFMj3qmFBnYousGxwRwHn4iJxOqnqDAL3pblPa
5uKaBIeouOtadj+7GKohG2sMIA2zHfTlPi5OvIFA+T0f5CrzbwWcCTlWp2PiA7CwmZsW4cvQP851
kBQvYznliP75WTi0loJdPNdMnDgPeehGff9Cp2GJI03dtGYB5awD4RRaJkP43uFamSFbjBjZ+RPl
x++Dihfzt4hpo0+4o8bgxKDOzd+58lzngYG5TZ5kWmhzoowhbdDOkY+R3He5UurAyOZhRpqd7S8r
H/ckAoxw+zBHuEVPzTabVZMglySReNCTOqA4pcwxRM+Cv3B6NEfywGjaUmF7BBypqy7FhbMPg9zU
P1AKgF3MWZR/aGnTc+90DjOS0PU8Aj6S6dULGXSgmdN2PrtTgVFMpjb8SQqzmm3PXJpEotLhEo3i
ybsLsR0mBLTzrO4uN1h4GbqG77EHb4h5N/Ao9n8trBpUQhA5G+P2p3US4wVhpXFZiRi1Jxubpewg
DSj4pH2j1qskwt/EyGsGJKknJTTUQEtGj2EslG7LAX1KX6n5j9Pk1eOSxVmGmyoLEGyixAbnDCjv
fe64H/FJ9umryADBMJy3zq2D8wH7kuGF2qLHo5pHsyanSyxv/obceviX2w4xkoMCn4Vylwf8FbAZ
zNOdHI45BeBf3Nj4kgPExAkrZAyAuyAZ8Uei/kaZ3NhVvZdhWbQ7jdr+A1k/u708nC3Zs5gPP5HU
eIQIka9yDgMi7fYTc/G3Yb2seIxXL3c9D+ktoEPmmlXZqvEd1mj1ta6euXDWbOJss2j0H+EH2Sfr
JcMnOZbNP8/I8jshg/bK8+wI2bFDl7+ZuczxvqEs+mI2ivCqX3Tf7XvgDM4+rqviIx4buHgu8ufP
HPPas4M0PkPdjPpkZ/Ex3tUZIVqbuG+RX0F2639MSbWywebbvmKo8F5j4Xv/yjz/P8FpHKPtquoe
cfYYagEO0y2JC0R8zPIubdwdjxrn4ozytNyxRK6vFcJMcEhEH+sNAkZAyxaGacOhpzE1LlKTaIRn
kj1GkXCukZTC3qhWIc4hTxact2ux4KLQGdq1jTKCjoBuz6mw+cn2Xy87E25J2Ox/qbPafO/ZJsop
YBpQnkXjRdcDmkOBvUqyCFdtx2fVBN7ktBVRXF2FfjXgNuK8GgmQQreqBBIV5IpFMh05DOpfO2n5
7VjO2wslvHauxi7UPxEbvhgJX92QBhszj9+nDjis/bhKfTf4rnrmzknDE+l8ZDosyGYhZDR8T5uR
c5Xuzcmj/twzAYX5N6XVc68NQZUe9zUpvy07273LxuWfNKPzYhEEn1bdefeAli/IHVhNhpVZmaE3
4Wrf2rjw6mOepDjTlqxS1321xq8NaIxxOwJ3QNzYtrhGco8iBREInt+YheCDg2ZGn22tvKdpGrJH
nbjchakkVAsSQTrfuWZqoHWgJPc3GcSya5x+67eYqM63mU/+9Sac6cJZsLrYbOU0z29WLMAzaUZZ
e7Ky7hFn+w0j4SyuzwFap2k79sHwyFZNvxTp0t4WDZFZGyQzDM4CE5nHChQkY5o0mv+5ZYF0hEVY
ePTLoWoPgyCz/OA4pNJvkZ0Taqn0vP7BU6WfVT+l1COuwE7iKTx+B+omUs5579tpKxzKqX0T5Kvd
2lzBvEJLJzbM+MoH1aYF7dBKmCrQ/CDfYWwsnmIa24iqMam/YiERhY9JCoCOR4HgrI6e7CmGAcS/
w8XHs2eJoK/ji01hu6a1w6ht7crXPl7QqdSODW7Szm28Q0zppDeRKThB055JEllCHKybGGTZRz/P
EZbkkAeAsiHh2eBGQyDE4QCxfexy94GARA4qMF3uF0JK1KXZasOjWYbqIxi96gOcS/M5DD7CSr4I
ecPCoXhJmhBC9NAwrj9PdVEfqxkG4G5mr/2JDIcWKYk0Un67IoKieCioeyOvhcfpoTbPTrAfWI4b
TK/TWTb0zypB8A30aWHP1fM2Am3qOuqBiWk93XwkYBzTPBIyWa7RDwHvvQVuFvQfNe3msx86JDFj
AFHYgbT/uOAWmvcOTqw/VZZN91Zh3aO+9gKqtqmW60WIxRgM0Fz16giUXhsMpQJNZJrGdse4xxR7
gQgIIadhELwxY3yBsrNtYZzTRu6b4gVmoR425bIJh4wgelsuyF0E075TZMAe76sSOcAe9QQoaBKP
y/eASDCxWUtL4HnZGwVxbsoIjdAmoRHTsoz5MlJ3eEAY0807qPhF+lmYzP+XI3UKN2i4DPP1asCE
UWftVw7A4Vrk9hIJYF2YxbQdqSJuZWneoQG7y72fqJ4DQmAj7V3rD+c+5UvcgvKoARh5Gt5nQefS
npq+uAgvIVNAg9K9SPcOQObpGoAly0TZo/BkWuEGd+Fq4n9D3Jjn4PKvRmJnXbjDfQrFe6ld1O/Y
9fBgTMFF8lr2kArjotPP5VxH33FvLNcohyDuVQgh+0V4EtYSs9AbOUrgm3RoAHwUKDUCJCEwonhm
K8eixvPqmUAEsHK8iZgLoevo6kiMcXsJJuFFO41s10AuWcr3fU5MSbuBrUCMF90xBlyXZoj0N894
OX5FkV41HERMjYmQ+edMXHpbB+gL+44QMhA+mGaRqJwKUue8EoDoRsQGAxI83e51ADYIh4zV+Q1L
YfZYQkx0d8K1zXtFZG4BdL9N3lDq4/ZMUusfu4HNJb8ONnOXtMJLkuasLrbrhu7N6+rPvqqb7JoS
Qt6raNXIwrsi+8aZ3L7WqmYA3SUyra9SwBuM5h3BjCBnl2QO/aTa54TgHAroMg1uJTYnqDxzaD/T
dOCeZssh+13memm0n0LS7TfCqzuEPcysd5ZVl9pMBRZJlPqmv/dpfbHsB47+5lUnJiMMk/bfjO2H
lFk0FihV5Vh8qRhjtT/SSx4akYGHwpo3PMakEDFsLNrmjIK9m5hARYSRXcpOxh3R7L1XsOfZiLAs
vlicSaeBYqmac5VmlwWAKREMjniHiTFgAct9pDPktr4/85jygzZ3MxzunxR8ERk4q871NhvK9M2g
J515c5vhTrX17LDG4G3deOWIfaXy+4Hggzj55QlnoAOAuGG8Xohnjsb6OV2bvtkFg1n+uHgvHlk5
DMGWAbuGAA4m6y5Zh4t2gSS79yha7Jn8Wim2vATigqlKYGq46VSm8Erm9cNF63yLHRBnhRjha/D1
CQZvUTB1CPWJoLbARjPQj3wZ9PvL7IL0EmxWKVtKJ2h3Vez4ty5PIxEuea2uyQTHq8TP6bU7v/fZ
HS6zTzk2EDspto7tPZbY1Cd4gdw1tvu+dMJ+j0qbbx+4Z/RWyZypbYa6h8mH7vyTcS4fratd/R56
igaunicmGQOK58elvnilKG/VroG6X1xGPfhiNUUtxqFK0piNuAZOPbYbclzyaXol6rB5pvWevues
KPEVGdJzHIYN3bZhasllQtC42KZr7R5BeJHxZbzU76iVmvINzXr/ZgDyFVyPFytD7iysrGMY32Aa
CmK+/CmP/nGqqGiH+aTAOlwN9isDlvW+dixgN6HPHHdPiFwenrTCWXZMqVrvjRppvpCHF4i/bJW/
+RL7AoRO4uqvMuM0TwgLM8Q6+OYxaiXN/Jl1VFvbrGFWuQPh6J45umjpDSqUauegF7AnvATpHW4u
9lo+sw9gjTn3DnlldVBsMRuGMdb8PB22Prtu2Olpa7/rip3PAWuU2bskCrAn1KhtGHj2vbNjjT9l
T0yYUwqurnV2M1ZIcTfMBRvxuKkQmi2KRe15IHf0BUOvOcERFCwIV/SOLGxZsrLD9opxX4xrApGB
R8LfAejxP0dnACfZk0s5nDOFx/1weVwCvl7eoj3rbFActKBALBEO9kR1OVGoDw6+Z1ooQsIXEINk
kc+tpsCqlAQZoSSZB6iUSINlt2oEZMS4tUflWj1uKT+5O/Ap66eICLP0oN1w/mPy+QKC6T0cwyxd
JRIG9B6keQ1j+8W0VUIz8PChbBz0xq8FnBvgMS7JehvdoL7cybIE0SNEjjqkB7QNvS5v3a+hgz29
xaTv3a9giNDJBJZIqQnRFvGsg+TwVvGFNmuy0q5ndy5yc2jqsHpXy5IFmw74FgoMCobqNJguJlsa
K19yJMKLRoT5IQTTnubmXzEWmCC9ATnXuXYiA8SQWobpo7QyOaUMS3C8z6RigyGqbtdlkg6mt3Rq
XsKIVJQdvokkvis4n/+Mmc3YFrVauTvdJJYGlpTfb0YDIEjG2XSMldjm+Y8gY7p+h+GyeMjL3rfo
GvjDnSB2ivcCLwlJ3IoqZ+cHTvaxyhrZd5r76UM1Nf6wJ/RJHqdIELU0B+V4S8E350ePpjLfSC4i
wds/AtkxTun+wH0qvtwRBMy275ymfwHfrh5rMbJbtKvXi2MwIg1FuNzT3rFFyMF6A6ZiyuPp4gvf
afOLu9xtt5VIMG0QSOmue0eGmYOlC3sHx3ruMFWhUwHAR3WXkYU57bgw+/9IO69duZVkTb9Ko68P
MUza5GDOXJRdTtIy0ipKN4TMFr33fPr5qDMHs4oiqiBNA90baG0oKpNpIiN+QyqD4JfbxRL9vqpt
rK+GNckKcowuQGL6wexZbbXdjdeaBkhInO2ygyTl/UenBOnvIoDkZJjwWh7hC3HhmjmNO1hYzT+S
Ik1FUUKz0ViCFucdOxXaPWoVZvoKZIjmXVE3xp6SCpAQano85RIEGD5ScSseSspykKySKus/pugc
2hsQOfRbAOfgtQyOWaMwGdnRrOKPIamfmuFNrZqpzSpOR7TwKbi2PyagVdG+rgBZ7ERij27M6f4j
4zh6GVGmDbeZaU17yaMT2fzcN1/1Nsru1RqDk52R6/TRdTP/kto6OBqkpYpH9M6CD5MuDZgGbTL+
pE47/KPCZ/lMKlncSSqu0a5A+Q8xK6NJ9wkipK8BH/iZNhVQobiluB8GOXr2pZMZgMrTudbmFG09
0MZJcaOCzRO/Z4chdUSy2/UFSvAYPrc/yL6oorIpiyh5AjUTWIBUZd5pFCM4nnciGFsOEVUzO+fF
gYyWHZqgs+yNJsY+hm9TqbbXbVJJJ7rdTmIYm4cw1nI6zCCt6i/YAzBNdkyXmRJ3Har6rY98f0vz
Jh9LoEcUlum0Z5NGzWsrlJQecMj6nN01Gj08NrgIDnS7R5WdUgrfiQ1uPcCwt33dwg2k8YeqSBM7
+vCoYaMKmcLkBCsfPc3WaN8gLmBhyxZZSeu/apZQU7lt+eZQQMvIxA8A6SzULV8irKLRzu8Lu73H
0c4xDkY7RubRwucw+w6pVbMRjNCKukeascitPcoOaCfe6Q6CreT+vmjRog8SYUHjpew5NO8C2dp1
diMdrJisewj7tCD2YSBDJmTQC4R49nUMPcLYo1A4oK4SYGe3Uanwq/PLgTc+pL6BVM1RpscE+f70
COab5h3KnhySqdFw4XND1fZdhK2gsh1ElmNGAdoJG1aYVrNEWI9+e4Qn+YSODn7B2yCAs47mgsbx
A/0nOEUOwmObqAKYSmYRZgISrWXqvNDJ9XYGRqbvTbD1OY1/wCJJzfm0gYCtfKkouf20DKN6pZpb
1dsIrQESqhT/lm0TeuaJtjbGPm2uCUB4JlbouzCHQbNTfZno266zqp8zZhhrgN6IZjWUyoSID5Yd
B/RYR4kUXXKD99gw/pQWTGvssdOBnhC4fjIfOA3xHiKWegOmUDMpQhTVu6JVzHGDCLjzzU768YAA
PPV5nDYasEdtQx3NNnRgcX3bhJ8HMPpffPzzwv2Q6RmVJ6SfMSKjM2be8DvovkvFUKcbGFNk+egG
k5QVQ4myuz+ZrcH/KvKdkcKKoXZo2sCApgbK4WCRrW4RBvWqPUJI2MbnJmYjYZc5LrV1ACxwYVPr
zqKJD6ayjkFAOk2qPKuWQYXG1KPyZ6Bl+rhNJ9Ns72VUaS/kfGC3fIfEeDOpGIruewPUy8Y00Vsy
VFWPbrFEgVBSZLRUtrAfwR+FmsTZXTcUu7xr5iWyi+DNKEe1H6YQYSmBaYjnRba/xdcsQvNDTPKT
xWuWdipICg1LvU6DCQb4E4uRMsZjvR9BiA00ssjhNMo+RQEDnOMBWzQewCC8kSPI8BNpg0paN3WV
NXeRV/vWLuy0vttK0xNfcbJy+LeR2zE3UZZ738AS1ScHWChJKiyLf2xdq76Cc+ydLU8bVnahNWjI
D8jZbsIGTdMd3Dbj5KjUfw8ZdeonIGNUmBhbfNMCsn9CeWn4ZmZ68U6zsLk9hHRxvD0ONoazB2mn
c2Pqs+KRXtG53hkazOOtCbSZVoRnVckWsw3qaki8OuoGAS5EC2TnjbRLo+hHlmRYtmZ1prxH6ylB
Es5Wq7sszpBdti1ZHtMQX8dbB879vdpUsWsHHMhYh6IvuEPwABAi8GYQTKKxDHvjTWF6AuUhIPqh
0fUtCOMRJKCN7S18FLvemKMfhhtKw7x9fI9uzYbp4OavqYp+sgKt/6xNTf7omXwoKowZRYhMQc4e
ZzEdFd2xV79GqZnRqG/D51jMNdYw1ccO7XXJejOwooN/N1C24bUHi4DkFUaA7ffRVzVHy1XEYQdp
QUHJAeLTFJ6cUdjWLgBN6BwKWtTFhoSAXgFayyYsPcFlje55H6AUge8W1F/4cxi62f13Hn8j5snl
0NzzHXmVR8IL51cX9bhNy1GExiUSQnIWVbA/m44x85KnFDka3l4ZgDhsKj7wxBryHYQCs72hNlmV
29YS5iM6PsNXCIzV14gXy3e6uX7Lg28a3ARy8TMd0MZFzbt6GZAuLzZUXtDXEbrFiNGGZCL+A+ob
IHky/X2JbGlxU6p2gLJG5SAmeGgLWkF3IcB+XKssiATa/t//+h//+399H/6n/0/+mCcjjfZ/ZW36
mIdZU//nv41//4u+wvz/3v74z3/buqmqhmk44CptSp6AUPnz71+fw8znXxb/EahhUFc1reZCT5t3
HQr5hRd0j5eDWOdBTB4IqmM4UmiG6eiWZZ8HoWho0ym1Yxcn1eqzkUv53ua+OE6h3iNDK3C9ujKs
+W98M6zfIsrziJMMTYk+RezWuTo+cv5hHaqU/lPlSWOrjxOUAaRoguPlcc5/629RLR0LGZ22l9AX
USkWdLJFP9V1bLt5SszIetH1TFH2mJSFkMhGgIIysdQj2Srk7cvBVyfZ1pGI1mzWgbH4kgBZKHmA
YHWjuhofZkqbfCKR8x6QkPWy26KqethTl2OuTrPUeEAheW/r9vyb3qwekWI4bDVq4mLmBTt7oj3z
gzZu+Lmb4MKNgegPWS/w4bkcdmWehUpIy6YI52ATfx62A9xWmGUYu1Y5PKcetexOxiCDyDFBDQy8
gk+xmKFPQHgTZ3s5+GLHzEuL4FKi5wQ3UOjiPPiojbQ2szp2E60k9c0h1dyB+k7am8txVuZWqIYF
HcXWGKjlnMexKh64hGGQCmY7ihJwk3AFUsrpu+a1R2rymOH98PlyVJO/dbGEBTBT0kPLNgzIH+dR
JR3uwcvsyGWRz/qn8EBHPAyKCKhj3hTBu8vhVieT7cKSNaCD2PPPebOA4FXgFKQUnAyVT8dVROYp
0AP6I5fDrOwNoTqqBbhdcvyYywUjpnpARCNxvXyAYoqxT4WxO/06mwsOzFYZaN7hcsi1zydUlicE
AVC+5vznb0amzIjeCuSTG/aGFj73MiZ/VIg07v2+MPIvsvTVDilRnuN3l0OvTSp2T2wQDnUbtMZ5
aL9GEh+FbkZbjHQFIvR/SzR3/e4vVujbOIsVKrt4kiI0IaUA8oNTXvovwOzKPUZssBuCEKHf3A+/
/cXgKK9pFlrPGnfW+eBEISfq03ri2k7edB/iuNS6Jwv41O5v4uiOBUpWMo+LSYT0Z6cDXGN34MGH
AnmtTv5zXoG5vLJQVr+WJWioSB1ttuWAwAMAZGqz1AX0bB5jXFb8Pcqq+EBeHtDqgnQ0learKmyp
Lb5WkpgeBb4gc63E9j+RsgRir6u6g/RfVNu8KU29FiD3IvLjy5HXdh/8nf+OrKvnn4wzDA4IODwX
FXP1g7ATRB45egQ8FxSKv9UNlbXLEdfGqqkaekEg5jW2wXlENLQizCzrzI1agMQeSc67phrSJxWF
ZRQkcxqoFKniK1HXzk6NJQngwLIgIC+ihqUxFX2dZS7eLg4of3UqviF7WLg2BhLfL49wbU7fxlos
T9rJ+QCvjq8Z6s2rozSzjleJRfIAZ/mpg+L+/P8XcLF8HOD7qt5FmZvKpGJwihVme+hMxYuoNeNz
mUGi/Yt1w+mFGjIlEp6yi/kMMLPUCjz33LxPjCPdOrN5JyMc9rZTIk0E2+zIKu8vD3NtN9J7N7h2
NWEay10CHB3GbdUmLv3nutxWHi63+4F++ZXpXF2h/y/Ock+YWVSKSCYJAqnBV5q/I9SKQH8KZWzK
j3jR9uEtXsL2tYRtdYm+Cbs4PRvkRYLOrhO3Qx5LUK9JPbBQJW3GY+ANRnjlbFsLx/UnpWMLjU+5
WDRBg4rHFIYpgEHVO8Rws27JDH2UrtPw4+UPtzahumC3m5a0VJxIzrc812Hhw6wl/dWM4fvMd7jL
dNAOm0T6R97HNyiCt1c+4tom5HgxVZP/aOAxzmNaKS0DM+AC7Ok/2Vv0lopbmFX2PaZhPiXLrKwe
Lo9SzGflMj9Ds1a3wc1ojia185AjComNpRhcS7IJvtpAHaquu1W6HCAI6K25IAVXlgrUQJ9SkUVz
MPvZ4fPyz1j9rhZAMWQ6HVua85+/SW4mp6nMVJeRq/gocWxQ7GjvEfSB/c2Lgyrv5Wirn1aSDJuC
JiLf9jyaGSk4I45B5HrAoW/hIRcA+uE1P1spNcciKeVpAABz5YRdOwl0REzn/M3Q4XSfRzVQaZvr
v3MmHKgQGMau3tXULofd5dGtzSWJDBmwhIVlisXCTSCWA23pYtfAlei+HbyiPQzxVAosbUvvyvG2
HsxkN0pNm9Ph80F1eY/vhjNGLgKqxlf0qJU7Nfct1GHVdn95XGubw9AtlcoCPQfHWIRq9BFcl6Lz
1YQqMbOn1bQdgnJ8xHgECD+kxPLKF1tbJxTQDBNhBanq6mI7lmmupjaMYLdtKlSjg3zov421RWGn
1anr4SRYDdWRCpC4lgmvTSvbATK/wdNbVRcZjqy9kgtRkOzTI8BwNCzEfspMvd9JBCaupN1iNZqp
URXBbZoVuhgnN6KXjaDNXCC11bagLP9REzayInapHxUIXDsOgRaSuTX2L0bbWghPBpZ8rCEm3tOp
NBFZwuuNZhrV5ddYKa3by59ezL9geUqRZ85lH0pKpNDnywwL2DzBeTVxoewDDkcw4iZVqumfGPQN
mDkRAxQ29afOwTgTwVHR4JXCu087BNhyXP4ta9uY57Njs7ksKnKLT9P0vSqQUo/cJMdPEg1DFS2U
vFfr4C/uureBll8l0oY6LnKesqlaf5kKhGF2WieEuG1z0O5Xdtd8+ixnGD9OaQOT0EyY/OczrNYm
uFBZUoWgE5VvAecqwJ0qy6bRhMQc5UD8RQGGh+/RPqq3l+d0/nzL4CgWzVfe/LzV5o345vhvhho4
NDTJE87oCuSoxpEQRhLtex1Bjn/EcMJQXtD1HaOjLPzAeIWNVmqfLv+IlV1Ais8eoP4EK0csZqAt
+qCq+W0nU0MYC7HbpLVujMbMXoscWsOVIa/MN1cAkAJuO0ojyzd10iErQRnNgQPUVi9obaL4JkqE
TQ4mTINwZ2c1wjqZ31cPSgVI8C/uQM0mzyDZoC9MWf58yrUB4mJcGs5JgO6Xc52c45W2Qek8jQID
Hc8APf1sYjmYXbmf1o4bRHA0w7LBDtFaW2zmGZNWRvRbTlZn0d3rWk1wzPiT81ikgJsPVKr97BnW
ElBH6fTKiQwaqoaKi99e8Ry0wvWm64cHH6EgbE+KsdXfjQMcCvfyglj/oXI+gdnrnHiLZanToITb
qnknB6Gn/EiVDqNs1ezGR2REVFRVRlpxopP07WQzTO2tB8SvPwZhONCvLzrTO/olVxaO2k5sH1kN
8igSNbqSw60tXCpCDjewxg42F/NZQYjsvUKVp16BLWrABXsI8cP4jm5LO/156qSRDvNFfp3Dy/pa
jBCnr2LrfdI7lJdpvk10KouyF/dKl/klgqZ1HxjbohVO+OHy51g5JObdabIzdYPH8GKYOEcMGlmI
cwJHj5pD22B+0SeCV7+Rgbz5UFdm/hOVgeRLXYjkeUDuPLq5/BNWEgIKRCZzDakHIYXFkZzQAoWY
7jknMHV0hpGqgdNc5Man1pug42hdJL8gFx6bt5fjrqQ+ZMYoaZm6zqZZJqzYeLdQC4V3gpPTg3Dh
3s1m5Tokt/0pDo9oFIfZlbGuHVAIHAvBdSDpPizSrcmIEZkpPO8Uo+Yc3hUdnb0IlxcH+0FouLAp
24quFtxthN+C7vPlEa+tabz9aAQ4VKqFuYiOJFsm4KYppyhVtHEHsy/p8QaSpR7ddEZTjfvL8cT8
Fy6uINSDmGVLtzgQ5WKv9x2rB+d3j3JxDWIY/rR9O3lxLl79aFCfuzIfX6JmnF0CwhIs36BFN1LJ
UF1McTZmarJc3SvSU68UtNdSH7Ieysyq0PXfL2ZsU3DAKnTlZKL18epXU/cuZm5o6KIaGe26uktR
BmwsdBCzBHIrzXbnMQmQjTqGyTxdlydqZSnSrlDpXVOFpkKzuDc8m1IVZifKKfFoG/AwNCPjnykJ
QehRmap2JO+DdmX5ryxFXuJCR9qGNhS01PO7KrUtFTtI3zm1pa3f5XjY47OL47bcOVYZA47rkYs9
UgDxPeCmYeK9Xh7zSsrHcKmlUv1WhWHMi/VNeiISbPSAgdgnpY9TrFGdAq7z2IHSuhxnbW7pXJgo
ZNGN17XF8SLAC5YYijmnJExBa2WjUB/soMMOpEaRFceBvOueLodcOdF0zhQqOMSl/r0Y2iA6Jw8w
UjiB4Krvo17vg2MTajEgPNwPt0C2aGznfs+pcznw6lh/9U9QFOB0mb/5mzk1W4AzTt87pxpt67u0
8ErAWBpCybZq25864SN58BcRKb9znOlCWHKxijqa5iNaGt4JyWXnTsGf8TP0XZg7FG6RQMaBVRwu
R1w5xLipeIbPvS8ujcX3rNocqLDXOKeYw/Tgo3V9H2vhx7ga2k+XI62tUDJJTi62pGb+ymTezCao
gLIhg5OnsTLCHQwo7EyUfpy0v/hq0GNBFqt0K387JVEPpdaeKvJklHVzNECYo/ncWtGzriAPe8hy
RXy5PLK1OWRDAMX41ZhdXrnWINoQzgLrZBbkg2NEH3GLCymKJ2WHu9Wf1zN0UzhMIzXGuRp1viyH
IAgjnL4pAAGlA8KZT+CXgh5hFVVCgrk8trWvxo1ugQIhyyShOA8WoRKN/HbonCSLcW/SqJkhT2hg
/sVXextHO4+jd+WgJ93knFCR6p8TB/+9Q67De0EaaNZtkFqT/rg8tJXPNndcpGMyj4Kc7TykGGWH
24kuT4qmfTW82DlN+nSq4tJ6uhxorYBJJGnzEuXmRpj/PFKaDciHoA5+ciS+lmlTqe8wnfLtjalU
2RFRFrxnTQeCb66E8mT2oPm1ukj+ufwzVo4zg4oA2YpJEmovCzYNTzkspgbWTYMKvh5Z4lOPteSW
eOl7gRnrlWGvzC8PZYqlVGtUWISLwyzHozVsPUc5IeRPAj5J/yn2AoGMjgYn6PLYVpbpnHeaJhVT
TALVRSwnLr000wzvpEwZAu64jo3Y94Zz1fRyoJVJNPHGExTbSDipRZx/SrQD8TyLhHIyZA3mFyF7
kKRVair1DR5/Wf1JRIC+rzwrVpILjox5u+sgBmjvnQeFYuT5VTP5NIXwxXoJMl/uhTZgkWL2COXv
cEvRgndF4IeYZQ/ltYWzlt8R3wb5QWMYAPJi/WL/aVXl4PkuNBvRHTQWkgMjoZsdEEAYPgnT124p
S4QgQDM8iOIhyT5DvkbNGjo6zhJ//g34KTSPHRJF1VhsXAuEiJbZiu9CdoGoKJCtpbGaoXoRg9iP
zEl8vBxQW/vq3MokjpSAIE/Mf/7m7gJ0V6BiZfMBpIIAMXUR0015BJU3Yy8CG61D/C39R4CjOsbm
RREZbpdAqcOtDWOng4rkZ3TjY+GCEoKcRPgeYVW0b3s6YtXBsQxEo0Rq+BgKTNz+/WngBn0XyVoR
H2Q9k7y4WdQYwGjSA4b1CsPeF8A6/AeEyJrq2+XRrh1XFumzaZFtgeiyFmfxqOSI1LaR7/YVeXKA
0+Gz5VtGtDewjDL2VoxQFiQBzx11efADQIwHMwcp8+cpNSgZXaWCgdIHGcP5pPvIf9W90SonvNo9
OwaPWjrDh1SM2cehy+ynVNjp7ZBY9kOHT9T+8iSsHV48s9B5RNeQhb9Y8mUN1j50mANU8OtXL0S8
CEe7rN7EVFyvxJr/rsW7DlSVTYppU2njEXU+UEQwUDEwR++EiAZPVZQmvAopDpSb0J/u39mND83f
hB5do43eq/0GNXwjurKpVrJsus2cnpyiGq2BRc1Y1+q2Gpv5cYlIG7a2OH35L14WqM9cKEm/ayHl
vxsbc0h//vlMk1vMzSAmgLLm+eh9O4WbZDfeyUPlbm/V8IfxuoWJpwbmdLwc6xe087epdsBF0UQA
db0s0JSlCbgaztApUUMX+HH4wUN35jYsUu9BVYCQIjwUDY8ixxDrIGWjobVmQgzDqxH0NlzRaiiu
lMbWnvWmpGJDG4yG8W9ArQwXWYFhGXUES4YPLS51j1rhWEc5CgwaPSV7sfGpwFnEQuEmNfVXK8Gv
ta6UiaMAjbFNOPi5c+WeW1sOfBSLKgY9VxLb86/SOhQw2k56p0JL0Qm3gH2rNzme9uoGd4lCbFT0
INEW4iS4/InWAzsmTQJyamMJKPFtpxQFbtSnMJGQGO16aD+owWxV59NS2E4KCLA9ttx4XF8OvHbG
S1B5pknTFTzL/MPenvFBb/roJDonPUbhUiLPtFFbFkgWiVtU5vsrn301HMqr5IWzjNHyOaROOWTv
JmDZO1X6yRooyG6KSNG2g42Syx03cdi9vzzCtXOGg5RMnsYyYLLFFkdtoi+cqOWbdvhab0LP8jYq
Chnx+4L2ILzC0kihxMVt8qky6uxgBI18ufwT1o5VRot8MLmTYAueT3IOLa2uBss5hThf3HQkbQ2S
rvaPNgq6fHc51lrWNF8bJCzUK8xlGSiMqexbA8M10Ye5gcwIO4lLefiRqkBrBKbgypM1NUhzywLk
6ZWjZmWkFCbBf1CdtLhEFhuoFoAVKkTRT81MTBu0wi6PZt987ZSyDK+MdDUWRQcHgCC1UHUxq2k8
Ic2Fa4E7pVV4G6PFg+IlTp8H0zT68srJsLJw524DGQgdOKqu85+/2Sdtpw646oSh25UyeprhaJvR
S5N3Hbw8fMXyaz31lVX7q6kK8gJuz2/oD9h4EWzQMnRbPdahWUfhgCB21VTJg+WPv9T8Ruubmk7G
HRyEILgf1BY/3ctraW2G56LMXLtAov43ZCRm5jEWIGAIlLnNDhAu/9gD/nSNWtWvnAy/+lqLS8p6
G2yxdJoOYlI7aKGLqp/zPQSfrB7TSLTHakS1n5Qb8YkNVzn6JSZv8Zcm7xCu3wxQy+B5wAqiCq2b
1lep5JO2hSA8VlfWwOp08DG4HgBwOJZ+vgb02ADiH/AL0YcYkHmqAmkcU71BtpxiOCpOl2d/dcmB
e1c5uWhH6otw2POZgO4cwlUQsw+JhvvVYUASG9VKQD/Bg2G13y6HXP8IjoU2uE0jhdT/fIheEPg+
iBTfzTQHlNUGrpr1jCfPiKoB8tj5TaciI3TbIHP0kKWOhTOPY8f/JUgz3KrkDJS3yhhgErZZxQ/Z
Gr24gnle+wrUZOYLi+IdBcPzn5gxfpxfwa0HyD5ESIIZmElgenCjVIgDXfkGq8HmPjAozxmVtJgP
JKfttLaU0BXYg/of6klpmsOE22pznJCU+3l5+ucTa7kF5kaCPmeiwM0Wl3HZmaONz0HkpmUWJDuz
Brv4jFrddO2YXssIaUiS5/OWFGBoFpFAqJsDdoEojZYKGqAxJe+vSEbAXtPwXS63oJ/QnNAA0FJ0
joZbT4+KPdjWHD9Is7xBz747XB772mo3AWBzY1E14tl9/lmTpmgDvVcjV36Jwqq7MzOlfC+8IPQQ
YjHqa+f56nOPOqn5f+OZizJ3bdS+jkpG6BpGJLpb7L7a9NDqA5xz1QruS6ot3iP2Gv7WshrsiXiB
wINPgzIP/uKUtcChUu4H9cb3Px/5fJeQuSCQpmVpOW5w0Y12U9bpP0waqds/n2VKtoZFCVUlB1us
56npnQmaagSNx8R9oB7sFJvKFogfYjglfgmkROqVnGAlI6GQyi2iUzyaj5bz8Q14gGkiT0M35W2Z
vXO8IW6OAsnFd+i0+vEhLHt/PLYFopu4tQwZ2vd/MWgLyBZYUZqWS2AQdJFWG2MOtckCNYFZjAI7
VQ34rfuw82e7V9ow3pWgaycH+FQhKYBS/dTnP3+TMCiK1Xoq29nVc6V77YsRU+jE4WJKu9S9PL61
UNReSOxMcj6xbEJXpNHACOvADRAgi+4sdP/2eFbohzTLW/XmcrC1shioGB4M0M94vv/aWG8G1g9F
C/eKWmCqUf2ggpNzOWS6Ot0FTYJ6A60Ien7IECnqkaYZrg9wfwtQgSas5ahmFFcyh7WTgxWtQ0IG
kYd5yflMh3qb2bk3+ggMKvadP5EXtaVhh/tiRGxkRwcmfbw8B/OKXZ7TFEjYP+S6hF48KYqmQki9
qnw31eLKROu5Rxd9RFovfygU09+WiuySHdoPfXnlrFiPTFvwvyL/Ktm9mXzVi1WcSSVLWcpW39PT
NbtniNMOAPZBsd+lToo+iUMKlO3/YszSNkm0QUeBaTmfZQObGYXrxHdHaExP4A29O1mj9/m14482
HYgfeWdPavnPn4f9hfCcUxLNthcfV4BbpATZBGBzRXPokB/bhBzcNwGqG69d0Q8NQg5RPP3FaCXN
QTYUnDxt+YpCXddsB59ia47XwIuHZc5LjaXfXamiwXaIUwyXNn6iYNB3ebhrZRFOC+71+ZAG4DTv
9TcfGPUkk/s2VE6tKvrxXiJ1fouoBFI6vtrY2ENCvk9kWNn3AGzxTLbtnVKyGLaiaicECdRC+9QA
rPb/Iuuih0MTnHWvUSE9/106qkkzMsx3mwHHnQ0XKzzxzPcit6swRrhyeK5taUpyug2SZz5nFtEs
RGNYx4bv+kmPT3De2UO3KyvYQ3Yn2l2CxNPffHCDlc0LHdq3Nadmb+adAhO8JTUJ3dl253mYcLyV
YTH81NK4QziYF/xOVa72GVfHaVAFBVw5n+CL1Y2SQ4hOdhC40RROLr2cVn3snVKfnj0gTdXOQMb2
Wrd9XkHLw4uMltoLRQKuw8XcInGEaLHZhS6iJvXnKqpnhctJFltbT2V75UOunVe8lgllkG1yX5xP
a66lWVhBHYRCG9SoiWDZ8oTNBN4S+aBXySGxYwRHqjBHPOvyTlqb2hkKTNWF8gBlxvPI+hQ1PNK4
fwMEhr52cSAfUMTqEHDXgi/lSAPhSmq1Nq8UWLkUZ4wqn/M8oKckGvINeuACgQV3reF3o97FtVk0
e4RqovAK/Gglq6KZiWY/D0Mq9svuFJplxSwJxHOZp3n9UOOMVXAc+CMCa+lUj+/bNsaUxE5mdaUQ
B9bicHmCV8ZrAzecCYa0pGiHn49XRyA6n3DrctE803aFVvBeaEz5YwTh+HI51Mq35D3EEppR3bBh
FncPNkmoLRlp5A5GhintNBmiuFOo/+BmKAegn72TjX9x1VJNsJyZREkpeLk3rRbzkqw2Qp5Indg5
ThU4iDIK+ycKc+Y9upXJ0RNgXK8so/mgWWxPnj+8zejPkzsuySg2Qj+dgtvrCVAt5mdAgavuCXeO
Pr5yoq9sTVgFFvANizcQRNHz7zdanmb51QDO2cBTfpskNl4XMaVbbyfR1k6eMG6y6i29etD9f/49
2ZcztYkyg5CLw9YINExlxgR4hd/nD8iOGYcuKhrMBAxt1whlvHIKrc0p0JGZdcMDk01zPlR4WmWC
NRcggw5Z4VthxgBk7SLpr2BU1sonCCQArqCto/OUXTzlUBvLFAf1vRNYxP42QpIdwT6lvx3tUdki
+RN/1FIEmI5+lSOa3Cs/KO8gb+NbjYVCn2mhIzbZTYltrN5dWVdr5wU8Rx0MBCn2b4X+Mp3QtG9r
eQIp5Kh3JZ6k/o1mN337McINQtmUitE+A6LQy6NBJ8i//fNvTt5ABQ6iFf9cfHO760yE/kDKYiyD
30xQj7sRuN5hHCxzi7HLXxCDbaA/ICI5OTS5xLJXqQh0LM28Uw27/Jta6FqO1K6F/cMuLCYlRJqT
ivH9MGHD/XR5qGvLDbwC1/p88wAZPF9uHhLVdANS5eTZoLG2ulK2HRL7dv39L+Jwx0FcmxEgSyiu
h01SivYovZspHG7iorKTrUFR7hr6Y+2kp7eKaAO1KVssi4I5GsJobABFRPGw2SLAld7rKvqPEALD
T5eHtB6K4iOJJk/MZX8oSxsFrWdC6Uoc33Sp+i32qv5TUXOX/kUkMA1AoEhoKb2cfyQNhSzMfUPv
lIZBs4uzHEvcolMfWMPelat6bVBU2ag+zJ/qNyGDMja7KaXFexIheuRjWqe4yYe45G78wumv3JVr
xzpZCEhV3qbQY+cf8yaRRRK71vEIUE5W4ONqFao9NvN20U2YeWK3fuvQ4pvuHH3Kr3y6+WxbXlzO
fJ47Kumzsayy6Ak1WBMwsMvjpPrK/iheElv9VrSa8yCiwEMU3pr1+MOifGjiprqSjqyMW6rkI4h+
UAv4rcetePBhG7/jgZI62YtSp8O4HTunuNfMLvlilU74UjkITl45VldSE55rXCxzx5irdFEKiBFE
HH0ZB25iy+xz2uKhI/va9DaWEhvPZA3RlcNlNSBLdj7CeRMv122DPHpXmBF5LfY8r8hue49D7b+I
tI0FF0niXxng74cZGCgKkzPKnYhLiHc5S/nmSHGdRso4z+g8cl+RhOlfL2/H3z4ftBG+HBgMno60
Ludhv1m2eqSmmYJJrluDT3hxMiGbTTfYRbCxR71B4k6XIbqc5h9rZSziLlIDVDqiQeBf4cLv5lLw
bPMJ4cT8mFLUwdYpVNGWH70/vQvnoFRwhHA4DkDPnw82GViYAVYqbsfX3PH0M3ZxhbgvLlraM7Ka
+Z+edcTjeQmsCb7sfIafxxNwIKmOIk9hwWHv4EgUurrBcbZQPoSAfJI/3YpzuLk0SHFMcvMu0nUM
OnLN7uMSrXaJHE3Q5zvchbIbamXVMS8Ma4tnsH1lX/y+gNj+vN45n8F7gs45H+M45EVqmEPuzgWU
20Fz7mMvROvY6qlwp2WkbKKgr65AFH872XWC8oq2ePZx2pqLVdt7eRWgFZu7AuMoexdQo3pOxkgd
d2Vz9RW0GgzALp8SlgcN9vMRoiY/ovaRFG5JvvPa5nnxZBcgURAaV4c/zZjngb2JtcjWulBWvTZm
hZuMWMfsUUtH+BegIeqol/f9b8fZHGiG3JGoMYHLV6Q2FRGtqB7llKKQT32M/iuG1/HWs30N2VHZ
XknR15YJLHRJVY/HAADo80kcuA0q4IqZ2/A4um1YHLeIzY/9Bk9T897Oa+WpDJv95UH+lnszyLdB
F8tEmCHmnXqUu2mVTw+sDAWT2XDAKVxiMfPalon/LcCac9NhEXXlYF1bNUgOgScE2Kdb9vKZjl7b
gF5DDpAgq8FOJbLbDR2a3Tva2cPp8kB/uyzmgZJuo/43K2UsNcU8mdig15vcxQigfIqxh0Z/Pc8y
f3c5zuqEwsCHiW/DwFpudk3RbWWq28ydRlqSToqdle9M/1Sq923IbXVEFdYMaKUVWXLl6P4ty/k1
wv+OTA/tfP2UU6f5WPplLnr28rWQFM+sCbCr1vrFTdJ2zsdJLwZs87AB82agtPLx8tDXNoyA8cQ7
itWLkOP5DzBaBN8LHBhdgBD3mlYY7zXsrjFZwDixG7Tsy+VwK/sFbA3ikZypNA2XZabC4dBm76N0
lBvNplCHFHNOSVGSwyP+iDCpfOixgThcjroySDh1vACIDXV2WTaMUTPJnFZmLlB9+z5Uc+8IsS67
g/CIzWKMJEj5p2kOkCUuYpDVIC1s7pDzaS2LvqrnzNHNiibeD0GllTcVarvNH1/F53EW50+ORsuA
lGzmInvtYQUEx/zYtZ2GdUhD8ePyNK4sVh7bfDc+BmjeZa7YpiEJQZinbq0XpYDP7bS3oq3q7zOK
2i3jCFoyRgU8xjbV7CvzHGFb6Rwv/4jVb2lCgSL74HZeFmKrthQhxV++JVLulJbi6eg3nrwhIUEX
tAEzfzneyoEH9kwK0G/E/C3ZaYUC07nTM7eIMR9RGk65TU3n9WaanCy7smxWBweOF0VDFfLaMpPT
zBIrV8/POYjCFsOrfHqmj67eVnUg3uO46V/ZjquD44U1Y9DYIUtRIGH7+NtODC6Pu+phaA2l3hRt
H2Q7JRwc/co2XNv8aE9SHqT1Q195Hv2bpNwqNLtK6jB32R248UZ4vkyerT4J2baPXOrT3tNr++ef
fz9U/0DAoOVB8WaRPfqWmsU4w7NDDCHfOYWA4oVW/5fMTq8phqx9PfgU8ObpMakcNOfjEzlS2P2I
qVDToKj+kOpRqNzlOIiN78iRB++L2ip0F6+smdVZhbEKpotiJP89j4rZAOVqmDtuVKjqR9BjUj82
/4ez89iNGwnX9hURYA5bsoNaLUu2RrYlbQhJHjMVM4vp6s9Dnz+4qYYaGsADL4xBdRUrfOEN6pi9
arXuPtRh9qVUY0SpP17WM0+mhv4v9/if2sq63Ot0JjBJo80f1bBNvns4oPqd1Ct34w6JhgtqYXmx
H0+uXl7FmGbHF+K8s5OGCYZEwCLstGZX0OspQ01BtEsIlNfDECOk3qtD11e6RtvKeEZeW/ToaX88
63Nf2II084cSyd2zutYRLehiHH25DIYmB8Xkzlg5FdVVWi+S7mBk/sM0FzIDEC6uO/LY028Lm80o
8ENErE/TxRNGGfWmgZv8dVa7/mB1oEiDTI+qCxDnc9+WPbwoP9CnoCtzOqqrqKEBOhWpMD1ESXtC
F4gwKPqpqRg5joNUttIwu7esi7N/Pl7fc5+VMNqlWmfzl7ray7jR4E3ZIlJW953zBZF0rOSwPcj9
qqqmjd7k1cazqkvaaGfeNW6XBQ/AqDRttdP5Nr2KeEcSMV+CvSvLsIf7AWfgTTHBptwkbYX1S4Yz
M0ZiXmjdx03vvH4872XfnBS7FnVZYAHAM9nQdPxOf8Gc9Zoa1vyCQp/d9Drp8/iO/ok77j4e58x9
zzhLnkLXQnsHttHT2GxqB6mhGkuUJsC9Q8pDMzdZiT8cTghX/2E42IuUkxdpgzUIjxqMTjneTh+R
vGAnlXC39Bs7NMMZnlkpEPT7/K3Evv3/A64u+3mYbfJl1LslNy0WQ44y+lLx2p9VQxKIexwOc2NS
vGb1MF8A8Zy5GhgaKA1t1IWCszqqTlPqWeagq2REGBT5tsTQfodPiPxRe4P3K0PT/sKmOXNYGHEB
UqOkB0x+NSIq5WNnYp762NRNfKcasQNOa8RxFWeo5neh9B7WYTaOOh9/1HOn5e9hV2sse9wENVPJ
Hr2oeSmr0jkWZpfhXlP29UsVNkegRHc4mclr/FnLevvx6GeXmXI0sAqEzAiUTk9KW0x6qHd84bmv
okfwhsc6j6aXTjUnaOrO8Pn4mnQB4A4pGn/WOxjJ7kxJh0w82rJ7bZsSNyoj0h6VXrMuSU2fuXVB
9lHQR2wMaa51kqJJGRaeGqMBL9TrsK7ya6MJR+m3SiT3SZd0mBHH4eKK/HkM9HL9/DX06pN6tZsl
6C+LR61JobA4tedsPcW0fnaEgRdW9Nyu5Z0EDQ6Mgxtv9YSCQaf3n5npY5nLHhuWWe/6a70WPSaC
iuNtMkXHMq2vcZm6+njrnLv8KHTRxoMDAXZ0tXUKGXmdUEB6g2idjqMF9cuFDPBmylZeiBPODkUM
SBb4B/S1GipEFVxqsZI+AjtuDm49t4e+hG0pUBO//w+zoo3KlKBA8YKdHgilnKxswg70ESNeVNOw
I/THTJq3icND8h+Gwr950UikiL8mLDgzG1dbvBGaucaesc8mc2fHJl5UsXDK8cI9c+48IPjy/0Zb
bZRuykbkH5FG1LHEwyOuAtr1RQsHM0gEHgE1Pkuhj4Sws6+strgQAr3Hc3MkgAciIoKyAftltawz
Fupq1DN6LgkIMWAfBCqeuj6gpQAlC7PPcNRvKMNZ/+Q4h2MKArL/WuAwfom3cW4vIUrGlQeXmBxm
FRvotZywgUzzx3xoh10fZ86RxnyztS2cqP3Pf2Ew7MjDwBjmpKwuAkysYVhpiuBJwfIhyWWqBVXS
AqSuO1rPHw92bo3B4ZiLFiV6nzQwTreusNpKmYoyfaRv2k2AfrVs2E7qLLe9aKS5N2xNDkGL5ex0
reHtduth51ZtQH3V3z7+KWcuJfJD7l4MMHBNWAMEIy+Nx1YgLJeUwrkpksHwAkcZfCt8C/Ns+ea5
fml/n3nJaH5jWIhuzIJlW601nTAbF1cAXjWo01cLaJ62c3DmdZ6GtKkRBUjcIvv860mXD4QMStVL
hL8KGTq9RHV1HpNHVxbpdTiPJd7W3jBeQelUb6NeVT4txQ3CZ0lNLYZbFHJWNyFyDiq2oeA6lUlx
fAi67gHrT/EVmqgb2Gk0XBrwTCgNZoYPSYiAbMa6OWUMXak6PQOmWmoHstPHcptpg6ZeWMpzWwZl
ahJgkm4etNXmbbXIHiPNZSl7Jfumpy1+43lpDtFxoMUZ7evKpbYYoi8xfnZkTgytqQW/RpkIVMPp
sUkS0BK6Bq2nGDwS6566eYx0k1EJoLxZhBYJ9uFNYHmF8+uTx2TZNzxrpGgIO2JocjoywkMqUsOe
fIw02uOBgyGXpDNtx9CnE3s0Aq2Yu93Ua5euind3IAMvVSNAKUAUqa6cDpwWrpuUYz4giN81X8qy
v44kOsTYz+fDZ0tiS1C5KPLS5NBoNq42LL5SuFt7sfOYme30E4fK8T7Bxirw+sn57G27DEVLmBsH
gAOn5HRWdTNYY6+lzqOk9TlsSwU8wNaIrfGYFxjPffzt3l03y7SoghE1g7sBN3U6WJUaRFSpKZ5c
GOHbqI3m3+ZgTz/jVi2/L/vsUjz77oAsk9MpqlHth964lnCfK0O0TZcVT0Ns5VuzaZsYry4vPwqv
mp8RIBsPyGx6/2Ga5PHA0nBRgga1+nxh2NnFCBn8qfYae1MUqqL60E+EjxhAfoXvbqf9pxEt7FL4
Soicrlo4FScxpRkunvJqHvwRXu+X3JHRlxhbxV1VusOF8d7FRawrcbO7qFwsErqrGU6GXQ3K6OZP
I5Sg7SQTZdup1vidbovcYRYb136ejSmJgxd+0sKIB4MsHlYteGTu9XcpZ16kMWbNU/pPpTUYb85B
d8m8aM0HIsQh5qJEwbMImZCg53SfIuGhSLs1tBdtrKdd2VTdE6W+Z32aVUjJRvxUja2yy9ys+07d
ob1JZfsNOFT38PFx+SMH9FdJht8B3O+PFuECcOS+Pf0dRdmBFFHn+tnSha1UvqGIsT/i6izRWpce
IlN+Cacg2aI7ocKUyNLIaH0nbNPhbhYmRvCRdEv51nXoX2xylI5/OHj1vToZwC4YLhiRI7+flAAZ
wLZ6/W0z2O2/YHWtn1gmq62vmXl/a1S2TN4uTG25V06nhpkayBgIdMtVt753OrsbqiTUkudxAO58
C9Khe8ZKF2Nqwl6w9ZOjRtsMlWjrKjFq09jW9qgKY1skhZiPk1pp2lcnUWLhz7EzxJupSKMJdmcy
V3tlKrPwVgNSXR7SiKIHFpno6xyqXM+1b1nGPzp2b1gXkBOr2423HuAEB34hly9qlUvR4q/Wwgyg
L3ScenoBalze69JLpO9pWCt0uhft7KK/QBKDsLpeRERLAU4A9aNASvC4vk+ToVAEZLxnSySVtVfa
iUTMBxhf29dzPjrRtu5NLwocYDHal0ZCHfPQN5q2VlhqBcbdjpnvmjRyn9U4VrRN6E156gP/6t2g
Tuwq3qVK3BT3OYabmT+Uc3RnSbgfN5bbGRjWd95Q7GO31oqfrRmG0bFB0Wiu7+axq+ruC0a0+d40
6LHczymCkldZKbGjxJZAqfAUNpux39ONaa7VtMhbTIZHLfk6a9HwpbAb3fUdRaavdhtjs1iazfxg
FujebFql50wKR9S7dJrG/gof0Czcl2mvt8EoohL7OFGn6U5W3iivR3duqMANxhTat2Wfi7eMsljv
O3rY1FvHwLvwZTInBOXbTDhpIPLMivwRHU4z3dliCJN/4IGIJ29iyY4FjXInqK1cpF+qGq1uSbHA
pDXvd1ZtKUejDp1nh/Ao3hq1J+7qZpYdsgoYn+8t5NOibetNwjyMeM1Wm04HN7md+2aotnjcis7v
xOjdI62qV746WK23B6mXhf5kQU8Pxqg1sC6ujKnbwemRyaFRqNOgZjAr9y2PWXhVojaQ+8CvxvjB
q4fK3RaaHbubVoJuvSlUtRLIbdu5129R0VCTACzu6Bx7s9QcmgcoywV1HabQg6bR/WFQJrWPzqR7
9QPZkylvrdIqTDAAc3atS7QD/qlizuxNUzTjrWo1UvrCihMPndq5iQ51r48eD2BTW1vTKLV8r0jP
Sb+omZ7Zt1XS2aB7kdafr9rETT2/c2NQ7PlcQMo3R+WYSBpyQa+mQ/EcoYomg5Fn/tW1W2cKarus
vnJ9LquWmtGInbgeT0cDPQlx65TD/Cuauxid7K50KuyMkSxB8EGoTejoftUngxvwZtnTPsI8Jr+d
B1XRhG9kXK7VRsmRDfhiEpiED1jdaPJQ15GnfTHVRikOIU7YYxkYsi7yhyjPlWg3onsYv2i9XRd3
reqIrty0nQj17RDqFfpPTp6o6Y9QiWWs+4PWOqUe5EOSW/+oQA/tY14CsTo4dRmVNI3IHgKOnuwe
VFfRi2inz4ZRRcGQKE7vD7lthtfDYI+4lTRJlDUwunvhpp2PnQgSj02oZ/FGt6eQyjrGSo/VFEfq
9zhq1PuZ5mDkN9wL6SHhatZ2SP7r/4Z4hh1NDXWADQxxnE71vlGNhzlWpuFFMyoDOEqvyvT7gNT4
rakYcX1jSd4mnxsK0WTXjXB0rcPBG4PI0rtm03s24JxBL3P1Hqfk9F8J1NW6VVXyoonKnu2PSprP
Af6w1n5G4lnz1caxX+25MH7WSGBobO8Yr257mvE6DitjENBAnbb1SxSFokCvI+xQa6ctW1SuXOQk
zLwaARzNiYZk7izfXKy486DNlPxrC3DR9WO7dMergmbL5PdtFGIG7BRlfl1jSdXu1LiLD7MhDG3T
dHin+97UTR0qeEoq1S1BVZlvUKd173plVmq/Ne1C25ihVcZ7w0x1E3NlC9/jXQNnNDv0MJdasAiY
OFpPiJHkb2Fvcq6FFG28QZC2N+/g43XyWjRo0d6gRp/2+S5VZ9O+Tpow/mmJdGo3YjasGKF+HZdy
p46sB6jn6bBR5snBlhbNx76M/Noljw50NLPvIjMLu0fhgVwKaBPpKQ6B6jK7suqVDb19vdoRBSCI
VUmuqG9lr/dX6lDoJG0NXJIgH+N8PraDCOUdFGxEEgQc3ceG5tFvnjcz+h4V07QbNZSk3jrHjvTA
amegXqj8i3ZvVXPxVfUyzwpKu0mtrTGastpNtJz6oLJrc9wpNDdBcGc4YfpTBvLxStAliTdFaDo/
8YNNpuPQLXxjV1imPMjOW2xQ4SL7w9x1xU2TgfnaVnYy2odCG9jPULZ126ePWDb3ZlIk1R4sU29v
Q7UAk95WjqLd9D0KedqmRR5Ke51yJKFuVYimiP5ZYyr0m2gppIIGiFhPjzdDBiHZTPVTpkNVJnuo
6rhCb0QVz3nwcTS0amfQ+Fv8kICzUPOiGrUWuqd5HkpvyuaXNLLa/qqMOvFQozAt70Ij5Iy7PCP4
aDPFcVd2nVH5eSHdT0rjLL+CCh9xC9US5FnWbD98DjTssG3tJTQE7slc+o9a52UFFJNLQpTvQiWG
InenAg5bk4zaPA2VIC+kcdRV+gu3YvHYTl10dOKkee6qeer3leZklwxOVhkLk7OpkQIJRoSRPH5d
NsiQpcoIbONXT5ix5StONdxqfa7ddAqSZFGFm4BTVrgnjJ1WXfi8q8rB0telukix4k9OaK0BdoU1
0BlqlPS166qxDrLJTp5ySlIbexTiUs6wLN1JYO0CFP7TkwMoBN96VdJrm8i16E+lL1HcKfcpnKju
C29HWW40+Azuxooo5O4Lq7e8uzyHAL6t1a7ut000E5RlRgqzAE5ZfQgB5T+YoIF7yryd1/8Oh9gt
zQ1kfZn8GJRYVXfwTHL1kHhN+6subFtwb7p5eZwBOfZXxHqFcQHr+m7jQNdHVoTUjMNIsruqO/Xp
aLfISFkvM9Fys7zmWvQ10+PmOCh9w6atZdlcqHW9+3yMuRDYF+bkIvK2ysIaWbiTTsH3ZXm1pA8/
YkiupULpxC+9SF5SwLXWqRGLQ2lkqfvDgmXrrOYYDUiNznGivowpTmi7qtIK+XVUWrzRLRKZYWs1
2gyrh69nbQpduM+gM3o9oDkDW2pSRDIKP4XRKf6JawTv7D1M0rm51atCalfYa9ve/YyfeIVD+uKu
XPiVYcTVv8lUhRbheQ87YURpG+fJ7xUvWbQNkeLIbz1X5HmgA13MtrrUtSd0HQfNt826BjtZ0UUj
yanS9rrM4zl+MJvKar5GhV5K3NuNUZYbUN5qFCj4hytugERmmB5yE1CpXyahjuExpE1l6+iZlfZB
Z/eas0MJGM/zYDRbB70cLgsK5Nu8t/rFzrzsCppoYVr17b0584T99MIoL16duLHaT9auuKsWoiDp
nQothtrV6spCgThNhmaYnugXRNtkLnAsihP31pmNVywelQt9rvWTYMN+I0GGy0UhVaeldXpDdk08
akPcqU9KSa6ws6cs2k1Kpn9VhSWiverO/UZ3hZH6WWzUkd/aZWZe2Pjrw8ZvQJWXK5oSCO22tZLo
EKlKJLxCf4rsyAgcN8seiqGMfSr4JiEHVLYLxch3hZc/I3KwQU+gH0Bl4HTWWaVJq05b/ckxiSqS
DvK+iJtkN5Rh6CuDPe/R59CCIul+KImSHjVpRoFbi0ti+mdmzspz6JGsoNCkr+ppuRXnHHBhPIVd
khxUmFdbs2+mbwCv1KPs5HD1cQCwFq+iL8HhpKwFFJvl5rU4nXgzOXKwBtt8mlKv/eV0wr71yHvs
I3QaR/UTmbrepuuyWeyx/1JIcRul2Uq9r+ZNOIBP24G1CC8UNFbV0//9Uei4wmOgXmuuiQUR9jsS
qpv5BAwoDnT0lbZuWUvVn/tieM5LtAh2c2OE6s8Lq7Es799v2LIadDCh2/BqvpcObbMJfBs341Mc
u+EPMCZNvkHIsrqq487wtnEZT/MmC9P4KfPK5ifd03QL8VbVPvna/PkdjA9Yico0NcHTr2J6SZla
w2g9ybZ3v6aN7gShF9sdQWDtEHS6ZSb3H8/9zJrj9kPln4rOQqldXf50I1VlRiH2qUqS3+lglkfV
LHGeyqFdbSjXdT9wIdI/hxtaPjQCITCKTdR7FxGN03n2GiUJNZf2Uz8O6pWpxnhyDPM83lPgNn3X
yqJLZJwz1xvCVcuiIvYArGW1sh4xtuirwnoqmnZutsXUzEe8XpzZR5I7vAWf1WWBkVr9EMAHKgO1
MaYL7fV1RLhMmqlSwKYxwHZbnXFp1J0qWiatogaw7wB/XBOjl8FIkrVRM6iHeWIUm2m0Lrkdvavb
LUODGwWhBX4V36Pl+vmrUigNCmzYF7pPyRhmw5e0YEfcx8K0QINkli63aIZlzS1UbzSYbOka254M
fghSNMpvS2Tu4kOeDspVb4dy/o35vC4TX6XrkOza1tHGt9EcOpnikhNr9zP0CjeoIHPdQA1qq08/
ElQgaVWhpU/3CID66VzqpkSiqhQsY8UTnlqyS/14NAVoCS/LbjUQRRfC6fd7hxEBt9FHculBrEX0
7cgMtY4a9VM/QDqaTaV7HJVu2nVxnl97WFddtYY67Suetr3gIb1wKSxb8/Ry4utxWzsEact5Wb1R
OBJ2Jrmx/eT1sdzrbtltotgb0U8f593Hl8GZ95DLlyOJ7ixASRoep4sbU02dwrGyn+wBiWtfouB0
6DxNxn5Z22a36V0pqGJJ7QuG8oV31XHctjp9LWB3SVVGn76c+Dk8U0DYVXfppp/+nKwLzV5Mmv1U
T3r/LbbDehtXk9g5caX5M8zSvSPMT0qUcjkxKAsODQtZdfTnTgcdXQX2ZdXZT4SIzt4u1eE1dRxA
IS38nc81Xv/PWGh4UMDHFWmdPFEiNtomzewnrdTTHwMKin6B4v+hLcviwrd9f/0s80JYY3nxwY+v
7tzaA5al8OWfhN1jbcULjMyc3gRTVh4SK1KCaEa9Ubei5ML+PT8wOlwA5+G1recYG9SEzN6yn5Sh
9TZj0hdX+FLgAFV4CFfLctsPzUtoafmF+3atJMLiIqrDoCTgxJTInJ5+SKuXiWXGtXg2R5RKHsAX
e5pvuJFG61eqwi8tuj27KTcGc1fnZu1s2FuZhjFONeRHM9Y6NvxQUUVueyPdGritXDLKPHPg6CkS
4S8YWgjN685fUnZlVuaj8RxX3XMYimxn9WkcGELomyzCfhAsphmY7Vz5dTSKoB0jb59Sutt8fPLf
XzLYVIHCxKQDwQN7HYB2idrKOO7dJ8S6YoBH/fi1rXvlZRos5VL16X3IAQIStQgya5Pu/hpSB8C8
ym0ysKeMDsQx1IzmEMZWCuheVX7MWpehqdlcOtXLqT29RekTgXen9kNvniDgdDOkc+SI2e6T50Y3
aF7QhH+SeEO0JFWm3FSNHH99vKLnBkSBbrEmWMpOa28nyhJDHJlq+ty31vQTAG+79Rpd3UNomB5l
p75+PNyf4Hg9QeILqCmLkxst69MJwr11Kuk40XOduJX9T5lnehVQT2vVo4jVxFcqSqMIbP1qxzg8
Nga2iv7kdNq+Iubd9nabgaQcEil21oAT/WMF1fXCkpz58AiZedzjxCCQL1cR0OSNk5GErfsUNma1
KS0Cr3TsBNWwbHgzc+n6TZzywHy8Mme2NiKt8MtcciuEEZbyx1/Bj9KKesZem1HReAGulOk3szda
j6qStumFhPL9Xcfe+iMsSbRJcLL8lr/HElYqYnTTnlUnSYO6Lft93rTCLwjfj3asyvtJk1UQZZBK
PjtLRoNIAfAMJ8V3tIMKQ4B2kLF4RlLMMXxQSkUwtLhw+FluXpLbPbPZGA00HdBMKMpoIK/mideW
nIY2e8YyU9WDoqtHXAtNxHe/KimmjluzK61pEwnUvrYiG1znBar2eFfRgw19Sw/V3ypSiM5xqvp6
2qJE6aYPWdeyTz+5LORSYKsdDJAoNL+r3yVYYuIQ0sWvycSjE5RYjW6Ikqdwixj1JfzEu6+/RCoI
e5LCksEC5jhdlTnLGyyevPg118PsprczsXfznD45y+P3pWJ8R+fxxmj75sIT++6uWcpEFBCIT5Gn
gpFxOnBcjFTKKOy9pLwPL5To5mPfV+O3StTjC9SQS1Yb58cDxEUcTnXqXbGocIzSHDP9JWzz4koX
WHX1YyG2BYJ5tR+hxHyhOnVuQDIY9OJpzvBUribohGJIknA0XwBiuC9zP9pfC0F3TMXzcGP05kUb
5+VSOLlNuZ6wbOIM/8nanPWn1NS4kZauvLl5I+1NOdQdGY8e0wIPvaQ4Gk0s+lehTY6lHGIIz+U9
iOiu+6cwpjra4ahacrUWmZ6GF3Jn4vH1b1s4wHAleEQd7X1c06pR2nRj3r+BCogVe6N7bUwkBZY3
cYJhLFwrvHGp3ewjxRXzndnQDaIt2JLcKakVe7dVpOcbRGgKZzNqVj7cdpVEGqZwTLW9agpnKA6j
EiE0JCBaI8AIKMq6mtvETK4abDv73aD2ufLYhRL4I4VKQ2xd2cVvBrFC7BM7E50PvZYU95lA+j0O
YIAWU7q1K6Opa7+gc/yd/q0yPXpx5zwZFonxF81MzCdi81S8zWYfyW3qFSIOACyI17jrnMSvCgfL
vQq30L0X1SjrD/04xV9rvaFU0VUG/2tgqSQjqO/RBR0OZWRbyb2TpvIercpwvFKKMP/HBM80+cqC
Y9pMqUMbUMnG6jjpnf4we22nPU/5jN1WmWV5etfTAjjaaEIm/kxHUSwmVnb+vTVHVT24YwvWzZ9b
cNOb1jbSGw/Kq3ttRq4hfSdSGkxKRJPhnpxUXnegUxLX/7Y5laOgrbWGjsysl/cpfGSTJn2SiRu8
ewyVz+eF3y1H4qXSauVk+5admcgHDbGySUqoAXvEmpWbMM9HL0gGp2we7HqK1WErzbrKiq0dosob
47sTxe5uBNL+OCupar5lcZ8OuySnyrvzasX4bSbhXOYQmVyPgrk9AIkaLjzA767FpZy1AL6Jb+Gt
rst6mhepSV6p0xtXRLePxSB3idlFuyWr9hvwd8jvoimuJkN2IQV4N7IDSQwQLX1USi48A6f3Ymkj
DZBPvfnLHtS8QWACXtEGBJ32jf5S+b0BnYPlBNXP0tt3WMbTOPj4+XlXOiDwQJQFpSlwgwtR7vQH
TPmYWHleRL87NPqib4bbuY/KoM0EYnlzB+c8TY9zHTbbNJb5d16n6UJc/y7kAmdL7YBWJJkX3eZV
QEK7TStIXLJXwnttn+DCFm2qYioMH/2SWwUzOZdmulddAk2uL2yqiWjDEHATci9B9yr3Em7djVWj
2q8TKu67ep7qQ6W71V6gPopCYo3rxccrba4uRdrYqE4g00D3E/zt2sdRigi9YWf0XlFsc2YwRL3w
leWNvgCCW0eTC+odpC2vEHoeNiXF0y+qKko188p6r1SKEt8c2/7BKqP8X0A31ieF0ZB/QqBgiSeJ
XvTFd+l0LH0ywynRh/BVxYHpKm3n7rpNahVdXORZ6v6ilPKfAPzvV+/PgMCSIP9xWAhjTgdEFFuI
xCs9mtZW/M3pvf4udCEh9+rQHSbM1iI/rKgZ5E1lHoy6etG7Srn6+EO+S4n//Ag4XcRR7FywAac/
oum1isa28F7zWurNJrRn10+I8L7HXT9dD5NrbmM7zd6GMQr/1eN5uBNWoea+lavu7uPfsr4//ven
UKqmP0TNeE2SFoVUx7nrvdfKc6V98Pq+aPxeYkjqewMqNhtDq2faj2X6TZNT9O3j0d9vaT4/Oir/
d/TVQiDEZVoSuc/XeiiSjd26UxQY8WWn3vdnlXFcwioo6NQg1mSrydDHwetaFlzo2T+mByfHnjtr
z9M4HO3Emy+0ec6NB3YF/jM2QEByV3dS2bv25HmT+zoOloGa64jV+TQNAa445nNXN8mF9+fckYW8
QWTMoQUev6zzX0lZvyB5xzzyXkXUWF/1sYmeitgdD7OZiktksnNzo5NOqWEhGxE9no6VNUSEDa7H
r5jUO+Me+2hxLI3EnX1FKB6WvcIyvn96m4AV0MhuKNsgZrRaTlMrBldJy/BVCTUZBS3dq2inZjzl
F67YM6dhMS7go9GppFG7SvqqnEIGHgXha6tWZVAWoQcqolK2Nma9V3oziaAuw+YhTZt2//EUz3zB
JcuAvg/VgLr06gvqHQKcZt14rxoW7t5+VucUpyrTnLfqCPzuQtSwfjM59chRksAjooji15rVbid6
pwgtUl6FqZjtUpCdhN/qdvwWVoogiuhyPzK88PHjSZ7ZOlzyCEBQGWOXvqs7Y6ZChdliecMmQmii
7K9IFceDgpXB1srkJy1dlteFRv9CjCGFY8wldvnrWNAMbISmTsrrgo+4VmDlbPoSFtVWcZP0xmQV
LrXbz33GRQeLOGihyOirz0jbKfVCJExeIzQ3ow2s2jBQdDstgiJOL5nHnLk9GYtMiaP/p/91Oj1h
DXFbxX34WpiV1Gkkm8DLtHFWL9wu53YLcQf5Pt17tsvqxHt9UxvZ7ISvTh7Jw6wP0zYTWXJN3zq8
cepZHJppDi88kucGXczHKWrDwwOzcTq5sQxLL2tl9KaQKQSmaIYtHtJYesRafSUraX6p9CS9cArf
D4peGsVMnQYqahprvsEQ9moSqnb0JpMYemxu1T0dIkhpO3eM6ptCb7zKhwVubj4+GO+/JOMuERB1
LWhAa28eKtbNGMUOZyLrjMav+RCEJJSMfn88zvvtyQWKRhPLCd6GPu3pouKEZudtKeO3cXC8G2PK
Jz8dHPve1BVv+/mhFhYFeA9yA37w6VB5lGQpZoMJQw35zaTo6QNuyGCbkbL49LXyx3QR9gtv7gKr
OR0qqtu4hdbBrDyj+JIrrXIYJ42j0Mc3btyWu49ndmaToM3B48AduojZrG4VM6ycXCbwd1q1tTaJ
M3aPnmKIQ+6lCZg5Q0eBtrwkzL5Os1hEOijohNO6oMy3niP4lqYwizJ5U9Vh2BsUXTYGjqR+MmXG
LRXmDp7hqP8A5DFuvUy1LzyM5zYOocVSClvYW2st/jCpJ6c2lOSN6lx/4JlMA9MpxL0z98nh4+V9
/0hwb1PJRhqds8BuPf2aVun21mzX+Vs7CqPeqnlSZl9dJPP171Soum9RBen6kvDUuUGphXHQSCYJ
bVbfNK+yDAh7Wb5pAyRfFc/gb9SFjJtpLOIrRDbGC7fbmfGoE5A4Y9pJKrcONArPnhvgT+Wb0TiW
D5Q5QVt0aLvNMA3m75Qy8YUX//0HXF5BGlJo7FHUXNczAQalRSRH8aZO+rxzy8j53icG1kBaP3/S
O4bPB8kOyWK6EaB0qRaffkHCiDIehip7U0I6BQ9T1pD+h16YK4cSusDDx/vl3cyWPA72+yJsRft3
vZSoTEbVYCTd2yLz9NyhfeRrBKg8vorR/4exyMxASCylDophpzMDPVbZ6pzIN0MtLVACyFpteRMh
eLRKcqkF8e6eIQmnNrvkRsyMPPF0sN6Es1yH+vjmjW17Y4SJHSBAad2NfXrovXSb6EV24ey9e4dA
ywEGBp+mcwy8NSKzrNywEFGqv6mZSvjSOUWtbnVqhRfyvvffbCH1YexNp54qnbEcj78CMy/r2548
TX/r6FHArsVj5Doew74LhOpdigKXdTpJ+fleC9YO/in6y/SATwfTWgvOi/TEL2FJA/BjYX2HF5oG
8ygcAKBJEUBk87ZRphe/Pt6a76oNyIQisbCoXKM/q4JQOh3aGG0jl03f/KZkar8kCJ0dyaym+zqF
bSSaaPhVIR74kJraeI3DpPtDz6fhwlqvzcIWvLNjoFVKIZ24hv9Of0RSKGNYzlb3r2GA7d7Odho2
vpXIqKYuNknkTRIV7SPE/s3vipnHgOImQ7vKB6vJqBnn+kuXgX4/CFUr1d2FFVrvuIWiwXOGUC1Z
MgIWqx9nJAiIdMLS/0WsyLjvzdB4UUBaPVLxbvAw06CzjVSPtjWZ6LFOi94JPEvRFk5juQQTZv+j
mbPxJywMeUmR4R2EdPlxAEj/h7Tzao5bO9f0X3H5Hh7kMHXsCwDdzWYWJZGUblASRS3knH/9POD2
OaNGq4jRuLztsrYkLmBhhS+8YfFYY6UCHz6dOaW207ZXZvVVrlvnJqLz9KwYUlq5amNrdwMcwcF1
WmSV3IFyfebSnQhDv6/L4aLVQyi0oV6Fxsb3XF8dy0ORCBMJkNUsbO3Th7J64sQ+MZXXeUrHV6NS
ip9GSlVV56s9IFa25Xn2m/XDBqVGjVQzEhXoJ5wOOEIsykJltF7jopZxoxjyFlVEK2vdKmzEXdGU
uXxthZPs6mnc2X7BVf0Q5Hrvwg/MfuQT8cw+VNss9t9fPOczQel3SdZJgMB0r/MSOy3QleiU4EfS
Gd+kxAxo9+f9cB1YaDdmcf36/nDr85hKL711uPksNRKSda0ycLoGKoQqXgWXgDvLeMQ0UiVd1WXT
Hgct7y/1wQ537w+6PrzeBsW7iwo/uF0qv6eTD10uhGPGoMUMZLXVQv1Ay8uBEFgo9x26p4cRjZlj
I2D0vj/yb2aXM5q6NoXuBay8+uzDHFaG0UniFZ2i4UvZ2oUfxpF2pXdj4o92ePH+cGezC4MIzVFO
aW47NEhWL0qkJEdRHMevbJwmczWEtV5GrZsaJDqywaWuhUKvofdbeeb6KkIKhFldKgWACs4Lwgqu
NR2uEclrnbJ1oNwUvnDqwMDfl3vvT1csg9HahFlOKLZoV59+zbK21N7Ou+QVaEU0uRWcVmmXalQ/
wN9LO4Q76vIPI3fejzo+1DMNXBCxxOoMgyQZ0yjvs1dDiPyiDmz7CjZwcJwjIKzvf8LfTCVDAcDl
okHEZs25myF1l4lcZq9hqka7zFGk/Riqag4tkQLBxnudLc/lvXAcWTJMzDHWOiRUIWNFwnbsFfRi
6EXJqF10NKMO09RL9xmec/8/4yFUYxNkAsxdO+bILaimWImK1yg2BIoQZVG1R1kdjStR54XklqWu
bUAnz/b+8orshuW4AR+6/nRJSE9eSqzs1Yzj8UMQV+WuLmLTrbsEwI3cqO11pRuLNXI5bAVNv/mW
XC/oILF2lsRv+f1fIrTJIGEQUD1fw24soDPR7r9oqiGO6HRn5v37C+c335LBSEs4x4nl11SNPNei
LNWa4nXOE21X4Fi/A1I4HnpUGb0B6t3GWfPb8bg5aZ0uWLL1xGaq2oVlNhavXR2bFxQkEtwC6+ye
iyu/aLjmN9oB55OJupJCXRd89GI+tJrMaswsMWRK8jpbg/xQia7yKTBP9xTyt7Dj5yEnQRTcJhLn
N90zeXWOKiX4ToKl9FXYVYkJz6ymaC7Y5pPTqPEHXOLhjMVyBXKq1+5MOIf7pp+rjRbi+QTzEDQI
uD3QIaGydbp6qEpOcjwVbE5rjg9GUsTITeTaD2ssk4vGKf4UrcNIeHQBh6VoQKlpXc9G17gvW2nO
X5tJ/9Z0VXshNC6ucrb8iFRp//5yPf+cQMPoxFKWXOzK17JVUIS6RAuk7lVL9OA2kmeEa2InOupa
//rnI4EkJOyguU97exXrRQ42ma1U96/BoJbXs+qEu6EX0R6D+frw/lDLuvglSwLWhaQl6FggDAoy
YGs7nmlukOqQMvWnyAsdvnCj7hrFHnAil5B5EY15zGxD+OEQxZ9lG9Tf+8OvY+2/xl/AZZx4GqH2
sqR+OXAGIJtDG7bKT6gPur5r7Up9bPW2O+RiMPxmKuVrWQRf5EC1L0BwA8Ix53mvW818J7fZ1vG3
OnqXp6FaQg+IbJ/4YJ2g0roFMq206k9V6i0fWQMoGGYeaA8J6uCHJtARPsiaQHHjpO43goTlRl59
CbTD2MJ0xjku1pVTc8RqRhW59jMcaTiJrpgf1diSNgpC67D+r1dcXpB4BPrvGsqXtRQx81zRfrZg
fo6Is2hu3jiIxqh1He7lycCvPUbXD0GY+SZupFsNAdJjZLXHtBjKj+Cn6y3DlnVjnGd6K/Vz35Gv
EryvDkp77EZHynTtp6kW35oiCy5CEO577sgvnRXbtasg+j/7TtBHD9UUQROJOoBYM0HN+8txtcX/
ehBuCPgRVCLJn09XY1nlKBGqqf4TmGO0a5zYPEYhiqhSr0u794dan9jLWIC+eFsKFLAk1qXdbnCi
xf4rFK6k2ahoENFd9UMrvqK80xznZo58oykCP0MK3x+lgII2qJ/v7z/FKvxeHgJFNxJxTQcywn9P
X1gRdjEYIHaEq8eNc9nZzoeyHhD1qZSu+hjXOizjBve4jbX+m1WI4BkzTJBBuAGD4nTcKcD+NNER
DnFHLbpFVCJIbzqoMEiRSNPPJh3tHY5r4tuo5Tl8BmSIjsYoDV6HLmvlRb1cXg4NzbaNaO83xxHP
s2gikmFDHF/DnJ3ECE0nrZF9BZMq34ixC49omNlul1ijF+bBeDkicIJ8SGru0eTBmcVq9KtpztWd
Rrv68f3Pc74e0diEl8WtjigGE3Y6Ta3q9GYrF7FwE0MHKIP95B0fBbq5XmyxWc7On0WzFUjOMhYl
urUxaZkXgyQ1Vi/oDaH1ArocxaG+zES58fHP1hwDQQhizUH5Yrsvv//LkW8N1TjVvTwKVHezOdk5
eASoftoiOPYh53Q2XdB/rbjsVNRCNo6/N8DwySnL4MScS5WTngoH7engQWWGQzlrLLwAqtW0n6l4
qldhWor7KNMQTUttq5XBsQOM9Cepkp1LJUBGDcbUXHhVLMzcrfJial01GTIy1lEhropdRBwi/b7I
0IDzkIVodRdUr4mRL4ok0Tcj7grpg1mXYX5pxFIvIwqAsZ+rmfJEDK+MCDuVbgCPNRo9XRP2d1SV
8ucwC1GONGer1rpdMNe2VvgUrGa4TTXKIs/vL7bffBe0gmnawdpBHn19+FH9rrR01BThmtwHx7wJ
shtNrzIvDMv8K0nr+NzYdr3FYji7c4l0YJIsIAhKAaQ8p1+kNxDF0ZtMFW4I3ak5DlUx1d7Qoxp4
lZa9lV7C6xquUJ8rs11Fw2br0l9FrbQtjDd15KWLCI92jRIyoaRBRRq0ENUs1ZlcQLotNXd4B7JX
OHn33dSFsXH6n700YyLDib4IUd5Soj59aVDtiP70aD+5ulH8KLCdu8vRUqfJPDiX6jjqBwMmwt4c
Z3NjB/zmbckQMNbm6l+oI6uTl1QuMZwE3Ud3qqMLqxVVciFUdRYPbaQ1+nVBxJ5t5AVnK4t+PoWz
RawUUhgEmdO3VYTexR1FzRi0sK67LaqJrafUhpK52SBKTyol56YGbBNsHDVvtcCT7U72BV5zYSGC
eoGefDoywk6Fk2kadJhW7tv8ciT1bWqv7DQlfWrRJQANrXdKe2HjXhi1nmUDNboezSjvbqx8IBTY
k/2jx1GjUXnXdbMUukqtApnPpKwrfdtp9UNIYA3nsGzQuiYhQJzOhXYsrB9hkpqdrxPKy0dLI7FG
GIr+YnDltOxm1ZVyS4nw9pKaeadnmRzdmgkFIR8t7br0UwCZfyg/TnjJmYdjPRkampw0HU7nIyHW
l8nR1KfB6XxD/eykoZtNH//sIFkPspr0pBtabVZC9Un7iLSH5I6TG905G2tqvY7Xg6wS3jbEqdyQ
hPpEmulqiiekyzo62ltaxeuluxpGW51OpgV9vJTe3kVcWA/yx+m49SbrFGw9xCrbK4RhlGrKN0EU
IbxWWleafPNFfGo/qw/vf5j1qbMeaXXqVNDdLblmJOUuuUQxzNgZN+El1jHvD7M1Z6soWoWXUMAR
VJ+Cm9yPffnjcFTu/7MhVqdYNOhtIAWR+sRB7el+4IY7af/+EG+OK7+eHevZWgVfEXZJWlnxGtW3
6rY67CMYEm73uYdT8COS3OjZOQpfOiJrZ2xVb9e6But9uk5Es0iqknbg/WJxqPWLJvCm7F5uWreW
jEtFddGuuTXsndCOiia5klEBHjpK8tXc7Hlmf0BfxPyEkFwDGfr9aVmHpOtZWZ0gMkSDOB1ZQ6H1
PRs+NPmXrt44P367Ibgullo5fZ41wVQNifzQC2H9JO6n7FL56nwVvtgXF++/yW+X6S/DrHZDMcWR
EyYMU/xMLoqX6Vk6Tof/bIjVTpDMstUyWqtP3U7slmU6uX8aTb99j1/eYrUTWg3q+5wuQ1yW1+JS
PVbHZGsnLCfQ2U74ZYzVTqhDvbRqnTGUu9xx+2vwYzjE1d/L2u00L/khf//Ppm0VLzTCkaU2Y/UX
P+cr6VG7zA9bH3/Nof9rh/3yTqt1bCVKWEoIYD8FX8tr9VB8Ne8H7u3Lvt63j+FnfXbb53DDSGZr
xa0uxjYpxjqMGHOaPOnJrHyp9JxP5uf/bPZWN2NeihQ1SmZv2I0Xfy067fj+EL+9fCnwEi8jNMY2
PQ0jcAOaARQm6pNVXxbSR1v/aAyzqw1f/rNhVmtbLkSQxjPDlOHOMQ5xclmWXqRvbNKz8hMJP9Qo
Uh8THwRwS6sLuLXgyNepPH9xGjvMXSUauw8BUMweSjsk+n2RF6gootoVXUgYi+R+gq7kzyipdcIO
bBu+/dlbAx4BI7YAboHl0OZenUvTMNZa3AbKFztJsaqTx/yuJkImXKs0lzR03Iiklln8dXcvYBXM
hsCKgG8C3b/a3ajC8TiJE34VRubobhBHKQ7UgbUVFq5vDqJ/kh7yADC2gHzW0vrdGCAhrqvBl75R
7Sr0wOV18iWJ8WwrHo215g/dxQD/AOkjxgXVv/Dy3y7ZXwoNKdDaSNRp+VWrMsNj3+WyZ0s4b1nG
jF1x3JZbAofrDU7ezJW1VLIR6NBwwjndFy1VLXBiWvStUaXoag6T6M7Ef/EG8WX7bi7m4jqFXLBR
tDz7fouXmWIzqYjo0AZabcZMS+VRQiQatVEVxAxVhwMmBqr3/qo8+3oo+C+oAEDnVOxApp2+mlTa
iMNnSv6tliqn9JALLz46i/3zAThMtnHjnL8SrJ3FDxSsJGnqWkDVLqkeYtKTfSvNvLuusZj8kFfG
1sStw2Emi1Lv0jZDtoN0aDVxcjCD36M78hk0ADK3kmnc9FakXFjTIggUmRNoV4HaQErp4dP7s3lW
/V3Gpn2FyAA1BZTxVivFkNOkkkJhf65CrgQouaNdf7NGGYB7XoQdCrx2HUVgwmfYxp9QzsxVxzWF
SKTXJOWPbUz4GxD05BCgaYfoFNVP+kFgXVbPw1UYICCvi8dWQqMZyZKksfKD0bW9+JAhMWJd1W2u
Kz6d8rrxBILNjivrrLyPNaoQ5Stew90UeA0qf0nrmhDHzcp10sZsLjO1MUqfVLftM28SFLYuJr2J
9T+0YAITRHsGTibILdYOc3q6QqvUwX5hSPTPU29Kt6CZET/u6SI/1Xam9HvEegrAWu9/x7MNb9N8
pCzF9qOFBUDrdMyaxRvaZmZ/LhUmjYJn4CLZYV2iha8dA/DMN3phVcf3B12+xem3Yr8Df+JtyeLh
DZwOqo5IniXwoj6Xaj+buzrWmxTHz0aDy961tnVIB02ZjlHWy/neRARPHFA9t7fA4efbh7YhHGRA
K+xG8Jynj9EvKZgOFfwzAkP5/DBIraO5OKWb2jEEHVf5c00tb1fI6Gvviqo0gg/vz8PZkbSonyxd
GippkEXWZSU5LnUjktXicU6maKB1EI/j3qiCKXTzzhRbh9LZcMw1uEAWF0glgLmrLWKL2sIVxEoe
0zlNqfc0OUx9KYb+7ibM+8YJcTa7C/GG2xJQNfcyMNbT2R0S+mxG2EmfscWaPqSd1nllquWHMhGD
a8/UlaY0Hn2KdfbGmj4/m96Kg3j8LP8Bcrha1FSoDHRs0vpRC2vpts4c51rvY+e2mDrD46X1Ky3J
1A9KoIe3uhL+VJU224jJzvYVt9nCa1yIjfyfNbPRMbJEl0RFJM5FEy/6gcmuVIfkxzAY+aVeiS8R
+mq799fTesrRIAdOAFaLGAiT8TW2yNCHJZrojMe6LPL7hhbshyEb9P4DEufzz0G1WtPPjLmKb4Nw
DrqNaT8bHfgbKLFlfKad+vvpB0fBvUp6exgfzcKyr4OUEuT3plSd1Iu0uKZjAOooO3A1DYdiQrx3
Y/izr/5W+uYqpAHA/56hcYJeUPY0o+lxIDFSvDBW7cs8sbvkUusxy3ELMPa3eaOWH+OqMS/zfoq+
a0UwGhun2zq3WJ4DCgEkkAVxSZn6dB4kQxmcqavkx6ppg8klQCjrw6C2aY1gnxAgoLqs3EDqnI8J
QBo5A4b9q9l2OmY3ZrhRYCnw6GDh4rd679zNlYNESiL5oJG2hKnXqxv8Go5E6K+QcMiI461OksRo
Z7VpyvoxnhE2Cft2uEGEZN5LjiNUt2Kho0WcNT/eX97roEqDLcENhQwsq4u7frWtRWJoJch+41Hr
sL9e5DjjJ0OftK078XfjsHlQN2QwekmrhZx1gx3V6BNxTvZSdDkHUmp5GfACfWPJrg9kXgjkKGcx
MRrn5Bpf1bSTg5xcpzyKZGzcRAmK3YDAuBvKwZbV4vnmZCgieogLQHKBxZ4uEKeD4okZlPKIEHtx
rc21ddUNekBbliUKayL227CYv6c9Ukzvf7XzpQkzcPHLA6jDN1ujnZXGsdBWVeVHTN6sfZ7WlnxZ
EXHYbpWY5ietw+7pj0dEooA2MEuUgHCNxhiSXE6aXhaPVpg0+8C02r2j5M7ORobFtSB+bkggne0G
gLEwzNCKBHyDHdlqbkWO5s6Ud/NjXKjpoZ4oKeXAkD2ZPXIUmWzuyqJ7fv8dz9Yo2OYF76Av1/mi
CXr6PZU+gShf5/NjUjjSXZJq+l5rpmLjQvntKDaoMQjzEPnWxOdA4L7QYW346Chj609VqmONFI4b
ByZ0UZ7214AQYawF+4drMF6OsGtWiYzR53OHpEf0OZBqCeHBesJY1dSKKvk+mlXUyG6YwOIwXABz
lRO7WhyF+fNc90a2KNeD9P4BIqOZLswhtbGDadMQN944xxXHSwGHOd9pg1hT4jqIRgTPmhMHfeVJ
oTnUjgswvJO4okfTnD1tHoLsrtGKDtpzPjateaDp3VHkimHKKN4w1aGR+AEGtNOIQLBVZleiDPA3
cOnKU/U9NA2LJPTidtZMKu021kZHHGjgHLhwyFMbiEid9fTitVQve+Oiw6wYM5GpUCvFdEOQ3IlF
VRL8kNsPkEmunRgnnVu4Jlo9+AgfjVWyM6rGTq7QTwuL5yhWi+IjOnZhFB8xotNhbQ+mHOD+NOXj
JEK3VFTshtwQyZ1KclW1TDHRUbSiJ8+RWpNe4GBU1ZGqhhI/zbFag5wNA5Q1VHceytDsyJSoVVxk
sjHNd22DZNOBrM5OfgI3czDJ0AWKlHeBMXWUPLFWjPc1Bl7RC9yvPN9FuNooYD+ANfKTAMf3lwM3
SLAn8Tbjn8XYJvK+Qn1o8Ixq7s1HDZGnytWMRM32Y1TM8r0t9LC9VkVqRLjtaGWXCDfVwkXOLm6x
PXUtPenS21YJUqAvY4cH9QVUb0u6EEJr+wcdREyGxjLn/c4ZndS4T2q8ZL7IMkWW0VPiDLkQD3aV
rtUskrwQR0WVilfUvctFYVcdo12QagOYLoETzcFxckn2J7UZm4/4Hzb5YSLUDQ8lNfnpGJpl2vvl
qAWx3+ehaHzLloTuDcGQDled0Gr9gJ2MM3h1pWEPpQd9WV9iiWnaHxNb6uznKZicevbiHqjLbpTS
QnhR3YXGAZGZLIRFYdr9nngMboVhN5gBp7Nd9+7Ez478XgGbknhOhLMKQjjAsa3JVc3BTmoWO1Zf
O4Q3KkwEcWRsp3splKT5km6UaO+GvlOjL73a6MZhCECSfJ77VMPVXqTj4GboBc7fRIwX4A7Pli7L
CeqaxWiOwlsjf4I2BMzbMrXQtHe6VaIXioqqru1Nc7SyGwCh+kLANXsEZlzRGI2cw72ZoLW7dofc
laulQVN/4hHs4TiStaYXcdU78q7TtTF7KIDKlq8VaX6CERASLPeTrVSG7EWodwGnUwekyFSWH+ZA
1axPhVcmljHlnpwqdYOePlFx5vPptAjHuhmTl9tSDy28ntMo6IOvFY+EgZCEBVxg+GmjIxYyVECm
vun9OAZQiDSBuHSWcxDcxEmQiSM01Mg2vaJs43b0+il35ldZspRCcaNcxLPhwpPtuFOVXEjKRd8D
uv+RA5mI2gsU6JgJX63IhX7A5rCjXQ5Hyvn+/k1xdv8iCvKXBSl5GDXSVTTDa8SY0KXSJyVtctvV
ZHCKXlrX442ZRhw1cl5GGxfiOq6BTK0SAtOkB4jGol0FamB7AAXVUvYlDq2q9QOhOvW+kyJtfEHw
xbB+vv+G69hGXyJCgFiE26AzQCKe3oV5jHWDUyc1ww2O43VBWYevECty+yqpe04bNYmtPueTz21z
CFVjVL68/wRnLwzOabFndwAAw61fY1IgHZQlR076VGIs9+SEWvhjlO3mg6pXGA7+8Vhv2kOLoiSw
4/WdrDVYLU6tFT916MpeFKUxqj7V6LYH2VvZ1Ub0dja3+I6QRVPs1lHvQljrdG5VfZLwluuSJ2Uo
8HMD6uY84KDb3g9Rlh2wTFS/EOAmql9aafH0/pue9TXAqlNCIFyAfIBmwTqTinSDkgzx4ROK98Gn
0owpXOwhLoY6mF8Jie59KtLE8XD5VF+KehIjBCwYEp3lqbM+Kh96K5DGjWr1Wzvh12AFbUeSAqYD
Cg/LbT0lTRbB4RS1/IgqXq9FhxCNK5Ttc5uY5J7TahzTfTtRXKCUE88WVcQ4rO1nkVsZALymT5sC
wXIZbx7PqXJbXFAKzE3hYxLH6aKVw6ZG59nyJBumlo942KI/C0Tt9CM6UjEJLcjV5xHJQvOQWVWi
XgylQwxEbBRu5RpnmfiihU/MSDwM2WBh4ZyOF1WsxGgy5OcsnnXtlqK7OvqBrTXlPhqrDNTUIDge
DqoqtbHiWhxB4l6UxqDta8PCH/P9dXS2hgEHEyYDmUTaenmk08cZK1kVrW5Fz00TWDslTUaAcjAB
jFhpfHUO+30wG5U3Skm+0Zk6n/hFrYR/ECwCLmqs4lo+vhSVdhY+k5ARaWpziMBzGTg6orMwzLM/
rAKgME0AvTA8zIUBtU7Ls3Zo5oyg99mareQI4y06mo0jPURhGx/NTk3/EMTCeEiTKRz3HEMUPFYT
m0tK3Qbp2DwrbRFgxmT22WMbZUHtt1Wh1m4zG/ACtSzQNzCA5/NK8rO4ASz7D8T9qv4w0Lxdjvrx
2QBJHV9WsSPlN2GUz7Fv5QiKb8zrbxb0cqUh0Q8PH130tcxGTlssG/qhfpagZsmfImgFsCsqO8eT
ZRJ6fEltAOG/AoOQzAf7245+iI5l5NlFlGyVJ9YXOknfIifNoyDvDN55mZxfuoJZktlh0g/h8wJK
9SfDDI6NdltbmieoZl28v3fOZ5q8AqIiNWMdHfw1lXwMVDTIm8l5thF1+FyUg3IflyZK4DL6nA/v
j3UGWOLFkE3C8Izy2SIPunqzwMxbx+xq6Tlrc0FGhYKv1UQeArkO/c+iTLPpQ0FUn10juiVL+NMi
j/BYVjTxrktNEqKl7bPYcNADRgZZ2ZckIPJ1MpVhepkBUkPeHesy43M42sPH9x9+NVEQ1+Sl3b30
njj5qP6efpUZdORIOF08DF2sAZa004vWkYnCgzHZuJNXQ6HZyV1IWR2FBDS06HucDtUKLHWtXFae
6BBZ4SVLr/pik22GiDQkpuT/0YstCqFLZ4hyNi9Gk2T1UbSslhEKzswnXUqMJxx9waqZkrGrytLe
2GfLHJ3crG9D0eiGMYBk6LrBPiFihyevaSzAVmVJ84QfVXNzkaET78+i0d2YVXPkVo93YtaLPw1b
GR6TY9q1S30TJvDpvHYGUKQkquyngEQnohXl5AkRBmYyV0LIjrTxGc/2MfzCRScaltYy7pqv0CH+
Si1JRsja6FpP72fNizshLpmCBpx4Hm+Ad9bjsWpATdMAp7NPlXiNSksiPL2dQVa/96p5b9u9uKwT
s/s0FNkTqdaWJfnZaPQ8llYAZHG0ggAwn05m2QxtQrNifIGNQEN/rmWMgK3CiQ6qVUblbkKeeavU
uC5XgYExlyRg4eRwYK8Jjmnf1kOXzPKL4wT5PdyN/KqLrWpjQ/zmzSh7L/ovS0BBRnX6ZvjNRrlu
F/KL1AX9o9Eb4w4vh9QvJlQrXVWqXv9sA2JMxdHCXbs0E8CErMbrMEwfyzJIXvByl93KCdNd30+Z
28fVvBGvnL8a7Rs+GtudujTR4umrUeFibuu0fclHsz7I5TwcyHluSuLTGySl+j9MZd4g9ZyaC3li
ofKthiNGjqvJnCfkRofFWsRu90IXqWcW5pbR1vKjfj1aDHIICt/LHuDoRE/19M3GONETJnd8aayu
wKg+m48R8hTXIT7Rj+9/r7NJ5EPhv4C2G3c0N8Iq+kWG15y02eheptZJn22EamxhRSXGl214UQtz
49ZcgqzTN1u2F2VTCt3c0+tFb8gzwAdoNy/CKq1nI5YNinOjPODs3VljvkNoBBztgmcSf3he0t1E
l4F+G1uO62jdZtWHUp5mO89enIIL1SVIDNyZJNsbe2yxN9bK+axyntAkp4XN6cXiPP2AtVn1OOca
E+eJ6VyIIul/WtAZnuw0MD53otg6v84QzHBqaOAu8hpAXQBErZImamdhCnNK+o7Cjz1+N8HNzUfJ
iqNA8ey0DnJIdPOUlOpuxkdkOJZjhNNGXkVFeJwCA0lGt49YjG7Z2W3mt30U5y2uaEMet1cx94Lq
KnIkSx12S1qQKW6HkpIFVgedZwnr1bqjM4MOT7klBraeyQVkgrgTNwC9ceh5q2tObpQsm0yUz6dA
mR4KSqMXqTNVO9Sski+GMg0bX2699aAlURF5sy7iHCM4Ov1ycldKgVrV2lfUnGIPwMnoSmgfHRLa
alu5+foGWBSruLoX8BonCgy507GKiD2gk2l/R+uyN19L2YnRVROT6KTU7zAaKvZirqhPq7HBbej1
EcjK0Y2qhcjqOe3ileHBgYu12G8AiukY0uh153L8YtiwMTFn9Q0T3RYwN9QRoLGCAFmd7NycYZ8G
ZfrS6U47vKoVTrt+PvXJgFE5RWJpp4WNnLz2QtJa7KiR5v8gsGimopkQIYtDznWfbcUlqwOFWs8i
T0SEyubGI2kdJxiBLgVBqbQPhSSNvqr1zn5K2/SInkbnJWhFUUILt2Q31ynW26jwaCGQk2VA4Vtt
t0zUcWCmRvuAKlq+t+MhvEhzp7osVGortTH0VwQQ/V7n1PZMuH93+MBuod1XO2N5BlBQBJ7gEdkh
a0m+zp7rItCd6qEckjL2EHlTbC/rJvtg1Y1920Lf3yIP/mayKRouMhDgvUjqVgsWcPBQjoVSPSTd
pN3nw1geJOx4nkPhtL5tc+TMga4e3r+hfjsoUEtaeiAlzuRUpQjkUZsN9UOGF9ExpAlykJUqukFT
LvBgSPauVMTD7v1BV8fA2+SimWawqCiggbk63ZqVYZcUd9rmoUjy2jNorXs4F88+BM0/Far/ayyT
aiVtKZSU13FMGks17RO1fggLycyPHfUJGXOTQg+u5rlpxD6HrUbTSLVj5aFWYn3yw0CtY1e3JbWF
IKeIauOyXJ1Mf+WHyw3NGUhNbC0tgthPqw5yjhlNGokbyVH6XVeEWxHwKoN6GwXaNycglzK38ups
b5WIE6Eq84exmMKbrmhe5kwaP7ayCJGHMuqdhsgIvmJxdQFg8uuffeElBaZWrC/aE1BR16DXWBJW
3As9epBmJ/7A1Sl5TjH3l2j2FRsr+DezuWAHl9uZdAbMz+liot00ppKRFQ9SjzaiaMb2Dl+C5Nv7
L/Sb2VwwINQjwLfi37aK5NIsCbAxksqHRIGXh1db7cVBYPqaE1q7vtOri37SaUpXi9s6tvBbEnbr
82jRaIFnzi0BxnfJNU7fMq2SQbO6oX2A9BbeyUFJT1rWIjn1cQYov+aGCLYu0GUX/hJNsoAWMCiJ
MOJ0wBrWmEgwHGUSVmr3gKOqdBUOYhS7YZaaH4B8cuGDJFZu86DtXpD7G474p0gvnRNmLwoqg99T
XuPfNmH/62X834i/3f81dvOv/+LXL0UJZVeE7eqX/7orX/OPbf362t58K/9r+av/80dP/+K/bqKX
umiKn+36T538JX7+v8f3v7XfTn6xy9HinT50r/X08Np0afs2AE+6/Mn/19/82+vbT/k0la///PsL
pvbt8tNEVOR///dvHX/88++I8PyyHJef/+/fvP2W8feuX79/y3/zN16/Ne0//66Z/wBc9ve/Da9v
vzL+wRdb9BVsIHjgC/iseVG3IX9Q/weI90UKDxMCBOOWJgpS2W+/pf2DZhuYCwJrjfgMmZ7/ftuT
7/J/v9Pf8i67L6K8bXj8t2r2L2sH+WIKX8j0kvSzfDD2PF2uddujz5sligcOr8U4p0/Ej9TR+tDL
4J7cyBKKCVbcJl8yq5gOkjXVsd9NifTVssEh79JYFD+6OFLwmyjT9HPU4q+SgLvR/Rqo/X2AKaTu
5bkUzH6WZ/lXkcioGKT1WIBgkpJr4E9Jvhc1OnFu1ijd7E5gh2s3rhGv42fGAbI0pjKUvuwEw09I
RsbnPHXiT3GfJ5+CvA97dKck62NhDTqt614vrzPQYJ+yqY1uOWmm1o/7SFx3tdLSe6rTIPQ1k5hN
kUYZ+xFjqp9bjaTBa53ayX3T6MRt2MxW6VlmY37uevqlfi3l+XiYy65EVbUfgx3tgAnARZcWCQ7b
XYlS2jQkX0RU/kiHOon9CmAP31Ctd5VEd8jt8VMRnl45dPlVMchf9XnSbixzLJ60UAEqkhvQSfVY
yT2A1tPe1jprl1cdzk5qiEkx0vSV6gZ4iowu5UxDgcQP5txrRlm+BLqQa3tNzcKvRiqD1c3TfnJo
0C+eUHmDmjY9NjvVPEWQyfj82+pbrktVgbYmZ6kXKunwsY/t+LZpDPlOk6VY4uWmpnExc4oTT285
BvxwUuTgYDWDgT1bPn0lecycA5Zr9EZAp8aodDr5gEdXgcaAEJ2455Q0E4/4MYjdKCkH2a8sLfwy
dkUweTkumaEbjEAvPQwcCskrrAzBfaVTX9KiTw7y7ATVfnKU5GcG0OkHoVxcXS6pm+IluWS+Ml8V
3vKLOYDr0E+FSz9lRxxYJKA9dCG/11NTSntTjudyp4/YpMDAEU62ryM9jLGmdRKAGegqfYiaWWnc
Fvat4QvZDj7J2lz9LKhI55T5rFbyEiNpPmHYkX1MLRI+X4r/D3tftmQpjm35K/0DimYeXoHDmf34
PL1g7hEeIBAaEAjE1991MirTMrOtqyvfbptds6pKswoPTx9A2nuNHhbACM7Xw7CGyeuCctdgW+vJ
GX7h+f/oOP2/HpJ/OVj/7aH73/A4hcj63x2nDx/8f50/BsrFn8/g3/7SrxPV9b4B/MIAg7MQuzF0
C7+frvgTZEsjUBBbGjYUHG1/nK6B/w3xfylAsytijWkaI8K/Tlf8EY7Caw4WBODIigZu9w9O199m
jT8frqgdAYcL2wQ4kqsy9TrT/4n1GduQQ8KDaSOOkUnJo4Vu08QiWpRrRNdanW69xt9UbmsuxIRb
jPN7SKNk6XgdfNTeZuLzQ0gB4YVLo06DgIq2h8TM7+2EWhH4L5oUZfeDQeUv0sHnjAUVA8VlRAmL
cZIj4OiLeXOQeShczmXkymxx4p+AcjMk1fW7JOUvcc1kYRbs99HkPpjI2ZG4RjsyARVoenxMqN8k
mji4ep8EDhYcon1BguqxN94vJuEfPeaPosd//j4I/OUZ/8/ehO2XuF7J+u+f6r/hSwAA/N+9BKcv
LaDj/fMb8Nvf+PUGeOm3AFw1uEWw9lAMXKeIX/OFF38D+XmVPFy1oPgHHvN/zRfES75h1Ec6CcQo
SKZE+NgfrwDxnW8Ynq/DAHYxBAGG/+QVwIf/dSDGy4nkF8zhiIgEWnzd0P/6EujYJspZ4iobJ2OQ
B9mF+cQHimznpOj8ybmR/XDvBsMmQMnciTneuBnFdHB89a56s68is1NY/7LQaSbEO5rSuyZDIxt5
yhU6tXJAb8WUpnd0hCUmfanUh6jQCQxZiarbg5UsY1P0ApoBV0Iw3qB15dHGdLwQrcp4xIuRxj8S
5X83vedkw8zKqh9vB8r2Zmzf6yBdiw5t03i3puWZj3CgIdtsyH1/eK7mqGjiAfGAFbrXkQZ98Xlz
VKMfFE0gTpzRbUT0LbShcx41rgHQuO55jC8eFe6FDLqmqITb4qLVX6G/vluzbPDeAkeic6mI+Qlb
5VwyJvO+Xj/bjl2iDt8WwaAFN8pYQHbxjslygup2KOOG/yRriyYp6JYHBIwioZbnqQMFa5h+D+kp
CGvkyj0vRJl3AM4qj5F7mE3h2mZyrr2cWXyZZoQiKq9rSR45iBFuFkBYakabZnyfdBHNpW5VLlcu
c8g+XyM2FiNDcJAT84L5fl/4S3P0Na5Sf9IXTue7AOcERG756o0ogBDnLkUiTy/42zq4LEvlcki7
Os5Hh59DAdjIHQYK9aSQm6TznJLMVbtd4/6uaSWqj9nWJMOS1esdjrozlLY3yJI/6KFBPyiRD8PU
3tdQ++akJkiuG7t8Dkj8HaH0tySODkucaCii8cGYhYbMH63aEhb0hcEFwjMoFMgR70o2gfrI1ggp
tD27geEpd3053fIB0TIJJQ/dkNYZr2ong2uEbz2oyElQH4NOPKhhVV2m1CeFXxK5Oz4yJkEuZJON
5p3BDZFrFAA808StC+43yJeAzm/v2fkwte26YUimzMGcUmRt6TBvw0Whtz7YRpG+HYbqp3L9czTJ
Fw44phhEgDqDsLtQqrwTsNDSM3FcplbbklThkrcKQfKD3Vma9kU4xocGjcrZaKcbG2MKH6VxSlG7
5I6vUNvScS0Vi0nmIvqtFKp57QR+Rl5S26yjmPBIE566aXgdWPrkEHaOWWPLRmHBhu9/uYEpbM9A
oRR2at/myYXgelBm4/jyuZsgqFCeuJnlHCPUt4IUlcHI005nV6AFsY0jVEz4zi5tzywwKqtoMO/H
tiZA8hSkzsHsehnafI4E816udWS3kMj2BXXTPosXBh1dwr6j8rXPOIWUlI0kLMZ2OroDfYrS2hTj
3O96xfCCIzU/rqHyjlu0XXAUS4+ThnI6dEqpSQ6d9yFeVAYYVeUu9T658baepl2uJpjw4Qnr8e8K
dyBvhgL4XzbWuIbZhXpMbSRekGa84xUp0/S9ddFTrVT7vZ5PQDzSwqfDbYOYUfAFnsmCYOCnCaRg
kIHwrB98z8idj0DdU0QinYcpkscGmIVLD0DQ3m3QfFUZ884iOZdg4dzXOR0ewsmebA0PbLCg0SyA
AuNGjmkIp3TIseRCSgzbTVTMvd/uA7KsueVdtqBtcZP0WHZ4LC7+upy7tT4oF80zgVbdwbh8gwdB
3s4puVaKHzVLf6yxQRfd/Myg6hj6RhT9Qr5oZNIN7Z1qg7zUSx1BVb56h8DYo4aIJosgLgfwi0Be
iw4DfxVkp6Ebz2yIXiEt/P7sWR9jSjLltKZ5L+adIOa2SaabFohj7jo1200zvS4T0GCHyUF3BLLF
FN1ca+qcJtQmq2j0Mk8Z56uF8AZGWJxfEhjhZ8e9/gDwziDpbikAEy8nh3G+nfp6zOAznotWL2Hp
KxRzGP4QxuytG+6F9Xd8Jl5WIz0Phz7bwIyMTuKO2ceK7Vcx4PyeXDM+28jTZ2RBHeAb2awTPzSo
cIdXxU80snGWNcM6MJcT9ULcDz2qpN1VousEx6ftou6McNELkUudGzZq2MuaZiORdlc6cX2Z+w8P
hpgihKMhjzt7w2wQfZhJ/qA11LCD2/jYyMLdkLo7oKXlPDoFOszWDAx+hpCqw1yvWLqw/1L6vIY0
2jSmP2Dd3tMQhy8EXoUhGr8f6KMTO37ZOFkKyMWPUZVUey9C2t1Sg/fhRuad4Rvu4I5R05mOCTrX
cRtM1RHFzT8AQOdrnWI1GnOkvTdnWTtf2M6esO+tyNYewrIZ8DDBQtGXUbNAYN3wCTHJVVfasSpT
yJgzjcy9TC1qQt1aSkt/mEw+TvN9YJy3Bf40EXOwPGL46JDPknMXB8Dsd1GpCevOaYobyKzzG40r
KbNYu+5WaRplzpjgQU+qobTYzsqWTHbDNcZbj5P1dVlBQkIRlfnIPs1CdDFm0JEswJJCuVtCNGqh
26o9MNG0n7StQWGshOMD4yYs4qWqM1V1Im9Q1fjpNH6/X7H770gTTC808OxzaK14synv75wu3KQW
sb5DeAnr0oYITQqhycXR++CT4KXnWCpbx8z5Gr9wGY57UamgbOAGxIDEOG5zHLIIZh83IficTM/V
e6rjJIulhBzfmdE8rhCrnYoDcACRcfU1wwt9AgkyFysimgpjw4+2TbeGx+G+d4nzoOrxxbMR7rL4
voqn7Tgb/yWoBc3DgZz9GiH6taf4YXZH1NUoF64IEFsZ6+S4BwGFGpshW7A3V6K+jLw9NKmznxYv
E72bC8+FsYCr3VWNP8QwUcg172Jx6ts5aykSX1n4HFN1AiSLKkggsCrNqlmDrqpcXTL0ROU6kTvb
uY/IBRHZ1INXU4ikk8AJLqPvbZvx+j5Ceyt7BKFalTsq2rRtjDtTnNBws0G7HaAFvAxpdUma6aH2
/HcLcX8K8w/qw/czddCYHTxptuS+u0752hJUpiJ0GTHiWWrg5EnZhgGUcTsQvRUcLowAK0BRb+B9
eZpthXfiAIUQmQ33Brazrt4F4W3N6XfmScRhRQXkdn1uFsxLNV6EuC9iUm/7atpVVB5gTdkygNMY
u8opig5kHJOtm4LCqTlBxL6t46IK1vuORzcw/Iis62e1rZf1SaCpBV/JHKK5dpp2apqfsRN7RWBx
oY02ukwc33fofNZxdHQRm5Vru/40Zj5TJdrympcDDnyHOs69T70LHmqMfAgPXVeSRSotZxFtWB/s
jK7OdBo+B31PnPlBBlHR6aqQ/oMQ7M3I+oULd4uejtKkw34l7NTXZB8r50aFPXKD26EQLfOKZV7S
TDq0XIBBZf1gf4oueQ3RanM9G7pIvYl4+AoQThjOUzZV4qQpg+922hIk7jSdh+4gue3C+YeZ+w2N
5oMJzNuqdqlTb4WqMc0Ppd+jXrC7Sdf5HckLJ12fnOC+jtY7saTHCbapINBl0rTZ0AynyEFqWWW6
rHFxkCEa6TgEmG1ANp+njn5EmHW7petzxH9gZpL801PeLtKkkN15XGWVO7UKixTRNZnk+DTWiX7y
Dg82pungZKO4GNf0rJS4CH+4MyQscX6cowgf0CW34dJDeXDvazgMnH6BrYxdGEWuK1He2aG2GAcP
BV8El4lyRA6+ptmn9m3BoAai9YVSdg4wqIbaPcZe/AwQ60lyJPOuNa031kWllYtLi063wnXeaB0y
dJD6E66EaQeH4yW2343fFEnbZuuibcETNMYv6X7i6fMYYXhR43Swg1Mu8K1tIXa7M777pKBNXiLk
U6bf8STRoh+7e6+G3cxETZVhGQHb0MyfvFlh15Rd6bEAeSJW+lsu+926eDdt69zO0brpNVISBh1V
WTVBPNTHXxENKTQv9pmS9LpRNFDfrngN8Fia9G3BrNTiKnM4QYZNnK/LE3RJW0kAG4Yp1XkUmHtO
TWEdfVELgpG86djhDmwItC2BwRUwwSpeoaAD4sE3Yy4pkze2Hs4+SR5SgMDd4L8G6PJxcezhzhiG
fPLk07R+dtFHG5Kv1T9SEt7CDhqpWlyPvTtrwx1CN89CTf4dOjJ+LIKehRM+91Cm5GGAwtJgzGd8
dU1FbsKZbrpkPHiB2Vgqf6auuFtqsxHyFUHrX40PpWTLjzV1lpvaDTOYJi5SxVBWGf+ASxvb2poh
+rMpuhb/XaqSutPehRmKrtEPrkSXo3VyT4Tv5TOLvZzM+swk2VJv3dQK4qVheIc/7WWQUQ67C7Iq
nLHboMkO7Rq4Glg/78lc34QDRtKV4LCB1c9kVM9u3jZdklcAdIkz1Hk3G+iFGvmTAOeVHnq9YKK9
7wgKs2IXpzmNzVjE44x0wBnp6TS+uiWTx0o2b7LvMGyZ6VS73o1U6tmsrM9h9pkPso+qvLLhc9Cv
Np86kMu+336OMngQxBdbPnYfjYdZ0k+E2mIyfYKOLs68Su1Jb3U2keHVVOqt7xDZjQEeyeHN0ufx
3H7vsbTmw7o4h0qIuFynZMpg/PqsZ3HvaB4WsG/dDm2Liq2qk5kV+uI503mto5sugMutbeHtXAeF
Nwqi+E1V+VGGvHKYvpEEQSIcA0QH/S5OmnnbgrEvhF7WrZNYVlIjdDZLVAU06TLnKUp5D0w7LX7k
tHpx3fqxQXwJdpV5uX626dLhJK5xgRE0PzclfjnmGroI5tCrJGB8OCf9YDqyChM8Geo71o75Mnv3
PEFFbJRuKqplho7eTSrUlx+7t2xYy4oJN7cx3JUZqztZDnPFzzH1sEyo1oe9UZFiMXYs0ZOYQr9H
4wdqgmaDH+mC82GPOjbskDWmlUUstyPC6bM6MtWJimsEtS+Jh34mzkvZS5W16cxzKHncPYxbmJSU
Yu9VsvT7iFA02EDpRvBuO21pAzwbXfwqSHICXVmiKuQQhf3PBHctSmLfEYCc7IQVHc5p9MWir8+8
93R+rlq+J0GE1b32D9ADkBwqn4yhN9MzeMwX7h0xmrIM4alRMfQ076TJJAlOUYgTDu6+x8mVTrqx
LMQzji6SPa6WnsTYPNwKlx8qCBLoW8uYu/TDZYu7WTrDtil26209AoNZmmlGbIJsqj1tWdxvHNgs
8yFZx8zB24fTozoibfdste9nAwyCec3IgLnOe56q5nNKu8Jd3KOJ+U2AJzHRzUeNR43H5JEmOi5c
2W2qVsLmx8uGIxx/Xt1N2CB9s7IVUBhcy20vggzsEKQY1bThwZR5U70DO4ZeoAnawdSWErRWMQk6
5CLkR9f1b1qMar3HD8NMUQXVbWhgDin1d6ZvjoH6ZFH1tOjk1swmB81cTol3iKGeMvAL6CkAbWP0
e5VeFf2gU7r5RrHmyOxbHU8oLbd3flBfFtu9Ei5PslO7EENbhMLKPqUHFN3dJehj8anNoMxqCk7m
UyDaW7/vgCRNt7V5UUt738pEZMG6bqA3eQWqEOxjjMQYGIXGFXvN+wHPUl9l3W7JWktPBJHmc6Vu
psrL+pXZc7WYC/PSO7yWRROBp0GIH46zrwBz3+pPL3OjJrzG4kg5ve8WL70xSxs9q2mAUVWshV5F
nVHmFz4Z3kCmISUeakhPuCfSOnFW4Z7K5ig9trp9QoEA4Cw1Lwfd0LvKR05g6Kg6Q0j4zWg8moHF
fFhZnOYQNufdQl5G7l7gNIDDTXiYLldwSshef607a+vMc+9JquHyHdizh57BcVWAIIDKr2RKy854
WVe7PiaU5qfuBrGvnDk981RaQDmtP5Vtl+wG2t2i7wDXYoJldyq1SJ6Den3yUpycpuvtsVrjvV83
ZwBD8N71TYSLwUfPQuy2UHc7GHI82XbTBs1d+2ZtsCAG8UPNlwcE870ahZH6Nwz7H4H9/xmS//8b
pwVO99/C+fTza6AQtfzSG/wmKrj+jV9wPom/AciPryVxAeJMoGsDav8Lzyeu+w0KLGxY+DdATIt2
xD8AfcD5QYoAn9+ktkAYvD9RWt+gMUDpAHyn11JFUAT/BM9HY9VfxCZohIAlD5/vKq1x8aX+3ZqM
2y0Aq7zmg/ZjUcYkSnXeofOJ5JWiC1BF3KEi82a0Z2YkrpCwr1qvu4X0QIbwtSuQ8Ik/DyXu/aov
q2l1TAaVit/hvKu0U3SrbJYiRkXCiSNLESCFiKf7xuuRg2y5BmSaTvVKcgI0DaVdgmL7lRQjJSOI
1ShMYgZ0OdQJ+VogPkhzOdX9UTQDsMyJrfPBmafFgfwnhtF9Yi4c9bE2ErsdasmPM8RLL8wfyUs/
qsbdBbJuH5OKoRaNi3ifIDt9Qgi7s+ln2e4Wny12k8JYkEfjiOoUK6v2YXAkf5wpZhG8jMn8NnbM
O5hOwioftRPoCFHF5r2mwQQ5AE7OaQvDU+BsKsuvFIUW6c9K++ZpiUkYHoWag3Kar512YkVUUk6F
h8NiCJFpl42OTh5iQG2oMeCwfRWk94d72zn+B+p15F5j8HAOVzTiA2ceWfO+Y+TEZyun69jgvSwM
vTxbqlkickuR/pf5cR3giGp9c6zVkKhinLzprYVi4dipgUc5cZtkLUYTy1vkTDCkCfTrjB06ntpt
K+M5wcHuFj400/fVOibHeo3HN+DWUuWtSQD564RSCBmSK/ugMMRyjBKhd8YS7d6olMISF9rUyiyw
bLhEsF+Gxdz6I+K/3O419vjACkAhsTgYfHMPY9Aj6R2cSw9Yzsq6z4CUuknmBVIvhZn1cmH4FBFE
Gjr4ipb0g1sf/tW6a4FuIN4HmvuWs+gyy7SnRYXQgcclSdcfxrHowZuSYNr2Ikz7I63lKLfe3Neb
KEGfrS8HChFGj1vjvgJL+8WR5fID2RxztQePijWlMg005Eh0vJBI1NNmsBju8msIoYegC+bvUIDc
Nnj+qujsQ1vC91aSAbQvqyMc+HNoX1JqkPOdSHpNRHB7/mKT2hPXwhpvhC7Eq5/02AxDicE6fuzH
JRGlDBHlmsuF2Dd3FRO2Jwx/BJGug7zxPYHyb9EL/L4d7opL2FeywyCveo1ZY03esUk5uCB43M2b
DsSjOVvX+CznFD3XKKRxMXMbNamkiIaOIaB2nTkQ0Bl9RUmLT7yJVbqyvIHxe8nhQ0m6nHqmSTPb
QhQLnDOmrFCdxkTr9HH1uCDb4KeLcgDIV2IfAc8OZN+v45hCIj0vomcZErliF+Rh6AlAT3P6KrwO
mHmD9B7AfO6Mft5ZQaE6WPc88DR+qzxIwjMOPxEcj91AphLS6OXnUCtHF5gWMLCFXk9utXLolFUu
gmdHlG0Aj+Fc6UwQoCzY4t21ziGUIR9t40PCpLxxxqdDkkC+hiw6JypZwN9Vfpju0OhOeG4bhn51
FUy7tYHbtRiCSEgQWKt4TC18OxsEUEp98KFd/RnpAaU6V4cuEDCIonMYY5lzn3p185FUHk6fLFzR
xASuwUGxXASFKNYb01F9b8ZuouUoEjndjo0X3CiLc/ouQYvDkKeDTWwe41xJNibQVTnCcteiL2hQ
TqYhn+G5SvTw2kO7fYj0bPHuCD5frtlnN3Tgw7BJwPOAC0sT+llNcnwzC0Z0LOz49eO3JhBnEy0h
XrZodr4nxpJ4My8W+mvqed1QtI2zPjNmrj5ydElkpppS0GJupyiMFBwS7cs8j7699ATRbiWbFaNF
7cX9BL4mdtdSs7VP8mVk6WWoYN0A1CVqqTe8Tji984nAGg6KCwvxqmNg/Uyb1p5WRGIB70WDxVlq
HiUIC128dxDr3VTArx6KQ0wc+Sxtw1UOBEea0ifXho5OqGRqct+MqKCx4CT73AtJT4pex/ByuHqJ
UaNRzxMSmQemC9DZY7eXaSfehrRx7ipmqXPkdOFu0WgK63SCFOdH25qo37U4t87W6nq95WsyD9v0
qmqCPBOZHq3kuPOcvhvqckAS6320LAgUQy6VB8ldw5HkgvE98pZLPI6Vs3fihaYmnzSXl3Bdh7ls
GA+cYko6fUvwi4QFC3LP3Mq2rYqG6gkgmivM7n/mttH+msIwNP3v3+U+/6e0k37av01t+Ph/iTAg
5YQvEgHF0BvDjXq1X/wa2tJv+D8xMaVIt8UfwUnzx8zm+9+ujlX4JmAY9a86i99VSC40HXA1wCEG
7flvf/pPRra/6i8g60YClA+nvw/HAgQY0VWW/ScRkkbWnm7g3ckWAzwiHfWCxlNO6G3s1sNDPETL
/yNh4G+mAQ+zJpIkUqSCpZBCBH8X8oeAVrrINKAnFtYWgxuQQnvk0/ChKv/0G/iXnPXP8tW/i0vg
X4PIC4HwcLJdMyTheP/rNwezPWuTEc04q7Re7W6YBKflPMgUbzf6xHxlOM+b+DpPb4BkQAcI+LPH
rcDcsh8ibPDQQjVjR12Ea7X1zkajD+GUO+sf6CVacnRrrdiwuXDiE4PW7waaKi+vgJjRQouwe0D0
bUhKliw+JJpTxPxTulAUxzUsnXENunJKNwgicMX3xR040DcEO9XbKF4RA5V5ziLUjlMNagiJOPCj
9l1XjQULEhCnuk/64AYMTa9vBdBZbzMSabtzK+vl+ySpPg5oL4s/kC4mgnOCvOTbOqTVWULe8p2B
FKc5D130WYeelhZhHnG6BgAB21qPIQ74jokLaxEULtal81Mgdp1G1SQmWYkumGoIQXXPLjCRU9jH
GCmI9tlcuA1BmxnwIQCiu+vj/b2ujcveOGlGPx9m0rfquNiJoT8Q6dcYVtLK9u4xadQiLZRsIgFL
GnTuGjHwTJEObeG0oDv8zeomPFi2TPRdK7ORIvseOtpJivlVNe2szmENGe5jMgs7gz0SYWjSrFWO
cZ7jeem0BfHrIys/j2nlpwCjZxAeyBF0QgHKKoIodEBre4UCLB8bsppTf9M5eliDQ9uTRsaXcUTI
ob6jpFcxKyT2KszoDsLlIAfpg8DKMRdNGK+38ahc3hUUC3jcX5CDNzn3lcYU9VK3abvqDdILPDBU
CEvTH4wTAZYrHRNr7/ANYCoqZKunEErfPtCDykPZCEwhymkg0AYgEFp1H0NA09+ikyW4VGNIdKld
asCtBOvwomqLh0gZbftSDp5AeVPrRBwCgykNQbMNjSkizKWoGh6jtt8ZdGLjTgUrW5dz3A/fEZ6N
9qdRTq3Zro7062fEzAmIQ/DZHMC/FqKI+gKBNAU/7VXIDCP4WYvC4y0HHRcDkQTIlMYKRaUzsu0R
m5uk2yoN6c6/5pkUwEPQ6YeYYJAOnQE4CaEVfmAcjKn/Y3bD+Vql2IfixkVfsH9iZlHsSK1pfIB2
DoaK3AnWBuiDP2q9q5S6fih64lDmhbfCu4kI4i8RGtfMUbgJkhC7D0j1ztm10CuIjIL/kl+OYEG3
A4lu66OOcInn2nOHT9yMIUOIJl32FDgz1NMEjPQVP4XSYj1ATczGaaOHTg8ubvN0xWxbLSOJ+lKE
SxjlY2d6JNHARlwXSPOTLvIDHajBx0nyBUJrK3ee1VGQ2Uh2fVFRLGsoWWtCUFyScCjfEQXYlb2Z
nHweIBLdYVGMnLIeOeRdks5IT0PQQJfedqlM9Q6hbfNj59Zefa7wIifbEGYP96FeAjy+G8JY0D4L
xIhEO39cJCRxMNEjxuht4YQwkssUcoVzlHBosJ1lJXRnNbiNYgqQQZg5EXWi3G8bIk8cRE2zh3qQ
qS3Q4uYH9wPkKzZr2HtZhPB4ipG+qa8MCqCyBSHbD9RlpinDSJI5Q7aKOnbrVUw6r3NoNqafQlN4
uBD6onPptDzgqZyRm9iETfAElQX4QShKWQ2UCupsHNZvcBKCLdgOMg3aFRw6MgPuq8ZdE2CHyWLF
e4MMYA8BVuDjUzyXWA3BodRFLynHhIr4LQ8cphjXZJp/1IpD/J7kJqgqoT+NCqHvrnMfte3B/APF
VLpXT/8zH/0+H+Fy/Tfz0bR89Z9iGuq/Qlv4S7+GpOgbMiXgnYY5AYpTeAoxN/waksJvUFpfASzI
V2EzRFncH0NS6HyD2xEBeCkaAtABcZVQ/67VxpQUINEYAxfU3L/JuH8f3v4DJwx8xn8BttAFDI1q
gFwPzEvo9QZc9tdRwsqwqf2phlpaQ0nqT4B2xr7mWSrY8B3BKWm+SIjIGrip7mwKiWmoiL9BDWdf
NG7f5qZb+42uoGylQ+Jt0XydPKce+wz1Om5Xd54LZKP4WVqPH7SPPmRcPYsheFvBVjXKj8skpD+R
Tv2Ik2RGxieQFZQFwSsz+DIf+WnE3XCIbX0PudSPIMDmqgOp9suq4kw2DXbEZIlyz2PkyFOLDoem
+lRQer2N7mDzZW3owzJTXJEQNoEvduIzgjf9LIosZGC1g2iK3gOnMIJQRAIr6DCu1zKpXaeA0C6A
kc1Jd1U0L6d0mNHF0GiYrUe+xc7+hJPlve7NeOi87q6pfKR5Ovgq8zQ0atuGtjtMJAU+TuMIej73
HUkgd17TLtCkqO9xs7BDOiLuAOU+m8WtMCnA/1PVflJy0X+GdPa3FGEdgMxrVbYesmwgcVlLZ/VH
6IKgJVDS6BwAPgiJPnTwLSUf8xh5iGJFa3MbNeNhWXpcAWPyLjWYzAVQxqdw2gVnM6Ied4HXD8cG
1zboJAHl1xw/cQeaQg6G8cxQio65Atxd63td7pJhyCxb0VBOTiB5QUioQd1gJHGLMWkR+WntXKQe
v2+CJUSaVqoLyaHO8Kh3RsViiy8U18pAmwiiJ93j7h+efQtaoFI2wf+MIClT9eS3lmVBbW3uIBs+
msSjY6okTyAsK1hjnqUcxxJozDmcNRJu5TLdoDoO/Vgjbnr8pHGdwa2TUWIhxamhu0HyJTQP5mWc
RVIEnnrQrkI1mDbnMZjGTHAuNg54s4xKsEhwE4XXr6BN2Eclod2u3FOoRoT5uKDWlGpuVnP1GlTe
J8K0os2kWvz0JNCnwHmbgNplnQclaQ8ADCfBkY0dWP0aQgd07X4O8GNlSGa4kJo/rUlUdiJqMph2
oMsLX5gigC2qaIFaKlGQ33k6F3IZ8sFD33HvT8PjLJ1d4jcxqLHgR40uaTBR80ukgyBvhUP2jV6u
nbqt/i/yzms5divbsr/SH3ChgDePDZdIy0wyaV8QNIfw3uPr70ipbpWOukrV6oh+uHEjVAqVxEOQ
SGDvtdeac0zPaofXVomu9JTDB41hepBEqYJFP97A3dTdRZV3cmcGMEGoccJa31YNxBF+8kTyk6ov
PStnYNnVc7elYYb4O2lfOwOm8oT/lDRTIwxS6gsHI91OHIc5GHtlK9LZCaxF2dQEqm5Gnq9ntAUf
vS4yAyyrwa1uH0IUKxNJGc3CuNh8o9SkndI8jgp77awTBGzmYgl0sNbtwlqxWQ0VRi2M9nY+5qfa
Yp9fVW501Rn7bJCs7SjX62GOo3rXlfLqlpZuuXQ+QNjNmOQqKXljTYidmBa+Hc+y6Ep69tySrYsa
KpNcbF0Pipa+JsnkcQRYXRPbyEZQ6LdS4zBGkpZ8y9oob9SuMhgvmqtjFc2t1MTb7JtCj4hg9RZy
JRy238g2y1oJ8BEnfgMFzI4MkaQOM1PvF6PTrkZZov9H4+YOay6hPWD1dyVp2RdKv+1SueVV0xMv
zWPmcFkHE2VMLqKs7OUSMVQqcGIr39Vpne8RLm6ZwiF9yI3WJd05sq2Vod0k9ycrWj7acMo2Qr/S
FdLC8Au+rsKSwf8S49Gy0oF+EBozOUIGkgzr4wCJYgwLatKMV7SKdLtKG4UeYvOcTwxxSygHZWZF
XtGIH2vEp5wbesN4NA39MOXtbPuZJuKw7FM6+O40cUihgWNQ6MwR+i/jBxhjkTBFJtymMh5nef6q
FgRBTNoYTCPmUKLE8Ixw+lvGxl+auf2PNNjcUgf+deVyfP98r/7Xw/++/6lwuf2Z3woXhuS/wF8h
qIN0NAZiNzfub4XL7b9gazGY2GGjvwXT/b1wkeVf8KmJVCf0dmCx3kZ8fytc+E8SAVMgPW+OmJvz
96+0d6SbofwfJjOCFmGQGLSd/9DXIX7ArAm8GffGqHqhdcoq5XFWjnQmens6h5onT+EzR5dpT/WQ
Wcrr7+7RP+m9/JoI98+u+weDuxirrAFdNe5HgsyHXS49iFN1KqNHBkMBg2TnTuvb95ABth7p9Evn
gFkNI7NBvW/6IOcLxJyBGcxlEszR1KOPrZ2KAUxe25NqBoZVbczs9TY6L6P9QCbiMn/8+c8ONeNf
3DQ+ld83wwxrGIs0isd9lmxnJOPaR568SQreo9xJy1dtZq36LKVvYz6Nn5IexJG7TmcxXWxw7tZy
RnPvGPlJeE0++H8kCDCVC1b5IMmHYy/smuLByB4zC/VO4csIuKhVIqfsIm/eVW/Ndwa0Ik3seIu1
JCiP5VsX2wAsfGyxfrtZgtDT3NrtvMGb3dUVbO2w2qhuyPFEbeoITupmXnkn2B+GXdidR1RpfEgP
8sIAw6vCZ2jAjiEjwLvK02mOAXFvSfTT6xPO7HLeFaJnKI9ZgzRd9Kb8mU6VnXVIUZBOLcCzaTmN
d2JN1eePRHXku7eOxW/HOqUldyDVm3sBtX4X6LgeKv7ygYGzLp76xUKZZo98hXLJlrsGrlrIbC3I
2ysXvFGcW8mVOt2pQz9t8S4dpuKk9k+IjLMlULRAqgM9DiQ1mMdzM9yZ0U5qNuK4VcYvvVpcSolh
DIqKQsEHDGlryz06ORi9Du7rIhBVr/6I3eGxUzCI3cfrUaPU8lV6Nl5uudp9N4HZtGsP1lOPVeeo
d8ycF1dt72Bc85e0q2IX9yUVWWMnr5OuM8C2x3f1U/wEVdGjhEetRYFtdylVje7y3XhgpPvZcEK2
DWab+meF2vhDjemEbTpubKdvhTmYHpKXmVFdY0nPEyJQMTp14Wbprpw8nVUq7Wxq0PrGqJXcTkBz
60rVHoQF09h3KliJwmKTay73KfZmwxXo7ujMaN04DxRjX9LyeVr5m+XJqV/AFd0SpTMsiY0eFmFx
bz11o9/4sj963VbxSLV/tAJ5p/mWr/lQ9Wnz0WjZZB9l8m9orzfn7T9dllgSf/+GzTpFX29aw154
yM/hrtlhUbhTTtqRQNXTfGJYeJTOxb9DYNBG/6dX+8OhLWXUqYoZV8NK89Sc2vP8QIvgIdpoXnpq
T8Xr8lB67dE8Vf+PV/xjIJe8GKgIcKjspTuEhTv9ad02m/guO+oH807b5SfxoAfys3lSrn++aEEY
+plt8vel/o90ujHHTjVL2rBX7prGodut3GwTtvRsnZLdvNV3+RWeAkVe8bTspG0T6N7q0/ny1R0M
9x3/zm9dZdvtyoP1qfjjoT33d3Cd9+U5QfWf+3kXxOGxt2wsGkLirrUduQ3D7cnnyBPJHswCBpyJ
iN4e26DTFF4sQ9+xK9iJR6u2hw+wBdMlmd1ctq3BbhYX50rqSR4KSsMZRedwqvyL0W3mzB+WLX4R
7eWWgIuHrpkP/XjBRSY2ft1vND2Qul10sqZ92B1ozxuKzRlv+eacKvBrP2WI7r85NK8D+jBb/9Yx
YpAnv8FscRRv5gPbfG/um5O1v3abm1sLvbSE8srJjn3ARHXMbQySDPvOC0HxfkGoNo5ULrnlAuRl
2jgFPFw6Jg3gjZq6xFKpLCU52tZgiHyO9uizhuaHxepbIeh9ybrPvH7tlSe5/I7EbWsEJtqQT/k4
7YXXTHC01JVUN90U+q6OAkq/9of4kR6VbfLdIYnJ3fYz+lhf0TqOKdp5u/iYz+LlKWFQWe3n7G2k
QmWaTANeD/gHXCstAuo8EGFOoL/GLsttAaxnr5/JafGSIAqaJ6W5WOptH1EcPiQr6PbLPqNd9qzf
i/fiJd/GV+Vl8DI78WNeyfxYBYPT8hL17lfryC6HMje6s87cfWlieQThTp2MWclH1s+B0EJ9slXc
3M82ZaAdW2+1VWf15cu02JNjepTXXnaqcGc49WH0Z9+6E7/j8z5y0eE7icsHZaMwsPE3bfOXxrPu
hicGAnzCkpsqtupNRza9reEheLbNHb9ivbXs2EF+QFoGOzcJKc/LnXSK3rps01uXSGFNfup4D6Ir
8R08mrfeJn63D/GHtQcP9tq+8hCAvCCKRU037eq2HRZ4R/V4PDWvLWzNib5F/xZ+8ogVCm2qOW7N
ctNfNZoG8Z3ULHb1qHHqBICVbvTSGfDD34vLg5n7yoXAEzLyynvN9JV7ctEv7Xt60i7NC+2iO/Mg
eKzQHmpVr3EyB6W/nbqrfUUlGkBEejF87XC7mYKDsWb31m8tvjr1G4fujB/72dFwavtVcnR/uOp+
v4m9JWj819n5nD3TXw7ZFwfw5JXe0jk/hQ/Dy9g6NJM1lJPnbIc68fbdVFvarTv2LDd2ps5W3zNl
0ycuooC4cQkk6SZP+pA4pLuix+FH1fejldn1onps/CKZ97jKaAQv9zx3M3sw4Rcq1ZzNcMMv/XHP
26Z+pa1dvYiWbZR7U6fljplKKldyBG08Ww/1UQ/xJG2QKsIR2FQH3sR1UxwK7G8xYuiD5gmniBHM
U/Vm+P1hTEiGcYrCnb4njMfWduHBl4/CuOkUX5yJqfNnyyeCFv1G9qZ6OHF2ip9SLelb6Vl6VgLV
67cgGMxN3m0lfzit2+HUnPRd8STs1/N0GT9x6M1t0MUku7i8kd1ixzzJZA2NdvqZ1m5xkXW6FwDW
7DLeIH3hwJmIDiJZrAeJdSDVB/PlNLjdfNGUoO32a38mH2UVnQbnOMM2pknyeg6XE03FdYO2GPEo
Lt6HbB/t+0OX7ar6SZZea+PDyt504dl4idbstRONoIGLnYjkUlV2d40WxPd2mXrpY37J5/7alfmH
QeOmj5wKzZN4WymnID3OyHY/rJg+gukh8aCXhTI6/hJexut4tp7HvC6cqmne0JIdDMvXa6RjBPfw
y/DB41/+UfwwX417+SyeUWqss42kD/dZ+Nm/R6/9/XiJXprpnE/9RtRHT8YqO9d0QakJUS81TZAD
9U7eonyjlWS8UOYzAIqdKnlU222cbTHSJpRQ7X2JXr9/MH/0X6qO84rOKX7Dw3Dq79RX/YEiZ1he
VEHfGj2m+FneYueFD8QjYdjLe5LcjeMmGrcWcqrIV++rrzTcj2Wg42h/MJ/E8SPrvhZpC5v8qX9R
LyJP3IhCB20+xS3tAOtDHlzFwI9PhCi3sHDqGGve04pkqPST2pYa7iHVZx26xjjf9M1I4KOjxXQY
u0rmqrVbw7vpnEbZYsXJ8XU0qt0/q65BY85dFxs/m8AiqzkNMADrvpD8Mtwr/bkBdK7cDcKGk1G7
p3q+2TEPapDdNQ/0EQh+etJiZ2jdnLyHwSlp3C7uiMmrptTz4H3COkToHkWeCmUx88vCm1RvHh9p
Qq+bxBFf2d341cKD6lqX8DP6IstKa/m2dXleilddpB04+PmCJWE7EnsBjsdwqTKnaCPiLpVshQUC
z9aPgkNGt9Gk+9W6aP3e6BzWOT7T9HvEGH6WD/2FxqVcB3H7rtDqCw+F+oE0P+QAqG07c8fZTmof
ERc5ddHb1hRk+JRmu6hdJGJh5WrSXkn3c/4h4dHSZbZn2qUoDePsqUARo89fSXhl2zQoYHpfuFue
WBsvBs1C3nphrwwnbThlF9VD2f2u3dUvSvWGZrm2q+fkAX/zY0hHSOqf0sKutp0730tvZ9Ykr3fq
x8StsG03nLSgRBIqJVb0djy6XVrkoExcOle1AnNi7qvgnJvcRXomlW8fAQlgTuqI24Vdb7N62bml
/4nV/iOqLvKDZnnFiDOH48lUXoeHmO/W2+azdBSvzRmJOK7IdfE4ddDF43A5X6ZPZWGZoPtKX8ob
cRonDmYknwcy+6w87UCfSn02rqbfnbG0pZsqRHzm0FHNHvo3IL6YGgV5Y9V7Q7229T5R0YLZuBQG
nHtBGhRu86EWdv4I5MHcDw/lJf8hVM585AmPTCKhGBjY1UfynR7m1zizS9XWH+ND9hyecHoJCqAB
4FEY9O31q3kmczfHrlLfChtZDhhBwJbCXU9gWeuL93zMpujIovMfCfAPQoOzcZ+E6WQLLEbioKAb
SC/Ci+6oj7FpswNkP/TUtQYM36e0OyIwsMNdy3Gp655IIcEHU/uTgCkXL7LQuKI4bepWYOr8KjXv
Q55701AADlg8jtMWxnhUbHP1/Wv5/ZeaZ/93gvXT+5iU39V/B/LMbZz2rxtjF/B27U9NsdvX/9YU
0+ArIV+i7aRpDMvgG/1XU4yRHYEKQOpk+HW/atj/0RTTmeaRuATbDr03+Sn/mObJ6i90sQw0UrTF
oGECZfoL07xb7+sfvSlQS4iCUM+D1lNotPGT/HwINdRCmKQ6RK7X1uoR3m66S0T58rub8U86YP/H
RTQU9dDRSO3VZQkF188XGSoweMBvWncCa7nTWkkLmmYJt39+lZ/P0fwqXAW8DxoxYjbQj3HLfn+e
Ts0OPaoo3+JZQnEPpe8aU44yMhByn1mHFPz55X4+SP/tcqh2uHV0KM3bJ/T7y5GfFg5zD+sNXTCd
iSVj7Cnic0IUOjmptGDqyQbmVAOp0H9+5Z8Pt/91ZVwFEIM0Ag9uP9nvdGoVPXI8oyJXZr5xSJvI
2vboVjy5V0Z3HVF1CBRX2BKWbaqh9fnzq/9BtPbrbQbtAq9LB+sra3/oao6LRDZcztUtZrE2TXug
MLWIh9Ps/yKCnUvB6uQat1Qj4PZ/jDpNonDIx84c3Kgh7q4So5r2UIenq18W989/KwYt3LWf3oRb
mKouEZYOp5jZ+h/uKqCdsOsSEzpPPasTx5+h2CUyuJFEinVW07Bs30yIgRweGkXCQ29OwzbXhuIt
b0JlM2rxbavPU+3YLGP4JOsm6I92yZJvE+GOPZel8UK4JXmI9UwzUDYdIpyBc2MuogqrwoIpVd11
L8uaR8/qGI5vGAiSKwGvCkJ/IswR3oU9/AqZ0LuQcRdRbx6j06miDUmaYkGT/QBwJQlpGYf9oZhI
nCERsWEqJ6XC+qSh7fsM13bgHGclOV2RVJ5vzUjZ+saZSwKI3nQLOrKmg/sRl3q4Nwifo8yzzKOV
KtE70mbsz50cfhtVxKM+5HX5NQ11I22ntNOY6/Z58Qh7cM1dU0LChGF5fUxWzbwupJ884i1RQCUx
sWTwZcgrZwU0j6+pKS2f8jJKOKa1KZUCeCfpCQ+7sNgFUmfsLD1Tfi/ShWhwNXOMNb6JhoVGmfvZ
KdeuA/HU6waoGH2lTYvOLXnvjHUQ3VCPRbqyky7sCccpWres++WzBhD/g8l7cxzBjAwbsQXiI2pp
chWZVBu20mr6de0VTioQZ/Ivk9F6zDe3xOOUCs1JThdEYYaIiSJKrBIqQBzftSTi7IpaxmyoCuiJ
7LY1ZzwbmkaBg6lb0KkO+skflwG9PZwFbXXGlv6PpghBU+T6SVK6jnLPSq0vq8iR14kipn4RBQBe
mLxtjgKGM7rc+QqrPK7X9AndOUAgfqfQ8qa0hLDVpWXyTl4fx4SimbV9pvSoSaVlbEWO+PV8J3ej
0XnjLeUS0Zq8BrGuVm4UNjRNiZDPgn6a168Fr/XI0XXtO2eQctzoKAnnb5hS1VM+pct7V7TjM3Zn
2kBlueIJZWXuON1Itf5iIrta7LGtaMikxig/GzX6c6WWgJswKta3Y92amyhOxg/SA5T7Vqw7lyTU
8bvvUUtEk9SpbhOX4gX1VvfvYsvkn+dAt/UTNwXLtoRqGD7VH4Pk62GtlF6lYl1IRcWnTBPO3EzW
Y4mz3RpmD4gr43VuB7aJoXyom89JgexTOI110qzDXNxNaQOk+Aj8sl+8XBagNuS/LfL/H6qo/3a2
v5ug6F/XUsf3/H1Kfiqmbn/gt2JK0X7hs9PIHwHtSxV0Q4D/NmFUZGB8LKoGGmdNMlA7/b2YEtCW
6ybFlGqyX/2sjRIk4xfqrJsImz9EfqD0lzDBsvRrrMs/9hGNnBeVRE6R8CMVZuCvP8fvd+ciTOGT
yXQCrNk0UifEaL4eOllkzc/C6omnGr8uv8Pkxaba+nNuatu4RLmcWPCnSlMu9p3c5lcdWa8/Z0IL
b0pEpBDV0qGzJBYzHX1mtBLOC7ih6XeIx6stKhekyMx5mPnf7N17TS9AsIDEKOhvNWt436+lxw/H
BLEa8SRNHB/FuX5Se3HhJ2GcIzfqLufqNTtNP4Hoa2cNo14JP8Bi7hWh9bSFrIZ9snCQbgGV6ZLw
LcjW81BlBE+gBBViabugzrZntsmhJuJhFvR6V08TNro0qTyijyObLd1dsja8Ns37sihgRBItGGSI
C5Gqc/0GxWaR+ZZSnXpVUP1VLK6znm+iunTjeQ3qsAlIpHWx8AQ4kDJnYLDh4WDrOJrFd1inafd2
q4vlxxkS/Ui0F9HbXtfRdCtwy0h58hwTXtYoMySIxKsy1YXI9RbqHBKLnjMVAqYfYtfFr2KEWFjs
Nc6rmoTVpZZWZ2hyOtIRaCEi0ZzZguowRUWwFJlCLG6c3bMM79UKlrdItnBmmYInDPTMykat2RDF
Txaf2O21L6xfu1gULnVx1UBWaIU/ZsORlDW3IC36vdUmMI64xu9NqT3hBNvVPTy7HeHJN0hEhuAa
FQrzt2o79RLbF1yBxRz3stXfl3J5qCdsOcoog9AZ9PNaLj9aw0pdpSu31jiPyH1nCA8LTQbqVyPM
dtMQ41Zdi68kGT4jVbtbdZ6lFjZIISJoTRMB5N4yfWN2K5xULbeFFsKUoY/dITHzK3Wgm5/D+zW0
1GtT3IbZiMgR/Eub3qUiCsGBqgG8w3qQS0PdYIZL/EkJ71s99zv6X3mqQLQLkyxgQzh1E9I9NW8+
w0H6LCvVHZZlq2TDDgheaYcWE49WkhDA9fToEOudhyz70SXaRWrXb0b6gA6jfvaQ8/xQW8W3ECuJ
K6koWm0toJ6TR1PtH7O0O0W1+KAKfAWCaeg06NNkmcksTgW0JUyg12ZHBYgaOlk9A+jF+6i2H+o4
vgBDzBABptIdyABkRO3VqjDGm7TmhVxDlShD1O+/ImjLMrhAKOUPSTuX5yZKSHlXSvxm4kB2eCR/
ZrEi72KhRb070zqoq1p3UyHfNZn2Lk8KTfeVZweL/rK11obsnfMa7TVQcEbXuWVi2osUhJkF2UD6
0hdtJ4fRph52qBpWiRpv1iJ3QK7My093OUHjXxTbst0oBuDAFQYRNcIytwz4eWYmcqf5oBFHkPON
7RA+57PSPVSMVVtAzindETnhZ+eVd7LmfVI3XY6VoH4eIU/HUDhvdHFD5IuYadU0wyP0TNZQGfXb
1E+SxetZVoIEn2GVa1vP2jRqoGdrA92UBVH4vYmufdmN7YrQQVGWRPvU0lEFeaay6qS0XITEVLdk
D4rxm5iWOlFr5mJk5UVE2VbeGRI8kdeqTgomqokaJjsC16WCvrBBjEEQLjJiwaFXwmwPEYH2fTfJ
kUyzBLEfS2oc80P1kfLR1oV5J1px0oJAF8ZLHw8q3ENNrbdzWsE3VdZi1Jw+RUpmmz080k3cqNii
sxzI17SIdbvpGkX/jMRIpElFdqfidSlooL2WrjhxbR2hJh7SNlWhSZV5A6cnUtLR7XALFl5PrE/q
r+w3mtvJw8z0vI5Cyy57Dn+0HPPqvCIh9sKOairO1ei16BI7XHJeeFPDBRvTitfVsTyGbbdFReVq
WPJeQE/m70C8T3BL71QzFY5VVyrXKkTwzTkkRRuuLw+KBDaNZkb/WrUcirCIPykW4t1kGr4sVa2D
vqYQkvqRV4d6qdVqx7TmoJTbHdAEa9es/oL8tZ+zfa9NRzUZmYRFTgH5UMdqO4xdMKYEHWYjN746
TzRRR8vaZEhBWgaJQg36kpV2CTAaSFNJmxznjyEUx9GaEXfU/TVJEkArY/jaKYmHzNg4TNg+bRCx
q5oDmylEQBRxUCRGMDGBaGgZuHMKux9QoA+JHw2GWjm5MPXeVA/hTojR77XTBqyPBrQfBbI8Mz7G
x9D7K2/RVo+YvMWV047j6qjJrltrd8rQhs4jr6TcxPc6piKzjnzcUg+hqJGOZZgKw4i4OMwLA0by
EG09mi85Rqetmuf7os3Q0qkzZzYytdDhhhs+zc1QMQeol+4HSBp4L7iw8cImQTzeGonYkQIlQlXR
GYbX5hrg2Xrx6pl3b51yzwzj4jwViy+NxXc7CAc16jeh3kFwEk9m/KpQ+fow7PZFV5/7EteoQudU
GewlSTd4WbB440cwrSfQUIe6Xu/1vKKtWPej27YFm44OdbDONnm9BobYfotLz+yzyO9KLuziutl0
Umt60iwcRtrNRosopM0sIBwD5JwrcQDv4XQXZjcyVSpYm4lOf5wUjrUeWp2hbTm6I+USW6k5flVa
/6SmaeLUBot/P0uQ/wtUIvGs3Di+pVcvzWNvzDtyjtdTKBSBDoHpoCuLryXyudeiGCFtQeTPjEVI
yzI0pul1jd/LsfeKZPAhIm4REJI0K+JwrutdOKevBfOoBXebUJVsL81gbaU+3ZsVfVODO1AbyX3H
9LwdsKexLs9iEXSEQzhJDfgE5Na3oUCoVYWPvK0Ck4a4XN8GWRilKgRIVgM0reEBGDhtbTJ0KLUM
u7+KwOlLQWQUr1HYHusqDppbEih6yEUof5A940xF4YFcQe7MVZMqe1a0PtABMfZheZflDEZaMUJg
qs3lluCvjdJUOFhmf4qtjz4zXDU5d+EhpnMOWooWMz13JhStde3m+gD+ifrmEQeIF+LJ76fnBuSW
uOj501CL7IJ3aEWtTdFX2yaEvsSwZwZFhmfSoUn1LDbvYyF8EhPA1n+oCIj7kRTVXs5kB3c1bjbM
eqG1GRLhkYjs0ItSQ96UmVk81ZP1LBH88MA7aSJ+ZZeju3CsNHET5agWUCGLPSVNY02svgkDH2IL
nDJu75O4Qz/RaXEFmfJZaMwb7kfyzGUqNxpxSNTQpRu1LIUmk0oxC+1OOBUMzVvrTY88Odt3yQVO
vJeOjH+7BKhalazReaqrZ9JnT0OKDFnr1Q2PmmFHMX16mn77sWfLEKv3Wa33dW+erEwStk1SA3tM
2yAj+3d1IrpZnJlZwby87fwi7daXKRlLdtq3OscgFjVS5FngZQeDKAQ28lFE6IV2BJ+qGRApFz6m
UxhYSYBV6mUt9EuOxZojuvpqNR8jpsFBjoOxWnpvCY0LqPrJFQEDKxGSLVFlLoaju/NTPUQDNU0O
1ipHTXl+FubSlX7CobuJrJVzN0geaqKifUTZnhtIAdT1E8wQ9DxeuvGgzIgthmbG49DLuBplITt2
JWrkpmZ+0rLFSLV2roplfl3lbv1OEr4n83661/ERPXDntcOZALjHFZ409KudsTb0zUJIWEiXW4kR
f8NkfYkOSm74Y637LeMjJPSepjIdFQpDuKy4TW2rQM2PyPlayFRYwgI/fMLtHra4GZhJhYn0LIT6
/iY0V8ChtySy5iZtmMJg8Dwj/0uQRVjpSSjN56GYPwF0n+LyYg3aR5gkt83lBTKeGxemFw6DR8ZH
6k1hq181qRSCVYe/16n5VojaQO+rvZSuRzmNJFb/id8Ds2sylN6oiQ+SLt/BofTnsHRXWscMYRmL
y2LTBrUJdrDjfEeWRgX31jjXprCJVUaPS/85FpUecHoAfdHXTqNHQYcNolYrIH81N6/TdEQbI0pA
CMSPijhwmCtMWBF9drXYZOObH0wOt/StHikEdwOYCT/sQFPRbt8l2GxF6RkXv+Xgn5Tvyk4Fdy7s
JtavsCw+LIjrIDXCzbokXq9d2FauGn+oVQcEKIoMYAsE5M3gaE/QCnZYKZ4zhbZhglagllKHzv73
1CY/IhqcQ5Q+DdZwGGIAcZDCXtRuPgKu5922goWPRQ8DuAZUHG+h4SctZwJGqWuV6uyvotfnMlg9
DndenpfPNGOtJ7IOe+DdZqAWxswMbfDxsN2tCTtyYqA4wc7fu5GCcKdW3spcRahvJScA1+/Nmnht
WTzGzbw4aWE5BIl9Db3l5NBtdkg5aVc55IwGGFRER2RwNtXq2TTi9qFRS4SYOTZemeq0NupL3pj+
tBoN6prpO6KdeoCtVbFEYFPuZdZVUhkVD/ms18zyuxhmcHAW5SuMdeQeWgwTei4CIZtLv2UuroS9
j2l6hNrH4UMxxmIvzR1VovquGohBIgskYqQtD0Rgf0RtdeV4T+tOcJiy01vw+2HwwaBnbpcZvlpF
97RjfUye91MaeaNseDRUvQoradm1jGfxFYb1S03hngOYGeiVGkRCNuYe84bf9vkjYNGyY2ZsaQ2s
FgMC8Ri0KvGMwBVr2Gxrvkmm52EIjWOL1xQGl56+ZZlJKIEUIikS4gai6DhwUjgPhhV/0uUToXcm
efwD09h6TNUUKrBYlRLpM72AIiMd+IApSOy4AokYj7Qyl8SUr50k12dRWok4z3j2mrBRnRwQCShg
BLga0WJb/AQLPXYOz+G6HpuCElet8U51WlX51PMxJ2oe4ATDu6sbU7dZ14Hhfi36OEc/UJPS1xTF
SNpmhWQ5jdbMTGjhqrZj+CbIcfmIiUngQBfJH9jEm+eOfJ5N3BajbxF6uynDGnimanZbNRuqM0dY
CcqZMAUwezW8uGPMvS+wRMSxqTwqcclkSKAfDaktWuR7bQ1TjetXHHMEGk3XkK1sV5eGBZCtVDPb
gi6Mim0MqeozbWHT0LPqwNaSNRsjpck+3docXdYPx7iOpTta9tOuKM2k8MUpW750JotOuzTzlhWo
2kZdjIKhioTd2iPSbXvVqXB50TBIZH8RrcETY2N+zqy12GqZPL90tTEjOhorNgB+zHvAG9N3SD2F
/EUzNqUyhoEImfFuDovlK9MsDr1isXhLVYIB7ACRWI6Rcgqq+M2qA3762JOqet30cTQ7RhuZG4Hn
4T0aOn1jYX/7YCGHAJXHXrOOOJdEs59ddqr5B/PT+qUfR5hscqYr10nv8eoNpXpQlFlEwRCqYTCa
VRKIjSq7BUf1LkWp1mmjkjmkMHD+bYqryX6I0DHBgTJw849F2YELioSaJvcA83A0RlrZt/5izVKi
Kw80YUL09at20uXe+JjlIr2CIuF+6YqcbiyR0KRaFsPrOMXVvkpr5VAkY+YWkrjPhAQZzKqLJSZl
lW8ziVV/MdRafIu0eHiFtkC4QAtG4ALomQMJmeH5R5QwKQLQglddproNDEBgqP+grTfqzCG20BLt
6z/ZO6/lyJUrXb/LuYci4YHbKqA8vecNgs1uwnuPp58P1Iymq8hgxT7XE6HY0pa2OgtA5splfjOz
7oDMlGoPCM5DZ6XUw2pfoRa003G3PEA+x6wr7pkAtqq+R93cB+Pg2YiP5YriIa3TNIsJoyxtlcBm
J13PS/WJ+gnwNxJMC1g42zDM3Mabtrpt3Mg6eyCr7Fv8qN5QNF2Xlbfr48pfB7LSAfiWQZk0qCKk
24YhVQoepKUDkJu5ZS0Rwh/3RYjY68LruP0XgwqHEOFwe81gpXMo5Lt7Q+oVp7JUAY6Vuh57scbU
qT0yxM8bSSw1yuk1rFRThahoerd5D8JM8FaYLKG7zRlYIwjhQ5KKW4odv5c8KFlBtKqsQkajJmDg
ZZn9m9XkT11ny9eSGDTygGyfqP1FIQFbV2Ik0mOITjfyNJkXqCne5lq6Sq3sZhzqbt2oU9NuQIN1
PqTv1rwYUDcAb5rUSGdnxWucyfNJxQtzm4ZRrS1VZSzQdiuqcF9C9kUhPyakJijsr5kx/tK9BngS
ZJDhwtczjFHGJDUOZMiym40S3dZUVTAhCLsGbHiB4GHL6HdtVPYQM0zJ8E9TGH0BGzZ8vugAxg+7
mJtekGorCrUUyUjbvQTFTL6YkHQj+iHTtYBMXnoYQggAOWVWPWDvgtyEyZ+78/wKewnJTA6TqXUb
xMy2jW2a+MOI9qJXCtCqcqfcq9o0px4TqM9ek5EuUVEA2jU0Krhe46K+GDyEpFssdw5KgfMoIUS2
V2pPhcjZmsCD2w24zarEEYEyMGuF2/mtWFdmBz66bFEM6amGI8MADVfmrm10KylQ123ZH/JW6W+V
JqW6b1UxvGN6LBZ6Qh5CwRzrE/W1BVKIS3xLeVX+0cM6WE1WzQht6vzZgUMPLoY0GPaTwbx3oShB
B1wSy6adMebXuqUXJD+IPt1g7qe8+tRgDIha+PHUkNAPvMjfqzIRGy+07or58CMj1oc4r2ksYmAs
d2hLZ5JiOOWErG9OQU+7Q+P1AurJZ1Seqd7BDJzg2r3YnpQfEpVOG0Zpu081I1UJX1VZCjZ9Ur0Y
aXQtA17sPPmDMLLseZWkpdTh0mVXmQWJBSxcTesdBLueaYHxj4zeMxTUxEUtol8qKPO6GQxKASNS
0sB3k7LpiY+4OVodh9IE6Kvd0UmS11iQaAs7Ua/7wQR61OfrVMeDJUZoN+z1xxoxU8eftOaGPtN1
iD5LSG81EvfqJJsH9F1+DcQ/Oano90o6vJU2k8obaQYo1boUutPIh5x1H1YdJ8mSIIeY9OtwglgF
iqe8emMeLLgMjGU/dSYYOMMFz7GMW3GPwq22GCzraqjJHBCYe0805VJoOUqzHiYJLRJtGhxc9NxE
/o4Q26ogKjtqm1wJFDXcoPTw8EAs3OzvEkODYi6y4hZJCctVtOFQxspTNqnvdWO8NdFDjfio8HI3
nOB0JuZTnjCBaAePnlOTYvgTgy6U9bfJRjcfiuJDL+yLcUA7Br0t7lqQbpoyLUoh00wBaFw0vZPT
G9P9/Lqjy4fCx2YoCpdHXelEBKAcbtqIFXXz4zCa3Oup1iEQGe2QCU4XIdRrGq7arVlmHm3T6r5v
2yvPbsGiRTS8JhjfgnohTBThhmPyJ6i7il6keduJMtrE5GkH+g2b3PLDi1gmybMs9OOkzLtGMSha
oKX/RzVISKc8z65pEN8OZP0Lo6NW9nr9ztB1jKFobkMBtd1GyLPj0oaZjvbc5h1VQfGYGOhK0qaH
1J3+6cOoXyew8R1upkhc4QovPaAjkG172zPStWpIL3QO9i280AWaj4+WMisiDsNGdPUNKI/fRduG
y8nrSdHy9KP2I9pb4gPRsCerbCMnR8KCHR+BgEXCZ11ZQbyio/LQh3TNUZzHQbwAJMw1g98zlohp
79crLUlnj0qzdcpaPeTj8Gokydb2Zd4c3bBFn+b3dOOlRZ3CVDHCZl0NMKTrsWZ4xDBjq6OQlGs1
6D3F0/OLHN62Y8cGwmoWGFBPOEIueXPeEr+qYMF7nq0Rh+cRqUYn6+xD3E7KhYSs9QIgVH8ztLK0
bARVbIAQ8TjlcNL0AHBj28Q84WRx506HokxuvCK0sGlQ7k2ltABsRMprC9BkI3qB4wEm6eHCxpDh
yoiAO3eqIZBmRvR4aH5bVa3jNxDXd+PUxS9c5MMei4xfk+SFL9rkW5de7W2ylu3iSwblSTmPR6Dl
+9g0UhV5Zey5oWeFSxmVRWhSKmfCqscDTpDSSlWxUkjyg9diE4NjJHCht6GkYUfbQ6IlxWDMVseL
RgfUPOD9Tlwuk/g5YA6TMx7C8CGGDMj4Tam8ZaLkwg2CVr9QDM5pAeq71uLfShSsMgCzMmnewuy9
FTI9D2UFfCCRsc8BvbKQY9VFGpuPpJBTU8d56kOIIdGixYaXfnTzEdXl8xTbwQEzLWf00UdMUZ5r
yDAWKsYtayUEi61Fu6wU2xpcWsNlvQiocEN56l4Rrqjczqt7IK3Ww9TjfWaGeymKdnJkbqIkXtsx
eVUM9jaHGNRDI4i98hBKPkIHQvaWsJ8Z5iiEaltg7MpIYwRZ46MpGQL8HSIekt5VXhzKdoIybiVk
rS0sP/uQaXq60Yok3sVYTePqoelLRHLuRy99ktThgykWjztdGUqWE9rnDCF4tmkwtW0yOCoOEtuu
F3dhFD4MFaSEIgu2Gq5q4+DtvUy+0CsDLfaOUr4NwMD2Oy5G0N6hHIl5rrlqdBXYsUYpYjLdiGL4
86Gw94msIMQ86U9odbBz+h4joUGHFpjZ95KNk0dbgPGWyheP6bbTmZ52EfMkqxzdG1DNAM4tnbxN
fcyjl7r/KGuGHRJbH+GaiCwl1P80vvFaQQyvTG2Tp6rMACuj4aup9kOuq+lOLziwin+pdtM9nmBv
uahexMBYAYFOtwXuhkZ/2SV81tIYF1MSaKvItyzHpsK0ZWmhqC1sJtIz0gZ00HKWxSXipitBPae8
hwhLOc9HA1v30JkS+8ZHur5oiA4TiK5lnAsKCEnDQkq4urzqZ0Z7NG1spLgWdZGLZSAQJqPsv0yH
VHYSHQR0HA67QVUx6kg168GM6S+jWR5AJTDrK81Q31umHV0trecRZycF8dJQcN9FWDdz6mJ61aP8
JooOfTy4aVQIZ8K/coWj7n3JWzhMsUwAl417GasdnAu48ibweTH8lJEXzb7TO/FhiPeoq/pfDfPD
lW7GLH4tDMlc1DmcaNO0biqg3LGpXiFOC7q9SB9jBd2T2dcvMro7iVxjM8GusO32rWJ/RQuU2x5V
GrIRFuFgtAxUB/zN1JjwOfI1PVWGGoHGhJyrfSCOC/kWDSWEkTisUxU9YFaDAFWvfqBRguOQ4i00
XBocOEnPuNWv+sRisqj4N1PKsHEYZMg5061HCqKJgLkzIxI//fAN4Ogh7kiGmPq13pK2ctVclQR5
s8jWqqUjjIbljo2BVAbrwe/TvVqi14+wXOuYMdqTmbq1kRlD+LVO3rlQUPKytWKVSfU6D+mu13kO
2lEp6c8wxhOIfF1xtGZdr+mWWgjfLoZymEppTlMBpcoR9VwoZn9PB5h2V1tsPABrsvybxH+TBtJF
VlDbz7Ayv+4vjKR60myPowdRoguumQgt0dhysTdDHKFWHX8sDxlJYYqoAn4WOEDQK6KnZrQhRhrw
qabRR19N9rAdLEAqJZB4OWXCEFvNaGg+hnu7ADAg+88xmnzLQi4+0hw4wojRDnrSaLcK+Iq9MdL0
17GwU7rwIg3kX21s5BdKC4MJONYetdkW40KwDF2AknM/vhoirZ7CqenWvUTzz6QpBH7P3DSj9ILg
lpuhJL/SIHeAA+mXVTQxf413Wvob/YfLJuuW9ojOfTfcB5rvWKK/y+XcrZTmg14n80zhcbC88aG3
ovC17eBiUKz2FQ3qonPjTqIcsso9koZ7pcBycHrxBdwpC5JzIS/kxLyhbbdWA23deqE7I2MU9qKn
VutBpnmXm1jBUa+uUOrbJg0xSQUQlnYhwvTWIu06/sZqLuuCqxntL+AKV4wHtkUkr4ZcfZdK4r5f
NRdZJyBmRXgqw7yubzqlJs8E0pFhVaFmmEqpjymGAz6DP1u7w0Vu14xiFwRzKqD13pI7mwpQOFbG
jWhJz1KZMleWu31t9qB/xrWsDmRK9QFuwIpb1rG6FnaWgoZHtxFWShLJ3gutdTMG7/gZQiwq6K7l
DFtgFBLjEt+8r+nlx7mXrFsNpmvBlW5jTFOXTwGmUE3su0FkLQCwlg4XZPCh+kRZWILQZuItNT4U
fWiyE5Amv/G3lTFe1HLIyYL5Xcb+k5C6HSZUVpTekG72q4gp8YCkLdjNNx2hbl+T7htUk0Xnu4XH
aHeiblCpLSqZsYGybyttWxhTg4w/zI6Z+VLzM1OlSvEJgdCld+Emg2irDtrCqqe17NW7NAJZBX4U
wfE3PdGeOnO8oueWOAO9fSPbdxVqkSgETnoZ3Eg1PoPMf8bBNcVInz4qxj+KR+nkjdrHEGTLZOJF
6cWtsOO7Sd/ZWQOpX7nDUPiyZ2hCYK+oqNDWHeywcaM4BhaRrxk14miKQtpystjZyNva+JDHl2pS
Tg816SkBMqDhSjtF87WdPmauBQdjgWDye03iFFbxnZ1Md1bdb8LWYk6e2hfRZJWHUrTRJZCk6Srv
hv2gTKQ63u+/UHXfgPLlY2WHT6AaYPy5T6raCijIE8BzYXeTF2dsDS839asx9oxyrWVt/DszqwS3
iZ5GapiN5mHoCiQKAWY0CmIIjHrdM79kZrr/DZlDxl9XZ4KEJQTWvGKGnP8FaA9DEu20geMPfK9+
szFvgX9JTxA7FmzfbstUkn7Ttrfukzav70CM9isGl4B+pcmI/3z+mP/DXf6/T6jij7jL32H3pz5C
Xs7oxn8jL02kXQAzQrIwZKECzAeT+W/kpQnyEjIASC7ZZpAFxeM/yEvzX8ImrbH5C6YaCrDN/2i7
SJBfBBAI/p/0hWwTEf1/5LdwAt/XTLTtWMWeGRkWNuene2gcxtCogceH3a1t3OaxT2O3gWklJzCu
TLxy92TVP2/cE16LhukzTBNLVQi88wOeaCrgZRxkue0LGCdIdsoJvKwxw5X551XMb5eBPSRkE/oM
6snHx0P2ihSUHZeEbjFGNBHl8jY4GzAmwlVVC18AAgAJKShYwYtNLoiisECA3ZHwD/W35cMMpzF3
BlJYEjbKS9BoDdmxTLm8ZHiYKUtwLCWc5tbpc6xFGQ3xLxe6v3WQLxHuMHO37/a0BagVDaAoASz7
ZfQW/1bfUKABxS5JrlBwhiH0O+P7+F7irYlpKExTEiBM98Jpzww28+8mCpmhd2cyaOya3SaeHG/5
89v6sg/4JoqJa4BFQa/pCjvu71jC+JHeS8c+KJWJIXQ8uUFv+/so6m5jPWFGOTF6GCfjn1GcPreC
ZmI1YrM4GtInyyY4UoLgYFkR5FiTwtYAd1IXZ7RC1BPqz+cypqLwYAgisfVOmFQAY8ah1MjoA3Pb
VQ6YfS1bB/VFb+dg7t41g2ITamj1lmaPdXIp61dpjlBqtLLY/iP+jUsKK20r38Put4bryn6aLbcz
cWUqO9nch9VViCMA/iLboX8Z1QcDIWyze/HbyyFGl/rM+fn2cRjiGBqvDvbJKRK/Gpk3pWYkHHyC
ZONqlvY1gbwF/gH0HFgMyploFroAXdgNyKjaC72/jlCxM9nJgq7Wui2uUrEKyn0yvSELiVlVV2pO
woC4qh8M/wD4wi36bVy6Adl+dGlrDnqbi7gagG7dGO0K3svCbM9Q0Wbu1/9eaCDT2YSWYQpiIZtQ
tk4Cg19PeHDGBhJn3eyhBRYuHDCOjS2EZT0mwwKs9Zl9D07965ozNh4+HwKgmjFvnb8uUVWf0iCj
0eL4Gkoj4VsSxt5loGuHHnAHtokI2IQx4wt6vMu2UJH1wy7h57M3b/KTx0ZiC6UuEMCIu58GqlwF
hFdlBrZaJnIHiD2pdeWmQ/bej404Q4L7bi3LFLS0jPm4Y9Zz9LiYlbciqwkgVuiNzgDpx8LS2/Ly
gO8tutXPT/bNueMW4+qz2aiC0cjxatDtcqCWLATH7oDKHaP8SIOdpOgIriTVY2yaTD5q14qsM0f+
m+DPyqYGfZJBG+2z45WxOijjEgA60EX0WXqtidZjB3jp5+f7ZpXZqsjgHMpCJg87XkVrhZJpPKOD
Zyz2P1npu56mniXZHaecn+dCnzX+uctUeSaxHi8Th2qeqS1sBrsDqDjSN0vawFXRZCTKUKsmEej9
WF9KA1UH/jBngvQ3d4Mus6pG4NRIV04y3gmh+UYzME4M04lPJd7Kxh4cMXYog9TjCM4idNjBZ1b9
JhjAYgS9Ak2UVU8zExu6njnPXJycGm8dKFAIajuCfPVmeB06JZFXLH7+mt+uSFQ1hUJiL8QcKv4K
BbQOkIscEKaM8pZGldwTxAMPiYMplZd4goaLKbJ95+dFvzmQnwp/8G/YSKgQHy8KXjevsZMZGX1f
IW8JUAkcuoMW+geW5me267draUgdc+45jMb8v//1gJ7WB1IcsxaITegooeTmA0JrRkSZOErymSP4
3WqsBBObHJdoc/I6vSZMfFyIRyduH7qRqlebsICGsAg2Alr/z6/xu5NoMMbm5uBfBNLjR1OFP6Cc
JRNpQlB7SL3OpsqBdmaHfH0khRJ7rv5MqEqKfZJS4gvW+5RivMAYTUQ9ee26+Neog9VX1PDMzfQl
dqIGCdkY9pUOYfgLLzssbbXta1M4tsb110dWv2lbbPL6WDyOsO9EJU/bmc5SG8Hu55f5ySw/upFY
GzsRoZgm6RKR7fhtBuNYtGqPgqtvhe9TlT3UEUM8+L0o8oKqi0XppCNKLLTuV51fV0411Q9lSEPq
5x/y5UTyO6hrTeD4uJWQIR7/Dm+AR1T3lXCwWfitcDrcAjW50QP/qwAHCiUQWT+v+O2jk46SCADz
0XEXOV6SnuyEbzIUWJUpIM6ontOX9o0BaHJR2hpmWqFyE7Z5v7B1RkutrX0wqXKbcozP/ZJ5pZOP
oPHqqf5sBG41++RyEZIly6YZUprBYmbkD/TEV6SdiErpsbRoPcBgQ4QYGWtboM829JLbCWun28Gl
BB3jTNL55RKg4KRIVGg5CI14fHIJoFAJjwfwpjPaBf1uRoBE42WZjU7ZV8ZiVAJIvMHHz19D+3Ks
Z59CNPj59kwqzE/W4F8RS/GNQUlCCwcPAKBt+tFRIPj+c1784cwg9UJTFzEbaOaBWxsre3pMjUst
vhT1a9I9tu1WkV4DNOxK3N6KxU046+f1G7+38UFZmszgOmwa/iiag8CQhhgY9IMACRa3ULa5D3Ly
pQs+Uuumjy+G+urnR5M/49/x9yXTnRM/VUEOgPd6vNMgNsvRUPBGQT9rYidRfZr679G6Zvi6quqX
EkPqzrjyxvs82XsWVes9QlB9sUoDShj9suofZZzqGd4CpViEzbPRrhvzGXP7jLIWIALyMvaqLNf6
NkUEBbQPKgtQvqSl75bGtd+7VbPN65XO4CbaYizDzs7aG8n/rSQXnbJXi7c8u0Ci74Ueq4q0p+G0
xo0qIynjqM/DS6Ks2uapC+6S5FJpNnp7YJZs6Ii86MHzED7D9jCkDz+4m7StijZYuES4L0WVzXPH
2xEv7Qm8xCYDyzXq1021BxAllw+5DcOOfXXfv9OsTMPbjHmqv45BKkeO8mCGOFhdB9Ml6fiMd0Py
a3LtAszqijIbJfDCv4HEU2fIrAGx7h9M765sl5Z5MLs16YtkbedUlGllae4tZv5i073UpTsYCyA1
NkjY3EGY9cAUy2ivhLJKYyR4FlhLptIusi+j8d2QrwMvBsixnbpfafBryFwMo7PiQkwbmKmQpRY5
owTZQMxbfRPGRbmN0S/C9adzvQH49QZikqdtB+xzrDM3/NeAyZ6CHDN7IwlByXu8pyxupzQzSZqC
XGUELCN7RJvd9aX0qYsSZWkR18/cid8dUYP8V8cUFBixfFJRxJ6cV9Uw5/j8hyUjANrNiUjPRcPP
rtDpcSEzQzIE0yVqiZM7Ce9PvcS3ZXR6nHhp1iPxq9yo3iwkRF8Y/0XxWlT3Y3s7aL9V7U9dMtlH
f6+A6ikQbEcXHXG1BdCoqQP74krQP0JXh0gjr00lWMo1BgfPUausstbtuufgBvc071aC74M61yJ3
gxuKFg2LQtJANNX8nXmBkHpgrIJ9w8Tegc3FDGEql/YaucLL8g7J/QrPNHSvEGhA5/aGlgI+2KW8
9i8RICnaTTqTJxdbFTUqRNffu+beCu8yG2vGj2nlC7riDvphUg6uelVQxY/M0voQOLr+VEzvTb7R
vX2NbFLnWONlWG8x8bH956q6LIKNIrs2FirdHR0BxoxYsjcDmAOn6y9UhAERfs8WQbnSrF1dv+jo
PN14E6idh1QbFhqnrJNfcYdaNGm/a+QJS0ZGhdLbDCMvrtSadhgM36q8xkE+bzemiizv758D5Jdc
i5oRrDE9DkLk/O/HW7nJm8QsS/SMewPZAD3s3nUmrTNKaj9hWO3889VkmTsGfSCLmuNkdylGpnW1
1o+or6uQdOni9SVUb6wzZcjl0ZnVToYIVHS0fOlFYdgmkPZGWOH44UCcSipktNGZLAudqxQAgq+a
1Sqe4gutZecZsTmsrDJeerV8Z1ewin9+3vntnZwm0mRyWaQceL+fbZG/LtbIhCjVAnR1hsnmOk8w
wsI3qj5zar/5hjiqYCoiTLrVSMQcP6aS2J2q1T7FjamvkqkyITBmJU1UEGmmNSlnXuvXHGVeiz6O
huoNPYeTjCkqczttO7hNVW6Um0ja2YIOF4UIEomZ42UAykwrKM7E3NOHRHBKo5k9C/vQyOQ/HT+k
VXhTqQ9d56hZ/4KXGEKz1oUy/SrrUDrzgKc1wae2laGQEqtkxKp9skujbsh8o8ffoZft9oKbr4gt
6LClDUqeHre36yDdmrihr37eLafXytywt3g02vYqqd9n0vzXbpGlCe7YLHcVeQTBMm0xU5FhAJsz
NN+EQTVJ5pklvxwRdEZMC2khOraINfFuj1+rGgi5tTqTnrcO4b+VqgvRhY7Zj8uxlWJ3ykAeRLD0
2xaTGjHJ/3DrsjwQXcOi5ULiSQ12vHyYSH4uxTDObDB6ZjTzMHMymlmZCPaGffvzC/66hzBeU7k/
6SOR5p7e24qqY8gjRQXBHh9fAeTUKmUQIgKBvb4BM/nzcl++J38gZ8RU+ZQKw6SThyuMDhN4JMcd
YeF7UirIt5og9JxSQkWzKtqPOM3DM3v3s2Hzd8ixFJWEZPapnPtlhn5yTsBJYRcKYsfJrespBLpp
u8I7WNWDWapXbSUtREEe1zM3z1aWDcWp2Ir0wN90Eg68sGVWk4QGJCiZ16B7iGSsb/NViMykXhza
/IK/jjnUM5tCtFuYUJf5Z+3iupUf+DPAqfMHYLwKOGSVxPP/VUpTxsOHKX/4+eV++ZY8p8l0mHSI
fhkDuuOdY3W5po9WnCECUt15fSUty0Jrl8UAXUmHZHVmo36JCXRW2DTzcAOpFm1W0Pu7qTP0xWgM
AdbSXNPO2M4uPKW9kFBUggOWfEwq6KtahNddpl3//KDfrozvM7nYbLelnqw8yaEhNzksxDGK/wSD
3KPooSNE2gUSDA9ym3paWsJVJvvMwl/fMI9Mm44+Nle2ppyEhlYJ41qF+cHsUKxHIDZ0s01KoBFu
WoF99s+P+WVEYPFuea8ylCToBl+62AlkvkJvpgGIUs34qAZIbhibtB62OvCfyxyqcAaE8JLxle8Y
SZ07ln+uE/LZsD4+PWQNTCnpAfNbGJEcf2a1MPUhrQYwivgIp8m2BBrjdw9yR46oAKLRQlf0D8B4
ZP++k5hpMvcMt1pQr7MEEYMVTt0rT6AqILlj/JbmB8mGseND8UY7lAOS3QXMi6xmJYxru9xSblMd
IifTAseERIF58sor3xiJIDg8kz5q5OBZHVo/bYfC307JI7IkjQ2MHK0MtWCxg8cfHTRkiP94asMn
0eevTxxhdEiH//htdJFs+amH91+eXYYybCtLT5t9QnmwaArsqjJING2uO5Wv3+RNjcyAHgRnAtpp
tjHXO+RQjPZRLTJmQcmjgyfwZG/KiQRd7kDtTKFwBws2RfdoDiakdpQFJ19a/bwXv+58LmHIFCBQ
PgemJ0cuwTgxaqqydaZmArKKavIUIQ/hazQrQC39vBijBR7haNOpNKBo4QJcYFkuqONH7LO2mnqU
Hhxxo77nt8QW8air1DRu7N/AkPZGl7+V3rMUbBTqv07eHsC5wa6BawNcsYZk+zDt/e2QOXLqpAAM
9d/8tR2eWvsKGmtUri15hdc8AXtYNOobNmMmW2jWC6HxucUUJNQXSeVmym0+go/bxKBefSxvmVSi
wQLBCeU3JODlhWEsDcjRaN8AgEvxCUdpkTYJPQFXV5ZmCVbMMdsNLJ8aNxF1I4VrWMJpsEqQkdPX
XoSZL9TBJd4YeMdn1+rVdI0j+wRe8958AhQKLgCE6Sht5GyDPLutrTX/d4bYVLGmIzxd2hRacBA+
W03KneE7sJKrYpnYl4W+qqpVFS3B/kZiW9SrRl5nYjNOl+j0NiOdxXUNqlBea+PKztaTsh6bbZyt
ZpFgkGGvdXSl+jv0u8MFyK7goFwOz/1HujdelbV0yP6UdD9i3fX1K99a9OMBoTYMTVYx0sTje1U+
FPF7mN5Af6U4l68L/F7knbCxO3Cgx9i/g4vpTIT+cjXMG0dhaIQv9TxrOInQUiKPWuoBThM1cgm1
XVhL1aTVoiJyJcNj201posE/xsMWypGxPbNxv923zBzYvHMP+7R1GqLRBENCRt4QEmFeRQtM6x30
t9ZSHVl8LZ0JSxfjNuHhD9p36EP8/AO+HFMeH01Vg04MirO00I/PjcwDR4jUsNUkQHdB0DhG2d4l
E1yhKRvOLPYlDpGS037RuZvEHI5OYoIVBmZj1ipOhFoF9X30Luibr4pRB3MyJm9+w2aIxrI7Ex1O
9QCpeeZ1gfBY3IsWDfrjh0zjsKwqCKVOGuneWoY1DapCURZZEmlrona6D3V1RibIS6b6w1WTYKUr
dfiqMbmcnJQ0zc2TYI/bCVpMrfInnTJrR96m4L2hY/rahNKsT9B4S4Q6+n8avVVSCDbnnNwjJnCK
oZiYAXaSjTkOkNh9pbcbBmPLsCdnbOsElFCfP/XRmaJ7/hLH4ZQ1kdJjPMXFgXbe8Rsz0sKq7bpB
BLEtoRUiNWIY7a4rlT3jFQQBxvQcCOrrRgTZQIcZ+1JToUCdz+lfhVvnNTaNDYBKtCOaXYK0ilTA
l22ly34s73/e9F/34TyhAcMxb0PgiCf7MEQgrzbDKnck7qJ1KeiRmQPzChtnCjhE2OnaO9LibPXz
sl9fKntPyNzAimXQgNSPHxFkqW30WZ6RBnXlopZrFxCMWCeegsakLJ7jqE3PbP2vGSGyAvSJmIwZ
80DQOulrZDAfQMgiSisPHRL2Db2/vqPTaEytt80UKaQ9lvS7uEBCp2mRqcksGMedHP/jMGtzNZP7
U6bamnJax7VFrBpxqWKHHePp2OgKKqgJRinoAnllDwGVLTwYgTPo083Pb/3rxjpe+eStRz2e5I01
r2w65mB5szauvcRs3USi5szr/nqZHK91cmwKusIm4Sx16lJ6HS1K/aBF3NcEXNtcTs1BU6JyJesM
535+Ru3LcWVdwiqhgHEvOMzjnZWGmW4XLZxq34c51cLNXka4Qp+p3757k6T1lBhcFGAVT46oP+mR
LwVK5ugpHkd4ZSOR2oOcRtsGzs85CMA3W9fWwP6wcRF05Zwqxw8VjTUkuRyDjGhI3kMj/sileomI
sHcBB/Yi90qA+9llkJjmlnmgv2FAeeZ2Vr7ezvNP0AmAKjLq4A2Pf4JfMULkckTUp3stgrnJPSuo
gDLMDl4BsUtUXbjPJRxFGk1+00YJ4hHteTRsvEXcyP2horGxZInKbVs8z6uInNMKICsGUgboPMj+
8Q3LDzaVGRhC6cVrO/7BSAFEqgxY1Qki6aqA9yz7EF2MKnYSY1zRqeoxsMOB7uft92VjoH+v0Q0C
IksjHI3t41UtyUvBhkSx0xhht8qL6FXqhyXaFE9qGlv/P4upJPoKvUXKmvks/HVR5J6lNV0dxI4d
ok4A0YFJQyy/tEWxrpmm/tMnA7Voz9L2tJ+VLwBg0ESirwLGEINf/arKOkPgB42r1HQyuTTOfLyv
r3E+vuSgNEznfvvJk3k1pEYpsdA60cuNZRhr3dMgGpGfwvExPn5+si+XkcZi9PbJx7hvtdPThcsq
UDOZgU9JS39lRhiNlLaFbFqA46/ZbdOgN85EKfncmieXkZQyQukgLDqWByKhM+I1KpjYdqAP8NzW
2JBMA8Nl/GBi2RiWclBtkOSydzGp+xKJSggqqEYMkrY3PQuZcdU8gyb5khfwThjh06dhjGOIU/jY
gG438U8LHaoACV0WNblSml9l7q2NvB0hBAfXVtIXZ6LM/FmPci0gN9rckmfZuYY9zU4Ho1J9BZGF
nIO0TaTpl2yfbf1/Djf/dxWLbhAa++DnaVXPG/kU42SBCPIRBsFuDPb2SoQ5cNuAzrRI+5ua/+pX
Br3Pjn0Z7SY04ltkRuu4fR61aR8EIxDwfiq2ShC8EXiLLRoUCInI6l1dqdGZY3B8if77l1qca4WT
AOD9NJq0uVb1nhTA5i2MCyQpL7F7QFkWpvgWRfSFrb4EoX8IjVE78/nl4y/Bygrdc5rpjH9U62sn
Hd6u1jIJmsnwzSYaDJzxhnFTlUmCel+lrAVY5VoH5+vJfuiOQwAjf5/m20yvqle/nx5/PqIng4XP
32PY9E/max1Eo35y4Q6R1JvoMGPhpemGo5aYEVmO5JuVa9d02/08X0+N/QweRizSmP7yz+sfH9f/
Xp6mkQbngiz5FNeIEp7ouojluxqswTgO99JQA/EX12VtI/vQwcP+ecXjA/g/K1Kl6YxS1S+FGnpj
xshIIYJvoSDDiGTKFa5RU26lDvR5BHI6c6t6pv7vHfd/lCAoQcTYHylBzdsxH4h//t98IFn7FxkP
1u8EZcpnpNX/hw/E/8KEjYPCfI1yjaPyHz6QavyLYkMlFyCS0m2cx8X/7fWMsjucVDYxDQC6wxot
un9ga8NSx2FTwTiHDiMDGlxtGKKeThMEktySH0sNbbNwEVqmq/QoSIOGyYz2Jiu6ZTi+Nap6LSdv
E3G7fWjzdTNzJ8bgBvbdWkUpfYgOKXiDur5DBIp5y6YSj9wOG5WOC+LCrg+LoopQjZ02lnwzKQ2E
5+cJ474wWs5L98W9MtANg9G7l4p3TKwoIWUkbR+M4UYka7O6z2kmdiaGWtl/UXZmO25jW7b9lUK9
s8C+uUDVA0lRvUJS9PFCRMu+7/n1d9CnblU6nLBvHiSOkWk7JFHk3nutNeeY2zaoaDfbhQyIlMyq
otjMVbrWy7XuB0iE6h1G1I1BO1yPtiY5fzVOfCAfJIh8phlQGC2xxYaeGBg69VMtznpGz7Gqb3se
mKT8mtGY+dbTROdbyqo3jMQ3rThtBRI5VMjlQ7CpNeWYiEQ0CLQNsiczecNo4ERwTQxIzgIuaj3S
XdroxWCt6omgw+RdLkvoL7eiL6/D/hVX5INmkuHsD+SkzSRQDsUm8x8YKngSXFx8x/ugCglXDjxy
WrdC0XMRW2+QOBcGyqqlkZcY5WYgylgav8YhW3PgKI3LFL2o1bYPkXQUz12wD1FxaCC1RWAXE+m1
RIAqBM2DwnIG/x05CzhKWyPtTvzEbGnOsAleJb2jb6msJFLiwulNm2W7DaKz5Yd3nRmuEmNDXNCq
hhFLr88ZjScxApcgVLglhpWgMprQ2qPfN5ij1ovNIIydBl4kbHwUYIBlcfyOCHMi2rYyk5REkZwO
aNG04IX0blVjWzbG8qTg3W5kOJrFSkwJAQjBGQiyI5lYVKrXnLQwIebWIZZM3A99uANyuo7nBnsW
K+0U7UtOO3NxS48XfESumk4FtCNndq222xE/F3uNOEauXKROrpFoGNck0up8v8p6bBZdW7pCWOXo
BJrk/Ch4oVu9WQuF6I50bNXBOOgZUemBQsaKyiIbrWfzpmzhBFMRRwN+sXQX6A99/1yits7SY9r4
fNDFXZ+6yysG2ovUweTMaUrnzwkCuYa5hqhs4+jdwP1VknnSK6Nb8bSZTBGDCjEPQOt5wX+D0dRU
wWuA5qnRvMlDiPwAwwds6rM04nMf3Vx5p2W3yVEXkqozuSmVbBtOHvBOWx9Gl+mTkxpnveaDi4de
ui3p2WV/0tkYS335vycmFrBlgaGolqk/0fUb2s+FBs0U2QpbEPVy+gV71Wiy+4TUA7hKnk6goXwO
FKjnguTOtXlQq3g7MQKXKPDKefQEf1gXqe/BrfB6GBd9QBaOes780GPL568RuyO95eN1xi5suu1n
KC/o7XUBmV3CsksKO0wnb4BqBVsZy/6+CK9wHYqF544IbDKXTOLENpQXMq5lZURV9mBBW5R5mvWe
Fo7JM17Z5nzQ1Q+iGWxAPXu92VcZ1vFmG4evimU34BF7klaHu5Q3kZsgVTSd+cRNE14z+Hv0/f6y
vZz/dfX+Le+ycxHlbfOf//7DIfS7i7rUQH+p3jpjypJC5aLO6T1U07MKdi6EJz+PhBDkLxMjsVx8
0iFMLN3veoWQzP39W1D+buNQF/UNnQwZsfJS9P/lLeS9AKKHsy0YH2OlACyZwGOPbkCaYAgI422m
T9Y4cwhas14h3tPkq6pvc+Cxxnb0V0lxw1Ihyg9idOCpJzOSEB5Ah8SrJwQiifqmhDQtdH/oyH4r
Dpe7kTJHXJQJvHMmej+/a4k7JpKslB6C9da1UPBI9J2Nw4RB6vfX5+cz2I/bnhdaigUMveiEvn9D
QZd24pABDpUdmZAE+LrYSMd1ZG6C6k+vtfiDf37I8Br/sF3JYIcpsTlk/PXLGExxFCChQG8XDmau
Xw1f2kbY5YOs2PR67+YqySgcNqVYeRqQBaMUW0vaNiEHMmMqMhxp/9htPiOamOJ7sxFBBqVeAPMF
1t4j4Ec3YJ8PBQiLQHDTvLiNCY4elIeQh3eI2g+hzles/w7imW1E/LH4AxYHQDs4Dc27pEbrVpvO
s+Q25nCkVNuNN6p4qcxupQBrC6ZLHUo24jXX0r8mRow1lI+AB1MwEtskABiiO9glaEl++dJnyrYQ
x8OYtrYqsZQMAAvqdCMHQLZM1thqS7vJFUJhE6SreP7KhHNALEiNl68xHO4KO/ZHt+1PEn0BsluD
DO+tJHFWkZHh1Ewf7kQCec3ShhsOfq1QJlZ1HDQRYWBGY9dcBuMZSp43gNPWHpZt2KiTtTY9hlhL
lQpKbgbqJqyZv92WxuREEdRCQrHw343ThwSq1axcHeNtKNxNYNurFB14thOzlR5DEltk6taXKX0Y
XAKU2AKxIkP+2iWRExrkNlzj7KZvN524TdorSXMsVYCjhMcfKQHVjx0gKx7bznLxDTgigWEd6M5G
PgBwV2Ki14F5ZZB6UrOzh3Baz1jY9JDEAZ5WlUNba+6SYMT6geurmGyB1GW1OVQMnGtEzvQX7GpW
tu0MKDQlOTow2T8jzVX7AUupuhmp/Rtw9jFYdT68koB1YmubYfAG8bsMAkRMpf0MVEhSHMjdYQ3B
fMkAQZk7vcfwNWIOPArPSbHkJLP3dRDLMakGlluoIb5oiG8aABx9hVJyG/ekhy/ewnk36DsZAYSy
bkDJ5ISl+voD2sNV3wEI1c8tNi/snJtlS1WQbGdEJJQcZIS83ogwxdNUdyz9pEUffudfxmTlL/Ek
lKvceh6ZuJn8ZKKNlQlgL7tgA2ljHWim02v7HsloMoU7Lba2Wkben4m+nNSZcCZ9hbo7b64YI29T
5b7X+qOiMrU2dFhUaz+4NzEsVsj6mkBxmhCgduomJLpm/jXhk5gC6nMJutil6t6HkcDCGsw1XBQs
BP3EkQCW5mB4g9nsGsvnDINqPvvqBp3zCHDAQr7mar1KMfeCk3fk8qsQ4XJfyxpwJLA/ni1fgT6m
Ql9CtY6cOOoH7tXYTXH8FoW8Da0zx7/B/JyJszFDznXQanHmyBKulJtOk1xt3pA+sgdC5c4Zk2lF
uNOix268A7S+FYiStYbwNknlhSxJdHfr1PKNLworo6w3XfMuFHxf6tPQqU5oYccYhl3oB7fLkZK4
vFVnEcgErB2TvBeW73nzWCblRuasOSVAoUTYzs9iFN6rYwJoTkQUQM67agPlF/xjY60C86E32Clr
8H/Bl1xy1ITxLkaGg+HfNAubQ/fEgRTvLeBpaosMuOJocKue04TnhehrZboCQ8Qc9GjIx4Bltukf
fYk8c+KlNYmQPnVeqTrdNZoak/xUiLtGWJUkTkwQnkM6G2TE+ULrKfJZQtDQuaq6ksOHSgh3AbJs
yI0PC+J+IO/OBLO/lBKEyd0YRrDSKxrO+byuEK9pebtSgJT2nepmpHAIRPuMKRRKv7mpJNPBPLOJ
EZin+lapObfQjNRxGTd0VWp0Blm15dti0vnQxfdS/pVzVhJi5HR66tK32PoTZ6f4AQvaai4kN75N
xw+Nsgeq+GbMSl76CqgSgs68C9G3az70hLAGG3OtknnrY/ijrY+pXoV0volmGPi6bAdda8s5gDEF
82h+y9bQoHNM2/ROHPYhcLU53fbmvhJeSS/58VYQgpMjcwZI7YL7dYJgWulIKQTMBqZGlpf2Pgya
Y0o8ttC7FO7WlhiKkRhrXq7SBI8byQs51QaMV1AHE9oBMhgwTaBptmw8AgnP1Nw1m9SZk2IXmx9S
Oy9LXudLezb2dQCqK9Ro5DrGmznvemszAJVLtCN9z71PFpK46ZhV9PU66Te9+DzA3UvaQ0VcUGnk
W029EbT1KDvJcIGKHfWbQFyX/k6Fyj7eoo6o/E3KqcCUDkZd4pQm00O0Nk0loh74bMYnn9qLs48F
pqdJZNaCfZloUF7XQ/Uy5w/l8jpZespqBgTEA/Ra9YLw3IEx6MQPZJG7ZsJI0JC9ZryrDXp8yM57
blpLhC0WM68PRKcbbyBluwSOEUi0BC8bJ4H6uwXHP4dEKPXFixltkp4Y97Hat8DR0xkk0qFISNoY
76RiSzYCvMTeeJHk9F6qiV6WvjKFY+DsMdNxp5BE55H7dIbq7aPhpDAJZXd+GclZS2Y8XCjdfZBk
W2jntgB61CQKjaxWFTaGqNmTwQKesBKVuW1dZr6wmABrwumITlm6+RAaOpi+lK6lbhMFNEpsMjLP
aN16FfQOow/Ij9/VLKZaSRqHsuml+9lSL3KhoduCzUHfPKl7bzQtu7SEx4qlfih6b6K8CsvbsTkg
NLYNq7dTvzxI6W3DrtySmcZkd2UZTxT3J8WkT1Ld++OnIEynRsm2ApGo9I3hOidfIkqmqsUiEm5z
BEzApszkWSBBprUAIEU8eOnotGJ+tDIooiMLcUJsp085fzcorZNhnRqzboXy0Su4rRHx2kTN4crs
oVdSH4X4nRAO6yJh4lWw7vL4LoJ+PBXLJpfs5prHGhdj1vureBRWQC+FXHYZmThjjm8HJc7sr2pu
9jhjHeHqKnzCJV6nmvOjLJcrPQzJwfhBZ4AayX5ekq8J1RwlU0gAciuq9oJ5TUK6uCknuWLf52y+
kFESlcPJ4EzE1GfieGK0R7gGFHz/qxoZ68rpJsx9VzPOo7UrdVxZOCCihM+iOBnJOKCwXIOWTyJr
66yWbLPQ7DmbDwoVv+DHn70IGhP+WJKV61opN2qTeplonsLllKI0N3FE7AP8v0jdSFPmTdATy5S7
RyyPKj1YIOgU7QU+5QeI7E7XxCsdJhtd8V5QXD0eT2nCsTPJjmV7Q1yd02Xkfy9V65i/Mns+dXWw
lWvYrxlKn6TnINF9NCyZvZ7uul7aBnrgmRjpFpDyWJ2XnIgmiwkZmbcWB9EQoxiaLEPPPhQD9j7L
fpUTJli/NOPoySNCd77HAjqqj/JywoyeyJw+uUaoHp1e8FiMW3GvAAgYaR4HAolf+nNm3nag6vuA
7S9/4m4m/VaaxLWKoSluQzcRdDcJQohnL43EyYQQIHWiVIZmMBQPtQxcUOH7Lu7n/J6iQEa1Js5w
0FI4AL1Xl69BCsu+P2az8BTUya5TpX0VPwXmU0a6mzDAt5uOyrjgI5v0Rhjq06A027mt1pE8rGnC
kVOy6zk6ZXl0/VFs/aPOMy1A/vmekf4+/p/3opzqKAjb//r/S1tffxan1+yz+f6jlnfzPz+r+a8f
vx18Fi6Z5j/9yypvo3a6dJ/1dP1surT9f/3Z5U/+//7mv33++Cl3U/n5n//+XnR5u/y0ICryn/rM
C87jd33puglf0/Tftk36mn80v/zV/25RG9J/WEwNUCToMjKXBUz1L2QVmrb/QE2EqX+RIC/62/9p
UdO9ZqZEYWvq5qJ5X6Si/92iXjreMhodw5LoU+Ph1f9Ji/rn0tYUcUhAoGB4ssz00C8sfYi/9BkG
KUuzQYyyaz2KtSNVhJ+I5m0/6IodgtL9Q2fl57L9X68GG3+xwyMyxij186vpMUAIJFPZ1YgazvsX
eQ5uBnY1BJbHQiFUGNF2tPnLl/I33Zy/eU2EaeBgFqkBE6Ll9//yCbOYiGqCdhIqOeNmjKwCzeq4
LhsE3n1h8PQk+8j6Z3aXHx9UxekCT47WnPnLZaUpQNIgzK8rkNp507fYZEfrsRXMfYrK/w+zSOav
fIb/bVjxcmin0cDxgst1lb97pmiTYKpLRf1q3Wi9B2xUYXydfHAiWcTcTfwRYSTO86cuuJUIwexO
ZgsXckOvHvCxGHBKoqp9tWYqd7cLP8zgwyzuR8iM3Vnst23/pahbM151rdsi8I3v1OZGD/cpXV+O
071j4HLJqP6f5xapb1DauGDku67eNqGrHuILbWqyZ6biTu1vw/yUhjez8awL67lcm+ba166K4Zby
RVSvJkVdgyK/Qvg4lJdWFNZJ6HbGJuLItxFYXwXTcJSrSbzQ2tgpJfYMPCjGjfUwv6LMyrTWGdMd
bOnH5E0umX+cZ+09JbAvgs2L3rci5K+JHDX7NMXnybzVzNcq9pdKAsvxRa7eKhQiDaTXUv4kfqXV
cMRaHLO9RiG0JLfjCDV+9eTPF2KVYPqL1LkaG/tIvpcwPRm0QiXlUYj29bjTMRqldKctaS8SP4tw
95xD7PBxfjoFreTA8rgXgtKtk73q49V57lAtUvRyrC22Ru78/kH4Pqn9cZdYjLU0hP5oKX4Iif7y
JNChr4NsAEs3RFm18GKhsqBv5UCI1qv2fbDsTaQcyO6N4JdUd0ULBP737+GX5YaHARcqShVpSeP4
LiOYDLR9yaSr19Z8bclT50iMq0UnfM1G//EnA+PfvRrOqEU+CWFX+k6C0hDCQ8et9WvaWfc+4TS2
oXelk/fxYaw5W/z+s/2y0NDvZM5n8ooLR/K7rMkfjF7olBF2BLNHWxlJAWqNe6P0ty20X92K7ifC
N/8wjP4mV+HR51URS0CRUNhgSET6eXmb/CAX1cRI7upJe24Njo69eW+1PrNBE96YROSbXYf6uGqS
YYPRinu5DO+irL8g8zTtpjOVLePFYjVGPbqV+F9nBzZrNue/WX0NRrM/L01ovXCooRnCXYI+7dvy
G8mYxBI5sG5x9Bvdmm/bUJzW3GiyaylEYNFo2UzJBqDtVmQq40PrpkBYCZ8YAyewLB0VmK3eInUQ
nNjLjvUeAvNW2xnkgy0VTYhD/KjTcWaaoDF2gnJtS0RRQD9wiJChwBZ2uicSX0Acgi18CIdmh9Ob
cNVT8xbchjt5X78wS/LCtb+qVrJBbgZ1LH0p179qz7+/RX4sxD8t1D+uhoHHi9gRmJTfNsCgFE1t
qhLr1rzHeam8B5VDyVjwCNT2Agb+MvbFPY1X+ZzuuRDELoD1L2sPCxrmlPqBmE/6NtVteRz28Sdo
iNI2Spsj8u/f5w9F/+/e56K6+MtSUQfiQAJGaN0iZzmAGBtMJ9zWHtlCG2GTs4x+4WhSnpITpeal
fyL06TDtuhVwJ/+UyGufhJJjuLU2AT2xq7KlaJkiLyo2pDsVdFYq1IduGbpzcohV+vb3HKBzWt1M
ExmVLwMed6k/gCbaxsbY+9vhLF3G6yTYrUF1zh9Eg2tHsMm7dUpLeL5RSVLRvMY/WsV58l/F4vlH
WKOjEFH7lJ4gDnjqplzHl/JY3MiJU9zWx3j9Jz/RD6P59+sG5GaxayzsuR9jnb9ct4SQd6ZnvXkb
PYg76UbazjfxoTllJ+w8G+FRfaAzfKHwBdlLDRQwHSYAqXF6y6NbFjM2fslGMngdwkTww9XDua7X
SNkpX+rG4e+lpLKS9B2Rx0vK7yovXfJVog7L4JpWNGYZuhSVupLAyRziPclu+Qv7jgGfIdxVJQ+d
l75Ut8Ku25qP8Yv+KB37U+YJZzYeRrnxJR4d4CYDi8dtB5levbX6bai5PA+EeCoqflpPiNfDgk5b
pckK2Ajj/fj4+7tPWeYpv15FTi1Yzxdn9rfh1xRzxsk489zivThGD92OQLZ7fHNueqhCRxxXAr3E
wqNZqucOHbnsqG87L93n+2hdudal2I4r2VM9mory45Jrcyw2v3+L0g835l/fo4ZFHaM6SxqGGERZ
39Zd4hBH8uyr6ZKa6yhjJArOhPaIp/M80m5n/d8ngC7okGbBNgh2ZURO3EXvL3G+Fa2dPuyb8lm1
7gnWa5qVERyXrqniTv5mGVgQfelhJmwBdX9NN6HvIoZQLjk5XZSODFU/EsxVr8G5/JL1VVfcB9OT
Wd9I44rfV4gXmuyY8evgMAEiP2dYQn88rASRfDsX6L7pAu+K+KRkJPe6fkRWihcFm5ZyWOECSzx2
lnKTFrtevDeoj6f4BEihrNaIDZbVuCFRheFnfmqh0HSGheL4XldOluXyYPbdJ2++atc0OuPr0nZ6
ayRb0W+Tbh/LXpFcemGtT28TZ0U9h6ndwMGhRQ9RNiFQpoYkTmoiHTbmywW9i5qTIJht4JGskYrm
cIsSb0+rbd60JmWvq5PFMjDfqo1DNl6N8Nzj5TcjrzcfIuNOznG0xVyt4R8eZTTkkItNlwRRDTP/
d0O9n8mNPs+hyACgrckXibe+PimrypeZy5Jp9Psb7vtRBjkShhNG/VSDbPrfDxdiFqvkFif1NTDN
j6bm6EboO1kzFT3hsJT/QKf6LjIE8EipqmG4XsrDRV338/rfoptvIFcFt0huQdxLiCMIhHtH6bSc
83dhrBJCa2zzvlcOQVW5yRC4xLnUG6s0djUIzj9c7L95Qwq1FIUqRysVpuc3laEwxCoRQ6N4lUz/
sR5CzePgaIeGfgiIWLLDwF+3CpuqkKEPFUBUGRdiSiHBBOLFmNT0HxaynPA41mDh5NQFjvo7uY61
aQwyUSYIgqhudUbKow6trVcV0CxJYE5DWPUi5PzDvrwsKj8tOpoGt43jA/P1heAl//y1jJHSGmbR
idcuAgMvJsxjeiloHNKS/uRs+H6axVTFIYVTirHIKs3vUlwhSNUwKLLu2lYtkyof3g2zWW3G92sm
L4oS0+6SVO/3dzlH5V8+Ia6qBRbH5+Rlf2wNf9lAx5oJUl2W8jUhP8l0sngbqh8LLDYpTnNKdvCm
IyYkeM2xAim9ZccziwKJ4uJRs0hGLZ616k5tr375ANdqHPc5M4ESwN9b1XKXjLdhehjat0jfMy/g
tJzk+wTZ3LTJq+M0b0oCwdRVjChJUho0VJnzhIq+zXon3hrVJpELFj8qPPNmrsnm2mCFHEtiE3nq
z3l31LCxi88i4+RKFU4V/KrpmAhfhG+AoYWixdjRFzyDrVd90oNrZ12N4qEyqISYg+8T80YIPFl5
T5GvTVhyT00ArWfDHtcbl1TcWtqeNAJGS6QIcR4gA+kG4j/nIUZVaxFKQ5/uWPlnYUXD3Yzv5fkk
h1cqbFBjPp8JlWoi7GT10+/WWv8qFadcuUTVXUp5q7e7WFqHQ4m6axtzrQQ2WuAnwiFqO7ckjbg2
fVfRjlPhde9hIThm/iqR3hpqL00Ii4xsIH2NNzFskChe8oliZ1NHTqFtyeuT1S31s27c9d1dyB+N
EvJ10WUjcDMfOsuTlJWsENhkRz6F87JWNwzE4v2g/UE9vZxbf36AaKYBicPahhrzF45tFeVDYOBY
uKLOBt82MXMtS7NlmI3mcdKE2omk0vjDU/vLaVpbbKTU3DhKVV72+1khnIOhG3NRuc76B7PKrJ6J
LVyJYELMYp9UX+SBi4mtQjDrgotC0q6y83MSJo5q9dBmHgtKMz4LppfCyBqPcnaKZGQl2sWkFNAu
k/SCNJNI5JJ+AofGejcwjaO1o++m+EzuMqIEruy0qwqvt9x+JxuH3M6Ue05189mHzGZdrH6JXbUH
xdUCJsye7GMkdhpzN/cEcIu7XNyNzWeQe6pGKPKq+PD1NVAyfse69MnxNJNmPtyE8VMxYRHH8FlF
CDy7w6xeSqOwjfrBUHYBctf6JlU8Y7TzaP/7pQMf9C/frcFGrMD/U8DNgrz+eXE0CZAMplyRr5Gy
Q8rBaaE/pFvt7K9SZ/jqCcE5zsx4nlTDlTrHRyJIotSk271/EefdyEzAyyhJR+NYhodUfVv+JUCT
FmUPvs5EB4mfjfVTVmzc8hYn9ltgFfMuNo5hfrwp6LUljsiwEgopSbzLWPtz7Fsiq5/IBrSNgl8O
xbjNIK0oPSGHL+Cxp/ho0fNhvFisp+iWUY88boS38iw1R+jiUrAPkBfpDyTQ9F3vmIhz5ek1UC9K
yTCpOTLNEfSbUrGZdNiilDkZkpayvpmmVxOAYIHYxLgKKNlESAJuUTl+e0UaEAGaELpdjlanQlSm
2dCIGRYzVMyCO0JyiR5/k5ATxkIChuBOtBDCkipAPdglG5FtoCYkrSA63bXgmAVOlYy2brjTg3To
5GOlrJlW6yTJR9f6dXAD6Uz8cTl3tikcyT6EsXij+Sc/Hhh9rLX6Ax2DFRLyM26iFsv/oB3y+txo
8Bj9TRJQjpc3BLG/agkxLN1bMWqHro22IbM+E/VgOb7FZKsanyIxj1VW2s0celKxzmsmmJVntO9S
5BgZYzoyB0kRoBQiOnaaZQbfrJkJChz1Lit3PiK5BOUJfb2uQzcJWFt/K1OG9HfywnsUxrWWrDtC
vNNNPMFyZS/gmO8Vpn3Pl7nOXx7kN6H0wnmd+Z4ouvFVuId8Kn0EkO8pXirCR1dW4VjJqh6PSUjs
m91f2tMI12UEy+M2LhtNug63E3QQY12QQltkq4pQl9Qt79tkT1vVW6JbViOxbWTRBFvRPZTpGjov
ylee+uYYdavQ8PSN5cIBr5zwGfpC8RLsLa84Ja/CmQD3TLL767jqtiBw6Q7fdPRS9S0StfAavgS5
PaIg2lS3EQO7y6SylznRttzHj9AnfActmeqqj/kfaj7p1wOugYIfZRzOMtxN39kYBWf5LLHgUsR1
bK76qCQAruqR4bJx4VNGYyVZJPaQEzEa9LWCtCNLjSQ4ncZOVOkMJ6X7RjAOjZj8Yc/4Xo0u/UPT
WOxPMKwY7H87elpVnUWC343XOCQZINBkRpt5H/3TEyUfHes/CFodbdIvxDylJSfSjCfxGkecKkqt
exBD8ayKPUX+/NqK83mIrT+smZK5HBh/2g/pVdK0hM27XHlmCD+vmQgsBdJZJ+mapXY0O7iPM6bP
fOEzK4GHRZP+96isdGmTy6dYWIfcp/NDyhpLF77cmp+I395Yfsp2aVl06R71XBCT2SQ8G1XljP0p
0lgz9lP42elgpz6l7Mlo9mL61nfnKj4X8UPef82mh0CLEbhUo31CamczacDS02kOZ06JLrxtwFaM
oJCQxQg0zLHGVcFJKt5F9TZHtDBAdiRUF90ReklWXlyrbpjuEB/InuaoG3lPQ2PDQeTSrCgmHfqF
Lq2rteRNTrXqvWYVnMyL/1J8+ffJV/mEctMt9sxR+HNMjbxqRWjqc/KYvUnP1V7ayi/TReBX7Ux6
FrllJppMqlDQkgXO/M2MO3C+9sJmyrcK0UXDJV+byqbM3vrkfcqOo7wnHEDoj2J80w6AJnPit9hp
yk2v3cbVQSye0AFUBx7wWfYiYhWTvUUTJ9imSM5BQSXrEbUJ2nkk7b3D//dX8a56RgqYPSOXNlBo
0O+UWNlYAlGKIKiM3n6/4VLo/nrz4NWHzLV0QH6tRqYWi5qZdvM1RMdVbUZ9QzqgquKp8HyEYZ3H
f1d1EOJbRnC2WDrc2OoLGJlahXF0lxtvXXGiF2/OR7DpdBlVad1HdompYfbIrQoo32IEik5zTZ+F
p5L001PjcLimQ5Da+m3rr1BcxtkKvdvt9ARvKZk8YtK0i/rUP0hf4TV/QHuhXIJDueEN7apj6CX8
AOslHVwUISSH3nSeseI9blH+vGoP/brwEEoICJJuWe6/NHI1ueFq8LNoWN2utCPe4Ca8MVDG2OJr
3rjGRkcQa9fSnX6je+UufCEKM1VtQjS37RedQDZOAmuftSOx5tpROWoryxFW2TpZ627jBQdoz27g
iB6GORS5r6h7Gh4o+Dkv9FrEW/+AXnag30HXR/yQt8GabEwldszYro7FbjihvdnoH5gq4H948pv8
GO9R22uXnNbnHSE4PHEzwy2kum6SrIZpp9FDlSD+bdB5CP3HYmzpt5NyG5bzWhsPVujFDVBUJyIw
mk2B2NOr+Jw/Jkf9uRtsYIXBMbuvABci4CmRGa5q39XJWy28ESUlwWm6A9kHV9LAyw0bq9n3wt7s
j8UAHSd7aqbdQA+T9f2t3xhrM3MQiCXRagjXkeL2l6R1pPvhQ/vsj4CMIljL/CTS8JhRJis6SETO
oYfCoeJDNkrwOq7l9pSkR9H0DBVWpVMkDhTb8DNEh1KB48dBBdHVFSF2aTvfcut4j9mB1Exf2UqS
Zxa7cLgktFiDjd59qRHnqVuFEXG/iSqkk7j4HVQvA6VJvGpbl//YGUhM0Ha4EI3YLWduF/xI6N3t
HE2VxfiOSeQfqohfWyC6riyTHhTUmHFxr/28VqtanZkGyudr1hkI3weecD+CWZ70zDvCxNi1yVWq
D7pMDmGxQsuCuoz/IREi+VRQkj/s2L9s2LydhYWiM0lkvvZ9lFcr9ViQ2ipdpScrt6aVqJVMWAvG
GqP5h33qX+SNn/cpAIeL5xybO7CQ790IMfWVPpHK+Tq62abaEQR0GB7kVexZq+HMoxFVhCBAn9oh
iy0TFLBo/OziXj6rCMBt80yXPO7PaLNhQkIVMxDJCYTu2E3uyNHaDG3zfb6fRNvRXrPMIZpHb3Hv
2Gnh0stsuLfPskFC9k3aOChJjWzZoLp4NRZuTVnW2uI5/loe9Jvpues3SnwXqKdpEVnzO9O53MvP
2MS32aFdzbtgHa2tK/rKVbufzqqLUO5YPvLnbljeH/LX4VCeZG9gXVJOqmJX8cnglvRddFQEGPs1
EX/rNjnO7XlMjhl2wthVzyP6MWKk0XZnK19h/LUSjIvEliM5qsF34wxn4X5ZG4/imbcfvCBjC+7F
M/M18Un5Elgj0z19Yigg/vOM8qm1KYhYY/SzctVd3S0cydY88qC90FNt9ltX9uavOrVF6Ij3+Rv0
ejJ3eb/J/cBzZ9rVJxd6WWo2805/Cq8NKat3xR2lkLArL2nFA9oTjhbY1od1HgQEjqicbP5784bo
FJE3ZkdmY91XscqP1U30RNtkZ566nbXRr/EnPLD9sKsP6Z32Pu3kY/JmIYlkxTrTFOZXYdzF99gn
ZMtVO0pou5X2mrI8qrN+SPtL4+/N5jRA7fKQqab9ZsLy0F+69hypx0D1otrrdBfBWil5kcmiw/Lg
ppAYmzUgaKHbzNE6Cr2BBMnJURH3v9Cw1oFbo8BqHC3mbrGTR0xSi7JAsPXV1J7LDuHfZuo8ebrK
RBI3Tqgj2EVVfhC6Y9reCMCZUMJa0UMZ7EhjNf7Q1/2bZ5ZJBSIkGPkGWXnfBitmh53ZH9v5Os9Z
eSMoERmVmTTafj+qqyXf5x+vEYv9FnTwYmIyeXh/XrLiQp/iYRCSq09D2WkjkxWzrnaFmGDIEPQ/
NYl/6QDQ3OHMgQtJAuHJYvnzy1lxqfRdaCbXuPFLd56yN03Ou7NiLP7M9p3ceJ90+hVitmJlIXww
MLw6KWT7dayzXbWZTO+pYVQ/Ceu2j8L/y96Z7NatpNn6VQo55wEj2A9yULtV323ZkjwJyB37YN8+
/f0on8y0ts6V7hleIAuFQqKcNrnJYDT/v9a31mXQtTDAm2/vb52OXwNPnmrQUl2H24Ks+ai6Xo0d
Jn1koXflDBHXqDuGqQv5i8POeh7kRzlgL0iI32fP5XoLbRj6LzIILIGvn0taBvlcNll856MbP8+q
6WJMlL9LG0hhcTx/q6AebafEQmhKXAelP9/bURrWpM1n9ZJiSj3Us+uVkdjqxA0MbJVO6V2UcfrB
Gvfi23p1p1i4BdCrBT/Fs3GOnkyTG5VKa2s+yC8d1xMrQoyze+Pa3jsHtffP8m1xS780OoRnxQ8L
q8LSFI2/ZCgkMa1gO413boJfbwdrnXJNhgCCBGwKLvEOGSeJqWxJHLWRlH5EzPp/6OwrspqDuzw5
D8W5VmunOmeXV2XrpF4hrLecXYAFZd46fr+KslPR7rqaTcSO1ieOUMMGTXKpJcXbW0PdDWz3k20M
9Odl1zKd8x8tYxV/LbbTLbT5ylv1KA9QoKJWgDRNE4XtEns51qMHxMQZGisPl8A6wknNJtBZl8MH
j/hF9HL8iAH60NbhfxyQOEeDAZE35dfMPMxlfYFLMt1YHrrnLGKhLI0R91bhPvea9XPx7jS5eW0L
9TMJ0uKUpsjN+1/C8RcLSwTilrlgLMC3+8eQM47Ckcsnqw9SxoIuTnZt20hdVfxNSITr+tPUFyfJ
MAYfTBXHdeCX60JwYHLCXAnv7PVD0FaZB24T45gIDOiRiLrKkWjo2EV0LGMs5p7bbN//qW8+en4q
iB52bgtIRRxHxRm2aBtB5vchKZJ+W3vnk4UsWlfs5hPAsH/7YsuHtCTukHjEr339+8ZwdOLScXiu
SfUYR5oNtuX/KET3acJK9sGQOi6Q8M9TREDawHZwWVaOJD5WhZnctMLhoOaUkpsmo8qUtGze/0kv
i8XrgQvjijo6rSFYkP6LvO231lBiW2MDz6g/+JcU3Si9rgjtJsrJxbrI58+mbwkSreITP7txmg2B
D6Qe4shBcN3Fp4U+T6I7I7gux/PS2SZqXwQOoVa7zNnKfFO2244wxurKqu9L4FjhRjT70QCaetKA
jIp3ZEO0YutxUAzOQ3s72dsaD6LaBg4t6o34yXGSrvXIVgn+AlHo9/m9AF27Nt0tWVblFXsv/jz7
nPYr0uuhD+ChJhxW9usOgwEtw+yqAD0Q4wW6SjCcvRziZ0ytUEaR3lS7ytqG3j45b4ESq3067PtL
Enc+eMjHXT9e5aKXW2I90YKh1Hs9bmzTyKM4M7sDkaV49fprenyrOZDjum/rx84priPK+e+/2De6
ROKYAly1gmG0DNZj7B62pkFnjmse6ElCHI9weeUQzIDJoe3qG3uD0Y2SUD+eaKMlbKcoP2ovv/3Z
IJMWuCgtXUGaxPLt/ja0TLBDGChGfcgM+3MW5/G6tiMFTldX2xYqPo7Jn50HiPn9X/52SmAKRo8J
hYSIGdD4ry/bdFNax31ZHya3bs5af2+gxXMiXB0iND6oL/7FU/bZAwBWcqGoe+jMXl/MaM0OenrB
xQb/UJnipIEsSkvgZzTcFIYuWW07PFsBLaSsLD7YCP7F1VGeYgtn+8HWjCSC11cvWO8jHU/1wdBm
QM8CZ6UOL63OWbJI4svpYqiShCZg+JnO3OPffcxEV0I2l3BCieo8jtSRdlyGva/rQ5ODFmgk5xoz
YL7o3NUYNB/OU/yS19MUV6MsRiDAouo/LmQHg1kj8XOaA9KK9oRC1gARw5jDVSfdzxZwqrXUpBgL
Cz/o+7/zjRYUCTi/kle8MO7QpsjXDzni13hGSQcszydEbrV5H6GH1t2ha41zXVt8xZKW9NjCLAlY
ENYoRP2tHZ+6QYgEs8xwe87mzhtsFz9W8EGA4THdC+eD6/i2xWpPY9/ic3t9e/ibDMS4oXk3VS12
ynH6GfVVs3OLslnJlO4+mwEP6TqtzCAdmZlbDtFV9NDGkmaXndu71u+Kbe6y3SutO+ngiqpzFG9l
8sGtvvkwkasC9iLkmg+TnfrRnfZ6HtxRu+UhWOgic0PHJCgrsVYy/RZVKMref3FvFtBFk02oCwNU
QCp6QQP/Nv0EDVw5HXrFYfJGC0k5upVMddkH36Cz7OxejUy5oHkxnFg0AlDiHk3ug1NbBeaw+FAh
VsMBHcgnS4x3TTSfQrIpYHAsft5ppglsV+W563AfgZFZlxCvcBSHwU2hgnSnZuQ9o+ecwcYbgHHH
1jmQCsyw86Pt57R268S9DiID3RAB1LtZfvMR8hqR+hqEkXHKbVAtpSgss/EqqByq3Tqw1xk8Fs8w
2ai0tnFmpKq4I3trk1iLxW+e7T3c0ua2ozqqWr+/nb0tSNrgDlnB5LTFjVe101Ubf7A9fXty4pEh
Q8Qfw/LE4nQ8Q8e27wMwTg5zmyfrEHrzujerYgOFuVibgD83cdKqs65Lb5jM7/kEFr9s8MNszctU
qq2FnfABiNx6rqkD1DKod4QUfsTvf8kzOX6zHOuQ07APA6N/9OFXUodd4Ov44Axw2K2ht66JkjC2
Yd9KnNcMp04VqAlwe2a4nxV4sr1Z8+1HXWVsSksQ0970qAHBxszpHJ/OQXwBYBFqut3t46xpLmwj
PG+VkCfvD/03Ky8DET8AEBtEGZCOjzbiVqdrI3KGftF1BfvFV31Bh20VmgjY/WAogCiM3ebvX5Np
ctl1LGGQ8uiag3TQ6fp9fSeT9tucNT9wez9kKiXXT7EU0v0yzOiDDbk4IsUuVDF2/VxsUdQFy7zy
evZLLauWbtaOd+AsLX3p2gcv6PDnfCasLATTHYpHJ7/EjdRWZ8QuEgBZ8JHyVDiphuuhqrYxptYQ
V8+Ur02cGbHfYJ+X8HFQF6h5Fc4IMuRXD1a9/uqCPiys85qyHw4g2V/35Adk9snCHMnv5HjVo/Ep
0xM13cBp8aatTjlxchwisL1a9+WnXHwdqm1DE69zTu1gF0Q/Ef9mEfVBd6+oq+f2J7c48R+0uxn0
o2URpbhOBX7YdXPjLPGK9MOQ/dAsdbcwr4IkWXXjT6MEu0B5r9ro8TT1Lm332qs/Kap47oOd2Vs/
vQ654fpuMeIXO8zT9Ug99moqN5O/Mp6Ye2l7xc6p8nbeIjbln9qmYMtwDpvIIfcYld8fLW/XArCX
fFzSXJiUOPVfv7fMnIapcyXzpGWhnxgpcar4KkRcWwx9+sHQZCZ+M0lzOb4EKNQE0PAfX18udvLc
jCt7uMNmP8jbwiUv+bppeHlmtXaaheuLPP7R85+D8lLxEgt1iNrHqDtrrCeC+oT9YxwodJU3Yfkj
My5xh1fgE9KHudujfOuKc2XSifkk/E/TBCcjeQh7uQZmsgqUu4tplhkEKyj6GkgrepQjQ3qqursh
uizw7vuPXYBQqvwum3o9W1QxeENNF68FiKK2KhnPD4E6myLCI/H0DC5ReMAffOopY9OCTjO21qDX
03pARmcPIIhwdE8t5eW03Uw9Igk6akGBqwFwcQs9TeGCdukCLkE8hvVDON9jo1xpcRM8jhypatxf
BnJ+Tc0gfKwKSG3c+kRVu+ZPJUamQZlUWT+jjVmZMTCHhjUlpc3dPzlfMBAMVORJkfjcI1nK1tK/
rcu7JP1u00JOJdb18dSPMrgd90F4G9dPhXtnopuJHgkfCtzzKuC8i60IuVue3Cluxg5Og2LflU+I
qBAzj5vMQkPBiO32hrMBS4NIGoacD63jc8HKt1bEZAZrqi1007pP8qc4kAdKH1yAg0nTC4lfwV57
3HAEAejWuKU32H+1zkeg/mhy94Vewx8ZmBGg9SDmoGqDhk1uCvR8LJXmJvW/DvKzgUM+3NIRyqMN
GJkOzoC1rqINGadeAnFoH3BCVmcxYsbhS9BQmDyV3ilwjAQKz+LJmwBeGBfJy/97hNlXI0XHJdeM
D2Y00ZV76oqnkW4uWtwh2nifh++zt6Gp1/l7LIa0aWt5H6RneLG1PAtbfM2n2fzF659nRiYooN5n
07F0rEliT5dU1a1FbzTYFxjf/Y0/nqOKZyrkf3V/URuHFH1UesrJbJRnsJR86wIvf1JevQDlmq/p
0lUeV2lzqsWtzc0b5fde3PYk0o6HhJZj42yxjPj1qcu6XqSfdHSp1ZUlcFLvo/zMDkkwuUi7syQ7
q7rlkG/NcF3O9Hwt9LlLiKG9y527aXjAzmf1nzoc8qddcT35+9HelfF9nWIQvBPdTUf7Xz1IPo+Z
gKNgG/gXyNlz50Tqk4BGKWKoM5e2ZPFBucle1vzXewLMwSxzixZOsOl7s4ct2gIndX830waMUZhm
2Ps93U67SZiHJMmG07lyh2u7rexVk4cXepTxRgEi3EcmtZSqk1SH0zHgQ0A3V6Vsgr0ecgLGetQM
0G5md9UF/b2f6PsWo387AxPMSNgeikUOppFstXk07qsxpA7Tl+aub1imssBM1070ELSWgOiRV2hm
e9wnPjCWdh1nLqrPuQD+gUDr/Zn87SGUnRG+w+U0CFHNedEg/bbPNkqnSURkZAepzOHGjfpNZRF0
YANlmHvBYtxjafHDr7AvYA4ThPXRGfzNO+EGFpfg4oBczuBHtVenE703O0524AhnX4TlDTWBaVe2
9s8YGtSqbbsOiw8l4noah7VO5+9Yx+k8lQz095/F8vZfjY7lTuyAXonJMRXpz+tlZpizKMiSPj/M
mfkUOjNr98S5q2DDu3flFaT+j8D8L9uqN5d0LZO2selwCDwqAejcyppZ2hRAGyKQ/EIP6zb1vlll
QEazHWKf6OSpW+scVWyjtsqur+tR3lsshmeVD6GscfNPoYTP1PoTqZC27tdtncIl+UEwBnqJhQ/0
/lN60Xa9vme8Bv5C1ufEKszjjXU8qzid4ipFDMf46IWO9v0Ir3JQXb8RoNm2ZQYcTIYcmlw0u/CB
whuypFIgzbtOZ/3ODgNBqJrZ7SV4LKci6zXtQrELFQnbji6Cve8tTpg8QZLRtM2+EaV7MhULHj+K
v03aay4mkUN/ID/+/V9nvxkDC86bSYLcbMwc3tFWo5nKURX2nB4k1orV4Df3gKlO3r/GC/Lv+An+
fpGjt65CJ5UyVchpGpN2x+xBdhWAeV7+jw1HHgyo3LluRkE2c+Ot2wSPVXetx6zcJZ5Z7zLO3WKQ
16OPS2joEX7Re1qbCBo2cwLvp0Trq0YcTLlrY/Ez/JPSDjEnlGRoBhvervXRVv7tV7yU1CW1LCIJ
0ZAffcVl7LuRE83Gndsibyq8aN5WZk+JwA+H06jk0OKyL+jCC2dcirxhCN6Ev4NMa/A/eIUvhfyj
x0v/wkUyuTQyOKu+/o7bwFYTxyTjroPS67RWv6/IN9gahIQXDom7QpbTbkabZ6fOWorJuibhhU0C
bgmITWzCnJx+S+J9JGf8yxuDy7ggGqlugqp4fWO6HCCx1rVxVwWA2dtwuLNm2Lldlm2Y27AA6/ap
79SGqGugmpFxblJNWHsTWimQ3c3aMqJDkY+PHwzH5Wx3/Lw4IPMl89440h+d/eoOtP8UluEhU76+
mjnPula3V5k/nM9anboqqGHWESI82iNpaPy31m5TuueOI7aJcT4WFxa9UtvU0A+bNmev4P4E/Qj3
ddLmesQd8XLDf4u98v8GVrkuf+hDW//40V4+l/8/0FUWsel7dJWujttnHT+/4qosf+kXV8Ww/2BO
xoXp0saEJfAiCvoFVjGE94fp0k1kqV+42+gP/k1Wkd4fFp8K0qUlm3rJG/g3WQXoiod2AEQTJHv+
nNn+X3CZm19jCC7N/9X5/np2JcKTUh4VIwKjfmmklnPlb5sN6bZB0Xfxl9jH1px5o1p1I0Pqt2fy
50V/R9UuX9F/hvOfF4EFwwJlLlqCoyncznMvNMfwy+Cn0YkmsHNFSjIhUSVdsfev9Jc/Z3FmAaVl
PfSPPhy2CEEWTMGTmDJUpmII+rt2ggH5wYT29jJsVunFsGGlWoyQ4/VT6wanZyvkPA5mJUhsN/Pu
fnQy86OK2eu+8/LcuAz7YzJFHNw5xztBGfux71fW4wxpa0XemvUQ+mBAVCdBaUewBAtvogySZ9kp
oW/lBz9yeSuv3xpRekxCyGOXgWgezY0po7CrbXRXwGk2lshJ1DbMydrYjgEcJOWYVk5ucjURM/IB
oPeoCvXrh9NyR4zj893w0bx+vkVcGLIW82Mlwzb5NOY2+mWzJ+ZrR5GuR81VC8gkcZCmcOk1RA53
VF4GIU22HqqGcviovPJ2BC9lS8kLYRRLGlSvb8id4hJGinzsksjmBBDeV6VBauRy2nh/AL+9EBET
Dps4nJOUwO2j73EwjGjyIuvRaNNqp2g8bbF+hCjJw/D0/SvRVDt+wbRPqWiiL0DOT4L60Q5Bu4bB
AI6u5snCZjbZMbARpUY+HL8o80NcEwZE7SKl7i2nXp15QbgUttzcjzlqu7ipEreXpFe0SzdUFyr5
qjwFvqarXes5H1rKeKFoa72edQXqzYVMXWx7q2IvCrVU+itZxz7qXjPkPGVV2kSwqnpKN/UMVI2i
SCO+cVCxx23SzwDTbJVYeNZFGoKAs8Me5XVleQaNOstqzkGYzpe+M3cX8TxPIyffFH/1UHXls5/b
ln3ZGIHSt35gRA8kqM3eOrNGsziRSRhUlJgSjJqpsPrrsnI7hPz14I+r2Q1AdRg47A9ur/NxjU6q
LbfltODz82FOg7WZ5cV34XiJs83MJOtPlS3r+6kf0By6ZW1kqyzNDe+kjMHHl6qMzPVsuLizqpqQ
c8yqRXzC9ssGGNupadz2zjj19x69bYvVHm0agSRx/4WYq+h7bWrHR10JDwrwgfBc9SxqEru+doBy
7ubeMVqqG67qKIzVbACpeI0GD3ZvGiB1z6pWWpF5sP0ksshGYOExbovObTj3CzXqBraS8upqTm/I
uU3rpQRgZFmAxtRSbStIES5hxi5hp4PGDmjMeBHrp7Is4sQCk2WXPm3/wcmbu4RPFDZjlmSGcg9D
ERTgrIK6whXRWl3aQooVdVqZO2EnPYAtjIJRuaiXLCLYgRvmkze3/n2ehRVCuLUxm0qYuxBwdwr0
XzjRWG+AVRYZuAdXhl71oHB5c3aJba+Dt5RVRWir077koB3R1HSc9j4bp5kzv2Xm9c+5ttBkJci7
qmDdj21dqoveCnU33TgyTtA8pVZp1cneJQV+ALuawwbWn5qoTshFdhRZMw7a09IqN7bFpWhUxWFZ
nQZVQwpu11ZmfhVRQzDP+1655r6x4vrnMBXDTMhG7V8GkRuWp4XI/Qer7nEPsEnPfiRZIcOf5Vgj
+GqmbKY2V6nSu5Zhb1y3fhar/dhJI/o8+ZGEbu+TSrD36jHHIVk4/S3rhBNej2VozCtR6YRiV5t4
+76m0U7Lx56JQ1rJYSweIinKbh/NmPkvWldF7kk8BBjN0BfYALZ0KJJzzpHVo5tKkzL63Oh4K2ZX
GOsWqD4JtMPolV/DKB3bnRtaI2JcjiP8V9mR4voIiHgIHweV9DX50FoZn6ah7a17MfdKXePWFZTD
Js58j5yO8K7hcTWj70HeVu63Jq4swCpZPgnI3k6Xy+KhKsC242Pmcw8uExMtICXnNgnayz5oc2Q8
vdkOCj1vU/fJJ5pDNS6ouI684X6yCg1DrCjCuWOu4RBwYTThzLuMQhtoSeLeTH6Z6a3vGp2PNr7P
bhuHfT4tDZNZp3dkRSfc6G1zGyeNS2W5g2VAPviM9lLU2a1wo/GmqxNKV2PdAKhuszImXMFRDtwR
JxY/u4oHumviJPLXuuntbG2VnosCSQh0dhxuosucmYVQPgHge1/GDattnI95upejq25DKxs/N2M1
sXvXDp9LbBT0nrLcZRlqQjJbVkR+9vcK3/Cnwpg5l9sh5Qqq1HMNgzIhjWQnDUUkAVrTmIKuU0eX
YeHFT800IP6ro2S8EXYEdj0oDA6raaMMoC067GlxaSeHgGcztQtwnp/1IMMvftvVwNFTQz2ZMim+
dZnZswsaqLd6JDDga5iHxWgdN19cwzQBczhZuhFtjNWv61oz2g6mPz0VvL56UzmJB1veagxMVKII
vjiBjuHC2LU+n6ewdVEhDc1DMzQRPDQn/xrJAdGhrHX1tYViPoIbHorTctRFvI/ob17pUcz5aWrY
GCr8Mfd7mrRz/NXxcue2ryZwtWCwnpPcGF0CHiZN7kxbxQeQ980XYu1tPJHG8I0ZCsFH0cWBv2GZ
w6KZeDWV/LL33R2Ro7hFDeINfiJl8+fVzGWAu1eDpTalWcPVjbMAWfXUAkOgqKRfBEo13hy3cigz
OHMGznNQApOYKKix53OQtvuMjyOn6NhOA19ijjUq74iu2+jEovRshfSzzbnhKMjmdLqZ0O7+7GLg
w43RDweC64th47KwAhxPO5ld8umoqyKZJbR521fzWgfzwrM2Ki/f+H4NFXhmlQxWReKP3yxdeuna
7kcsROOcht+mxNOkvwSRhe5+MpgL0XcAdofkVVyRZ+IhFZuH8ms9OI2xikTPe2nrKX92/boSm8Jl
m7GDWO1A7K083WzBAKflJpzLYQkQLutsHfkNNc00J0g8Sp0eG3Pc6GRXGSp95JPRYj8oTVKHVA2G
lTprh3TtydK5s5p4nP97lqWAfvr9n/9w3j3KXhV1G/2o9f9cPtfxs37+K2Do8i/8K9KKeCogGIIU
Zfbowmdz+Scv1ObI6yPNo3+MLAGh3n9OteYf7G09C6H3wvG0ljLcn7zQJQiLYhUGHQtrKePQ/jun
2mU7/p+jC4rAZbNuLqJ+9LrSto/KecJIdTEqZ7xJjdqCESC+4Ma118myw6y0ntdR3eQfHHJfnwmX
ay64kwDRioM8kSD010eEsvE9bWkx3Mx44HexqWeob3n+wa79TXeAyyxlXgdx0lIgePFf/XZgFyUt
kVyK/qYWkb6IkvxkZureZDOnoMQYkX83MrxM6YeO2j+4WRnu3z83vNFvmXgz6ExwHqUgj1j/6NhQ
MMdNbLDrG79o+xO7TAMiMBxnZwb9QBnKSc9oDsuNigizzatenhopnkKrCLKTVNSAF9x6OiftKb0U
7Qs6oAy/Wi7y0ffv801Nl4DgwF7kfED9HOosR4d0c47sxMUfcJNYmqggTWvf0SgWB01fa6Zb1KyC
ubHXgVVdxQb9THMun0QEPQr89PcWmvA3LVvriq0sWgeVjXSpk+Akk163awfL2pecxndkRsOeNrub
wZ2GR2E1/opiy8RrEP06hez9BZb04f2f9nYQMLR5/LhV6IxQWzp6BTonWLK3bBTEQWqfwY0ecSQ7
8YU5gNkJ6gy2O8eXK1vlhGbpydzpIPuo6/D69Mh4J3mbOgs9ImKdcLQcfWNF4w4OINT0ZtCtPM8y
5yEJpaZx7nY7GLbBHJL57pK38nd/++IMWqpiaCQp2R/rYtAtNb2raWAMHmlDsy8esqgb8SI4xkYl
TQCdITp4inZwTuALvpXe+OCM/tJPeTW9AGUhZJSDOvNc4NvLVPDbN6hFQGCXq4Nr+v/N3gsXf0U1
e3ehjoetTyViL6aDHSbXjWQJn9C1N3GtdqKT86aIK2gqAMx2fp9Nt2ntn0SQ2aQ29CZrxWNLCEqL
RcSbP1I2vpmgqPExIZsIa3ln9LZe3zWKtXIgISi4ruPAO3Cq6bftVKntB+9n+axePRz+dYSlyxS+
eCaOzTESwQP7Sn+GvpafjmFn7EfBIPUhkHekoewoCIzPVml/jTuPacsFYNFBy33/Lt608dBocWmf
ugYrCkN1Gb2/vSIjrSPdF7O81pYyr0hyufSsTD32LW28VpXYhCorFRdyIZatErP/6jgVZN6u9HAT
5lUKosm5jBqaFojiBli3UvXeFSfBL6bUkTyJWlwyFfvTL3NXWz/ev/u3UyxoBSDSJEL6rGOmd1QF
4gTsOmSVmddR7qAjiMMnzo/DNkEajs9bTD1W+i5ILhMadZceR174B2OvTr2eVu3OjlKJUT0SX5zB
bS6pQKt21VtTiHjAnD/6Hpd7ef2+MfsKjzIhSzs+jqN1TwZjmje6B9Wc5NXdctAmo0J5zTpMxc4w
QpiAvfbONX28T/kiolW5IE8o7n1m2iohIzC1dYmrJ0+wFnoEHURak7jw8kj/26H4BzXa30bXwpf/
kxu/AOz/+Y/L56loWwbgL5j8sg98+Ru/tnG28weGGF4cmkz2LrbJ2/21jeNPsOPhA1ocgEt+Ge9V
L1vEf/7DEPIPugUYAmg+oAIjP/zf+7jlzwL2dkuhH5SzTefx72zkjgYXF146c4tVki4I9300ZxmV
6KWVjj4qwSDaJyQzX3RulO6c1PqGwjY/+e3R3Pwatb83Ko6mSC6HwYENKo0DxJ60Kl7PGrCtBkd1
JfFWDeGKIKDLFYWw+oPJ6Xj5/nUZutkLWjqARnh0mQiFeWVktEFEFbhbr6/Cs1SZuHCMOD7LunA4
UU1DoDSNUHHFiTtaFeOH2OmXq/z24b7cBc0YKNeEZSMbPtpE1GNlduPCtM7LuvgKmD28JZpzTlTy
k5wS5ztZJxiUi6xB6EmoyizIXkpIyaq3uk7LG93P80NSwSbDUMVf1EKkP2kalHdVj+io7dOE7M02
vYgbA4aYWRD3JSi/uNBSOPVGAd7ObiS6K+z7kbA3o2A6iEwFPcHMySZpM/O7X6uU+l7scX2mMnJP
ZfeF6WH4MteY0oNSXbklODc/i4pd4OfDPaQYvRZGjb+59/N5LTxC53+9v//OJf+g2fPbB/NmLjk8
d9/j//nf+vnr637ny1/7NaE4DpEQqIY4+zHAbETE/5pQLPsPuJjLQoGeh9V5+ZM/JxRL/sF5iU4E
gceLyWDpp/3rXOj+gdt7mWrQfrDVtf7WbLL8nN8WKzaLHF3Y/9DSshaHsX10JggnL8waQegkeo3C
QI0Z5j9iO0DxoGu8AqMDKUjW82yupSFNKoBWO33msJOL0z4xKBXT/ch+1jn7uzAMchB0lEJOOl8m
exnNjGs02WoVe4OiRBeE1aLyIPo2mSp0nkkdfucEgq6ygUUw0/mgdK/PRT4RXmVZqn6Ik8oDUxsb
3xUmiTuv1AJhI9QEHvSTRTV1Pectue0+2VMnUaXJVinrNHweZeY+TWEKnjv2sjtfTIhRFRD7UyQ+
EHudgKDaDLkHx1e7XpRazs+w5VCw6LjAkHfavnEUn7JlcCAqlTXcMuuDakAE5JEJpIoexEiPA7wP
Ins/NW2r4VS2KfleJACC367y2T5XzQhAL00zAEc+lfIDZyjZo/QfEUZ7jUrbS+rFyEGtRl4mRklE
Vaw959FsPcJ6pNPV+nRWCXymuGl+UJTO9naUmWiMfOr9q0xW2acxKuJmM1HItg55QndgONEaOzal
uiKlFpX3aZfln3VTTUG/UUTMuhX5DbOt7vvZn0JnAwGkEgQI9gQC9j9pXaFMTFYIq8umDtdOTgSY
8YMtvtHdyMpxcjfghYVyiWtSXUGaV17XfmlejrlDPBB5xkkccoDssoIKlfSMAj5hKN0uTembCR2I
y8T3kaJTF6hj+C42HESpze47zIGJG2YEXWaJ09SnSxWOaqSTFD7C0AYtvOfSPtgaYnQfFGHRBuoy
v0IQOI/hknnpB89d58xiVThpcO7VvdMCWqPO71OI1jUomajNUTSOXRgz5GH+dp1FSbBFxN7fgcmF
ZmXnrFDsdhHIOrPKp1XR1X3wEASpf++zEWaGTaJuZ0Zteuu5o48JglXAOR1UWTefB8OH+zcHyffI
1JZ9XRV9+WWc0iUK2TOw2YwxDJxqDKBljkXu3PilC+CkK4083rhVnkafmsFLp33f+YSgDZ4evrnE
c9NcZTWcNkXm+d+aKgqnlVfKNjpXcpyHtShrB72OYzTBWTak82OLD/OyikQTns+UhiGDYgXPVt4Y
S1B42pi7jYGy6dqnQDme9CXetpkDTABrb6pvSwqsnxxnkhwh42p60ghwpk2v/QjCedqlu37Igy39
xFacCb+fVnoefeiMDh2NKp4UbHRKJp+SaJYJzs8JK2wxDWhMjRK2vBMO1bidw2qYn01/qIct7ICQ
9CUPjQ+U4rRqTpo8jggCyywwMTpsy2tfKBN+/Gyk870mFAL+/sRYXA2iEvZ1XsQdrdjJ8r7Xoyax
0sj6KdzIoS7vuywJW3imsTvjHsyjiTqUF+fbPHWpSwlpwHfNgyDftnUBQ7uke/Fcprl9UogBZJQn
elTD2kifVGclhITiezIAygjJS1FiaM7D0ubzR41lEwdZWjelRN4cOAMcmSKskp+eP1J0H7IiI1Iv
kBPxchCo4w2a1rg4m0aBSyI0a3czNl6OrrYriYorQv3ZNwhOnGc3zMkX9YsHTv/O0yhoFpDt6ca4
nfU0gFJ0VNMxVDxcymVMq4S4szDEijuiq17r2E53U2WTfE4LT23mEJDj3LnBg8HEWq6GgG9oF7V2
flp4ZRDv/EoANCEhrSKfdwgCiFVJNWfFCleUzncVwge6JrEGeD8pI7R2rd0Xm0QVVXGGXVE/2hW2
EJE5YYk3qClC71RWQdFEKyO2s3bdGNKHid5rxXDaW92gFJguI3fUru3rCFe4QlsMf2GYRA2+xnc5
cdKoMnv3oizcpIiZTvDR56s0bEDvV2GwjWVluYBYpdkYtDbypCgTSdJcOBl4KryBTTNN1Mqh/kbr
a2CnB/ZGlMNsu1fKNjMqRivs8IyWqpYNTgYy2yNjlfKw/W1sdQmtgdGDIgyjKqSdV1lOVaen1Fiq
ZC1ZJsWFNpFi0xHrBP/uNqJPNBS7yQYSxzTURRtJBCq96ywN83HvkyBGwJ35fzg7r+W4kW3bfhFO
wJuX+1CFsvQUSUl8QcgRQMIkTMIkvv4MdO9771axQ9raER0d6pZEFFCJNGvNOWY30C+I6XbPw7Ab
ssCZrrASJ20H9rfw5+LecJcEIHXjklS5E71lfPMyhwRlzuBze+0CPYZDU68nW6kLnIgGTgwvHKBZ
pWFXf8jbCKqcnw0YDabK0/7WTCrVPYhQpsN1AiZ7OgovWvTRm/v+rfTq/smYIzXvFGckdqldU/3I
cFqle7I9exhfCyCSrcTB9NqUWbY8GdPE7rQrq8XbpFhka0A6bkKLloTJBs89kXDA380k5DXJ6KeH
eVIBgp9KShXY5HtbHdqeD0+XLK962Gr0jLxP7Jgbg/jRzl/UncKQWK5eEhPzk6imnu5QWeUO9qoa
0UWKUOEjFl1FwudC3/Q6M4f0pHMmlmvCpk1vt/rGvOVg1nnp3gKNme17oksrqLElco59i2nUJ0Qh
tRywd6P9mvYkG29Ka2miLc1pAXEI2cMxnHR4p7ij6CXF0hoyybijd1uWyeie6faxYhVdYYzZhiqh
Wd+pwpo0/SzTuzNrCu7bZVDwhcS6Q/vWE8Ert2E1TJ/L1iATrxrm9NYbDf3Ba5JkH2Qu02jHYQcf
imuLSlnIQgf71aKLi5cmcl35KoMh/1TSQ0y3TV3QcdNiXvxTZaRt/hA1EDosTfn6xRBzQKvUGAmc
PTOTRO6uxEWgSvJAo+7NldzUiwyrNZJRVGNGIrVqgUgy+iEudeQXmwfRTMRdhn3RE4mZ9NNYwZJ3
aThty9Zt4QS7pviGrtpvduGYLmDeGYv6fqzmLH0d1FK+Cn+mnboInw8qKoK2NkNZe81OsgXOQdmN
vfeU1oZHVEhF2aRChS0SrGLzMKO2z6zkesDttGA6pJb6lOvMFLullVFAul7U2q+0xIb+vtJefa+a
OXgVpWu2u7kvbOcAepahUiOs7Xbe5MLhnRwCdHhsC+1/NDQVkpJBUNVhduhLb6/DCCZYhlyFXnoR
4IudzBQzWymckjRSSKc3VVZ13sGJEsIsVdhomBJ+w9LgL4GAhFWOilt0WgPHutcjJgAs5pHzmhsa
kxhvwY01T/bHupzFnW0Z5EbLUOutl9Bl2Cmapnrb+yO7cmWxJJuS/XGfaZOfjwuSsK3SdYiEKKLu
oxkpKG5uNgxkikxeYBBMWvgFaaaNKu6oIyQQuYo6gn6ljf6s8RBsoSbN+X6GGgGyygy/JA1Fq63h
teFrmybDFFcMGv+DMfawZswkcIuNLoBgsb0t33zVpMdkMNAdicHtiU/25udmGCFBJmaQ0ROomseF
V5WcXt0zRPOAqdPnFk6pPZY78pnNh6RbhrvOsPrvQZZPpKub+WBDbQwb5C0Gcafw9FwoG7XLeDGm
jFEfpr7JFCHzCMlkNJnAgI16SeHzLEnq7wEEuFe0OWaz2vSjk32viqr19vTZoXLZNPNZeauqj07t
6PifaOuLK1o2DmHnOEsUCaz0csAfmvMXr2s1YQ1BC99TsX8EpdSXPimsVkJgRejL7MawEtzEsu88
OJHIYVga5BDcs2uPvlRVIfdiVgwJ5SR5v9H2wPviCBfmKbve8SlbpgAamcr0vT8OTDw6hZJPV2Fg
8GeJH+0C6sJfC1NE8lRRxiw3vWFQDIykBcvD9KaBlJF5sKrd1AQZbBJSO3/ncF9bFv+/IgLjwmGX
SPcRvaVprhCKn8s/smPVb+umRjxVIv8oFo9oiZoItbLEXoeIuiZylJ3rvZMreVxY2H/HPfq5APXX
JwBTClWKxGi0pZedBRZLxFc5E2VTmcltb0ATSHrdv/3bqf3+fZnrQl/5942uiAkkpe5aqbuoji/l
ejiZoNF48wJHJmj7qtkOfh5d2zMyffz0krS4BL0e7QuZ8lqDtHFom9K7fcJ2QEz8rz/R+/t2g/VA
Th4ZQkQAGD8/eSWQs5RuTrFdO6BZfQ7VdaLThz+/Cp1T6AJwDHzz8iqFlckxyNjTe6G5nDiuQKN3
k/o3HMjLGgOQFlSoFp1xNMirf+rne/HmkMOcCKEG+pymmUbxOHGWaPUzmv5U/qb+/v7J0d/kioFF
5YRW3MXVQKklPkbYmm1RxEuDGmTemUlDc/PXz+7nSuw6ZNYAR/r5IUVWCG0X18EYN7Do8G4kCcl0
e2l47BoTjSXcdJoafjxo6NOvL7n+yJ9fRzSpqxULhzEKTn+99X/r4USUT1ngIF3iqenfutx37r0s
G6/MbPCf0JxU35j016op4/Q343GtK/906XWuXfUIKBuQeTvr0/i3SxeuNdPmx6peuBGrZsEh4w1t
Ew+YcgGzF13IYA1VV8v4m+/z3ejhIVNXR5VLgCaHrYsrS99sIl+T6ZEW5cRMPXsGpaO+GvJNlwr7
9deP+KIUzdfqgvNYa/yrzS7APv7zjdpN3lS5hdU0Hx2WHRXNLAyi1PrZG1E0wj/xggdkbN5L2IZY
x7wuSG5z3Eyffv1B3g0vPgfT7upGQGKNpvfnz6F7Qskdg2RjoWg4bKZ64QhhdeyltmZb+A5xDf5v
x/Q/fMs+87wD7oCpkNCany+aJ061FCG2ZE953kslA4uedS4ir8LhbY7pIUrDRRCC1kVp9Rt4y7vv
mU4cqkuPCMZVRXH54C3RrWfirNqWY5BcmUTWEHxlhP1bmrkcYf7o6cIUWlux9ERRqHC5S3KU7v3B
nF3y1krOp1fDMBLI0ob+57KHX05kCkP81xe8mJXWC7J4MdVSAOYOLy/YRIRN24MkWUXh3B6ERy7F
7+fzi0FDGdkOAt7RtTyMe+vdTBvmZUZsO/mchIDvuoiAhcXtswDmgS2Ovjn/buG8GDB/X3C9HIMV
Hv3lZOtX6ShHFO5QVh37teTA+nFm8qOC4sVDSl0oGzUv6q+f5cVI4aIIfjhxkHLksje5nBF6L0CI
rXG6Osb0PaEkg0Jz+F7a/vybL+0fLuT9pZlBNsOactkQyjSpMnYn0q3mtQBenuptWaqVb1voP78U
CjGf4wUXXE1MP795k4l2MucQsJkTULR/3VTJ9jSO1tv79eOz1p/1b3P5+vxWH0nI98Yqxqz+87XK
xPdE76CFbxzuCAFVHVIARY1M+9xbxDlZAvJsMPPeLhVHrY3lERBM1kW1JAeUun5501hzOe1+/bHe
P2zXRSi5Wj3ouhKv/fOnqtUYNqKH3movHOsSE4twFQJrjtZf/fmlcJLwnLl5WvQXDyDHRT3XWYoZ
oB2fg2F6Hqvh2eTXf34ZNq+sXYiWrfDyjkQu3KbOKKEriySfmlzpnStgHUaqK/+Lh0fyFqlfBC/y
DC/vaDCDcFz9j1Nf6W2GAfoWdue8BROb/Gaefv/Kg4ukJcVEjRyDteLn74kCS1l0tpVu2WWJI9Vn
3u95HJYTebHiSL8jvfGMevz262d5cRJhzLL9Z3GANsoACS5XprFGVi2cHo8TDngYTpw1bydvGO6i
XjFOs2z6iMR9OJUh7R0VttVvdsr/MDrRkti0wEMHPtzld8lheQpbw1nX/7Gx7wOztF9lue4NKr/i
A/36bt9fjVs1EU2aDtQD9/LUU1VlM0QBgRrYQ54NJNlb5avn/2AueH+htb3PzgqYFavgpUbTElOY
jhkBrcUy//Um0Ej7r94E3FsYA9ftOFyLy6enGjkTZT7Q9/CXMc75jl6gKY+0sfjVnz46lI0IXGnh
sbK/28JMikQaxyIRru3FeX234fKc/5t3m4Hgsl2ECMGMHVy8BaXnsQNu6ZuGbiavqLd+rxx3ZZWq
77++n3cbBx+bLPtAdv2c0ziH/fy6eZlBsIyi3CFcSxxdRGrx7+/mHy6C8gI7yipQeX8RFVQ6R+ye
bEqnrj+4Xta/8Ub9LibwH66CLYypHcc73dLL3Uk1yZbOEI7aAmPRA+tLfdUqotN+/cDeD2k41Ein
V/86E8WlloT9bZ67mUo2tvRtzJnc23gYXMH2OSp6dvD/xeUA9kac0kkaujTMJ7qvk0BTKrXJUHgu
p3mBv0OpovSDeffnl8KdxU6SwzS414sx57SLtmgN4E2pigSFc5TLKwxVy0m2q9/l1xd792VRfrDA
g3PWM/F3Xp41i0pEmqK3sRGwnPZgkDlFZwy+P7wKu0awptDc0F+yIl0cOIyl6EaXyxAKzXDrqbji
oQ3/+MFxFR4a1b91OWbN+vkdGhoxkkJbJITSmAPpWSDD8Gg4VfDIXtJtf1PueLcJ52qIOpiE2PBz
hrt4Y+cBybOfEvkNsDt/cRyJlsF02kdtjfTfhZ/+BhD57pviesiN0ZewUrCvu7gefpywpcUOtmst
KRu+PcZzFP6OCPIPV+E6q+35bxT2xeBLONpI0ZKPilgr0VdmNXMcDBMcWOmfjjy+KEpFIfsz6kaY
yX/+trRausbNJ96oqh0Kmms2MUMirKLuNxfy3m1luNK6M4Okg9qGf/98pT6dphqM4TrtMXeP0Etv
8iSxv1aoE66b3sGANE2NvGsimp+G6zplbKVaoPfoTBFulqwQ/oYGiQlz3jFhYehquEbvAM7LUhX2
wEAPt4MavVdP+o6xLbKyvw2sannJyDGoDxQ+9TPeIdlctclAIypoBSfPKXDzB1rcVBxVin9kkxV+
m56Knk7Dkf7lxzaZHIEC30MG66k529vrKet5nrrklpo6rDGaN5IUNrPun6elCdNboBcJ4TqD6dy3
qR0ucY/A4TqaLYIHQzdNxM6VDtmAfDHRj2WcfXA+ljvZcdr583FJtQzhdPbWq8BvSNsqGCj6/Olc
sIoMOZJTu1vrMBfjuC/DfhbEUoNgYQ/bF0ZN4+m34/j92wmkibWU7iKF3ncwqYTHAfOR5cENJeUk
bITJbR0N7CEnI0FbCELtz26LAC4OWoisSOPlLHBZOZPdVFIi8gjjHYr+bY4q91DWY/pHaXfU6dGm
si8nvZ5ZG5PuxUQqQiNfPOQfm2522IrnbLMWz6g+/PpeLtdWrhKt9goAHuia3+3CkzK3hx5JIr17
iISib1LwTjBvMfv6vz1oXM4468WYbthgoc9fa0M/v52FaIZcygGE+EQemqxYFlIal39PAn+kXXyS
Ff9cwldAhnyTje7QZKn/85/BXA4/5Coy7i9/1Ppp/t/Pgkbyr0+36gl/+o9drbCmPQw/Ov34ox9K
9X/BJeuf/E9/81/C5ifdoHb+Jocac+HjjzSX9c+aZ2bwX3BcZPldjl/e/Y2/RY2O+T+W7wQQjKBg
/CVC/JdI2vb/hyqGS4rLOuppGHGRf2ka3RC5IyLi1QhOkfUvg9y/NI1Iq9kEICijgoS+mjPen4ga
WSIuXnJea5AZq28O8zJzySWavg1Qu9A3J3kw6q7RgyTjzu21ekBZZND4Ha3WODhNem+wHSaiLbB2
eUFOazD56q5wSW0/ytw3+303kH2zLcJMARxCmP1RMQJ3/MDvTucNNAZFuzd71AxRkIZx2s8exMq5
28quuepcmXwSHPAOOkoEKILajYPaJW3aiA70tfqz2YfoOCrjzcaHcmP5+gPMou+J7QKhzE2UyDT5
FeFOFsJj0KA4atwzmHV0Uq49PC+ySm9xVNOtSp3JvPdyWdSsTyM2YWEmNuGM7WSob3LEtP004Dkn
9ojyAelouuATltXTKK3XTEbhDKNTEPSUpfTE46hNNEEyY2QerUHOSA000TF26pFDmy862na+1Dej
3b4oXRndwbZ18thIHOS7cUYtvs0MMs7qfM5PloG4jyg3Ujm8ok3vRK+e7SqzP4bp4F7Pft8hY44s
fjNlG5E6qwDT6tt6OzgDeM6C5MFp/FIW2qPYL81xN7R1cFcCeCHgb078XVHMyV2fVc3XEDoD0sHK
3syN7x6ZCpO7tHay8dylkfeMUiy0j0bQVgZBq8n8FMFMeOiRI5Ubat3WN9OrRexrvpyNa7T9OVGk
+qDrRr9WYuQLsGhPwxckPOV1hin7PLoppz+vJWqwjFxEbmEzfsswqZzEINnPdl39WiReRMu6sAAp
dgEuXt/wrkZVeFeZ6OAXFI1PmmuUjFcB2hwiKx33OVk//IA0RqU9vaRew63qbNt/1HC8U4nsr6mJ
gy6UJ17trqeCDZSCsjVRWuNMuzlo2vy6FxGJFOOqvCl8wKqLC7vRmPPYrVHMpXTRjyM2VjSeJRop
BH2bpM+jPQ3nfuMOUu9prwDNCj+mvpJxqdNho02psAtOe2PKh71Hmmza6hu/0A66XtdHwyFiHOje
ITKSJC6SOtgoXEx1UG46X+xdjTct7O1p2xr+A5usB39OA4KVm9jpbCLAikDsoBRYGxmStQ1RPIm9
evmczotNLh+jIVu0PjR0/uLWHfdgSEjPpby/H5OlipfFc+O5MUm8TQVR8ck5Kh4mxCUnnbQgZFEQ
bRy2PHENtuMctm66853BOCub/U9eRB9Qe3YHzBvtRg2lzdlqViiiyhdLjVtX2csGRwYB2o3r7iaj
Q8NRGXozKlbAePatdNOU6bgJuAm+ZH1lhPKu1/mdnomBlFAY5KimPXXPbTp2W09SAzTK5wg90vMk
y/w0kfZdjNZzoAv/emwh5tXos+BL2+QoBYQBZE7+tgjab104fV2awN+XY/cMEoiI4zZ4gJDzKYUD
dCNbxQghNqqji1E1G9hVD+RDZvd0W/WJqN44LHE/5hzSv6pRLIfUqSIQvV2NB99Qx9YIzZegcngD
69p77hDZjZyagi2BNDl7smJ+85Ka9LfKtxQ+tXG2j8iyVoN9Iert5IFObHpZxROwZdLKstU04hEJ
hyXXzXahHstnDTeo2LCRaNDLjIW6q0P6h1ZxXdJKuMY0Ctezr7xd6paH2amKrTPYD8toLA+oQsJt
PqU/Bnbl5zLzpqNh5eTX01g2kVj4zbFJA31LMND0xUGvdtXKlsTPkqJyQJ79YMtB3uTT4pibmgH/
4jX+UuISLosPq+K63RgADFEJFU66R8HTIt5xrR3gcfHAQLFB2iv7s2vq8CQZ3Lt5at2HqodigTuj
Cc+q7JqXxigTJsqMqXbvMYuGu6qBgxHaZOTZRpj1mxkMvbmbum4+APRE0sa7QQBqZp3o+A8AWcEi
bjKNOFmWkjAc1ftfkHMm+6UBtU0gh3cMJNySJFzgEQcyqZmyKjvb9Z41mFvoO/VGJVF1MIEJ7Mpx
Tlj4iIxGxWTfNm3UXBsVqD70y8tjOhouqiqHRByTSa4Zp/RaFnbHvt8dGpLEDOcxzwIWh3nKXS9W
Y5C/+noJ7ijgEaflVcUNrMhkGxCsOvAa3vRF92nSp7FcY3z87uhY9S6Tfn7T+P69HFq560z+bAKA
86ow7PIunIj9NLqk67aOJMq7LJaEQqELi2HwyStMha/2NWMVv+a2a5XxsU5S45yZvbwvU8vbW0In
90vPfJY79Y66XWwPOEY5zlznrcdYreq7apzLXecSnzc07b4gtdtB52+CNYxaw4ipuaQ7nY3OThOK
fp3YrdjXw0D8rehb8Drq7Pdl+pj4rDuB9yGf0685tBaaxKNx7IOoOyCfDDbWQpMYCqyIyh0K5fvI
YejpDL5xGNw7ZtScndJVp2E23A+ibN/6wnobLUteN8Yov+mFEPPAaqvtQHhkOGcHFPz+0WPkPbYG
N73xjOVDPTrwKWaVXad1DSejJ5sw8kV1HVBpuK8hkp5Db6YSXvLg7QqtL8iM5t4oOaUGRGJ8tcLW
38iaGFYT2HYbCfcmD6KnqNbys2212dHvXcbjYL90Bio+VzasX+AXQda7Hq9Elhw5ySzMLU370A4d
UMZFpC+a5uKA1HhrT1TFCRn9qy2OeTGCZ9kic9wo338c52b9kUN2BIGcH3xVObvI8aqTLbw6lpkQ
cTMbHWAmUmdbt+9vas6pTjWF28xs9NbJsi/I85qnYPb6h6KYCLywpMPLXy8ns2G3BL9munGA5OxC
ZsNzF9TdkW+JvOdaW8zZsx1eJ27TbBpzJtIwENemyUqeA9E7AXEbT1Iv5bd+sjlzFGSLovB+bmTw
ItJ6X3bOdB4RJfOqRfV9MCbzLleE06usDp6nKZruanbFd1lZQ2onnoyQihjuS78B+uQ+GjrJdyYt
06M0I3mFql98CMN0vlrofO1ymc4Slnnr4WRYANG0jmtYseL18A45wLWrFdf1QSnD2HkwgrCEOb59
1Vh5teYzFtMVbxLQO9+X5ZfCM7M8ll30Zeki+cmazPwmtJdwOqkyI2XUKZcv0+gQZoOifXit+tR7
9MGbYLme5UtVee69HqJwQyO3P4Pie9bK8I4Oy/kVTt2WY2ZmPkStBf+sgRv0NOgs/TzBZn4r5rTe
DUKbcRMurKf0o4vbZQAYvYTz9NZY9fgIkTe4KlqRHxKDDNqM3/5eBUN7pqmdvS2p/0PgOtnWkz8c
Uez7+1SDczHTyX/E16B2AVP/VvfoGGKsbcDqWwcPSQkk76j/cuUsXmjcqMwnocsvveBJlOsXLiZm
QdOhmKPd2ovHPor2dY+bd6fQ+zGhGkKcsJXMV7PynHPQZ7dzPnTHNe6O58TS7Ui17JuxcG6XrrWR
28BcUQ7Hy1ot/RsvCbp2dyGGIm8DdBKK8uDZ7+aPswxIJhTFD+UxOQPp8l9UO3ZXjL/mfgrVVxGM
6QloTnItAtlvDduXcWtIODOFNzw3kSz3bph/Ro0075AYgPChmJhm4TNN9r10zRO26bPnj4QDySA5
ZHbfHJppiOulALFutzxBs3+qh/RDq9CDI19kwePwYbsPQZrHTVJej8H4kBbVZvK+z4Q1rtxe3Oi7
xEq+LViPDuDQ7uvQHI5tsHyRoXFLwAj+qtru940wTMS6a//RNEn6tq2d4fbssYnf7V0V11V3YBuS
n0A93XTCaaAnDykyYbxU/lB/b/r+k1O2pwSK0zOnj3RnFEbwYijev6A02tjU9tnQFsLDabHukjFN
dvNgljGOEfFRZijpdR71e72gcc39UcRopBFuOvNXJ4CS5U2kdbDzgbTvlXyUxfo2RwbpolYUayYe
RPu+OsAK2DrzBBXY03uTTUdtFsMOOWtxBv70ZonmjO8mOuGgQvqtnepDtrTJSU8W7qIo7eKqGEvi
nHG9gd6KzkMzpftC5AbzGgT9Zamb7WwnCbT1KT96Fnk5M6PcKZI1QH6pr1NppBtqynAyzO6rlaFA
tcQMUsrpd51Xj7G9TMV1Ozjjtg04uEBxSomu1UCKtZq+YBgWNxUi0Tsm5I+1arsPNZBMcrZtNly6
KM+Bdo/LImfQ8g7reqmI4mCXfN3wzDcd4Klzii8qNEuiPAIIXn0YHeXkPpXQ0RjX0bGLglg6w5Za
6KlKSCJIOjHv2yJ6UcwqkWP41xaSdQ5iI5pnzQPv0nTYNXgWTh1BgPtpMZhGJeHHdLaWYxPVX43W
VzxlI48DCC3XVNKSuxAQFqpK4HlM0kFCUHZHyp7x0ciyG093/THvHbXn0BRsp9mRh8T14do72c4z
rGXfIfs+zuz8447onmOpm2fXgXVWtcaaa672IPCyZ/QV5WuU3uSYmLpN408hVxrHq7rQU6z83t4m
tPO2ZZQ8stSPWDnaa2viB/eIx7WdHKOUr8Qa5WZEcN0Okq+0fvZawUqXYk7o2vYoA3Zs5jTs5w4o
jM+fs4GClw6J913hvJRCWBslYNPghRqujEFNHDw9EokLm7WRjUbQQR6z+vMciL1dEK8XLKLep9nC
7jsqn8C37AyT3X5SJccOUD9ISCXivq7VzsJLlU8C4scUlrGJDyNutV2CIBgyXM3kdOLnkRtm/pMN
S8qpVX0W2vc2o5nDg8EwuJkFbC4se/fAVLtjsQzBMatQ+mqSeo++Fynmb6Pb2ZoeRxmwZV52fVrr
k5gLH91YTjCAIb7PmXPfY6GCqniferDKp7bKjkWvPnUN+Dyncl5b7i0urYJQGmaH66i6G8YfE0dW
KhOA+rRtnSJhxq2VsAY3nzBuATirXqkRIju25XEqJ4o5Y7M1a/+7VNWrEdgjf4UDsY22o5CtvZUc
JQpiCbV3M5GSlof+R2cOvyZpRIBu35cxYYZXqhDFZhTzzaSTeRtl2IJ8SNcG2xMO3t1ychreSqMR
3ZZ1PQL2bhJyYcH8G8vW2Zg24nWNVWdjDPjRlhTTketJvWXxaLB/EAjA8ba6ykxTx4OnHpQPlk+o
8dZa1OfA1vk2aqcPc1K7RNcadHJ8dPdRjgfObBFgY/XcemP4wLfT73kKKbH1Fr6hIt2V4XJafG+H
QNM9BpZSlBG6dotVENclLr9jJmVFPCX9lY3pj594I27zlCCaeTgqO5g3k407Z5kbZ9uwXaVqo9pd
MuIJEFV/VaqXELpsPI79dG9TvmLGW7rYteRVCUQPo3okaEzr5aRlRfPdriQ+3pmc7sxgU9N3nFca
AzioRtT4oJmha7M/Wy35EVoUXQyU837M+ruqme5SAuJSTC/IOHLKAdWExDaYznnSpnEwwT6gYnc1
lmBJosHf5SnTrx85T7ljAyRi4+97GebGcTI2i8arhHGExCxzyY9tm0cxGQ36EUfEXdmxFOvomPVh
87XBjAyOTdc3wypjMQzxpiReNQHv7owEnebxX7ZSg7tpOGdtGDZvJD1QAirrbyNRmHeV4Fnlawwa
rn7/XDlondve+GZR4t4uLsGngczGTd245SaXdnWQlrZX5h0NHt/qd8hb2Pnnar5LFjOKo4nEQw4b
xQ3b9/Uk6nzgmg8Em+11kaibYFkMSh7puEvwoGGSEc0WXO9T0CQ3U8m6Lb1vSdsfPGE8VpzEj63K
H72pp+Rolo9dppwru9QnXaUPhDrQsaqqs1bdPvXSFxQc303cMXurlE7cLbJDlTlOG7fpABq5cuL4
5vuHPsWP2n/0c/wsEA4/zD7a+cWv7sl9+FqGzQ8vI+gmUcBDswxigWjacGsRS2x5/aGlOV/Pyy20
+OvUCo69WZ/JjABNy0qwaPD2Gq3NLpuFuR2zoYoLd6lXH+a8sTn0gqrCAW4Z9cG1jfs+C19L3KqM
dEFFBpZ/09yjDZg3gllqxe1SThr020hyyDZ103pTVNMXXSZXtOkh6Ha5Q25ZkscDztCNPSfLoZKa
VMPQ0cectuh+GNMvpVOS8DpDDHXbc9cBvEIJuB3d0X6ckz7Y4jyuNxXYiJ4Aln0bGp/HsHxFD3FP
2dmNu6DMYzCg+8oyYh3inbGRuxpCPRhqfKHoMG2wYpPYU+ckEvkpL6tP087WmlVoKUiP1XjKRo8U
v49ayrcuaZliwPhsiDC6j/w636Z2UN7TwAEwaJXtAQsZGSl2GlMDRpeu+4Ns8mrvg+Tc+9riAMGZ
Muv0BijNlZmrG6yyIC2L9gdN15e06/ezsL/oinxgOyGoC5AvRcA8OHbUWmKHMhfWQkLBetx/2xFz
XJnPr44XfR00p815CB6LKNTbMWgCBujSxFM6QiqO2DeWAdXJpNUjyUJqr1GDbLAJnFSK2Gmxusew
xzOfmW26kw7DmxScDyWFlC2oVVK5tQ9nUgkIimYL2tei7Itm0tp2CeJwv2yfATm/Fq6oNsmcO0+l
07xwJoviZvBB9xbitpXGB7m4r/j2vwX1HGODa7e+M84wRvIRYyk5sk1gg+rBUUxeKDllClualYl9
N1V3viZ+bU79PKYgnW9zq34w+IsUbW1Il0V1SBjNEB4pgPq62Y5cblvXQpOtNqc7k7iEndMR7eDL
AnXAYqSM+BUibSSMm9b47iYywGKL/Jt0FExLTs1tSYGtuqZYktnqY2G7rPAOx+7VPd+0b64xucx1
dOj7ikysKmH/nprGcaBQymGR6S6yYaDiIgQRZm2bKCLqSgBt7gXeS62jlvqt8RaI8WS0xY+wwRDr
W/fgr09dMHxJQ6LT7MV5gT1CLIWT3Wlo1qQAHodZXZU4OAGitJgP1NRuJcv8XSFlckTQxP+rhbmv
Rt7hAPf1PjNDApUoUG0x9hPmrImUCebikZLEZlDMN25zEjg/X7Khu+KI9ZWz83TIzetxHg9Z1N3n
qfs8F9oFJZyu1eHkPLNx7ssf2iKBvBHnzBs/0UXGpPMlt6OPmCxfRzfxX3C+EgIZLMHZMlljJEBk
1UJdcpl8tpkeikNhkljTeq4T90F9RP16mJX/grb7K7jnl0L02ZH2UczTCo8LnkBD/sDTZjfYoUDS
FrHd6VfV9f6mEvYnDooVfQrbi412AaQrOF+rtO62jP148p1z7zffGpa8OLKL+RzStDqQcUhwXzvZ
yDki7+hb091EHe+LWGu6bdU96MGg/F4+hZPzEDbGJ/R9IWkqhtzZpqIP0bDN8bwF/IBqbxIwyYUc
XkOJHABOIVl7YSJJbIUqk+XAeDtD+/t5CQnXNdzuiur51VxGV64TXWO7Q/wfLJ/lYkCWlZB/ZbAQ
FRhUBdOc0f4IFkAWwLezfed7d6jlSBZLiod5ULReXOyqQ/okE/e+Gtz7WaT3bPCgefcmdqNpOUId
vFPSIS7ey9tNbzakiY7Qz/JJVceQrcTGQA/M5oc9mDdZD6QyLFwcc+2UiXgAeuHhrGNwARcUTVTE
WR84/0vdee1Iqm3p+onYwk7gFgjCR0akz7xBaarwduKf/nyxt/qYPlKr92VLq5ZqmaoKA5MxfuvN
Yip81ZHuYwIaAYw91Q+12sJ0Qob+W6zxf48S/h/X72HBs/9XvHD19VP/v7Qwv+BftLD9D64LRA6o
rZASYvtBcPOv8Cz+i0pIIQJl5IV39hdRz3/wwsY/EKBS+UEAjo6I6W4y/A9emP+EwwolH9lv2DUM
7d/hhXHPoBj4v4TvEMwIl/HVEMSDBPH/8/bYCYt9NBIx0uo3YN04GI43K1j8NUz8LBh3Z574g8qx
+eT46mHaYGXfplv7YaWLh7MXL/fxNaZ2saz9rbHtN2PnLe/ksByGMCmDLJzesdEfSBE8TPHOEgd1
CJhW5eVVbsi03pU7e+OEa3daOmAxY1OKnV6+qssOY2jTe8y6DCpeeR6tR4KlR17Y4s/hGDjaZg6j
yYs/MVX4t4FXcSNrY+MGxTbZi02yTQPivI/JzSBvdDkNRwKyBu918JKTetFvxV7l7bDXhfqhOYmt
vm0C6+OoBAW/iRKob+auOxQb/TsNo82weyVr4cnw6MvkT2ChtB9ynpmnKDTSTWp76uP4oZ8Hf/Bu
kS832oPIPct7PdxeX13vfLz/A5F8p2IvN5+mT8ep1526E5AbhX+8qiP2Vu89fH6Ove85aE59MGzK
x5p/mb+2pN7ZlQ+QflS3oMZ8HSl99iiCXpOQ/lWb39v2PlPvmc/Ky/Z90PPv5sD+oajYI0fL8b67
DyPIH/ug9qpT6cWXxc389EXTq8eUlXSb9fSsxhNMPOfIrf0hFGDf7PrjnYAD8DVCjT+EX3eybukV
U/1W7iiYI4EAGkxuknKjP0DRDPLAX8J5mOxr976GReAE6Snecx28zpvFswLxSQNh5RkNI3QARc8g
MF1bfLNXYqSxiOe35psOTZjA4U/zoBEw/ccK29uwHbZF0P8wXeF6OFYpX5th7T/nCuwfu0Kw8F0z
pKx/xrPlKfmWygm5ZUN8q9gREDW+GLwbPrjzSOv1pvsEVCyCPNnPXp3sr1Wy/+jmffJ3YDAePGF6
WRhv+qO6NwLj1H0sn0iimIcpmOqYsNsdibHeGPPQojVt26qBfZLqZhzfVnKBiot7yzx6iLfOW3NO
TvrZeOpO03Z4EfZV+Xa/61UNVCf1qZFgyOEn6iG/JIHygMzMz5TzNG1Uv8vhm7AzhyV/d+h09Dqd
WdETzXY62XtGs9Xy7+lEIHXwGdqZiCf89CSQDH8hLZnQNJSPVkjMy1cC0nfqH8Dfuno/LfQ7g7zt
jCA6JNdsn52QbAx/oxu/ZfBN44Z3vZ4OvP7WV5/aQOEIuJf5Qb29M0Q2z9DQBgwPK/Rf8SnOLO1b
sD+HZjOfmstDHipcYOAjKXD8j+RXO4G2DUBoEp8IuDpE4ox/cPTEFCiEoL9z1bWWl75p15wl/iOA
QI6e1J8s9HqP1tztsDPPI1kDAeii9cMbozQzTMIhvC47Ok3xPx6xW/LpkNUJ9nsxHqIXJaQCmjtY
NV6WtyQPUB7Kb14Xwyv96u8W54btj+8QgNf4OP8KZ9P+Ub6H3GMIYL2URtjOO2tbxW8tU+TyzE6m
7ZZzFZp+uGyWzQiIul+Dhya0jt+ELZ25bdJj9ptfxIHYHPGF4sTL/0S4bYG5fOej+Gb773b6xzU+
u18GxjDGnqv+aFxT98XI9qP+sS57YkRuxln/cE4NjaRxTdGH96Pu73UlD5vVt7fOe+Qp5/IE+e41
3/p1bzxubV+7JH+Ni3Old3KzPBmHS7tHqRNqrafGj/SKwiqar2bHG+oujfTAmAKO5c3XV7IDr3H3
qveU7OrrIdsY/tum8RLvsgQb6wZ1+gPRGNAc8Kuf+JmnBuZ79fVhcJiDwQMThP1mCKYw+QJS9xjl
PM2fN/Om2Fn+uplOFz3U/Avz8KtMAvNhPfAWSPT0idQ5DUG/cR7qPdUePgkGHq2pvkC049EhyI9C
eMXFOkwBL4i/3k6aTwpZjUzHc429Wfn5WXzkezM69H8ty+Onxd8Pe/vPV3HpX9niQGe2pJW82huE
ePU98cuTp/Y0hfCXxF8X3vg30w8yqBDXdN7qL6Hw2Jru76nc89OTu6VCyKBHRfYH+gaARvB7er22
HZZwwHTqgeVuicRQimB1/JnLUz2bPyQWkTwUGpv4am0/lLPGe3DNgNCW2Eu2XJWBvdU2dfBlfL3Q
1nR48nd/lX01BPpRHJ3w5UIMsEUJoONZX5bPlsFz0z5rF/rkliu8QDCEbdAGxvb+o98oN5tciE+e
sbx8e8vGFz9XX+SNSXcrT7wo5x3C4jKd4PYFAf5ecnbbzyXylV92b7sPSLNJzYdoc3MD2CMaO7co
NMaYwG6ec9ZHwUsmDclghnXCRtkZ444eQoLozPpw18H/+wPkf0N2+D9KUIiA878cHGOkLP9JUcgv
+dfoiPL3H8QgkvNAvK9GtiGz279GR8f+B95LrO2wecRfIM7936OjRUwiEYr31AYsBPgZ/8/kqP2D
zRK01UKpalgoiv+dyRH7839SvvKn47rHM4jtgleh/+es6KiHi8OXVp4TE01LbJu9Q/NIp5eF36q5
nJA9lFlKm2jTltPwOuOY5TGT5gmPFOnoSvOS1eSV/BGAkc6DaMS4kC+xTN96q5X2V+5GtbrLs9IU
X3kjaQKvW2NcwyyW63qQZAUPVyLx8iqkfKoLpN5xWys97Ztqm6kT9xy5dqiQmk7TrgsxX4SZGKuQ
/jwq6XMhid3JrHYqn6Xsm+kqer0qT4prFo9jPwp1bydrkW7iKpc3ymPM17wqMoWcGBb0N3PNjDKm
zHmQ4KKRhdgtVwhhIpDpXlHr0UNSpmct7thWRW72YTS7VJS3xSxmFaJ4yOInYuVt8Kypb51f0SjO
Sc+InfOnwhiYM8dhBEVOphK8WSsAKKEvqjOgEiLjebRqo4NQU5d8t06IPo9loqnrht6hsn8vEUfY
lzhx02Svd1Ytd7HW6PI3d9F37hMlKyug+Kn4jNeGZ3GeKtMDeoFUhSdN7PRltds6KFXLaoAOm+UH
pEFuB0vOW/rdCJFYM918ntTebkOnjDnUTLrlYAEtzpvYosGK/IO80v0smpQkyC2UKX/StMH5XFTU
mwQVQj2ecKVksk/XSW/gdlIcWFwUXeuGq8zWS9wPFCyX6EOMkxinbEz9OaFqZ9NIa5lTj9jdIUK/
QLkcT8W1o0GortaaEk7JK72hAmiig9mPxRjkra7s7DlzNsZU249cycoa5nRG9c9A/LnZbpYKUeZT
WTpEDBIzTmUcA8pSd1fLaeL60lsl3q07I9FYcXBPGmOPx+y/8pCWjpz6S+GUWv6GNoHsF6eNXDqB
EaY7O4d9G8loZA6O8wtBm5tIGzMkiVDVOemC47QAn2qZFg2hIOzNDkYX1vKx7J3+tGrjZH5oXAnG
29SoebIZqw7e+p7UWCJXMbQUlrYaSXJ6MadBzQ81jgYRuJGt3luqq6jcxzMZQVfsFcbK1Z93yrSp
iRFrEbDG2vwJZOUk1L7P0/DUD6UKi1U5o9y4Io7igAQvJYW9Xmd7Bw6cQ7jM5lJsZsqvpEdrQZqS
dySbiW6sbIxzisVJLnrvnIFYYlIwiTb1Nd75EsyFbFy+cr0ws7Nqd+tcbpQZ+KwMSIFtkoNQs0kR
Xt9kZsGwgE23swOS07K19ot8kGBPppg5CrykRmby5o6qO83or/J0+WMnc21997Y5dZwRpFyqmpd1
eRZbHrZApBEpyXfWK9ILmkUgqV2HTFEzF5F9TqhQQD8Hn6nXYVMife0PBC4B0x0GxRYlNXUFEZ5P
Yk2deTsvU2d8NsYyI+GCM3V8W8U0/kxYeYsyR+sJU+xLNIcvY2NXlueSvZpuioaATd9Z++gxUq3Y
IcIpMksQdHXtQGhNWCGgLqQrCZLe/NAaiu1e45qIKH/KnOY3nqWzUfvFVOAHE/J48G4ppi+RMbQB
UJL5XCoVQi/Kt6BB01S1ZpYdmRrvwqkXDkbCqVvGFiLe3ydg8BpZpWoS3RU1y7sgkzSl1zxV22cy
Kdku89wg8BHq1nwv67EI2lmb92YOxniMcrw8cpbZeTFkvp4meASvy9qp4HJKY2sr6lEjC4DkJGBA
V0tpbE/H+r2N4/Vi1CkTotu6R4uEuAfp1qxT6ZqrDybWjJgSKJQ+KRJp4eOjsb2kaeqQ2jvlI16V
/iOXrbFPU3IrkIp0trGbJuFAyORLxxonAWYXJwtMV1YHMWnj3kESjF2niR7alfAJAOAxfnWQUQS5
LDSxw6TYbigGQhKrTeWfnM6j90gj1ZCYNXNpwkGpZ2s/rB3YdMRFbDzIVv9noNgcm0DD9FL55dBZ
ZzNL6u9cydV3dNelxR7cxmc9BYt90pWhPKOEpYG9b5dmT+Bu63rcBOpyJp0yRwBBaZ/T7x0qq6pD
3kSKOEeKOtQPok+HJ+rM9GKPJUflt7KMx8WgESLSp+XObnbzxqka+ushFxFkq0ohrupaPOf5wEey
KPazCrDteDnBkVx+SVzdiR+dMY/8Nkn7uMLaJNo069+WdspfY2vshg3vQfUjl2wy2p7N5tw22vJR
Vku7nwjre4jplA+ieLLozdCSx7kvlEOR0g/d1jrnD9z5sTWrLnoyzVE5LvHKHSlI9kYP2aXonMux
IBNW0+kGVzAeeDk9ZVjEDOVDzavuNAyme420QRxk0Tssw8ly6PKCGGFZZA9UApjvTm9HwCVL2x2h
Q1begZQvWL3YjrtFOTsrSR/6ZDFPm/2TNDudi0zPSb9cHCDqQjrI+3iIoW7pVK7luIPjLdNfoTS7
NGPWXWWc3zpbZk/5lKk7IjP7vWko7r2wMpNeTWjjezzMxYe+tGJDihTXDtlrh4jwjQ8at4wFyed0
0ediOUYT7HupTMXeLHiATKiKDo6tlGgyNQr0qEFHg2AXA8mm9GiSAjnaj2JdBxOpZzsGk70KT3aD
ysI6cG7k5px93dMS6Fas4X/UskOZnzaohiL0+E9qvWYPeCTIJp0N5zhla7sbqiXblv2av6TIKX0k
ESJEke1egIS5LAdd+4oy1qrJ1duniBIZCPUxd99RmFJdkcTaxdazfN/mTE9mTzW8S8j+BZWL8xWL
5U9O6NmmiXr71semuR20dDg2NA/tEowyt05188cISB2q9x7WNurocEakYZciRSfTVMW1Tc3FY5Il
602DakQ6ERE2O1aHobLd3Zgn1ZHDGGVqvNBXj6grRECDwSpKFiQGlgGBWrbO0a0TxP32aD9LLSaQ
SZXiNJulfVOyqHyjtL06uFyWHJedz8eUX81Ko6CztNZQ1Kb5Fq89YdhqSWGsHFrAD117ruv1ssxm
wW2z4nKsK6c6C5eRtB/WbaY1RYAS+sPqsThEi7qNhUFAJeqVndRaWO5uAAVQ459+7LNnp9OI1eWx
usvKrOC8XfSNbAxuMgo3ix4ep4FmRnNcXpd1SvcSnZ3XpEhejfKuQEcyuToRyJs91SdzYEvkAwRs
QCwQp1euCaMOrdRwi62NxNu41ugHLuYQxX8oEMk+DTTejzbi7Y2skaqMIllOWTSTCGDxtJg57Jy7
Sh/R2G8F0fjamhClqmW6fPjqlb7LmHc8yydHT+HsOGmCvjJDIiuTnRqlDcRxAS68TrZPWmb5aawU
/AS1QmLinfwHZ3GiBBNKb/a3hpnwZETCOtYrqzQPa2Tl3UoAZVugWkTMhF6vSTr3iE6Y/DXKVQh6
Ei/Mvdm1l6nK02soQLBmWExPtuZyLJtB3+j9WJ9NOqdSomgIj0Z2xRweEWp46Xv89XTV4XWugVLj
KfmrKGjbVrpgCa+YFuuph8RqUJEoytcAiH+MCjlcOqMmZKldmyHk+QoEI/L6586I+ZgiyGRqu/aF
y9rxu9kRTKQpmNVdPVf2EKWxjRyY+kv9gsSHPrv5Ln2c4/pcW8xuFuPQts7M+I9O5srdbZEhC9MF
yje2FnSBjGXsQ0yFFrhfTNQs5YsDZqUkdY6SZK03NCcTE7Ybhdhoq/PMPdfN+j/tVHKPwCQKKeJF
YysNCF91tQgiQ4DHBsJigXRHWJ/x2EbhpOfDcTE5Y+YRHMopkAipsuLZQX0SkcJ29Tfp1UuemUAM
PFjOZVX0SAxp59LNocRPJeejtrYPPfkDj401kMeAb2VfuqvzLhL5Qj0orqtoQEeTEDED0apGqDir
U83otcfeVISq6lbb2qUCWCiRiYDQAVUUcnzSzPZ9yGnzQ84UBYPsslApBw6cGV9SXXVVIJOZHDBZ
do9xnAE8tUlHdSbNlHNBQG3blg4f0hQtQedaNbI4t9rrRJ1tdJwhB9mAy/VROb8PU//ZuklxtPJU
HJIYFqIfqo9+ThOmwlXdYnYWhecY0zoFxmyrQW+sTZihLT31c6kdkzR97FGtV15TR2Kv5VzEeqY/
QfUDmqYm/Elj5u8cv59k2bfbmNpO3xTMNormBG1LlrPoHSOkZveLC2zZqUyHGyLe6selbtAXFnzW
nRFVIUWf+VVzy8QfCJ4+m0MCvJTjE1Dm5skkNyOIDXM5kBQ7+mp3339L0/xbGLEKF40tGpsC/OAC
Y17Sle0NCo9xe1beR+Zhz3A4wLyYos1jVRTKrqcOc7es87KRS2OxcugIj/KmjC64xMfC12j9Dp3V
Gg4a1oWMSmZkgMUCNOENNp2NVh9/qfbcnJ0GPV8lxbQxCrd9YsvX/Jgx435ZTyWrkYGZIlluRtbE
txgh7RMsqLldFdc99ioxqXFkVMgbOEv9IupepJK4Xy6WlxtMN0OAObEiuysklLNYykevlHmYFeCJ
UqXoq7Gj3J/LYnjC8fgjTTeGu21ymkrith48fI1lQP56xYfVqfldBJXf+J/mR+q87R2Ha7anXb16
YdkdaRZd1GsUtdYxNyGsKiUucduJ7LDUDCHFYAALqGW5ldU8XOypqo9GNr+Z7AVvbp0mn5heck+b
NVTARgYQzSNmE+OkOKzGat4w9z7XWn+j95hUSER3R1ed2y9kbeuBx8yw0+CEP1KcSJsidZsHhPPz
a8PN8taM5BMRgc5UlxB6e2Q4eG1rDRunJYtzmXHsEhE2fomEgcBZsiBGRHwebXPc1ouIjxRv1zsC
7VLkFah7acwD7C6tGyIqMyT9Og/nUl/COAL0lEZNVOwi5/M8ajjkDWl0255z+NBQ14rIvHteXfKx
Vkvn7Ixht9M5q32XaP5ZYK7pow5iKG9AO+rBCSLs0kETU4jqVtpl1GSEH3F9aYyq3fRVrHNKASek
Xf/AgT39WTtBtDxSzmqbxoaD/BD6qTHxSRI+oe3tub+a1KNu4VHH15TitI1GFSsKPncmkb3HVeAM
7TYqq/q5dsm4NnoqaCs93usLM3LSSQdmxijDtKHPockj7exqsJP1xF5P4vpw7Wy7JfGM0l5WNJSN
fqJ1Apdc3HZ7ZygAUV3jYtfW/ZZtuI019atVo3gXOyn8Bt8ENR+jAH9Pu91q50ZAWLSzGwjg2vM8
H471LJfbSoTzLcLCeWzJrqQfzegYNBLrwJuvDqVswIiNpmXw1J+tRmIZIbWY5mvbk7U6PLt9VfjO
lCrPq5TlI5rhIXDyJPKsuDU/p3yh4rUp2iCldvmomDoEI0FP6AGdOH7Avz5uO7v57Sj0OUZKtWw0
C70SSfLGnxybcUDML9khBKhSrVB2E0wtQ1tQ20mM4ll3kU+w1mLymJg2B/OddIXmq1hb2w0dkMYA
3EZuF1LHr13XZBeO3REVoJ2jS+e0jHc2wZabGODzW7XhuopZsTaVVQnGmx4yKKWe0WuXbjwgglfv
Ch+ElosgmBzRIanjcngrM8SlBnMIOrhW22L86baqbUWvPJJheOl2/8qMSG4iIkLRcNgqs3ydHVVn
1najGq2Bggaa/MO7ykgdEvIdG7SfIC54XVN1PJLQom5BszQUrKtymJCZo4IdMayL6MHtwNor6gAa
WJhi/UNRNBaANOLzletMEeAQf4ClxKFcs3FTaCB2XtO75RWDsJZ5QzJY5Np3SyAM64tkc+3kTJQQ
tHPDDl2vhrOhqmnc0gRTvS+ZtpzJ/sp3eqcq/pi1/dVCLndeqNMN5YyQaK0W2KsmMZmbrfFzMZOF
WqnaxuzaO8vDbK/6W093XEhYeP1spqyJHoLI7lzYLqR6kVoP7WIsWx4guqcNY/krCkOPvL4sjaCV
a/5ROcr8SJ7tb2Tr6wlZ27TXE2AZr3H0YWuXsROmSM43upNa3n29P4uudZAMuWOoVBRQilhxUMdN
pNcj164clJ+KcgMzBQfTBU0z2ZI+JSOYD6iztVWJn75gMKLeICvVNWgIHvZmGau3qVv7I7U8zmMy
rPPJRSuFDNtAykuvMMYblImeEud22Fc8Dd1sanzB3h7OzejiU0Uq5maZ+Oz6uQ9kZncozFeqSKIW
HQFIGxnjotJy9tMxCkDnhy19H9OLluY8PWLDUBDdOUMUdEMS3YTCqq70CUGJtXuHOXPLxRcrEQn+
1grn3x3bBZsA0BF7NRrMBI8oqOsyUK9yD8hRg9HSrI2YeXQBw8/tTjozpeHcvsXGydRiq8estate
9vs4S2KWowTpOTmwK/Wao/wWpbjPz/OgfSmyT57RbcNe86SZXhLJOmvqtbMVy1wcW01l8rMamrnN
bmaKbgXgTzRbKpPCXWSItflrigv9MkzMm1RNM1Eqzvzk4DnZlOZa/KmRbP6qqWbyMmztM057MtRA
mG+maNzTyE2MUGrptK2Dg+oVYwcKk8Q0HtTWHs8zVQN7IRTg8cEEMNZUSThMtBpbUqpQ4EoBa1rL
m1PUdmhydbKnWrNnYNvxRKR/liJK/YZGd3+M1epNjvPspXKoMTjAg/XtespNlf3EwIHWN8ZvnmUT
BY3qHycdToiqGh/U6MfphkvKF16gIe2060oFpUc/LC7VfEIRk+Uq5h4Ua6DO+iEXaxcKrkekolR6
Z8sg/IgPIx2cV3PmQKccg4ttbG6EVh+a9P6gKJSb3uD/Znh9HkUVVMv8HcfKh6wNJie8oh9l1v7G
CbLypXA0JpCsoT9KLx8WjfCDyeQTZ4xocZ4YYBKL0T9Rb0Moj1s7hT9FeN4nJYtDpca54IqcvUqU
zd++0Io3Ooh2usWhKQxg8WQA1BnLJPWVOk1Z+yujs4mG1r4QiFchi7m15dh+mk3wCENQlgaYdl77
ljlQlaqyp0Pglo4oXfKld7iS1feuiufXNjH6oFNx6wOYJ77oQDowTabXbkqaE9k90Vk4hti0mvkI
hv5C6b0Gt6i8WItlXSKnPVtTswbcT2ngprNzVTLnSOLxfAG2wThssouSk3fOSc//6U0OxMFu5o2d
gShYccUaRPYKlnc2Un3BAk26POqjuSgfnSx3PjVtZrDSXSa3upb7OZ/lpzHqd/etrrNqWzSzGLJ6
MvJOHNcll3uafafQZNnbRSuSVdqP9BDKxL0KMs/RSmO00pLcxuXoTlg1RvmoWiS0kFk6PdYmN+WE
uJR8irh/jbI891iFircpvx+yJhXMfomBZj9ZpWb4URrnd/EEN3Gr63JHeFJGdkM0UTQhEf8RHwth
m5ifjgbAStcPf2BfADZolfItgQRu2Gm6YCrvsiKMAHg5G3mNzXK969KzsxNZ0zOyXmVL6JG4SCob
QNEWYYSUDf7zPE92Me5X7HcJEqQeg0vGevwMEVUj7M7bAw0o6a53xeRBoFn7UgMMjur8NKGf3s4O
iDSi/tLX1DI6dRjTDsPIMFnxtv6sjv0X8ibxsoLmT4qNUGQ5Gj01M86Cx7lOONeyQYQKOVcv5VKB
1FJdyneQ4DnQqLt5xgtit76pWO5RFkbPLjFyJ4wLzcay0TiPI9M6Y7LGISejaWgx/WdLQF+N6jMh
C8Mzs0Yw29E2SjWOeYYEA3QpK+dS5Hezc5NK4ce1/LDxL954kMS0oTiIERyeKhsTB8pBJc5jKySd
BqrhcDhQplvdfQ94N6rmXHUSLE4dLqaeP0VWHV0tGWlHAInIBjlDw0nLdXoB1018ux3S575Z+pAq
EboUhJLmG8Npx409gK57RpU+p2P/NERF+UC5Q3/hjTAf0ZHCrF3MGOJiC3SzXIqap/5Sb8d0uAep
FvWZ6iprl+slGzw81dkZy+rq9o75pSe0qnhAHvNjZiIdHfGTIC+bxp1C6c4J1qVkAhwMkFk3+VaW
4avK2xxRvpF0rwBT5P7SVZk89CIdA0uX46FpeBR6bkMaSV4vFYaoEiE7JTHBqqKc6XScuwXgL80x
U3brohE1U8wkhJpVv2Gjnn7aspouy+ji2y66d6qg7hU7VovRZpDfa2JPe9a7BTCSIcl2i1sr4H0b
qz7rZJTs19wer1zqd8uQsS44Qddkmm7E29zBm64ru3SzZhO2JAANXcl5+EVNc4NULh8zWpLEjXZs
45nFXpinqqzF25LZEQ6zNh4rir14bGp+m86oMnR97fufsh9AVBSdACafamub3A3b7a33ioI8ONml
M9tdlhYkFsdmh4XFGlL9RytzF5K2pyD4auL0RWcT6Y+d6ZAqMJQ2nsiZYq0mnK1xLn03te5tVrKa
MLgV2CHjSTceZd8WdSiVvn6pCeFZQSpryr/mpbrCxFVhPYv4oECDxfu0rfCZJbMUS7Ak+EAGwhBc
XFsT/1wNExeMYJi+f9FvA3lq525VnAPo2HDjyARfoPRVeOQn3MXrbfGkLDL5sS33Njar/b1ADhG5
MGEtqJxrx4XkaVWKn07CdTympTAmboJoOWn12sCFa9J4VnS9kiG1TZSOFZ05nKwiqv/UlTndVJqg
iCxhY5v2SmRbt44+wvc0mQx1P2RNdstYYHNAH2JB8DE4ibNZ3Xq8mNOYrAcVgMl9zk2nA9VJOBu+
cIjnvT8NkZQb0yUj3hcZtALnL+trMWN1DgcQNNreezNvLjLpFRApzNVPdrtaIsyIYRtfEgwZyp6a
PBree8UcWNIUrh6rpvyuSmX9Vx/v5STC5HNdDX18oFoNpXrEaLbTRll9LDy8QpHnGVt0bxVbTM74
SKqJAC8o93QEOVXG55T4m5APTD/2itqhSsQXKQr915w40O9HotW5SKyipN05SmtdLFaF/dxPwzcj
b+6vBtXg5GcUgTnlPUVNGNtWK+9CCbu3rddJ3VWtuZ7rNDP9TqcxQB2N5a/Lg+CpxAeq48Doxctd
n3zLGap/VLGaz+s0OW9qG9UbV0lt6uRoHPGx3yWnQRfloYGv/qmtBosK9i5OrsGYtksLVQv1jlAU
gq09CerZQb3oA+CUB2o+2+Nk/I6yLXdjCzmVT/INWzqHqdEeiFHChidL2T73M670uWhmMu4LNZDy
Pl5Nuv5R1/NXTI7KMRWa9lfJrH6f5M54XaIEnCeNmXY5oVUCBRk29awHEu4mcVCj0dm2FbfsNDL1
llxFvtON9W1ZyGlJFFGf23jmElbmRQtKRBaB0JAt6EwG55S7cl/a2lsxJ/pnK3TtOxNcPzgLkud5
XMTF7UwXxy5cSlvR2DaaS7TDjpo/0zu37uFmnhi7dSyJ+Ju3aBL4itPVOZvEFpTegD3oaKSGs+Pq
t59ILVNfRAwl6dSDeKurhcdsWhl1MCjktXjxiIYhbenY4ohSL6hmDNzq9fhGKWX+HHfJfFb1eQyQ
PdRnQxgvnEj6c99WyYGeMFJeF1xnWz1vbThDo0Ihm7mo4fQeXdgdnl6FVb/k7nBQqc17UoqBEIFx
fYxa9Xde4in2+hTQQQNtPVTqOrCiWS70YkpWVb3QoQdEgXSVSAinBIhrYd08VVOPElg0yB3b2UlV
JPu8sGgiwsAkwpXDy585dF/zKVpDQiN+1ljnyOBwjMnBEfpj2tMnJEygmoXciBD3G6lFjDb3my4v
sCwhBhBUzezV2OD2ig2G/XgyUPB12KI7rdU3AEvfnRELxtCsRkjodLMfYxnbD4sJrVNacsftpdMD
9b/YO5PdurF0S79KIOcMsN3NICenP0dHvdxOCDtss+97Pv39aEdUSrJLgi9wgapCDQKJDEFBkdzc
zf+v9S1sZNmyiU8ZiNedPau7Sfl6G5bNbeAK5zZxOlTXaRrhgxwttUaOVH/R/WhftmVVfB6r2bkf
mAIw6GrroQff/g2dwviNoD95IDrKXlp8d67TVRel6Y9nMv/emTqw7wLbuoll572JtL9lVTDZ/jnp
MfH156Ag3ULZVXmBw0dE+9yoS+hAOeJcD/2JYzgIV4fZvouxB92M6fjXlISfeulQdEttnR/mNHmA
Jljseqepbqhb9sMOy2L04DfWmegKmr5uKfwLPY4dNh8XvfdShV0ZkhZrxPqJsS2HNNLLhm7wSC9g
HPEmmS6O+8QpwoskiN+rMAwxxiRx+5ZETSrPbuI9MDQm1m03AfglxCEJmDGqvuJP6md57tCPUfTz
7J3KZ3eL+kVvTRNb5arPHIvvSWPgtTmVXxINAKEzi/eqberN5JjDJ0a9sZnZod3HRZ9sW43iJBz4
XRX6w8Er2H5YXet+GukZHITTsL/qR8teSVrm94GRhPe0ioYHjxr9MWr86a5uAYiJKolRzrgFdvU+
yu13Ba2EQ5zq92bjC5zwJGnVxRJ4jRfuK9UP6rFhZiTWmkUop7lSDF74pXAzaBp+lEEvUFis9m1S
H/G1xvI88zCu8WXNzRkVDgiPiIDCXRP1CXwliEmYzMoNo4x2VTNX94wW/0PbFgY314bOdQ2RgXIe
Lg52iw78jY7m8UHPtjxaVTCvEsMVB0PM8bp04vYsRNRF+Lum8GTOQbqRimS2pESz32jbu3Tatr7M
rR4aQk27ZdpElZlbp0QmUALZUA9BtYpJiPSpONH/2fS2aYynuUK5saNDkh+EkPM5tWPQV5Yx1j0x
aMKJPsQm1eyQOWuMhn2bR1b7jdACIaDGoG5aDVNaxbcCl1p7KZrKe5D4ncTGBXhCDlzPocZ86w7K
V7egYgPnbAgWxUNIc7ePtjozE27UbvUEqIbcGeNhcCJP4VBGdXThZo7f48FMbbWtE2z5n9vJdo1r
tGRpcEsrF3l9W7lu+9fk6j5BBhYZRvYe05ofI5pXOkfwRI0zxvDS1/lKhp90aRJZHhqQULc0fenD
wmI6eOxgT51XzdlqKilruH2VbYTRzFe5Pc54rWJyBigu31OPmfs1VovsIq3z6crkmz+EqqlDKGwZ
/sLWQj0z6jLYWlUmd37nYSiP8Dp3puvft7Z9yMkkFOxQRg8eWEyr/Bu1pPqjFJPzyTO8VFI8s0Wy
wUo5fqVCMX2Zy8E6tZAqP/WW08rTkBVlelNMHLZ2udHH7mksKsbc1Hj2lzIKjXVZaHMrUUbRsvFb
xJx+Ypj7zBumbyLkuDS6Lqitccpq0p39XnvbkfaRtxqVZ+1axZkoC7ry4LGWjNusqD2Wwo52w10L
dfGbGkV/rK2E489IwNAqjurJp0SBEBOHpEuZ7dYrwTddBHDlRbemKeFN115UFtgssji27XMIast+
31VWmhh4WwmI/oLoM6SaZou47voHIwHxA9LKMkHt5M4ku+qmnI3JiEkqcknGXKWq6iTA3lEmJ6xX
id4F5QAMYqdU2925dmk6MfJC00uJNGlUQMk/7HxUcVui+IrFeZ2+k7XdqE1bduPiX/GHK0raQ2Nw
hMrK6S506nYt/OAjjYT+Q14QeYi710dZ4GiqSNPGkj6N5m0xuVnwjskxTd41DYcvaEtNetDjVGcb
aDg+8IZeW9QVckO2yDTSImDNhE8SYLBSRd1fxxB0kwc0RA5R33GJp/HmX//fzTcdv/z7X0C0vj8K
+LPBV6T27ae/6bALpvbf/7os8vZr/jWonzj6vv/SD1m2bf4JGhvxM0RhAFjS/l+OPgucK1h4MkeW
TAzQOPzkP44+z8MTr23eJaBgD672P44+60/lgUqEDAsnFsW0/j1d9sKEfuzoY9sHKFxKoDAIYMRz
9rnhGcQt4rslxwlqCd2gGv1X17cuq0g4jhBM2hLpZxuxRWYHikE1iHuKHEREt8EhtexYbMtpbLZ9
VpLdmwdKnJumbeZtHE0tHAJoiQ+uPSdUc0UtvyQOzYk1EWw6PS8TwGZIPSoPFXA/JENu/VW6oz3u
2fLKHSn23kZxvq4oqYdEP1fB0F+7OYWZFXAahMkkOhAZQNmZFbSa/RVqnDnkpOqqXdHPzbx2h9J5
k2VGX3EO60Zvbc5zjFl7rD9OlicuXSdAPFGgoHnjuJWOMDKTx76WvuszT5cFEwLO/JQSg0VksEFf
CwpWYJgHOg7OLV1n96vgoI2zzK2Lk1sZy7pMnjxATRUpNAEtiAzttKA//VjKcpNTCVgIUR6MFo0K
V5ll2V2lU2urPUpqpCpwZUe608j8D+5kBw/p7AQn6AMzOvg0lcmaHmB2RTlZQFDhcX8w0tZjZnBs
bGvdVFzImcPGquw4A61bHZfVFvrV1kI6Pa0rYp/adWnSu+DZ2P2NqUo8VYVb9W/giqa0g4MFOhR4
/ihX2m9QmnQSvMWqdKfkW9J57uXojQmtZNf57OWd0+2RQqPQ5hSikfEgaa8vpyCzTksOMDMaJ/WD
zvDwweAfbxH9qW5L1jm8usQCA9oPoYAdZ9SgsQqs+2zWLd5zmJyxU0fvKqvUb4XdEkHc+aZzkl2H
545mtsG9pC0OMHaCOJeM9C0DnGNP1wuQcsoAJLU1/FzTQKFJojfg3eqa3Whe38xtPV/Y5axGSsZF
321cBp86GrK03mZ2ajH8PQscDJrRYBtQW4q3gd8E5TowECgIH/SSgcHgDYqM/hOLrwsLnkN2jK8N
/hydBrcFJ0VpGODNpCnChaWsP7BbpfY6t914GSQG2FnYujW7sCJp75KgBTkC8Y1raIrUS1Md7YRd
ROkxy0Va4yKPyXigScUewlBdctPoHDePAvjU0IotC8pLVL/iVWvXLo1y+iWQxYyGK3gGU8kqs4W4
UqwQMVsHt712474wljJJjyl+NKOvIaWw4jibZX+pjSY4ecxAB2kbMWUU2gPZBpZfnaHadMpjU8is
2lGEhliqc2Q5lHB7+D5z51xOPin1ga7GWzkoFn09VAYDM3JRu2ZhY95mkWnmx9IxxnPmxAODODeX
elmlLfehzWQLZdGWvfhv+IX+XzWc47V50TfUNl/r+lP71HTOL/1Yogi0wAXkeiQGOJ5j2tLBVPTD
OrT8yOZgviTbkGFLmO1/bOeW+FPZZFriNrKIClqA+X+vUfxESGESRUC0JxEMpv07a5T1NGSChXAx
thMFQo2cpZTN1lOMfY/eWYzgHTYdZ7M3MVXFD2Ey7js3hTmRuexeBwOUAy6H4us4j+ImQgJxyh38
N2UwdB9EkNgXCXxycD2UO6fITu+ERYLz/9wI67/WsKO+/nH5qWz+2MHn+9RCl/+/AHqP9f+lsfbm
/o+3UR1E+R/HJv2Uf2keD7nvv/vPkHP/9AT7Gk7+CoOZch8NOe/PJciGSCiqTsAMbAbq3/uiZcuE
Zn8ZDVAQQBEwFP4Zc5Ix59omZjZXIkjE5PYP+v/mx36H1IAfm7i///8feZfdYCNom3//i6s/2hUx
5DxSYL7b3ugu8tcsQ/JRWKvBwB+CHBKNRvdlR9Oe0s720YP5xSW4ixcv8SycQRAGq6nk4kEK3Uu7
HPdRaWxFr18JnHgK8v/nTkiCMXkm2rYXosOjO2kJrA9aExWlnw47ig3noqDJ5em3RtEdX74j61fX
YpogoQojH5C0Zx8qosm6MmeKe6A1L0KrvYBEvkosqHP+RFU1WUdOf1FMwd6lyxdl0xU2lQOn9sPy
dPUw7U1DvHL7y1P8z/b2x+1by1ykcKDxt7GRfnz7VsymoJhHtNyhcVc66SEcgm1idRfB8mJr6J/p
+Eq832uXXMbWoyfu2sEkTHPwMcUF7yD/35UtCtO8W+cde0P2U96ozy8/+V8N18d3uYy1R5dsVSK8
mvjyTUksfWyGp9BNDi9fwnqK/vjxJIWGLkLyCx335wMpllNfQNzi5frFzWzmH3PlHgyuBSzkUmQ4
70V30aC41G1xY7rua9dnnvnpTRIKRSCdaRNB9vyTrF0Pp1WCKl/0H0u3vp5bsuQ5Bye5Pis/OtFQ
OYEquxt0eqgyhWKlvX75EdjLYHk+mCSl22VBwsD6PLJO+yDHnD7zNyDfdhTOPth1di7pJ1imepMj
QyhwM5odstXAORGcyc7Mjk4qTDed5W9p+a0Dj/fDh8dQOKe6u0g0pSMzOfSoNbyu+HEq/9/OYsv3
9vPfyzvzWIf5LJ99+1Vd5oJwPV7ZJC7bhqOMEWxdu1s7g0YI0lxw8ryEIvj55ef0q5lNwa4hX20x
/D4/UmY+BxDiwxmN+fBZ19lNWfTbWoR3L19m2ZX8dHvKVKT1srVnWXg2SXNyo7ndxmQlmA9FUt6A
WwISMzvbsi12Zuyd4t494SbbmYlxXqaYuAi3ejLO9qTPgJ5vy3zeI6JZkfyzGUlsFcmAjMFDNEZa
gjMxH03jHhwexSfqLWV1XQbzRswTMopsY47OybT6LRefvHD/8r2x5/rVzUnTXOoCpo2DhJ8/+qTn
UKmE9qze5JZ+CGV2Q6/mIvA0VVCf4GPwByZiGhuq6hy1R7iBNFySTx2KAg2/PHYoOxfRB4rvq9T1
wcfS4xyvkWqvRzrR5dTvXN9b9wYCCz8etrLODjnN6bR2mCEFiNv4bqoZl7ju5sTYyqRbN9a0B453
GO1+S0QSYS3BHgLVylP9dnmSJkdf32ZmbfggmuGzbIbtWHmHmica8O9DPVxxmLr2s4+VHK9CMCTx
mJ1hDu66MbybBkoOnp43fsFJO+ljFAvZWUvojI0H0zP+MKpgu1zQzYobvvIzRpO1bNwrSm3QZtMP
1dReZFJ9GRxj1+A/ruDVTGF8mkfQxz7Ci3nemA4l0on4DbP+ZLvRCRPkTR9hAkJFc41x/VIF074X
4d4bsouiwSET+Pezrj4ZJSiTsh6vbDCzNJDfZlbEubO9jqrU25Rz8tBPZYHxOr2JtXvQ5GMYQbjt
ghYUr4F8OfqiwEewGO2LYLF59qCA7HdEg1+yi34bL+uChyBj0ttWgnSOt97ecy6TWq16Jo9lIinE
t5Bnu8y7y7Mu8R1C63erj/RLSsyQSyEf8nTg0sWlX8iyd5CivLMg29d+iuOGNt0wXKSRsatzgxCW
YEWRZE9/4Von4Qmk2bZp0zOxdKdsIDFOehicDfeBeKdtH4SnpkL3hW4uM+Y3vuNdCpqqowHQNeov
26BbG256LvW4z219jnOBEUnfLrOOEeF3spxLlYZ7myN1FXuHAP4pboQ7jAG0pUqdr+th/Dxlxi5W
KO1VvyoNaIz4s490VO49T7yhTbAdCVhhwmSADFZ2jitzX3a4CyXfrdUcm0qsTR8IWhwibUCgmsQn
4QXbQfYXDvg2i7YF9rNj2nureuDU3vJgpThGQXfnuzFm7Ppa8eIKd9o4U0o+S0a9ht9ZEKESJj9n
nb+aHM5OYdJrtesjXuPT8qrDlP+PfCJRxltsB8SRDByzkwOoepw/wb4pDOjeoKhCZLSNZhz33bEd
gjs2xyfU1Rs9+9/HAFKZ0+QG36Zk3ldIj3E1baQd3IsQgA8GiGVhFfaDsrp1YcUnzxq2AY8V0RnE
xWRt1dEHsHt8IkT5ME76LDt4FgIpSmovz1C/muQJnVT4X4RDDfPZ5DvXFeKK1tYAPutrqVrKGRzJ
PPuVZd9+Wp/8se3QynE5AlIltcSzrU3suynMU603g6axwldcI/gJUoIrvGnTWO4pmjJ8iwJ1Y9Ft
sQrdoAV8v6yppue/wx4GymXM7oRq38kxPeOpXmOp37z8MKxfzdaavEW2RhRzQWY8na1bJw7zzFfA
ei2AyaWF4HTS81+D5x5i2zmN/K+hrZMlus/IPy5db9zLmJ56UMTrV/6UX+2TQMHZ3zdKFqHBT/8U
20thQqQC2NMQ0hBXD24+wyuacFzQdJLt1nbai3yA6yjbdSWZLFxj+/Lf8Mux8ehPePY0xj4zsoaw
143njFeyWvK2CviLjXx4+Tq/GhzStKiQe0JajJFng7BPq8iwWwf12JB+KE33EkEjjgLv0M76+zeS
9/4WawpusJj+e/h+qq9dpGMOs5D266Nh9rta63NRR6es47MNu1eiTH+1bWb9tmwKIkvy3/eR82gd
F8GEYK/G59cRR2RM4HhrJh4CKOJkQJ/U76waZJyh3xiBE6Kd9lYvP6NfnMkW7J8nWT1MDwrM0+Fg
xNIJqe/hM7Q+jnSTlG//FbEPSvPXjn+/OPdIk2xxy7PQHKgFXfh4x2KUriyStNIbOz5mnbMVsY2B
Rm1Ke9qjjGZG/vjyrdnLcf/5DpBLapKDOfeTlvdsoKUEQ2RtxCVLvBTIe3adB1KjDnbLRre2bPi/
FUVOfricOuEG7Dp0mCggksMyIhC3rd3KO01I0CYisbLZPnhTSqs6Pc/aOzVzfWza4P2MNqsszH2X
9dsKfXCMA2zkd0hw3Up2QRD6L5XIzllkvMUleD9C30CMek0Xf90rfY4SFj+8OG0N3jrwyEKITg0x
am4d32aoB2TvHSoRf5w4VU2jfGuiiKr5o5ffb0e4+XG4RYV+aFltVAHPjhL64LLGjeH7ZTfWcb28
6S4wNG7LtD32eYBCPganQZ138rc9u8CJ6DugL3vFMXv5SjrNz5v62mTG1Kl7WDZLwwCYLwneBy4g
p4ITSxufqMR/61VCW0K9cbvxrtLzTZeju0/ifidKtohRc7TYBy87Lcli2/bYWvoUlQw5caZxp5Jg
Tzl9z2p3cqfxLwDIF3MwXi3zN/LHE2r8qPLvSGbasuO9aMCQln5Jr4OtCGqssxMHx3S8FGH+ERoq
uHzEloX/1mzYggt1pgyB7shbL7tRH2xJUzIKdHQbsPus2PXKImBXo8+TpG1Qh6fBAW/AM+zb6hoH
9x3SABruALD4vWhmY8iKao7eoR+dS0Pzz2DcD1X0beT5FTFGOfVQ90C7I2/tEiLSLk4dFnw7mTYz
5Fb0LBvagHeoPLd1y/6JfKTBnPbLRsaN9Vu15OsJ37lsDLoPgSSrwziDgLmWtPv7CKdQwoKPzWcZ
a9hOV2aSnfFyIOW7pkF8F9dsupuPwvLWwIhulpoRmrk9oIa9VTr07vtjiYLDYRXC9LIJo+R2hqoc
FAMoRPZ7XnKbc2CNda02Bg7qgF8O+5hNchneL7WQZYyIcdoHTFP9wPTEGFyW2Ew3x0km56mZ966J
7hd3pnbbo2B2bX3Gp4KzXc/7OqTHxrupjW6LnwRQrnEvCx4QCYi4KQ70jg70fUj+euCTfvPyjLCE
Yz6dEITpiQVYtQQ6a7H0bh/PQZSi4457h/0eGPfLecB2u4uZXeUyDPLYPURJcA++eA9IYE9jaFU7
+u7lv+GnCZc/gaKloGro2EyEy6n10YRfmJVZm86oQXoHMHgAj5OD5HvpAWHnK2s9J92f71fSvXVw
KCl6yM/v18q1QYQVyZmuF5+MGcFMCIEeKws2XYxOcHyADrnJreGFiMSmfVxZWC7Gj1UV3pUoc1dU
YE9+aZzh7+84yKBrHD4LBD0KNDfcNo6czA1WzNI09ezUDWGc4yQ69TMO2paYk9WyZZcc0soy2Hek
XlgThwJEq8oe9gPqjKXYNQt2YVTmkTRO+2Eg0JIkiYPvdxea7W8hncsicU6eQ/1IRnecP+4aPh2M
gldaMKLIs0PRNGAGr9j8T+5lkQb5JkLR1GRyXndh8C6m+bUSAkGNNV0N7XICTZmjaImC/cmZBefs
7NbicmjD97kT3RpJcdPWNJDViITO41BRMl+irWaOZazmHBxt/662wEsmAhmugScEcw53306cqHPj
3mCxXZPEedfZgU22Y3pAKPSZYMOv0yicVaKcg8gh6Ivu2PP5Qq8/NYFxRziG2Bi9f18IoJwObyCo
oE0mwbvW4UTIyTHvc5xeCPuZCU44v/fo6E++ym9aj0MdcZmnkMOanXMGLvpdUAEBa4LgrmrNHTOy
k7DWtQqxoL6nEXmiZHZr+e2O5uO5on8K1veSrhyVIL1dvovGgcSZu4cRvQnD7DRx2MfteKBfdOg8
RFpliIIXX2Yd3C3TLBz6N9aA1qlFeFPXNT1ykF7Lf1zHh2jErJx20Vq2nGar9NDaLIpzfUDihZOl
SdaVau/t0luW4HhNef+LFJBROwDgVogwpg0r5wB+GDxkkawD9a1LJfgO4hex+YUn8maAGo1XDpAo
r/XWjQm+MFH3ET4sJ01vBXOLbIvzcvCOmZRnDlKl2X4OScFGn05HNDHm6VRO6W3bSpjk4V1jq7uK
yXmru4wJS2U3QeO/WY7YYYwoYgRNb9TdDhkrGt9gjbwMgAnRlxgIOsjrHRIxBdsjo5eal/Jock5e
6e6jiDjGs99OLWxXgjkTqIJ/UVjOiZL/KZXioWnYnVTzeJXIkf67BDURVwQROCr+oNFJI6vMNh0t
kotlpccr9cre+RczBwgn9syaPSE96me1+pbyVjY1ptwoDeVr4mGy8IrlE3Tzc0J14uVZ8efL2XQF
2PM7DoVPTkpPZ0UzErAXWvIDEApfLPuTkFOzyvNPy0inC/3K5X6xENDPpG1JXLJw+edZ+WxS/DuM
ILAQmPRTDth1JIHXAWegZkPaQPLRnML7QSXniIwkrH/rUce33+/5fwBx/lD89+Oz/09Mxl56wS81
pOdP2eeo6r4+7g5ayy/96A665p8cHwiyJlHYkY4Je/LvfjSx2Zyl6OMImnyAIZaa79+9QcMy/4Rx
rmCkL5Vnx3X47/3dHIRQ8ifrI0V7emquWprdv9Md9J6suvxnwBnQTlq6IPTEudazwSxjzyCyc1iN
pmVg5yw8EuJUjNeooeH16NHc/KjWP+5EPt1O/LiWtTQ0CXJnN/H8/Jb0UvekNcJ70kgp136tSLIO
Rif8qymIPXbYXpevXHLZofynbfD9kjTa4Ykql96nvTzHxzsYL1GLipKKkoGWdIMDhLmNMLjjb9/Y
ImSjiWtT/UbI9vQquKzdyvdYTcOAYO0jhHuxXjZVEMBRkHtIpPI8f2XD9IsXB/+Us6Jru1SUvtcT
Hu3NEOOX0muJIvE7PO2BO4F5psIW96sWZtb+929wKQjZHPx5iMsgfvwYY9+pLDtRiMObvLwimdv7
Qu5PRVm0L09dRN3hlfe2vJfH742eGIoLaWuPYcL382yOZUCa+OXApaKpujCb6fMY+uVF13lvGxpj
Z4REF2HVvDLTPh8sy0XZd3JFYgakZz77FsLWHwtYi2yzIAvAxBJsR9IifWWw/HwVWLT0lNEM2Hz4
6tmt9WRyGLMJXAs9WH8VyTK6rBr5+eUX9nx0wGcW7KYX0YEpbfbuT18Y1ji4EzWgzdKz6jcab9ZN
Yovi2FhddvjtS0nb44PWtvR+vp/GxX8fDx6xG0FizkgM8QLAeZuG90RzdPMr72gZaU8HBqcD5ivT
xpnFJPLs6Q0RhqkCAiQZ4ZG7R2tYfQjLvnvnJoa4nrvEysgqG81XPrbnMxePk3V+EQ+x3gvXXX7+
6GMLWlFVkKm4qiXa28ifiXlDM392YOyuwU2Yr5W6fjFIqAWhMmGapA7uLT9/dMExVhUsHZDx5Jyp
rY4c/6AkHbyXX92vr4LgaVGt2D991iluE18mZPB2umLHGlvBZmhs6/cfnqaFSm2TYyRrnf30Xvx0
BihsLlCw2q72ReIZYPQiiahSVt/CLq9eaRX/PHcoTZmD+WO5MUs9e3YEQgpk/xVqQRhOPGVomHS9
VkXbvS8z6zpWNVERtXV6+Vn+4ovT9qIqg/HJecl+9sUJ17SzmggzoqEmua07r9gV7CEPvjF3b16+
1E+vbZmjaIQLdIsLfXr5Ux4NjkqURpc6JA8ibmguhzmI93kOFvE3r6Jc2hQW5CuJQhvl9tOrYA0x
UZxknP8miibLmYOEDnKP7n/3MsxSVHUZ5azQhMI8vUxcqUirNiG0WdBzFAMR6Tleg9+9GVTmttRs
uFigqaU8+4C1DT0TapVNjEVsbOzeD9dNkcvNy/fy0xjgi8VcYiI/ZCfF03t6LyAk7F4pWL3SVQb8
znm+UWjA17Fo4t3Ll/ppDHy/lEY7xoYKKdSzQ4E5BtE0xMDMatJUIWpmuGaOU0kfdvvyhZYJ9cmE
S+mKDYu3zLXwjdxni2KNxrlo7RmuGV45izl9auUBBSyQEltOA9xfe0qmtahkSpibOybdSkHvHX/7
fgWbD8a9hwST1fnZo+V7pXgaSSw0Yz8Gp8kvNY5OJyuLV+7353eI1cZaZg82qlzn2Xds+HEGvFzL
VToWJG7oSq7gHHWHwCnth5cf7c/vkHYjykFwABa7nMVO8fg7FrPlVXW2hAL1c3ktDTc/FIkKX5l+
f3EVCsccMuTSz9DPu47gJMTgpJNaxSqnH0x88AojfPjKY9PW8wdHQ3M5fHNHCD1sFNVP78aL4nju
MfSv4yBsCcNg/Wq20OirL7RU/fqD0WDFBmRQsT/dYKj1YeVVte8G+6CBdnov6kZmO3usKqZPg2hN
sJCAcza2nyUmfYds/iK93gEmFE9J/dX3UxqOru82ONGixqzvA6fp8ZGxGteADyrstaDSrKQ+mSQ4
Ep3YhE6V0q3QvWyJiLb6yZOroQjJSL1ikg4mdazsmHp7HI50UAacUMKhY21X/a03+lO/Ameh3e2c
5511K2UE8Jl8OaiSsky0xo/gTXI/OXEdXnRwdd4SeGnuadYTS1Fxd+W1T8NOfghrnICXFJYlMG6k
QGhXEPqTyjQVrT4kkSZil5ZNMQGamfBEg4aMKso2xohxti+nLAMYhv+DWl5cktaRD9m42EdsnzU1
8QpJgY+0wLuiGf1wh3ZMuaQKegZG9wwexSax/eo2tmaiciBhMCd6ZAyg3m/YXK26RBHj0XmNnYPC
9QPzVLRETr+hSBzCDC3HOko/paEraM+o3HFItXVghFmmR6Bfm6uqPdDukUDKrILUwloMAcG8A2Hg
EZROIlhGK3pDGj1aC6VLgxDCKXZDHPp1Ed3IKRRvVEgS6aGYVToc+1o63+amH80NqY0zDohUFjVv
rZ9q+N5RBrt09LvwNugSoBfkwWXWhhjFNGcfyn/9NjT6CIc7MCisaJmXzoCIBC0k0WUpXJHQBOOW
l3Z601UdPPMJ2dV0bKgbecD1UR7obFv3AbjSDWXRoCX1hcaj8VnhvHMdIATm2FzVsZvVFwDnPORa
RowzGj3ofKwddFprp0zJT8pFxsHMZa5Gg2RHwnZgCqq2vi9bYCifp9pbJDl5bqpab4HbtU5zSMgZ
IayzIQvCzld5VgWUpoMq1VSC7Cow+y/aKcz27Koqbb52Fdg3HAxJq2kNupNjXZmZwgDflEE4Ek4G
y+nAH9H8lZgq9/Y+kL0blZnVN6MR4DBBK7XGRTBoOcKFRBhS3FSWYbUuRz7H6f+aYzw/GPcBLxtH
Pc6i/2wOmZ3vg07DRbV1ldi4g72MEnMR44XSJNzTk8B/CyY2B291rPsoles5jKrgdkzB6aysVuNy
Hlt85nvYo8UXxUdFqmPLN/xX1jgwHWA/5BftHJjTOR19g8hVVfaQD0O0uNuJj2fYpKHXg0hyAkKN
OtWmd5CyhLurCV20t6FR4YS3nDAggSPEB7+CHKumleUnfblNYipu28pJMrUn/jIr18ykrGAYwnkM
APPnJWnTF9djMlhv4c2Y/Z4uUOVu3QZg76qRYZhslTv2BQXiyAnWrQPEHOdVWflr9T0bgCzY5Ovc
SqAzQ5hSKS2zwrUOXjfkwwePFIbmGHLiIareqDPnomyywL3pIHUCQii6LrobTJ2XR6HIdN7bxdAF
S4grLEqdt/odfcEICJ6mSWyncfHVtNDNXYYl2DoMOm4ebQmUL8rtELgqva9qhfXMMEGu8IK64ZPb
65Y01gSqQzGgTlrnNdjkdcLnvxiMcLR0FuxGsISFszRZKWiDBePAfxiS0PI2eRP2GUqvun5fSKNZ
nlma3TZdncOjGFPjKpmS6p6JX9q48pQR7CGGMGvkeUNvJ8zK5KFMqtJag3Mb630w+h6wFKXi8nry
bTPk/RG+jlG8Jv00Ah+n0P/FJdmq+VirnWuVVb0uxrj23xM4M3F0L6rQOju6NeorC3TgsWC+cA+F
5dEUmSRkwg/ou8J4m3ez/iBSFs61rdQgvlXVFJpwmay8vQBCXfcrfwoHG2QhIcRnUZlRTVx3morT
PFiYgYLB7PSaRRzoktmiiF3kqO20M/veolsJGrxfl/QkSL7UBPQSv1q0oEz5WqxdbcRms8a4Pban
qg+ABKF69LKtmrBgHys07qTOpWlsv2nbug5RdLqBhvgSkIg5DhnH35GiEHsUQfYoyjkKN9sEvNpn
prXKvBSFRB4QeG615mMpzV0Z+V6yDmXhyo99nAL8Gw0M5aepCyjy8yYL6h0hiQ+4vGbuZAhw3KFE
mCJaG33hzVtwH8H7ybcopU3jQE4tnvYhWs2ldNI1UjwIBMFoC+ITobXN61KLGixe7ddbN5rSYc2A
opUEHnQ4jH1TZzS/QrsCLZp4wa5lDfgYTfVwH1uR26LKA922TtPauC4B41gru4x7elVwbUskGb2O
T2kCxh+MohFhMCxQH+xk2Ff2pq8INoGULeNvdoamGdegBZ276bLpM/bAhgBz1xnUNqmrjrldBMpY
DaaFt1mXFr0TyPR2ejCzsnNRxfWcV/uyydedPaSYw81e+8zIvXin2jzMjxEJ1N22CS3QT0U++PSI
i2i6peo3wXRuSpqKtW2UODhFnF60Kf61tRCN+1bOfU6yXUMsxKoJUjPeOD0xyesMiAZN87Job8MZ
whN/T0i+uAc0DTChFOj10FrpaS3TGWd3MyScOOkjF+9Jj7b45PMZMnxf1ZLIWK9yvgCsJhgPTxFl
raaHEL2iwVDZgMuB0azrmcVgU6sYZCqJFPknVAxoe0qnsB5QewQsBf9F3Zk1x41r2foPNTs4D685
iClbtmVb8vTCcLlsziRAguOv7y+rT5+ScJzKKEbch/toOQJkgtgYNtb+VmXjbm12RbaHwTVVR78p
gmMAdCZ46/TWGt6QW5hDNkgUvZIkgW28QzpnQh+RQQnFaRGJvE8TvJvfwTMTEa7IYa3gtxTjOL2G
T4PI2WB+56bNbNrsTVlWsDYrORXzR3utuadrse4u3rqFu45x6apiPq34ecI4yxYfYLkqo/K1YC+h
HhqwLjWRlruI6LkASiG3GlnvIlRsKQI11xvsxEP3tgXZo9I721ly70c3sVVgfbUlFhlRx0Lq78aA
LFC5F4bjim9sW+wW3/O+BwshpyQ5wJQaTjkLYo++NvW9U54a2CaLqsZBOeVwKHZDM2BX67cNd5ou
J8Ev0ljS4RW3dxmw9LqzyAq3wfI+HM6an5xK0WoXGWgcbrrEHxBghCAyqOl0OnFg0wUjMZOFTfdL
uuDIl0GC0zs99kSuqt6bBupXfCC89XObQUdhDy4HeUi7zv3Q1dP4yutL7PfAKQ53AKXRh6Ll8tUe
OAxop6Ttu+44qSQaMUq2nS8LZ1uGmx0N1o2ZqIbqWfxG1M1IGTSqmATwxj5w1c6Rqf8nuX7f37Xz
MvT7xXTkfQZuEtouby6YAFkad8bQGG+REkBUqvsGt8ECJIOPZLtm2eqtvPiSmBkzCB4IQKYGh00i
ZOV8FDvKMofvHYs6Hm3SoGJ7hPhZ7rsqmT5LDCHWMyKJO1xhCe4hi7Wqjo1l4XwHa1rhpddSobln
49oh6rGhH6FcsCiWA8jbPFAu7hhoAQxP3bDtC+592O9ctFcVt6NOnhVfbDvvkNJ6CGh2YVgB/mhE
gp9pxeXMTg5z+AG0m1EfXKwNJNi3FGhhlsnxZ6UQB+/SRRCGhSyAtwzFgFYldQL1qR+W7EdbdqRM
4SNGJiIbb/rVhIv47OeFf3ITYJaIZSxOS5wF2p5i3bJH9dMRq153BoWaSuE0C9q6QFINBZKkJ8eh
7xMq+9dr42IyhI1F5R/nysvuZ2Y68RjhheNjJRX0DKVhKYODxDP3BuslEw115pc+tQVr3eyDxsOA
sWhxYt+PtmTVK5difT80RaqgbAfuXWCMafoqKxrjUfppYD7CuoX903Xl+A7Qi3PPJbTp4LziGh8Q
hSOe8s3Rv4mAc3NxP7rILbxFQnEuRfuH26Tt/ThwZGSLXXK53du+pNgdjCwF0VZTOeflIEli5C/F
fFv4HDTek/OYfqayaX4hPve8Q230rJ65V0KVi6y5+T673KWy5Lrd3O+xEsdj40wNVByDg6VZvTPw
vGGaZvhgpP46YLaJvhoLCD9oYGBqeMUMO5mbALOi8tFpwGPVO9R/qc0e2+ls9S7DDYKoNITZY5vB
Boj/Ccwk+FQDkX2cAsLrWFW4vsNcc6qeOgvP+5L2xfjgchTs8N8OFP6aa9OGDKViUftWzWF4sxjW
+Hpe2bTvAwo6QNO7Rc6gMwe8K4D8uSr72UmjxwqzDdfvs+yHPyEf427dRqw6jFMAOSjO5dBz4knL
fseU0bz2/CTLbmqumRVAM5ixx6rr2QGvte18anPH/AQ/WaRMtpVZx9EZr1M0jVMecW4z3zauU9V8
B+EjQ2Sn/mc6JG0UB/DSvwivcrKDgrp9Uwo3d/a+vUZfvBl0171d+lPCyQuas/gDk+5xfqhqLsm+
0be43pfGJJdjNrP13pXz4D9mouPqvh25BN0ZMoC5kDj1iDTEXVeXgojBe8BebAAKzlaQEoSRbEL0
HpplBrcfP6sAVTAsoKM99mZMQlb+QMPsMrf5BZsVhB7IpFwYKuORZBMb8hbKndh3UnBSGHukct60
AoSQ7DdxkLDm9WFdjeFb6ke9s2tL0/oCZd9/0yw0AhtRsVTkkz9+mvLO7AkOU3pHRhx7B9KnHmvt
IABVYpE9tDvSw0IdZFek2KD0IsBqrRqbH7hmrcx83NLOO98rYAsOKuhfQd8eMA/OIirj2YDW1m6C
jfwdU7Mux36qtRRpkDDoYq4/kwRdiTl86LDea1mmwxntUF9HR7ulboFFXs4fVoVQIF4xTcPyBreP
PCbtd6aFDSEkB2ulUCYIJm8kF0HimUJ705JvweOC7gVw6Adgm6z0S9OFlGDlvsChOvBq+8FofZRH
y8hmF226f967VQX0rHqYcWJejeITW76FDWjGGrrvEo/glxgqpfvObepq5ymrRn8ZRgOGAIPb/UDc
hpkgFVIjeZ7AKqt4Zq0WB8Yl02E7R6lFMUodpYcqLcxyXw559U2iK4p2PaYRHK9R8DwaMlzfJUU6
/+xqidleOsPQfzWJcfyTcZk66II4av6Ccttg98Le2HiFBZbCFUIB0QTA1lnVCSSyauIQ1QkyTQtk
5A2nXtP8VsN8BlvlQIU9dqZawZ9RP3EYcCK8r5J8am+R5uA87fodm6Yx7+B7O2u5GMkbYwlnu/6I
lYpLfMkBi6JJsCUZ3poiXGwc+1bbOrQrJ9UfJA6K+puJ1QaOEZ3VqxhuA2mqnSw4qz+UbONAhovJ
9o0vGGvl2UcuFQMg1wkVPMRphkNL/wH9vBftUV1y4SLLKRegcP3p1zSXUCeg/pfM07iy3XQBOFHQ
DH5+V2K489OTY/2Lze3wFRBZZn8eEzFUv4qZ3fcNxcvOtMP+wLZul14U7ccsS4XEpDs8k7YVl9Vk
AWTxWaXqQ1MuYcchQsG48hgaDt52B+rZz5ZoXnZIBHUW9PO3vrbuZNO9a1r3F+fd8pCJ4M+msuev
RRT2xzpMI8S+E0JmtpyGgKVdzzj7gQLBfDZ0l+z1fwlCKaGGEtcs7Piaw9jnxr3h40V3hHc2sEgK
CGeYTffqK2kJj6NMQAo2tvvJe/dfYTsnXfeXk0kNzvlcz2COXBQVw7tocKyPnMysnIjO2J4u4CDu
IZFAVGajVT6+nBf+j0xqEITciFguNALT8UwtL9xEo8fIPKNE6O19QopyDwoZFSYYsn+YHOZgyL0L
d0hoCaiIjfSk7ezMCmgWwCUgvG9SlsGDq5b5H1558xSuREyuvLkWQRyjJe9733NVmxUGgPOge8Uh
CD4c14VXnvKXzOLpVQWPQT9PKp2bMce1Le1uuE9VhyIb7V00GVVy05WsOviJuphpBH25vM2VG76d
ApMzBVxP4zFkwftFSRBbn3/+AS0TLSsYIhcxgfYigOVcC6MlXmSlQnVSQbQ3IIcTE8a/riv+Hwiz
3omfzUfV/fypIDX8/4BnYNi/ILxavjf19+6p6up8f/K/oivLtP6bUXC+gqN0N8BE9/9EVxF4kMDz
z2onC4HHX1d0/xJd2eF/e1j6npVCADpCzkL/1lxF/01lGEot7l25a0N94P8TydXzCxnDthgSkAVM
LdbWlZQVKllx6iCp3gEEju4wDkY2+6Qf7v93vD9VWT2//v67eU2E1ICulKVZCkA3fXubFPPd4lA6
v0wTIFGoUFkA0hvGDrzW5krN/nlC+jvw/u+RqNWeX/lkdhuQHQnO+DsppzM7Tn2Zs1Jy8PJb5K+D
9FbvXuXYTvyjeevvJ2q3c/ZceC3HgxZ+bUR15GRb4nVWYQt3eLkTtVqnvx+gzb1ScXvjVkt7cvuB
ukZb2KkVT12Yfq5S7Dhed13u/uG1Nk4xo7yrlyK8F8Zo/FBofs0r9IXn68Df76BNl0blGozQQZ58
d3a7/WS6qXkk9zJwEHGrfzRX/f2Q88OfiAiyUXldBXj2RIH/+LGZQusXh1iuijAkQXf1cnf+fshz
O/j8ITgyNn4GpJaSnMbDfcAZ2geyV77cOByc5+0rNUBgzFp6iuB6Cwd8eu+tjX2l8O3Sd2BCeNpF
bS7UqDqjZSeYu4/lUq91XDTc6LNvWC073tZH2rRgpmyvfEAUwLPH9siVS3vjW5V/ZSxd+gLarFCw
0bIAbolTy9Tzfhw7MR3qWnrd8eW3ty50ki5ng+g+u4vRipNfkhh+l+aYENwWyg+Hg+ePOGNLMQiT
1Gk7fihtWea31uRX4lWguCO58+rezY9Tosj+KGwijd1cUrKzC0rSONde8dyTv5mmzqvB0++45O3U
hgDrsLEIDYiArUnxYOmmbn2TmUVhfuUmd/2JGq+0jqMxUpHAytEegJLVbLolMIFtHyPUJhfPzSbq
z1LMbIyJVNHgyuCD0QzRHy9/iwvfWt9mDZgPcNVayFPaps0HB2BsuDsndKNt0Raeh8CTKSPNOVhY
bSROlVeJCqptUz8GdRZ+2vb62mShKLGZKT7mmtKsikcgBsWPaZH1lfnuUudoU8WAJX1l4uRL8fJy
Tp6YPcjSIguCbWEcapNFtXJx1mShOIUm6FcSd6n8bBc2ZXwv986lONOmCRbYNckSFoWFWrwIS91p
dSFAchDZGfjM/3r5Kf6FUNGmizPDE2C7J07pJOe3g5n3PyeDK8DXPUO3ektqI8mvrA3nQf+bqNQ3
yQN+73iamc3JDaZ53lOJW6qPgTXPwZsoT5R1gJOZGKBAbAwwrkwFFwZBoM0EY2ZKy6Ek8xRVfhHd
BGrGlppkQnZNPHeh//QqbqebJzU7UwsUQpwPkYvtUE4zGUEtDnVl5Yvk3KyWK9XDl37O+S2eBOQY
GsJOEMxQAYwY45iIHj7KOmTN48uj4VL7WsDPIjAdt7XZsZaoRw+F6Ns/IdUxrWxr//zcJ+9vFBjx
NjLHgDqitogyF3lgbaiufGztXPjvLY5eUo2ZIDk3s2jh3VAm6UwqrH5g7JzPRxMQuv3VMBCs3mQB
lBiuZLKyeVN5ybQYO6HM4MqUf+6q341ybVrAXHEE+MMnMsijYIPq2H9O5soFQ61C4/22btSmBt8w
Al92C9vwrj3rr9bJfTUlQXBlTjjv5n/3E7Q5oanGkuqrGh+OfCl7MvM9mgk8NPuEHEkOp5SrGslB
O8HTCP3QUn4NEt/58fJvuxBQerFVNuflAppfYBpi2TVX0qlf3C52pox3FAxT0Bxkqm0/vPywC+Nd
1/4hGEqToKk4QvWU8eWk2NTOJJ2fXJnDL7Wvrf++tI1czkqeVLXg7F1nFUNNjqeX3/7ChOprs0Ed
Ce51zstzhm2EcVDRMKLaxMzn1SCFPyFNyYNfuDgV1cafo00Piwem0u1GwtfkrnMI5GM3WPWVxi99
eG1ucCqA4VKe95XT2FJIk6TzR7LCdRavIDFfG21xTb17YXz7zvNZyMb7ps1bzuWTV+F1y522+dH2
6syjONbMv1DDGj4qAxTYDdrfpN4DjCBr+vI3uzQitOmhDnO7dSy25w3H2VtsC8LibFRT91favzD9
6LWDkVBcUnM7fBJL2pU7drjwhUJhm9hB9bPr3W/7GdoUkSLOs1ViiZMDWG8f9X6zdxh0V37EhU46
c1ufLhNt3dVQlQjL2UkgWCXC+mgMq7zd9O6etidIfJUjieOMKtJueuWpCZxcrm62Na5FfGahzgPr
QuMzAgEuT82bDt+/ja1rET/K1q5RD9HtaPReB6HEB7atNu6YPS28M8OWEd4thHeZye+oepcBfpff
b+x3LcBDCZKsyWdxKuqlfdd6xnKUkX11J3Zp0GhR7a+GJdCP8PbL9Iu7GmtfGl1x3PZZtbBdmrKK
grbhJNTVbVwVPo7Ppirjba1r63mBXpm8SdSe5iJ/1YwrBADhP25rW4tUWPhUuVVMCFngDlA5WgT8
vnetJuxCp+uV2MM8VgnWsO3JmM+yLqf3b0fRVX9sene9qE21xljBKMesG1HPDrFDs8vbWh62ta6F
KrWpeecItu5REjjvV9PClEN2b7Y1rkVq46fjOJMmOaXo66g9GTpSoo1lDuVu2wO0YDVGr+q56yaL
FOKDOw3Iz9i+b5uAXS1UpSPCIOttNK6dvHc7cSzsfmOva2GaNQoJqj9xIvPXET8YxejHjdDvpiu7
oktDUgvV0JOFmGTXntADQXoUiVFgZjf08+dtHa8FqzdT9dPhqHrqsbRkIm77Dwj5sisZ9ktvr4Wr
hRp7bCsGZStzzOwnv07cA3ptcW2DcOEBf2GpnhzBlgxTVicz2xMWBnLZq0pSxuwO+Elsmyr/owK7
C9IVRVZ7qp3GOXFzbd15RThtmyodLWizps+zCnfak4Pe54DpBKzJJJUb312LWuWJEhE7KQoGZ/ER
j9U7q/GqKyjeSz2vRawQc2BORk/PZ8sUr4WqfvgCo/orE8J5+/KbU5tzfuyTD9u6JlLjaaZn7MQm
cOGbcDr4gpche5zo/QpR6FRK3DZeDoPzW//ucVoc1/3oZGgEWFdyUQT7ZcbNZNfM4YQWQyX9xs+t
BfMKAXwsUvpsNrC7M0Xq3p7x69umCkcLZZBkGTJHBhMBHdwIAdw4Ukm5bbPmaKFs4gDrRA2TqAj9
DiPntnsVhPPGzZpeMG8DbkCkwESxuLl159cyu0/o/fbKaLowWPXqVjugONhZwFHjzYI0ArLWcQ7w
NX158Py1kPxm9OiVcOgH/d4p++ZkLVMdHvin/IKlmxqOozQlRr1iHge8u5KgfXuuz3uPvumD4RXl
K5FU6V1jpaC6WqqZMA9H7uBT+mBgPdIDiCeb00fFz3Ids/cYiiTFG7LkJJqGsKEIdG1KMBfZUHos
yhSj5d8kaur8xO3DXD5ifV49FiibEXv10PYOCE65xQBOfyoy4UGLGtvcfOME1tjEc1p1Y+zPuM7t
DCrdvB9RkjrObR8o/9co5j58P69LSs2X3wXzfsH98lOW2eVgXvlGGjDm3/kunbPcROiOph58E8Uf
uNnDJfEr6r96EHHrGlQyThsXOg5up6m4s1FbJXERJl2K4MiY5pM9UROHctZym+7KxuHC0drWJlDU
v06JGXPD2WpVD6qx87ckqr4nuErvUKqPOHghTA4hL8nobdIJv7rSF5fGqza5LkuWYw2ctie/qM04
URPVMU11ZRY6v/3vRqs2tXrNNFVTmbenFWfiYB+k9nJgw07pE0a9t0O3Tg9X4uLCg7RJte/M0E+d
sjlVoV0/WpbIXq+REV7LwF/qJG02nXtkEKsr6pPy4OsZTeAezCq6Jsu51Lo231UWhf6j7WJT4I6z
sV9Vz0VUMITi66bO0dU+qsW21E1BXLrkY2L4FGqvMnVt+bzw9paWFViScZqCxS4xwez8r9RBRu+k
1QVXoAGXWte2LYlr5Grqy+okoGzBOlu62GuiazKkS61rUTdMq+FL6sAwHg2aIV56af85Zgso8Zd7
/sJa/9dV8JOthZFIyvfstT9R7W1C4hdyJIRzVJzcrdbVp5efculXnP/+5CmWl0+l22b8CpxqX1em
WD6GVb5eaf3cF7+JYZ1lm1XujFlPpk7Co8qXvEaH5VpVOlTGDAUAs1ZQ4nllFrz0S7Q4a5DFDUNR
GbGJ29Vd0Rt/5tFabjsh6CCA1aLUOEO6GDdLNcfobjqqZrPxyjx66VNrQVx6PXdxjd1h1DhTaB0h
w/SgdNaQSus6oZLj5W99SXajY12UEEEV5aI79VjnjrdlOix2TClW+XUqnUy89twe0Gw0ioLfaEdl
c3CdnBqYGaeU5i2azG698iq//Vj/yaMQflMP3M200D2BDR+CyGw/s4Ib7pXF41L72rD2XDS2JqjL
U4ir5jjye1p/uibI+m3j0KG0Wctglwaers9OqZTugyXbAzWdGwNSl6UmVAlwUpE03oQzPjdOfrRs
tWzpd179HKhPwt3r+ZwBbtWnciU49w5z+deqlEG9pd9pX9sR4HQKvEguURx2pnksc1Pug9ptDy8P
4Esdr31Va6qXWio3ipPcd79MsxXFc2isn19u/cJkpYOp5jqxA9co2a61YDvTuQQe2ha2Kg9T20pI
mZYwxMZfok1WkfRHyP/m2To+9w+4L/K9I6w5Xv4l5wXuN9OuroG0HC7BFQbLpxnVff4zoBxBvLJa
3FViw2yEOpLfm5pX1CRZn15+4qW+02YwqqnLQsKbi3NDYlfdey7QaZFTwk2tRVjunAhH5uPLz/rt
KGDuOG+Dn4zhccYfJ/MKI6boZQ13uIR01b52TOrrtz1Ai++smxMT5b4RU18dOjs3UOUZqSDrdeMD
zt/tyS9Ar2J3ojAS6hqT/AuVxst76vaijf1z/kZPWpee3WJYUBuIqlpOZ1RlHYqQosZtneM8b30d
sd223aXByWkZ3oHji24oggk29owWF2UtS79MOKLCyknwdBbZG2BI1zRql0aOlnqI0qr2KPq2Ywuh
5MyBJW+onHaku0XKyMjUosCRiKGZtuvTtE4Rrg44OP/BjmdtwWcg4dsyd4Al1cZ/WC1TH3UpwPSl
yE9nu4NbM8mTbb9Bl/E1KegJZA3lqXajeueahrqrJtN+SHF9+bVpCOkCPQGpzBmZlE4ulTKvVOA3
N3Wn0u/bWteGf2JPICpDvzhNDemMm6aaXcr8gwbo8rYHaGtc3Q2eFDMPMPtg+GTXTfthXC3vGsfz
wiDVwWpFvtoEb4Irjtsub+35bJXcoKn7Z2yrf+UvGD5aALd2slDk2BenFQlLtQ8p1HwderAer3TP
uRv+Y/GhfS2Ex3kV2CEk+Xl4NjcAs8zqYEyLt+zb1vevfORLD9EiOehSiAhrwjew2oy7cHcAzIkp
L7awuHw510QLl76FFtAoR3vTNufi5AzCPcLitPd2T4XfpoGka/NKH3+edu6KE1XJmP5C6xYfq0L6
X7Y1ry1j9hjBU2lofu7s7zIjoZFKd8tNG+522gpWpZMC8FUTZH0m7p3zl1ioz9s2hHQM2YR1wtp3
JAjTTMJrt/DfmvcAGYaHqLDkpuwVv0GL44JyVymoCzwBXVIV5ZFhmu4bwwk33brxgPOoerIQQ8YP
ssILs1Ohhv5IqfDPaZztLTt5GtfCWAT4vQFyyk5WuqjYkUm3m4NlU6Kb1rUgFuU4IQJy8hPu2IiQ
fZhnr5usIEm8bWzq8QvcD+6Il1F8YTwsdWTcWV243m5rXItaqift2ZrS/GS3lnGyGo47XB86Dy+3
/nvBY4g3x/PPmhqBlfpVmp2CVUbVMQVZ2mKxzgl2lCIK93k2uH/0eNHlD7NRGN+BIZhwI5eQHPXp
5Xe4MC/pEjpFSbcYgX6d1nKQ371JlW+btLhmjnGpdS24LacbvZLb/1M1ufZt0MsefhglTdveXVuf
fR8vd48Mx4ka7ei1g7F9HC24xG1sXovqtjIcM6j45AbuKa+9lNtoNSbtlutEvr0W0nMivVSKNj1Z
UfLL66HVkTO5Rvm71O96SHOrAXeAo78cSKWbCUf/GbLflY65sGRid/xsNqqHRYFZMJM4abhI3/lR
nbzNJBZ8kEkGCu+3fV0tsDvXtdGi9IzMCcBHXER13++HpeqvLPyX+kiLbaoO/cJJVwObRc/gesmC
+zIVh00vr0vgKJYhb9QMRrxmPYV2tVsciiV53Na4thzLkam0CGmcwsHs0LWixNnY9Y7bWtditgP4
PlqFEcWA3/I7Z17NW6ztNukXQszTtLHDrdvaijCKB1X7N9g8+jeJ6uqN3a6FbF77wC1Uk54c1f4K
26rdQ0/amGnUGc/UdlOKYvR0exNld209hdDLmvzKFu5CUHlayDqys5ohWcl3iYCCKtfuUgVZo1Ix
CJt22thBWuhyybZOlB5wogdFfoLoBGG0n4ZtezlPC9mhoIg0Ks6gkaIojomK0vjMHLxyCXOph7SA
tUJK31UCWSbpJKad3lgomCuhHO1d1lj4h20a/7omLl1te8woCYr9sQn21ZzFM5fd2yY1XRIHBpTl
XObnJauERqoAdAVJuEngHWJG/zy4sGEFEia4W4AeOX0BESFOa+ao+20do4VusFKPkRdOAgJjApk8
is/9oq7Bxy/MxphkPFtTWuHNTbfS+GxkNh6iySe3MP7Y9uLnZz7ZPSdDiwglqtKTADdx6zhpdme0
KCQ2flMtcoEFqjVo7ARvsuaHucjbSnCbv+3V7eevrsKu9B2oLnE0FeVdj3duszNzjNE2tq9FrHTS
Edn+YsSynL1PSe5G36sS26ltb69FbOO6UzRnfhSvyPXvgCvNp2ywN66xuhSuDpdpmcHDxJN0u9u6
dIGDzXZ/ZbY5j+rfJB90HZzd2O5kQT2Onbl2DgvKECZlOJI3oqzPDNPS33bG0CVxNixlJBfdeVmh
2DYB6zGteX6z6Qs4WszmM91tJ8z3lcCGV5XBB9xirp1KL3WRFrO2CAGaIdxm8JjqKxx9q4TktOBy
6ApqNO48iQvItllZl8cVlXDGaciTuJJWunfdaDwE6F82fgMthP0IazeKIPglQWfPO3YQzQ8QQsm2
vb6jRbFXu3YEDo4738Ixb6FG5T9ISqTbjnC6DA4n0XZ0Vc384/mYNJrtPhnnjSliXQUX4DtcRlAu
YzvM5TEfrPxQeYDWNg1PXQXn5I1fgZM24lEtzqHoo+DgVMrZctWO3Ym2T26nRDojyjLynw7e7/6Y
7Lq2Tbelt3UNHDTwToS4E8SrlSZ4VkwNHoZytRoqt4IkKLYNTV2SlVJwnwUJY8cabfDUWTrdzqBs
rozM887gN7OcrYWwnGQbrZTtxrnK15pDYo1FqsIhvT8UdeZmu6avDHOP73hZXOm3Cyu9ra3GKoLf
2OSTEWf2qO6x+5hOaL2mDy+PqEs/SItkR+XO6lLaHUPpKn616+I9iN633pts5sz9aFUCi9tq/vLy
06wLU6DulSLDhAl2Ze1vTelnH5LMgbeGSKhJ7oUp63vLr0lGdVHvWXcZyKZsp6bVjm7C1lk/V3Md
4Y9ar1V0hGxmjh/SAZzuofKz3Dygo/CnbQuxrjTs+oUUX+oaca1S91unShSSJnaFn17uhkufVFvn
I6tNLQvWWxyZKdBgVUUn7Oo3lcuCvNKyZK6o2JBj2MXLj78it/g5yfKf+Y79+wpDl43heDjWUCM4
7JpzfTKnLr2F1b0xQaUbqMnaDPsUGW5sjOM7vzLeJzkQxE19/teIfLKp7eEeTUswRnE1WT/Syn/0
EvlrW9PapDDh3F5j7saOJBnQSI4Vzgagt47bWtfin/LQfFYtLx5a/Q+IaQ+F313Zs10Yh7pIDJsJ
7gIpsY+lavNXTmlOB7txzG2n279kvE96vB0x8ErMhnU2b93PTmBE9yRg/Cvn/0vvru3EE7UoAMNe
FDdg0QCpwovNunVTXSMxpEXojDOvx214FAs430r035Yx3dYtuhSMCa/CZA4BisUh63NjNf7JToeN
y5+ukAqzLGF3L4zYUmH+mGdJ/1nmSbBth6BLpIqk5zLLjthVhr56Q76ujVe/craNdF0iFQVpg/Q4
CWOza7yPq+radwBAxLYBowukAAU2U2Mw2DvVDtneiLLqjRJms/FaSDeTrg17ADrOLJD6/hJ3s5jf
gt+/Zt/zl+/hb3YeukYqH7kRndIK3dWs6h8BWoTqzTq0zrfMgFEZF+lyb5viiA6i/p6MERTLas2b
ow1m2MAwFaRATJXPjxwuUHf03aEEaMQKe4NOvwF9y1/UYV077yHv+9Dd+EW1jXxRzR5OE5hPLI5H
Xrc1oq7Z+f3cbNvK63KreTaGuswDlrrcHW64i/Z2Pcj9jZGqTQIV+O9iWscwTqecfUeUvsWKZVvu
CcnK80xFGZ7PfGCb42Dhmq8VSJxqbxWbDgpoAbTWsWhIwoJMglog0qZWkhzN3NuEJQu5pHzeOjTc
wrJqL4nJJ4i3vsjCj5h0LVe2pL+f2bnqed46F81NAI2Vd7cWe5en+Cj1vbFNhEFG/XnrQZg6eT0z
/WILF34381Td2CJLPm5ZrEkpPm99wDXUAL0bxbCpPiVnY9ZVLdVhW+PaXl2MbmnWFjuBwjQxIBr8
j1MCIX5b41qo9r7RGuHCzs6gLOAmgLjzZl4H73Fb69pq7YyZbZsFOzs8f8u4prpoJ0C+Xplmzt/u
P+dGUK/Pe31eYdy7YkADmYzqswPT7ru9DsZr2RlyU8FEyKB//gwjb1e/x70vnquuuhVe09+1nrcJ
AUHrerzW2Hq1jRfG+eB/c63qa1BvKvKkZS1YJ9fyxKQw0qpWP3idVqq6TURpbjpu4yL6vFtwOAa7
X7LJE/Vk3KyznZJwxQ9x26VyqDPZpsJzVGDUbPOoeDsYpnlHucQ1uekFQUGoK76GCo2Rb5Xsrc2u
OkZTiHXWihcaflTW6k9x5RjusO8MWPm3QQvu/ujh2zqBGBWc9TeFhq4KA7nCmbibwngyIvPIpU2z
61iUN7auhbUx+J2FRWcYk33pvk9qWU/mOi6bDhBYuD//+vhYwN0OGbauUd36kXAO0p+2XX2GoRbV
GFfYtYtdXNxmTk9hu/0wVEOx39TrugLMyPwxsjvyo24dyeMQUEiMRVFyhYp1YQnTOWxr669Wl/Ts
8WU6c7laY9Tl55+2vboW0NQ/UCZvqyAep7ov90ud4/iRtHXfbRszuggsxX2uHt0hjFvVwqDts/pD
hj3Kw7bX1xZgYVBGutoyjL2wy05IXLJ4WJxu0wkFVunzEUkmbk5LaODxlLX5TZGP1XHq52vQpkvf
VVuB16Trhwjn+NjDDCTGAIkiHsohryQXL7WuxWrfwP6FxEu/B+H9HDli3/jmJqQLq4AeqohlbGSa
QSyTvviMvNt5Pw1CbNqIYzL+vNs7BzSBKHwfffeavw9wUfiKe5/adHQLdd2XbQ7mJMyM1TGM+haI
xjx+9eucffOmIamLusze4XDlOn4cTvOQHnPOoGcDhzb9sK19LWKdJLMwOCMj14SD97Vyre5BYIHy
flvr2hKMCYF0MefjmMKq9NEOqvA+G8W6LVx1e9U2cKM8xNk4TnDb2BVT3+/SUWzLs8CweD5u/GR1
PQvTnriFQ32M6sW4q0XS3W/rGS1cZRI5ZZG5QXxW1B9kajiH1SitbWNel3WdfUn7/rw+Cc851D5k
J9szl41DUgtX11nmqpg52U61whOjgxx1W3d9a2xsXwvYEUPR1RTnxbUQnxYhv0a188fLvX5hN65r
ucpkxnu0XJNYdXn7GcrwWsRRaVZWHHXZxl2tTjXr16aajIJc0VSyH1OiTnduAefy5Z9wYSb2tIAl
M4cfY+gHcWrinblDPoP9TTYWybht+6HLugIjWfK65TQhZ0vuxqyO+2jrUU4Hm7mz00zDEoSxcsOi
PMDe9h0w1SGOb9u6R4vaocRmU3Uh274AGxspzGCfRfiPbGtdi9rSQR4Spsw4Aoop5kDlFxu/i5tt
jdvPJ5zeGQohZ3bby2R14O9R7IFQ3ZQwCnU9lywVVABFwkitRr3DO9E/pGt3tYj4fBj8zTHX02IW
dKuPA98UxXkZZempL6pavcJObH5nhKJMXoUWvgvQ/eWndBnX4X84O5MlSXFuCT8RZkhICLaCCCIj
56ysIXOD1YiQGAVievrr8a+6uV1VZrHsRUeRoOEMfj5P9DroRuZwwvwSd+g2EReM40cQOcmXYga1
/JSzqLvR0M99X2B3xSFor5bvf37PvzkE9iqNGr5xW1lZXBtzNX3kk0eMrGAFaCXZFu/Ln/+R32zT
vfSsr10w1dsSZU2LEcEUrYxVwUsoz4PrFvpefsY7PCydEasuzTR8pCtvvrJxuk7tHe3lZ5FFabQo
KLZRrx56Dic36Gu/XvdqdkHBsK5eCGPPKKOOb0cuSvEZvp7BdXnfXn0WEdzWPrQsmcIIH6CMDfz2
5BjDoCi97vF3JwyqILTqAE3JNnAw3jgL+Re4cU8fr/v13QlTacDFwZJD2r9s5bdJ1+ZmyKPrBErw
iv/3EZODlwIBvEKtKzewFCw0JMESxgA8uu6AZLvYYKXCLnGL2wn+kiyDhSYF3hnOaNe9nN0pU/Qi
NrmDnrM18J9Cf7oDCeOqn94r0GIADxxcUOHO3Xf1Udj+DO+G8LolsxegBapZiin3eIYR5RkNB9K/
Dnzr/7JkLmW+/zh798KwatgEfOBnkdGu4TczrGd+0tEOfhLw9thgTqPd5g/KkRyMnPrKWnVwOVz/
0UHFXDyY3lvPs8ibt3Ncs2iR8zLP17Wsor1IbDUs3GygOWrhBtFH5K/8zVWk9g/Xfe/dPgO5HcqM
CC/NR30lCYIejqxed133OtqrxHrWM5jNQWoV+G0o1dx+twTeodc9+m6PVSvF7dnixxkDxR2G6QZe
aHUv2HVFnL1ObHMWRhkLpga0iLpHAAM3yTs6v1/19HudWIQ2KptQrM2GNrgHL39LiRrUdSHUXiZW
b8gGZy3CrIXHZQa+YpWNYItd+eu70Dtcy6qzEQszsLA7WbDgR27iv/G6fhMw7MVh5Rj0bTASll18
xA91VUDrFkzXZZt7bVi3tGwdAcPJ+Ooe8sDv4FoJs8U/f9H/aWD+4wDay8CaHhG3gndyNnWsak9o
eo7nMYQhh6Rb17+A5zSOkivWdbDVM14OH+zSuvTSAWEAfcOFXsbatJ0UYtnuYdTQeHA39/LHOmr8
WZop0uq6OhbdbfsKFYPa6zcUKEPI1rQGEBb54HUDktFeQsah/4f2S4VZP9sjrr1Phg1XPvhu02Mu
FQ6LHJXVectpFqveZXXD/1ZW/d/f/1+fcHezhn7Tr2xDTDbBntMdotXUxRsgbkORRACH9tKVHnkq
fdMXmKjmhTpPZYPsdriYjcFTuHD+ISRuCVMPeuolhTvs/IHS0R8PZu5h9xjBkmM+2G1dvvkBzGJh
M/u0OIR9kjRe/VU0tW+vUiWKffuaeALleeGH2RzDETqpCWCF8Ay17Oef1/slTv3/70rsG9je1Deq
m1FQ3ABP9KSiKhIJXHLjH6Fo2euKnsZVJ7HYN7Phugwmo7I8m0yjj6Fy9j0eib2ugSX23WzAFAWi
HYraohe6Gw7MPup0Vw6yi303u4m6Ya19iht8xkJNzEjah8j5yD7//Bl+c2DutYS2hNYPylAEVS3s
vctlUbKl/Mq6615NWLZYQLFmPGut+06wqSVKUtfNJUV7MaG51HSLLeRZWOSFrLfiQ0yi79e9lsuq
/UdgVsHa2odVOHZyxIfbBmB9bEk/ui4C3/PnUCumRFgbgqemxkc6evzXAheZt+uefZda8XLQYuMC
n3Ri9Nts8NxpAaHY30ZkfnfM7VWFGEN1NeoPIRrOoroLzDy9mYpac2hUrmJJIKd9hQQ8eqiXamW3
KGI04+eaNwCvLph9/1BttHnQYdTZFLWL+am2hfJTOMYum1TFGnkJeo4DGrW+mx9gOcm3ZMqnFq67
F2Y9HG2BDfrL8v9Ng1js9RxQF5chXK84jjktIEYOi+2XailjElqdVdwUW1Hl9wqwMNjex9sdZDAt
5tRKAtfo6z4X/fdSw3RXUbIco9rU9/j/lvGIs/DKlba78JYi3yASoyIzgfU2SarakYSo8jr/D/SH
d1deG0wxFL3orAwjY1kLRMxBR1ZcFyvupZSxmQp4fPg82yIg/Grgh88wsdRXdub3WsoVGEAEXZcq
h6+L73NnUeJE/8P/2zzQbw7XvZpSFM6O07xwhEhMSNzgqNbUqr/y5ezOqA7a8nINxzDLFYJeeFMW
zZvqcnNdi3svp1yFQ/N5GPHu66K/CRQfExGOzVXhRbQXU3aw3fGXccDhXa1oKqJldm77K4cn4UX9
7z0Fh7IKoVDEkDmOkHeAJyrh8FKkf96xl+z8/4cukb/bsdEA35KxwbJhg29ZsqgGxGSKyefibLgL
f/35X/nd4tlv3XXc+mFGP9fRfvqwTEoFIEQT9bd+8W8KHv5u54ISybfK4JqwVny17VKBHOq3/pps
mBxM1lzxn8Jv22+Go4KJsXGEZ9f8YXCf//fHqSIdIJZcedbp4ZvO46+2vg7CCBne7tM4j1RR1M08
gwo2fwS0ucFw9OBfteMwsfHvJ48ZqxGzIpzZHFF3ESvIySluriqmgMv5719XQ71MTUOCLHLx9DAr
bT/EUa4//fmt//eihUDi378esFCvTVEGEJV01ZooVbZLirmR8a0HyHu5qgAo9jI3wKicitsCfwMC
S5n35Qe2dfy6hbMXulWs4JsupiDLdZsfCl2uJ9Kx6+4ajC78+wXlVb4QRxqW5aEmx3ryWwxU+tcd
1pBM/fvXOxCqW6+qWDZOQ93LZfPsaSLmynay2AvdQlSLR6/A73exZ+9X7kMNDqe5q2IUsZewgSY0
EFVolnl2CiFIYj+Hiwfpn1fmfx90Yk81w5ODLGNx0czlpm+JKUsZ2Db8S8vuUlb6/4e12CvYpnZZ
SDOhJO0Pbb0ltjVDmIBjtIINRqOOHQfq7Bc10fHbn/+c3xRyxF7WludwQdtIFECyT1AFKNeBD3LF
BMivS2nq3rVRbS75yli5I1nysNPgYKJAmAa5HwxyQ42JHAbe0EluTWvaFxf19a3JtV9JRItiPmOa
Du3wPz/ub86FvU5OabVd3A6DbG7IuMgQspuPPiQJ37q+uIoWDqPiS7/zH9nUUIktrv0ZpwLcydOe
DCzxmmb5y3X8m/WzB6ZRzbx241uQbTOdTjZw9TPHeOZ1Z/5eK1fNkKCNyqcZWCd9Cs78eG56W14V
Bok9KG3ugsL2LcOvT9Umg4qW94F3pdBe7LVygYNyKBRNkIGlEtwEJqbP0Rb/bd7mcjD+x87aY9Im
jX6JBVs7a7q4Ru2mMd3nZrOVkRiNcW3K/HC4ytsKK4juVhDIKYOrA5L1W4ulDyvw+ls0BeuVS2h3
sYfFmOslFzSLFLhiB6Y4nOi6sRr+hiH/3Rrd3e2mbnHuX1bRHMf6BFOBPFWQVlz3+Hv5XO38XhRD
4KNfGEWJYqFI8TGuU9KKvXjOK22Deibs4mclxsOa+zyt6v66DrwId+2AaliKIUQTPuO43hO0wIDk
rNlVbWyxdxStvEoMGyxrs6A1zZuGXZ8UedB+/PPR+ZuPulfOrZEyrG59koVWTx9Rtdf3Zqn/5gz1
3/G52CvnpiZCPaQdSFZ0PfTqSz80H0XB8nfQMXpPjoOXO+kNhf/qq36asgJk06s0tmJvKFoGlK96
mgnkkjO6HSCAJmgajzfXvbbdXp45q9msR5KxsdVZX/Ejxt6ujLP2fqHrWERRtXQkM9bNr6zU/DhR
Ph6ue/TdNratoLGo8ehVIcoffkvWGtPdgDRc9fN7Yd3GWbPAAQS3AUr+n0Y9OIynUvr1ul/f3cLK
RVOHCMTP4IZcHWvUDNA0NFcB5COxV9QFuN4Jzg4/G0qIMSVsfAf4Sm78yhN0L6ir1ghEK+L8bK5I
nopFzaCsxNdJOsReUSe4LQaol0gGGUD5rVMhR9/m2kKT2JPSYGPF26nNCdB6S3+e4ZmUDUT7V1Vq
xJ6UJrhGFtrM+LBeJz5aG1TfN1NO6i+r8jf3PN/tV+FVRVfWOObKGtBK6XtxtcjJg7JJWj3oN1Ro
w+W6DbYX2Ck2eAWIUbjJ1mC9AQ9jfSj66W+aqctK/4+IZa+v20pN4B/l+Rni82W+C6gWj+HGVmD1
Az4VSe5E0x98DKHQtP9frHrVztvL2MxUm6lrGj8rYZX34AdbcTc6Za+LUPcatk2IKfILoNfBUise
2wHOA9W6ztctrr2GzZV1AVpYCbC7cPbQc/UNxnvbX5bWb25Qdlly/0gMeN+D+bxhX+Rsmr4P61a/
8rH6m1fD7379kvL849f7JgoGWhc0szXzJQwD2yQOm7/JqGAfdjn2/2M9/c8N7h//gIfGeg16K80U
/Dgt1ABTu3IJ7pOunITKau4PSwE/lht/ZaDX8sVMy0Vj4lXputFw++DAY4a0FsCxH1G1BaMs2Yri
A59R2UpW29TTIe+bMJdwoi2h8uNbWN5tcetKCU294Gk89rmfDAKTTgmqdS5Owj4SDsZxfamTaDR0
TYpF+3M2aN2OiW6Hds14MAXuFBc05gc3cxdJDoM8Bwyxa9rjGtQQq6zr5tszRlIne2uroXOJ0ejm
PNkCRtwnXqIicFBug/eZoSEPZelpSm/dpkCzVcW0KXQse+OeShiLfPYR5Y3vnYMxNX6YTyqhbvaW
pNabb74HE9uWZKincpI1+ILlS1wOfin9lYQsM0h/ZzlD7PIGNSs4TuHYV4HMfTOuZ7FuWKCwq8N4
yoe8ISCRmXEr+xMXnp/fBp230aRGE2e75/BT0+nqb2v+tWm6i2oCR/xC5WJgBADXJGPNVzDhzU98
uCg/xAG15Buh+Zg/BFEV4k7jejGy90aPyNr3GfLzfOirsxtRCUwWgJz9E/D7QX9DgAxt8Yi+jRIi
xrpBmBOSrzBjZGviweVQJLrwyAvlHoufalhP3cAQ0vLTCih6AfvAYMk/bZT5072lVKMpi2pgyc+B
N7g8KdvCZynshpofZTfr5lB4nY7BGCvJ+DAYyH8Tf40ncxgRSzwWs4H3Fxm3YD1t2xZN0sx5Ph5A
K7PbcSx6+oUYFfbnYmZArdGhrx+WLlef8IQl9FwFsKFvHVvWT6Uav3IEpV+NB/5R2ncrdlS3Uvva
tG59qceKfZrXYdQHujKIVVyg61Z2lfaAciagxMmqDmnqROg9gxkenqoR2QSKHHFvk36k6wuFloSe
8nJExWTg4cxPlWoamhLLURUCkawcZKnWEn3ktQ27U0isuocZdNW8MuCa40Pcq/EztJJ1ma5rqMcv
Oujy8hjMolmPfUQi+qLzeqLHpdO5Phr0MbFoB39uXiJacHITwNlqgXtiZYd0wcgidPXcW8qUYXba
k/WwDPoA8L9dT60dl+omCDmWJNZuUYJDPZI8TiKc72ile2btZKUEqpS9HuA0tYyx7pOSdYRBCFLN
NPWQ+T+ozQ3Ry9z0+txjKtn8WO1ExbEVta9vmYLhCMJBNaDxZcNfGoXEb7QP+SPpgno5iA1f9xS5
2t0XbA3xPbdF9we7sm56njZG3RvneDWJsZDwwhrRuvWuWan35oTZAIQAWT58hKNzWcsWSKtW1nPX
+nh6kC0e1AjHzJTP2OfHOHLNfF/ZMfZTfMw8OpBBiR9521TubaWoVKdQukXiSGLb3YnYoRYJZYT3
FQMQJExUsVSoapVlF6e0I7E5+J6a7uD2hNavV4P/f1u31sSPFz/f2krbBRfzzKLH9MTK7PCB4xWq
lEV+5SVDAZXp7eq2tUqmcFmAmSJe8M1ZbHHM6PSX06QloTpcaI79cVZ488/5Vs7sFMASd7gNWfdJ
Ge9Ql9P61S96fJcGYNA5jQo4B2gZ8vZC3WxnQaMDcx6D/WKzhPUZAObC4JNFmAhywGssd5EjBN2f
nE7bfQ8/7G/RErnxtoSsfPqsHW3cva5LvdxUHuHzcLkdREkkaxuLMnCkICj1t7yqk0WMU52EYx5+
jjiKlgfPr+0PPzdz6jxUPvD9L9KY8dBUeZwu5ThmgnbwbR/Bpw+39v0iIZDaBX2irPmlfCgEJWwW
oPqP+JccjL1jsGDms8E8VlpOE1LIqIsTv3ZlsprJSmRj/BllCi9tZsialzh039aRN+CdzJ8t7Muo
FNjMDzOJ+gQEqiYt0JVNKjUjHIw8fsCSUQVeBVNIs2tR3GrlTXPibOg9wqUU8ugh2vBa5xZT33Lw
mQI5CBICCQm7O1kyJwUMcXEF2OIgrAtS+LZ9xA2mzottaeKDqljIoojvt6UZCwnLC5JydGsnUOa8
D7NTXykj+Ve4CdHnsArhsD55nWx9XDdqpjjRfVUmrB7Wl34YhzeYNrnbTlP/S9Wp4S0QXZ7YstwS
n4n2xdoaf2DlxaeALF+aRbw4uI7KWtg6YaEKU5BgqMSipOcK2ijI8BcBiLDWHwFvEI9kat+9ukTJ
dq3h4KDn+WWpMQAQxt6Qqhwslr7L0Zwa45OZUArlFSQHQZA/t7p6DiqzJFHBxsxrx099ub1z69PD
ginArAFfUnpmHM6h9rDCu7r86Y05l6YpnnXIvtoxfIQR1W0ch+PRLs3jti3xKLfJL78DhkO3A3cm
/qhjVqBKBI7MNk0HXvfRqRpgtKw79GuCvq+Sbd7qn9jZIUk2Y7+37QZGmh/VZwQn9lApe+evES4r
2FS8MRjGvueuuwno8ljVdklI5bOHcK6ynm3PJhDBDS4K/06EajtOnFrpu2h+ccs6vVljVqm9MUqw
x9x9HuA9KUQfsilNfmxDZDK+ciJBsKE+5/W6vjRoc5+Fh+VbghGd9nlbSb8A8Xua7JqNHX3fihAv
bVaSx9Ug26A+ri1IQAHgilnQBesD8eIAo035UEjI8cakoIS+A6nkvikXfAMzK0ggVhkyvxOfoXXU
p4F4AK3AmP6k4J4qA8G2U7h2nZGCgRqNjYbXM9I3VcYwHIHlAhbdUD6KXK9CAuBSvJkCF9oYDqNU
XWPjA9bIISpam6pa0YfRV/or64f+fgs9mk61f2Si6B8YRTA5jtWZI1BLSGi6gx9qH7ZcNUIkOrHP
A5rcJ9uoRVZ9fYPMmN/l8/xQKu/VKMpO2DwHUnBxWOexlHVONrlwnyamV2c75q95YaYkgE17Ysgy
yAoehehS6PI8w+Uuwev4whr3NQDCJukgO6zkTJb+gJ7B+BWznHXaRl5ZSDeXw0kYnLTeGvkPgI2J
x4Aohotimz9vULqnk2oHeOMEsRzLwnbJtrpZJyulw88Suosy9d3QlslcCZXCaKKRI1CAOFsa/l6w
JSqyBR2zCsqcImAZd97YJ5Z41YnaaEpWlS8yIJzLBWFBQrfpHbnkyKAxIlEoWwyjV5C+0MjCtWW5
5XpgTVob12xJPAmdUIsjkSykODv4MS0PGBcuJUSJYerDJDR1F/0mkGQUw4LBucyJyuY2t4lqyncw
l4wE86QAxlCQdBEueO3BLkvKFRZD+Eeo2E5dkFMHrD5jx9ia/pbX7mFa44/lVj30dX12cDs6hXE5
6k+YNY3vEA+y9rkBHwOXXDSPX2DBPK+JvwS1w27pIAyd5ueuMKtOSd7jcuBBFwPJG2lyqFFSK++m
bYiPzWjJfaUbriS8icIoCeaFtZJ5TYxMIw4QX9Q4a2Q5AnNs8SrucjhqfSnsQpIekf8LjyMtg9n3
7potOqhS3CIA6u+9oB6UZNMwH5QffXHFcG6rEaYWFYI0g9jvEcx5dui9NeuGun4E6uFtDKBbjrs6
lsO0iV7C9D5KJt8geWlKlqCqNGBp8AFRku+f40L05LSx2hOyX/z2jOyE1pDS8vVXCdhMtuR106fG
rsUBNjm99GizBsfJBCWC1wsSPYoKcywZ6xJn2EOPFpr0ClVJQXtztKIXnyiagrCzgudoD6iWrHKG
/wuZrqzWBu+u7kb/RpXlkOa4QV3ic7OdLMU6BZQy4JjAq5ufVVBampSkaF/yTaNCwpGDyW6K6zjN
F4AEbiwX5mkzizvEbsnTqgHHrl/L9q1ltbvr5sjBLMoUcHPYurQh03C0lUYQhCmCI0HR7mNDu+GE
U6M5xEPXHAzu64OnlvLFkJg8E8QUCBVXr0k8IeKbcmnrj/Aah1AN3rlwPa268sax0T4hR5vuGSG4
F6MtakaYoDZBwsyEVzyVEfsw2bH/OY9gtvampSdqgsqXedOJmxKB+B0AskFSLr3/MtSzyQJDMCDj
sPAJtJjAlHd9L4eFE0nAYrSybLr2h0+Q0sbb9MqXmKfa6g41naY6Q7upMbXaFJ+qHGhPTPe1yj84
QbxQhtro70Mxtx/Qhqzv7DwhOhbDcKaiabHECjXKOCLeTbwFKp314p2DfNQ3DWnFARXayDzZuXf6
YBq0HHBiiwU6IODT8pUVKgWbNv80c91GEttyfItXBUNYFpH2HtKU8uOcj/4XHhR4d8pWzacgGAgS
ac96CP5Dgi4prT6HTWPTKb5E10NdhZsUzRje+MUQ3vZT0b3zAo1+5DmIm5BVRoc8Bp9rqMGg90DX
u+vWho+nfHCNpI2ux/slACFVAi/lJWM0TiZRo7fhdtJ1jnwnJAI9gBz5U7DEyF/mYTovaxM9oBpA
vl4scSSML3ss5sLMsBWyxXlaSMulbUL7CZdO1CVhOEBiCU5mIWQDPHBWz2ObLZgMvcERF33QSpjP
pKIzzBy8+3yACF9atsGNfiE4AfNuFqkZYpyYrF+aI67iuUt06R486CZTBOHxT0zd9u0Bq3LQD8YG
mJu6zDMlc4+CAUTqAlcujR+wTr5hpHOGlXz81K0O63bVy4GHLm6lXjuccEps+hVmgrdbDQPPYmw/
uwBFBLlMvt+AF6a74ECYoc9EBN30NlW8WY7wP2YYZzME9kDtlsxz6T8tVY2TOKR96VIz+xxzSvNI
37vYrl9mr5iMXNs29nCw5TFEemWBzCT3ilfFyxVlkMCDDn/qCu8YBWG8yWHjw4Oig3LpHDFkg6iH
cF+KAmBiOaEAdGSrB194SNC6T3m/DanQOUxhOCQHtyutEMbQgP9oEYgkXZU3B4WT5cFM1OD7DAFc
1nJSiFPE8vWcY8Dw04Tu0kEFbLrlVn2CAim67RQKRgZngsT4mNkAl0MhB6ybPm0B6r5hYjZ4RSUt
TnVrigz3iL6ftnpMQ7o26cAKdtR+HWJWy2eFzGfPHcbaNg89mkwJgmTzyYa0O1r8d4Lyi05n2PFe
LkOLKoNP63eUSad3CA5tFvZ1kQbDXB9WHJhJ0I3FDWpsSO9W1FFReoEguFsvDDlunzVIEKlQoflQ
5l1vJKTzqkuU332a4KQgg2naWgl0a3iETd927A1O5IkMXepIGBxqsHpvJueoHHGiPPLIKQnlMFb4
UM1agoYYmJTgkE0HmpObnFn+C9pRfkKgFN+YDokjfvCZGTwSOPY2RQTID8SVn5C30qM1TjyHInoU
TVd89rbmi2Ma/ZfKpLwOB8CjqvwVbmP6BpyoapTVApNUqYEvRtjHygRjGEh2mE+iWzUGOtECzmct
nXEKzmCXonLX3IP+Uksq9JSMDmLHxZQrpsid+TZx0iYDvAFuPTrSo/FYfgw1Jj76Me/eikEjoF7g
3lJ6BU83otwBcMfhuakH/tThDv4Im0Fgv/pgPvUUhYptzk/CqvJBW1VjRh3gpqWaXjdGfMmgNMMZ
zqpzCWP7z11fHhoEn5dozMitHMIDaZCxj+gl4PQ3KdImjmSrfK46YRNYJ6vDosiPMCzCbGywREra
n/RCY0kDhGBkq6YD8Kq/NsBnv0ZIKs4hg3saM6aSHfebA7oJ9pFYkWnDl8SK+m3tvemive6PnNAg
qVpeSs+t86HSwZTmI/4sXwdrhso8uTHx+rQi5MrsoHDoBu2tYOz7Ws8ua8vo0Rcz/oKie3IlfxAM
ieLMJ5SNQu+tiLmfsVijqgpE4MPUhzUKIyhxS2OLLPcohnAih3kczLC+zk3wQIJLAMU1SUBvrg9Q
KX0JvRIhZWTegykaEzKKb6Vup5TCTPyB+WbGLhkGqYfNfamAEjuIFRNYpaHJvLY8mTGBlK1NY5Ki
BdVWLRFIosFW3SM+wTfF5QAj+s2vDygDIOpqOXIJIAHxcUYPgH+/OObrEiW1xdxZB2r1pS5KZFtb
+ll7fn/256hM4R/YSMQPKzQr+s32BSpNi+GHoWGP3WQQlurmlSzd57gVLSKGXidTQStoAovmONnK
HhqTv1e+gag4ZIcJpMmHgsKq0ZvIs4XtzHPOQndQ04QIThktmwo2bYGNjl6xxCkM6aNT2VdEKqLf
dN7xowjnJUh4nHufQ3wElKon9Qp48I3D55axBwkwlnx4JCzHedC1dTLQsj+CTv4Soe096KKWm5rW
Bnd4FZ0dPNOe/NjESdX4OJL4hAmoRbX9zQD/+Ns+7vlB8QLpUWsBWpsHtA1zQoeEm97dac+4Toag
/3xBtPOOmNWch0CvD13gvCT01vUW007qifT9gPtv3PDHoVLcWunNPHhAkdXcuyL4bOeoehyDQiyX
WnGzfOmhB0hm2uR4cBM8gPk2ywlKGAmlx/S+6BLzL0L3eFUjRnnmGcXqodZzcK7zGPfyBLGyh5KX
Ek+8gMdAtoA3gSnq0WmNKng+PQdqG9rjos1AfxTlZhOvxdTsueGzo4nOUduTOUWsI8OSxO1DPZez
umPeQCWyvzrFl7XYgrhzzfvFhUTdjIGAyTBA5Q35MPmx/rbmzSQ+s/gSXsi54tFD25D1ZtWimBCm
4AJ8H+tqomfU0SeRYCTpsoEh+jx6cFPdMLzsBEMs2/pdysiEdPRSjvsUtk7YFPcXgwKPe/xOEd/q
D7kQVfMSABS5HJei6PInWAh3mfM0cuRgMEg1XT31wX25cXvOI4iusRH4k+8738kYrSL1vGAUsUGl
bq7ve8asy1ZKRpsOvW2Ls19uY/eh8R3u2cqszmZDwHwtzUKX/G3IGbEHlEDRX6nG/iOELhQZzSXK
kosmcFrrEQm0z/5AOSYcMZf3CMgTEJ0SPZ35KASKrT+GEb7vt0vpDVtarPA9lsrb3PSLmA2XMPZI
OB+jsrQfhzguTi6v2hcTtFt7G4lBPxa4lbAxQq76m9Gz5atrCyT/LF7Za1TX4QdL53bLiukSXRSl
ANoXuxE10T7sZ/jiAi3PkNEtMXuqw5E86gt6/mjDvEX5fVzaFbw+6OxvhGLa3OPu7s2JdqAY39S0
JCesL9xezQQlki7r6bFCveB7S0Z9h7HEDh2timBwAQ7tUQSL1tXA+AD5kpIubKiGw0OldVq3PG9O
AU4LFEmhFT/hn+UfZmQywY0D1zXIvDBsnygfgJJpXb5i0P1CLsYJlfc/QIIdXzXGw17sUtMlLTp8
IfT4rf0xcud7KdJu6j3Bdl2cakMEakQt4x8sKxr9a25a8E8QOsJHJw/ieJA5Xv3/MXdmy3EbWbd+
lQ7fwz8SifHE774AUMUiKQ5iFTXdICSKxDzPePrzgXZ3i0U161hXJ8JWWOaAykQOe6+91tqZF1ij
pHHtRA2iTvJwJFKrgk9xXxbRVUoPYN13mrhmm0RKU1wWSppcOHWdvsvwgVQ3dFGpepcuYIF5a5nt
4GVqV8nrStGbzp+jwqm8Som+S4oeqSdFkFQburJHd/R2k6il63Tekchqwu0NDcCnbxw89DMuN5da
TfoUCo2qSORUow+uvYx+MKbTUz831h4RpDZvE4pxF4aIMuUpF+DHm8hpG0TScRKfWQixL1Ky3Hol
Mtkf1IJa47s57ubRq+Qkuodyjk0tdO0kGZtrpV9K5dxcTFW+T43FiDZjgVveNs8r7YKz2houqhAP
OtcRY1N4M16VhjeZ0rrlZRgptRa1JhDJbJS4mGjYjZ8nxh19Z5qUgy4SIAxi0YHXtK7c9WY9FF5K
LAYxqR6DOLns9MBUv6tgyua2nPvQXn03MVl9MCh6pJcUT2r5XlFAgPyo07LstsgWSoQTd8+ZWZjd
vI4j2hpLYWHzp6ucnUmTysIz6Wb+AUrp/BGf+PzKHkZ72+fLcA8hAQC75fK+nC2jLT1kfPHoKkVQ
0OpHH7RvBSHjXUWt7FANfe6cZ3E1kN4L1VLvGqNpr5TZqHKfPRs98g6WT2NiG9bOMBUFp8diKjxN
SfWbfkrm99lEnT3KyS5dJU9IJbRcyvhcSQOwJrD9KCdCBbDxc5FYHxzR9jcE//KWslCQulGc9Ale
oINTf5TVFNte4yxF4JlAuGuwEQ7toxDToGyliGlz6nSa8z5K+uXMIjOg8XaEXinPxvTadAwKCGKp
t+pozJJTc7KB9iMhKk9NjEw574QlYsq2daulQCxVqnwszEHj3ZXYodKbt7eDd1ST8/52boQFar/0
pvoQG2X8xQHwfdcFg6V4DuYX+mVVaBPsfnDrxJuAkCgpJrb2gTyubTZzlhiHTjHb85kMeD6zzMT5
IMuRtBbvpOp8Dpc8f0yw5cT2uWjWYi9VgZ06qQs51rykBMK2ER7iWjZuIBQ12izmaoNcDVTm3WEM
2j32WstXhz8DdwmNXroSXff3OY3U4qzrWLWbgTD1rgKFIFdL48adlRSd92xMtbgIOcM4AmYbSKzi
nE42WF1nqpclcy1dSINlvCsGY96PY+h8y5OU8L3Qxm5PHBrtRZAxEUE/FQgSKcQ+5LBGYjflOmip
x6u2s8EFkOzO0Cm5ZGFQngcjmn5Xz+bylox+uWyMxbocM4lXHe1PUkPzs1oGi1dWmXhEC2WEW22s
opSODXNGYz+I5N+jvOgetLLS6rW8XvTnC2jqY10ESbAROZD0thVksCDNOXdv2aYqV60+ibusqAGu
hVU1lU89vUy9wjE5LnKpcDUtVOwDkOrYGdxQCZyPAHNheBmmnB/AUaUS7uDT1fA+41GQ2Ndh9tSb
Sf0tLReuAKqB0/ehpmTpGWo1vtfiebTfcXlSzRBdTjVQxkISx3bjuaLkxlUzllF/0TQi0b1IyWmx
03YztSORmMl9RYVOY0XDfDxDwSKWTalm7XcD5PNByS2ZXzr4Pwf+3EbgxkpccIYDsIbRmSoxJvac
jKK2x54Vuh8WlMMII5f4Ps/0/GtXDJV6seRBam+DzC6/U6kfLHfpncyTqa19X9MPx4OCnw9eVQbj
jdp1Qeq1BspQj0I6Z70adB/MHP7Fts7sPj8LeoVrWTeCCk/kxQQEVih2E21ZaEn9UB3zdNNgBCc3
UwEAtiE6zz9PlJldThedqnabV1vbSEdO2mQqrjmElUt1VKjo2sP0DdzYKT2h9wvApBpUe9qOsmLq
VlWY0nEw1bNGtOipR0OxQsC4rLUPMdYDxjmHrDRcYSodbGwRJ/fW2KsfGkXpswerhsmBIGFZWmCL
NCj8ZWoRf/d5ZV8tbTiMvqiD7tqInOHbAnaweHNczGJbNiMZYjFlHQXi0cD/fKGZj4eGTCjvpl6d
SH/BkbZd0c+XY8OP3oBdAdsjW0vsXZFkZfEu5ePPnIoJOyKyqopqRlZB9qgLVgZ5+TTRcmJU6F45
EGcW5NnYFD0mtkISVrf6lLvK5AhjW9hO8b0PDOAAFY8b3deXfDhQPB7lVo3SYdiu3jqhryxWD0NG
FtUHrIzD5SxAsvoQDmrRu6npNNpm6AjePIwqi+x9JuKWukQag/wpCaAEyzotwGSyGnIvr+KqTUX8
rtJzaO5qagaz2wpkZuftUrUd5ZGauH0ZRllv7KjIPrA/VPUw2LNWMk92Y/sT6bfmGZpWQighzfho
F4twdt2oYiIV20Q0boAsr7mb5kXviEbTsXoSVT47Wx7RfOJwozN2lGTUrOq81qFlWOFobXClL3MX
l4DYgsFjJPpWUIHuPfCL8qGVozZtWlbC4ILl0h1DHalkbfSwM0s/UkymtbOWjKDdWuaHUITSuMpq
kjbSz6pbVmjKnPprC9j90imognmT1NJuk4UUPM7UOahuRrTZ93YQrV4gXad/TklP220LK2Tw66wy
Sr8nC1E/4lTXte9FOY/WZVSPOrJkQFrd2CpdOJN7F7We31MeL/g/lWnn3xUrKtVrqgD2uJ0VdKgl
ESn6KRdcgItJmrKwP8YpYQSME4xRL7KZ28WnSZtOom/D9/DMkIvmOqcQrlAPiZXOM6ABhldzonBw
ykyp93pW6J9Lbeq/QAQdd05aRhbDW0q4BJqWD+ejyPXMm+fcWgtzs609REk+SG74johuIdpjhs5k
nIpmcTt1sfNNsaSa7XNPrvWIrL6lL2Z9iIuIkrcitfq6UWI+tFnGUQQmPPQfaiXEr7Cemg+zqcnY
p51Js5zbYV59mkJLL71QnaLF44VzlNKI3ZwI0XNt9LAygVSmDn1IuDfquv7eEpZa3cRGYQ+7mRPc
2ShdXAqPG6C6sovEtl0Taed3sJgx8CxCcgCApKnbtVeQ3vpaP1Xdu75I4ptksQzFHRuN5HfkuPU5
oorlknuf9WyQLHZuYgIYQ+dz7kbY6anXV5Yae3GG0sEtpwX4qpTEqhdOkagA0/OQ1xda25MOknpy
7NpLNWUuGBJ2hWXF0s6FoqNPzNrsSh/mbD4L8UstPnUJtbxzqodcKhZ8pNkFiRXFxraDQV07bQyZ
v+iZENcDc4E9d6AljqvadTfc9z2eA4UbO3hVcW0kZnRLK5EQLl7YdQecpsT7ypbpbWpH41emirDY
QDbQn9v9HKVECpX5FRKhhKZgGt2MLrqtzA21UIc2YrMMHrPGnFVvnKLI8AANrC/CCWfKo2kxse1S
ZXnX6kP9bjYSyidmP8SbUku1L42WzXvVypPig2go2+1aJ+BXgjFazW5UaSH+ZPdJhtA44LVtWrUv
zMtQLcR0Y8dq89Qbzfxgp+UQwHBa83SFsyDc9qWmTdDt1DTzO0tqfqDmYbFRMJt5soVO3dts9Upx
uWjVz1AHFz5jnpi0L++DPvRooqjv5iSgP5dppWe2NJ6KaaSTzGAqakU7ZoVLT7b4kbgSmwfpp3A9
qtuga+3kSmN7m5vM0cKP9KQp64PdByDoBU0ZDT9VdXlJBFard1BliHLdYDaipzGoyuvQ0hzdX5qQ
e65Yso/qoMvSi+YpVzZFE817C+7AwCBCspMwLJN8o9MKM/Q1uRiWV5nxwolQy6ikXZ9RNO5YmECe
gnsqcgX1UQNI2iyD865T0s8qRcvJ7ds6FcBXY49FTJfU06aJVIo6I7vxMlZVZ9oknS2vzKjOPjaV
RlCvtpTpNdUKFgh/M1WhcZGa6hmkLPsgaWd5nihtFFDdqYNgB9FlIWqzhEYZOqQm+YC+ogRHdljO
nt4shrxIy3UUpPnZXT4p5vvaScEcDcn7UYPELxMtpsLeDvZ5lUAaw/Wpq5kG0NUNDdXbkTtcWg0o
1yTTXar06RUhVzduB5y6bT6kIx5kYMSHqikD8ItJaQD21FbZcu/ExTZz9AzCQoWAaEOd2v4YDWFD
md6yakIxfD5rCqJG9kWp1P5DVq2QErTvvNgV0VJENEOpgCaT1o6brSOGptlGvWLFvqSWEMJbkRkX
X2c2B/QHcEujpG3WeSfNP2R2VO/nnmb27wNDsq1tk+ZZbqKjunMj6CSFbzp1/Ejc1tF7TdZMf2dE
hOu2GZFqgxhq84YzAlQ/stMERLhV9C9ErjplrCA2sL2zM/EhIOyKgQ9FJ0FYKy3bLp01XRc0XE+8
dtDaryN8yI9BL0UOviE7X6fRpO7VQ02HiFIL0s5P44IYZZ7KnuIXKSQn0SjkvaV0gMZhWvVXa4vs
5IxcKWxp9029eUtlbikvoqLpJ58aj07xMat0dSeIHRPfmJXVBX7J6qeoj6y7wSQZhYpg44KeFwu/
VpENk79oWeR4RpDo5wrdAepLJ51NzwnRTG26ugSFGxFc535rh9qjkmbTfmmjFj5TI8rF72GfPmb6
kJdebRp0PZRGBIDWL1NAg1pH6VtIsEsLlCKy+CaCSLxOvZk9pErafgkqi42kDgbkKyxRLiG5Fdmm
tc3pKW6bdiDyqjBkaeegvEqDTGqe0teK8B2aKQ1bqVllvQkHpSRQI2gxtwBcU7uNBycrSPIXqzob
1ameKK/KxkGuXxbWdWC3QfwuijtOJa3IjYmyoV6F1KjTPKVp6bjcldggxde9XVQahSRdm7Zqmjgd
N/QaaudGH+peh8FH+SGHPTqdkMv+N075kXlB0BuCETmrGKKaiLDhrH/T7aJ9/DWlwJHWYlaWaZpU
qhSdWPLVjml4l0+lPKG8enbo+Rlh/UjniGKehppzrJ6ZAQHruRKyS886ByqAS2uzqPZzqROXkgLP
30imqwdRZ3rjxzlNSbcRKVa+4X4vrPPJUMxfE5s9k+t/INFTRYxLC9Ythwi06DjKZl8kp/p0/Bft
yrEhKcG/ltoGiEld6PmnJB/rbxOQ+eLqXV3hhyNq4KZfenXH9qRhVFtp4cjlTIxTeDkrGftOb7T9
r/32I5mkUOWIxV+znGkzIkxDDuq5qpbxr+kwjs1PnSJWQ43O1WdzUqkbtRPFlgZg4tdEPccup1nj
lKqd8dlL4eRYPpq6pdGFJ4lOSPz/y548djlV1haLjTXOZxTsv6nZ4PZ18f7Xpv1ou5NnyJJ+qMsZ
W/Fz4jgbOkmXv7hgjvZ6Vfc91Ni1AJiaGX05NbFhGOWvOXEcN8GeYFUYlZosZ3T/Sy7LsG629aL/
Wosa69jdNF2qLCbAmM/qtom/m1WT3TSyjP5qjvA/D9P/CR/L2z+PpPaf/8vfH8pqbmJ4O0d//eeh
zPnnf9ef+ff3vPyJf549ltdf88f2+Jte/Ay/96/n+l+7ry/+Qn0bhPx9/9jMd49tn3XPv59PuH7n
/+sX//H4/FsOc/X4x28PhADd+ts4vIrf/vrS+fc/fhOrHcT//Pj7//riOoA/frv+2jf9q+9//Np2
/Khp/u4YtnBUR2AziMbyt3+Mj//+iupoRJCUcKS+nj0F+oPoj98U9Xc6QuKyB93XltJWxdqXuy37
f33RIEd2HJtW6A6pGrLKf322F2/nP2/rH0Wf35Zx0bV//PbcNvk/9wosCef5QxjQ/XXKiMdugqZm
Z1Fcl8Gtpdu6r0XJAFPn21wjl8DlcSdTnB47KHQeXXACP30kjD0oVBJJUGaf7MB0W2WyPgjbC6J4
Oo/XCouK37bXDw8oeb49T+3fWl1X8UOD5umpO147L5bbTfVY7Lvm8bG7+lodf+f/j6vMenuVPY7/
8L5mj9/xpEI8/OfCfV6d68/9tdos7Xewal2i2tVYG+sB8tdqM+zfNUnJyNZUGy67zVf+tdqE/bsE
0VrXlJDIadab5F+LTdN+t4TAlInjQtN0Eze3v7HWWOw/aO7o5OY4lqqbkCxtw7CtY7vc0rbo3E3J
+C6vvo2Jb6ofo/JERPLSMuavRzBOPjG0E3Hs7Kk0fTZH+hTcyVjdJNWnzok3uvNVhIduOGV+I5i0
V+PRhK1L3dDpTHlsLhzEDr0HpVDuxtmNvPmapmVTfQa5w4q9XN8VZ5p14t752fA0zeBwYN/DtF1V
jT8EXioS/EovdeWufyq/lPf6fhVvnHrIy8Drzzl0dBNSpKoSMRxHd0aVjLYsjOCuSmx3AGXOwwbC
RrJdoGf8cFL+dRr9ePr8ZDwI4zQWBecQx9nReAKyZbq5mMFdp8In1O+r7JNZ4Z5MWRg+xImHvYw1
nsflqKbp8F8WFNtj60AM+ssKw7p4H9kD1/YNjkUnXK6OF7gBud6UJoc5vu3spSNt7NilGN5Hc7iv
AvWdrV2rML+Ufty8PWkvpdC0Wzx6yjqpPywCvdbsgVJAuA/AShXXlB+DGxPUoIHNemJAx1O2PspC
56oZ7FxnvWpePAo+RR/YThjt0cniZJtua4OiytvDeZ6VH2+g54eYquCqc+jGdNyzaRqlLJIqj/bN
dzv158mb4TEW59O38lz7FoHCgCZNrvYRZQhsHMgvbz//eLk/P95WGaYlDer06xz8MJ1aJYui08po
P2T3s17vMa3flSJ9GOvqxIsT63J+NdIfHrWunx8eBe8kscRYR3sqd4Bb1p26zW/qrfZuusr/ljvR
n4sEH6t/j+rozbXNYFh5zKOEOZw3ANBhp53YT8ebl4mzVMMwNYtUnS2lvRyNauLt4GQNo0HjZc/G
JQpjnERzrxNiFxWnjqXXm2t9PyCbHLRoj44V+W2LVmKWWrifIm1De1Dkz74j/bcXw88ewr41CIoc
wRm7Hvk/vKEeZy1HbTgjyih9UrQdKc99DBn67ae83lbWnyEcE4f/6rEpYYIIXUPWEu3rzkgOGERC
HEd3+fc8Utc1wGOILokIdCRfx5ehOs2NrKiY722Y5vNSr8JmaiNvj+VnM0YYuoYWOk+xjmasdbIE
wlTIqTo2mz67jrL4doiSs7ef8pMZQ+KgqY5UdUEccnRR5PViLoYxxnuBIGgA+210ZT4xkudOAy+3
p/XiIUdDgUlBRyabh/hXNwe5g2nhfBxupK974e7b3S01VV/1S7+60C/BQsu9djm7739hnERaQNQm
vjTPIccP6y9tzDKKkNzvZaiEbpcCrxd/zwnneVno4odnHO3biGKZE6j4PNKWamfPYOfj3/Juev0E
+XIXzcmM/Lmr4j3l3AZaZ48BdJOc2Ko/XRKasVL4qY+rxy5vAOsltfk+3hdps0tiyjd/r4P9v4bx
nyccXbTdlJQ5YkeewAHXqiHCsRMT9RwivlpyPwxivet/eN+W1TvJGE/xvtlqZ9MWa30/dg8Ipnzg
c/pC3MX3tw/0PvCvZ3f+NqLrubM9/W/5hPw1TiBQ1SY0Qo595DNqROPQNdQU9j0tlcMl9UPl7wEm
rx7xfDP+MM6QDFOJgDH3zo1tx2dtoZy4xZ87nLyaSV2qgrXA8S2O7la9rhBtjJLN+y3z6RGxq7bt
Gej2lXEdHKzNw+eLneXzHs277Crdarty25xFm9n9/gsb+IePcXTvRnnShtST471t7gtAejM2Tqz7
Vxk7xzpn4H9GerQsqZQuY5Fa8X72grPgYn5s001twrJ10WB7pktavsk2Fcx7HzprbrvlDYWeE4fl
T3cfYg+TGGCN3I7GuXSJEk+jEe9Dsz4b+zr/qmh18Pj2ZK6/5NU7tSxpUeHQpeGsH+KHVdNVONMK
1Yz3cUnzlgSaEA4CWCpPp5w0fzqaHx50tHjoxAFLbmBK7Tn2JP1b8pOP+OkC1TRyHZ1/NSKYl4OZ
4JYskptxf/Utv8i24lJ8DFHh76xN7S+e9HK/8GAgbvrL0M88Sj3u+3EXXaiXu1+4Ywjobdi1kMf0
47S1L+gdES15stfL9hq/j2s0Z5u3X5yxTtjLNwckL6SD76M0BFHOy8FCHscY1krbfQg5/bFdlGEv
kgn5RIkub4RnN06fh9pYnhDIZp9mGrx8bVGu4Mg3JFcmzLC7OEzji0bOq2UVFTd4yMkQPNhTXXM6
4iiJ6UDS1Vc9BbunKRTzw2DmcJLMKouukIzBZ50XIVfYinMBSSDuV26mtfohqzXaAWSZUrw3C0O9
0mBeo2tqFukg9ZtoqJtmlQ1nCwegyYOhjL7aiUVxHTTo0rD1WfS7pc6jKxuKrEBnZ0+QxYDIShfE
nKoaHB7qtehLRzxIUirQrtNPBoR1HfIVUj5RfkJtDSatsb8om+awoV17au2nt1/CK3zCYMtYJDRY
pGi04zvGW2bLjFHIjs6hb53QQWOCldAVTIUqhoLSw7ya0zn266jFznbBGqPw+rrFgX0ZEVZ5wRz0
H97+RK8yBmoegFO0omZDa6Z6dGjkhV6tjj7DXjOC67m6gxb+5GSzO0bX3E5/91ZbzXsMQ8DbXqOD
Y+vpJY5TbC5ClYeh9ROdqzQnjqfnroEvVrkmgBMkK51cQdePHfHVSqe8Vurxwc4kKwZmf/XZtEf5
vURV0Hq2Xqh3VEgRShmTbNCgZoZ10SRR8oS8KLyFeE6Qp+H4BFlVmbPmvoc/nKxCL+sDpWhyX1WD
9hjYWn6rTFP11EHw/a4hVPoyQyFy3CAYZAw8O7UYM/V2hRPa0heViwQ9vTNr1KuuKKVYGW8UuEJD
y9/bqTPd25EtIw9hC5x+I5LUhhVcYQu3SaviKmwKZHBZLlLjbIpJzCn7Z/GpJm7P6eHLyQOLNMnl
DBOUCYzx5RFhKXSZ7+ohPtAodb5S8XV2VdE3Xh9maC/jMeu+mPACLmiVq3pdEMq7sAgfwrFGvO6Y
5YkE47n92vHHcYC4SZUMC+b48cepSqev6zI9pGpabetchP4UwMNQZiTIZSfCS82SqSfQru6bqrLc
fsaVVKpJLdxJ79tNW9vDdWME00XQVqq34JC9d6owwoYnLQAGR2sfBNkWv/XyavUV2FJBF1soGvMF
Z2QJAb5frobMcvzo2QYm6eSpU/kV/kCqLjkLbEeSdZK2v5zysVNhiHRCPThWth5Lpd49DfYQwpQq
hXYZQ8D4nFfDci5Fo4wu3gD6+1HiK7pr1K64CUm/D4U9N197c5kRxxeIWzUpDu1cQaqbQ2HO3lxC
Kepy2sBiUWPFEmbuUIrDnIz1ewPKH9KqHKqLqTYixuAtwAutd0L7UUhr+hQ1bWO5ADLx44AxDRxG
O4IKGimYm9woZjqgXFQVaGfsgfCxCkrnI0oQ5zZqexNyZ4IluDvkVvpJG+L6YZ6UYHRFVakfajDV
Pc2puyst7XvdHTB18VfSpn4K0nwN8nDqknUTSINDowxYr8YfgpahDTIYsYlzSM2527Yo0jZ1r2J/
ptSOctU3ln5DpKRc5lGyXLWSewCvBefj2yftq4AGjxcJjqERHlk4aBzFiEuqV0GvD+mh7RNnx3Vl
+F1hWbdvP0X85DG2qhHQgBPy53EOpoYiVow4Lw5BUAkEJL35LkhQPVahuksZtJc7m3xGdBpo+JLZ
SzfdjHlQeDHME1RXo3Hbsu+2b3+qn3woBzwKr2rLAMDWjrCCskMtklN7PxQoLbdNVxqbZYHt+fZT
XsdzVE2omHF6Aa1w1RyhBXmKv76J08MB75z2MjLV4NpWQnMHre8a0k2678o6f4cwXN+MmcINq0Aq
z0NUHz0M4c2M1sut5VJ4tPFAZwTVbydgifv08kBBCVG/H6d8ZyLv2fVtEe0GZaguOwibHg3EWw+a
hNgQacReG2A38vbgXoVv69i4pQUwNmDLcf+10A6N2mrr8jDWYei3JuqJVsfdx0qN6MTBu56rL85d
HsXkAemxiqhpHJ273cIy1bEIR1vaQVQOEnNjVaqDmk8CameF5eVDlh6c1aatoh59/vZIXy2W9fGO
SjXK0EDKjKOo3DSzMpjNroLmJhV0VFNwjZq+P1GWem6AeDxKyhtrNGIKINOjyAfimdpWaHUO1QKT
e+wiB/nJ0i2oM8yIDkNxt9XB8+7CHCEjZi5XtIAVHuoZZYfGar7Ie2yLqykVF1k3wcRIY+spRirs
pUs9wQ+fAMezPI89bEVXp7yTTv3rgXE0ADzfKFbrwmJlrRXpH081hCCFUsRDfXCmfvGE0ei0pnVC
z2iNfVehytGU7sSkvapzkOKSzf/5WPtVB4tIBhF3NfTrVDGki/Yx2NlYIq70XeZI6S2XSJZ0N83E
ieX/s8FS7qZ1n6VKYLijt4Vma9DCemkOTpoj/Ag6O8BEYsk2elNUKxm235e2Vp146k+WInML6Efx
jdEeXxzqannaCtkckhbbz3mKA0+f0fG/veBfb23SadJPxzYkkeux27aAY9dVLK4DHqPJasr8DctJ
Iv8xDfy3n/R6FulnyTu0uYTIA48dlCHqDpUZGfIQFmwtTPThvaKePJsVfCxM09J8Q5HhiUVzxJMD
aZIsUeARqt9CkGgfLVQthGNojqVySLDU2eiKcd4OOUK8oMWFdLyAOXeJF8Oh0eptF9j4+Q3GHR6f
lRuk0Yl46/ULJbsGFNee17F+3Ay5ka2OtGdSDhGWHzDkrKcJQeuJWV7X4suNqVNtZM0YAqtJqnUv
N2Ym1bztoiS8xxvJ2ZhaiQ6W9nS+pGfJZkiC8Oztt/o6bie+eaYEEN1IlULnywfas24rKg1ZD21s
fqEJ6lkYNCnkX3Tdwd5AF9WCOhVjj5NQip+AgTVGWp/YKq8HbVBzoI2HBZWA7XL0GYClSDOlaR1k
AT280BAoz4QnVAWwyk1oYXnilvhpKm06VN258WHtHMNdOC5ZbCVpH6IYi1s/WjTtcwGX4ha1GoyZ
hpLOnT4vTk/Tsonmh4pWjtE2iDP9e8e9/7fhVG5lwW1psdohOphHizyvs2mwjMo5mFOMViJUFG/J
xNPbb9pYCwEvlxbFbA0yhWlQAeZufvmm50ZtsjhA2oP1y0CWPuSsKzvpdlWDhtgzsqE7V+eI1s2d
3usj5nQWhqV5W5TUUuMEI4bcHr6plSOgzEfRhPGgPqLdq2KNWhfp6o2KbciWDDn9tOSWheNOX4Fx
R8IIFTiHgX1LQlZ8rKIGv0pqI43jI4pqfTSh6W1CInKjLUWj+l029yS9Sjyca32Ca1GWBsoH0mat
wOuodT7HuiJHFNNWVXilYaIVVtJauYPHr92XmJeCMTmFqrgIAAo+WVD1GC2iwkUMlcRydqvUcW5m
rUYUwx5UcNiryrtMrdXvb0/5T9YZOnObxSRZbEz60ZQjcES9XnfVPZYb/bZ21MrDLkvBKpGd6OmJ
k8Mop9W0lSQXBpqcLaK89B7p36my3rqDXr57G8iFLU4h1JaAvC/ffVlXuYV8Jrmn8QDUWDOsXFgc
zanD5FVGStmQbHuljwpoBsdxkWq0qmjok3SPv1Wyq2PVvgwtE1GcSFJQwiDdBXbcbuJeie5EP1ou
C+1Uq8fXh4nNZQOEDTVJ8CmODpMyyEx9wSznHt25c0Uxe7rH/Ue9zkvnIGfM4E7cwD95Hpg5RkU2
FxU52lHIWWm2hhJ3QuSaCsVXkAbvFm29iQx12tJh+lQ17jXBgntYtUmEOCpXGtfRaUFar0xtzLvE
Y67Dr7obvB5HKSjJpukh3sMkcRnZfE6JiYbpZFv0J9JXggF3OLuMvMmKi/2IBPA8CnFiS0gaTtTB
Xod66yfkHCeTIm87npJCRxcPGpbc24JXYDQOdCoe7xHq6Tv6lE/eNPT1fRGfhOV/ss6psiLpXJNl
mHPry/ohW1dro07kYif3wFTRbiTI3IImnir4/+TStC2YYppNBkDcdVydMiN10gcbvXRsAV2Z0LW3
VEnnrQEoewbBX26rwZJumprNuxmz1wsjTOgIFKkSI69O898+ZtYXfrS5wYUhbwD/w7k5bu5V4wXa
0M0rvUclcDOl8xNC1IMZhJ8DK7luy+Hb2497HXISB+oGISD8HvNV8d4GCLHiskzvx8WoLk38sO4U
e/kEbClODOx1Mgn9kdQVWiv0NS7rl2+zCwMjz1utuDcW50uKleitM1rZdTLi4Y7uetyIQI7ndINp
/diOzRPx3k/GScYAFoDOHdbvcesiu6djPDLk8t5aLPUib4D9KtWsN1ZunOIeyud+qC/foQNvGBgd
qgp8geP2WmalofJ2gua+YotWO3WIpY9oEkfiMmnzTaUruNOVhRy/LNhLYKakAEO6+CuWX4syS/pL
K8iynAZ+g5b71VKh0dEqXGBwig5vZ4HpwcaUi7aVZplRqojH5jBqSokCrY/kRkF5fW3GvAkfj3P1
qxhG/SnJwCoGUTX6hRli7TylQVe5MZo7E9APNMwtrB6zjGkgIvDDxo4/44Q492fWCPdvJCv+Zms4
uLl2H+u3Uz/rOH+kDl7XbNBNbiKr8rrMogtIVTjjGmjM2Ijzfe5Ain+HUFUeMtIMfIayoL6nz9Ls
FmxHP1p5bBdqVSidi/AdEX2NAVXv4izemd6Aee2+LY36yjJ6w94idYsGd+rxE74y6yJXXAMIYjdX
vAbM1njFbgSCd27ha3cRgm4eSkyHnkiA0xHsvlct7ImV4dOy6sUQTaTZpi97vB3S/8vemSzHjSxt
9oUa1zAGgC2AzOSoJCkOYm5gpChhnsfA0/eBqvu/YpLGtOp1r0vFSAAxeLh/fr7MnsG4gdrLNyqS
GXhg6iotUAE64ASj1aAZYYzFMEvlRECz9DImwARpvnMVik18BUoCqZbJZQ/TXHnG8ETt/RJq04CA
qAHSS6FJOsFE7yHVFctorIB6G/xuIkYTv24lyTaiDOunxQJLuZEjF0x/5ruJG6UBIkQqEtwooEl1
GMFS1BnoQTif6L5jgYNMOLblEzt1T2O4PucwkkdN6TcVuSjH66dGXoYl+A1azOzXcDSLaymjWOUP
4Q25sRT4Dh6ABegzgBDDJBhMKzlP3EFBZoqhwgNnhF54I6QH7mv2aHyD8amVng1OIKS52Syf82WA
VVCRoVbnuduwBVgXES3Z94urwYOmZyzQF1gc/hyHiwz0af7G4lPrveggW0J9NgAI07uUtVjmrhwT
SnrfdSjOfQCkO7qgM7K4RuokX1JSqMLXl7lwzlK6kVRk7jat9dEAVaHTyuIX+D5ggjM59fuW7l8+
oxPFtz0L73nIQvu5xgTjRull/msY8vyqNQXkwDgyq8tZbXQ3ALcSvTZ9Fz1RslRE4NSlerMgaq4Q
4CcPJtYOmCw3VR60BlI+n3tX8WhX5nDZCBnvnKaOB8/UpxhG+6Im+H11tXysJLd5XlG2CB92V0fL
LQywC+lK6jgzcc1T2tXNXZXp6oFGEBfAypK0dw2Owh1URoJ0HDJG69rtkxbvEXpwt7UplJJ+WnPT
yj57kLo5fqu1ZIJpXkY9DevaooHPRlrGCGJKDqXiiD0+vtFrmYiBta8II7/Is2T90O4emzTxgybl
pSXkUaCU2rTQHaiicmdfnBlCpoiMFPQZBh6ksrSqgQedjcKLgGO9NY7bX45zqp853cRrkE3sZ10W
BdOYqFfZpIq3uHVKOF7VYDypxjLt+RzMvIikm7WZFUz9aOmtjMeE/wb+Ra3weUlyMdwv2IqQtp8W
sPZd7y5vsKu1/eC4+VsE1gNDalHX390ot+9VmvFebWs2qbLpmuWDKsl3MrKjTWQaJSlaWtV+jxbN
EYXybUzdc1ct5Flmht2boFYRmKufKED+9CkyM9H4TGydruy1Z1mJuNmgHw+bC3AIcDvwDG8p8jma
rLw5Go3e1x2p/tbBH98QrU3fo1CRj4XWrL36ROsw70KxGhWoa2sl3FFQHC5E2KgZzJBXzq5fQ01Q
fJu+SD5ZmCemF1VNo3rEL2lEcyhzjz0OGimklDG9xdcuuVKntNICvl3pAL3ozadWs0J5In3zMRCE
50io4JJ2+9ORcHSApxi1QONqHkLRFRdRZ+l+RS9wwKcLvRS0fzBMozwDS3EqKv+TjTk6UF3EhVx2
OLk1qJrvh25haGWRzIcHWnHH1A85ds9is4w22QB+N1Ar2ylIzfarWaaUHGn4uMDkgaldwzTsun2H
v821bqY6tHUarS7UzF5eOOugKtmdPW7LSYPZTW61rXZ5YfV7l23aDnghMKH6qU0e6LUtpa/rxJ+d
Rgu3R9I7j3exMwuF+d3lma9jDNB4PcDZ2wHDhPFEYuWjII23TnqaGxGCXi6gR3cF08xS3R209kHX
69AbUilup958KVyj/Wa5jbqpaPb1jaZMdqkBH74tChqZC1hfxCOsA2H3qAh648qcRo7PXOZndWfD
hLUj/Rt8i3FXI5zfjfh1bSZzcc77OarvyNtEFyb55RPx4MeIbM3VIIJ1XRWHOPeouJByys3StdqH
ceFtZrLCfSBWBn8oxL9zuF7zjn8P9SHIdfVKRbNptw+QFaONAWwncBcoQP82lHYNatSUKsj3UU44
CnBnuASyVK3yIVTql2l0hz1wggYqsGKdyP6sf+loOSAQoouBzjAA2ccloBpZ/BAlonrAMweMNeld
z8rM/EQC4JNRiGDXCxHBLDnfo3xHEqZOIyBvP8QzR1yfh8ROQvu3bQxC1YWF3IQMBTsYK/z90pbQ
oalQj81jxknhVwPo37pHdPH1t/lzifv7lTECL8s0SJhRUaJu8H6YpephjOjh+Fh5hwCougfm2Ydw
4f2ON6V/UkBxPLmPhzt6d0LUSTgLhoNi4ek+oZqfbJQNezljpZsL2ETbr5/wOHOxjkhCHxm2YF6w
Wb5/QAIBtDRmND2K2gWjSmRu1Olrng2/lK46kXI9nhnHY+nvxwpTTEB0Uxkfx+LKtH4m6f3Xz/JH
/XT8tf5+mKM0jK5NZBFnXt+l6wF99/oA86Lg/NX0c8/xNP8u9ndsbYG+jb0sUL0TDRrHKQFubyql
Hvrg1vepftAn0QpSgeQ05oesKVXND7NKkuaTwIH9OtO7Cy2rkZTVZdqrm6xKdEBPmbRxR5nV3Nxw
Z7D2udot5YlLrHZ0BP/5XewvxMIUKu0Pyk61TWIIqo18CItk/jFoPdAti6usrcTL+dCYkAcrI7yz
q8SgioPFbA9pAxBdN+1lWYvt4LbtvmnG20nr8qtergTORo2CBJr03dff8GiO/PmpwF/XCpNGx4R2
vOC4XxLVifnBXWwlGCTAc7D3p5IKR7OepYxankOESz3dfsI9momdORpKMQ72gyTWvoVdq/pZ3eHP
RdrtLBRT/c8+8v97XOmkZpF90UlNj+vh10v+Ur6963Bd/69/OlwVOlv/o6FlJEdukjNmV/+fFldh
/YeCEM07pIAo/q2Rzf9tcdVdul+JADjLNK6iFEz+2+Jq6f8RCBDozraoUtJe9K/aqY9W9ZrS5XTm
DOBvcdDQhft+29LRdcqRNfuc27NDNjeST5OmGazjWvEV0es/RNeXWiDyfLwOw8S+Y0eNX6bechIy
sNnw/NcbvPlnP/u7w/L9IbH+HvQGpFY5/Ehys1Te/54EVKSGp5H5rBWjczklSXOxGH0Ox14/JUxf
H+2/GypDkY6iv5egkVZBxjs6HRK3lGphz+mhDndOcQ5o0HME3poD+eV5gx+YnyenhCqfjkkS/U9j
MUnGo7XZW64sEeCmB8wHvWpHF4iPvUNwqrvgqC7zf57tr3GODgvLxihgiGR66LdzUG6jC9yjzl+w
pglOqQCOsvUfh1o3vb8y0g3lEtxpGMr2KEh5gggCv7kg8X82wRkmVh6plODrSfKnSevvT0fdg63a
tm2iFo6i4y0uJzYL2zTV8eNL1c5PS0c/j9LWxLmz5Laws9UW1JVdjNYm1Gql9htRVbCvCOhdHxNG
B5e0WYkWgMYVl5lWx+3LH61WxKT80Ab6bgdsGsOuqdC3IRCpxse4BM5/rGTZ3rDLELeFqXJenX6K
8MFAQGd5htTwc1uSSGm8trbEMy6Q4ozUKlDqfnZhwcwEKphXL6PhDywggFehni0YEXeDvslnW/tZ
V11eeqnR9W/YVAk6uRDht5sZxCC0Mtwg7mtcikLkD7kEzMf+cj9LVF2Ir0pJC/eSZA6ycQEDxaDb
wd0lobG4Ph5amIilNTBiMnZ4s5Hj6jpq/ODOu0uj0Wpg6ACErzq3byO/V8zBCbAHA5lEWqS2vALq
WeUtndSvp9TlkZMZ402MU0KQ9+S12zyIhr64k5RM/l3rBnlp6h3skGvczZaoHutM3Nh1E6tol9dY
W/pdq5XL1ThI5URkf7zxoBXiEo3dpmAkGuSPVow07D6r1VB9rW1MyMYYbX5iAwp226b758AE5/A5
w+LD6vwzFnsclmw8GDex90umsFerVcDnr+rEHshg2AJ446iVqge6NM83PZ4n3xNsau9F70L9q9NW
9waEuYfBDjXzRAj1yaOvxQfyK1AIOFyOfk7XttjLkKJ5xShJYI+hTNtQ6+uzVtrLicLZ+/2Phcqm
LviMLrIs4sg/VYK/NovYCdNIH8rimSMz32ZJp/hD6mQQtZLIN8Mw9W0xcyMgyXVFfqJ4+HrjeP+k
6/DrwDSwmhzK5LmOtvxFtkOnaYXxTBm69KAh0OBBpW5joRPcfj3UcazHUGiXiSCMtY4EGOX9N3Ym
6cQp+rRnTIGMmylbzK0zNoP/9SjHsd46yjplOb7WSO/YmLuLjBXWVIvnqokR4tuivV7dhEHNJvLS
Jbf79PV4x8G2Tsih0QLMwUkEizb7/VMhCRzccLJ7iG0YXQp90fzBhPEM03AJYvp0foAW7V9oC11O
vE98XPnb/93017ofTh3a2iHikq5A2/J+7L528mKkSPAyJmn2WmgL2F/FQpWMr1w7llcmIo4coZ0Y
HK8kGZBtKMNgyBg5OMKCeoyNZleIBhegSrOLdjuCk33VGwXSMT4rabypIOJn54PeY502g6V8nSme
ZcFUpw2u0ak03qy8lYLUZtlG1yYN0OdTZxI2RBp79Q5ISfq2RE04+CkmDsl5aSMV2cXS0iSli56X
lqQGsGuLM2mj2aYyewtOeY91mKfNLnFje/JEq4TfeH1htksx+3C2i2nn7n0x2ua1TlGEsncWkRFe
SjGlZPYMZaohhgzaG2XhsiaQKezxvMRqscd0au731FZqENPtZK0QPGmpW5eSgBvYBIaPs1k7DwjX
+cfpoGP+kxVqNAIfrfOz0V1Q93K2a/OZZeM97EsndM3rKuxm3I2iSNA1X2E7eA3XHfNKELmGfhPX
S5Sd5VqhCuRE1rhnEax2CULLs7PGbDFaLRJSGca0pPEu6YzCYvV1ee072BHg9FarbRjMaj1Zuzrq
QteD8Ek7eKXnpXYDRWwt9KRN2O7srp5m0pk4EvgLWenIL/guMihMmOqb2Hai352NN5VHhzznvdlg
xOHGauSyxQiNA10tGhDlg6NOiEH1vg8SnKdz/DfZe7LQjB4XETl3WVYUyzYudSdC7kOinwKFcO8X
K5oei0rFHri0W+uWOlJbbNLKLaDRThbFpz60zSfsEStqWp2LLXi6tGA98RdqkDFq9Gskgpw1FiiA
Fy8hPEvDx4fd7s7hMKZjsGBcMnl0xRXDDvZt/DhgOvPULkv0M5NuZFw0RtpcTrOZhRuw3JWzGTE8
fxvnea2bGnQ7bNSkch+WVo9/z1hHphi9kzL23bkDp18odcyJnhrxY93HpsY9fYhs6p56dqPYZj/4
y8TChhduL5shacQuMjpsVsweODKX7Ir9WpuRg9eqnmyH3kD+KU0oe97YYfr7QsOP/QhIX78gsa/T
VWFXU+IrlNxBpstJu6F81C4bSpqh34lWmFssS5r0Po+BPh2I35zkDffjzPnWY8W3j4ZSebC6TuOg
VGU2XWEzm6ZXKu1uOCFbE4Irp8Oowiulq15GmG4gysGCJdtiAjCNGyyM69Qvu3S6j0Su4rDdz+Z1
ManOA1JL97lWUmIm+qeyH1XrMkEzo6F+oS+hctekDsRCapf5PpGa1lE9KR2cxibrF73/7m8j7bWn
jura7FlWG+nnrbLwP+DaLdKzCAufGHKtm94tWW7lHg0V5i2wchyIqqicNzhOQjU38obaFz8e21Og
H1HluZNZ760ItwhzjnBzqu2GHpUoz5s3ymuTBbrCykFbDa70jG4UGzYy/HvaIaTOGhbo0MNWv7Xo
EH3EJGe4l3DmUPBD771TAOge4n7CBZMiE50NiDzgifCxwKPnDiIuRw1FYFkZPq5ysMdrB7ZmCPV3
UiAzjBmvaijHtvWi0ex+jhNCHbwSR1UALLfs1zojswJBWyp0rnRLDgo+7Lrftg33vekzGQbFouTX
Dez47xiE/bGpk9MNnqAmDn5jjn4ms8ryBl4pVaYstfkSZa51t0YlgX/T1wRsk3eJeqBUxugNbCy2
4rNR2i7G1APRetRHauOvbSw3jcWWFuANof6I1IxbKw1l5k4pMgFhHG10jr30XMhvGOFqwxmqV+yy
tQL5Ly8QqxlrIti8cjFWJi7WtXQKKIu70wW7lY59NN5g7QZycT77YZOCmh/zebAg2FfiScxWb3kT
5a499gVDsimMYqh92KkLRcOkzJ+zTDcfLJv2Vr9T2hxeTa7JJaDNzX3uUWNiCdeBh/K71EXQCKDZ
ASutDoK1NysLuyLtfPtmWUsEXTdHYKNBkZNHxW0Y1HVexmMw0kSE540WSja4ooPAai+1jcCRRhsq
kXOskjKkgniRGhLbz6nW0weJGVa1QUOqvOVaRTjRKVPR+2IoqHcvoNmZRxXdMYGp9/jgsmST0h8r
Maymyi7WM2oBUNUfxTAYm6TOVRQQffM8l8oiPceSxfmEGQ1OUkbb6lucSmrnHAjiyH7ppnHvqbPG
pC7JO0Cnr+3Y2s50itVBGDnw2+ahxbIsVYSLj8koxR3SkehnAQG7RGEf95d6Wid3ZTYn95ml4v4X
JWF7RSYF12k5DGvgRzGdFnPisdkz264ZgTFk0Kp1JQ1vh9Hq9hgdVLgFUtX6TYZkUYE9hfZBz8gb
A/Nvl5cRWfqynQo5f0+taHxw5rFWPEdp5RDUehPt7cQUb3h6g4YyIpS4QUuP3i2OeuJnt4TL78KI
5NZRQvbAXDQN2dLeEUWgRz3Xx4gS2r2Kw662G6KGm57VuSNMh0nW3UbX23w6j3C9RYc3OnCIUy6A
qzHcfZ4gSdzwFBY5dvSS3WqDJm8mGod/RkidQq+hkI2nUz51r+kgu31fVsgXlTHJMe6B7/0KJlfy
ynAxUX3TLsegLGXT0wHVRmDy8/6tL/i3Hpe27Ddhs7yM8tTc9NgImzkNVFUTOuW2497z1E1Ky9G6
2Km163V7xu57VJBYp5Wwr60CIv3GQoKAQoSd6WpwnLrz8LWKFPYIMB9eR1vAnYOqEbSRpn1PnME+
yzoRNl7lmh3zA3XdIaMK9zDF2GAEhS07oOeq2XhjqFbYn7tNfEBekD2n2KwxKzNRvBArpT+LUbfZ
vKphpg6B+dmNJSPwSQ2iv2xbodHFYCMe3SctRZJlFDN+hJyJ+IkkszGfF3E3XS168ki/arXHDzN5
7Ep457jO90u7tSuOTEqhhnlo8hLf6yaq3HhbqtNwh5sqth0zQWdIz74ylfw7wPTsowKrSU2bZyQE
Tdv32IinybU+WC7+O6aG+WUz44zCxsZWlWDDIjxHM9A0jUrXXJhdA6G6WKKZFM9cp/2GmTv3Z7Gi
6meFxFWY2Rji+q1BpGJ59N/1piSKtGaLnTAxQUuHcektuMwfxmocOKi1YjYDbLzm1blMzE8maxV/
Eh30IuuTXRiz0fTKyF31O41BmhNEIp10v7byBEusOZJqIOY+ai5SgPPbkEYKzDX6vAj3tLMXL7Va
Ab9n1RgORlW5s1psAHOmxy5sZko0ZUTCo5j0uSppR8eCHe44tikbfbBTg6hBqTkBxsF9isumugHl
1+OdkUD1Nx3qzp4LKl4/RFHnBBV2k+KqNOnMGpBAo3Kf9Wm6B3Rbg5GuKlrdNAe4qGISY3ikPtKz
dW/JiYjrlFfUV1O5C1N6utIR9ykgNz0F8UFv2ELUaRGdn9etNYGT1KZlqyrSfi2lzG/6wUjYpjje
z5XEGdlNuFLdCoxQ5gu1HZ0HTFlxG5UNjP9gWDCnvtQnIyzkJqrTGiB7bdPefgtpLsOXrTbNaKso
FQmkrKjYq7SpDn8m2aCsbq6msUemlKG0aIe0O9N7u9vnbab350CrdduLTJWcTYkTsovZi9SXjVTa
OKYvQGCBrveyuyEnNqpbG03AZdtJ7UdRFe5PtWZL8HGdxi6yNbSs9QaVOMSPKJHjfZsXhra1cW6v
sYLNxmsaGTkawi5BzqKLJdk3LgbRGCmV03Yum5RAvW1rGQiHezgqtUrZ99hYzAjHsULgNHHGNyed
YoQEdIKUq7hMGc7os5s8hAWAwcq6y6h9kd4svVqa5UFr0e2FkVqfW1zhxBaUenrnRAOe7tmSsGX2
XF9uGlxfEYGM0sAF3JX2L/dPB01elukTF79wTyiTQV3X6/bMTEuwongGmB62jTZ7cWSor24VSRR1
bXbXsNQ2KEGJdRzu5HdMCudVZPbVksSBSlfFzCzzUkc4D1xic5gnUztOlxzIwwsA3gFveaTCe6dV
usETYawkQV5DENfZ0sJriR9Qkvgm9AfTC+OJbkZd7aPHCOel9mqsC7yDjXF9sFnkXUyf3aDvcUSx
q8sYqyr+z262fyjk+Wi254Ks8hqs+CJCvFUHbEDV29AWHAA0+NFrj51CQsmO/P9IQi/C8KuNrfEp
JoHyqqezSQjNFdaiGSmSF3HXdLgsRsw93M9x0Bv1ip5VjbRVEMcpsooYpTVbWdaFt4VLM6aomzoM
UPTalwAdEPqEfVvcLomaf+dSWhxUc0J7GIocozC1ZB32UdY+cjePH5WqLg9WYw4whPLpccSHpfVq
LsdXdY6J983oDGPEqxRK25DW1Yc9Uunl3hzH4lWycHDFlMJ6HqU99Fs3jAUWuWOPV8WKB+xeo7kr
f8rQdsMLchyheqlizDqhBjFpC6ncNPvBj2ifCmUU39O5nu+sSLIR2XR0X2WGAn+jtKVLztSym29D
nzgvdiir24L2aL4M/sktMlMNeH+Mg8iuwHCRO05Ps4lTTcbsueYif1Zj8gpwscfVOjfSy4FENzFC
6cD0xm4CwoKDE4one7qyPIkl9ENb49LkJ1XkbumJt7Ee5SxxsZPCsDyo46JmrlaYZuIDMkVc82Oj
+9GRH6LEMEWVeS0S+n930Bvi/sp0IrveZBiRR/40u/NTahuD8qB3TlGigqztPAA73xWXsS5wIKEe
is+sM7TjnT1DE8DISUzd+VgYo/4ULZiwegbkZaRz2J5jjZuV4++kHI3VBBpA7DbGqUGg7eqW1K/R
1U/nVkhh1gzJ7NKMpIIGdShD3US8tDMrKuv2PJqSYTiDf5lnl0oyDRrNeG15YVX1oJ2pJbYqHgfv
mG3jRuCzhIlOiK1n5NS2z42Zs8/Q08naVnpqJVscBOceN0IDI7apgd9IVDOr5UXUmBiVLkrZtH5a
mBL8pYhaRJ5OM4OWKrQCG4Q0DLPvpB9K8zGRFtl43oW9nPFJ7GmLnyMfO6Q1luMt1eObvjfodp5B
ZWC+rOIXVcOd+cEVCYc3ADL5Y2zoWAexqgn3cfUqb9yU2McfCzKTQYavznWObCbkb3ZNsbPjOcfn
AAfwxc8J/NbAoqq+Z3GfPo3MqNQfhJ1SdqHmzUqok6o7o3LNVTtsJ2IrDRFdg1Y3kQ+lpZH4n0nK
3KYULPETU+oGL3YTK5YwZz5c2q67XjGNrLAu9TysjbU3zvrh0EaKv/poVfdFLlVrQx1BSf3/Ra5f
x8dwMJ4H7Dd/1W6CIiBRE4Ny6f9UVT+pCX5Ipdpwf2h4oMOIgg9ghfeJv7DIKtKLwnlOikS7qtJZ
eyLLmJ1IMH46CqxfcrKo0+kkez/KssyN7BdJ81UucIWWEX6kuXbiUT7ka9dHoXRlOqjG2EaPssJZ
LkgCkS9+nge7C0bHCM8qCzifrVcExgMG9V+/ug/5WsYjFNdJq6zdSsf5YTph+h5CYPi8uB3qHpPi
f49j/TVpVvxFRv0xdhKJse6SnqhxfHxQnSY8CgqEzLxLc83E/5XobxHhJaLPSpwd+xJqftheKgQy
flssYWBlQ3/79YN+yOxzoOrAFm2EgDTHHyvnutRo7Il74SF36zrgQyqBzTYa1I44VfH8eij68d8/
ml1Zk4wMgwxKoVSXesXJKuIe5HCs1CdENx/mJAoBpgmBj6oZzJmjma+MPeG9HZUHNOQu4XDe7KVV
Dvf/9t3RmEoXCq0+jIJD2fsHItvUh/OSlwdVYVeIuZJyGY1fB/K9J8oVnz3P3yMdrbF5BvHjqmV5
UJyoP8d60g0Mt/799eN8mHqrrAIc/doFqFN+Ofo+zQRSPBmn8pBPUbZtKwcSTKQ3OMB3xrfJWZTz
r8c7poqwtBDQ2RrdajQFAk04+kpI9XMsvJvuIOnjfo5wrSr8FgjAdyT7GGOJtD4r5+g+BIVwo3bR
vFVaA5wNahBxuwgsh6xwan7MZq+eqLZ9nKksPziqLkoSTpU/dci/FqEmo3asWXUHiw16B1PJ9IbO
Us6Xevj59Tv45MMivWL5ofLkEimOplBLdYSTeW4O6IIL38Z0jOYNIzyxqXz2PDT3rkzVVa1yzNfL
e9g4k1n0hxTfL1JNxduSK4UfU/w+MdKRLoZiEwQALh2cOEhXV+zt+zUxczm0p6jrDrkyhptiqPQz
kvjlnmuNdqY04XTW5Et83SH0f8RJGoFMP9XXi9bpv6wRd9OvX+8x7Wn9OSQQVs0DVTC2t6O621yb
CzZEcjqg8E4R39kj1yM3TsUuJw5Bpc1FS9+EemOfJQ3ljkB08Du2KevsZhor84cI+wZtuolOkcZo
dx42LsmFkOKIK89x2jbBZYtSA0+RD9FZ3RjFtWKX0VtuFMresaZ6CRa4Ww+Q7SrHc1sSs74ELXc7
cgbscSOmwfrrZ/7kY/MNdJg1zKlVxPn+C2Dp5NDiqA0Hgyv+gRizuR6FVmzNxjrVUfvJUAj48c1Q
DXRX2p+3/9c6AUhUONkS9occEI+nqMSqhV0+pU1bbr9+qA81TAQG6yfUaFRnxGOme61YER2X5XKg
rLJZMNHbEILOm0ybfok0SYEQneI7fXg2FxEZnBhijlVLLI4ijhm3WHZAjWezAQ5UVq59J8KldYKK
0dnXD/fZUMxRZ306lBTHaOXR0ZUyb6Lx4AzkdsIkm7b0xGm+o9unWB0f1yePtQZrYJMoB39ogrYl
abuwdoaDGcbLXukxBNE6a/axqsTkGOPiTd0oa9zfP8/cMH8oObcJJYmtQE1m8fj1g/8J296Vpvk1
6PWRUmsIL2mpfz9XZV7UqoLJ9yHlfkfPkC3OaKQYt9QuKdjOmnMXpjKkob8VdzYmwRtu3NYjvQgq
qQ93l+qd+vz1T/rsW6xaGaASawymrhv2X1NasbuJpL0xHgYszK5o31E38WDhiBn1p2bYMSyIjnsL
M1m2Sd1AkKgf48FLUU/jpA/zQbGFhFjbkJhDQOgaGYohW+7R63P5cQZ9fnRccHmekVvurrUqSvF5
X0zfaEOYF6/TJXl9e8xRYal2V/42YXOTS+Q6f0FajTtmy4t6FeQrHrVJUR7zNFZPhEIfzrH1UYCC
E9WhJOZQf//a9HkMlzwx5sO0lCVWVXh9tk5YntjOj5X3f94Y30ZF0sRt98M2kFfcxGVRykOpxe1G
aWzxbaGnddsYdXGHLZ7jN0Vve3HRaN/sNGlvoE7xxuSMSTb+e1u7L4ZLhG7mGfev+cQy/hA/8Q7A
vRKz61RV9GO+gKa3WQ8NVR5mzRo8QohiEzfRcxOyxuJxOmVC8dkrNzEHheUsIMIcA3BcKgtrQV8e
KB9QfgzndFNHc31i4/3koZDIkGtCvUJj+/HG2xp9qKJJXw6KUNfsZ9LtKlyzvUpdlGu90/4fnorw
wVh79JlGbAtHE2lQkHq4lTxMQlUuwKtQNIejsPl6lX/y7oCAGA5JKlqQwSO9H6WoI+TdUSsPjVz4
OPmovBZVpZ84if94Kr3f3tZGEcT1KCMYyzkOhix9cho31Q5harcXQ2PN0M+ykOyqSVWnIIG269uh
ONca4XpVZ4aHasXXis7Ir7AHbkg6ISWQ5KyuDQcZvuIkRMOudjlkVB/LKS1PTOGP74Uo0V5BRipk
Q1SD79+LKKy6DBVNO9RZlGzrpqBHeDDjE8v44x7LKKxlkEkk+gzrKEJpFccYBPCzQ1q64S4d1SKQ
bdgEbj8ZJx7o4/RFOMfWZK7HDEty/Sl/beepavQuPdLWwbFItkvb1P3RbsW1azbzBeVxI/h6Yn2I
U5izDKUKFgxbwXHflgQ5hbBIdQ88t7YDozfCsEyFADyzNBr58UTuajJEP74e9pODlD4Owm0SMBwm
0FzeP6cOo0fHdUw5IIzSz9gVeuVb3UC5u6yY3d+UMYuuK5nVw62DVLajmBxbP0K9aFJ/EYp76EyK
0z5tiKRBv/5pH6fU+svWdAaQYu4eRx87noRbgYsIDz36ke8s7fihsJPsxCifvHeTQ3Sle2jkxf+E
PX9951Cv9VCBVX7IJi3bqJAWAxFpDfW5uG2+JSJJdpAioxML/JNRmVp8SY5v9ITH2letMUJ63amk
EOIr5xG4sl8ZfZXPad7HO20oLfxL8uxE6+zHKY0wUqx4DWJunvbohXayWdwcltFLS/R77qbzajTe
kijvqniXqvIUzPmTD+iuaEhwWAj++ZDvp1ajK+qYNnP5whwjRORcu04Q153YEz6O4nLArMkA27I5
2o/CbSp/jd72on4R1vLmpsB/1K44dZgdbzxcgAW3QBYnaUSagI8GoYCk18iarJc6tK/ZmMSlHS+G
F1uVtft3s97Q6FrhAkFQT5DtHsPTSoNka02c+lL0TnNJHzQW4VEU7r8e5bi3Dbzvn9nHTY9tjjze
0fZmawoasYG5sCRTUW+Glgbub4u76PNOwW56D88pvaZEgA8R+I7im6K28tyFhDReutZotZ5CRh5F
fq9vl1LD0ZprTmmggInd3exqab3DfrTroTQjoQ+UShtv3cVxH1tV0Qg2izbXudOq5alU4fEc//Nc
zG1WDOikj0LvMasGbva8vknbKFNebST+sBf9Yu6RCvxLV4B/3uJ/Rzs2QkMg6Yaly2hDr+WB0fdW
UNnhKf+rD5Nv/VbrUUTcQZ/y8YWSeKPXCtMuXpo0U/w8N0Cvu1h/5tP46+tp8XEkos9VJ772OpHB
PopugCRHywIv4SXK+XaTIrjUQdD0F5oOTpx3nwxlqtySaTX40523Luu/9t2ibNCn5nPyUqqzfplX
4AAXzI4u2OHFiS3+w9WVYJBeBjpYOM3Z/o63iCnN424szeyl7KFLt7XZBxXafqS+fa0GlpkoXH8c
DMpNWYa/RgM2qtEa01Us42r0Uqo7J4KL4z3r+AcdPbwSdSLrbDV7qSirnVtaoZxFuU549/Xn/GwY
c92vyMyurZrrKfTXO241pxjb2shekjZSg9Yt1BvHmKrXr0dZI4S/Y1UeRoBaXJ0ECCC4/x6NsvqK
llNfvaijOsP8U4crUiPzJdJ496kvDO6ZhhtvFlkjaw3j9EQd4n+zdya7kSvntn6VC89psG+A6zMg
mZ36UqkaaUKkpCr2DPYM8unPx9q+uKWUTiW2x2diwPD2DpEZjOb/1/rW6Va6Du9SCGCxVDHZn94z
HHMoE7R64kgvzLnKMHv5LCvDzrCILoBSnDyBpvkP3uybQU9OTZGeNKjxXHHs86Hc2TDnd4M7jmem
ybvDGc9G8RHzIc/FmnbKi7JsgjfSSNTHJK+T7wK9AXK1BpTKrA2bGpDkAbYiPXbm6bCLV+xgRnKZ
8FF3LMHC2k9pzfI2f/693y+xYLOhSup/OSV/QSF/m1WwZ6sY9FF7NJFhXxWKY311V3e3QfPueujj
c9yED8ZbKbGkJ6wnVLB4b+dXXgxOmnF9PFJTW24lmv27pnGkHxOSdl2b6Tk6uL6WHE4mNA0N2jLs
jmgAnJMBjboRjoE69Bg5EEy2WVlaup/Ceyn8fnSTFyWf3K/eoiqvfS5H9AFLs0+6DtoRXJXyppXM
1rBh7zxYHJNtP7UnTw0bPFuqP4jcIvqDf3jb1hVMPVO6zk+7R6MR/Pln+uDjp0tCYZAVAMflaT3d
hJxTaH3XHb1i0BCluN2l0KJo+3dH4Y6K7k3nxEKD1Top3wzpRC8gWfqjVXZyEyupioKg+Zt4BvZZ
RoFHjCMeoiwurrdTIC0muzeR1x3tpSPezc3zEOmx8XeXS9zCOi5Yl5aYiUfh5HfvWPLT1MiXY8mV
b6umS7RBx5qe+XzeLZcGXzJ7Hovmettb/cm/L8qrt6JVE2840udQuk2SmLhKjCLTNlHct9eZIdUD
qrmp2CDfByrleMWZE/O7D4q/AFEmTqn1jMQEf/sXlMvMfcdQx2OfKOblPE4zquQR3VMpEVmsgvM/
z5G3KzT7Lo0UKJ7EQFIQX+tbb8fTqmHoQBgtdOvqb+guRe3bwyJRV1vG3rJQiCTpLM4ZtU5iFv4a
ljWDcizuwvdVNeQp/VBb2vLUk8NxXzqiN7CajIhl8zXaFj6+k144Toxb3zSSUT3YGLI5xWWAp858
JW8PO7/+FMthOVnbdRAsf604vy2ZeorWi2gb/pSF9Et7rACkpxTESBMc/lYH8tdQPCvXeZyt4F9O
P8ge7WxRtTaGDiwtO4H1BHVOEu1RfJ67oJ8slL/G4pbAbOZWSRrhKb/biJSygI+mPnl1GjuBtcz5
ncgixK0czcd0M+lx+zBmSM9Cznsrh7kf4zX1o2iu4G5FZigQnO0R9GEjMeJaNS6VvmpuK8uLlDsv
zuMLtETKg6LRHfcrZteDazbdlz9Pz7cf5F9PwbqCIx+iOsfEk8VlTu1W0j5hetpa5+Cq6LVbU+v6
oJHTfL/ISb3CytI8l0Y1Xs+ZU525i30wOVYhxVonZfWh8fb280jnTikAKS5Po2Z3YaegNks5MGHI
aMXfn4d8h/SJKGDys52e70dZ9b3SN+qTmeLcHlxlOXhR0R68DsPGn9/q+lH//030r7f663tHBbPa
u07eqlHos1HBN3kqUXqGZLLUP7oo14NOdduKAK38qm8U7yIBrfe3yhz/HhlPMZxPAip43rfvU9SZ
Mwp8Hk+yaNqXjJ0DTqVprtXQ5LAUXXaudf3RD0h1w1ivFhS637UwRJVYxaLwyeF4DHEOuReA59ww
sbT2zNf9dulen2218LKpu2AbaP+czpVRA7eWNsaTWbKkBrmZZlvDa5rvGNBxM6VJlXz78+94Yp3+
a0goGhRYOOWv2PS3rxPXZx+N6aI+uVk7OtvRNQmRwgKV3E9eNz1VskboDPIy/zSaRn3FmltdOcBp
g4Z/45md5P2k0tmuwL/RMOEad7pDI60cOe+t9V+0DilSo4yD2TJjd9SpX2CLzIqHtJXoLKtaf/nz
i3h7nvr1HtayGXvnSsx4pwxaFLHEdm8YT2SfjBfFEhWh6iER/vMo7+cSkhYaexQk+UzVUxAVII4l
wWvoPekKabyq9PSQZLpjDFfxzFR6PxIKFeYsqzfHebqJb39XXXYTUQd9dqTbq4VaZpZbq1WG0FXS
/tw95v2748irkl2BosJcfa5vx0pozzeD1+fHOvaqx1zSWkM+qW/iGPVvO8biWsOKtsFUa35VJttk
2e/VICorhJ44TQJnQAucKs25k9AH74AYIBfGMY5uenDr//7bvrwoTe0SE1IcJ5eoC69Lh0DMXbzT
U7qjf/5hP3oFdBIAs62JQ6w3b4dCZywTy4rLY9XJcqculdiIxNQOfx7l/VGL+BgPKhvYKA/4/8nH
2kcdoIOqq4+jLIyrljoP/V11wiJjEa+0SOcRvUMf/nnQDx6NEEe0z+yfJniSk/MdTj0rcZZ10Mky
Akca2WGsNfPMKB/8VpzJV5wB3z//efJoTkKsl5yzhjtAEQHpg1yrKoq+rYDDnzkg/2q4vt28LG7b
5Bqs0HzACCdj2SiehpacvCNYoBjfk9fbL26sJJdGlMtbZnpD09224CxmmgVMoUAdm5Jw7jh2MLmJ
vecabOd4LwqAppTpiOAr6gUbKKdfDDMwODV/MpbuQZdJm2/VzNYurFQlwNRWprTG7et0hj9IIP6c
R6X6s8Lz4PpSFtYXScmh9hvWHsxb633I78HOfusRA38XUTmQz2bxNyKLGIJWc7wHBKnj6zDAmvSN
PCOextNpPxxQUSrPi1qSqlfWtblV1TFuAsoJI9Zh6KQvrVB5zBQxUOmj+54WMjJ7/bJzcJDTPYiy
V2dsdDwylSHvpqmifiaiVsjQ7TSckoAql4qQptZSLnuMQmpQilxN8O6ocRRmWIyVQM97ncC+rLgn
kkv+FBZeZ3owEXZ3SQDd0VpccAJtr7rPlQEjN0CALq7hi0rNL/u8pDbu9FkVjkWGEbVajBKnnVws
uLy4FbDCoQ7pN6W70j7w4blfR9mW5yqZHxyDmfQOCxsNWwqNpwe4Quoj06JqjzYmuMSvUVxc5sb8
Iy3j+q72Vq9xqsh9Snah7+qdwp9i1g+tSX4DPIwkbLQ+386DJQ4m6/9h6RJ301XUHMCTywsugHgm
60I/wEIwz2wCH3y6lJRVfQUzQc46jcBMMANKPSWvr5ramgtZi0TaFtrmzwvEB58uV3jEyeCuEDmc
ciTGopnsWXbFsRlwn87e5IXzMqLWj2frPxiKHZR8DEBfdKRPDn+xaUzYxg1WdIhv+9KO7VAreu8A
jehcGvwHa+0v+qXFy1PX9e/tih4ZOPhGWLlHJdGxnNLeYPcgGvNyVJYm8ds+8u77Ws73f/9l/rpt
oZehInK62kKuAE3kRNVxsFo9JIFH0OeIjGBJ3eTMYeT9aZOiLsdNpgcdadQcb59QM6rMk7ZXHYk+
K3Axj2mQJEm+n8xB8Y2pzbZ/frQPruyAOFcaGSIOFLSn+EilHorJLApKyXT6Nk1DRTwn/Tzs9JGi
GZj4b0pBCFPLoeDCNI10Y9KNPrNRv7sOUi4gk4lp6lKjoXf59qGNYZYRdSx+1gwTUU9X69qw+uim
VLT0loDDaFvyJxL4OxOqPRvyzDb3blZxbecNcD1jAtOUXr+l344kppPFED1KjWq61n1nEv/QTFNs
8dZkhxpZ196bOnHmd37/yOx1cL1oO3K+ppr3dsxqqbyMfVA/xt0iLhq8vo1fqyWEqUp0d3kxYXDv
hvLaadpu4y7d3zOCcLTmmTk78OIZfVVpvR1/sosE3b2hH81oZUFaprzKFuvcKfSXJPr3XZ0z7i+O
LC2KVXh/+uVMK+8bfrx1pBLbaX5crbhxHKvepajjYlhxFkoRmkjlvpsdnjOIHTFgE5XruQgSkfc3
Cdzyx95TYAqIssU9VBqz0HH4jBYRT9Ok3oMBcS8HYQzXYxVFmx5TRhfoBY5QQcd0dfdEP8lAEi9R
tVC9hmGdhRqzzQi6Zs6SEHSOtsclXds+oj7MI7ExLo+KPukJlu8IK7ZskuXFgCCDbrbQlyawAYN9
caMWN0Gke8UeipV70OaxU3ca5NwxqNiQgc933jz6aiQ0y7ewJDXohjCDb3ozsa6MNB7X+KO2vhWi
1E2/rSr1Rhks/nqZSeMitszyReapCY2MiRuUVYLxlJTthsAEVx+fOjxhO88hVXQXSQKrzy0N61rz
9sfDVcMyS9jQeoc4TbOQMY7fRkrzuLRRNIMYGkviEoRpcxDT7AMnEUSM2iTSu6jLvfGAkxPnZ6Nw
yAv6NinTcI719BMcZOdrTZxi60/SMe9n4i1uNN7JcFEVnnLmw0JqfPpnmxg9KPxZJnc5ei3r//7b
54yTX5vyGieqgc0ZB+6QjY9tlbceSZluFmYV5RFMqStxQDcaj3DjSFMfkoUQDjOTBb2sEfpcaDtx
ZO6Kvu6u+rjrn4skIzt4UKz2QlY66AbNGFrLT4kruOwV2S8gWNXU2Y3DCFukiNzsBYO2vfiQt5eG
OEjXex77SX+2CxyufgsDIwLr78hoK4spRwgzjVixQcyAZhN6hXXKAw1kbZdlydJAK7r6Bc6O0oa5
UMoHexrlvEMLbZI46kWE/DpKDSie6ZZ7nyF2VTMlHxcYV5T0xWc4Y9IK0nYSt1y54usMNfjga51Y
Hr1Izpe6m5YRCVpdfD3kPQARb1ZwUqhtvnxy0iFXwjivlf0w2UJuYKNk17E6yGhlwFcEQ7vwPkIt
H7zvthjAGPRg0TdpP7vPRSyW6xKToL4FYKV0/kiN/Vi1pnorITM/Up/E8T+qFitePpNLb+YDNjEW
4OhTlZNVhgZM5N5lX4j4SXSgk/xMX0DyQMbgjE2cONwRo8182+zbe0uUtReoXSvQ7RWD9UJwQBPx
8oVVb/B6KlCDCDt/aMhwUK/VVnpOuAxTJC5QWxAE3VVd/KOIykn5OgPP7cJE1eImzJpeztdFs+A+
XxBjHGUt6vnGs3Il+4RvPMqe7DqyFERkzTDhXyWCt7s31KhwoQxkscj2wzLKMfHxN9jF9ZSoCCMQ
aCr23qFTrASijcWXDIdcR66ZkpthFucq4Q81RQlflMWwo2cPAYPrAFEq+H7rH47d99/cceH/olnJ
PK2Qpe4hMuxua9cka2yXKOquSkVJVNyyGUnikh7qBXc5jTxAwlcgHs4jB4yy0b3sZo6kCWS57rRp
J/q8ASE1ZMN+Mrq6D6a8rccNcTVJGaiDMueXpasWP6gy2FezmVkZjirdAjszafY1RbT2xTQ6swno
B9iX8M4yLHkyAjQoayggoHpgXiFQSSW4HbWMWepNqR3qeTRoalI3Xg606yr1guCZWdlQn9GvnE4m
ZlgqDQhXc0AAeoBS1NzHclSqQ9WXdX412kS43raT4SD/p5Jx0IZOXGAjrZo0yJSleEmSyLlxI9fm
NRuTUmMQMeLW1whWu+YJjWWrzBULVTTazQ3YTOXn0NeIsudUMSAnyTKCgVBk0TVhDGSES6HF8R4d
sbfXEg5HAbO96AK1N4Qe5sY0EPs6ybS6MWu7IBRYi7pyq4kRQgHtRxz/GYGQzqFJksHYo0uDChap
MS7YZeLjQeLfgT8Q/OG+IIPjxYGmgDhRp+W31fmJv3v4e4lwjosRApuexvej2peN31AZfaSfHFkb
TSFKapMnUXToAX2Q1RY5xcuoNejz9SRZ1LCcW9arKderje7xd4S1F6eXVsrfB3hMW4N1nCZ5MbrU
IlaSi2ODZLu2P8U5aLELEJniki4CHn70TPh1gGVMFtukMkP+NBdnXSH14osTcdn2O9BRDwv7689m
yNveBy4Yo76GUQPqO5rTp6hzgY1h5/Vqv07IY9u5gxZ/k0uLnkAf3c5mYeo1PTCigot/RRj69aCC
sPTbdknNsKFGUa+IrsTiJm7Y6tYeZppfPSTU1Ic+xbUhgooVc0PVlwfUPeSMNFHTf51NUf90u8p4
YhGHISWM2PyWZ3PzXDc95zJbSTPerOEkYje3tXPkx13qoO4dyW4nkvxBqVONDMO0HHTkwj1QttJc
pb8JT8n5vde0jZG2AFHNNCFQxUpSwOGUCIrRZ1PR0rAaJ4qrGsyDYMkKoW56rHaz7wxeAR21pLcc
LpNr7ETMbSxoWjX6ogu7q+iaKNkXvNjWl9nuG0F1okv1TQ9D6JF6W0wclPTyW5KreRPkRWhXrUEw
MBA1/XNWVTa+fgKyfGgfwxVJIn0caEJJn1kzzDLoPEz/vmFQO9g50WLeKOUEjiCaZ+hLnCEpq/Ru
DV6QRyVvJwXzQ0kjEs7enmlIhGakZux2hpoo4K3s3vUngqS2eVFzP68E66s/16X6aKaF95VmcJlA
XGwGi6NX5ux7I7HYF2pN/0kClF0ErZqnLyKVfYnhPysuzZ6UFsBFQgVDIsWkhxCl5GPbjcnECVo0
2VZUcw5tMwcIBW1ijXSp8tT4xKEOwlft2fF3e56V6VBM01AFpmhi3Z9brzD9GopAuRqka25hU8yX
1VULiDDVSIanplLKlyYlk2sPq0vdZXMKXhHr+HxhjCUZyLD/8LPqZdF/tcy4f6pBiRB9piXNfjAH
Mw4z5D0PZuXW9wij6ruqTJDaMn85CxZcuLdVpAvVx2Sf39qu8mI3Rl/RfyhZTCepDBnCn3Tk186k
q22k5ikgsITmyQM1aHJ8KpC7l5xJCLOy0zF9hZxXgsSiYBrvokGviPTKatP4wsJNvFfaLDpYCBoI
XDt7o7pzqFYbWP/nxdx1MxkN7C/DxHphp8aPKu8L/baIjeg67dWJlgDr9+B3uMq+sKCzwcguM+H7
9bl2P7slydoKiKQv1DxU5zJ13YocJSAihU+HMXI/V6y1UwAnZJofJ078xIDJ2Rl2Qwe4Z0sZtyO6
NqEbuJOLyWY/kdS+ncBI9juOGnxNArwIUTvZokZPJrWn5ZAn5MA/V6oNEk9dmmXYDm5sH1tXyWbf
lktyb5iNDkpo6qxiP3D3+0bPFeywROOuXNjARr8mhedQZ/PISlGTeSQiyJXiyUu1AuYY/LBpA2lC
x0MjXP4fCVeggE5RVn6S2pxMN0XU1tZPfr9Bfcwj9EvgLlNVvWhYZ+JN77V6cZWwaoBu7sFAlU07
lXvFysr2wihkEm+nOu/trzX01isQ5vZDqpmDsaXtr/0EzzC3oV3GfR72TMUuLCccRttuMIY8lIUw
a9pHQ7PgUTOGS4IbWmUTTZDMMmiZ/YpFqYdQpRiVhrj4SA/TB2FST/OU5nHUUKUidlRHea1rxeLc
zeaYy51Y9FaGTupOceDyBZPyGhH7xMqlz0NgkLX2g3QagumRjomnUiMQ5TCXLQeIJR3U21jV+qvJ
8RKQdmZZvhi9PbNjzE2eb825yOMr+BjpdVZRzAy1iIscVnr4SFtnpKwaRIPAPkQtU71DrztxUHed
7uvYJ1Nz4BYDXIfHLl/rWnVuOEooylbBwj77XdsT3jNWWqoHFqvRnWWBhdwBlxudTRf3tkFeedv9
4KKsPsDS6Y+s04rYCkKetp45lTHSIls/kAxKZOFYjMY3JSKwjvfOXWLb8mhXGXdVlo05IRXNHdfc
Lv6N3SepZg1XjrJR6h3omfbGbhsCRaXGhS00Sn3uiHrK1eiyJmnuqkSe4QTqFBc9PvhF1zdaVpTX
RYkQ31cbW3+WScMePjogg4JobLRN3CmI2QW07q0ZL6rp98OYVo+cwLKNKzsR4CaDP1xb+DjgF4Hh
Cry4YWfT55mdN2uXOCCLGyR8ouddGDelaBFKeEYTjLDOuFXYeUzu1Fwua449JIUdPrep3amdru6c
AvrOVS1YefK01Yj6IivtrvSGxgrMNs5Kf1gbnFx2VMLUim7InqSlyu+qNucVkFWJhFe0ndeGgiQ3
CSpNsaLAGlcXp0434Gqw+S++SGko8WWZ00ve6eZPz128+9matOxQKDbIOiXJMi5zZfRdbYbltswU
E+Zor1rHEVSkCXxVccWWNVeiycxKrb+p28hqb/RaLi9W1Ij2op0nsN/RuMKaIdhyHWfX+TkZrT1u
xtmr1aAvV84eMV/m56KSmcFToeTeTN08Qz23ZtK8dOC83pUL82oJx6GZpnCapvKmGHDJ4hWf2P00
1EeSvMFMpHvbqZLvCgf2ZyeKlz4Avqni9AY1xadvKPQIM71MfoCrLY2HXtI9wG7UTdcIZ+dxH3k0
NXZUQuXPBvoax9NKWs/wybw6FBCorbC2Yw8i+kq9yvwCtesDqX1ssKKmN8XSRdwB75YLJw+btkeR
5W7CdUVPK7oPuXz1gJFD1Mrg+W8GZTBvuS86M/djShNsPqbzgFPcxdKg6zHAH4qjPfllXGzZRxrw
q5D/shs4nY5yAAtQwkIEGaldtFo5x2FhjNTbDSUZvqTTSlI07dLBjhzl5dbIaDmvLRmaLNgAsV/F
VtoGlgnDZq9oY2Vs9IlOLQ7mEpQijLv0rqvb9R20lvZVypTWCbvicJTJNN/QPp5u06yco4OJf7/h
1FUrN+BB4jkwDTE+YgAa6bVIKa7VfCaUD11Ngy5FGsbLmKRddEFsFMLL2ensfVM6zY8lgni60XFv
Kv6wmEkZelMpHgAitpeJQV3KFzbcLr9oivYzBN0BY2zfz1QyFU/t9oWVddYtUAwHAuckSq7iyAn2
oy45/tLMNS/xn0EnjQyo+0HZzrAVzUHNrudFM4+ydRxMArnG/gkqKjEDPeEW6TvS6iZ/sMf+cVkE
fn3hOCVXySR1LyVwjehSN0zKHgPHKtWXid09rKkRXxZg7VeeUU/JphMkDIRW5ji3UWLaN1laL69l
p/RmwL+r+ZkUuf06NRyefY/39QRcsINKmzr6ETdprjNkIjM/EoXxnSpe/DkfoTBxOU/10R85/hO8
1nj1HYbwGFOXUFhcakTpDksPdO9Nr5pSfaC9OZuAhuFCUs8YItaRml2ZQ0FXXdmomgELkg7Q7Qy7
7b+3Mkt/nimLryXnN7UvZBc6pUnk/8haaNq+LSLVOSsdQYrVKyuSP8Q/y9LdQmJd3IdKcI0lkFyt
DiJ7ztN7DXrcmdFPe0TId96MflLC0qraUx1iWV+5Sl2TBlq/iM/mdf/d/sTyWGtBOuxqJ+x3fx72
tCZ9OupJ76Ey3Do2FUYtDMw2i/UCofJCUUiEbGHeWht7NoOhG8/0z99VGU+edf2rfivX5Tbwqqif
eFYYa47D+/0KbKbgtfeQWqNzIb3rD/c//7AUCN8OB+ZUVfOIh7SlHhK2G5DaqDg5OMTkTF/szw9G
h/rtSJNCXUkfx+qVeMtbOgiMRDiTO3KzAXPVb3Xv4c+/359nDZP37YAk6RqcOZizdU4LnLdZpXd/
HuG0q/h2hrwTA1lVTZre3FWvlNX81camvEzyzBjvyrfrfECMg1IW3QriwLdPQS/eosenVa/VoduZ
obNTDn8vbAP2xckQJy9KLp3Vu1KvXpGRb9rydQ20/fOLOrERvB/ipL+Dk1CDN8RTcPlll610v/OL
r03YbpYL71N8twTJf/L1/vbe1tnx23dkYZrtgO5Xr4k77Mx01wzUHHemqHZFvK+Ubxi3zjzkh/Pt
txFP+mZ6O5MpnDOijZMoardxd67f++HH+tsIJ6swpWPOA1QuX1VF3ZqKebBhM0fRRd6dkZ+8a4Oe
TomTFTfC/Js6w1y9YqY4IAgNZqflRFOEQ3sNRjtQtW6bVT9a7SxY6cNlAoEWEKNVQGydzHfq9EtN
L7h6dT6j47gov6YXgpgFP9+Zn6nK5GF2DYz+83w1++cSlD5c8H8b+uQ7oCcz26nuVq+jdxzkF+6A
8dSGrvGqxjcKGaem8fTnz+LD9eO3AU++CnTNlTG3TvVa8sV5/Ve8/QHs5jPz8uMf87dhTj6FhV6u
U4L5YgnRtvd3d8CwQ9A/Z4b5cPr/NsrJ9MeikRgD9bLX0iHSgRNtei7a8dzUOJn++mwqKOh5XTUU
235DdUhbMRWBJFjrnL3qw2X3t6c5+QAUEo+1WmMs4QbO1npynoAYl2demfZuFDJs6QUzzzXySy37
5JdpFhGb+iK1V92W0x2aL9CxI6T3xc6WcE5WaW3Tx9f0Ig0Sl6oi4FyeP2fw+sNBmkjWs66UfunZ
ZtgKZQw05HEIQ2v3zB+qrzPxzTHB01RYN6sgge44buq3q6mhD7Wad030jGAU0QNXS5kHDjlXSUBR
O03DvjHcn+VaMvDrIYN8gQWB4JLR6JxPmvQMsLLWUl16c7Q85xgDkFVMxtSTpKr39QUiD4e8FNej
eD4oCaXiVYHgj/riYgE24PRGOi63P399H29Kq7BkRX6tDo23D+U0NLPLdft2sz2MdUv49rF7jL94
n6gOHxJxQzzMuZ3w3S9+crzT345ZZmWfaganoNLNuKY8LdHtzIurabPH5yLTTiB1/951fzu1n6wv
yNBhJpUc7spjepNe5J/cg32HdM+hqnJFBloMx/pHeWbv+HBR+23QkzkdaWNnoRDhnDd/XrxvdR0A
HvvzL/fhQv3bECezcRZdVtJGZqdFWOcr2ieFeaj0d3k7Ppq0C6rh6CUvv8b838TLf+Bs++31h8f+
+H9+VD0NtZtj+eNf/7hJ4x/tm6zL9Z//K+tSs/6JGxzrDZJfjFVgK/9f1KX6T/gBQLoo1WO/QAi8
nvf/nXWpG/8E4oXwc0XzIPtbExE7MfTJv/6haf8E4rhqnhDOwd3w3H/81/99E7LWnfz334MlUTe/
WbegW7CsAiMF/oAEApHcyUxJ24aQsUZgbCv08bLMFmHQMyGUJZia1nrlvptlQTdEqrNXKCI1gega
kIxGKSJlhwsCE2uSj5iKIsUbi4uI1dHkRDmnzR2tJ+VGzZIlhxRfV/Azpyb6VtSuOwHqltWLJQFq
djJzrz1SLVxqf0VNN6drjItBpSP/POkkAF0purZcuFScdyijom1RRaNzOauVCkGfSCU5hV5JuIC1
8dQ88w5za9YtzPB27PZoY/ovLV6r0S/aqC1Rm1bNskG+mZcBSOVk+clpanauiMzQKJDkUCldOMDQ
lgCRxBtpZ8q0oIRNTHU3Oy7E7MayRvVH1RReU23ptI0mwVqDcB1yg6bKM0kWoB2y6bNIRk9ur9MM
K6zZMG4QOhhACglNt1OiAxM89MvYGobvUMNE/CuGb00+T7PfzFFF2ibW2e0wjmMXTFwC72cnnjhW
NjONIBU/513O8b0KAVTXV0KYaRtKvWnggQ8pFuReVRFARaLTqF/W+n3dzuW2R8t/GdkqRPR+Lr7P
mmKsmid6+f0Ma4IziV1C4AaUHPSySj57XW34pcw91Z9afSREiiQEIjpq+ikF+QMhzueS7lbdtoeo
URrUPp6egDyfVZsMBxGZNzm2/jqkPGxooZkNj9o09V0wusstsTrTJp97uUuFbmxhJ9r3aW3WL2AC
6B21zZRiidWq77RvEwIj0TiGpXSWr0tRWq+VlXtaUAGgEZvUpXC0NcxYGwKNSMgNBy39c2mgq5l8
sgyWaI/LjXdlTxHND1RusXgoxt6oQwss4fAUN63Mr8pYTC6RCNz0QHlb9mxEO+wknXEExVR6mg9U
tFtualJR5i1hFBxF29Tmh1X0RSPjo2tysVU7Uzwss5Vdmk3rwfS1r0Yhrxev/zlAb/e9eiCsJgJ0
CsbtEI+g8CuFrKE2tWiuNF5PquVwVXSIW9qkqJ4zq32Y25Y0nRg8AGcMWqbScV+QAjehIfWYdh8p
P9o4Wnvu2O62teQuBtnvJ6CB9lksifNMlK99oX7NzYhesNl32wX5kF/MdbGj/H0lay/UpjTf0l0x
9nNR7/TO+RqpBpt7uu9cR/F1WMqobRA2IHuBzLior52svi+z/dzYxWUq7M0i7XhrTqb7YynMVwUm
d+ZGd3QD9c8VPbzAnJbOT0XOtx+Vm6jWEcaCtgtQ1BVhMTmvsYpa3p4jjc7CFIc2pffcqpu1oX+7
NDILSLTuAkHkkL+Aa34e+b0vZYRNpYyvPDj8NBwt/Vsl4m+9iC88L34yG+czWrgkmNLiyUMhisO7
JMNTGW5qRJyP8OE/6bp7WLLR2GdaRmrP0F6QMVYHfa3cxngys6j4lsRg+Mt4qUK86FNAIyP6kmul
fd/V9Rernh6Vkki5JQ/yrr9Us7jYW2K4Rr5SfmFVbwJ36MVPO9OUrZhICNNTi8VCOnK+mGqyEqaF
su84ik0SS1ofMWCjohjGoKWpu9GXkvJoWlkIoVQk+7UNpyeSI5L7uki3rk3HlwCFeg+W6Ik21LjN
LJvzWptfN4ta3FReexcjFAg1ArDBpNtESLYjb8TRCaCyOvdGrew2qAfrHsHlN1p420xwRqXnln/q
vX5PoCxIf8ElV/U2mYweE9t8rrymCOoMy3xhym8odeg/yTba0lGi7Gd0yXWV5kGT99HGslXyvsaR
Y4hlcDtu2gur7qhAp4h2EcNdxo2eXQyOkvtOotcb0gQu3bz77AzdHfljLCE1GRKDQ9/FcO9LDVyj
PRbtbnKm70URl59bYUC4nGQTkorQhGmv63t6gXtdG+UNGSbY/Zw0RixL/K7RXPWSYB6dJKcOLdZj
Ohm71oyfy2kwH8bJvC1ojAqC3Eg5Y5pmjebtabNjFOzHem9N7ZdODq+lLa7zPL2s6jljuR6+lsJ4
7FzFRYETKTeynx2irPBC9Er9qUgt6ac612VVyi2e7wsCUq7FutBPxc4ZIj3QKIQsuQ3bkC/KL5xo
l5rmLh80sbeTbgvnelz7DjtheWExk9yLL/MO3eArUrILQnpuDK35b/bOY7luLN3S79LjRga8GfQE
5hh6SqREaYKQIza82fBP3x+k29XiIYMn8o5vVkVFVWSlcABsbPP/a33rKKEdHEGo3DO/lTcOkbsI
LeBaZqkOTNlqfi7V/Gip1bMulwvbFNHSEgc81/XVmC5wFLWlgBOk3Be0ayDg0jRXZuVYtuZFMyJn
BHIYNTGBFmVNMxe4ehagsXYADrc/EO7flYVbB0nT/3AScwldkVaXZge1xZ02gYnUd7mafFgHzwjp
iYTl6P0EsE7SSWHe15l1YU8OoGCXOECf/n5ZHVja87TlWFMw3VUqRp5ntVfzh75mMPptgt7F9DNi
7zJC4chUMKj9IHtyVKX+MWtzb7KkgIiAB0wKwScaLssuTpxe632h6Yypnaz7dv7hGN0qN+KmrnVV
tGplgwUncYwBD87qpts6Rlad6zy4Q07AHmqp7EgNslQ2pzTaW/ted0ljaneqwopTP+va4NTlsWXK
IFBmKDxh45KTGVaKVKCGCjN+LH0ITZeTfplqU7J+NVXkgk6EPJgW1H5W4Yrpe6Bjk5XtY5Rhc7WX
fT8re5HI6uB15qg/8vL0erxZsMZfqIvw7ualne+lTNXvrcp3FNLVBgfN/sES88fOsfLaOjiKsHW/
LEdj13btmlif8wmNTWAk+QzyiaC5Vb1HCC10JaoVY1KJyskIN2n5uh1Liew1Q0wSKqrZJOVTvNAQ
Cd26flQ1KOzKbap2qdSOg5urxJrhqepDkfVusLLwWXq1Ui9aBhM431WWTZjsDWREwvwAtiKmFmJx
UM9zBXYKEL3cSpC2JpPcIzVcc4FAQCuGsCAcbbkudXVoEWZpkInbEMys4/J4Sfq0DAQ7yHYitzZw
RFl5aViBdAt8SmGOvKa4gePeyTvErR2TbMfu+n4pl8UJDEmsBMlMWREknivTL5XWfe1ZCNJHLaGJ
+XHWMnKJMEWgEUlNBmrEFuoOM2bGeoLGx+mIc6ISIaRi1GHpdePksOyskyjpqIpGIEWRY4+8ItUL
JAR+1Vnx8Guc1CUlCNed+6e+LufyGI/qJpPFeJ0FBGgrkWmmaQ6eq5jXB5dGqr2j5zxlt6trFIsb
pV3nOrt+ggJWpWMs9vlUYp/GYJ3Nn6tSlx/i0qKjlkibrE+7xaVE6ovXmjdinAm7TIslnfYViABU
b17WS6QkqEyJFmqdvUCMpfJ5mxppNnlZRkrpsYCumoeLa4y9PJgEO5qQL70sw8bwlJ5oI1snTsYn
S6tvS0A4tSaW225JKmdHeHFeHLWm0s1PYgJW7CPwqXMitVbpRTNauZqHNro5mno00EjF0YcvK8lf
nWJ3T1h+U0SVIvOlmxcXZa/L3WAt5F/PzfpZp/n5ZSiygb0aoJvOS6NZWvp+yolNIgI3kWEzl0No
iLnHHCfR3sheuULSWx9tOzevchRPB0JRpiP5Au2HumC2sxYU9j5N9LDncSOGXQk1ml394BRECKku
0xZ3qRCiSqoW8MlU4LCT+cFuY9YxYl8v3WLAHRsXcmekdv0gC6XfHPZF4NaNea2MTfGtz6D5ZkLJ
PmWzo14pQ9I9I0tnl+iwx0dfrNrPXbPOuQ9HW/nuDgOBqjpf+Q2BR1mklbrFbisfwjpxWw3BqDuw
70n1nXDKbAfVwf3hpjl5vzAjEz+Lu3vbYJ9FIO13lpXvxEG4vhywbCrwxe9a8j6/c2QFLNYpoIbr
PDvQ6aZrLFkqj12KIAX98HeltqZjl5fLweo8FOebtC1QBlC1acK8SKfWPiaY8XdLO7oBArInVp0i
oKHcPJnLmETI3cmabWLxCScLteyiv/QG2YcGUaQkijWcTpzB1sjmZbrxSc4ZP6Nw78JuSR1UkiIP
XKLVD3Pb/5Jum+ykJer7aWrvymosrxJ4FxzJ8BbkJH+yZy2yQCs36Sf6GD3Up9Z8nNPhMZ5MccxU
U4nc0kYUQ25QjQeUwDFVu9AShPuIsNIfZK1zjnXK+rqskKtpg5aFeSaLj23ScXSczNmfzLH5zJ2w
Q128AbJHOS4cJDP7SD75ejORaXYcYhjnXj7Oe5zyc8idYCz8n0JMvxx/UvzYXL7/Ccl5oxAz/HpZ
h+H//qcOo0Bq/Ae0Js5nLHm4hTdc7/RL9v/nf/3+W7ixHfhLeMO4BjWa/yrEKJr7DxRz3G6kpLPE
YH37TyVG0bx/EOhhJt2oJHhIgDSflF7eK8WcWFStDWZEJcjd8J+OY2K1eln4XK3CSbC3NI9wOFgz
RqF2IkJQQrkaqy/BZaRq9WlMZxAZGGnGw4hxnFBGbW949johOZ+zNkjJO7wi8yVB7zGW00+krOip
RNY8CoBFXdAh2L9upCq+0/XIr/9n5P2/kUed+p2RV3fTt+Xl2OMf+DP2DI1xosIzJ3bFRCGycQX+
DD3zn438hV2K8zN/B4r0f0aewz+EWR/mLY5lrPvbP/RfJUDL+cdzwFxATsEPDFH1X5UAtxr+/29c
2N4GkQR2ABYaBqGuaSc1ftesam9tSLIwCZO4txWtubNri2amgtgNDT2Jzh/+ejR3f/7sv4uOW337
5RVtXMzo+Bzo5iiWTkqOq+EsKmI9xLGFUj2Cf7L3Qq/k8f2rbDXXV5fxeEqgxqm9gqN++T151aC0
laBnsOC4/6xJU/nIYt7dsqfAdUbGmv5g9JOTBK3KOSkQZY9OD/cWQamtLBG6CbVP92VruUZoSNsj
ZGyqaxl1g578UH8/HLsrCBAu5rkHmpMSVeyXVYr4qELRfA3rkDDgZOnqNSplzaLpTKMgYhMToW8C
EW44RY1aEtRqXq8EIgwmHSMPRSBNIaKJb+ZMDj9VFO4Ibqd6kKGV1to36qnZg0cGtEnJKcuTSzoJ
00fRibGNWpGqnzBjkVzfa3ArfSKsJRFJBm4NP7OtcryIJyf/CMps0igGTKggUSl65V29GEW5X91c
OOyAAJJxbspR3kknNwOcb7KIyjE3NiZWscVzEqkWac3U3ShLImSEDrXeRHd9Ygb/uyoaq0S7aoec
x807xPPboaOd6sucODF2wz2iMD9FWJuFqgF3K3z/zb8e0SDzkaxD6sakSw395YvnSFgb+Kng+xm1
Ac5S0XzbwoLQmgSGk8TmnBlpvy3PJwOab8e1IFMx3EDPvLygcOs4d/IBeRAnnT5EqgnlEm01eRuW
0WS3MtH1NoJvq3zwxt9JxmNOAiLbX1sEg4G9A5PZnJhhlS/Zk2UN4ruxJk7mq/YwTQeHxI/nfOEs
v1NaDukg1htcos2ofxil222vip0OiUbwKEBhkRI4ll0cTBr5dQGKSlyobDpbb0cVXhwL0ug133XW
GZ6XR/ipb+De+CRHSXjsFvE9hG3bdxe4dbIqsJxNiVgXSfoVHArnivdf1ctm3zb5kFsPG/pPexfr
6Msn5y1sVUuwB2jRxzWyxSoDKv+cPmT6oKtlf0gbT/uzSL3ogfw9/ZwstH8uugEVaNNuYJnTYBst
d2g0qIkWJrHhEA2gZGCgjDqwOLWkvpyG7EORZJSRhzR5qE2cLP5YlG3kpl7zKTFyVGdwvx4pTuGs
gziitL6lqtRyCq1onwwWagHPrVZ3nHHbyDOpPL//1E7I0Nsd0PlxAMfBcnE2x/TLx8ZJyk2qNTZA
ttU4VCW/+7KsEKf5AwkrmPUQjt4VackuFhcVktwYAyRHRbS8MipNWuJhRbx7E2axlltBu/YCAxPq
SWwvjdj8j60ccMI2I4EaiUm/Zmziofc9o9Nvy3QmL7l3JeaXJcN4Hb1/d9v0//JrQvKrY0dgQ0ZX
7FTfYkuz0syusOi6zEtUUGau17W9JGnZPvMcT3Qf23Okrc0OzvjdmaMD9vI55vyKbphJxdMVFayS
yOfNYps7NVYZKVsRpEzfd9bgVb/aNU0vXducqIMbVa4F79/06w/BpfMPHRd4Dnkf6skUsihLsdSg
PqJlGtbIyLTPa6tss6aLpiKZM9OXGnHZ71/UfH1Vjzhe2lamTsCddsrG7qskR5zci8gcl45qJWGf
9S7rm+YGbiCwETWjURBaJUmcNV5oGjdYGfFfjd1k7jOX9Gp/FQUK786rR85ZdFlu8RxldMTIoND8
gXTD+Iq+o94FrSLqBs+I4n4Y24rJTah6dompvTCo+GHcDTACj7cUj8Z2V0gWqwsqu+lnznSE5DZU
99bIURdMGzr+YlJdPZygaLYN8xO7ffKkDVp+RIGLmOJstgzpQStjUqSmImmOSQLdxi+zrLwFvdNb
ARPpupdeZRI3PHgYlyljrM2ZkfxqIdJUWG+0ebGSbEitk5faizWJCQUrIp1y569ycPoLc3Ksw0y6
8k7Nzfq/dT0LAh17QthG7Cb/VvTNrAY6qvAiSiWGAKdz8RnYracEowVgTyyF1Z4Ztq++VQ3cK6RS
wDHEktGVfnnFhQaUTRB2ERnmXB6o02n7RYrlEnXQ9PD+YD2B3PGxbtdC6ulu5FcbINrLa5UY2msi
W4tIm+bpau5TY7+5fVG8DUP/ufFGdQhTxaK4WMXNx1XYrvSx+mAjTMdBfz7za7ap4cUsxa+h28Ni
j5mLgtard2vTwqIFE/GBav2R6L3lZqIj43fWmF8he60D7BHrT9p5fZAiY3/ULYLN1t5O6XtpyVXd
pe2+ohN45pVoL0Vgf56TjnaAIUdM32tAi7YFJxJ8GxlzGud7mdfavastbPXSpcd4HecLDdx22jzx
U5vGNAi1oiTvt0tjX2m81Q5iunBdpFtY8IIWx/edKtLGPThWTR2mLRQKNVgblG7//kN9YzTxem3k
87RNtxPTyzccz+2aGVPqhbmy2IfGSdtLvmH1g6q09b+e+tFhAUskgoAZgl3iybWsiVlc9okS1kul
fe9JuT1kJui3JUm1G9fsk6/CXu1jUw4r9Vbd/W6Jdj2zcXxjfthOhAwiXhdbx5OvZ3UAeSU2xe+M
RTbdzSq948Eus/1qrh2eklJW85kN12+m58m45aZ1dsZME/BMT+YIMnPanPpCHBapaCzMkKWahYVq
tvh2QDo8Vga9zCSmARkWFqYxNAD4cwcUYl5QV+Ws+1SaHTtMhrY2wqlYWrBY5EAHjZE6j9mKtyXA
K549jlVpn4v4OBGk/R7bJkdfdttUSeBcnmx8ajQ524zjhJaaW7jn2xltgh13AzCD2M4G3K463TaD
/d0YmlRLal9VjRESGb/mhzQTpdzB2tti071JH3fvj9+tGnU6KbAfY3riD4WGfioCpCuypFABnHBQ
SE68mLpuUcK8iafbKZ5SHVeL5t5hSrJAGqiTcpnzkkDPUBdWdshgMHML0M7QA4Qnr+ZslFTPYR90
IX3arAiJ5aBgmvZdc1MsEuzLlFfdL2XWehZI2g5z2OurVQZIirQxUj2J3Ud6TTU8wiyY53AYhHiw
MaUBruUK45cpAURD4IvN2SC1svyGUMDpgRKs/oM+efGMiw3fDz1Qe6AhruORG5rS0HeF6tHfx16G
2b9ILPd20bz1I+aF+VeF719e073hODM6Ch5HKCU4isskbW2/6Qy4ygyV7s6kOfxlpU3xQWatwJq/
WuNBZjan1jVOyi9po9g/cww8v4iGjNVIVQXkX2cdim9CFg0qClmxtDmJQY8TaU/BYMZ/YuMQywwF
1H/d9CGW5OTM8eGNj3ZjyG4sYOo51mmoK8RXjE9Go4RglZvruiN1A8nB5OdCVkca+Op/Y6ZiYWVP
jOSLxVY9GfN9M2ZVupRKOOJA/NhNC1ALp4l36VCICzeuOd4mi2PsOHTKH1bvDDsKOf8O8P/7w7OZ
K9lWbJMGG5qXU7OVL5Ve9VIJy8xcDrRJ1yMMuSq0+uH7vKTiw/tf0lsPeVtUWfS3uujvqMC/vAlu
tZZejtE7xOAMiUNz6zDG5Puj7Kv7dbIRNr9/Pb6A15+u7bKTAWIP1uzVvAhWVfGYHZRQJF4/Bro5
0ikIhqoVc9itBachTk2D69sTfc2DlpV26ZequbGzy9Lx3Tl27P1SqXzULo1Gv6/ZiuF9d5EboNsw
H/At5lnYr7P6vc6LDNUGdnsUamvM5IVHnW/dEBkyza7MPWiCtGoPUggsyLHlpR/yFuhYoGdepQRt
6UrT9/B+ckYr17YKWz1faYoLTT5oFvUkyAmzezslinyko2P+6vO+vO+LLruTeRqrEDQyT99AAIW2
xwYZ3xf12Ii9o6zrT4tZsggsVsgbGHIkXhfGQo8pnwEn0/Rgxzz1xUyfDqNF48/DWlxrk8r6RYsJ
ehD7N1cPzVXBQurggvQuxklMX+lAKwDpSlP9GkNyRYsBWJKajKin72obk/A6L537YUGkMGwsABAm
BEYNH1ap5QjYjZp+XJ728BFamX5tbLPWOH02ZBwPhp1eO/PkshJkudH6TpNat7UciD+D5b12YTLD
v0CyVg3UwhaQnb5eK0qKid6mk9OOsakE9kAsn1t3HWuI5ShPaZyKn63lYOWwQaLd8AE0T9aIPZeD
S93/Use5JDjanptDF6vWs4YVlvBh0yzvFtHbj3RFvbvOHNqPGJWnTwsC78Y3+xjtRCZy1nXpoZXy
J51WLj0wJfm8IEugbzsqdFXxGymJj526phqZ1t1noXRgetJes62g91aEUEZauQ9ZZdMUXLNGuQZV
Sb+QbFd6W2ldq/umzLz8wrYXVT1kdZnd5o61hVmISjuadO3JYM23UmQygeH69v739Pr71QAkE9O+
BWWR+3IyXaCbGCYNu3G4gKiKWAGJUB7q5cYSJpUrb5qi96/3+uvV9E1MS6QU1GkE6y+npxIcUCqV
koUX0kzAS4of2k4pP0kNfsH7l3p9a+p2uIKRSeUd9e72U/6amsoRbUKd4trv8s79lLpFfuNOihYk
3djuKb+dM029vjUaB1QX8RXQKWBD//J6yLYQlFjSC2vQI4FbdtVFlRAXW1ZsGt6/tdf1kN9NCvaG
+ibo4z9eXgsgkIJMJPOgNHTUtubCs67RpCjHKVu0yEl783E1E5nvqymdLtm9yvspHyDQvv873jjB
uMb2cOEwQ4ZzT1Y8ozat1cxGL3SxN3sH2WnTGk25KO8GsVGBRqBO+Y5bqG3ioLL1XMjIq7IIj4F+
nkGF0LANfsfLx4BmTCsND7YSEi79nk4uVeTRccJmJJvFS9TlWkBJOnP4eeumofKRNqJSlXx1+FE6
OVn1XDCuZt2Y9oI+ATLdjDgETMS1yl6ss2/LcfACzevTMxC8NwY1Y5pb5fr8hlPINlQgDRlGDbSN
1uSPtOsnDoX9gEQhs6dgaGTz5f1XzFmDh3hyEKHvhCvZ1hngKNBfPmRdXco0X9uYZrudpzutW9Vv
CZpm/Ojd2i2H0VtmN7StIqlCb3ZjZA3wUux7JNOiDz2znn6yK6mdYIFD8g3ImiMDtFaKt3PVbRKv
gF7laFbXpEQdyB47gJMl7py4y75X6Ko1v6MCel0YLFVh6vbJU8rOvo4mM8EZX0Me7HbouuwnJBcE
oej4P8HoqJk02I949jX2lIKAo7XOP9dkmyIrYX4ixVX04GKmBgi3v2Rlcjk6VF8iDDZUUb007i+0
Fu8XcoukYHaeMvWwKBr8qLWcKMSllHZ+VHKJs2hM9enrVNkuLbK4AKnG7WMHghODjNjT6294+me5
g6dCeOyqMxcDgh5Y4uYkz2O/bVxZhwNUiBtNIvtDNDtadeSlboxyz1jzrXatKw+FlzeJLwBUtIDd
+phmwSCUbywjuAgbOB7ClzN/vN8t+dr7DeV5hUaF6H/V04ho1NCyZ7auae1PbZIkH9NM7bNwEjF0
rCWNnaCQxbCERW1MH+0+zZVonpulDSapmejKRA6jsuyFMPwMzKESZHLqkqtmUtV7oG8gZ5R4kIeJ
giB1CeqCDgCQXBT7dXTkL8g6beqr9ax+rmiLUKA0l75HgTO5F3ELqNLHNt/QTCcdj75cazTtZyIn
ph9MP9RUnRzESFBC1zoaDRsXTlFLR5+P7UaHzqg2fzL1DNupspqnvQp2s7g1FjE2EX1COwnjvuFP
KUkgMq/o8azaUUugTgV9nMT6rtRr2vKmV+dtpPYJ9VRajK4V1HrKPVtJO36dyqJE3EegXgNNYnCe
Zgh/hV+kisfCD0+S1oJJMHigqQg7R7SK88GelPl7mnQxihlyIH+oYrZ+IFOBEdmYivfMDs1yLtzc
qOt96hLMdYAxhWo2paYDD6R262eSTGZJ1aHMrixdF2NgdXanhB3OisKvVnP5MupyvmwYNum1SDG3
Bch/YGu4lflDW2OQiVmrMBWl9kwrz4OHMhz0tLX63QLuZA0dZVgQYTXWiocCsk7UWiApYHt1KvfF
oawPaGlia29tDSWllcSgEzsQs1bo5VX1wC8pAAylAg2tpqyzcdRU6D6XXZagJCUcMBFnjlmv5/zN
Ok7LgfO7q8LmfzkdLZnXFYULdCbtKmohJbhwtp1Ty8bUQGN6lAkBrDnUmTNr7lvTIEatTflB0Y4E
hpfXTQrHml1UnAipDcLLDAEAzxlN0EmI2APF0trIIer3Xi0RcvpmTSn+/Zn4jf0FeeukXW31TLYZ
Jz/A6dWsV9BCY/63qgtrrLXrBGwbFD5xxsz7xiMmGYRYm20ng59z+/t/7Zz6ppeJM5sudh2xnT7G
qo20dEp+Ktba7a3GMnbjkpxjRb++P7aiJNJpeK/Q9jgn90cyPF4YqP9hWdTrgbVh2Q/WajzSivn4
/pN8vYJzJeo+HHxdtBmnXbllRrfWjhSn9FVFH24nc6iDkaUsYeS3TskDZfNtD08yK86spm/co8E+
ySQ40N4kTFtd6q8nm8Fywbyg8mTtSbtRa6wQqzDdTyvP88x38kYJDnI7pQ8y6dkoUol7eS2rGhN1
MHsvVPoiGb80S4ovZewh4xT0+UO6zeZ6kVaODbOCsjeLt632IgAkpXSB0SQjXAthmhLeGjj+99/A
G8+B0qZOMIS1Jc+4J8/BqWtmENeJQySf07WXW0ZkLla3N/Fq/evPRjNJZEG+CDCYheRkMIvM6rNx
NWM0nynFn1IT0q96fYz434SYvX9frycJLkahmFiNzYprn45hwy7WRTG90KCblexBUVb4PZZS4xSt
QIdKXKU+0r/V+gA/mrjNdSd2zvyGt54thx46SLx/Am63v//XGKMVUGpzo8YhhLLyOZsV8bWG0dT5
JW3A+/fv942Zgs72lrVOYujGlH55rY6inmnnNa6LemnlTsxeu/iC2TnbaeZccNdC/YSdpz2zDX7j
uhSPmZy2Kh7/xXx53QZ1dTsvuhuiZ2UnaGskQza52n6SmMPwHEz9Pu3T9d8f8Vh4sF/+7neTwLPt
zv96tLMdK8iFzZRVkiDjvbMwWtlcET9Dbl5/pn75xizFHZK5xyYVbsqpp5u8L0U2fB8RMuAhwmSI
Z0wxHTcak6X4CaXTPBrW5Ji+7XXKuWDFNwaRg9pYU5mLecinbW4nH4WGokJEyeImH6tRDkdq9+q1
UiD//tdjiMM5Cxs5AZwvTpuvuevmiJqQ4GjrUmtXhtmAMyzcMY5I7YZPVqq5E8H7Psdien2LOrdn
USDG7Ys09OQ7aa2qcC2DJqwmDefZUdv6s+q62VGLR+vw/i1uw/HlEerlpU7GjTG1fTbpdERJbtH1
oABjR1EHRdWZz+L16RAUgW5uxQ4K3+wTXo5PipODrmZkKWSVqK7wM8vbin7WlVLheXNQjp3ZE51Q
H7aqL54PFHtE+yCE1U8lIANnq0zv8iLyxnZEmZLBAyVPp8vMJnJWs7mJAZN/bD3hzTsX3/Q91Mvm
M62zbh/T1kl8S9GUbFdRKSK6hbRIyNUwu8NmKbKjBWWyPrMa/K5/n74KEh1Vzu4WakPrZOaA61dA
hkcyv8BJvBZjB8MZRHfxKKZG9LctJTb6r/EAPTvWTGyeE/vJ58EpeydUQE9n/ugVME4TXThPKiKL
PoRnO1HxJej2a1c0tDSMXMYfx9IQX2HCFXfZqoGWR/QzPpYr4TdhWZpw2ME4lLpvDeiqziz9b4xs
atZUyRl1W9LrycgGkWJw6hFpJOf0SzJr5d3s5t/i2NQf3h/XJ1iG3++figArAClZ6FJPd1LZsDgl
hsAkMigP79DNa7vcGN273s2MGyrX6x25R9OHgbPRjVl7nU8zMJYc5Br4k3iGI4FjF/tbDLbvzEN4
PX1uyW8Ym9hLovczTx7C2owFSZqpiAR+sX26uvghx+yiLanQJewCdmCc1mNqreLMEPutIjwZYqan
beIH/P+ETp9c2U3HJcOqS8e67O0ylIWqHVK1WNvQkSQe7nR2BEfDzDUgvPmiOw8WuRk/N6uUdw2m
coaF7E3US+KF/BYfaZrzRMxIWu7LAezj/swr3OaEk1+LMo0ADzb7KlKUk1IigqskGWoqGtKhlmH2
C46Vrp0LKMZj5ilYCaUZ5rYoLy0jG30CaA0ZmYSc3HAk9H69/2u2r+/1j6GmiMKaf/8eb38tsCz0
bu5qqKt4LeWuq5TxF2bS9fP7V3ljmiRiCMHpZiVAu30yTbYcNcx+jal3C6v/xQAG2bZiugXM1xMo
BVD6zJbs9XeyKdfIOqSChvwG+uPLiblc8AC2WMcjFWg54cBpUzxY+ASu0T7HO6UW2p1AALS3loYA
UepsmCsTS6UrnDvdx0nAYgUrn+/hkJ/bLr7aspLQQxET4SNNSwD+xsuf1mYAktvOtiJzli7BHiOk
XX+tlo6wFmm02r6eW+ChJGTaD301WiUiKRuNyvuv5NWGjl+BChhjB5srjzPuy1+xJL1SlvXoRvVc
ATUoaVuilEaQ0ysQIcFWXCQMx+j9ixpv3PsWpcU3CraYkKCTgdDryaTUaRZHgzQl5TPTXNsdu9dq
hTk75hThKjszdgluxg86nOdfiCjlD76F6fsk44Yim+G2z4SkESPfGQpk09R1qXOtSxF/A/ENW1Zp
V5ucmb6Ynp0J9TvTPnbGXZLF4/00mt09W9kUFXi2TCKsSkTLUNJLd+9iEin9Yjbm75adgYxHA6Pd
FaOKk3cFJLweR5NUicAk9svXctsCt8zvFHfsl0frAmuyYZ/ZxbzxjjwDajd5qVRB1FeHG1MZ28YA
cZA6eEsr8M+3EJZhCZjqJV45QRR04p0bGK9mBLYz1Jwh+iOX29aak4EhAYa2NUyjloPboaZaPPnN
7DjTmQH4uqWy7Zt0m0QclX+xor280DDZTdNoK3fnGtr1QM8lUGYr2ZtgU6PWrcgK8eRy8ASpSok1
zAHlPO3T+wPyrSfMNpi6Pl8Ak+DJzSIDM1rXMbuo01RSA9IUklTTTcG8SCPKbbM9oBQW59hdr1ZK
vjwQdehaeb4GfYOXd66hBUKYOctorqRxrNZ6DUtVSY+2iItI4EwgFkF+IwlTPROY9/p2N+0Yygw6
kMB3ThdK9Nh6NeQaue28ji86naQgH5YWaLeXlWsYSz0LOg3k85kV+tX8zw1vA4oZmb+805JAhzna
gQ2Nwlrr8puZCND9COj/OPaldokpd/j+/mt9rYjcLshuhMdLChr7kZdPuDPB2YPZllHq5eoC6IUt
X1xmMWkL4HSenQSDhZ11JXkTmtGCsnJAGrXTTGc+1Tt1ODPWXztutt9jU/lSKe8ZBIC+/D21AsqX
RUVGyrKADgkh7oAFR2I8JERkKtjzxdpVNkE7jeVFkyB1PLCq0tRJ6iJTI3AoC12qXQ1HyG0NI4+w
n8jJd0y0XZEYbdDJzJxas++IXgDQoKwC2AiaoQtE3NntxL7xq2LKbttj42D37KIDo5JgiAnbLVDI
zwGDr1dyWLMvyoAKA0iDM46hG0v5mOsT1IbMVPlRxZDatwJD7APDxngyjDknQmsC8K8qOXSYQm7R
iLmp1RYBiSrshZoonX2TtOIJM4V1s064ykONttXBW1UjR4aLJjPCbWHEodUW9fwTt3/eUWMoi71O
S6IibWTVQH1kJOmkDx1Bt9DS0xbITUoq2gEo/9Ie2SsnOy0lnvZocD4gHkGj7I+/ZzUOmAVQAY1G
3+r7fBycA81c1UU9Ui7Pi9d1bWS2KRK59wfhNsZebK145zbnASZwaoJodV6+8yahiQSCtY46BcQ4
6iTIaWa2HiyK9GfW1T+12pOLUd6jPs8hlEbYKSG3bWqigxIdMy8nx/5pVMzqS+FWmkZPYdPDKZPi
fOegGtOwndP5C9sjA/wM4e3Ljr2R+iOz5DyiaQQeAapj7J41vY+V0FWVdbkc4qSH65J1zrHb9IcX
hUKG0tUEtB/BeJc1NQYfZ3zw+q4Gq2TjPQ4zFeKJTzho9TEriPkImpZMCn+eOZyGI6q7R0/aE0cR
pPXuXdcga49myzZKQpMztQtb1cCBMzgYc8ZBNkMwqnirAvj9BdGxEqYG1KzBsq6sTnTtgWOvdztX
efuzSKt1RnE/5CrAEHW615ZFdULIEUkSTL2JxNAifOxjzUygRk4i6iv6mwkKvhZWzoXTrmVP9g5F
pmBm3FlBYpX111zpR1QtPfminBDEYAfWZDsHryZ8fpeDdb5lzrGSaFN6E1qHktAEgqTmU0h2i2mH
ENlLYxcPJYsbpg1ngXw9VYeUkE89wM+j/STDpi2fzGQ0rHDuVWrClJHVoz3aA4Ke2coaHzkiQpgc
Y81PtjONHllLklyPRe9+nnrqVfyZWmremCZvNzBR4Ay+YlpLfA8JpSG0t88dLUDf0H9BY2+OtG6M
9JfU89b9OOcxwCmx0KRDxgMOygf4Y2Kbov3F7qYc59hHE5B+7QT4BVvxEG+NBEo5oOWLQydknAP3
7qfigeEu89tu7Kf7InG0IlqIV6jCPvNW+oUzYb0yS6cx9DJBgETdDPOH2UhSc98PVWORDmQvoTN1
lRmwL5RToMbm2BG2S90OrgX4871nKdnqL+ois72MS5g9cbPEbCf5y9p3Hl2pvdfkK1Y6rSTCg+CT
7pn2Y0bclWe2XVAXlvUNLL+3ZXLQHXZiYaw3SeysH2Srqk8dog4ZmGMCcnjSvfTJUogBCK1Zyocc
JCUm93zgR8mYtlOAxW25Qe6SfLdxTcCdgrJOaUaOyc8E1gRheSNyLB/0QOr5pq31/5ez81hyG4nS
9RMhAt5sSRBkWZVMyW0Qcg3vkQnz9POh5i5EkJcITfSmo6XoJIDMk8f8pnrfRXmbvzeEPdOQSKX7
E+hqZsDrGaavIhHWp9uh6Mr9u7BZ4LIAkyHv1s9DkYHgVmnrnTjQexw+4HEX36Gk9tuFX/eeLsMW
5uhKfrM0+ZZ5IWMfLuDz5SKrKac8NsQB2x28m5h4UOCNIFPoUGTiAMimCaB35nfIBTTvbj/qlRSH
Po4HQhJKO8Ot5bf9VdBOej+q7JviMJdlTAssnvcLRuBUNjpIpH7Uv+apsWWPfuX9UjvTn+ank+Lo
q0WthtpENiNetvjzAKGrrUMGojJwzVH/HDeDdfznh2Q9cvNFPZHp3ep7CmGOooy4Wsoymo81khW4
RU0CdlTXo6ggbdp+xRYM51pSBffeAAjDNA8U0CphVzS1VQ0sZQ9Kr/TOIS+Rx8ZTIJrAGmcDKlVN
FWn3VdQTIoGW9/mr68RlcwIIZn/tMnNoN9Kqa6+d8sGlwgKAS6l//q07tbDxAEzag6N48edm7oB/
xBMYraSbD3h5bx2jKzf60mGCEs4kkyHaal9nnSyV1DHFQa+r9EPTAI4AieM9Ar9JNr7wZaOXWd0y
cmcOQS4OVfv82ZI6dgZDpMOBmtY4gVDI72r+rh+S2x9oCvSHHMesoO9TNH3KKEcaRANR2VnDnjI1
M3ZVaU8BRjeDsWtwOfHtqS0CVe8t17+9Ga8UctaCewZipDuMaN6IFX8dOYGKpmUJUx7irss/w5qL
3tV5OX0y62R2MIWKhm8NlPFDrBgWtp+yP2Ui3HJcuKRv8MJ4T2+YaMZj680QLlOd0kkkMKU8Q/G7
t6PiUxEBUTjkgD47HwnJ5mOsdcL2ZZJqKiztrHgVxqx9ibhLF1J0UT8PYLZ/pXWi3s8plDQg/jk2
fajTyS9ApMOPJnolG9H5SsgCwE55AJCdttC6O1ahCVPa3dwfKqSMHwTQ1kMvE/mg1mV9SAHz389z
VmykjEuNuUoY6R5TIlF8W8ybVmdHicBLuj1zLsdNO1+3yvYzPsLGZiNuORMX69D/p8o3cFBfaw2A
oUA01FlwXoh8TkE6uiWWcnr07HZoymUO1lunoqn7ACHRpg6WrP0x1MLy//COGRSDaSJoukzazo8T
okwis9xaHJhFTEdzULWHdo5bn7Zl+lh282+Nq3ujALgMT1R8DNzpd9FSoed3viaADZQWc9bEoii/
ywXCQAnUZHdPCYi9XRwaG/LJVyI0xS51NhRheouI156vmOa2LQp1FqgqaGbhy3zUF+gTAq873mn8
osUYS0Lj1QHsVb2FiNyItsVzQyf6O9Zq2p9/jgzwMyjEF8woI9x1ZKC3UITNhDweVs0xBDJiBMLd
GLMNWIHbHboAGDXLpzRTFy4tznYJINpvt3/EJakdjinJiEo+wOgNS/jzl+J5ssUa2xoOQjM67VBj
pAfGqii9h8mzEXSdkSrTfRdWMw1ps23fN/M0Fbtqcs33TmTp007vI4mYa9u230J7bPJDqtX4dI10
M75NSggL3pZZe5fBOxlOEgMo9C7NWN/S7biccxBkGfl5dOAZHMClOn8SXG9TnK4b1AYLyqQYT9NT
gcknWjcO6l/JpI3E2Da9y+hlolKHWDhARtD5O5hSdEBV9DPqPqnunK4u7pNYrUnhjfp0+31ftnjx
zGOqvCgmM6lcjzfqfkTAoxA4kJG9H+H4wogvK3BugGg/wB0YX2Qp1LsCMORBl2m7cdCvLk/DUNUd
unqavTp0dM/SEXzYhGSC7MedTI123OF/6ISPBR5JLkpdjL1BvObWgKzfaLULGDVUNtLQt0Hsedyz
yUMZBqrkC2gWrlK02XKZQumgXriGavcJt8s0fkw0gWQr2FRYSBETtBf4FQCFlDhWni19kBWpS+Hd
e2VfopMWGwb6C9UgsJ82XVQgcg1lO79BzjDZSY1ad+cpqJjuR8av+p0RAk6AdxgbzZ2JH/KPEu+v
HsWVhpx0xCUQ8G2IXt1eG5T01BSZizmmxAxBHwWY36m14ocIY0prh4MZDMY0aqKTPjtdGJQDGhso
sETpXZuXKS3bWA2xHc6QpbiXvd39cPux/tyG0vwQoT6WveI2lN1hhoxHqz2RGLt6btZHVPrNR0fa
mPbS7VY3UHSX6RnYGxhKKsUHAIp1yiSnnr6WNDno9pQgV7z4xVQdm1yvyuD2Jn+rmFafl1yY8ckC
+OFWWa7Xv3KewZs9VarhcKDF3ZhYWGkUo8j81RH+Lampt4eYnkfxrKHaSFkeIawD3XGcnV9a1zbq
nan1vf5FLRX19fYvu3LpMFKEqUXaSD973VsGqiiartP7g5gT5ZsVh6UPTaH5OcjuC8Iws397uSt5
qsOoDY94Ei+yvzX4STahKvpyaTxFBmRkLPJ6BBCRoFMps1FxFoGTq5VxHyILjbMb10HrywIjWOyc
O1kg+GZVcl/IRWW8Gmw46fVswB3L2k6+SJTCX9Dq6s2Nn325VdB3h07AwQTpQLA6/3yOlww2RE2M
1d2QIVKK1WMgsJp7qDtUEv59MZYiJukANsB4rvZKx9USTfqMLJDWOPfZWNm+g41qEDFr21jqMvpx
xZEDL+GPVqC9yurKHOd0fSjRcVfL4aC7dfVDoTMdmLkdIWKJRt9pIMvE91TFKaQuu63RxmUuS/Me
CNUyjKdIcpc//+tcOKGnMzT35oNFYv0LaInzafQq9Dpa1EcPCiBdCQbcwtP49j58O9xnBxL/MTqg
Gtg4KNwwJ84XjhE2kmGDEkY7wjK7F5GqPrfdnGVPqKeqdRC3XZ0edQhpmBmjSK2jmlimnywNO96j
mg/uH2a+8UudkccFVsasmPsdeOYuFXUzooiadJjFOxPm8Ga4BHGeE9ftZiQ/6BFrr3fTXGApJyoT
mLodCuuXqfTu1wp5T+HXIPLAfiLJ/6EdUYnc48uLb0fDb/tj08uXSH+jWryjXRlld13nxBth4eK7
8Hp4MwzEYV/jnrDa8AAiY1OPkvmw9OIyFG2K+q7tO606ZIPQnF0/KFHgSmWTpLvsuPV3AZ+tY24A
KoQb8fy7TKUVUi2b6mHUh7i8H0O95SaBuqL49LOjb1UIH3AHBYfesDBd5evtfXFx0HluEGcAJRmk
WpTU58tnERzwOOso9nLstSfXGmEGplow4/R+d3upi7PHcAdIpm6yCyHbrfUDIIcCUSpbXnFXFsGU
iuFz3DKY3kUY9BzidrAfJ5NqYPJgknhxGB1vr/+mzrR61SBhUapD94gmzXrgkCQqhVRUawfUiWB4
QtCo6JSjVvtYYWbm+iOz3NJX8FQ94XZdKAjPl3RNUZxJ4xMB3qKDW6jqeCfDCA6bOs2TT7ddTw/x
aIZyh6ab+VHh57v4C81pj9xMiguno1WYF6uVPiEuPOj1HjXj+t08cvFBV4WXlDKvRksO61CAGG3R
bWztt2He+rlN4B5IUfL6afqdf2Nr0GpDhJZ28Fwx1Peqomm/R9zl22eBrjSuAK3A/6DRoWRgXezN
+lMfGfRJMIYc60PbTM6x6NBvXThdM3quFhJhbZnTTbr9ga6cwQXJimMT9YgLlO/8d4o6KcPJWLr2
XQwzH6r/vAjSuO74REfUHo4RHLZ4hyFomGzcC5f5CsfetpCj4QU5pr02NISzVRIee2yQh1KZ99OU
uK9S9tN/vBrCUYZb+FfXpGMOVsd5bi2M2qGwxNE3ExbSHs5tsnFaLrtG/CJwk3SJUSFkt64Cg2tE
Veqq7FaDqd6HqpTT3UyI1n0Hl9wTtVp133NL+23RKx8qEO0fmlS1N8LDtb0DkZ5jQ9lMjFpjfvU8
HKY2k4goOFoL4FBWcBMcr8cJCBWDsfaZa4e/agfdD/zes/kkUafOTnEPKnSnQv+rdkoY9y/ENTQY
jAYW9x4Geftye+tcZHUGJRXClgbCCq5z0VHXhZ2gpe6YBw05zOcKWsyeY6t9wJS8fM3zOv/5z+sh
ZYi/GD0iAsm61QsTXoCxhN3pNmZY7iOzCx9SRcm+OZGMp51T0lXaOB2XFwVIWhpFy8cwgD+sCqah
slCBHzPzwGkN913nIWWAJnbb7owJxkSaTkwG03AOXNgF80ar5spu5HZCeYteMmxEez2gh6E8wiZ3
zYOMaei2kacvOox1qz10eP6GuJZN5Ul14Uxrg4npGEbl8YMJhHVjQ1750BTNvIJlJk3puLylv/Kn
JhO15SaWeagFxMkeWvyPjhoaQ4oZ4Zb9mICb2ziJl1ck1HiaCsxMUOK6zODnxSSgiazDyNjrHoKS
QOY5b5UHJLvN/6fA/P+VGLzyfPQ4rUUKcgFDvHFf/3q+rNIZ148Fi7mCxnRXKSgI5tHTlBS/gYnU
G5D+9XIOL3NpwHEju4uK1Op1YlQ0aiJBADu1DCQmEX68hy0ydb42hNZ9DNZtaxuvg/zbigjVoc+3
5Bso0J59QARPCOWWqhy4P+xH+PI92gRN9V5F6wWiul6hui82MaVvcervO3BZ1mbsz2gG3UbA6OfL
Sr0MnTGN3ANymfozmaxXB/nYjF81ATRuV3u98dtUQwXVqrqiOYOen3bvMRzud10YegtRRlNfUABB
DE7i7KMy6q6yu1JP4/eI746U8aVh1fupm6IPTWyUH21QA+hwqpn4PSB4OARhFS180jLufvSJKr4U
Y49KrmrNtkPGbQsU6JROzfcT/mE4G5GCP0Pfxv+7yB1c0kXsBAPIE/W+S0dxr5eNg2yFTOLvGGYU
FuPTGntLFceBeu9NA036SsE313S7KMUevZ4lMBEMw/j3Tv6IAPvj+9SrkfSXtIf/FZD4P+wSEe6R
1EeIMqkYyE+4Qmb72OyrP1ncgmVJiebNrg0nxNqzOOXB21YJTR/0kvLiMfqND+HkpI+TJaMZRf6y
v/NUvvUhzUyvYDBupL8oElDPKNlo4W707PY1JAXFSKzRUSfVrEkTOwbc9O0GYWRPippA+4AEHMPo
zVGX3yVdAcaw09pIR8tHwVoJ3Z903gu9kVQKpoGRdESr8rHlz96HRYR0rKdLrFbHsqSWiIukmSiz
GgNJGCALgaxq+cdGCR7jhNTsvlZMZP/0skJrkKrXBeXWR9VXHXN0NE+HqXmAYhnmPgiWAV2XVIv/
I3LigpyOdq3vhRi9Cdh5iIzcVJhzjVZJiA5SCrzgiyNULTqlJdY2oe4MCGFiRKbsSHlqcKWtuojO
mYi57q2q6kscILNx2jGhxTHAUiOD1ZgZ7hB6UazP3MzGoubNcAbiL74ZOy/yZnoMusBxwhCaHaG5
pbTYy5dydPaI606/ZzWEpT7Abjd3ZZHkTwIsN+JhYv4vDUPrtwt0JN9Dr6DlBr1+9ImMMn6ki5t9
T62Mk4tlhz3tRRYn9k5HNeNXNaGtAH9BOo9N5aU/eXGQkC0FEYSNS/BKvHL+dyizzLGYaZ4f49mk
JTJZNopnylz5SYSNkOiqzneRwXzsskluTAyW1sMqbDB8oS5EaZbscB2trKmqDCVX4yAEgpsyKrDk
Y12V4QZN5kpQZAiCgCesn6U/sMrQXTrTs533UWAwM9UO+B+E75ivOs3edmR/lGmWfmrxVjj+WxZD
UIQ8TOZEug3ieJ1wI5+h0ChO4qCXUXlQo1nDgk4Yz5Sg3bMextbW57vA+S0rAnJ3LVB+DD3WZBfH
aKYyMo0QhJ3udD/FPPbfKPfrFnUBJfUe8GKIT4VRIvvVQjf/2kscMWgeohWw7/EUzT87nQ2mqqBT
/JyVcNwwzPKQmUOJx7N8PeqwOOp6TXvFZ0THLYPhxa+E8W4VlPUIymJi4Il2Ds7fGL4kiIzupjIz
HpSwUOUOZdzpHc0oEz/mUDfKwJ0s9THOarkoMuRmj4dZMyhAr4pyAeizI4oilNhCYOlhcdZVDUec
NDdeBc5u2S7Oe/HFziagQVWjOIrP4KJmOqHKvmfmEGU6IrWR2ezTqa4/CmuaxXFEqWgOYPxqyHVM
tfazrhwU/cbFW4e/lzqgnEIj6XyE97SBtK/EdSKNkItosdVF5aGLcR6qK718DrVolL5aMslaBPjm
9ECfdZiOnE7vd+vRht3NFi3X/Rx52a9JzcunvPZUcbq9y/TL3U3qCEGdEEgZSoJ+fmidxhpDTZVZ
MBuxbu2nckCG3LUVVL8tBBFyK8eSDLHtQMSVhhmVUPaeyMJhn1cuqpN2O6gzLzDp/5R4OkNyrAek
rqm4ij6ZPhqh6Tx4bjtRgKtV4o/T7O68NjL2iN2U+9Y2x2eU5srJR9r6v1GpRHD7+S7GTkiKMslx
CUeLU6e+bimLZaqaDl4RICcyAumbbMSg51jSzkmkjneKiuICQAXLrv9Tx2iMydOn4hcEtcjxzW4o
XpImQZZgqiv3VOMsq+9j150RPpKlrmxE0CsfwwYKAiBkoTVcQGOsrCsSI6zrAFSCtq8a2AQJ4PUf
Ik++yNj8ykOqn26/oDcW6nkUJbVEgg7NFhrhdIDON0DlIqgi6rYOVJsW1s6owuo0Zo1aHeq0o3nY
xppd7nV6YcXBVEoJYlYpxskv9R6rnW7SMadEqDz/BAIOEwt76O3wnd1I+ziEIykbxzsFuezk7msC
m6Hw7VFrapowNrAGF9DsSwKZpX/CNXBmtjpWrd8h0TR/EFVsJO/02JhgJJoOuPY4gRJYKKOA0xBm
iDSZ0Z9IRNYXCxBhAn3Yw3sv0/P6x8yMHOHnqGdq6Lg9wyZVxrnmu2lUPifK2P8sZhmxqWGtIjSS
av0nGLJmfix5xR/snG8UeFpWdHf0w5wvFCCDvLeAYqKaAybkmxgkbX0nHZInzwR/TYpQlP+1cawy
3OKSRII7mkq/azjfjG7xVEXiTlVAss5x6ldOLipULoEc7sks5NcaZ7PBj41MtHdaa4sY6k6O6EzU
ePlrP6PhcxyAuza7XiMWbrRXLjcdXC7E/2wD/V1mL6trO0ao3p6lmwemLZ3j0BtIn/SlXzcW4wyn
LR56J+43juUbLORi1zFYAF3D2Ita8XzXtcVsuL308PlO9Tj2s0g3qDJUs9uFdgOEUo4NLj+ocp2s
iSOMdottvVaAY8ujHtujge50o3/vc5wdHqXR6sXzuHwCoFuk+lRlsrKe4IxmCFSrBfmOMSFqjBNs
UQwBYVSSUqthWb3zZNQ/4YkwDX7OEMhDC91W6O5GivOnb3PlBcsv+7dhFyhT3j54l9kSmqLI7ZC7
0MBx102tEcanU5pTFlhjVd5PM4JvaURLu0Rb/0inMdqolC+zJdZbGPBwGaBPrBuNcshbKetFYKuI
Yw2dI63snrw8nzfylnVFTsAlW6FnzmL0pNZq1ZYWDXPJ1RBI9JSeUqet0BVtu3dTq08bO/fKUkyo
cU0G6ELveM2TA+BKv9Aa86ADynlEchEsfGe7LzSFlA3yyRs3dbVhOSJLV4khBEPxVRYY6hHkVTdJ
gr5orSJQKMflTgGmiQlm2nrPgxzdP6HWhXfCEtPvUXBhC9EDzHdTYVPY5Sif7lPVmtRdhs39yavt
Jn8OU8zEfNXqjRcvyzEVlQJ4nM/GaeP7vm9aRAsULbrjbFr/Sd0TUP00gUYQPSbxubHMhQ9b4F4G
Utus+71qde0rPuEGfpMjjdnHsLM3nTEut67NOXob1ALhZCh4fngbpQKEW/e8BVUZy70cPOF9DB1F
eVDylqJcceWwxVK+0L+mcbjMIN8UbQCQrEFQSZFrajcMZZAqmeftuh4LuC7trIdC4JUIido6FQm2
9eiOiT+mEk3TvnWTdu8ZpXXy8HDYWUh/PrXlrAvkdxcZca/IgUtrqih3emdEG6nVtbiK8I8FyBMM
BUn8+VsibpFMActbYGFqgLYqsKUO/KPV69m+RVnzmI9mu3HKL4+Eh5jE4h6hLf+swbVh7WYFV0wb
wNjA6hNRQ+u1dHJgYjU9wNsRbEkNz48E1EvoScDDXIL4WsLQhF2IrlBXBfNce4cOZpZX5QEkf+sg
p8J7rpDU20PaUL/dXvfiGZkO82Qo+VgYkTMaOH+xk00Uq9FwCtrJfaXnkDJ2MDMzmKTRfLi91MVO
ZynmwJZjo11O4F2desXFH5IhXB3M8ZT9MYrOPNJgKn4CCKBj40TzRkl70coF6oXwHEMwHXULj8Ts
/NlMQrTbdlUd9GiEfozDorOwJYE6WHfNcCwsDepFHPf8ORfIPTPRMkBdzd2Idtd+hkX+iYcG4DMS
6NW0p8hljYhB3AawHJRfqYbRH0AM+zDhOjrQNxvMB7NKFQOuoZvvhApECmPzeiO+X759RpEkJOAB
XWqUNWRsYhqlztYsAjXXpifRerPPy3PvtDwaVH4FVlYbl/LFlmY7U7svSg/ckGzu89evSfgzYZIg
v4d30ynXaXZCq0mPBYbbT5ZXYLAiULpmfphvdBkuNzXiRkx6gf+QgwNJPl9ZCsNsZ6S0gsQWmQaX
Thf3lUVyS0KUhhuPeRGaeMxFLZ6zw4aj1Xu+GGdWmWAad4HbGcYPgAfaqevUym9MffA9uJt3IyTq
jUWvPiHoTrTwQN2Q+Z0v2kqDGT4GWYFLAeWrOrz9pvb0U15n/b9GQZ6P68ljkEPLEfDu+VJlhjpk
hN98YKixvRNC/kCbT34xOyf6x9mWw7AHlZ9F0tohmVtrqEBOwad20EkqY8W5n4axfw9F/mecxm4P
co/C43ZAutygAJaWW5CIyzzNXgUkmMQKbE/8tw1lyH85IRa6zhy69s61GE7v9LEwMNJk2O0rk+V+
vL345XmE8gtFTiUJWoTtlhTzr/lHnHZeDwqRlFXL3WPMsScs6d6joxYh5vbz/2E5Tr0G6XZBg61R
MfQr8NrSCuyru9l8Mudu2o0NgzVsb7NvAzIEh9uPd3kq6NrxGQHGvaWwq12zZHgyrm0er4N9Ywt7
vFdLgbm8EPVO6zTloRyNLXzVtUXRhl3QLaAUIBydv9OC9GMEisi9KSY7mErPPSJ1Mx48JhJBZ1b5
o13jqXr7SS+PIp6UbCEGlou63NpKrXYmz63NLgcrpGfvlNpFPoRt5WPDGm7E8GvPh7wJpZ5NAw2U
3fnzRa2jD1TLeTCMmnwsM6qwMC/QWY0L9yeaSgOQyk1x5QvEAFg+MApUs4yAGdOvkVxgg5xZwXoz
sKOheh8tetrHuWAeAjRKv0MnEE8FtEwZZaA79pRgLryrC8/66WJ1tJ/RMf9x+4VfHltwbbRYFmU5
6ASLIeTfJwd4V1QKVEEDr1Crl3KCnCoMKgGA7khWuV18cDpD8b2qdf/5U/PikcDUoC+wsb3Vpo4p
UdwJO5BArbPss+zoo1h6Je6SxN1yDbpA8DseJB54GVRINJDZV+dPafXY81FWOnhNOd6JMsh5Zoo0
vywi3qdcWka7SyvhBkNqwBexcG/2Mi3/nJfqFqzmIlLxS9gD3qKhApRvfY8jFuTUhSUdcOPAg7Ba
/8TgPXk/dREeVoVpbVzeF5/Xg8y2cBRBxpAlruEgeVoaQ2TYI9ZwY/MB4Mhj5YE3ULqmfkC1IHwx
K9H+FI6unG7vq8vnBGmMtrROGca81lp+2F8RmZeNV1I6q0EjKotpP/WPiczzOyeLfmSlvgWYvbac
BqiCRMWlcbMegCeowOpVWmtBj9bcrlr87LHoYEA10FqVolZ+3X68KzuKMpN3Cx6fIY+9rqESr1Qn
W5m1QKUN82J6Q/pORHZyrGKy4N2Uy2YXejblcZoVX1OrVElTE+cwm/n05fZPeVO2Oat2mHqYIBuA
lSylxzpQVwU/kxHqDNenUKd3Udp23U6O3BIMP2QUnSrwq/2LWqfaV2gjYOW8wYoHn+qrN5FtLt0A
z6apfmRQ2JMz58b8WXcIBYcmNLR5pzTqYO3xk2kAZE8wcnZd2dj9vkTJt0AlOsSEqozgcv1rRrFM
cwBGQA5cGsFrcU00Y/rc6gYtqECeT4CrHOcVT8rqJTGdJc3AiDxBlsvP7XELuLLEg79fKZYjsNTJ
tJndAZ9ZUxJ7sAQCB6t5nw2Gvo8q175Pa1ltwCjWN9CyyiI5x9cDLXXx4UaUDMw2Vud9qenzr9RJ
vpfYq+O57ClPTIYY48btllbQxQX0v4syc4AmBY93rXU/uCbkBGnO+4hsvmFoKA3Qom7jj2akf9Ja
5NbyGnLkHuxa8rHqPXc3e1P5jG1ve2wT2WwEiqsvgRSK/Js7GFmp80BhjjbqVV6igqAoibvOmzUu
72sCQeEiQ1FI49gAb9nYXBfERt4DvXLk4MlZqWjtVXpjFWHLRLaf9wr2krvQKLyj0mbep9Ksot9p
A5gjrRFD6KQ6HmEBl7Thm+gu16kyESmangGlNYEXgis2nbI4obYIeKzo869jhNlGlLvxxn15IYS7
/OI38zfCNNf12kEsrboRNXhgha3ZO4+2wZg8Qs4PmTUlgn5itw7MjNxTkXGIh6A1M9vH2dU5OHqq
fALkSYLTp1vtxwumwvKrFugjSD9CEAHx/PtpCupwZaQvaMZ++K7nncSvZZLe52Gu3PsqCRXVR7BV
i/xYEXQUTZRglF1Rq+JupBvK/JNyHQsmVVHfKSgSfq7txHihQ5jIXWkBBAluh8v1jUjSxZRwSb8A
S9GtXKcCBgLYQ9cYi+WExrecNU8cyWatH3nWqneWO1SgipcRyRR1W9TqpQg6iyvL4tCq6aNwG4Mt
On9ZBpwgeAqD4VthXCLh4BhRAzZGbz5mHnYCJr6+DzSuYDLokPpsxdxCU6/z67enZ/vANwcJR619
/gMyF4kahbLUbxOj9CVS1Tscb80TQB9r40VfW2rJdAHGc0VSW58vFWtZGgPowDMWiR4/h9V+LND+
vytqIfe3v+lFDOG1sgStNyYW0NZXe1CPSi0qnNTwKzWskDTpstZXatX8WQ4Zlh2oJQwPUunnrXWX
z3X+OdF/IIm32PsQltaxNLKqOrTqFvl51HNfhGvrB1y/4YXxX8cfdQjR7F8fdOnCgO7lXly8blYP
6kVZa3eym/1c09OvTaM/1PliN40ak4U3r9XCfZjGjRzyItdZNOWQ8SKh47jQ314dmVFX81RmcsLm
J6IXM8oReSnTCn/ACbc+5uEUP/ZRV+OMUZf2qS+Qws5GVx6JAurv2y/gclO9DczhvS6qG/paA0Pa
E4UZbo0+YCHjE0jz+CdMPPOpRkP/y+2lLs8qqD+E/Kh+6dRwas/3r25wM6ZtOvsIN8WHsdC9Q0zW
B0u0sz4lbhL6rOmAoEqVh7qutmR9r+ytZaoA6YeCxSRgnS9PyV/aWZ/P/tCj7bpvGsxudynOZ9ne
GK3w6Hl5tcGuvDxGoHqoSgBZU39f8JzdlFmORE7WBwXTnWRutwdDKN4hyZ35p5Z4zRGd7/e33/Jl
OGZNCCRcxgjvIi9y/piKEWujaAzExLokec0L/WW59j8QDpWTNsTgBIF9+m7/z3rqb0KJDsd2aaai
BbgKxVGRAwSKM9XPW2089hjLMiOy5yDrs2irab0cy1WcgKu+SE8srG0mkOcP2fUCATEwM76B8hcw
PExY9m7mFr7bhtUzPm/DLrcbx0/1YbxDyHT6kKim8akthuge1fvsSaejv5F3XdtfWAUzpIRChyXp
6lCj6JVWJq0xP5lV1EJju3fw6sIJmxsZ3YK70rPoaP37x7YQkSDfol1H8/z8PaRVFmXpOMx+V9fD
ozdr+udMwhii2Vv8LvF7efDIEX0NUZONGHb1abmNMJ4Gv0LFdr6yVqGvGzZC9WFy9M8jDK19WGjK
F1cU/X0bR+FG8LgWpwgfHKdFLod+7/l6BaODwUlqboaoEMEIFXgPpVUgQkpOefulLh9qtbmWbJBJ
M8EZguJywv6qtIHbUgXp0+gXGT3exAtNPmM/vN5e5co5pflPqkxPjr78WjK+UZNscrt08uOabhXG
PYZz16B3vTOtOj2pWgwHtkt69L7AEf0r+oizSqaGzgUId5QG1jDsQSkb+kP55M/RDJCtbJo7i972
s8DN76Ge0csBpvKv5tbLohT3Cw+ZRg3W7efvFWy/ZiUJALCI4ZpfmmZ8n+iJFajSenWzRD/efsGX
6f2yHhsGNBgQRy7c8/UGVO9AWwMx8dBV29eJhlq8QxNuHiB71YaovmsmxJ1J4b+NahM1h7ZV7WOi
h9mnRNQxCCeXpvvGr7qykflVxFjKJH6ft9pdZHHOXHV0YO3K0V/AD893jhTNR5tA9jPCNueAr5b6
mA1t/LVm3PwrBeZB+xC/xEAfsBiYnWh67IlAJxWPjI2AcjEOXD6SDd/9jQkJDGIVxcDv1rNjyNHH
y6xrfKMeBtwa7F7/1lFcOIGjJC2uV2oU/RoAdEeQp0v1sUOZeIuhcIHnW37KQpOnoASDQMvr/PsV
qfTGuMIT15Id3hwFWWcg3Lh7MMqqmHHXKo170JLTCXUlBqaVV/5qFVuvDsYIC6pxlPLJZu5+TGgQ
PmbtIL9kIlOsw+0PeiWrIQCSPlGsLVyYVVpB/e6k5aSOfhpWY300ZkyO9KkqHrghve8wSrsGH/Gy
51WWU71T+yn8fPsXXMkyDMIIXRUwCCg4rn6B1cBcj2rkQ6OE0HEf0T+6b2QsX23skMBs9H0nD2jG
uf9+BWCbwpIWQRnKxeoKSPtGp/cFQKVWRJ0Hbes02Z8YuWNAvrpZ1qekcgr97p8flkkfmqmM4t6E
ac83hYX2fomepuqPKkbN39ENiU8pxIbm6GZ5leyihJ7dvQboeONpr5xbFibZoFRYNDtWByPLNHM0
rFLzEU6pG39K2zjc5SEShLs4DY0tP4JrB3GhtlEILXQv7qHzB83SXE/cKNN8s7IRa9DCIXu0TVE/
eHL6abSoiKaqeEEr0rkzwwoh1EIVH2+/68tHZpLBUG7px2IsuGYlmUY6DzGzVbS/Z/2L05f4Vwmr
Ut6jErKF8L/yvIuoFHnrgje6BP3AenGlOnNOZn3oqoeC2FQiFhY730zRdu1TgdqNG3hmO5koXQ6Y
mXdhp5gPY19UWzp5lxkAMsuLUBsIjQWFtIo8Q2LMHmgqAexTTPTNkJhmpkQX9/b7vcyhzpdZ/vyv
RKMfaqz3XAP0Kmcbg214wQ9djdVSM6Kr7KXSDP59Qc4q4EAd8ye6FqsFU1tYY5EBRrfz6uRWmnOn
FAjRFRoegcDUtyDn197jAhfic9JGoO18vp5bSg2T8E76hmyjJ3SAyk+6NW5e9EugOU/Y6FDgvA6k
Hfg32pDny9CVEQwohATU0GJsVHfZJy8KEfApPImnMtpDD3MMjS+DB/6+yRTjCQmxwu/F4G5gBC6T
OnpRTMxpvXLJQ3E//yURLno6EwkJDcvOil1Wp8qXtNCd+0jT8mLXzageNaUe/iFfR8r/9te9IAm/
dcJo2EBLXdQ11gV2o8AjifRe+jG4FrgGnRc+OEOXPZRqbzf7JFmIaFOva19j+PL7EJb/574Rv4q4
Nz51CSzvrI7HfaVBIBJwvz/c/n2XNyUvh4YmDRfKYWzIz19OBTsfqEshwdoL6FlLE/SDYmPKNym1
YQB2ZDaNrOyQ7YrUUD/2xIuNlPDafuSKZnJJkKF4Wf2C0C3xL/T4BYMVCWcH5soZd6nbPd9+0Gvn
GkUbeP4IOmgXTNUMdyL4BjD6FEWVrw1u3vphKjJtOuKmvUiKWvbGrXj1wehk2QC56G6sh6Bp0pmD
k5XSL5Wu+mWIonp2vWnLQv7KfUCSQ7G3YAA1Or7nH7CWSok/G/GqzHv1ACnV8ZNCqn4Dw3EjTb62
lMMsgRYGgErq6fOlsO4mGsYOTEPppsdq+B/OzqO5bSRMw78IVcjhCoCkREmWZTlfUOPxGDln/Pp9
WntYE0QRpT3N1LjGzW50+MIbRsdHqgdOY+hU737YRcGC7yRKyChWrzZFXyplFmtO7wvujFeA5D2o
EQLzdoQd+Ps3hiUK1jRyAS2tq41V1zV2ZXD/YirRPcdmpt91ai97KspDr0k57rTDthaRJwx5bwR9
8GJaPWMBfulVL9m9HyBA6wUl5krNVIe+0gzBzsuycfHRcYJVwAPOtbeuw2MFiwdMZg5+Z9kFAcni
eEinJD6w0fZODR3Cd2zuDpSPg50zrWzsfTr/uISh7kSctNYSijBtzWjX974uRe2XIp2t2IcIZLlK
DCD/DuCZ8mOKKrkVHF8k1aKR8mY7E6FCDNPwbWIz9z+xQFG0u7DKd31JN74CtCtOJU8UfJB1fwR9
vqrNnHz0dSM2T0ud/UBDfrlbQnPnft1aiL8HWn3uNiCvRmh+9BfZKCZ/CcrI9rXOaHeqb9f5Bskh
kCJedSCYtAkuz2Yvd/XYS+xidVnkkzMMDTmpIh1wMwCyLhfyB6mJjJ1Btx43YC1APUgHqXC++Xf9
FSyplOl7ra0Hv0/MqPQWaQZ/py01hb+xUH9JVY5Dsi13CMLNFSI9MWJoL4VWVZ+qeu4gIuNEnAp5
yfAB8l5+4sRM324f762F0TnVtMK4UK40hNIKuxW9igY/USTzc2Z0xUGLe+kQpg71jmRCqol3cefV
39peJu4kMjUx0YFeVVXkvs0Q+w3wQGAz3yVR+XMIYgoEU9ju3F5bZ5zaJqBzUcNHheTyuwdJu7Rd
KhFeOGHxwyyH72lT4VBcdcUjqvPBPRWWFG0RXb67va4b/RLhVUp7UcgH0ORbjVzZ6LxDouZBHXAc
9FHBKT/EsxU69DpnA5J+l3k5qdhxipVqvGuyfvTHtmgieAF259/+NRuvu0iK6JhgUEIWInbBXxsR
ShmuqZnCV87b7H5IWgoSkfyts5r5jOpme7o9nHh+VsEtw5F+IRnG510DeCWaCMiyz5w2JRqQNHDk
ABsklLtxs5gmL46m+AHEmfHBlvTyWbK7cWe+WxtMFGLAjtC3ITa5nK/KsauhvXS+ZCkfMinVvs7h
WNGXG6edqW6ORCMVsykhXL0Wok3zKqJ3zEiEotMhy0dYgiakotSw+vcH6irUdYqv0L35l1V8kcAw
TnGRZChAi/jhwWLiwdJ1t9Ta9q5A0OQ/tVWg8bXQQL/d/qJig6y+qBD1g3eN6jyOzeLP/9pAqhqW
aR4ydl9I5rGXOmc45NU8Ptn819rTi6Q7T2a9Bw/c2EgapRpK9qCXyOhX3zGCf8mpxqSoDGOzuMOA
Y8QsRSKnB1KAt4GljfVpUCXtdY4aB1mZFv717Zlv3CCY4FKKhWEh+ICrn2CORmovUtAi7tWlR2fO
Xq0KO88Rng6gRae6t0s98lte6/fvLNAJ9A2ouBKkvBUf/lryILZwzusy9nAS2z8bWdJP2awCbMuK
fucVfpO+WX9eHnsASBwZoR1z+XkLebGDRU47HzEr41eDg96Z1pB6aqAq3i9dH0FWNcFyK3Hxte+Q
QoaqClhikfVZ9lIb2Itryc14P0yT5hdhCyqlnVFRcttEa7/XlRadnLown8dgiTVfS5fhpwCsjazn
Mp7hD9cet4QBv7fRCi9NzPoumuPk+P/4lEIUizqcgJ2unh3bjhBobMfOb/Cc+CxNI85iOXIUDVvM
pbmN2D6k4OWJ8me9k+yIXbJeYBSr4UyDwQRRttpFahHbUWO1+Guqgf2Di/O11soQjY8FeIARqV9u
z3QjrKIiJYhW4roHFHj5Pfs6sSMCx84324qsGQhUr7p5Mf26PczG5UeASGYgA4IXLuCXw1h4M6BJ
I3W+DFTKcYs0R+LGqNr5XGF8uHMQt+4CiE7iEUOykDbx5WAdNiFGNixkcoi/fGlsvSleli4IZK8f
W+2J1kk2uwOlBM2byaYPI+qnO8nJNW4O2DbNwzfaBvZx60aIBEhxGDSl9nvFqCdvQahFTVynaoNH
cym00EM7oPmqaqWeP1nRrB6qDH0M9PE65d+hM6xHTGXHnV29cTUT1AoAG9g5gdC4XJeoRYUww8nO
B1U+PuYJWsQM1R3zsJgPMXrwkesMuFjc/vQbowL3EhgilHoJq1efPlJTJzBTqfaHqjW/OSm9QBdx
4vmzEjd64tG/cB7SqC//ff+wYDEtTKRpV7PFLyfb2M2g93rEsAjctV4KzfQxLemloDgY5hg8p2Al
eKl2ju/WbAG90NChrg3EWByEv+5iTY6VyAxQ4xkKw/lm1OpE5qAHiZ9qTYg2QVf0RxN5hp1hN9pJ
DrAPQijR8YT6tUpb5AJPN1uV8BBOOVtPmgLo1h00J/s1U9P+hBgeLl+Z1md3/azjcaakaZ35wZjU
6sGsouXMvZ7QS1+0GvUhqy0xre0G+L5LKYX/3f40G5fBW7IoWtB8mnUkpBgpkm3OWJGqFyqKKHrm
xPNHU4MXlwvRVpSD3j8g1zhsNIHgoJB0+VHAkVUUuTN0BC1EHDyi6OwBz+L4nHcNPInbg23sAKGw
QyefLcCWX+2AfrJbO+K594MgMb61jfmlrJb8yY7z0J/qoTqihLYXAYgJrB4NyJZEem/VaDb85QRn
eoZ6Wlk0bkopACKYtZaXoogV4khTj99qZ9wrS2/csdjdQX8TeYLI/S9HzENZXzoo5BSuItzavSxZ
urvInuinprGDgOaiSNGTFepjfh6XWpfQx29U9Z/ba72xk4Am47JAy1nE1Ku1jukGBHlT176S293L
bDWaK4UW91ikTsPO7bm1xha9bbLztxBvtYmcjAoAx7n2YSUPn0Ilm7+k8pC7DG2fiqWKdip3G/tI
oPOFbQtWrXDGL1fY0qltgAQhIcRT5gXy1CS5IHqjCZ3eLnmuq4AIzx6GPfmkjYjARhUUPDuBNKKT
q9cTB5vEUFtaVTEYmENkxqqv2OTF7/5ysD0oV9NLgFK0RtjEshNbTlq1qFUgIVI2+nxOWivxIiet
37+QdKJoGhBTiTFXE1rKuQMV3ne+Uxh17Yao7vlpGdqfWIH/5gWaT4Bh2OH2/DZ2C3xNMiCTfh96
oKvnJ07Koczzisa4GRdPeLRN50VHfwbfRfU4Brv4tI3dAkkIFQmBvOB9X41np2lT6ji4+GbfRX8K
OQep24EWAJo/f0CzNX0pSrX5/v5J0mcg0RPxBDXzyy2KNETT9ErZYV+pW92BJxbpXlbbeZDjMfza
5Squk7eHfLs+L6462g4wizFXgSxE83I1UQUr9WyYccVU0ceR3NGaxxllAkXJcQ0dlDLx61bWviix
taT38L0d9RjOdYesr0zIqdey0H3WS0P9lePtmX3EztKx752oVZRDOOJR+rJwKEfXmLTgY9gW4W9Y
6p3jJpJTPg7DYn9DMCrP0WDUJutIAxndzNtTvPqUHAeecUA9QL6pOYs//yuEIH+beiNumCE4lJeE
d8qftAYbxUpf7hJj+Jcl+PLeIVE/oDbBgUe0HtTh5ZDRAg4xLUrDr5PWHh6WdmwTF00EPBUoFDTL
UUqJdc490Jq98PDquqGjScOF/JVnRFD1L4duE9keZ1x6fEhfDdXExp78OODb7xxI8fdc7hvG4TYl
KaD7jTPFahwbGIFap4aPXuw4Y7QxYY0wteW9CSAu2gk4rk4/k4JGDTqQZ4nIdzWYAVnRgkVmANEs
tJcUp5HHptE+9lIUHEp0PvbsojfGE/EmUFyyRkxWV++/auWNpMZiEeVAzXp0wYz5A2zjcQFEzx5+
RTwk3fXTvV5R+mQEm0QAgOzW6URTV7Izh43hL9NSfQuRF3Qrug/0YGvVa5sufaiQO9xZ2Y3PSIwD
cpHyA8X5dSiHBHXUt3Fi+m1US1+GENAYOpeS4alhFTbH28di47KhLcZtQ/YiRBPX2XGr9plcZY7m
AwvOKrRaIv2xzgATuoQdyYtsoyToIqmjkp/XaoOnaZRIz9ju2p9iPcn/qLi+4NCSzbnmY0C66Kg1
tcN0UmMY+B4wF+lOH2JsC4Igms59IgvqeyeDWrQC/HNdWYqW1OPTJT/NMp1/3J7edeWZFoeMqBxp
P1ky9aPLM6FHBhGbI5KGMJYfAeuro+tMGK26etEkjTuiD2zgTaZWD73RGDggzwZiLNIUW5izlpqV
393+RdflJfGLbKpYlLPIVddddLmFw0Z9svQdkGZ4ZyBmi5KEFi7YJSszctDBspCUFC1QBHdo6uw/
nYRn8VBOTWLkLGSzRYyvjhoXx/ilcM0yzEs2KAILxxgiQOrFbZJ8LGoZFmKjmfMP6t0GphzqJKWH
UjC6ZtWKVS/DO4qESTG7+3gZMcVaYkOBY4NO406ier2j4fKpXBQwvKkbrqsVc1bDs8Yfys9RUsKV
TMXINRdiisu419u6viYgAtHAIReid48Z3OX3rhuYGWGBT7BqN/2PaNBNr55NxTNxloWsSTa4c1o3
dxh9LZIEESFA3b4csVFtjJcAo/pqh4siD3vq6VmT4lHQxcccGXdfqm0ZjNliQHat+jt4pIEXWWW8
I0hztcrAUbkf2euiHX5FpRKohKKjcIdie9x+HBHUO4O2LPzeNPdCv2uwlxiLq1iwffCbWfOLxsyE
fZ8h/hunsfUVBrf0IkmECWE29L9qMicX8e0EmmIVH2bJao9Lb1Y7WejWfJEN4ep6o46v6wEmBJuh
7HTwLtryOyoiZIrpk39Wulaf3v2RgePSZEDDSFCKsX1ZfWQkUDrDhv6qLT3IgnaOPAn02Z1WT2ns
Tj0qKdxe1j2sSfWUY+3gptM0126lBePL7QvkaofzU1h9MlMwYPBVVxHp4OQ5hMx68XIU9bwm6RY/
TPTiLMvt7EvNou2kMW8OYhdhhRgQGTrua/o6dOkv5y6pthkwHjcQvvb36ohzxweDuALhRFz+etdu
AyTkM6lFs6Ev6O56IcWbf3oDjzjA8GOqHVJ4Q3hLB9L8a0gkIPFFHw2Ta2mLdJpgjEqnvtGbn1Qt
9Jcwm3L2S1h194bZGePO/bu1fDQi2bdAy6HXrpYvnFvHwPwdbaY2pzqUpNJzGOYSxNFWOBYG+g6W
6CrUZfWQCiF2EZxtKtCXq2dO3EdJWc6eGVAkVbIoPUiTlSMpWee+Wkg/+jBJduZ4dTIEPctCSxVP
Bcre63pkvYSIfuPM7oe9bj8MS469m52GmIir1eH2bryanhhKwPRhsXC7r/twdUgAFkg2Q6mt9KhS
HTnFBbXWiEPkJ05pHgRYfmdNN+eHPga0P6r11L8v1zSwY6puqVP4KILW/yAFTM+pkYtHOxz2YLxX
sTvzo7gNGZvIGjLW6j1pErb/JDclhEaz/J7otuSZMYrnexfM5jg6G0XI9eAOsQpvq2lo1YGf7+dB
sJxRtUFAx2Fh/XSJg89akBYeJtfVT3PIh+dImZElhyXlFWaO/XXQWca/KBvox5SofeeavTowKmUF
GbATHCUqUWtVmEatRzUo09KXqXK8ouMxHUAGifRidk4D5vbvfcYYjyzNFNQWAblZrcTQs9JxCd24
Li3riKQtgr5OF3vh4ux93K2psWnfpscRXd/qaZzQcZM5J0HfYXkCIN5tw6jyurLNTtWsSDtLubFv
mZRIligLcf2sblJMwdLMwCHH7xGYfI3yKMMUqaofesveI5aJa+zi0mYV8dBmThQuRDPz8ojYKK9S
vkTbHTbWHPsUwfNDEkzaLw6L9thGU/VB7dNBOtaSkRzodu6hLMS9tv4BTJMrj3QbleTVvVd2cmAF
RY4ftFVPT+hoS89Fk9d3aRWMH5Z5is+jLKW0Y/IpP96+k64Z+Eyephi4Q2of0GFWh5bmeQncBEfC
MenK8mDqfTKcAOCoDQaAWnBXy8hnnBGX6dFDbghZT4Gej/ndgreC/ieFTnUED2UlT/WS6V/qGY0t
oL9S9DMkBuy8GHOnnRt74xq9+MWrzxXmhRQ2yLWAgXPaV8uch3tczBI8DXWUl/PFfh101BVur9PW
oBS3OWiUC9iU4nj8VYUxrWRKEDIp/cEJ4j9z0wQpTZPsiw0M7Rn99P4YIkW782Bctw35OGxL6gZc
qnB5xa/6a1SselF3kkhZolpxoh+xkwU0KYMwKE7LomCSF9C1w8mO5tZ9FrXpz3YxuviAg+k0fVwa
ksYXG9ux19trsbVdWQPCGyGCcVXMLLME54CImGYYc+uo2+V0gM5AuJNq6ktqFyJTrfX8aFdZtfMZ
xDKvTwqkCcIDSkS81qsLT0mgtmYzrZvQ0rqU9Lk3fVbf+GqjY/Y8K/U/754qZ5/6KTGQeNhWsWy9
EABF2Fv4bVqrfmvrCfwQ2NpL1suHfIp+l7IGlZ6Lc+fTb0yU2i3oDeRjEDdZ67tjmx4nBqJafh46
pqfoXX7fUxv3VQk4Rwg9Z+dR3XhTqaBQgFeQHCZ8X10Do6XXQRmELOxopirUM6OI7mHL7Nphiy+0
+oImMfkbsBGo11ocp8LxOwDESD9MEzrhy5yYp6EP2sexaUesyCfpVEtV6gURcpjuWPTdkznRuUUk
KKdPiRa5OyJfsJMobBxvdMJFSsg/2NOr75zMTtiN1K59Xa2HD73apZ5EvemuaIL2k2OM2mOTlF9u
762tJScEgDwtRPJ44y4PN36XmVrIMakB8D0/CzPzyZKiegdLerWRaKhQOab7gM4Ug6xGiZOwHCWA
rax0EXvo3Cdol5QYD069fO4pVvm3Z7U1HreCoC/DG4MKczkrq1JbmriW7ZWyVAsJKecEqsZ8ku0C
rE487tFurlMuJih82NhTFK2u+zlwey11UhlQlfBMkmBR/Yty7xQeWkOSYr/CdPeZXkSNUvJStaim
hSmQA/xuVLCFcYsNJGK+p4R+iHaQ4hT/k4w75mjEfVQcJ8eOZ7dG9yVw50qOUGUf5eFUlhBORHOx
2nMxvtqJTIdchJI/XjOKvtZc00KaDEWV255tQKjwVOwHsEPHUu4Ao1I9KYUSHzVj3GOLbA1L/EF9
ALoK19Uq3JIRxpiTAD1cXnCc6evJjE5pB3bbR+bb8ad2dlzTqPa6qFdngNnSsaXcolFZhapyuVvy
WR50ehi2p+eDEd3ZiTVGXltM4R7Xd2sgiv20iQShngv1cqBKIpOuEVfBbBKTD70zx09laeRf37/5
QTWhCCHuN3i8l6OMJkoB2TzjoqJa3SdltNmVfQaAu4rl+67W7PcGyZTQBLRAqBIITu5q+ZqoH8a2
z3HPKlL0m/qiLR+7aDAVt1TL5tftyW1sES4R1u5td4IvWU1uVoc4SXn84KW2T4o2/1k0SoRUXPt7
p8jyx4zNuxPrbdwmtE25ToTeA1nV6vaaU8si0zAcr7QHrMmm2kRlfuJyVrX41zIApbw9x+uIS6wo
4GM0aCENovd/OcnJSKulRPbDA+gSY/VBay/gxffqPif1SUv5EGZSdOgaBNYmSMCYMS7OyRyb4W6y
nT3n5s3pE2WJnyMwRKv9hFU8ikRqFAgxXASQBiKrUQhl5ZH1ncA63pn9VWDH5EVsRRWGTICqz+Xk
LZlLcom4SqWCltuZoNf6kDrj8JiAs/216It8V7eafU/tu9d2xt7aXfCqdcDfIgxZd8h1bpluAK/j
JUgSeUZcZY91jN9ZkTfta48q0KcxHid9J+x5a71dhCNMWSe8FnEW6uTyalO3KLLlNo6jXgH0Z37A
/Tvtf2CIUnCaSomGoIdLIXg8mEDZC1CebvDGQen+lZa2jj30mqwJ+zbM8E621ZWhp06B/SkI1LHx
YlKR4hRHyIe6Thd2tVc5kpP7rC1uanUwReqvJZejz8nQFciV9eY0ePpgOvF3HQjioTJLEz2HPnCK
h1SamgyjvTCS7sNGarSHAuGCuyKWy9Ft2jz/YgZGTdkQjZhspwG9eSYE6gTYIsE+79LltpjlIG7L
ZHI8uZlN2uWF2f4xYVidaxwS/FZd8p/4iRtoAoJqVpakdRPwXK+ZhNSdm4VzZe18tY1jgSYrzpjE
GHCo13hcpbdxcm4n1YuDov+21KMpHsdkeEhQYvPSqQrDnULLVYmAUpPgavM2EiLiIXm5BHVR1eXo
JEQMU6t7/YI6JrYcymnOqxZgHepguKFWNW54RCINxbYYB8PbV9PGpEkFiE6JmuntrludMHEkCnmN
6o3zaGGi1BWtl7SZ7IAo1PoPEl7O+XtrhxrANcCSHDuhn7JmfwCPBJGnVhqaDuXyOOo18KaozXzH
6Jf7984O9Dh1XwYBrn3NE4jUnowD4cgsGcl35GI+Wn3yK7GT+KAqie7fHk7cZJfHXoDVueuQfQNr
sK5mmdIoawgrkEwjx3GwpyE6VXZWfp0Vqs/vH0oEqP9rOQAf8nLrwI5twrIy6YGnQJzcqYz7X31f
mNaRdhHWTLdHu96oJG8g1NFS4LmAIL4azZpjZcwjjfAxtR9s2CSJi9/UHLtposinJY6QOIDYBKhS
Savyl5qN0t6rdR1rAQNAsIqQnA7QVWLjNBAUQfrholA18sOSLdoru6bfmen1eUDtBuAGwGoOpbHm
yI1gYsIqw3Itmcq2d8050EDVYhVZUAP6sjjcureX9rp7yXEQ3rWQdsDWAsa/XFu5qYuhiHNMmirH
Lo/KpPaHrm/tsxG1aCFT3JO8DCq8V+dD/S2g7eDj7B38CLNa/Xj7t2ztX5BW8NLonJHUrcKUdu6G
GnCl5nVmZB+bMo/u4s6UT7Cq5J113hgKuJzI1IF1suCrGHOaNaRwsPrxgkTJnvXEfiVFDlDBmT7f
ntO1hhF+MlzpggGNgBG9ysv1dXQ1GZKk0T1raopPFL6qzwEBUOVluV01rlGU8XSX1mE7uVPcWL0b
tkh2uepi2yntmxqxRsPEz9BTamxQ33+MefpwgRYIHjQlVisOmFpuswFrkAytjtjrEYO5w9w3H90B
GZ6d62lrq7HJyBKA5sN3vKpHGJhOd22vebmcswncslL6xYXju0Sf7HTWMaBJwga0gkMd3par8b/c
pim46Px/nqyP5R5m+rqLzcfh8yNDB4OcCs5q/uLpkQG5yB42W9mhb0btdx+q+REktfRvh99k69p6
rrtIopGJKNjCHeela3cWZuN6wx2FG5soHZ7eGk8fFYuzANiHB1sFEwjDWfVnnHd/T6SR90tRJQA6
HSmOCDsGuMejvvckXlNzgS0QCaGKjhoqvp2rTRoHeooWQC57QZGNZ1nvkocskZsvRhfOZ6qTzUuY
T6UX1QshYCaF6s9Blsu7bIqHU9G02SvKyeXPsZSzs1EayX+3z9DG1YvSFtuUmgdp4VobwdZHZLzL
VPbMakF/MStm3J4bM9rRetzaDRh2AJ43qVwJa5fLozoDn6tndJi8qlbNyiUCq7ymwyvHDaeqxhVQ
nz5XQjSJWMGRn8FzJMclifawkRtvAN0hQEsA66ndrTUGRlMfLCtuZIKxPPqspnH9TVfj+CvQX/Nh
wg/Avb2810kKUifcgrQ3DXrUa3COgk+5U9k9+QlOsc+FbYWHfszyswp94b7TGnSwaTre3x50c8sh
Icfpg0QAglj8qr+6ACOzqWDMAczhxftHNKXOUBbmz40e53dTnBQZBoxB8Mc05+Z7TsFexyrFATlA
fi5/0MPJnN0ulHNoR8Dix7zs94p+m+tC8Y1aBNI0VMwvf2G50Pvh6VC8BR7yvdou6JJVQXTGfWzO
XLwz6xdLX5qdzb719QU3jq2OesYVyDlOnX5Mi1zxBrUMU8+q5/iFgCfV/Ck3YQaqw4Dl9+2PsXXA
kHUnESAAQAF59S2k1pIrvZ4VT5715VXqoq+ano4/bg+y8eQSB//fIKs7Ji0iu5roRHlzgzuVj2bW
ohwciOg5bMlu+v8so+DIUvUQjVbt8uMFS8PLj3qRN5qRlh/IBPvxwCGYPX2saXi1UX64PT/x+1fR
N8Uc9Kbg4KBleUXzXnRFKipgdW2s5vdVP6fnKW2NY19Xyj3Scb+pe1TnAhONu9sDby0sFE6BrqOF
CPvscqpOlyyp1eJBi+0C5npQpt0ubYYPeJO1Oxtlc44cBpExcjkZq42SAFuQTK5/r3XCqfmh5Iia
PU5JqTzS6i0Qm4btGB5DbZB0T1WmcE8BeHOqYHZIkunoUD26nGpSxtkY2WSsao0RdThjbdsgOfax
xth653NuBW7MEOAD8BIhK7NKOioaWWVU56q3mOY0PZhDMk7PUZaNoYfBLYtcBzreEIWcNtLTEI96
95BDSZY+okYypG5XKQ1ii13Uf41kLrWdmGHrmoAlQP+U7jap+6p8EZgL7IMyUMAE49JVKXHma0vU
PsZ29hsA5rKTNG/dhcIxC7lTWURKq+PU9QBAjIkaVpghhwHU9+tQ0EcP+iw72SM6vYEedTv7eite
pEhI84OPQKK5VsMqLCPWBoVrqViavvhmp1N01hunng5qamY0hPMSNtiwSL3bx4WknVHKGgtXisAL
uqTK0Z7+6bVSDTZeMqES4RJrAE7ncv8BA1BKdp7sRdJUSic5NJTuiF9EnX4n01jKUxiR2/hdpS3j
KQpjfMUI7eEcBkOmf08QNRxIzjGccOWpCBccRJRwb+NuXOaCgfpGqkLkZW0H2KkIwsVKK1PHq9Ee
jAP1mGX2fHz3pSPULGg8wI8D4LHaEPQ7+yEYDJWitaneT+VifM37/kVOaun03pG4VNkBoi8P63T9
DDtO0DRdCGwYqEJ+ihFYcDsq5f8k9VC83h7qepczFO0pPqMYcf0ORkUcaq3Wml5uyeHRjiX5yGaC
1Sfh5DJLCvIkaMnvrOTmoOD0RLcPONuaYFQvuoX3XG96PEkdBQyTSjw1AJQS0zZ9jHN9undqWd25
ya/vD9H2EIIg1NiQqBS/6q/wK4vDWENC26Qoja0f7y8e1xNybRio5yerLPaQVhvBNeKbtOAFXE8R
rZ3LAcNiGfuUAo/XzPPyJcorut9Ar7JXbBzbA1De4Enp5PCQNKr2FEzW/Lkt572n8o0RfflI8yvo
5KK0I6qA60QnglcyWlFhEl1VQutmjFUr8sJkGjDRxjCzdhW1085oy00/uzJSn7OlIWQxAoyaXDUx
6z9yado/jSKpuicjH+tviAno6TEyprl020Gafte1XTtHJ9Ptc6wbjXbGs0f6cnujisW6mgYlU5YT
COtVP1qJZr3TqtJCg6Ie5ZOZo5TlSrqKfKoT9UUF5Hqajj1XWHpIe8g/SAKSAN7f/hXXNw2FA5qP
lDZgcyHFdflJG9WEiqNBLlaTBmc6I4lfWsTXdnbq9ZsvMmN0qgSUjULFapTFxENWWmzdk6dRKT/V
Q5VJPkqu069qIaHeeXQ2R6MKRtoFpRGBrMs5VWHdpyE+JZ5W9ZV2zk3Uap8WFXt5zzLbyfJuL+HW
cBShcFUwEWW68m5d5Em4ZtX42HXImph2Uhz6IIq/l2q9x1PY+FqAJtDKsaHuCznPy5l15tzLygxp
2qya6F9lqpSvUGJ24oSNa4VBBBmUjUHLfXWtAAW2wTgyyCJXknbsmzI9UtSLcEyamsW8zzHp/Xl7
CbdulosxV0GhowIHsYfC8pwQU6pJLqIDHvDTscPD9BOVzfB1mRU78eB+TKdkiuSHoZ3Gb7d/xcaH
vPgRq31jBM2iDzMncjb75WAJvPcYR82LDYDj/VtUMFxooIJsIDVdDQWSr0VZO7E9DIHonAws+lla
ai4oaVr2igMbQRhIHupCIuQRCeJqdSvahpWTVbanSEOmnRBQ0T7qRrtoJ0fJ69R3YtWoPLNLl/HO
asbmK6oTzuKmcTjeg3cN8p2m1dZCUxtmFzNROkerHSYHoQ6t0WIbp635G1O9/B8S+GlwE01FePT9
X1WI5AE2etMGXw020MIv4DgwWIYFeBPW9mfih+ZOted+h8G9NS8L0hJ4B0oi1OAuj6cexnEyKInl
KbMlKT6WsfboQvIK8RcoVOf77Ym91bJWLwgfkycEW2YkZNbLmJfUO2yHg2qHqo7N0jj2nVd3cR+7
apapr/ESz1ShTS51F4ZLcRoajQpMAUASEZfoxYn0PbmFrRVA/veN8Iyl85q9uhiGFEaLYUGs0fsv
edgMXkVPHfdLQzndnv7WXYjwG0vNlob8uIpebWdR44xSqBcnY/Mzocp+roql2LMKENtjtcgU/0WX
lTwSrOtq+wTWjGByAUAmMoxcdbPFkn+HdYqjfCehl9tIufwzyes9urG4ANbD8qBQUwOAJGQVVlup
1Ga0OkE8jJVuFzjyRvUxIrrUj0W7LKE7zybq+6pchZ+7ZoLzmY2dpewcna1QizvDQQPYBmEMSu/y
V6BBm2P3VDteYDudfZ4HSVn8xgLK64Jekz5FUp7H3mRaIbRvACqhW9pKTOt9VIYP8rgs/81ZVv4A
AssC9jhBxJ7eW1aICPSstR6CN0bmWnNS3Ut1NIJe0arEcVHP65L3H0341Lz05HeUhtddkqILG1Xp
wXNVzpz4oADG0M3k5XdLuPv19sa8PgMooDISyA06nURVl4vWjtpUDkEX+XQKukdImqPf0oA/wNR8
t5Ttm8cQhV8EV3HGXmcASmelFdTmyDeGHhsjc5pdw9aKUzo32QuAjT0szMbU6NMRclM0Bfu9xuFI
ZFYOwFjJexP16FAg9iujMh7tPtkDPF0PheAOrSZhKk5JbG3kUy9xkbUd7A1JUwvKxmi3oPMxftAQ
OXj33mAoCgIIb4hsag1Wc6bBrlVnokdagm5pqr53kwXzitbWyp1EcXNWYiDWENzGGjcfDFptzQ6y
bGZgBseM4odnL6F8UCv4yre34XUYZ7J3RQoMHYmeyOp+TPpGVpMolTwEKHI8thwD8SwpmEEvWc+5
rP+5Pdz1PclwYlPQjsMHad14CSm0zQClA1L8MvjkOE99f1dTTPs1lfkznoP5TqP5WkkKLheyPsSp
1PbhGIml/iv7laspbWYbiCGaZVA7aOnEmZtgR5U/pEiti65khIkj/LXG6d2uM+Qf9oz1opvLifpf
YpXJk9M2Rg0HKunHDzQzEB+y9bQZTcSkamMvDtmIcXmP6XyBCBDtyjVaKSCC7WnFSN4UlOar2UzT
a0rj2K37ZnL5eYMfOlZ5ZybaWUU99ymMpT2G2vWrIkgDWJ7wZJI/r7Fs0WyMOmUtyctHc7wbSoFZ
j2r1mDRw6eEzqfdWFSSHRjET/OXhVN3eIxsNIxGS8IoKmzuSpdVjauE0NwJAlTw95Z1wHUg6HqoI
+m9Vk8KnWck0JKphWv6IZqX5FOlLfKQTPfyW074B9671JwNx0mOZDQhWJk69B1vd2sSgfan9c30L
asVqT4laYCJb3G+1Yx/0NEhJSBSsIMKoP2EYjIdcm++prIu/9PKpp2sHyx3wJskxAJnLQbO4bZAd
RPGa9M74FlRlyZMoZFUqq/NnSpL3fRzPXiIN0Q4Ef+s2orVCjAFqDWDD6qWq4QSDFM0iP1UUPGoT
1fKdPLDPOKzsVW02Vlb0xomNUT8Vu+9yklKk4jmls7JwnQkPrRExhBKvBN1TlCnwsz5Kffp/e235
rUPHsISH0DIRAlvLvNYKSpwKPFovVK3Z/hFXqADRKu19uZ/l5JCpWfgHZ3QnOI56jzEQjHjHjaYi
2Nn6G0vN70C3mUNHpWBNQV0wKoc2CvF0lmrQmIY9gNsP5bk/pcqwh7XauPpBAiBWQ4OHduD6QStb
Swn6Hh03/Dgs/HvVMvoUIpsxu0j6Bme9NYydXGRreuJe42ALmOy6qTOUqlyXDbc/Em4AcqSs/J7L
IIPxHu6+3b5ENocC7YRvJ2vJM3q5kygk96ED/MaTdDLnDDOxu6SN/4ez89iR29jC8BMRYA5bkh0m
a5SlDWFZEnPOfPr7lRYXajbRxBgwYAOCVV3FCif8QffhRe5xEDeHogFJok4dhDbN5VBBO+L8ib6S
F06JU7iljqNhjgpl5EqJufdebw1GGwiFFuSFhMTz5WAw3bvcztCV1rHfQBPUGeXmNE+qhM6pneMn
8vZl5PW0LSJiIHFrHleq1XyxUQo8NVOTp8gcU6/M+qIgNMfV6PZYW2812q18K3J9YLHrdwcztzFG
DofgQB+q5iEw4vaDHqfJF61Sit9LkNb4Asy1/hzLsSUfyWiSd5NeGBNO5cv0bx9bdsB9GE6T2xDI
ZFRotPSlX6Lh584v1Vnl1WVMWwitmT9OtPQRLr8CFJM5wllaHJ28QtwgsyFoS0HVHZLa0t8TPfaK
Gy5R9VLVcjT7sxrGB6lXBvSb2/7ZiFHbBVMCVFTC/3Pc+Wgb77fI+EVCBjaUgP/y14WtBgB8Nggf
Q0sCZZRaj7AvHLeRR+1A7VX3tXLS3BBfQcPN8CHYKXVuXCxQcVGL5ZzTgFuTEMI4Hx09AU1YtPg/
Nr00gLvnaQym6RnSyl6VbHM4odUBAxDG4Tq9aYyZorHDpTkG5b1qZIWXIGXoo8Y8npRJPux8e7F6
628Pn4NGCtkuPPnVQ5wvstqOci55SYfqS0Px7gDjIrpzJkv1ai2tCleZjf7jMmToSFlOcRe1g3nX
DIu1k5Fs7EIQndgSUpsHbniF6m7VoZ/LVvK0QV3uh2AKjnmst+fbE97YTdQWuK4Jnjmea7kC4h8J
hyY18ntpds7pEoXvpGR07knqKwQAl/7YsXzu3C3KMVb6N9tfigePOjZ9HOKB69awJvUICgH50SpV
OeZL6ByLUbHR34x036gN2bVRH9k5QRu3LBwymu1/QHJM+/IEdcokPNrJmGslsA5AU1M/qzLrEIz7
t564K1b7CV0Cqq5AJTkt6wpVw9XtcBIj1GqbJfYAnZif9Xqc7hsdEx3VSadHfYoXt5tLqhFjCqmi
QxV+58xuzJhCA6K7YPOFQ8vqvYxbpy7VyQzR8x+VU1cSVFKvyX70BGt797w4IasZ60JgA+wMQAN5
rSkbT85sASeIkJnIyruKJvbHxpS6UxGn2XnI2/prlnaOeE8L9U6D1nunNxU8lQzX7b6GKD11kF3e
ngjDpBEgC/GTqOFdfvIGhAUmeqA3JCf+reFW52lhZB/MfMDTyGmn/7De5DjkplSChbXA5XBoyIK/
rFTEEKeCvvMYVBX3swj6Ivqy/2FuyLYA+RJuWvRkLwejlNtKU9EzWNnKZK+T8+hkiX1XFoaiItzW
LTsDbsAnKG0LeDsSs6T76/DLGtUsXhD38JdKVk9Dp1knC2KtH2DevTTSC1BcmO+O0ritos+nypTV
l7YZFGx0h/o+0bTuMIRVsHN3b21y8hghF8Zh4+ddrkMya9Vsp1rsl3JpH8dcet/rcMbbPgh3Pq84
LustbiFCyX2JwN+Vny2FTHmxDC4QyuAvZtTlP7oQIV/NKrtHp1DMV8OC/4/Pd7ZT8NiYIu0Sim4Q
jPji63McSKYeBEER+lKh1IdpQjWubGN4+Boio7cfhs2hwIGJUo7gZq9WE7yT03cVHlXlUCwnY8jL
BzOCMpW2xZ6cwMZLRzUMZWQB8AOxK0KAv6o4c4DRTS5mZYdK8KRFIbaA5RKd3j4hpEHpcVN+AZK7
mhBsrSirjTn0i3gIx0PV9E59SMYqZ1fKe42JjaiFI8nnZwVpTKyDXW3ogAfFRC0Uy41HJx94zeZi
it24dobGDyS9+3Z7elsjEi+At+dUc/OsppcWU45+J1f8XJfBye7UyrUXe8H9XMNnScn3CCdb45Ho
obQhvpi8TqqbUF4w3DVCH1sJyUfKf/C0Ql28aInsT2lrx//h84nEASEEmFjQLS43yYKoT9CWeuib
IyFuiqalZ87OdFTCaY9OsLX12ShCbwLXYyCKl0MVtRbY6A1SIauxOY+DsvGsPDZeA16mt58yNgmq
LZRMgVCvQVHW0sH2KrTM7zV1ccOgl85yWGbHKFS1txd6qC8xGBUm5EjXurl1HDtWgSWmP491+6Kp
uXk/RPb4mCzSHp99YwFpRZjksTARhMHA5QLmtZ0D649TX40qJAvSDikmvW5Q+U8HDK1vb/yN20Ow
PnCjomXLf6yeP23o7QW/49RPDbn+DJ6mfmjDXcmTrSISQmXwDSGYE9+s9zt4ql706VO/hVx6IoL8
GBmBfB4XW/EBB1Cva5TFk+K5h3qdVOeosdKdI7Bx5CAfCgqdOADK2h+x5ptWTjKyrKZVHUEO/OyD
OP+IS0l3V05JsLNhtp55WqoUixmOlG+NvZ7of2SaUtMqQx8f72y5qB8ysAn3vRmM/hQ4+VNHZfEs
dYV16PW4fgHGWHxowQA+Cgun2Csx0PgH5cD43zd/c6p5wqlD0N2u3kGFRnqj5ehnL/EgA4uUoLhE
6R6dZuOZZz/RWheeINw4qysnmAml+klJ+OSzDX9PkuXoqJKaBG61pOZpGi3zQerHEfBdXL3ZTg7t
CQRf6P2iMQuZRcTZf72KsFJmQBpp5mfZnPwqLCl8DMfavI/tYqeatjVP+vUAvygn0LVZ3Xdqbw0F
HxsMSNGY92Qn6R1RgXygeo/hTN33j4HRJSfCAf18+ztu7GjhOkFaT6kFDJy4SP6aI9a2cmUkzJEm
avy7M4z2MM7aELqDUbfnPh/3QGhbU6X2TGmHGUDoF3/+14BdtJhwnwBZp708HGk6D5g5xboLbSw6
pkltvwYDisaqHpav/2GqEOYU4lMQVWvIPSlPjEoPi4yIcuKm5Tx+au35+yxP08kuHOvu9nAbV7BA
h9GCJsMWVIbVRGdQR3oyIVEwGMXXqTFCT5mU0JejTv19e6itj0jzjZ4pbxg0fHFB/7WmVYF+YLHI
ma+OhQnPrVD+KbosfzcodG41M3N2gGLXFz4VNuwuIXdR0OcluxwvbpamHVIp980YwekKmcHndlj2
5D6vF/BylNXhz3PYOyVuoX6jZsqnoSiosClF924aaRm8dQG5Ygh8eVn4UCTNlxNSpGZuo2wRyNXI
+oB063eJ7OrsAJx/yIphDzIsHsTL7IXh6EIQa0PDBthyOZw+GkqdymHh22mUHUtS1dZNIco9y9PS
oD4j0UM1RjI4awp7LNCaNN6zn7veMvwE5LOFGSvYzj+P7d9bJliSTkaeCAeIxW5RT9Wrj8bU9vcB
QgKnDJWcNys2oukshDtE7wXGyfr5Hgo9CiybEWX6arhrx8ppsSOHVpS+J8ewtXMYDD8vGu7gP8Tk
/5pcq1cNVZ668BHA6eg606x4gv3X9G4WGM4O2XHrMKC4INIaHJVIoS4HA4bW2aEzopCow76lH1S4
ODbFe6GAeALWe0bY5wA3hTZyJTWXoq2IfhBKYHHd6lSozMHFY9ikUb2ofqJNzhGvkOxQqd18sqMA
lEGAt/rtY3J9d/MK0McDOEG58loFykoju7TV3B/KwXG1kZyqAIdyZ2lxgoX6NN+x6WdfnvNhpxS7
tV2FOjYBFtkH+KHLRa4XY7GCirugS+352Ujm35mhYqeD7qjpLZY6Hm7P1NpYbbQYaDcRbZIarx7k
JAMmHcqMJ1vLz1FZ9N4ti7F4nKLO8lBmrtw+6qIdJZWt5RXYF1G1o/2xPpMlAil11sWF7+h0hNqA
cApVBkRfciMFyKGkJ8yS4s+K1IdvrwJjziBU5nipSE3WRfcC41raQyjFSlUfeZpUtM9zpJl+h1qV
nxVG6Zlm8nZHAfEY03OnJ8KWoip6+VWlwq7MwUE1kxItqk2FI2W6F2em9p0rIuwOYReYxZ2ElGjn
NlYw5aBGhgZI9CDUV9tRfTuyih8EKAIcEvHJlTNWQRCIrQI6f4vRKG6dWss9BuboZ6ld8Pv2DtuA
AzNhnb4fWhGQf9YocqMKW0PHxgRPI3P0qyRPK4yoAOW7Vo2nb2vEw2M5RssXQO9EYWSOw+tshP2p
1hNnp5y2kVtBXhH+g+Sm3NDrJkTeTFDeNCFu3VbWCbJ65mES/WUQv2RSgvhsB9NI5G3ndwZKKH7Q
he1xZ0E2bjhsEPkZGuogQkTscjdwj+VSkJKJh4Rl8lMdGeOTbs+OwVmz+l9dHMjvDALE5lEy4+hz
pXMnnIhed/1YNp5n2r8yVx0LAk1iFfdPiTQHA5Rhf1Ha6r4fVfucKvl4X5RAxiQt0O7Lbsg85CD6
TxMU5p1rQNxllze9sAIQCtEI7tEuWA0/x7pSVwNSV8uct56ah5TmNSlyh15q/Ntrfn3N/eGb0BfB
NQJVOvHnfz+UWV9NsSzzCJupA8FXqT4PVTr76Kvnd1KXGV/0yZSzt+82Ci7IZAhfWGq48iqy68pG
mTBWcLxC6dRzC+3HT/W2eILXNfp5XHLlLKb6AerFeR7t8kGZ2nznN1x9YxbWFE0vXjRAGn+Ev/6a
uZS1bdZpyujNGEtOvCMgRdEKKDOoVINkuYq9GO+jco4730qaqThQIM3u3rj6/AaayDQWSQ9INFcf
epQEZnAq0W8MjPA+nbvyZOl1csAVxnod+8xxnXkuzrcHvXpJ/wxK1xRhBCFBuEpLWqXtwqGqEDmU
ygpBlKg/B5XeH9o5/yKFwXC6Pdw1+VeMJ0R4YByCdFiH1hC3B4xThhHlzdz5XGZmdd/gn3VfLcvs
ayhFnTvHHO95yK13TZ8Er4k0Gee+w4CznGTtex12857p4tVDKwp+QN9ooIt4Yg1aTMcuRYmxGYGa
SvaxKCvVjcKi8/Qmm1zDSUcvtRAsU4dW31mOq7MtRkYa4k/dhCB6tfONJQ+cnv6912VOeKibWlgi
aok3W80eynBzkqKCSsBEzL3O7HP6t3obBINnmY30jDSj7JZxopyTKG5PJeJ5h0atcb6hF7sTq26O
zJAizyb6XqvTOFjWSk7FJG1jgNHXTLXyVIDm+jGrEHtLxW5eI8lCRhR5O20nGt9aYPFtQRDQbeUl
ubzRgiIJZyEH6A0LAlanMta0f0PqrumxHZ1s58m6uj7JFXkfZAImQAJX5AcEF6ainWBXANDPT8sQ
gZSMK7v5MI7teCq1HF2LuW+yt97aYlhCBlIceuhXSptovWtOM6UD5Np8OQXaaJ7VYlJc5Avig/PH
UCWPm52du/FR0XxEJxioAMio9YUJHJv8zkTfsE2bxEuDpvf1GaXcGsKWT6wS/NSsMbzrlmRPBHbj
k0ItQfT2j4gLjPHLT0r/WhlgFSB2W8jF3ax06YutjdkvpVLUnZ27cTlSZuU5hNEiWjjip/z1KqRz
rXUEoYNHZIZszUDggR1G1T5mvaY/FWXYfLp9PW7tIDR1qccSdgrk6eWAqhoildPWgxdYkX4Ikzm7
yzQHlQ25aDBZDhATnOLircQv9s8fKAKVKS6I9ZXMdWwroPoHLymj6RigQHc/Vm34ABc82jkhW9+O
VqlwQRWWq+sunMxymsbACWlQSD3FSSM/2WOTe7HdB99uL+WftbqIm8S0YJeZFFDpZa6LxV1rYMJg
hYMnJUr/0ktpMvkjT4rhQXfFYxbNxbg5zrrSm24tOcE3JxzS95nuBKOLsUz/rIx1aoML19TZR38z
e6dJKl5xxShH1n2HS67jS1mgf3UWK39CVif8XpPITV7b0QBwZ6qzb0Z6USYlBuXEwQTlnVrdZkra
oik9ONykfaI/9lrXnro6Cl8LXBcEbnuvrf7HSmK1hkJtWWwKcdLX8EdTmcNFq4k4G6AONhYenRX9
opaVGdgEB2N4v3Rj+s1iJZfzUOR5/prUczb61DTR2+ytIH5nD0HuuIZaIPhBZbSbv0zZNKFwYaBy
7C79MnzIBmXcCZo3Ti4gD0Gu5PxyE69WijZpZkaBNHnkUbDRDScOfza9UXcvkB97LH6HJDfc2zvu
qvLD12FfUzonhSNkF7/pr9tCwRKsGVtl8oxqrl5Dx/mBh6q6s623BsHqjUK50BagBHI5SN4usdK1
KhFDhFVjVOgm3JgiPdyeysY9RDES8BlQAxBHa4GQparsWO4kQlFlWM580uEOx2ahKxDO5yUvHS+N
HGfnSdm4HDT6KlTpoGqCqViVQRN97px8IQxLm6b4PcxLtBwDydJoA6AStxPwb80QhBuKN+wTgt9V
RUcellZLQgL+qoqzGmCdXr12iNN9aRCFhC6TNEe7Cc3X2+u68WpS5gVqTsMXMdE1FCuBgjeW8D28
qZS7zgsLM35NZoQhh37MUT/LjPRR1tP4KetGaeebbi0vEDuwhWxxCm+r7QmULlYKh8tDNOsOfTPL
4YlWRLsIkqA07jwqW/uUDSr498Drr/gThexMAIqiybOKwvzGN1dVV07MvULg1qSgQWKYh/w9x251
HBbHqRuDfrmHYd18NMOqfRgm5AWQ4UDx8fbH2xpLKMJbtF8pOa6b6BOvM9QAkMc9pSfMOifCnVaR
m8ckbfacijfHojjMw0Wsc+WjXSArCegQg4JGQVg8YHt4Mw3Y+1lWkp2TsPGlyMa4tGmqCmDk6tj1
4zKiUMpJ0GS0ydtKD6BqNdXOfti4kKnr2VxZ8C85AeJX/HU5anrRaflMZ1apIxoMY6VYNPWMLscp
OCrr+zkzzZ3Y/7qkhqMeYF0iVMQNKVGvHgEqJzVPkj2gvlbF0oHTLf+C06Q/ofA0/8ZzD/yDkrQV
KAhnymW858P8JNdSq7p1WyJB9eb9I5Jf+B/iZiWwvFyCKA9BQhXkIsgdmm4yzRYt+748jSil7Ex9
Y/sYJHpMXHjrwrC9HApBLTWhzDEIlol5MtrO/NTXiQaXLc12htq40gxKdDoNRw47aIjLocykGfum
1wEbISdyVgcFFSHFGJ8lS51ejCWVz3aNpwHyu9q7N68nnWOhJYL3n1D6uBw57ljHQGOShjFHz2FW
acQT8VihfJ7jW/72wUhoKNHSJMNNaHV79lYca/1sjViAtumnNIERLUua8QiINrm7PdTGURFyd0St
lGVAkK2G0mvDrORB7eFQSuPz3Crq0RDYzpYt7mvNuAcc23gKGc8SjSTUY8FrXq5j6qitUykGQrhF
PxxDKmSuNNSfTCXSzlbmTHcYwu8ZZImjtwosudf4dsRLIK3W0FBTkhE3jYfemw09zd2Q3l3r6rNj
PofIfVRuqQ35l4z/13TDqi4/qnZa7hksbhwSqm1AOjgq0C7XBsa9EyiQ61jn0EjzfyNdSt/PmFI/
mXYX70XuW2tM0YveIz3PayVaszHsONQjEjt7Vu96bcKxVguHp8QqZh8CEkkJqJKdm31rkf8edLWR
OiVRltAkA6rMYvDSxZrvsiWEdRyllhs4SfwgmcXPnOxXCMH9hyeMBiV9UDrKaNZc5bKpbLSRGB3d
H90vR6U6wsGXsHQt9noFW18STgaYKNJmwei73MGNHobUkljdKRrms1KQeGVwRPwuMZXj7cP5h96y
3rlCaIteMgj+q4gDP6Ci6Sa996zBbA9LUyUPi6QmD40Spd9LS2sH10nq+n3dq56R9Oe+ys3azfUm
hmGQGScRvRNCL+ZPXBKWhKS7N/6JevRWb//QrVsEfpzgAwmepbl6/OxpUU2A1sjizYX005qiSXWL
VK7ftxX0bARJlA+3B9z4CHAZuLL4ECzNOo4A1V10acJxgi2Gp6SdtU85NeWj1YTLl/8wFMwjARmi
JbM2N9BG6n3NIPfIWjfSe9zpwSelc869VQ/aTia58b7xuICrZxWJkNY5N+2COi8MQIS1jUi1pNEI
bDnnH/sikRDKLKpzBdrRbSac9G7PciMwY2TCMqHKQ/1y9Yirc0vB25h6L9NM6YxPqek5WqTs7JPr
Xh9gBYoKAobhCDauuLr+iszqilRj0dnQUq7m92aTvrOsejyMdigd9FAK3o+Dk7iTDBsprHRUIK3C
2XnxNreOcLISwpuihHr5E5xZ01sWgtdA5tTqoa37kk2OC55v9m8v6uZQosaPzgYU67VhVhvKRm0k
NrvUme0zRgMp8p6pcuRWeTNoQCws7XM4PkJce41wseUwixaagp5TWcEhHqgXdZEaImXZ9V5HAo3s
eLlHdLlmdf4ZFeQyuoeUm9ZZ9BKZch4VWu8NCK4fl9xKDygSLs82QnVnWBLWfKxKvT6mdqJhiVhm
JWjZYHgM5Gw8amoyngZpRLTPCvvokIGv8Au6/nt6sxvvoYjMRceJf3GwLr943dhhEmYKp6oNh5c+
nhOeidK5h7WXfECj0fFNOo3n299+4z2ky0dGRQTHeVqjOHSUDIA4sc2afhruYIQ039JkmZ/kZUlO
Q5+nhqsGffCYNBD9pahX9wy/t2bNKROwco1C5/qdmpKOuk5E1KNJk33KWnt6aEKSvFBHnqeW8OFY
VCnbwcpsXSNiHwiNSJDSa3mYuFNbtaQ+7w1GaT+FeJm4fTjusdu3zhWYUcpF4iahQHn5QSddrRAV
57LS67o9KFVR/Fvn7a8gqbudTPJaYUugq0g3aHkIxZY1br4P2DPQ5nqvagPbRXdSeqmK7qtpdsWz
KoUFvUtd9eVQmpGBLQDVy2WLfXutPxZpHn27vac25y2we6JSRgNmFXqUwxgNqSqeByPojlon/UCQ
dvhIB6TcaUZsbB6eIAOtDkqtgINXRyak+tykpYQxPV4mn9uil+4KNWl1F2Xz5SVuSu1VD7TuzdQB
QmQQ7hQB8b9BHGc1wSVx+qFcakD01Oe+K0Ftu5PRmS9TPu0y0remiN48SFIKzigJrGKWCMn/gHuY
zKeX9WNVRdMn5EaoTKij2QsKquVbdYGb/Ni1HaZYiCIe09iq78CFFydHL+fJtYsk0cET9kgaByZB
WCiV0mE06uk/bHlgbxDbBOad1F3M5q+Hs8qUpopHB9fiiCps5kSxnyVB8mgOzZvZSyJP4b6gzPWn
Sb96ICdpLnuprnqcyrtz5uCf3E0AcKK+ih9Mq7R2ttrGlSHyXBEVsLGvdLmaOJbykCFpnbBqTmvm
ByXo1I+3j85GhArcQQgQAzQHWrdKT+p5xDmzx/W5k9UZLeAxdx4zIO3fqqmznxMpbX7fHnDjrEIk
p4JHuYCKxRXOFq/KcS61zksRjDvrevdRkSSscOJ2T6Ntc2qUCSHd4MVMpeVya+hRVtX1yEiBsRAg
QjHz4jBAVSiTp7s+KaKdl22r1CUiRBELUzXA+eFywDnSQ9WqWUvaLAEAKTn6MiFwea/pA84ODfCa
Q1Pqy/csnpKHtA+kZ4kX+DykdS+/vcxF/E/AKjhApGSrz9rWYzPg+Yjo4djUL1mQa36N7Xzkmn2y
50O89UVtcNPE5/Al0Oq/nDaAdo20lnWu8jDKPdQBjPu2RFHR1aR0en97+2zdTtQJKNwDXAGLrl0O
NklNJi10sLwSuaZvcdqnX2uAKa8lxKrOH81lLly1VZydF2brMDoKAvGidABPcvVpdavlbzb0zsun
AJ/ZLg2OUl/Kx9uT24iNhGkb8BemR4tg9X5rcW+ZccMoidONfjAmsgvnznCrOTeQslTSx6DL4sex
xFU6MIa9Wsz28HQnyODpNa4zACmcpAABLu6CHO5yMRkVzLRZO2hL190tVrfcd4bWnZzJkWjW6sHO
+bn+tAAuOTUE6wDtrgRGmnGqk04HU5Aqy/JtGjL7ECDjl/jl5FAezgNrlNyhtOSdK/B6/5Lx8A81
YSIzsLaXW6qwzbIsomj0MOGhTDPn8rvWbF4aI5O/3v6+19wxkit05aHYIBBJDX4VPsxSNmlJS40E
S9vGOIzoTLxTYuxYXSTi0m9yY6qnQLWk79OSFC/0MtV7J06iB1EI/1opg/QIv83+UMjBnvze1uLT
f0CXlJRM1MguFwEgSaGlVtBTLglg4rQyhkwNntAlVlVthIGkbbgxVvU7ie/1luMwU14VcDtukLVB
bYcDtqXjC+Y5TprXbrnYMwDy1my/gTtUTA8hhOSkDdXwPVoQ0Tym2oJr1e2vcv1O8BuQgqJIxm15
1SVbcuC1kwXeIyqH+tTK2fAch131WaV7/ZFmzZuFNkShk/8P6hzYO4jyl0u9WFGp2jGl3jGn9IQB
UupHDRZowFvMnSO1sbWZESAPkF/stjVMp0dM2Woy/u6M59iroyEE1GKbSCgVe+SVzaGQMENQg/yO
Kv3lrKSkK8xapxwkO9FzaQvHpdxRigdT7XfdCjfH4poCFIRGMaHL5VjqYGVhUZFeUy1RmofJGCvn
XKaY0ctOMX9+8/aAPisYn8CgadquTkYUObE8OAxW1VgkBJH+nGhLEPvRaOW+Mo/pXrB//dageUdJ
i0ATH08eg8vZ8QrEGmbFFDdBcTzDQEx8peImuD2tjQMvNjzYeqJMB4TG5Sh6k0pGN5FSzKgFT35k
W8noVlGdnufJcj7GZqMekioo93r+m7MzATYQnxC3XxX8Q9WcMbrmogkke/ScuIxPADnkPajl1h7h
iqVsx6UG5lH8jr8SA7mHKkP1mCKP1oCkbQHy5qMWeTHlN//2Um4OJf42dDdF/LcaKq2yIBnpTHla
JSNgh4DifT4M/+p9Ye/UQTfqhIjI0Skh6eakEbBfzkpCxUEUErks7Lb2Gr0tf5bFYvtZrad35SKZ
j3qnvw+HUfmRxPHyBdOkPaLc1gckSOFMoE3B/byaLXLZRuegoudFMJy80FyWY2sPyc6abjwMtPno
IlhootGcWh1xHNPysslyYJxzhB5iMAZ3gzHnB620+6eudlrM/Dpqsch5n2rN2TMg2vqkwEfpD4ND
p8S9ive0qtEiY6Bh0y9xcpyktPYh7w9ebU7d4e27B/QmwHkRe/AEXX7SNpokOy9KTKqLxPDaGhHm
wcAOcNLrN9P9+NuJPugFQRHnPlt9urCj/VzLIP+QY29/yENbfXKiJL+LwIft7NSNBWR3QEjTcX2B
SrS6XvK50wtpqei1kYX4eh7VB2myEAkcW+ft7zc6aCbBORqh3GmrrTLKwYCICRVFeeEFiNVuQHhb
qNTa1NxCr0rxmLn9yTaqX4KSA94XSTTQjWtQQ5Mb2SCLd7VIcDxz82wpjXe9NI7KoWyn+l+z0+MO
AHlfGFDyEuu1zi0F6mMbWC9TiqvIITQLpf9n52dtLboi2HGO4KzTsLjcSslkhJJpcztkxVQfpdFM
62PfjRi2cWlUv0wDTIkHOTBSP7fRaD7JXRSD2sEq+1FS4D25eoILwuNkRBZtwiyXP3TalFY7QcnG
0RYVFDTj6XYQlazOFqI2kyHHCQUmcNG+SanIQzZePzh1+hLXeDHyWCnnYa57SuHIoN5epK01UlUd
XydqwBpo28s1Ki2DvNyk/FtFcezCdJMe4lD5IfemslPz3RoJFXKYvHSshFTC5UiJk4UommLuWqWY
ypclBVAAOJFnLNOe+uHGYy5SRpZVsGuBRlwOpRFzRYgyEVJG9fxQYatAMNvYgDBiLTzV6ow/d009
/fZSir/1sgtLUZJqqACz0SFbGwBYlFdb6GegTkK20ahO2TfTKIsdbMvGdmEUS8ADuR6halzODQ8j
JRl0sC0Kfrp+vnTqQ9Sm2j9OklhHqdOjIwJTph87oeqWcqu/vz3JP3DA9SwVh/sFXIaoxq02TDw4
egbtffC6AZvssxpAzQFnEwSzG7RKFHhBDUXmYPWVpB+CqOwmF1OK9lcC9xZGbC9/r4uoPpUYFR2H
IIjuRoRZP7VSGpuHMB319qiNkSq5cRa1VIlGLtNDXLZmdZypicHyM7Ixu7cMqThkWuiUO/O7zkkJ
JATcXRQdKKqsiw4plmCdSXyE15nzOa6GkxOYopUrklJHcuhR5ThJzTPEpBxQliIuPOT0v+ax+Yp5
wB34sdfbSy4ugIsVFzsK9bM/THxCqtXbMSF6qlg9dYg565LPKanLR3r6013bOurR6uzcl+I2+GTl
2Z5Mn/iW1yPTDyOsodK+VvGsLPzKMl4QL5wdhyTdaY96C+x1CWYLeGja7jwkV1fEn7MDsoSxwEys
z21O/apCerzzZDtoT9Ok1ueB/oHX2eq0E+9vDQV3Tah82ATfayQIWW7SOpgvIHiRNl6QjcVJ1/Eo
zTl7Ow/y1vcDF0CTj0xQQEIvT2xfqEYb5wPcLbsJSnhbnf5PnirBFxiarY+fJgKISTI99/Oi74Qd
m0NTXxZ4F3AJ6z66ZoxlIusjH3AxI4RpVd21q2Q42dMYPk5KHKJe1WRuO1Xh6fam3VpfWPB0+Cj/
Mu/VNZVKLTYoLXjiBBad22WIfllIyR+CrNkTX97apSo4UciayPxAEL9c31RrjMRw5g53zDZzqSjO
yAqilpkbRuYvg6nuNPs2x6O2azIa0fi6vUZJko9MP8CTZUk+5AlI91rXscqxseSk47fHud8cj9SQ
tYQxwpV0OT9Cr2Qal1iYwqfj+66vHR+KZHnXmCFok2be8wq5btdzDDVL6HNDgAWAt1pQVSpr6uJ5
j7wtEhhHWcK25hhJMJw8rbeMlzwxc9vXHKvn6XGk8KWU9W58J0f9wvon0Ti6RasVtmunvY1jQQFv
kz9UP0CSN96cmogfizb9H+NfEuPV6pCETgpiEjRQePEPzmQnz0FM+kyGm329vaev003GAkVEpi5c
osGwXn6JcIyLfKlodwaSLH3lzFZfU33Rz1Y/Kz+6poAOq+QN7S8ugfe6ZC+/FLnp7beGbOJXEPTh
5sgnstdqscEMKyFB2NyTs2Dxe9VO/pmLDmnJypazz7envLX3cG8BpywchpC5upwxKosZtLaGGniv
9S88RV3vBsvQ4okTJKnfxdUeHuEqimJ2XFbQBjXKrtQ7L0esw7RSrKbmtmxL6aOTLsprFAU7QdTm
IKJcRheZUG1d2sfIZVlGq+q8DBPHT0YqmU/pNKjn24u3dQdiW/z/UVbbRVHAk8p22XkDCmx+FKuO
FyG66rdtYh5uD7X1nbghqGDRt6RzuYoR7D4frJwGtCfZzfxIPVJ+LQnCv1ZEcaUrzdy6O6/a1uSo
BAhlCO5A4DKX3wlLzamQKjrNSoWlWIAp9SnubeqODZrotyd3TZtjTyB8SKgHXITEdjU7uGyGMWm8
oNEwadHB6FrtVaWUYx5pcDcfpLHqEqzU6inGJ7ib4wPxTGi5RlN0n3Cymy3X1Esl8yLon8YdlwVk
+UJVh8gts8rU3FjOlHdJ1IKBMjI1vUvGXtLdAbGJn6OOs7A7ICup7nyyzQVkNgLjDHViXZFr+SZm
adid51iLinzHYB07LZVPDl3mnQXc2h2UaqngyCggUoS4/FaWXVRWYRBBFlM6H5ohN35QF0u90TQk
f9TUvZR2a2qC1ENDm5uDlO9yvEhetFgJFsZTqWkWUk8IZ+UJEVbwX7YhWijg5hClg9+8GkoJM51a
I51dKwtihJPH+jGZZ0gwbRHvJLAbwRS1BJJHCM3gSdcN9MGQzEGfo97rsTz/FSAzX7qVPg+eKUv1
PbDL/DBWcumPRl+Hbz9tJOlg4TWaJBy71a3YtHYal1VBkUDNK9esje6cgpB0LWVMj7dP28bHo+wG
QBBIOD2otQGLpcyNVheEFnEc/h66UjuqVT/QhRqTnZHEt1mlFzCYsZSh4YVa5bqqWKURVGyZ5zQs
pPKQ5El11I1qT61/az4G9wbVU96vq6SCq9eBlc18OgNdUTeqm/Fr3anjQHJZZT/evng8XLRrAZyB
i1p9p9lp5f9xdl5LciLdFn6ijMCbW6BcW6llWtINITd4EhLP058PnRt1dUVX6J+5G6MsIM3OtZex
RUathu1cRrLD1N2UZEE/4Lqtf3p7qO2PevX2NmUiewhShHOJ9EyEopOX4Cm6n5F5YUj/YK7jsC+K
ySY2xtdBpKd/Bhc332CQRaoPIAguTi9XNva6am0GBoXSEt8Nsa9hSjsZ+yVGYzrCObtyTbv0kFzQ
uLkw97dbzMvxjBR9i4vzU8j9t91N1jA9kRFuHZlObo2GSslThjfulWvThf1ys85mT+Fs23qSL0dd
Z6uzQd7YVKjE9iUpF3sfzxmCnzG5g4M67t7+lJemKA0Tek+c3OCAZ7OmyLNE4vnchXJY613hDtpR
iuknHO5rfYQL7xO1Nn1WgoUA/c7F7ltzoe9c0XHOQWhO48Z4LqwSV3apaagEXE0JIkB7w/r29hNe
2Ds3S9pNOsTodNhevlE207hVW1U3K3OOvFzYgT6X8l5W1rq5+ptBLu2Uvk3VXrmtXbrNUK5j//qH
SPIqakCRVeOrgcBTR/XyaWDF3GvDSh5JoSfH2NGHEyjr9NiPwNCElZihm2vVPh96GRmr6t93/oQn
PU7PP5tFU7tE5PKa4eiF+cYGxY/EHWA7XM7eTmPO5mBLLstwYKadsFvjlJhmHNR+v5ycxNYOb3+N
19QsTFlxjGPjZR1vyt+Xn8NUXgrkDC6gC7D6sBOScqkwqsw7inFYn/Sl7qz9kPvJDfCs1KNJFGMe
Ws2i/hu9kUri7R90YQHwe1jj2MtuBcP27//qTuptRjKtxu9J56ELyqa26XHpVghl95oT9KV3zdKm
Ub5lz8I8eDmUCa8boCUHLcC/Ij2sLVfLYHHNHnKnXaUPuW+W1wjwl1YdZyk3DZgu5Gucv25STytE
jyTvduisSRzsdmZRzJFs5PrUbXGEg2kb0dvv9OKgnKtbT4aj/FwE6VVli0Md4alF0uXPZTySNNR4
7Y3XVCkE1CTb22K+5hd16UNuhoQA0ziGvGLmen3aDmVvd/i+WHFgTZ0WmkA+B6MX/2zVzxxml/dJ
TtnUDOfnn1jdMrVbvUOtZNISzdvsfl78X5Y/JU9vv8lLU4a6GZd3Tj8Q7+3f/zU7jXgtJ0WaOs4D
Tnq0O0wWSaz+IpyO9KeeS8Lbw116h+yQm1Adoia8jpfDLT0BZSkXjnAZuyLU7FoSfWiqyND5Z//D
ULRittHwNzz3s6tcZygXPaVQ15keMx6hO67Gv+TgNKf/YaRNMUSfiQlibLP173foxaO7VHQBB25p
UKf87GtXEETg49L74e2hLsE0EG8c6OHQ/je56sux/Mzu8tJjuaFvqdlNgAYz2fs7oXTSSIpp2C+9
JyKMzEg0MqrukCjXunJZuDRnNoEWBm60l2HwvfwNvafQThgc6bpXF2G7klxuNK4KZjpTUdviYf32
Q1+aNMRVsOh4veSSnW1rk1bEjlbzJdMYCaCVJ/7OIfAl0Cf/n715WHgbO43wPhP86Rw6z7hz6F5f
QPpfzXoHKPar8ZL2qYH0ceUlXqoatq4o+Z9bOuE5zRRwUU2mSR3mYBUdZn5XfY0nJe9AQCpgqGy9
9QsMZqgpkitz6MLVhMsrBS4tIObSeVPWmQt8gHugm3Ss9OdaZg3UDqQxb3+07aOclfCMsql+uJdg
v3FWZ/YjpCenAbVBYCCOUAGyr5lZN4fGm+adOXW4BDg2Cqlq1OhTDNmVouzinNmod/8//Lmlu2qm
zKl8HrIyG4dG+Gy/w9BBhabVZce3n/TicnBouFDCY171x9Tnr+VfDbrS24Tln1WzG6VLrqdBLUYr
TBL6Afo8iyuv9uKAPBpl9Rb8e36LFXk2rDw20eEiyaGpLVpkpZodppR44dIiyH/7AS9O1W00WIXb
rn12xOd2uym0GE9Wafngp1V8WMZNBMo5PBe7uLPEU74O/dOqe/LKgfGHyHA+j6jkoG2C1kOG2j70
X2/X6fuiMrwEoJE+y3KaWnPUca5bi8/wHzTjxIXUxXvNEOm7KR9Sh9O5LHblmMa4SpDf44R93mo+
cgcokUFc+J0M5nnWpqBrXUPsFqvTnr18nFQgSKa2rry7S/PQAY3c2IvYfJ/LeabS9lZCM/j5urR2
RrLOOIkKizwQP2m1axrwS1/q79HOdspF5nqdG+yUCieuvdMuRTDmefVFZVV2g8lhwoty9VATdX7F
r+HSnAQawJGCGyOZUGdn4AQVrpt8kAijb9eQG1p11LBNDb1ykXu/a9J3b8/JS9sLnxexDOc7B+LZ
tEjWKq8WQfsWzrS4NbGO1ALLWRYNkecyNmGLO94UDfqQfs75Bj/nxULq+vZvuLSRorzbQGlY9Ijv
X07NIktT4RQKDs6ymp9io/c/JYSU7t4e5TUrgTOJK97G6UWjhRT+5TAGnzKPO8BUKdO1OGRElf5K
1IRpvWAZmAEh6h+rmnwjrJLLKsr0Mv3txl6b0TYinRL0MKGhMs1zdS9qM+4jbHXHJZiEuQ6Bp6r1
WzM0fRV6ZtW4Qd6JGLcxx2aiGkKvmoesM3QE5mVbl9Hk9e0/03SYG3RTwUGAlbA13yb1XyvcbZtC
VZtgch4q53H0YtZGoxX7vteunLkXFiNH+yYfo32LCmr7oH+N1K4tOTkNiEvR2laAz4V9pMyKAyOH
KP32V7u0b234ChUauDQ3v7PJgckoFY0HKuDHeV6HbtMg6l1xTfmW5YZ4T5s1d4Mkx5X15Npzbp56
ZQ0fpWfKh76RDrPZTqYqyGyHK9TKoXLvAZWpINeaIbtTnZredwsvdd8kRDlfqZ0v3K+2+gAG9NaK
Q8Tw8kWtUIaXLgcOLgsr2zViWY5l73zHidr/lMdpkrGuq6vsvktXd5wTgPy2tv5GCnk5bOOWTpul
3MCVWVoPopvsiCZIWgUS7AQZMabRKP+nsQi9Asn8uAg/cJQnd6x147+3P+CFucLt0gDPAZ3bMp1f
/ha47/3qrn4bYhth/sjS0djprQcXthuX4toJe+F9ox6HzMeJjrDxnHjkCZAI3Rs5YeO2vvOK3gzH
bkz2XP/wwSyN6htp5MOVj3zhCRkUIJyNhXLwvNdKPBPeL2qlwTW1ZSSHwThZg6aFPq7Qu39+mVvq
MfgAhzgI/3Z6/L3wsH8zOk91YWeN1c5r6KyO5WzsME+9BrdcepXb8oauDCflFfF19bzZrkradqOB
YQRUmDLsEDQdnAb6cJP56a1rpdc00pde5fYKuTpwl0bu+PL51slzEoNUMYwiWz208rzfW70LPSDr
+ivV5sWhKPv4i2PhlVa0nLTMHrO6C9PKSA+JX5uH3m+mqB7qa6S/S5dNuq5oV5DKIFI4p6BnmSYh
AwBD1BkrrUBGHNIkSnezsRA+U2I8aQ+SUOismSPfp3GuTUV3pdj943l5VgCCgEDK++NmBov05bu1
3EZrRlxa//ixt3vJZ/0IaJF8WlXjYsxfeGyTTSHK5Oh1I7rHWWuaJqj6vvRCZ3WTW1efaQiCADqn
qVa2HynMwD69PcMv1D+kiFOe/mnx2+ck6DFtJbYhhgo9nJZp+qTrzhzMT53Sy5vYt5MrKP6FWYCC
jiASgHWKg3PCqdQWeCwOWBSEnZIU7liiwIyTu6ZZtWsn2faCzz7AJpnDKGSTiZMD//IDUPWNsTkD
OTTtHDs7c3GHyFCWiRHY2NbHuSZCPdDjmDhqcxGHnDTjKnCELfb//IqR1G3FAooIwjLOJkJDzqib
zdyztHEhTphY+ig1smVn+4O6lXWbfH57vIvvGArdJs/R6F2cbVqNxrVhXrmhm/7gwDKjZgf46G9G
8IF/Lky44fgm+xaODuwfZ9WznBfd6B2T8KGk9I+EgZDPpafavmr7a7zH10+1DcUgmwEh6M1ZNdkR
6E7wsqPCQavnvY1yONDGeNiX8VWd2Os1AQIPSYTWJCcp7LWXEyf16exi4atCrUKwr1ljeqJmLvZW
Y5ahscT1lbvWH1j05UzlBW4uo1RPWydoe/a/jhncWV1JG41nA+M3w3r0bLkfhbLsYGSNPC7N0mp4
sKDxDRq7t25lYflkC1he0mFBP3GHMKekHIPYratih5OUeZNX8fgr9ypjH8dZX0RqnvU73h0phA2G
ze8SHD7S3dsz78LGC2LJ4QXbmv4/t+6XDxJLsThawZsrLGv6DaxfnSQ+eKe6Qo8WuKLvd8Us/ENL
EO/J92Lt2W5sdY2bcmmqIBf7o4Nmqpwry1Mp+64qM0IwjDR7xyzJHnLbLAN3aq4lgF0o/XCgAOSD
4ogOiHrr5RP7KjVNsW1oBIDb9/U8AS+YfS6OTZkGXpnvU8ea7mynk9jr+OO+Z8rq9lVnpNfVAz8D
Tz4D/jldxHNZhbWQfDr0nK5mYk3kwbjDYS7TMZpUR/VOOtCxsPJraP+FdUKhCTcbIJBGyrljTMPl
aC47W4W+8hADuXK5i82se5j8ohhQhI84D789wV7jBPg4wrZEWctqeVWvTK5Wy3gLO2tLAVeg1Zaw
nAwsz1s6YZkQNtFykxa5o9F+fHvkrWw+W6KbbQ15J7RQNqr/y+8MLDg3UwMQt6Tz1gOT+b23Xvdn
uDgMUiv+5kaBX8zLYdqhK9Z49tl6rBa3idhZ5MnrlmXDjCkR9KVcjJ3A9XCXLMCveSbyj1OV6ZHm
F+n73htLuVdxmu7X1PROb7+CC8uKMwzqMHbp22c4O09Fh4WlkRUUNLk0PuLE1e3cBAJMpMfgfdHb
g12a0JvvE0IRfJhIQjx7ESDnIGYMJrS+3lWpZYVp77mPvV/gSic4tG2QsiuDXprQfw96dqO3W7lW
jpbSiR8Kh/5E3ka+oF6wnNh4HGkBXamGXk9nluymlIQoxa31/F6vaVM+JcX4JxB5OcE7U0EbK7GT
qliDwZ2nHQCmdSCx+Vpy96snpR+BFAcQCFyUivzsSZvMXRx6/+hiROZ2R8tSSYXMVnl56Mbr0hzr
dU6uhbq8mkDcRimDuLqhm4QZdgatx2ual0uCanhAb10djMHs7mwV67e1o8f/7BW3DYYcZvP7AIc9
t6RfuqJvDCk3BzXR3RalYUejKNzIb2v349tz9dVnZCg08nj7bEj6qz5PpiFpopaDgDON6fusoVGA
krIB0nbXQF8RM04z/nGdXK4plf/cdV9sSwzNPgiKx+3Uxqfu5TLZPCalFMBki/L074Mh098UtLj8
WwtkAaowcwuLNrNfxG6vn7FDSvwgmRv/Ic6VveyaknxLiOGxenr7lbxavtvv4kQAYITWxAd4+btc
r9Jn0WN3RSqPYYKrrubencYsSkbKNdU1NiiIToLC28O+2j5p7W0WtSwpGOG0p86G3bjQ/kY8d6q4
eK5rL9XBC6nbrmwUr1DcbRwCOFFX0s03zom2lBStYjIwzqzlh9JKvSLQvTkzw9Qw+k8ZpOw1mKvF
x7KtriOFV+3x7Se9MOe2FjGBLpxKNPzO1lKBKyHyFX7BmqQbtV/1ey+TVlC5nR+1eZvslHJAUlV1
jX7++h3j7MvdDahiK8PPu8btDFkqc8HYktwd7vVYLB/arL/WBX+9QVFBUu7DvaG0eFUSD2m+8OBc
4TvapmHejdaRaLvv69qPx3QG9X37db6er/DKmDbQvXDDhsX/cuIQ7+kPpkUvn2B1iY1I3A83hdEn
x9y046fYnowbJfLmyv7/ekNkVCCRPzl+zNizE7VqRq6nNsyvtSuMfSIr6CeVmYVZMTdXVsbFodib
Nj4Tl+FzEuTatoUx+VBsrLqKv6dyjn/Neak/jsIxf/wP73LTQ/zBIamaXr5LoacTr5oWpnBISjg6
dZPoUWUkSYq1OrDnaUq6ZSDqg/TkK5/x4lNSi26tFUzqzzt+k62WhhTsPvQ6JzuMBrxx6D/aYc2z
a2l0rxcg10OogSx/yIjU/i+fMpsbWwgDeAfdv3dorLHIDr5ax4Nptt5v2EXSC5bFdu+tOnWuNIlf
37OgQaJe22aqRkfgnDBlmNOaxl4HpWc1jCaAxtF8rgt7ciKVNOtzZjlTtU/WUX20vXr9zx/8xQhF
6472v4o2th+CAQjQ92Y+++pbx2kxzTEt1qLqKsJz0JyGell75pUPe2HT2QxHkAVu9w04Wy/fdqLD
OYXB3Ye2VanbxBDtfjGya/7Qlzadv0fZfsVf93Bg/HxsMNYJ3XkoEPMST+t1McRx2Tf9HiPw8ffb
S+W1Sn/jyMNl+IMu0+M5ey4JCijQCcFCawuzC4D6WieIS8N9qHtv/TqyCd8A2+gY63qTeTKcpb8r
fTN7quK6unFTE3Xd2z/p4jvAD4GAB245bIkv34HE6iErNn6HLMrusyNkebMUrv619So38gh8vgZ8
X1qzlEMbYAXjCW+SlwPaQ1+pfgUeiwuRHSc63VHcLMVuM146vf1sF4faoEd4K2xPr9pDvbtOjgdp
rEUwtl/dujxBQuijXJ/sfz6f6QqisUTawQZBEfTyqZxKDHmfeB1wlVu6ke3lRJGm8dDjPW1tprJk
HWsq0/boMvLDPz/mH4knS5P7GvTel2Ovm9iixgUkHPG0vB/Ajt4nk4ukFI3N/u2hcOC9sDRBr6gF
qEO5rp3Dm1ZHdEaroNe7JDupWzEXHjHHLS1cAmNM+aRSwWMmTmqsB6UPw8eV0CewbE+JPrBSt8j2
OjzbD6JwxPdlmeMPUsWxE+BbUOnRosXtFHVeq/sBmZvLclh0OxmjrHQz7dAMdvOrVabV7JUa+p8O
3NQ5UKty0qAbs+79oqFcCzOnsX557Vz80vs5l0cig6wyaLtmfkf6zCAD8LStXs/N8iflvf659qie
6BQ03pepc8fusKwy/7Kl4EqoyFbnIGmNi6fMMilhlUF8FSHxXZoHLu5w910++s0R4HV0tuoThkau
rerXOCqnfCgdV+wXJ+aiTgFLABixYHEczWWmnAPpnfirmKTZ7lN/9bJj7Mc+13yvdscI98s6DRe5
dOWObkq9RkLq2bzHQqQ8+k05Aa41wjODqlra5L0aE/kFKm3yvVb18IXETlvuDFk1HXpQ/Pkia1zt
ewJrCdlEBjw+ABPpIhLxMMyh8I1Zv43zqrECNon8Z233qbj33FR/gmLWktGVufEHXTW6Hw2YMOFZ
mZbw1DutdvOnkayYfOeNMPyC0q6XZxQDaRZQGw8L/0mbf17ndTS5HOHfauNMAmg2pt19vQoyQFa9
5jcNth7PmxAr++3XbkLCGrr+JLTmYu4emx6tIB5heGztE6y1QBxFZjwIImKyGzzg6ofMdWOeNPWL
m8QWlb2vPKZ/yAllfZFjnn6fUMh+gZPok0GO/79GVyBfDpVShrnLdJsOQTnn+MzFVmL72JXkdAtq
UgvvLc1apl0i3Rb7yEyH0JekiiRWaLZLdegbk1CvOomfx2rVbZgH2OdEatJza+8O0i/R8NRNcY9l
gQ4HohrTm1bX4LLxFPo+6e3UuhHWDNANecgqAuKV0ybwRoxajvboaiLqh84gfRVY6EZQBfzGRIkw
rCYFOOKF9v50gk+fk52TaO53a/Jbe+/EKIWCknAlLzB0DLSfhrkulkPml7N3qhdbzyP8LKV9MOOY
P0yIebmZrMwWmEnk8r1ntPIxLvOmD0pNdXf00s2naco0XNiHavrmOPT7Q2OCG3wgtKss4Oj1jn2j
e3FsQlvitkmwPIz//dp5q06Wj91BbMs8HrN0RyjPaTrb7a63EvxxbJEIzCS1pJf7clEtHihDG/8c
HHcpjlYb9z9lbNTP3CzXFBb8ZC1BTyCx3C/Jov+X5k5+t2hzxi7kpO0YWLOr0Ni7ieUGdav8D10i
mKlyaYtue73FcWYaosiEePs+Tho8r2euAzczlsLugUhh7pO1NOr/upwGR7A4Y7+EFYm0RSCGtju5
bmnagaLorvclyBTQTVpWw3Eq3Tjyoe1jM5x6sXGCmyCLbT2MPwGLzSGYQO2efLI3vGhU1XRKbG/6
pEYhtWCxivirMzNLopqoV3Uakzn9zaV7+WpbrdNGY2VOHJKLPeP5z0fWosbzRRWW3uA/9c441bC2
0iI5iXSdZvwyBSZHRt1wMzS9SdMj0x60NYCPYWlHag9P7XpVxG0gJVLpcFrw5t4pvRZkda7aSrxw
3CRe1Gmy1gJVp3m7xzB7yB/SdMAMvsuGZYyWoq7GYxbnc3zr13JSN5mGA0CQuiQnhkk/j+NJeqIk
P6rvAPeWGReLo1jmpg3cVBPztzRL5vIjt1vrl+5NKSkkTarkPRQGA0C9WKVa33f8nGnnmQvYGMb0
c3Wnt6Y7H/qV6KRbXj4O9s4CDV2Eflvm/ePizWZ2G69ijHctLnLyl2OOTvUlScua7XBZWpFAb3M8
fCAOjq1894eTJZ33I9GX3siCPh7VgtUn3rnus1HY+G4Gk70O4kNr2bn/e6FUbCKvWGolDloaz7oI
7CWmAxrMutGhxYLlXzRLUMN/WrRQaoVTHPDY79Lv+CdrZdCbq7f+Evo4tjbJJ07THuPENhL3NvZ8
tqtQz/xe+9jPgz5/hq0Y4yumS316wFQx638Vg5Eaz8LKu/JWcKCYIUaNSfyfMomCH/aNt3F5DspS
S/4eHq0x3c9zulgtkiMf2nXQVbqQeaQAH+XvzF+NusYwvZfDB6zQM3lbzFPr0tvzVgK+VdUnX7B0
s7WG6aMNyUM+tY1F/F8yy7sE3N4he72yO/OjRxetBI63hhHlzGQ2+ZMona5IdtIozJyjqu1jr8Gr
wUjFB96bZkYQk4zu0aOBmYhg7bC+xMVmtRJrCbla2nJ8Lk3kUbtcq72lCWdgadjrS+JN8bF3ij59
6Ct/bH5X2bpZSE4mU//BaqfF3uusDZg4Gua4GOFo4Db5bxonXaKi0SSz+5Rye04iI3aqh9GY+/6o
COCT9Oqtsbn1JPazSeBX2PiYodM2ks6cgV7EDXV3XSwvqJvJx+EnT60hQ4Yqy/7eAkz179PSdZNg
qYYuhvljLvhIBeSZ+s7Hqsv4KLDUxFQUQT/7Q3OYCz+fj0U1WMZRenZnnQo520jINenn+8aBKBdY
5VbHSmGWdbhWw6AlJBH4SfrLc9cxeWhgOxrBalfY0yXtuFiBNgyYSXUipcFomMvy2G3WHNEal9Sk
TWlK0qOMqSHmAvvaaj/M0rTCdsIIqyXmtM/8iMDBigZ5kekaOuyaAJCa6KftgFzjNCKcTEsCWx/K
R/jgODivg55/Tnt44KEce1scTLiNj37tJGZgSOEP0Tga/bO26v0YlCgGCfPQkukUGwZe07VyZzpX
GdE0UVY45uNSzt0X2vnTGg6W0FXANSieb+rGd5YIfcsA0SNrjWyHDwaOR47bl/DPYoP/XpvK5Edl
Y7sSNv6Y1MfFXss7wkirPDLnRt72QtfS+xhZwLJbxzh9HNn3eHEwbT/ZG8kuDVajcDzOKrqAYV+3
JY0Jl/83rPKBusDNXaMOxxRkNcwVbn1hk5BTEdRa12nfmqKraMr1vmoCqkSvDfzYbcw9WXujf/Aw
xbCDqasbL3J7yc6smhaT6lYfOpIJtGHpPzZVP7WHLKvW6QdVo2EF9PnK/HcqphzKCFkK0yHukInN
D8mUmsV+TdZpFQFCg6n94tVlr7n7lXxtAyO42Fa7tnOmctfqiS9+6KPSvjYKlb+BK367nLRJTV7g
QMtmXWV55u40ouxFsKDtqej+eEZ/W3d2ftRiO6tvRpLdvEDHNG14r2uTplF620sTJVpcrzuHy5y6
Xfp5mXEPao2emtYdKqZ63lsRSXpE7OqVD0TrVPPaB44+TjgpQz8+EQCVrpEva1vfjZmiJAu4Savk
gc1YLx6MyUmL91lf6/XjIon+3OWmVDLshTd/wM0vLo9Q9VykhGXahE2cNevBygDY7ny+48EqV5u5
YVHw7nAanYv30llMc5c2rXfT5WL97TYQHud2K0nrMqsfCrtSzyXZXV3gtholSjvTe4CyO1VO4JkZ
tFRw7vIHq6b/YaPI0AKjXRvnrln7ZthJrXL+c7whQWnmTG11YxbS/W8crS6NEjbPO6lwfosSp4DN
XVHbVqFuyzKL5tavPkxsE09W1/YIHwHROKerrI4fCDQwVdANBe4vGAQbaYTjifE0N1kuAypj+W6t
ON1OXWpw0jZ1vsY3nMMKm8O0poDtVbKZkrkLP8Kz03a+90kguy+azVhKKTEWAVtqK8NUtDXpGFnV
fUOtVrxnL/dWWt119XkuijI7sBLSD3Fj84cODlLNcIbbS2U2ikXtpjzDOWxMCCLcOf3C8B12ykdh
6JMb0GCeCJop/A0q7wQ3MSzb/LBr7RLB9Bxr79Mst3PKKp1Qu97r5G0yj1r1DDLXfY/jVkI7HPVG
3bAm3YMY4B59ddIySel6V3keEC4Sfx7HfGwDWHZrF/lJqbSAAi/71jttvxetXzeBMUKE/7g6XrXe
dVYjshAEuO9vynlofoymv/KD0RJCfzWBiY+9xS5Q5dIf9q2rxvLGydz1VCi+1pOMvfROH9kZd4sy
Vv2GpRnXJ4AOWQVWS+jI3TSsbXfwLBoJ+6KtyYIQPvAPhUM/mrve9ZvqS2dMRf1FnzSnDnBoq/PP
UyUcPxSrtPKgyOsWD5Pa9GM4Tm3/PRElBA8uPXlmhdU0NG44+9R3YNcGBS6WE8a6H/Ny8m5Shdox
rJpUU19w3Fy8IHGz+IvB3oozR5mMn6y8T79qxTo9e6vVfm4Xt35Yqmb9TpMrL08eW8ccZCMzOTIq
e6wOsUzrTy4qOdDPjJdX4wHUfxeDa06BqSB7T07rfW5Txx+PSd/5P7y4X7uDncSj9eSr3LJ37WJY
P2Ohz07k57XtndjG2VLtjEpVrUWp39mulHepQ1EVcFB40FzbRnsaK+7qR2xxdPMhnVTfHScC0tlk
3FjW92W3DsVxsppc/1StQ6PeFTr17l0zZvMhr+a8gTYwihu+5PzTWtuxOVhCTvW7isLUvLMGa/gv
hZupIlUiFQ4sD0IXxZDsZDjInJC83ob5cp9mpXJ3Oi6K+mNseKLAeM72fmna7H+kb7/2J3CMzAim
vKy1+4FkqdOUFV4c2cLyxsPYmTGlWG+Xh8qsp+SYSS17J8Zqmm+d2uinY+fp8T4Fjenv6im3Tw7i
DDtMJmPVbiveDoHkmwkfvvh6faIP6+SnpDbNj2bSlhQXZl9sHSHPfNa1lcS1XgLaBqIHRMSnF+uM
ndGZRsHoMFEDtNtcKiSRp1+GKW5zkmuYo3mjxcauNfTmCeKoWYecmeK2Va3Ko8k1SVSwWgYOMP1Q
v41KxFRtcZ9ZEKLLbKC07a2v9jwX1clQDR5GsaPMG5QfuRsiL5nNd3M3eHtluF58sNfKKAOl1rzf
jaQwTsFYMZkidlA2N+q/+adupVkdyXYUWuAlXvZb5mpJdoPjzDfZhLfbHJR6YoIbE+o635Uyliqw
BlJRuLpnNgeKzGu51xbC6A5c8noMKT2xppMM9JpIIvJ5PPlg2KREHAlWAUTT8IJnM0Gkpbb05fLW
WHP7dskrVws0cGr9fS67dt2Ddxn2fqTL/mzOvrGEbY6b514DJEhujLzu1wjyLXYlsZHlv+sYv/yg
b6XQDyxrQz+M1CjVcbawiT1Zybpkt/kyb5E2Xh5bQdnjpMwdUKRe6PGN2mNrpu5hWEzklOw6OiIL
HJXsfRIPaRvC59fXezw3x35X+9IYPveCOnG38nN21Kzo2hPoFDIcG7NIgd646LBG/cTG4EwDNukY
ug0y4bofEj2u3SBLkyoNEjkAsnhp0qJCKupYhAYe+Y+ZIOU+KFAsqkcrXdxjoZW5ioCs9Hds4uUX
Z/FTKzBmq/6RCqu68QYDFq6oMq04NRN1Ih6OWzcjL1brKUdK9Y1fu0VNFLrfHXLgia8YhZgfK1bf
eCiNti13uOfYz7W/ZG1gmpO67y0Op/+mXrM+4X4NWQUqfv4wJKO3ciNxgH1Az5ZvSH4sIkXH2UjD
KTe07E4oXhbJ73I6NdKEuBWnhv5+yAtNHFNFRtudTSdgiLB/dm5rdChFJOvMb/YQ2swnrxLKh3hs
5CpwHBErLn1/vu06+eIXAF3TfFg9vekeXYvoy107WMm0s6zOK6NB6d0Hm03i9zpSqYYYjVX2ySy7
8ZOmsEDfNVDf/Z3HcaOz+3vj3YxSkZnPOjkUs1+KT7Iuhh+r4U4y6svUbPe6NZVIJktrfezbpitP
I7rHPuD8ND9Xur0mkVcNaXw0Fyv+P47OYzluXAvDT8Qq5rAl2Uk5y/KGZdkjJpAEM4Cnv1/f7djl
kbpJ4Jw/Pht3ULxO+KzOerfsMR+2iqglwkPx61Rzha3AW1Sp0tUso8fXWvK1rYWJHpE0Axvy+Cxu
KkY0LblGX3neNyJtUleilz+o3ran3G+xrzCNrT2pDu2g/2wobmXWEPfYpnU01CCG3VK9kFpftKR0
MUCfiScGx2mDuX1eJF63I0Dt9DYFLQIz1IjLlOFogtusqyn+x26jLpHF/piCJchTV7tgD8kihvV7
SdxxPg6z7cnbPign64+hVPAnmeqlyGZR+XfFJOS/GEy4PTR699/Xtagvxi1KcWBkCOo02CuKaGGJ
7R+vBTc7VOtEMvY0zvuYMZHBxKd8++36Mg2uMscFK9OWG06Ki88wLQ4YDv23pBgUpd2VNX8kXq9e
VMjVIzQ4UTaWk/M26GrzbzolxbPSe2G/hAwF69Gy9xETI2aB6aQtb34U2BNEytHaP1qG5fHgj1N/
iSEA3UwZZsj7QHXmtBMMyJ5gHNEd3KpZPl3Ez/OF1FbxIMWMojUqg2U7OdYszrEa3Pqmu8pIWHKC
bgDsEgOjE3cEZuli7/5pcHQN2jx1brYtHuP8XuwYr7rQLEWu3Vh9xrS5irSNI+/JCuuKfVDF9v1I
T+VyIOdQ/WE2FU1mL6xuecSMLzKCj9QvmRTBE2mHTXcq28h/n2IfsG4Lw8ZQDKETEOCBdL11q69f
tWuCw9VT/XVlPKpMmr7xMRGu5rn3O1Y4si1I5DV2UW3pbMrxybGwgTIbRSsvguyiY7z7xf6whWNS
IqMwy8E0azg/rLHFxFTGY3vPWKNpVa5rd8tVFO5OmoCavw0lbWcf7dh2fExG2POrzQL2VWpWl0x6
1DM/SF2vdz6xMQFvA37zhiNP+l7aUqbxIwYYtpPWk3zAOxYaiAA6Nx69OuSBA2eWaeM212G63Mfh
VPbzfGCUI4Ta9TqacV1ivV8XxGX9bVDWxXnmRnkdTO/eDe6138yN1wGJcJcU5tlKKhdPDp1PqQLP
JJ7ItqR7X65W8A04GMgLe3xwb8YhLM+7GW3SAGgi+I1Ovv0uOLEAsHG73WlH1EPKwDV/CK8WFvSN
td+H+2Dx6tPaQQCxHn0v87u4nvO4KO0Ga0XH+8mrSo5BZPG7ALyq6E7HZeQfHJLIH5ueYuVHJwjA
J3SyijHjC4jtFMTJt1K3is2bnAImi1FrVM+F5UHFzNZekHxPPGxWOlKWKagHLw+bFhgoMydZwJFH
VwvjAxzGJWi0tMFQjducwae3V+5oy8lbjWj1EFZmq+9CZ+beUcxt4wMIpW7utiFh/SGO2JWXzikr
Lw8aVz8Wjel+N2OEV2YL6Fn1YroSH8gm52Mjwa62slYuwtyrzus+t4AJ7EN04fJHbHUQvAjPm2kd
XILVuYupjL3Ryq+3w06NDG9U4dU+WGof/hNtUjopfNlQ3VfS3u+XeYZCmadk/eWWddSAQBK5R0+8
idKpm8dbGQLX5l1XqYehaLb1ddqWOj4EhNr1qe+VEtKGrpqbUrWVeE904q7XrzUkzH/fhy8vGrvq
srEJWwePeP+3UamNJ5bun+TbmwDjKF+yy499F/EntlR+6LorKd5OwkIV+TqodchD5RXyPGIoV7ci
bvtnzQOqbzwpi/eYIjz/rR+6aMwq2Gf1FcpmuqHtGPGLsb3OyrrJVeBz25RQPsmZvzAv8atwoghy
+rGOWMm5ACa2zv1seda9QJa/31+hxD9h44WK1IiQsWSTs2ty3dvTnu9bsOmDZTXeb29dZit1rKSf
00JtY30cd4i03Pje9AGkk1jnpdXTt9PDZDxIr5v+hYvdPC5i87DuoXJ1s8XVWDxbR+0yi+pkfIaD
x6oVlVVy0eSLuW9tUMMjOR7BWzlhF1HyqSDQ2jOIstru4jqcX0UHYfY9++vaZNJZBg76sNO5YAvQ
7H8s4OlmVBjcugnv07nc6AS/q40MJLAjzsKLJrhbvM1VNdUpQ8xYwe0Y4NSZBS/J2mrzaj7FSANm
h+3DHux+/5zsy/BDvbhPZRbiLk7TrrSm8wJFKM/UmfILce/PfDSVY4IzypNIZwMlkmdtFf6QJ2Rg
XdmjoriF7QnYB+o+uSdZh8r5rk4aghGScfzxfDaO3OtnamFDs4bmakMZnnHiqMexEZPKJLGIBTeo
pBIjhJ0C/eZQXfMyHtzzVfWFfVNGa/0E20qqGXx58ddmYye3o4ssiN0lnEwWh870UNPlOaWVU5s/
ML+wgzSLBkVKSimTCtJSZtZrTOXtEG6Dd55l23yGccLJ0TWm/Dt3Q9Ed2Ln5yzsaX8JxMeeZVK6g
58emi4t/Juym//x6ZNjeW6dmTu+DZ59MyPFhrAug9Vl61oFx0qqOYz32y3Ow7fLsMN8Z0EcRDGlV
sTEdwd4DeeJ3iVygr06/ehui6ZeR/Xs8bWq3PhKxaCfV25g4J/K9R3lpiY6f09au1FMM69IcFtcM
7ZE9Xe/ElxhWFtCkxab9zOEcNPPs6F+eViM8YtIrltNYYAlQdI+rzETKflkrFf1Zx8ppMvP/56PH
BSJyhcYa+tvsTptvyPJ+2ZOpHJiMWfztnYKI6MEa8HZWnR2etnhu6px/snktR2t0XpOeFpJ0d2cx
H5Np9GaShSINwrN60AgtJW3hEbrMb4D5bewROy5dkwZDIfsb6CeyEykaU9MxlrVv5205lPq+IJzz
0XgaGQ6Hk/3Tz5G4E+i+15OwG6rl2lCFh4Yj5QpFdqNArsJrXiW4rTI57W5DgpkHhCXXJb5rg1ha
F086Q3OgL6iX96ye5Zqy77PIe13Y5rB5St4kbQzz7LKaQlPH7jYcNi4BAOTSApgjfe7P5HkthG/c
L/JQ9e7IprK6skv7Taovwhhm7j3liZNlraXheO38+pzUZTPTMtp7fA7O9YEVUpV5WDJ6XQI0uHXm
RTv42DwUxBeBo5BHQNZY75PA5oYDURlVotJ2qBLK1rigEJF4hpfe6rH+HMS4yoexreEjkZVUccpi
Ir+YnxudsqiLMHUiRrK818Pw0hNLH982e8QWZM0BNQ/EcntHXDjdlJs+2pu7IBhld0jKIgZACVR5
myRWq+8sGiLvhnk36HcXFwrPVxVe/rkc1+HMNWW/D25n/xe4muaK6qpOBckZOqrChdPyvFmFagnv
6wJ5mEtvPhZb2/dfqhcM8Vsb2A/zUnZI4VWP39Z3Jwd81dLzlMZDxddBMpB1IUAEZsHfA+ETz+VX
r23tC+e4rAVcFuPNeguLvVen2fGh7YxT8rfLGQnORSHltbJQ+4tMDanQEwyn3l5KyKg5E1258h+K
DRreMwQm6i5q6iMz8x6C4VOEl7Jn7ZdEt0GUQbO14zXKw7xsLfr+vMQXFJ9FhQ/jUqsy+BjhJ292
s+ghG6DpS0amdRdHLXvLSgXLxLXrwpHvHbjKR2+0CTJrv6oTtjgUS17UM6lE2Mib8caCoH4dGZv8
d7bBWT75nhqj/8DdKxQCUQ150wEIqVzslQPGgwyRqbfch+92nWaJ0XZ2Gd09u7gUXUOi3Kyxxl88
R1FsgoaTsxrWvNA/oWX4ixtL0CsiDcG87s3GS9H92KxGY5Ic67gKIs7TTrtnIWT72pRj/btc4ZGJ
cBlKtApOshmsnX3zH5yGA8Fg4OJqjnMVz0dt5OLmYAVoIJjHF9pvIhOS/pksyW2vJ1rzIrpBEEd1
AXKibZDym02BUcDEkfg7wJttqapBoQ5O52zmVretd9AUwG/YXdwxD5C+ywu7xjofRInJIKeoMLxx
/avwYKs4yzOUF5obLqgUTLkMejsT1J1Oj4MmJgJsjBK6dJAcbaNAc3De1oHzOp7C/gkhz+g/2y7f
0+9QGmHOK2d5nM72VoWvTSzd6ECsDRS2IsSleoD34KyDWQaEc2ffTfD6krqWlsBcvK2h6IFZOmcH
eRPeB8wRV3+3NOX0Ee4c+5/CrwUr6PXO5373dLYmy/yG4L9oD2on9CznY5af475G633d225zAWWB
9e/+/6sYOxY+XzCzznNZe4gNlDTNJ07CakzbTmG6S2TZkMxb142HC9vIi1KMPFeZdRtn7lgQBzST
x/LLB8rgyUIX0mWKNpD+6HQ+V1XEH/4Z9yDYQdVj+y0cVP3P1lVTpuhN7O9hjsLqtphGSugg78Ll
6Ggp3/ZJd//FUkzmQMZTs9/JtVsTSs/ikTRRryK816zkB984zlz+dNYcVxnhawQ84ma0X9iB0J4T
kIMsEyVRAFEbI8JqAmfh/p450ik/LuR+IB+u/LuiinpbUNHv/AKNE+axPwJDTr5vufmU9OX+W0bz
8EqXfYI+ycylOFJg7aIrqOow7wYi68kTGUeyimxnQj9gxmShWc83VX03i8hVadOSvJV75Qx4PwJN
3hmEAIiKtAp+kNwSBkwk+/hOydtETMkU69culI6Tcvd4MNctMYt3RnIk5pFZQhpMgYeL+3Gagfjn
UVnRQZJ0uf9et972s62ZVvse+t0ZD34vTX1wrUI8xnPvKpAqwS1WzGRpPoe7FaIHnvQ+3jTKYmSY
2sm/Dwtv1QeCr5YqN6pJ7APHm7TTKg6oqBmhaw5DLCeTLxXqtis+q+/6eHbC46Y34h/rYZT60FtN
GMLzafFhbSgDgQhWPvN2R/z3XNRRwoG9yvC2YE54LTwfrZeXoFjdwGmwnRRjuB+TZIoeGUOGLwgv
b3qI57Y5L7ar9vMw8k+TjiHaB8cfNhLNRikfrb6NfkIjmBIgXOP+CA/vP06Mvl+QBcj2cckgsCEu
3B2zUaooToMKAcSl8EGYrJLg6/9arzI6bVCHwI7uUrU5UybSl9lAgchuJjZkHPvNJleWbK/ALpsY
wsNmZUrR3TCD2hLV94EWXO5rCnYWJlEBWXPog65E/AWd/zLiOwqyZffmf4XmGLttaAJw88IRzpbL
6ybJKtusDNZFWT+us+qmt7pF6ndnUc/3dtWTmjT2tTmHoMrzF+vs/A1V23kPiyhUl6OaKYKDxeR6
ZwZ41MzZLXNXz0r5KXqIJEgr8P31jryo6bUKAorGeJI5gvQScPzR1ysfBhPSY4r+Qot023X3O+zW
oL3hPgu+92KtHzRROm/JPIZkkusAoTtyifad3P+tyHwbxBUlkx0/gfH7y30VcvGkcqqSMF3XcPtn
ah9Inqye0pyFW7X32m5qVFJw+QAb04wcIh5FfMOQ7lV55cCA5Dosu7d9oy37SEjEZD821cbJwy45
/eu1ah67qbB4JHtO+2wpRHt0FlpaIBBBYj91T9g+GVUUPZOoVOiHYTf79DcYjHpcXW+LTwz3hXNY
imVLkC9ayW8j24CFkEIAUCVURc7fyEMmeGg3bzhd+zOwqnVexei3J0mVcRTt823jlWqBPSD0LtvC
2nuUVrD+4drdNT0y3qAO7uIMn2VjWvRHcwKk0ie2Km9ku84wnmOXPDhyDf1MFzHUMvlgwj2XydK/
s3t3UNKqLh85BEZC2ZD3fksdNV/eVgLGX8GxT78bq7emGLwoK8GM+J1J8eFhbNv4WMRtVR8iY5fv
wq4G5xwuSI5QD4mCDC05cKCWah5foD6StNhpFUZEOnuATzOCVsaHuPol1lrMhzZO5FuBESbMUQwE
T+hiEXI5/H7P3Uz9NEdF2XTpOo3+fL92VvkFwEojr13XAymjieSYDct2vvF8o3SmhpqMR+Lz1H+g
eng4ZyJXRbY2ENwHktL2kJiaMJmuu0hkv7SrGFzkasqpiFe3ugeTtN6vFWuFe7PFzn7D0uZyp3Gr
bCfXN555bgG//jSxVlYm14itgjWzDI/1ukUfhlzp5kHVxi3ZYEX/FWgrWg8q5CPhjK0NW0k9D/Yh
0tEC8FOJZj03K5ZblBReeQGLbvpj74TNbeghOoYTF1ypQmtQfmOE+8dSfmKdSiFKfp1kdO8bQGaL
p3SfZG4q4pGYvFz3l549EZ6Q9O9nlyXguu5P41O8W251mIOAJzNGhPVFeByw6F56PapxUb3UU1SW
2biuwd8ujFAcdfT2vTtd77zWrbVZqORC0n32hN7ZbIwYPY5WtwRf0baIv3XtbB+EZIRhFg58vMxp
lgHBapItXYPI/GxITdaTG44WW1u/encCzeCvGhXfeNyhcSLUHVfaGVJuxdFIsbZE283UVve+1Bni
rJKxuJfidimivc+m2W3eKYlydLYTJ2OdTHel/OkD2p47tFFwJ0UkPlDw+ANqBIcPyq3DAMqYPeKp
DpaSntc62f9sdsNpYyEHuCtsFJbHXe/xnoLVll9Fu9oIaK3AIW3KE51OrQbmneGRWClZ1nj9wUi7
Xx1CRqRZiyPoIPIHImfma7DOGYB05pR3ZhfUsCmfCx5rdOW1BVAxT32MpMUPe5KwV889V6tj9+fR
CdRjCKXRZAtinyglPEU1KUkz03TNE4m2tAw0pAvtJl3yFLWF9YJcClFGOS/N+7bB0fXpxtZ6Q1RC
26Ov2mv0zovNvFsxKkIcWdI/EXHt63yZomTkHyyR06F/GEw6oB9e0moq5BHwf4IwTHTls0ts5fY7
IYTqb+MX0X/ogaJbbwoAkp2duR6dTh0meZys1XIoPeW6p4jP4C1Katc/IIJbLytxOcsD7Vvt3320
KvsBMUaw3cyDEutj5cj4Gb5z6DO5Te5Ts5NGdrMNTve7R++N5Mq3qZTrrH19oNcw3NN29eo7RCbL
SDt8Z33AEFZIjtGoZ64MuSncvRPPg7Si732ol+QvYkNvOTYIzn34zL25RysP+ChXP/k3bDGwkoey
7DBhLKUgxG0Hkry2xbfOrd4ag35Vm/4mIKVXnbrZ6bp8Ql3o30GGFE9rDP9/VFMvgeG9srCPam4g
9y08cZQbeDVwEFvrq43+VRxZLMLjpCtbHa+NJZhDjIw3FGsrxGIL6dYfVIwU5GUbV/VVzsP2uIZx
KY9rsY4QBOE0FllN689waAPfBwnYLG8iStANbssd6V9qz8lAJYDg9PnYe7+dvgl/557T3dhYuUHW
1t57se7Hl6Crd5XakmEBzf7WOunaqjUPR5bclIac2knDBUabVHB0F0dZOBFMjAzEQxlfqz8RxdlH
OlVcLBDrom/LfuOoJxcCadg0dOW/Go90yNANPHPLc+Ed+r3nLISAlS6645ErnIh4oQnjDsbv3Y2x
GxXDPvlZiHcd0Cfe1opbY2zHd2dxgXVYVGEX96vNABX5uHQnauyG9lxQh/1SUszb3k1+vfbM1M1+
i8ZFfmjC1W+1KD0HwKrmWLNH7JBQUnpXTu57e+wcaLWJ/Pt43e3+tDjr3p/lUNs67xcmYZAmgODU
oS2JCxvj3HkMkHFjM/ZahFmD036zFPn4iiZnnw9OjfYFFX5FCStKy+o2EBacUBVVDU9C7Kn7rifI
7YAQrT/YdTgMrLux5EcRavry8S4eR7l1wyVxJawyTwR8+M63MT/PskSIOQlf3ieS2yItLV2FKcLR
qXiMN4dMkq7QfvJUJZThHNqV9oL7aGMXyqj4SAjTE2XXM26EYssrFbKNtoiX7qCbh+HEBrs+B6uP
Pq30sV0TXhS704Vja15Y1YbhvzgC2EJvvywc5CaJ+yxAzVQcAxqP0J0Ie3AuK+gE3RAxJ8lGO9jb
VIv2XxTBkx0oUOPljcZ5/WUBs3uchix8KSrMUh8HpGa01MlmRqvlbOLdrau9OnatZzskLnK5HqxK
BhDT47Zz0/Ql1fFhI+MPg3KCgTwJK9CPRiHt39ENsE8MCHNr5LlAZsUK/1/FdpvrreiCbA/09kjg
g1QHPOr1lBmzagiCbenFfQ95JNM6cZshbw2dsanhc1e8161WOeQrWozFCq3Txqm2HWfqdKpjZfyr
xkDtxYOvNgk6bcmqSEd73z6boJ+e92FaWBvpP60zifQ+gLLEI5MGXVurzGvXzlx2nmbA3E4XvwL+
l0+eFy2v3UzEzKHng4AxjDaExpOIJnnjgZTcg2StpIv617AFl6vjcdpN2xzjSkbE++ta4b5B/Thl
pbLtJr+6+aFNOTW/I0wD3iGUy94S6+w2rOOrolUnHuiiTWt/QDyb+BwKiAzHghV7QxQ1osFZCZ3p
mldrq6PpshaBfde7awy05uBinNE9gh0Egxfe2hH+K7wNe/NCofsMwxb1861qt4iXGpTquy3sITwC
QPNnRculmgFOLK8Lc0eRektSX6OJgvhQq8BrH6NArq9779nqs/Gq0r0s1FEm3/0WqouYvcmCrC8q
+5+GKZse+olMrBz1uy+zxWnFcipc1Z5cxPrNf0487uGPLW01pAgDiEpt3NmhTjwe7SeqEgDqpJmD
VzN5XfcRsiZPwLH1dH3UzfWRkboDerem+MRP6ekzToj1RnhdGZ5DT7iIbCPTHRwQMXXAoNsJuCcC
Gi8lDifF7zPBtheAdr/KsudssVDW//Slb/8jdBDxEbG94WOBfQmoXV8zlBugpuS07sDa2UoSzQJN
K1Zk5Hbjf4KeOdNBRnJQ0LBb8C9ZJHYSZJOopx0E0V+LlPbvYpqS8H4Sm1k/dy66X1wjJsn9kNy6
DDVHKSF1uvAbZwww7YTbuX7Y2FjLQ+OMQmf0gVsxX0u7n30JXYQiqmrDvB9HcI9+lvbrVMFxnvhh
UEKysMhPgSR4zkFz3fng0tnUHFgExH8zTsXmxwqL/l/bo+A4NXPkLflAj/BLUMO2NZNh//eATYIF
qrnSHzaPNT3CNf3OWZIY89gg89U3vN2j/KhVhIgr3bdh+w1MMi4nH4JcsaD6C/WEGHuWd7GWbvOy
yCBYmUpDtPW+Sbo/Rec7d960AxHRZ4ZBrYvJiS/KHTTZ0bajb5EgCpM1RqwvS9Rj9ODu3G96f+vX
VFsdEkkYQ97VKfE5kb1VcPZM6xI+VaFQSNmtMr6fvWGJrw/MAtNjh6Zps9KbkupX1+iySRkhKX6G
vXFIGar5NkiEKm9rJIXTZdmiES37HLIQFHHPHEql1sSYLDu955aPQyWNV2fSTCweswU/hPukYJeW
01bb6o2Xa9rOTbM09qnk4jvDlCGkWsbFvSfm1NHfG/RBceBDRijqE1qN1mld5V3SknGSOxH70EXh
MvRR/NB2m6pBuajFGseYP4tPMeGjSxFWcdpg6fw7qbr4KJrNdY4uUan/dozq90BNiLEVCNAhaK5M
Dx+vDWkc7f8/iputAmse1p/Fjs17OyFlTZ1prV99Uq/23Bbz9GhpXw+nPhTAf721d+TyBiUYnWd4
0Y/rgl4gp6h+UFnr+EH/3UfzCAbpjMUPIEuLucQdt/Y4zjhGsrbmIWPCactflbAh0ZhZ9yTregPe
0kTgzlk5IFi52TU40drNoLTKaWxoBgkuz17YdOLcwGV5T5O1m0dMFr2X7kuobwU7OlcyxeLc2rNd
LanBYM205nf4KGvQxPBBbZg8MNpxIMSja78gjFAid7ido/tNTv140bRaYi0jkc05sF+pR2bSpk3J
Gdh4DHaMiGC/JB6j4Uq8NUd/a/t5sAAZ5+1Sbm9xw8h847QVi5K3W8Wt5L4krCBcP+VcwMl5IUKb
Iys2ArQl5qQ4FpZrf+4TI1raNeP6GmDIe8IFD37Sb4X4spateLOBkMHh9NIO2ThO5T+wPbapdrFW
RGTMBH9tD3QV6I5JHspV6KfR6I2HvsUcc4rt3g7zlrvpGdglAN5ece6e4rgI3rXX9NZ70ngF43AX
xZ/DIM2vgbkRlYWpmbq2QBHYYfdELVubjbRwcrr5QfCgCqKicD+yl+1hfVcSAAFnxM8EKEGJ6Q0o
SWAf/TW213cRdFF5scVSXr+frsIyUimPAZbJDlLkGuQWjlH9ChhZ1Ofebqsv7DG2AofrJ/jDAMvS
kTOi7x/7zg4e6NSp0Y+SVfjWtb31i6+m1xkyue59uHK62eCV0X8b1ck/w2Qz3q+e9IJ8MfEk/q39
0gTXE9TdB0hjab9PLlV9N2ibTf8K/x6UnDxLDHbTkFT1jyxkLL30PoyMv03lMKi1tpsRSrYhyNIW
RfJb3La3RbR56gXprXezTsQ1Eh+HsuDc99Iaz+4MEM/0Gq/+ERShRjG+oxiCSm0SGOnJ/15sT3DP
EJxFsFu1L09kIWHwbHCkv821bf/15lLfzKXTAmoKuHMkgkY94fqVz8jVygFYg2yZZ7/yx/d6cK2P
tROTl63MHY/ObFvFWc6WdY/Gs1je3R7fXU5S6XZOZg2IbXVb88KU6I18feXmpni77dt4HCJkuQlP
UOqCPpEWECj7HHVrNJy8utTjydfjpg5lsyIPjeUSNE8JUTn1lzckU/IIMKC2+2liuMylCk+JdW2Z
WN3fvmncV2gde2bmnnVwqgrbrc8zxobhSna5P0tdF2Coslmegcfa6oyosX5stdmqJ8CHuEprE+7/
EfvP8VRhVFdWSlhfvR792okGcLq+NtlcRNzQfY87LJN+7UcnrQCazkEXRPIgtOefuoUO9WNV0q7x
5ZIdWWXj0kxwzg3aMfAtoIB81TEGbxQOrIi53oeqvQi5jv9xdJdvxlus7eCIBqpKejM+mYbG5h+L
KfwW2bzeb4eIrTfz6z2qDqtjvMPuyqDNxy5u4qNx2ho3hQKxFy2fK/0p3MBBoLsNmrdzMLo6heNd
MKnXn2hI4haTZQxXyABUjG+WtvpvPBvQP/QcKTIB9Co9jCITPs96GIZbUY6Oc4wWag9P+4xN+4O0
7n2BCgPDhrsf6pAhPvAZlIVGHtT5CY86etC/Jei5YmXvW/Tl+JWBx10LcSIeAyS5o+Pyo0wqro/0
FcgA5fWWlGBlNj4txtH1F8Si+O1xCTg8YCzUiJCb8hiM5OJeFQLRGzRE9aAw5dBTIUZ/OMWBRHy7
hcaD+o6lf+cwmf+4faSdo4nhF9KRjJi/M+t9dYGca/9z6wBVYrlt2zeHiFRo7BlDj9jkhj+1U0cx
PhcOnRSPmzul2mCIzQV7IU6eoC8glv0k+o1NtiMTpO5iByapG76jCLv0BN4aZQ0D321RLjHFaZM/
/WUUQEM27H6QEHDRD/3FQynx0tNdz0splArAKdvhZ1vt+MtfsTwQigSp65aK9z6xfG5GOc8yPk3a
RtJahr36htZuxjPiufAB63mtH82C9OTMMg/BSPy8WXFRLvY/fGeAY/gUypvOxkuCENIRIlOVp5wD
BlZMmdESxrcO6Js4CpNgNSR8AI2f78Tuf9I40ec6yfUBnhaIvI/77X3hPe54y8PuFjMMYrd+xSXV
dB6cha3b+nGfSdw56rn0OUrKCaV9hbj7xgq4cXJaxKZHIsLld1w7/g9pPe2t0fgBoMv8AUYP0+MP
hW/em8deClsa+7N1rKPFfjHtBsroer3p8m0lABy9Yon4hh+Q3RbJhHnirZ7+onikCGDuYaLOrSPD
MwMAGQr9YOFGsuYeHSKZkU1ejZ4bfCWsUWvelEHvEo2UVPrsLcbdLrto+5s+sOtrL1cf+We476HL
SlIHSY4YbDP/CiztOhfk5PDuBBt0iJcQzM1IQXjw0z3q1R1bXp3cOKxI8/2GBPl5UH5H55fuau7z
mNn2ENuk86VNs+l7b79CME6zJ1G+z77PP2JFffs/zs6sN25k29J/5eI+F9HBKRi86O6HnDOV1mhJ
tl8I27I4T8GZv74/Vr+U04KEOsABDnCqjmkyyYgde6/1rW/xjI9lT2Oc11ylpqHvwRE55doJEv8q
Moyl4RbI5MYldfGXQEQi+L/H3pWIVPiNk4A/gz4NMnkE2FZkV1VGN/vejGsjPhazjudNgKIfgWtR
mLSIsLl4SVKltzodEnNFm6b8lvs+YydQZkwRB5Ocwm0bmn20SXGbX2MCxa7IsdLBrC2H8YzHktm7
R+FhrSor75Ckdh54yibNnXFjmWPqsmkSabqumq4/W0ETv1iqdcqvXjSa30fmQkWyEXkdFFu8R9G1
or2V7Ydy8lH1EYXgr1sW6hvEGLb1k+8pD67yqLSuWScjFufSHdpzyYKAoTHj/sxzRmvNPqUyjJOj
y0zwZoja/ruHGulFcJa8b8EsOttxTpovqonDfhs5bTHcFwi+NxG2W1z7NdmMheo8/0SkZngQZT4w
9Qx1tI2toAw3HorqcGcHjsqP9FyLmjRun9WXv78eKbeG9LHzG9HeZGmcXHm8OxNzq5peQ9ATgLHv
aALDisrSbG2iqMeTBxH+yRwW4SNKdP+xUPh4V3Lw6m9hHznLDDqJ21UpScdb+0yR45XjpuH3smAk
g3qC3ifJGowrNmwq40OZSL6vOMGOuTJY1/QxSIL+i0u9ehuaWUn14FjDi2vq4fOYEMNBkdnZOx+L
1rdEx02+QTxmHETRpN+VbjmQp3bRrphmWUDUkS7bm4ghdr8LnDgqN0Q8iy8onsrvhps0V7wRNTti
lHj3eRWL4Moi+eAKosloH0MFjnuHchZLJISg7h4ccjVvMO5hSKlAiQRXnJ6Q3Hg5A//VxOChWWlL
djbnoNL9ylDOjw4mrz1bYOrlT7SRmv4cIs/LdpI40n4HHqF4pXB3bZIKfEuwS1lg53E7KOegOQFh
o2vqEkuINYbWOkkWtVoZJ2Z+hjzXD7vUb20muEVW3uVMIWkNmYlC1j8G7vypSCihqWc6aR+L2vJL
qhYrDXaTS6NiO3imtYvoXHMuZgaBOC7I63WK3Zdsz7SdcHlOlnEcBgqU7dAynloJ+iMoCqYyAjTR
DyWnLSBJ+qrtF0G4ZbHbgJJuPORUATYw9JnJDdGzzLLsZNRQaIae8LScHM8dYO6ZvTYD+bICN6e/
DUOTfQ6aYspP2VRMN00adNfUwQwrbceakE02Tn0O0I1isTaChiLcNrobC6e/ha/K7a+aovTnJ9z/
87Un2iri6G+hnKaY1TTcZoWRnE/ifvRgIO0MOUME5qkoD7oLq9ApUez2e7fNs2FnMGpks0VIl2zh
GOQ3JAPz0bL1OfeclZ3iEFQATeBv1cUXnQXe1Wyy3K8obPOn2k7yT70h3XITZkG74xSmMLLR5DlS
6KJgSssSlD5ZZmrnUoZLDrilZGztefX8UpUOqolqdutNGwfBNSyTNjzTKnSjZK1z4XNbdf9kpKF7
qjB581QZoe3HbHL6bYOIsFuVtEtpzMeelb9YAwkDV12C4a1fGbEzls8ZdJWfeW2jHjNac7TwtMO8
H3rHHVdFaZfejpKO4icBIpCu4BLWjMvSCV0iA3oz3OZ9IK5KUy5WIYx+CYJ6w0aGsKge1+mI7BwP
nOXQpW2hDK50NU7uxlvaMDRmnAD/HD71eVWjRGqvjQmtyE2VevJH1VY2Gn0KBL2dndEXz+xwlTqN
xPDNjM5ZfFfRWGrsYaM00EO4yXySKfOYYmUMfWvsqpqKcNOKmhW8QNO5Fnj7w7WPfBH7MHvjeoxV
f02/3OfDqqnrdjrFp7r2C3O0r5BTEUFOc6BGchgn+iWQXRs+ohyNGuAvLbKTtqwBCymmW5j7007j
vMVAGN12gVXdIyPq8cNyFlRrWB3+T2foVHr0yqh/yccp+tSpXsLzqXL3xrBd1/qegkBCHR2hVFlV
TDe6zVK0cyiIUoyHup/kADFgWFxkUyjvpCALgE3dqGiEWl3T3OUp7nkuVmAbU3KMm62Ka+c+WKyw
VNzCybecYR3cyQ3SDBxMUSnuEFcgjetFWF4vvqPjmCP1oLWS0+HIdYS9qfbjuuHoXXjxnrIJX4Mt
pwdZQUn9NoU4wPreV/ntVDpRcYyCSBe/BoOu/woLBcP9kjl1c0Cf631Cz94yGastvA0+bTXaQIHP
l58jHbxj+k9ho60O5I+ExfOsPdwjK3typ8/0wp073enxR8wU9OtoGGbxZPt1f+xJ/8WMxTGYDk1V
5JQCXvZqhuH0SzDICVbt3DUPKX+rpTXCCHiTRlgUOZDF4ktTeoFlrwhqUXyfCbfcMzercp9paVu6
KPcplpjhgj8mSbMaGEvQztiaIQlCEcrddod9SJzCWZpxuWfh0NGJ9WRJi0PJLLcWYkK2TmHPPxAW
9fOGrGalTmlKH3LtOHq8qnM2sW1qpWENnMoq7QeZ1ZE+qSLovpeMPzBEQVV5WmytMTyFeLxmWaTo
8mJ26J2OcnrPuuHIDnIDscUWyVWUf4uMioW3E4n2j0kzmHfRRHzmweTjCVfhlPbXRudP3dqHv8BJ
wyVLE4WB7vo1h3v8owwGBvybJhxiBP9l8cuMYA6ucj91261dEF0F1TvEHMadBPTALBmeW5RfXz2m
GkwG4ggIudN6kb8JAabE6yRNxtuS3IBnI5/m5nNr85rwqvLZIw2t8u6RU3zSPXsSfTo+2Ll9NGD1
PNPvWQz8dVTeBmHK3TAr7c7gOWqidEguq1Z+0boPxOYBIhjiZGZr4ISPKBL3gVr7iVA3vtlqXOAj
kt+e4UFcNmfHsxVyDTNsb+3Ak3pnAqp4Jp9Sfudx2+7BCWbBqb3BvLoTOh3lAZ1tcjKDKCjXduOa
dM7oEACGapH8rmcS6ZmCc/ZVn/xs5Ezcl4o/dpJyUld1OQ3nMgzr5jTEgccYTcGKWdNJUvRHaD/g
g+V/oU/EoL7cYQbAKtQTQBWv8YF0WLlSMQ8bylj4HdFk8clNfRg4m7SJUOl2OkQHQD+VurWCoIxg
AF6auR0xBe2RXNRya+DnozKg1Sc2uCytfDUXDo5yu7TEXd0E2LFZJ8stBtjIWHcdQoV13MyzhZlI
JfowDJJFJsnKMPmZc8BqAe8QQrvqp6H6Gk2zXx4Q+DlyJdo6/BzLPnzsccIzwHT91iVUoNDf6Vfx
vFSUNl+bTAhGRDhLvBVmIn1mNs9ooNUTIC7LHiO1x2BY/0w7iNUQPdQUrLq4wPwRYBeddl3ZD3ez
w8Nk8hty0otoXD5LaZMOjoPMDPmWC/UUSH6LEwHG1pCxwglEkgYIugyFkuGeFD7h6hRnHjCCgrq+
2XN+Tx6mhoV+HaJmayHb01Teepj6h11WgF9ZqRgi3MaO/OChy0Vi3phlLo/oArqYzEEr3EFkTrPD
RKBqfIX8jq2tQdMqTn5Pz3rFDK3FqeEDEUSeJPfMJbU+m1DWzLXSffm5GRz/s4md2tlpvp7F/l4a
+66K63DPO7qs952hWa+7Kt0x3+3QEY2W99zIHMFhMxpImXqHD9PvLGc/1B3KjSy2crXvy6aTmwFz
6W4Z3OJ4wYi69CodmqJYHUW1G9tB3Ru6RP4RO0WbbXxU+18nGF7eJkM1fI8mnblTgPcYUTrZjnrV
VZabg0aJUDOPWuPuMZiZ+MhNMWhRiMUc2UYXLSFGoxE42yIrjGqzTlYtTLaXnt31cSxnqANIkaz6
ZuBa1+aMk2ILRsMIuW7WHCbMU8YVzVqbrGH86AMi3dQ9BlhVu01WRLROWT4Gf4WP7e+FuFbxbZ5Y
tEBr5lQrk6ljcDVMXSF2HZB1fyHl2M6vxnPUtapbPTCYh6ODei5pKnOFj9kT6zjwuzt+vD5jrFGU
P3zygb9USHu8k2cHiTiYvph8CmjLKs722M2ST861vmH08p7Y61Nz26H95Nwbm/4PUxvmA5gAzsFN
OdDxyNH4aiyML37dzNY6ByzTneYgNMM97Wz/VyWrKjqatggBodOON9aD3VXztiaLaDyDn7DjDaUV
FXFe9vp51oETrbShSqzMRmQiZVEu1XuKGqM/mjJv+Yb8LB93domdYFOF9Pm30oXvAXSPQF50AIHh
PcBswIYhQ3S4u5kmI+09d3SOJs3gipGMA4LNBah46lTICRnyGMSDcWxGgv6Eo1hHkC7eJfWYOEym
OzreEYLhK1thcQcKa4GKS5gdQe+zjPE7rJXg0ZZGER/wlVk/GBtB56RQG2Bxdpa1nejCmWupmqZk
4uViI077FPJchGOGDV30ZE+5/UKiRkJM6eeh/C5WgICLVwejV3nyXKq0dZKz/28J/vIWlF+EY5Pv
yuf4D4mke6Ts4lcqCXGcN87kmclXUctmRL5WgUYJozm/tX1iIvcj9TBvOB2C/B5QZ0nXcnboKqQs
C1+MDPX5AaFsA1Qy92gtkkZSoMguLBngOvYEP/pg8qhvMs2Q4kh1kllHzlVjekK+Q15pSBsO/qib
RQqHrwKhgD2bQeCc12znLBbzfOVlXYFrJJ8zdY2Jti2uaUXLr17NcO6zAQ9GbSc6eFzQQOAF4mKu
MEnZWTLvJV5VumZdHNY/fASQpxwb13RG8CbmvT3gIN73Suv+hslqcNOVMv0hiraJ75GDo2DkHZxo
VuI55jxR28SaiK53vW82zf/khHcuTjZNHlJWpPyAJVZPC1FY3ZStcYqsQDylE5Geh7Qbk8+ibIEd
9GU5YChIQxxDSsXZFQ+mv/Wbsoy37EFl/iNpKHy2jRHP9b5z4+kTynIA5JOp5ZcoRWhI6njHZxvq
JkIM64XjTbHoLOlFqXsBqArjr2Unu5q+/8DwhVHCfRFKZBg4CtLunPr26O2EkRf7WXAWwq0rauAU
/BpXpln19Roymi+3feL0atcDVEW570Lvx4CRdMVxsJX+CgK0YlhhsxcdihEW+3ZoOOIcEvAQ2ynx
2/LGd9viixvP6bMCHshpyAymz9OcJOXZGhHWbaltlLUNLZTMm3Ccw2DTqgk9ZgSaiW8jRLVFj9lk
ZsSRkEn/qCwEhTkh1hEgoflqBCXU7Us/TJ01zy/tcfmGIy9rqYv7zEgG4xGhMfG8fkJs29kjJzPY
okOmeMZ6xHHJHIYiO3CaS/WnxqibWzHaVb/t26GP0Sskkbs1YWB+SdFoxTuv8dtuz5glOkGw4+g1
VhZ6D8YlORvhbCT9tvPr6mzbZeVAlPHmbN8Eo8VX7KLn5QRi5N331h/RYVUuNEDM6L7azwgboxUn
C4uT5WzmNhjItC2fR/YkhB+m0eYrrEIFczS68yN+KyfJAWB4XbVC3GqPtxSFVrWGDklLV6Wle7IS
pN7HXpdDfKz4LWgYIIKtzmhCh2E7o2f6lKo+dG+GNvXTT8MYj4yl02bcIySNXwbD8AT5XQk/mmnN
1pE+GtgnSxbLB94Y7msR9fV4zRTY07tmCe48jQaeQMYIA3ZwhmxtuDUBf4LEahzxZJRuR09kli3b
vzfR9oGgk2AglbHCt+Dmi1vNIKpItYWAHDgzl6QHZ4XmTVP54QCxTHrutoL2zZLQUnrtzIruEewi
EH2zbQwv6Dbc17TUOLFVnmBAtsty+oQDLnqhCqnyxQDfbvxhRAm4rOUbzj8j89loDO9LndDpRcZB
b1BoYSeM2wr9C3JZ/COZC0ZJAUXf3qMbEJ3xjRHkUKJD60jpaLPuIR5KTnhtZAd3aW2WL/h04NfU
eOTHbWo2xMFG+Ux7w1QmaQwefU8fqoMFcEuxaLARYXR4ivK6VKcgLLunuZjnB3AakBgoyX9hmypZ
fDy/qcAxNP7BbtBxge2Zp88ird1F1jChDZS8XXeNHSWH2JDhLWcnRlGyxUJ/ytyGw9LCHyvXgMIA
KjjaNJKVanvTO1Ztql+6esAsaWkM9kBpa1xMij7EdBD4EqqnKoNEu1uywr676dh2p4Jvd49vOWiv
xrZIX+ktNgKZGRFoLoKNFhApbpRXv8c3RU8PzS/fb0j13avcrrfg6Up/pe0g3/uJHxIbldMSOY1J
kpmM/2aLDq6LZwH9TJVeQy0Ls2twNSzFZZ8CYJA2zd9NnXFuXE6yfXBSghHjVlizV26F9gHXugWO
upUDWBalJj739rrkS/vmaL99qb0yOIMAEuibhxZlSFPV5kKT53hDgS/TeTuryLwDBo0ISvtZdYdO
gmF3w898aICCMcrnoPhNoIRPNwh6oTvDkIXBPgeVmW6N1Jav/FjaXBeAuKOjE48WfZsKIOI6cLPU
vWKr68I9ZCIn2uOn5Cfg3+wPKikydibX9ppzgDh6yXKaAl7BplDPETWKPoQClrVZFMYvV5BncpiL
LrZ2Y9LN5eKrye/QvtKV5Rnlvwrt0Jl003Z+zXOAe58AuWh7F/Wi/QnNPvrFoWa8jhE53jlDiQGw
yMzqKVWm/cii51/HXd5+8XFMdtvQ8BVm+dzBtzVYzyGF5JM7z8OwCiEitJzV5oT4c2DYxxR9E9q4
WDhs52Jqm03KOQN/u1Lo/9uqg80cOIF7kyG4N1hCk+4nh2bmmNkQm99j1Jrf+s72voqqJzTCTMAe
ceIO3YfM6pBIlcT5sk2lcriClCXtdUZ3ohRfGY7lwbEsQzVscxpgzjrBxqx39LuMhzmI52+W0Fpv
CK12v9Iw5zUnqYiTEghafTtBNABmALqFITjCpBsnpCW+ooixKJUKM742apSZK78Ny2HrGzKjh8ZU
aNPoWHWM1plFIFy1hl/OlGS35PwG6J3ZwmBWBU6DhC4ge3ntesOYnKFyise2py4w+iwgU7YfaWIK
xcRtcL3CWAe+7ctrNfsm/M3GFV8ljoc7dDxRtE4RppJFWhAzDxUr6A7MRjD0F7WhnglV9cyNQQ24
o60JlajLerAjJD+N0a5gx0NBgCpvjU9KJ1vcYXQ03Rwo2z3Ce4FrDq4IPrSqY4Y9LkOJgnEvposM
p9EwW2a7jxAYLGyAJuPMFTMNXjUuU0KIFG3enhBCDY+ETzjtt9aeQDsi1DGsfWaO5C0FtCJtdOKV
zJ86CUQLdTPXvtOyWSC6OX+jqdbtSxiD0mGEN5jViVqqPCdDa4LaGIfq1yQNcbZo1NDUZ1T+yU6t
qtupyUdjnfLB2mcahnOyce3KZ9W12bGvzQnxxHbOYyPfVVmnnjkbENMmNODFFSMm9tJ4moH51Ylu
wcZQAQ67XM2U3YGtSr1MmcN44w54GzZOYi0DX8MNHic5Za9tQZX+6prUezuYpGZ3ldegblbg/gDl
9zXzxJWTzKXcFiRIDkwb6J+sothxH4eoKpk8KIsuf1LHmMmZDFUvk5zzEU5j2gybGNtrv4JLVrtk
01vyV47a70pPjXhdJEbhyuw5E7D60IJYdXAGF/cR4n3gsJP/YOZhn94Ohuqiq7ipJJY+7Px8jhr7
a12WCQYpHbb7nARY0KKOn3H+NOb5R0xfBwxeqc1dGcrWoa+jHJSCLUjlT0ENUWdFonuTHQbPpa2F
M03oVdAa7kMMOPilldCRgbn4w03q6yBcu3bDChvEfL87N0K0sMu0O7mrya7Ka7i7TPINSC2QZEfx
LBu7+dHCIkdbY1GG7pXsxa+ETKPsmt22vMbWRIp3Ewiz2xo6EEimM6yK3ECY0ASF131SQ5t8BoTC
ZAp4nn6snLqF0j8l/U9YXXW56gls/KWdUgQbABSMNGCfqds2kxHVAastVLvaSV59PkE4wFafMH9y
BnkeKIBxK0Wd9zMHZttDnoKis8o4CnoreEwsAkUmhgHvvcZZ5zOAPc015QZHr1GkKyg98kU2iL2b
ROtgbWUBu0dpa+8TOnSsLmiS/GfU5dHB0jFcHp0PmJITFzQ3CXQm4hDQ5S3SnVGRO6qtCN2Faddp
cSPyyvpZog6ojj7oyBxaeSNeiPcw7PUUFjbm0UK2yV6gW7921Ji3e98K5n6daaac24k4HbFHfzdd
SzV2GFjG0Bw3eepW37MwjL8GSBofHemPIN9Gzcf0QrqhyPdQoLpmJXMRCmQ3XXcXExoRHBKdpvER
1QM1NXK79qic0gQnhZD8eSxi9azg61O/9P2IACbv4U2bc/89zm2q9blt0PFlDkdOpJHu51k5Hh1N
AF0YEl3yVpjGtGl0Q1/cfTT8DFewkTrZku5Jo7uDZSBRTeRaoiym5bSUAUQ9lw9uO7MoVhWeO+ae
Td/sZF+4X7uwkhjNrdn+LGekhcQmhGKbMLFGswFlw2IK7XA65RuKXMijWC42CJM97JcVTkFaG35t
MGkVaNicHvjtKsxZWjcRPbDtAKmpY7VhZr/uPeTf1yhCWshljINgXAvsEFa85lp+vRXdkGafQ5gj
AcDrkTEkKkq/30LexYEQyHRkMBeoKT+wIcfhhnaIkx1sG13dtrJ6+4fLeL04w/OnuM61sWCt2hLk
euKQB8F7ZthfTB3KzwHHWrW1c3PO0CnhcdvYHoKODdIdKlRsjOV5JC7lKUcU8aMrtVEw/1POY95M
PagMDNh0JsLK/AKAPrtXvZ5o8CP1+uTDo4ACWBDuN51qIUnR8WnCvxYsqxOytzJSEBX7ip47HGxy
NTw1PuZ9N36pZxTvhkpSdMjN3F/peKTHbDsiBoiLyPsxQ4xnXY0EEWAOo7xa2AJ4rfZkMulbs7d4
NwZ0dZ+nyi6JLyx5QAiH8DBDahwQVQEYx4chkXMaO1RGwKVaQhEfYNCF1jdXNvTMB7K/riMW8J+O
GVrTTiYQqj8ZWEzoFU++SlhZwbzTB8xtdetkER6EDhdHvZ1Jte1WSTTZ0yZEh3lkM+kyqKQl8unG
cNz7Lnc7NrGMfanCSNqtYqs2UkpJqU+yj31/kxSRR30CJsbeemPbf5u9yX4yo6mwNg2jWW8t+lrx
Rodk24HLjSe6xwXOGhvtUX41ucIW9Ff8oP0aDXi4z5Qq0wkTs9XutE1PP2Q1wGfPDB8oOJ7e8hYB
KKdT5rfRYz94rGR+F9rJhnGQojEf0O7YcJpKvxhAP+o13MrJ25Ecln4pokaOEGiM8fRXzZmEgxBT
Ji9z2WBECa2j1zUk87/qyB+GushIolF2Ls6aHJEfthklNIBzweykDzAowOeu7Z9hi/MULxoaNmAF
Q3hfuUx0SHVJ6PSRkAYfRHB2R+3SAQf8Rmu8U7e1joruE/Nsi/K91GHw2exGMW+seHaOGI7iHLtN
HRWrv/zBtqeCsm6DwCa5Yq7gAw/nVU93f5kVzYqK3uAm8gL5wsCufSzsJF5qJ7RYAnvy81/zjKNR
9DYWYNlYARWtQLFoIHGlDVLlcvcXDsrWF16QbUtpRfZasG+eREoIzyFByDx9EAv1RtyZteSq8ad4
AlrFEq30j2isBq1jKqp6CeCynOfMReiyG4d2tA9jF2bnGZ3dtylIp2PrtMnVf//X//q///vn+D/h
r/L2/8dZ/lfR5bdlTM/r//z3G5FUlsP8mzLecYRvXmQdDlQzHqsc1y5AzE+B9LYx6H/63IvKOm3V
9v3rvRETxfV8B4kjehNfXYQBhsmkyQ7iBGVYjFphMr4aXauvOWuMp/ev9EeOJAsGGnRH2Jx/XJ7s
7091SKKwhLBF1qw24qth7qw9G+qwdgxSItzc/q7lAO6cuI2rxu1+vn/xPzIPmcRxSdNzyICVzKh/
v3gd9WGKK58kiUInx0rEZFgC7tg1YYtf0OkjiDxp9m+f7d8X5a6FQF5n+Re/5TxVQxu5aODmpque
hA0mu6hq4wY4fvxv0xW5Md91bGVD+yHI7OJnZGo2tqQdYDerqmZXeH6xwbjabsaAeKX3H+Ufb4zn
mPRVTJf/dl0pLtK+nMDqK4j4oCc9+aD9JPs02vWrk/f59b+/EOdJh1B6k0mquEhny0zpInOCHQA1
t1mNdAVuLJbXHcNwvJrvX+uPz46bcZT0XZ/EPYVx9/f3A78t8Su576w92KOQpSdrldolQws0wyvi
MfrN+9f7I0hsuZ6//FwsMBbOud+vl1RtCPaM62m0+XsIkMbW6eb87v2rvHFXJHxaPoMKQXvDufip
8jqc2dYVRSe5ZOugTPwd9lE4ua0AhWIP8uH9673xalieh9PXtzymQpefuGngis0FirxMdCTSu5Kp
bg2syBnU/PT+pd64NbyWlsv77vEMnYsfrF/aA3lM+MRcZPIxqTqGDl7lvLbgCveoV6MP1uU3bo00
dJR9tAj4wKzln/9jTzBIB2CnRFNngOY9zGFJVY6gas02/lEy41uXIqqay3mSDebyA4N40C42BvAz
UEEPxLvwBXSMEHCydev3n+Lbl4JLu/zH583//a6sAJ8KjqLlW3bqlWHF4hggJ9RG4nywQL31e7Fm
sBYivGX1v/i9KgvJ4RhxKxpBA35dDtlDOCb7yB3gr811svsP7ozJqSOl6/MoL9Zekj+GrPd5FQuS
kffjYIcbh/Cwfdskr//BlSzfBjyihMfW/fszxPJPko6HTTzVjObnLgy2uiS0PhlD/Z/clI25UvAI
pWtfXCqktnfMeGSVGiyoeXADjm6ACQMMhPdBfOSfuzWZz0A+ma0hVyTd9ve7QliO+iYAMAwZp0Da
PMDQ2YUU5gzlCQ59HbRGvNdaBpOQGZXyafJtDr3/waNVQvmOqZStLpPbSw7whR6hPliBUZOIhPec
hqU+CDUkHyzIf/9Zv6WLe7iZBZEWUjABtsyL8kSEeVsyFLPXxVxEXwzNFGfVjgQdVWjObkSUpbex
1s4VA7LmTCqeuGHLnbeM29URTY73a0qr/hci7UJxxkekxYQ/PSSxSYPXwAzzwYb1R4168de9+H0M
A9FqKpW9TplZhEXEFDYYCUIg9mILvF2s86mNIQ+DDXn/N/m7An3vQVm/vxlwUjC8DFy5AeWI6AHO
XK5uJM2zdW3K/spfZAE0Cl4DbeuziPPoUHfBB3+LtxYuFn9+L7ksXOpiOcZK5CQ2Mh98f5Amgxji
eIP4/wgyvP7gUstH9cf9glPgC0cULOXFR0fbJekw8jnroP3motjcM5gpGO1Cla1ACr3/dN+6mL0k
jKL2wAxhXdQ8fpW2zkLDZfRYhOa6NJ3qbHiJ3rvDmNGPd/CgfXB/5lvXVLQMqEgs6VmXucY+jmuq
CMI4wbk0kH5JJkCPHVRHj3L9OJH9hSDFkjvggcMt6qL2ZrIHzkJzSuwe3Ui5MtzQ304IwesNlhqx
q+ma799/MMv+cPEr4DM2Iaoomn7sI7+/dcXyG5RQtdDI4bVUNRJ8hxnc9v2rvPFasTf5VLXsUpYQ
F+92MI+MYSEhrJtJQNl1YKZ4rrXCjj/t3r/SG+sra7jJ7m7x2G158QJng92jvaMAZEykj3NUBMeK
Mc+apsoyi5DFvm/MCDykb5wJE9H/fmWlqmbBI1abVeKPNPYRM2g8RO7aN0rjrpUCu4WYqvKMCzv7
8v6tvvF+uQQeOxwXeLvMy+M0eklswTXXshAKHzpUyitNw472awLzg7Lgo6DeN35FyfbIT0het8tY
7/d3hVwd+J4uvX3Ua82JjHRwgFWrztpS/gc/4/JHXbyWXMo3LWobjs+Xgc4E9zRkBQXsyJnHLChr
4g5qaRzBBSdnbTs4wvpEWJbxwTLxxtcgETIp6SK+cV1z+ef/qEazYqwJuwW853qEEYHjijdBVMnz
v/7hmE5AJ7doxnjAR3+/ijQgy2M2pcidA/Hg1FXC7AAB8gGPZeqjxetr64PF6M2fzpecKtnzTU9d
3JhrtyZrIO+KCMO23hogxj7BOXGTTYzR/N8fV3iA/HpSScumAv79/loOTsgKCvCFnCFQG1HneAR3
b3WFxPP9R/nWfbFoKd9yyIX17Iv7SoFqlwiR3TX2M5e4IVjERkZYbYcAcfP+pd7aoJeXn8MDLR2c
nxe3hXNfyK7jtoh88sJ1pcreRSrglQdQNALOcoYhKhv8YuCcNg2/tEYAT7KPPs2dSXH+/l/nrTuX
7GUM0FlPXfdiR2syMqK8AWom6bveocMPtRv95rEbsMj+B1fyfehYaHzYKJZ16B8fBac34kr5G1At
WsQLYBYDfGShfSUf74Nn/NZn7y3nMzLWmP2qi32iGTUyrQZJRYXk9widkUkbWVYbzRznBEbaOGJU
VIf37++NdZQqhMqU3Zhtw7J/v7/Qg/o4gdFGVZyF+G6RYuSRNL9OTn6oZj/44MT75j0yQvIcSizo
lhc/XInZQVkTFKcgLrs7L3aSNYk88wG+RnrGM0gABeTCD46Jy3dwuZ4q117kVUTKK3lxjzNAOjR2
gNwz9Kqwj33QZlisovjr+8/yrZtTnuKN5L2UrHG/P0toaE4wwvJYy8ltHsfZt066RMiakEr6NEQq
O3eDMb28f9G3PgXaylBFfQ5xjrvc/D9fUF14tTNAS8AOM27KyZjWMjPwBzAn3v/rS9HtpBNDL3Bp
/Vw8R0K2F7cZowMswOYmokd5pq2c7rI66D/YAt+4K7rkWJ2Ex0mRoub3u+qwMGHMaqDF+kLsUjSV
jEIyCQJbvb5/U2+8HFj9eBUpmOjBiIsfbRRB0KSV2axtBCXXmuDqEb9nQU7n+9d5ozZbaiNLYpcT
3NLFAqq8ukgT8LYoXbR/yAxl7Oy8FWsKcwae+NNv7R61QsUmSBCCl/54//JvfOeeJySSEuZkkg7h
7w9U6aJzQ8/mOxfu8OAFYr5Hzw22VPXFrp4K44M+6xvfgkfeKX1xOlu2ulw30y7AcpwyUUyJsdrH
lu+9NgbGzpjBPhATIirzZGhu/vVNslKDgLFtWwiOD7/fJPhjwP2otNe9D6CuhBRxI5lL72BCwjXh
HPnBb/r3U7tYWdgKeT+V7fINehdLtp8NE1PSBrhal6Y/3Cj3fi4L+w/hYevEOqVhtJvRGOFgmrF7
oOMKP+f0HeXm/Rv/82m7nvSpI2xqK9LFLz4XbBwgnGLao0Ia1h3BidkrgwhSULEeXIFLcL3VhL/G
+WAb/vOlcnmpOK2wA3Nhb/mK/7H2SBjDsSJYiQxDUsfQ5k0bwijTE06WX7yE8Qd3+eblTLVMlnzT
Z6v8/XJgC02cS8ibFg7gZxQ8zlFn1hnuFYoiEjor79/f3/JEyfrCCP//qDuPJrmNdF3/lRvaQxeJ
hI04M4sqlGvfZLNJaoMgqSa8T9hffx5Qmrms6rpdh7M7s1CMRJOdSPeZ1wjmeDygay/KxOXQwv7R
6EomHNj3c2fah8QKBkw0S3VhhmfWEVM3xnR4RwhWT55HWfdxjtMS9E8vb/exrFCwx97B14Ig3UeR
FhxmTTMunJrl5jnexFTyuc/JaUjbyKeOZ0lZtqR5xFHF1wNcUzNiNJgS5ziiqv60o7r+M1EtHgLQ
iy6cn9e3/DKyTTxAAm4DvDoe2URdaGpqiwcTDdMNnWfn0EjXuEHrp7zQKDyzd6jbCkktjgIul+Dx
UFpgJFVkmiAcKnQbm3GaN/CrgTnP1fsywM377QN5dmasINUkcHWmdfKqpLkTaXMM6ASac7EtiRsB
+AfaFvmc7MJHPLd8grKOZ3s0m3TnZJMmxgi7I180ZGb4f32jhRsT7R1UvuUzjV9jh6jRYpUwahdi
ueVSOd43JMMM6XoEj3zRk82aDhPuRHmjIH9QVdJwKtrGVDouHInXC0fWQdGYfclV8+oM9gJdEsjf
at22CbI60AF8hGiqLWqdqA7hDnPhc4plJ5xOy1lSMvpNBjHxyXFo9AqhZCUVWGdrEQHVkt2UR+aG
QnkPSRwizU6vWmgCtp7v6zpHrjT21Eb1oUTaY6hvdYTVPry9nV6vsY2Gn0EBj34zL8jJdgJzHUK+
W9bY1Av0JPNWewpTNe7QCrI/KgURc5+MEqVsENxchm+PfmYJPLJLoj7+B2Pj5Jr3HHuElgt0QWvn
P0IkkGm3YDQ9QWbiCty+PdjrOIlbSNCc5dxYkrjg+KDit1MhiohDhQ6oe48pF0I7zjzsgxzbXCpp
zqEMcwQlO6WSjQUA4derwA6HiPH5KWxE2U/Ok241eHsVRbcu0bLYwngX7/Q6kz7aQ+2FIOn1CWIo
IjIopDzeTPh4rt3CPUgt8DbGWMA4riO1i+lyXtjRZ0YhBCOvXGIDWhEny4epEHR2hMfXhgtTd8IB
6ApNwX7z9rotf8vxsXGWouMyG5gt7JfjuZQI1yInPaLRumh6TZHsD7ZIPslhnnf/wUg2IZ4koaNO
dhLK9iiXQVwZ+vUQ2hP6NImHVk1wcNy+vzDSmb1IxZwkRKBUTT/9dH0iF2sae9GPgbnbwo/orK05
GsOtMKjSr3LZpk/5BGOvdfr6YzvYv146RoEOxJABLMGmv3ly7hHppaqTg6Ja8Io3NMHnTTmgTZnq
o/kfrN8PqIL3Y/VO24DowPSd0xnISoSJuKmdlP5c3iUPKB5e6kcsn+10qzjMaIGv6IhKn2xIN8Co
SkzwLGs5y/do3lUfK802PhoayN5Vr1zPz8ui/OXnCl9egGsklIKK2eliItkzjllo9usRJOU15kqV
LwbPunDYzh0DTO6o/i0oAtq3x8dgmDCH1k1k2uEaog06S/Ra5dys8fP79dIUUyGf5PqgnUod8Hgo
YcBVBl4N2MnBtsRBqHWDG561CiWSLL9+5JYKygIdoO9tnRw5o2kxBuplv66DdtrNHurYEe3hbdaP
X98e6dxlRfuNZ2YBVdGSPp6UrWTuzRmOG3VTdQfVtPa6cMH4vz3KuVXiQZUWrFqUMa2Ty6qSAQW/
BNZl7WIdgjI/ctCNVe9nVfYXHs9XQzEJomoyYYy+wJWcREkzWkut3eHvqlu9s8MiZdrXQ0eNAf7R
5u1ZvTpXy1B8OZvSKJGuefJyaZh5wyhC8igt8nAP8DlEhkhFD/iytZ8hySNJ4ImFVfbLw9pEuVgM
0TbglTm9JWlgsw8q/DB5AYiq1SesE8Uuy1PjBdlVt0QIyqovnLNX+4SE4edBTza/hRxOHkbjgmQ2
DYLPSW2neOj3b0/tzOLRtfOYnAQzo59ij7rGs+YSoYSlgyYPOBxNWCRh59bUyA68PdSrEG+ZEFhJ
+rN8RhASxxs/AE0SyzFdfDmzEWc2lF1Nif4OeAVtV/WG/QchWPp+dNoLJ+7VI3cy8MmuQc0FLL0Z
zWulxLAlBUS8KLbgZ4o5qa4QW498hLyg3eM9fEMnOb9wFs/sWnupu3HmaZlQij6eOBp7s2o8nE70
CA+qVayjaumHUVbcBOgCJPAyajRBJnQtDv/BF6cBj+wUHTOCzeOBCblqgUk7st8B+gNG7LmfDFyI
dvBfHL/WnXlXNp67wUeuulCQPjdlOuNUA3n+gH+dfPKh0jxRBOUyZTD8azTo4+EGOXFd+zb3hfbQ
R22iUcEtm29vT/nMqSGJIgHmY3sSUN3xlO1yNusJAZx1hwbGvEk6ZL3WiSri7MKdcG4ggk5JuOmB
IT1tufFeGLXbQJ22qUMttjpTE1xHEZSVC4t4diDKb0vjRMeF8WRGsZodMwtSfRFGxsG1xIRhbvtL
Hdkz94DDDf7vUU4OZ5Qi1I7mh75GCUTtHDtAyj3yFhUi55drIuC9CNZpjcDLpC9z8l4gJlXnfWSA
tbFL43OkTeLR6ByaXMCI/Ld3w5lt6BDVYl1vL93mU/gcbjmuV2SBvkb2Dck9hCuRBh+mQ+K046FR
I8h+VKYu5Dxn7jkCFvRulvgIbMhJKKE7kaPhtCXQmcubb5ReviCLON8N3AzXsO8L35oXgznPQVn+
7emeW0R7KXFRTqDgf7pVcLwLVZ6yS7rcnnYw0nFjTCD4Gcjs/Prr5BC2g3ajNGK/wsh6NHuaEH4P
PKW23JVV4Wwxm7wEfj83IaqFIPcciIvuacMwGhq3mxqs3FCSqrfe7NQHVZfmHn9g+av1LHblUg1Z
4JwOmfHJJe2NWMZh82WsG6vIN2XUTVucv6YdbMZLNdCzs3K4O3RCdYtM8viOolNThZPGrCKtqw5l
NIR7BNAR8snq+cLTc3Yonj9qipQFaVMcD5XG4PNzJzPWLZ6YB2gL5qHCPeXKZpsUF3bfucPGSnEh
GkRotLWOx8I1IVHK5gtK2bykEBT3sYInl+KO6yvMIjCunsvd2zt+eUeOEi1WjVTnR7mcWsopQKAC
3h4WI9f95C2dJlGniT/VQ17AmseDEQHq4gK643VH5MeQgH8swZ0CQ/Z4mhb+9cUQARVMUUpGno6K
A7eZu40jC805CIViO8Y4ysPK6nFOqWKBsMLoiQsre+6WYdpk7sC76M2c3KKpI7CIimLAbolrPGh4
segAMuxhRxVt+FaUyoKwhCJ93zbyUjz8emxOPdcqHn5U8SkhHX+CSgvtsZ8CnLrKpPY70xxT1PFW
hreFkdT6tRkNG0UFb/P2Yr9+CRnWEmxjc8Fenea3MPQpZ3WQ3LBVNzfOlAS3KYp3+7dHeX1klgGA
dpNA8z7op5NL3XnCQ24EOBtYBylDfLTQd9mOVf3xl0dyTC6AJZUmPjsNIbBEpzY3OgacRGlsvHSO
doPr1TsxD/aFSb0+m/TPF5Sua4O8eAUmC+3Y0oo2BofvoaguixLhcF1Dh6pwgy3oV23loP594UJ4
fThpN4O9IM0lB6X7cbxNOgf2dmcB1oOxGe/NGlvbBoe5/aig2rYxoOFf/Z5LFYksnvSQFtPp9yz6
NG2xnkIXK5o7yL1jw8VQknTc5IBpLmzG12fgeLBlG/3UGay6IBqGBS7kNAoNardFHCLspK/P1oBL
L0R9p5R4f2HofaHMc25kemfsUhu3Wp6Q45FL3VJWSMdzHSLG9OzGDvTSCp1TlEjxix3RLK0bLI6t
3Ogv3H2vF9TmhYQztRBIOPbLLvtpzvBswyJs8VTjhse5AwTsYRQZjHGUld+leT1f2ECvjyLj0XSG
qcKAlFuOx8uQa0Tpx5uwzjG8W6rLI+5nkfRDs7tUWXj9UR2dq8UQhk0iDNfieChEY8YZSYzBt6qm
x0ygb9WH2EOkXXQq7aAHj9YfOK001yH26xe20uvPytisJeBlkzLKKYsqmwTaqWOJekeVVO8CmQT7
GbvWq0Ea7S7SRXchKn79WZcYka4v8Y4LTPEkLcQiZ9Ts2Bn8RtZc2V4yrlDNwNlUbz69fSJ/9DeP
32dnga96xtJHWxpcx581ixq46F44+XjFosY45ICHVo2JNypoPtk990hjPdgI6tyDuZ0Q90/ohKwW
RWhMCXDUXQ1Zbl9olL5+RhyDa1cnQF4esFOgHxpRnQ5ImM8d6LgMotoTreVQTN/fnvvyAJ9MHaqW
tUQnJP2vbj844dhsCbMH1B+gYJ2DqvVB+NTxTmA0CvxMgmaADOX6SHMqucon5PHe/hHOLDRllmV0
KnNoPiyb/qfzanoBOrGpy6a29PSGwEDt9cbSr8DEywtZ6tmhaJ7BsuGmB9d7PFSbSGKPVgy+MWsK
87MiEuY6alsknh05dBcuhjNBGJVhkisJ2G3J7U5mFvWshI4yCYJHg1asO0PAjUY650rCSl33SsBR
l1O8gxLs3rVzEz6Es7hE6Ty3wtBj6Qa5gLQh/ZzOGalAQ5QjhkJC3EyGxBgmxgu7yGdkCbF/RdDS
0Pwsg8tP7NI9vb26Z4fnXHF5wKiGV3o8vJm1QZRycfhFXtDLIC6lhdfDgXYTa0QWEfR7Bi2NijYn
r9ScS2jqc0tOTgYSnuI8meDJGigbHEc3NqMf9nn1tcKicJdRFNnWifEf3JA8POxlaJ9UQE55K6Ho
XGXMw4gaSopiBpbJ+2G05RZFmxhxG0Pt3v6056YGyog2LV1LQch0/GkTXDBT02F71b03PtkM4ENi
VNdJFV+CbZy7jZZCyBIkAew63cmq03GKjAE2prIyykNUuKgq4XyG08Dbc1qu2pP7iHoE7za0Vki0
p6xWJ5v6Kix54cpaute4oVqboERtqOzU/F5ZCFyjquVt3h70zIfk4V5qLwuMwvgBRfjpBkLO1BnC
FN08O6wGXMMwB/IrubgCNS0aXxeuhR/wt9M50lAHWwRHZGEXHK/bBLY4L/QJj2YAxoNA4LzwcPib
C93ZznUv5s0QxKpEYzmfviLAYCEmj6oqur71ojozUBMdVkpPUP1MsbG4A4Ktph0NUBFuhw7t+Bld
jT863cFRFoU21gifGHt+1ESoBSurCXt3gzT7qK4SIy5vmXiYocJs/DItlL0iiXcIjzx4DMZJiamI
yiZzrA7tPcQv3+vlcBUOqCpimuVcZSbeCb+8ijDeyDFBxFpUSJZV/mkV045DGUGt9ZvcmL9ZqPFd
lWgQfEbk+xKS+cyGgSTvQgoFOAA55GQoSkpZrRWd6RtdUT0iCZNfK90q9nQ0wy9vz+rMgVi6VpRh
bIKTV9Fs10YgUzuGous9XhNTu75Qc3SVZHTjoFYaNwZuRxeC9zOxHsElTU2+JP0y82Tl5Gw0ToDy
mJ8XdvEYOzEFrYIgrBkAvyt1CVB4bo4/D3dyIIpsSaSpz/szBlfeXrkhumr6jDviymt5qnraoVjP
mJW+efvjnltHlDCRBSDnpBx6EmPGKKSiKkhBd5hG/XNKieZTrYf1hyzN54e3h1remZNDT0+FDMEE
QwWE52SOrUDhJKQf59fTrG/auMa9u5PfcdXBtWvUjHWJ48v3uqUb8fbAZz4uAzvgNFlMAe/m+FhY
MELcPmiFnyoHzZ3B0J6ASH2HLdLfjQoQpT2J4sJ3PbN/PMo9VHdpsnPHnUx2cCsUkh3G7IPG5aFA
g+Q2B/GXrFoDW6YCLPL27VmeWUmY4PqCDqE9SDH2eJYt6l9eN6NTOqB79Fnoqr2bzATPXpp3F/LL
cx904WmzmlziFLeOh9IyyF85qg6oiyodEVDVDK56dFTh0PNQhrE2Gtd9GCoIQb8+R4iLUqK3RCRl
LV/9pwsurin4SIJIjPZQed5g2DV9rDMNhfbMy5sL+ce5D8pmpXC5RMvcBMeDNY6h0tjVBRp+8/hM
y7lt4fS55tZ24+lCjHjui1rLcwgcH2TIKbwmxa+PLoclfMcLmhbjN9Ffd97cALJBOWRDa8vYQPnv
LrRAzoSmHrgeogyKwYx7Ehpyq85J3ZgYGFiV1h8mJwv3ToCY/LqeQtBgKjPMd3kg7ae8t7rvRUs9
6seK/t8jRaD2h0LQt7KamhhU3sm//vO+eineq+blRd1+qf5r+aP//q3/PP5X/uTff7P/RX05+pdN
oWI1PXYvzfTuBZkP9S9VouV3/k9/8f+8/PhbEPt6+cdv38quwEzh3UsYl8Vvf//S4c9//AYE66dt
u/z9f//i3ZecP3eff3n921++tOofv1ne7zxgBg0uatIcH5cPPrz8+BWSkgJX8ugfvxn279AUiBjE
D/LAD4xlS3THLwn79yW2prAjQAOY3KW//WuaD39dtX992/+PGNPxjQy5i4hvSQyg0XFjmKdwSsr+
cYLpvYXFl0tdmORYplsNzxfpe+MkHnqonerQ97h63WoFpvHo5I/olk5l6Ra+VjVyEZSW1fdKC4Z0
pWtVcIfTF16ENU6h/BNCAh4GnQDoXFSB9Y3qG1LmMuxhQSyWatW1leaL8CyV0Pda0ffP+rRQaeOq
TKaV0xiF6ZteRV5q67X+qJQWfULrGFtpN3JT7lIgc+Oqn8NFE7CsjHQvBMLw10hnogw7ts34Oc/x
yPYNXMBN2J1OPa3iukaiEq67nW04aGW3pTxuXVmRi3h9XpPDIRVWzfMVBH+BleDUIs/rVXOOVr+V
xem2XTyNnzzkw5EyTiNnZaJ+xv8fExe1JTQ0J6Tnanyc3LZDazeH5r4yg6nWrhARNlKi60jiecsk
1+WUzgFun5furpOCDktLsre0eHgSkDEiOzq+vLJAAN/E+8wfAq8qsPzUrBoz4zwf9pQ57EfEWT0/
sLTcV0bk3Ol0k23oWrFtr8TgIOrgyeLC+3/8JMI/JaUhJjWB1IJGIxs+/pGAuf2wn3D9vEvlndBs
SGI1NMIkIg430Dy98CCeGW9R/kLqjACOx/jkQRxQV8qMuWa8sZ23yH6hRulClEAJo/0mDFQHfjrl
fx+vn7XNjt+LZX4cIrrlpIicbXA6x/PrqjZdunsubhxMLQWkcmWWQwLBMLhU0ThORv8eimsEui3I
/legflKylhBLuvDDEndTaGP5LR6q+RKr5tUwxBOL7BY8Qh4HCgjHM4qR607mEHeSUDPcxeKhxi53
vsRt+Yva+f8iw6W3wmMOzB0BCoZjhxyPkw54nsfzYK4VFLie5w65xtEX4SCnq16quP7Q4UJsfQak
LLRd4Rjx97BIjGoTJGigB+siaizCYzIqHJr0CHjl/ThkEamyQhD9c2KGcbUKEWMfoc7YFSJ8k5EP
wSoZ9LDYp1apvSD4X+foUEqt33eUmD+ag6YmopmODZRySTZ4oYN+xBO0aXPwHcrqQNm7w5x/poRW
ayBjvXnCrjodQ647A3fUZItyZvYe0z3uCNU3aeEnmVF5u7htA/OxWLSh1/ngIE+wCvJI5v5s9WFz
bQedHIK1pXUaMqFtzwUMsxrjYlGu9Tyypqs00Eb6CileFXutsKZwWwh6J2tR2OiUiTkvhI+hXYLT
V9emTnDdlWPOTszzVN+EulDJtnfiCo1Yux+m4CbvdTveWNjAZHfBoFf2BxsZxx42FZ7ZX5u0LbJN
bbRVvYsQsy+u9bIIPsG5ojPlzWXcfRpJXr7NiZ494vQej/j51CJWD4s1SvKcI2vcPMqp7von4OdV
snfjtIxvUdiokCHOipxQI6DuENd+AgJObM02mLq9mqu+vgEtm6TPyFaaybsaVbEqXMsmiu/mrtCM
6zkZu+mrlQUFP4pya+++79D49/Hja6ItI7rlCuOT2MWezrS+TmmW3Q5aOAEb7Suav2hBtdWfhDwp
wtiJCt1ujxmsh92ZLVobLjt6qBouW5nnfEg5cfAG487NtiWa/OYGeEOuPrQRkJj3PZ5i43NGJbdA
SdYdx92QLw5CwtWm/h7IQBFq6FbWWfDJ7BETvKITuCiLaqEo/mAtSNz3kcJiMvRrCB7GFwN7JfRY
KjHm9Tfs3Z1hgUS3A4VL14vRswzBAi3OUBRRnZ4HlLayhjS6NqShn1JfLa4zubh/eg06b/vUQfL2
ijq/s2ujQdq7CsuyboXMbBbxCMD73LVoWegrpWlYpCl+btwTQVvAymzmzthXmBt/xt8yM3xIhlik
dcqjqqkjr4yWcRsGwSbGbIQjNiCsgIhTE6grV5l9uMkqCwVdU9fiAY1Od/qAV1V4oxcm9rNYgcQz
To6a8jbKbYW9sgYTzZDEqUw/aka8E7RgQQR1mjAiP6d8m+7GYtLiVexV6JQXUTQBEKrwALqRZj2G
W90V/bSPjMq6TlRsFLsirb0/4tLBijpqGif0NQMW1raG3kr2h3WrWjlQiPQrEBPSXilH05BJd9zi
1kgBAd73qmuspygaDW1fSvLGtaDudNeidFpxH1VlSsklCJ/Mnvlih6jxuLi8M3m6Fh1kvfl2Mpsq
03ww7DLnR55tFpefPHMYp8trgI75XNyNWpLPqxyhZIoAI+8GN5A5h425C7veNsL6qpYGIMTO74os
C7cZ1oWtrzlzlZu7eCgCEf5SxsXVDCNk6dHSciPsJLU8vpqLIkAVq0kiPxoK8x4DrNy3u2BYyVlo
F97rHznx0TPAWLRJeQl4QglvT54B4rSKI+dEvt5ABZbZjGyxOwy+aZTW82R58btKVgH/zQjvAlfT
NyXazkgMRtWFJslJ5LBMGgTDEp5DY6MYejJpr9ZbqZwi9g2Mjuw9l3j4FeN6zFLigHTxxsVFyr7w
oU/eWgq+PLCUC4Bow0Ekxz3+0ElQCFMzzcEXJLmIbnNvZWOZbt6OUV6PQvglFxyYgCsLku14lB47
rKjqxeSXmJduwipMdr2nX+oHnxkFrvyicfAj2jvFndQlEUWWxxNmKUp/bFrTOAxa63x7ey4/EDw/
7xfK5GiNQPmFiIuKw2lJntdNgSUIBj/CyYLkxLXTwERiFWHzTbf0OZ7HXBvmAzY0VbzTUYDGX8At
vZuirHt1U6eL9R82OTqSZsrGuiJKaq//8PZPeZzZO6iu8cVJ1QQ4JIrrpwdItsaAC3aW+HCsnI21
aPZROxVbr/R4Idxw9CPtX9TBX8qqb+NvTdmW39VxCn2civ/vy72XYtO/FYdf5d4PmA+06iT/Xv7I
X/m3Y5Fa025AXoT6ODkSJ/+v/NvWf0fDCYoVOBixpOaUSv7Ox6X9O2CKRfzhx59YtDH/TscN+Ts1
RfRKaE/DaCPf+pV0HLTE8cWjUU+jAsQPdpKqhDgG6GGP3YNRDm5wE7Y2voqxS1eSRxZSOZyQ3H4X
h10arYVdWuUe1+GxrHYGL1M/r6ppdtJxFTTJJPhvo4Eph4m+Vtw50/cpBpux8sbFMyv0OsxgFSLl
kaUhoFvhJZyup2TGzVGWnfuoWUufFnvWGNNJu8qfyzmx3Y03xLjGJ3OP0y0V/+Cr1U9VATs7HT5g
ipiGt5MSTrci3IiwWUEU690AjND5bqR5EG3zLEmbK9BMw/2kl7Z5l0Spa9+EKp1DBKdt5V6nWhGF
DxjdNsWz0+TOcI1VXUm9aRCWCuaV2zTVuEZ/VddvkDkHHLHJhHLHbYCLDbA2VSJIlUvco/elPqTx
rhzwP/3YTsbk7aYJds26abGV+NAbbv2Qg+b07mfXwrQZ450ivoKzneh3RdIIvI2rMM5vtDLKhwer
4YaQq2gxTsLvR5Rehx+8zedYY/Au+xuoGWP8x0CXqzogWmPjRDrodhM/alIO2U1kzBgKAk/RnfKx
w8Cnog4srLTAo3LoxWPT0cA65LoZujz8eEU9J002zVtLEjgo32qCrN2YiEtbf6hCG2oH+RGyoclv
dad13XUo03YoV06Xp963oaoD8d3psqZ+ktRj1U2VWUNxr5kEf9f0Lrz8HqvYngVwuTk7/EJ1rAzW
aWBPaPqLzjHzfO0AUIqeejD55X2Y4GqGCysOedgH5pRL1A1plO0+oynh0KFrKWBE+0TnK3uhGYdb
N4L9jeFSmnvvws4Sw73K8yq5dWBkJ+shH4r2T6/EBbjb0FKR5R+yqdtr02jdBVyBETTGPB70zfdF
kLjpqo7DTDzheoxpOwYMrt+0lY7W/JwLVt0yoZmNhVlGax0ngBmIZ67uaseo78I+xsevQPb4c2CC
5L2i/9GY1IzwT4BGQ4yGiU9Qm+DN3Xz5ONWu5CsIX4qhaX2VWvFHfS5xPJVerl3lGKBoGxsvYX0z
NZX5IOpcHJTbyxogQZmAQJooem1LCZIDqoimGyu3zvR+QwYf4B3SZ2iJZrPtfs4xacVkPnRDgf9g
gwNQqxMvBqWxxZ7E+UwHhCi8auaSzFbFmW8GQzOtBE5Iu6Ya5KehQddn1VpVlW7GkBjJD1QSdruK
XP7PWPXap8JO7PdO45UYLuP3G/jAEsJyX9ZVzo/SYP6l95b3JJEH8gvPHkakwm0ruiN31baay7Vw
EFHdfq4xubqKuyj6YqSCnypNtbKimWoP8qA8pJPe4aWIg20kQNH6c4anxUpU0NgeMRNJHzFJwMq0
GQLxMAapG/n4tegQeDI3+RIEeXkovbl6DCgfiv1kaUFP4NO+y9ra3k+YDFT+KEkjthgPTghdNZBk
NjhJWST57kwlGH8S/ZZ8Hz0znFjr5DrMMQ6jUx50w6FI8AFp8H8p4G6THm5EKaf2NhH1AaeW5oVG
JV8nD7Fj1PoQvV5Ry0NaCvVcRCa/PXXwf1sn/eA8gtsQ2roxJ8Qf3YaS6T6EsPk1T2D17dKxjL5P
Oq7uz42n51cphQQccVRgP8a0rrM7q+O28QMZGtd4ItPn1tJ0+opNx50ez+Ru9BSTW+xq+vGajglo
XcGNYq2s2oSDarRa9JI0lnfnaOldWY9l/r6D/n/fNmUdrFrsIfBPb/vnOtHMzw3E5yuJY4KBvxV7
03em0LJXBQA9d+sU2CZHI8e4NkkfrTS5Rpcegw9cmCS+2vRwKkwkoZiv7FbgG8HRDrFVKWGhP7NF
5vZrMjZZeogGzbohS6zD9wGiEulqQnpFvQDfUd3eow3lHgJrcL7EoiuLrU1TAFuWqFXuIzjM0DuM
rRIfQ3saES3G6qvblwB8zfXyPGvY6YG2X1WcBgjcQ85jSLtergAf4vtBKz1qfOzIhb4SI87U62km
J/CVFWjJhkqHHFY1JhSWjyxcOryj84mZYjJnwa3MLLyqR0UyQ/vY6agDVlkw3VcmP45f5oRxzwYl
02nLluvZDlQt5DVZWYO6HO7Q/U3usSFe3KgyGl+B/0AgtbIpQtNCWvCIImlTPwiN4QZYnFbu63bJ
kQtqU9j4ZLE5bNNEv55t5o1cHa+Nj20rrSTybTfMdokVadtGj6cPikLRs8KphfQ3qpruIHq0IdZD
ijfEFme8pluFdVC1Gy2qo/tidDodddgqk5/M0om4hbvhUzIFE/eKDrPMVzUuW6if9ra+aYbSrXco
AJBiYORVHCzIkWKlh5aJZgZ2iaD/DZkmj2Bdmvu8n9pyQx0Mt0fMD6AbTnGdHoSFTtW+rHCgXFEQ
L4qnpA67x7GNSm8L2L7J1gi36e1VpDn4sgQjjmvbjl6k2GijrSPIqWNrchV0kRWu4Wu2OJxgzNuv
7TYMy1VVY4C6lVU9G5iFF4aBL5awwuEgcKqq10iMJOlqNOYRb2fXVvWdxGKNXpXKZbgv51SrcJ3x
IudKObx9q7qu+u77ZGQYGpvshGnTZy0L1gYD5rh1HcJwikE48FvFqDdYjwaUtWrcxzsfH6tR8AON
LcaJZRWvYQTJm8bNrX6Pg2n/59C5hYZ0bKDHLFBTd9e2U3t3rsaVs9MsHvIdLmjW9OQ1TWZhJ2QM
+roI1ZQ/YNogP1VWZSQrc0I+ccN9igy0K2IkwyNy3hgrTGN0dlIbHbGVqKmKw2iEmedLF/3Id3h/
E7HkEEPRVMq7cE/VTzP4Armh7sgwsZID+hx4a+xtxEdqSaiirqjwp8Ve6/Qu5logRsIgHveku8zB
GHlNcI05dT+26X1vKKdaLMNje2XPhjftMXRNs+s6csVTZUs4E8SLxQ4tBvc+GSdd+ZRW4/YdtjDD
O35u/at0gylnzkWxWDoB48A+cnJ7mIUTLq4LHQRTZDQFJj9x4tZ5DuFYN3ub1U8dJNuFF37tcuWo
7RxXWr4Kx8J7stxyxDnYidjMWmQi0jxpSi+2YaG7qd9xA03XGkKQDUTZAsHeDAejYc1dqN9QmMPj
GeJDVlznczx+lMlS7iqrzo5XdaVGRM2davzi4dAoolUYL853bQ92cE/3vig3bZOSlfOzUqLuHQ7s
JsnpoG46WWvZfWTgsPy+7MapuJ4nHAlWBmIl+WEcwZ76jUOFzA9GAY5UKGotkGDs2tzHg+F266Y3
ovbaU2pSezHbFjzFxOjDZ9ZcWtcm8XDzUmEFZ+wQZ5jrL6lhZ95a2iIcHyYrmsQjpcAOPweVBK5f
JHq+ha0vPpWGUHeRlEnrG6LuLCLTXEW7HD6o5WOIGMy+V5Rdh8HfmEjfNRfHZXx7a+eRoEcifeJa
cfPBRZuouk0jQga844rxRm8j1Wx1/ua7IpgJZnLK19kHvMTz7iYpLMfD6Nkyy0+9kev2PaI59Hnw
CpNPPWy8in2WVff4cVvxvlEg3HxCOJGu6y7xis1ILm+sVV3r3gugoKaDigvVYuOYU6chFw3n8cqs
Wryq5qzOKk5MVc7Y8FneHK8ckzT7il3v8f11S9PukeQMtIfR9vphcSrkBLHYSUTzr6BgH23lhEoo
j09If0/Y4PzwYzKbJxNbNzadDfio/FyVXTJ880ouhW8qDcT8p9ezc9vvIMWNcrEJdLKGdAiEcbDG
O12nR+qUo9xgl86NFsfecN2lNEP9bAxBeaY4DqXrMFbxFzO37U/j2LRUQjVcLFEZcBxOwGqQQ7gl
dGgNcPww6ttgEwBxH8brwBzqcnoQPe3QaY0aAmhSn7sA1jL73ZXQ8AjQS9+AI5rwVE1Gs447RO82
RcKr5Ms4RdhLQxBWX4V2HVbcCqPsVz2J3XOfeqFG/R6fsdzxcYXGH3plOwEiAdinZZP5idYZZkZJ
UBITmVEWUx4VGBC8cM3W+LJ47KVt1NW4WblWX8liZXlj4332osZo30GFKpx3RelUGFhaqIAT0YZd
7OeZ5PJDDTAONmB4QlTcgknJ+ZZltePrOdK890Zhx8lOoP5Q32utJHTquWGSq5I24ntclhL1UBVd
ZD5WcdovvohVqr90QDwEkHlpoZE0pBTkG8K7/n2LojvP15zn2dXUIkyASaWQH8tmNr4bAFr01VCG
4xddc8R7twsBYMZa1eJiBnmk8LOyM6trKvLxS1FMQVsB68lz5Fn6MmUXinZM0+2Q6U7CLN1VH7bV
XU5Mgla81X2KdBBJK0m1fQ8q0f2e6A6pka2DFVzz4o7tRqaxk+H7JXt8cJEEL6EdTgozqNWcDJKV
6GbrAe/zqgE1SesLQxLNH1qK7b5h1caD7SmjuJYiqLBBy3neVmFGR2rVa1lnrKKm5dFLytCTW6PW
u5D29n9zdl7NbSPbFv5FqEIOryRBipSoaEuWX1COyDnj198PPnVn5D4CUUcvdpVrBs1Ou3dYey1e
/R+D4mctomQDkhkZTTkOdyvhhhXF3GvRSPKEoJuRGHeq01j1vVGM1EO0RIuy7URAluzCqamD62kI
YVIDxx1oG402zdANiXWaozY20nlsWz/aqPTm2Te1jm8IhIDeH/Sc9cJ8MZLa/qkNkty8ykpdD3f0
6HYGsod6W29IA3tMYchQgTXAbAZbs9PtBz5RGjcd0nQNdkhRWpYcLAGOVVpG8ZVs9imq2K2do/pa
pIbyrMhkOTaDPxpPsWKRAagMjjcMvmZuH3lvGsR3jUA75vSwwstGtdohd2B6qH9KJdpG/YiZQ4u8
G1DpNAtZ35Ve3kMEleKXXVdKNiW7EbSbuiWcsB/7oHSsjez0drYt7Dr8YuKQHVFCrlREIlP7s9eC
BMcoOcGn0i/Nl7i1YmOryHH4rfAA/dpWlvEjex50uxp1Z9MFmnNvdl741ZLbBOnWPs6ODDLea6Mm
uRjW+CH2o4YoAP3TFHFquz4YwF3lYxpBIeYCs1Q8CG6Ncj6yNvDaCTfA3w9Iffq8cy261r2HyTxJ
eIzBk99JVv61iFGW2qq1luu/pdL2g6dUrwPNnWZoCbkBsum0/JHUuY2dJrmpkZajsV/yO7g2FZB3
VRXF9qOelHK/tSQVq+vxamXtLghVw9tVbSyVJQdMUkjbSElFPx8ZC3hJgxTGXCLxjREikO3kt5ST
x89QLLdXfgK97DXyuln1o4ZClccibRr/hPJcOvi8X6HmUNiLNP1+AFeW0MNXUm6h2UGS7rVyDM6N
FqAj7jeFdZzsAWLDGpda30EQ7IefU3/q23vPhtoDH1XpEO4Lff+BdGE6uk7dprdG3WljsEkgUTgP
pSUftbIvr0dIY9tt18GXtjU8HtLGccr4PtN1+7uSJgl6qtYfbUUjdJ40045PvqcVxUZvkf7ZTlBb
PxMBZbTYSIgkUm2J8uYanJuJ1nnVjy9AifujJ1WTBvLNi26LLk9/wwEAtysxr4K18EbqJ9cpFd3h
uqOdL9q0Exp3SCAPEa3tWSKpm9Zgzw52lHR1sDEyI/SeLMMv7GspksJTUsSwB9EENEgn1WvbgtW0
ml+ZXcYIAYJXsiDm0MfyoLep9tpS8ey2+HHeXaj26o3uOQ9tGzglXnWPkilmczrXWlhAk5np2a+k
Nq0H8LfO62iHcnyiESXxrtAflo0DidOxPUxaRH20Kfvw0QAd/KA3XoC0qWeNr3IyWF/UrM9OcaNl
rpx1+zEgrjeyH+DlZgXFuu6/yGTVNpCP4q01aAizhvItogTmHQAkosu6hgLW7XCfngNlGo4lb+eD
jfS0dEzNgXRcgpzgA2JQ06mrLSNEro4Cql8cfhT0PjWjWW0GXaaJ8EDlEpVmc846BkrkP6mJH3xR
bA5XaINw3w660R5yuEtmhWuSR1u6/9mKyAy1W3B26q3pT+M3j4TS5xTFm7sRZkjlysmUZ0ceN2Nf
/Tb87tOUJMCRqsb3T5ExxQXpJSO4NsogOLIx0obimcmNT/qU4K6uemr/gWN89qQJfS8T53kuoYJf
2sz5nN/I2eTW3NFKvjPSa+eRMpByFzqtfSdpEYpkMRDAGiHDEn0BuJaSh0juh25PvK3HbhCO5Pg6
WS9fgW2TbrDgMSITnEoPigNmjJpaU7BXffZDN6bxl01Tg0yyawSFpFWp/RvdovwneA0kci2z7OIt
Gohwn4QZaWCyXoH6pPokQ93C6dvXUs1SddNnmkoGrYL4cJc7qIbMajkeNTkYvG7aYQijrUEu+BOp
ejp8hk7K/LuhrfuvpKOKbN+Zpf2Li6VemeZ0m0laeutESnzWpgrUiFlo7V1pOv4Zc219pxnfM1dQ
s3+DLf9N7s9J/zeg1V6xMx6+vHDHVHE9rFEbIeZJA0M9fhnL/Vh9odS4Uk38G9n371gzRunNWAgD
ywp5tQLG36k6JFMIOEaG9KtVpgeCL1ggLJLxlbMytfmz/1bi/h1uLgS+GQ6F075FkaxwLUjTi1Jz
PfkGoZ6HNyWcd4BVf7pP3vu8UBMNYVxo4JYs3KDOCUvhqsKBu4NO5liGElh5z9+lSm/sPMAerGh7
3Ybec2gaP8ZmBSi7NEGhXhpYjSzl9QTSyELJVPdsVMwjX3e11l9BjwnVzH/XUKh615ZX5nFRFG6q
z94cFDJuEsoVsXKTgzDKK3uv9Lq6BzqibeTSdzZG7v9sAxYg6EFLhI5WHWK10Ab38rIvnSGh+u2N
TpjValm45Ft+p435RCxKFsnJP4eBfgL8Tcwxrmzxwvqa8515c4DGCcyzGjOWxeFE6voUy+qeKOXr
5aks1NVEAbip69ETK+vCnSjBJIV8CAbcSOuxqOoVyIDQ6fjP9om91rkT1XpsVIXbFSRvqvLQz9YQ
j6A3eXJHaatq+Tad0FdCf/ryrATAxL9jihal6azY1/CFuvok5+mBlO1VYcjYw2ep/g2CFl5Wdiws
EBFaO6bznXvnLoqsYJldECl29eBairoBcbirbYlc4dkbEli5KKPvKb9vYuO5KA5y8D1tVk7I0hYK
JkbBcwN4VA0uep/pdaCO+gaJ8zlhE02PrZqv3sP5eL83QcHYmNWIviOq21AXSqdBiXdMRE/Po5M9
SnVHG864LZSCQuPu8i4uTUwwLcDFQk3p8sHNuOxTEOwb1Tz2A88CoKrLQyy8PKKqFEroGrF1i+Ky
nF3JYbAJHHPHTmFY3Mz0edZ/Z+kKP8+fbpr31k8wGz6S75ISpoNrSsqJQeYxB69zrbB6Thplq6Mi
AoDUjKJ7/pKrO84Kiab590hefj05a9IsC7MWJVmGKLdq1CAGF8AXudX+TI2O1t9nNf9KUJ6AutaN
lfdvaSgBZa1ng9nUdTK4qu1DzW5vM/V7RzYxlwbXwwZMmrwhf3l5NwVFs3+uvUiPHhAnyK0aD+4o
vcAKcixMc7YAI1i1kdiX2JS04dmpfxfTsDWx2UMwudL4LQxe7WHF9iw8DjOA4q3BJmeU2jGiVi55
djckKZoZX6Q0Pfjqk2n+IOZceYT+SMK9c5yM+cV48zJEyIF6QZVh41IM2zBex8RBRtZ0myDvf/TK
0dGS107eM/58si2yii2XR/erU06Hc9qX2zgiy09kMx+vnEaEeZHK3rhtqXZJgXGyAeozzrbJf0rA
e6OkWmkiXDLQhmC0Es+Yysov+fH40vDtPBipT39peKMp0y09J1TH5Q2ncKjM3XwRLx+QP0QU762Z
YMJ8G11VFJIHt5q6z5ZJM5bG8bCHY647rqp4e2V8tvpi57OKTXPuo+xFB8U8GzrjBp6e3ZyEjWDJ
64byUCnRlQIwUs+/yrK1q63Xy79y8RgLhg9WBy2h1+I/xxgD0HjfrfqQjQRYnOT5zHJlkMzYNmTO
xvF5CMnrNA9Wf1o9xUKbxL9XSXC6ArUMaCLmKk31OSlBwJDYr/NbhzvLfGecu/aVlMCmmuS9Ja01
By4OK9hIQMBBRTZ/cKWUCqgcb0Dj7gqsVG7fYxEbDiZLUWX72qNwF/c/V5Z8ntY7B0Of7dfbyxQb
SBZqzeAOSvhQpy8KKN05QVmYT1p1DsCzxwlSoF27s+Nm5TQK0qP/rLHYyA6rngqpFqYCSgPIBm51
CNpCLjEYldca8tnK/IbjYIzhNiKrRXozc5l50Vo3YSufjM4EvQEb4PpzON++91ZBQFnB2F+RMuVh
aAJ66vy+JU0nZeH9yiIvPOgi6W0iV2GZwXXx5wH0te+5p2/MyrodozNHq9XSs9af+/5gNnstVlyu
nN0rtzxMY9VfXf4NSz9BMJrmGEEiIXuDG6i/9DR+MKf0yvNC1wxWPIoFf13UpVZlVDjAPg0uegc0
CVrO7zwvrjhKl3//UsQntiMHnSplconHwkmw5N8osQJL+8obbtH/zbXsgfuYiEuweL3DI7fWDr3w
rOmCTQriMTOG1h8JwhyYOMzxE0Rt3+xA/lzQXBGN5Tc47f436dV/L4ZgfFQzbUcKHaNL1Rwcnn07
9VAhA029I9G78k4vnXXB0kTUrVO7NjBwufFZNqPHVTdkwecRxTZG+OYtcPoDYDvtpoj1PSt0Spvo
ZvZfx7bbm378hLFeORHzD37n0ootqnVka2MyMpxu5bfVCFqleU5zmv9toCJ3HAljar99eHKCiWhk
M03KHkM5Rzkd/kSk2HsPx8qLf/8ntlk96wtHTgRJqxFsn2TeB7cv6E+0W1fVwjtsA7LhezupfuIX
X17C+be/t4KCUfCTwEiyjDmVZvR9tvyzGaq+xL5+jYzI5TEW7ILI71jXCnzlJmP08njlQ8xpIR5P
EnYl+lw4zaLeW0AZuoqGaXDlNH/NVe+eCPNjP1y4+B1If1MfR0KkcPyRFNNrnlhfrK7+efnzCwZZ
E666Z4Ee6FRtcIGC/oQ469axyyPlbaoUgFYvj7G09sJVJ4k8DlZoYjOloaUgZSFAn5YPzXC8/P2F
Cy+KNitxRr+v1eM8dJSe5D3dPdf+9KDm5aGcfcTwYdUvW1gudb4rb/wUwDWRokeY/yimP0rH+vKG
TrL/mWzxB31zUeok9gZbamkcculGQRNu2gyEBZodbOarUeOBAW/dYlCq4rBqVpYcP1EPrtS0WLcb
akaWV13NVp5ADbd7Xs3qi2GU7hwdy+OzMd5i0i7v28K5mHHrbxeTbA0ETU48um1l/Y6GRgFBk057
HMzL31+wKyIdHl0kRWPwcrrktx9lT/5UOeG2cMYTUKejpDx9bBQhpklBplO06FE8JXAvC/B2YF1v
53dGL6crmrBXPJul2QiGoMqNcoz7dnRVcwSFGCinNsi/qpBst1P38OFFEwxCqoMAciKmUynpbZu3
t1Xp7W09vaOf7dz1H9wawSRQ/MnB8nWj208l3llMt0l7lVb5SyHVz772seyqqBHn2YVXe+TNXNOE
FOBPJN1r2zYA4BJF3cogC8+kqC0S+ZVnwvU4giGIt0ngbUP4Rbg6vMY2YG0lDd0PHTSRJcaX4o72
Yg5AEHe00/bn3G7ajezp+KIDzINJfH95oKUZzcbvrZHLjdoCuTa6mdVpGym1rzSNuCemVNr4wU5t
OtdUxpUM1YJFVQQj4ACeAYuCY+uM8Z0zQmFiDOVVZZffgU6urNzC6/ynsvFmQgMkMcCriDpsv6MS
HpfdBiqoj71ufyKFNx/X+6SWPPoBXDkoYDCYss8ACsFnrKzPUv7+j8V+8/0+ManwOwFWMnlqxy82
qYdwjsABY9GOzbEelM9l8bF7+Sdf9GawLKDjbMrZjYGCICtVfyVKdmhAoHysqwHUEp6ircxs4dn+
M+E3Y9UNIGNqzpjnZk93/96WwWKGhxmrVOqgEpp6u+qlLxxpUSqgibV+0HhZXQht93JR7CzYh/5k
mOlcD1D0WLVsS/slCy4CssJWUyCN66aGdCBLo/jPKfz5FB4JB8bsoYqhLF3Ldi6soTw/Fm/W0KxV
O3RK5kXQgdmE2uTKAHjJ6WMlpzmhbjofe39kwSr44BKtYsoxP0X/CY6zqywhdanHE/wmcQ0ZirOa
mJmftHcCApGIQ9X7TNYKToaWahROCaXkQ9mZnAd9LrECEdugejIAspqaR9WznNfOp/Gs6BXvUQlq
aSVBtLS4szl5s7htXs2iDhE+EYWj1LQQ+CIVBOKqVaxdkA+f6uqlX6uZLdgosb22xY77CPKObhLU
v5zQgHNzAuR02aIvGFlRDtY0PKf1pXJ0fbXINlUhb21PfWp7f9tr+sp1XrpiguMgqRGFBZkxQG67
RSe7ctN/H8t8IxEJm2S/lfB/I6X7Jz8hC94DsFLJMzqGmjeECmKaADDEv0sknsG18tdCehD2j7+3
36JhUdGDjIc9Cr6WTvVlNBPgaXG9oUFwJ/XRqe/qm26w3DkISI3YLbX+O40XN7NTpjjhU0ZWm//+
eoLE4/JGvn9K6EP/+zf5JnwRDt1PcGS0dz53O8nKL5c//b5/CeHS35/WkfAsmvmMGLlOa6ez99Do
a2Hl2HQJsoFM8fI488P+35ebXvK/x9ES1TODjHH6xLsZO5NOvCl9/GCgbzuCPzGMtDlb/uy8mMoP
u7Nv4ly/1jvz2+Vf/75NQLb2718PRr6D6AJvbwL+vO/Cor3S9BobBUD6HGQ5iD5t7lnIu3aW4TB2
l4dd2hwhyABcDAtwPEP6dFhHnSA745ud6jQlWULqBH4qRJcvD7W0P7NRfmP11GpMpDonALCoX/Vq
u0Pu7VOFqb/8+ffNBOzzf39+kPwsH02235FArzvcItnKX6MYJ0PJT20znNI1toSloQQzESCG68BS
DYQuepyd/3xKAHMfKNydKCxP1Vphef7eOyfaFgwF4MhsKswJyxcl2vewA9JUKVczrj72zg0ohGSQ
UiChprkZ6nrNqV3Yp5mp7e0+AY4u9QLmfHeEqQZ+0ivdMO/GfOXAvf9i2CJZI/0oYS6nfF3J1C+h
PjzVQffJC9XD6kVdMGW2YAciPcTZD1m1IqQBJjcibHe+EpMtfVswAkhQDKOl823I/h7ndImUOytm
cmnZ5yHfXI9ejsoxhaXNVeViWzrtKTPU29UfvrTswj33GjWWp4lll4OE7rj2Jp2xF/RSraYrlkYQ
rrcVlHZnFRIGDGUuKm16Zj7Z+lEqkpWTs+AA26IC8wgPiexMtLHRg3Uek2fc3ip94U/C/DJTXUZb
jfAXCtm2LdzxMayKUNaZTqoVnxwtgFx0OsK+ex3JPjxZ4JNlHQBn128T9LHB/Fsvl+3YwjqKYpWm
ycMfZQrvDI2JThbtC8Pbwoi9S4Ljx0YQLrhU5Y6mhAaxGCD4YUbOlulNa4K79f43Ea7/d6RskdZh
CIBrlJVGCKYNDU0g5u/1As+C9RXF1q04krQiKpHhTeyU6ECFtduT4gcoyZubtii/yXAu7TwPnPjl
9VoaULj0dQVuv5oYUKM52SYamZUDTCAUPlBkz1QOqzHe0kiCDZiAI3uW5jO1OCmuzD6JNmEwBujI
GzN5YBZdq6FauTAargnZLp02wS5UdLPUQRxN+KLFAEnbOBxRWA73yqQoVz7NMu7lNVywbpZgHXRa
5euxzSfOXAADG5xNhXQFW9VKRLXgxoh0+Hkio8UhF8gpVtqDP9Q3chNfVzgBG5Cirq7HzoqXsfAA
iKQ2UW+NcF+xQ4ZdXtMF9KLAHnZ5iRbmICJC7Ugzo6bkWnpg0OegN7KpjYb1tcmDr64xFS2NIlx+
8lVSGVg2vgvAUNuMDnKVXQ/RmR6sdcDWwqkSoaFBoVX4euBZqt7Z11n4Xaqk28A3DqXcrbwGS0PM
//7muWzaNlf8MZzcMo2fZYdCLLkQ05Hcsqad8fKOLI0hXHz2gUqMwjSisGmBYgfxRh/aiDb8KTja
bb9yeJeGEW59WcDmBa8f1P/6UNx2fagenUg6EujRz62sGLGFCyhyOptJp4Zhx0WfpCbY5vJ4lmyp
2U1qsFJeWrBdpnDDY7kazZgmQjYg2qBsemWYzzPgK6J6gcjdfjWVuPQ0i+BOBMuRZ+ixx2kEZcRw
q1NFopiU0f5e0wpMaalMyfjZ1XbdFV9aPsEdyL0a8sMR6p3563/KV2TiAZVNya+IZrgMmGfmv86J
MQomCnnAWIpdgoHLB3FhbUVgZwKFcabCkuJSJY+y16kZIICB/cLrrvLoS0z7yOVxFoyDIRgHnwco
juVCdWNSjB1qR4MtP4wB2YD2tVXXwpr5RLwT1ohozhDV1lg1KtVNrX0xIUNmIfgzSFBI3EWwQphz
lcsY9nFobMvpt7GWd/mjPfHeuILJ0NPCtHnJVcgaPWgUdNfTZBrk9zzfRXGEasaFE+oWnJKcPAOu
1BHPSEm/j3VyipzgrBRcfwMOIG89zbpw9UWsp6VWsKw2VFqCINJcWW5oCA/iwyj51rWets24srEL
z5YIywT2rMeRkxpgr2C+HOgG3zhQX628XEvHU3Aiui6AISrxDZqjaD41m8mEZah06XpPNnQ4PUYe
vkWrrB6gOaR/byMFUxNogRQpY2jwhkE/SSCj6y9DuU+CeFeP5zx7DaXPg/fYrqVQl3ZJSC2gv+VM
vYwcjdKbp8GoDtBrnwuZDGQkrWzQ0hCCfZloAcbZigw30hq6CyytuaHltz/6IbS4A+H+5Qu+YMZE
OCSMYYNXebnhQr36E6mvG963o+H8vPz1pQhNBD7Cf5Ilk1obbqkmh0aXjgOAZD2T4UCJr+xJ/UYj
o2sY1ZFWtl+Xx5xzIe+cBX02ZW/8gDiRCGbmk+0psKc3BIIDxLPxpsnPbVDw8hw1aU3FeAHMYItA
x9oPzM4eWoNG4Tl7WV4Z1dkPjQODdfltzZCRvY+H/STBgLxmtxb6pGx93sw3U8z7CeLlglEVQIFw
93zqvAdVn3bRsK+ML4w9jD7h6W1UP88NdraJrNdagn9peQXfBKVW+twSyUAmsr7uI3NT0LDd9Ic0
6790U3OwtTTcwke8v7ybC9dAREHCVmfaAeGia1RX9N4/p5A9e+V4E5ZroiFLI4i2o4esyIMT3q3k
8nqg+SwZ4m+wCpPL212ew4I1FMlctYIW7S73sE7TGG1SHRy1LF2rqPBaU3qqgsHZtN7D5bGW7rNg
NkYtdTpI/3Q3Q34ClorukMrda7mmZrfwbIiIRylrphKMle7SvPy5N/SfoWevLdOSsRDxjVPfw0s1
v32aDwGR873NUei86funBKWAkeikaHvXzFYs38K+i5z4SjQFsTllJh1Bqo3/65+HxH8ptBqOgI9t
hohrNM2kxVIzhCKlz/DhIyVU7VfreEsTEKyAr0ulPg2p6UIj0EF8Rt9NVQKgV9T+aw+Z1cpDtHCi
RDyj1tUSPZdMwiuaZOtb+VGX7HEblan7oSMrIhrhkAlhKYLx0zYHOMic61ArIW2aVnyRpWUS7rfi
QeyoSrbhqsk07uSRArJv0Rs4M5Zt1D7RVs7TUhQiAhxhxO/kAgkR11RhU+mc/XyMg/6nhSKHr9PT
CaAu6iBvkqZdtYZIXLAtIj9zo0GqPfgGfpzU7KHfOw1TspeB7tR0kOaTfosbdHmblq6nCH5UoWir
QFN1rp/8pmHBtL1PfqFvet6gHmIowHqQw+1UyMMuD7iwcSICcgyKDCa3tKNj9XtRmg8W/G9y+dRn
K7fzj/19x1MQ4Y8p8i6orzudCw3oFQLMbiNBr3AD56XrhNEmIj1h59KWms5EjsoL4FFSNPWKII6Y
b05fzh1VQ549Vr6/8632aKRn06+O9BOFgfLZ4f8t42yGZ3Vm9urMsm1G7Wb5iX/Ruyad+06MUPoq
0+8HqsLmi1EyXTtR61rByiSXYhwRbqnJdmA2BZBYw4z9aeMgF0QziRI6J8R16qdOT+SzNQ3Q3Srj
1hyT/qzAqPMC61p/XbZ+XcJrB5nCHr5svT0MXVace7Wv7+A6ILyuGtk70u4RPIw97eErAeHSzgvh
g2P1cTEF5AZLP9v2HTIiRncasheYwVcyLAtxraiDKnVhZnoDyXw5kJ51mBPQQ33sZ2aAvoOPpH+6
fISXhlH+dtS8ypByeq5RR4CejM5W7z6Lk/sxQP1C7U6ppGprl3P+4ntnWXj3oYY1m9Tk3Z+NTxO0
Z+gUnPqQDPvINq/wQEtEHaxwQC1oxatZeBdEyOMUT8ByqOW7k1zdgCT+Fpjj9STrK4W1haUTwY6j
jz54ZsdY09R0Nlrp3xoZKOXUzveZNH1x+hUrszSNefw3vrRv6UNnwWJIwmj6UXfZ0Y7grEmKD35+
PuJvPq/DlTw2VUYkbNAM24TIH/RUcdau99IqzbN68/lSh+A9tifDlY34PlCHT/kwPSV93cOLCU3L
qgu7tEqC1x8RIioQLjFO6x+txjrbUUoiT11ZpYWgQkQ2WpBVV2HNNBILoFdysCAOM60YzMmzkRwm
J3Dpc7l8JZdmov69YnnoTVbUMhMn6O67ltqNad7Yw5os0dLnhRsfSPBHT4DBXUf+XQDqOoydvveV
0XY/9vOFe960hpn6YWe4MDveoB7t+l54u+pNLPx6EbwIfaoa9x2/3h4L/QEIa7JXxxDloSAtvlye
wEJfmy2iFs2iHRES7w2wTF+Dfq8EMqzY+gZSKWkbFKcq97Bh0ha/Jc1eSbJ87IiJ+EUrhNQQpkvy
KdndFH9rleBqNomp/NyWLVRB1mbVMV/wyUT8YuMn4BV1hqpPibwDc+pFxr061VDrPqpVuvKyL/mb
InYROmk4LuejNurN3hjkxAWBcqjLyp25XlGquw0KCHvt8SUck1+rs1s4I2IvRd409aAocyXX0l7y
4JdcVTcGumorx2M+yO89ZIKloRe5QNiYopedd6htTY1zyFPtdwp94q6MzfxnF6jtMa7s5jo055bp
dI2caGFisjCy19f2LEJDImAA5SfJyafSDI5V0ax4NfN33pmZiLu0FZj4BlSBXAjjzunofOpXsyQL
jeS2CLtUKH+HTVJxFjz9G5ojw9ZqzWv4Ah/SIb6ZPOM4auoXNa+UP5GJrGYuiK4DbOvQeOD5xll1
A5Hgyh1fugCCEYR1rY61mJCx1qLvpQ4F2+CN0JKmM4UaFfoKAam1PtkFX1FEaCq1ZQ26R/SI5GsN
JaXzK2m012L6HKvAuy8fyvfHQAT17zcDstcRTJVquJblvbYTGlN5tS1C7Xn1HX9/xf5LUr0r0WDq
C8I4NVHPHeF8aSpbBdc0OZi+tFt9x99/aNEB/nsmfjwkbZczk3iSrgPEcb3W2ALgxkHURw8gHsTQ
a0nyhYDREvGXxoSMuulZ+D7YIU2BiIxGadmD6iGGvjBCE/JgZhDxrg34vjNkiYBM1lDudJ/x4Fp5
lovhPATadlKT22Ksd/0aXm1xWoKd0CfLVJH8JcE8499h3cyz5krmisUIELZhdgsCettqEVqaZrW7
fAIXjL3lCCGRFJIy1OCMc8e4OPZ+u6sQpdj3KKfuVAdi1MnqIa4OH+NZpBfF1Ws9IRlwefCldRVc
phgWVHBcEQkaQ7mLM+cKF+rQA1f2oNta3b33zS/SM38fTdtOimHUE9OdYK8uEvWA/ul1Ulru5Uks
3TDBcSJH1qDLUJiuTw/BZgo/O72cbeVQfcq65tmyUGqBxfDyWAsLJsI0w9DsZC3EJsktIHjVzm//
eIEEAEYaQcO+lo1duM0iMBOLNMDrTHWlzx8jsgb2iIQC5CFIbG+8PN/4TXQ1ScfLk1qoOqDQ/PcG
GXYj9878fikBqgJpp53hgPtE+idFOjC/B8XZ7sNY/lxb7Usn+9FGKtBKk5vvuZHCT5wOK7H70gUU
8ZyDpFjognAXdOk5T++IcZXcOwbNyzC9atKzkWXfV9t53n+06UL/e9IyMInQnnhYLd3Mr1StDvcV
jDCXl3Rp/wRL0uUWWu/F/GqHzY2SKK+GIv8a/OAAC+74QynKeGf2anAV6MHPyyMuFKwopP89H6nK
VCuUeGgk4GrA2Lae9hCm8i6T50iLMmkDeRphVywfJm+lX2NhmiKOqcqTrhly03BRXIs2idYfQC8+
j6Z9NLPoaFvpa5apJ92egpV1Xdo0wVj2ox1FddSbbouEpDtTAKPevdbfv3j8BHPYk2qhTXn6Y6iO
vq9PN7UT/kxy+5PcR+VW0pU7cLu7Ko9+N0qhrLj7C+ZRxLoGsgG5VsuclOCrMqJTLgMDHHOpWLlV
Cz6OCG+Ve+TgoO023bTND2Ahtn0VnVGGcj9q4EUca+pnoWI1oelqhnTXkQkNG1oyotivV6awYHZF
oed8UBu1ngKWaAq2thx/UusAQj77QDvhIVkrgC4slIhkpZRc5l7GO6VOOl2qpQT5sX8sW9XarSal
Fm6MiGiFJrh1iEdMt7dvw+lbQ926hCV1QAZJsrTZYYNzdmXVFh5GS7BwdSnnuOktq0btExswm1Pr
tlORKsU8rML8/7TZ/nf4Y1mCsRt0ySJPzPPRevVOJ2hsdR+m9yBXNlmfhFdILXkolyT5wUa83JJQ
ICpj67EPR0BB2ZjsLGQ4tla6RuO4YCQs0UgMaGw4kKDTsk0Xko7CCoWUNdzU0iERbIQhjWlK8xGu
qK9RCBrU9qGYMlxfXQr3OSrGK5u3NAnBaQpyxBICneJ1UQTW1tDq9B6suLdiRxdsjsgZWsCXS2cL
hjuujBO39ZM6xMcUTorLj9HCfRVBoV7b6T15GGr7AaI47WhtovIFNYCESBEhmDVe0oU1Muc9epMj
LXJlCHy0W1wlGo29By/wXRvnxvfLk1jYaVO4Pt44QKTaMok4937o1nQ3hMFJ4mSvGpwlx8sUbk6B
akwe+vjfIN13nWV9H7IMYTjdv5IHnHKJErZh/HBqNIUC9EBI/jS5fMMiorOw4vwtGIn/AotGcUp6
gVmWswpD6zeHqvbPUdK+AOStNqmnDtshUlYCjqU1FW6Pio7INBXsWOsrDwgnZajywR7vp0nu5iNy
IZe3bul4C5enLPSShY1N2AfSXaGUuwB2o0auV/CvC0bcFFytpA+lXku4PYaR6Js4yA9j0O/iokRW
gqOiIHfs0DdQjEqxcqEWJiSiQiMpIR+YAZYxdelT1FQPSYj8pVHk0ebyii1cJREOag2F5evafGPh
CNvOGixw+06vlz++sOvGbCbe3NM49a2xMvi41iGLqUSJf0JgfdrCeD3tLAPVsMvjLE1iHv/NOKi4
9A4a54xjG69dNh2KrP4QR7Ylojf1ZPLiDDENF/1HJI5U5Rtw/XvNebz8y5dWSDAE0YAEjzmQvTEs
ZL86FfxXDppNuvogsNEyhEcxGVC88VBEcquuOStSQUdTEP6wPfNX6+Qrp3RpFsLtDiQEE/6EA62T
wndrPYaxhPSUfl4NOJZGEC62jcArUmwy71br3ZLhl0jUUE8YiDgub8TSERKudulryBMmGhtBD5gT
BsNG0fPfl7+98CqKiMxBLX0TqTeqBzrJMTW2mpNZTc+dj2yXVb74gdGt3OalYFBEZwZlrGrSxDrZ
suVSMMbvw/tDyGQ3+2i1eqtX59nf9LGLqvGxtRPxmbJexFkLJ5or1WN8QkvR3iMBu0Zds5QoExGZ
ikVTQ2ixfGOHSGJyaOVoCynLfan8IslJSZzMM9CFTaW2H9yw2Rq/sScBdKKQSbOKJK6Oaql/qSLn
wUMhNVe69bLLwgss0k2Og1d6au3oLnBwYtoJChMTgrl2kq9CC27lfLJv9SFZ6/ldGk4wBEXY+j6K
JAijx5pmbTJdrX8UjkItK6viU4Fk1FkLwsLVmkZZc5oXni+ReXKQKgRe0O50u358CpAeQkoUiNba
wVsK3EUcZuUrEM8roNIT9ZeSm1u7HPezN6tM0QbtuW0uNafRnPBmViBhS4somAlZ1TspR8oeO9Tf
BI530/TKNkj8+8b8P86+bDtuHMv2V3rlO6sBggSBuzrrgUNESLJGy7LkFy7ZlkmCMwmOX383XXW7
LdoUb2tVrcz0oECQODg4wz57Z5854jdnD2i98erWuExmhUXUQ3s9EAJSPxCWXDj4+/13t+FR19BM
Si2AzAaYQ2MxBOid7RsA4A4YSDVASrYTj214vjUiE7NVcd80thWQkmZeHsc5oAZsPnecuT0SSDjf
VWxId9zQRh/aWYMzIarXQ1IKr0xno+V3ebJIriSY/WhbN6zMp6hX9x1IYHQENUDuXJpt+r2ZIdAH
9rrT265+662uPIcxAmWVSjzwMFQPXdZDh7X6KEL9cXT6nbLR1jtdhQywCcIdh1lQj+FfbWhwLmU3
yADeIAI63+VF3HqQlbfoaWahXIRVwB4hAXbsfAjg5b4t1efdNGjjzmWrsCETrGNRaeFlRc4dCiSH
Nmn2wAFbb2kVMHR9jzpEiwGguCNxQFArZLXweJGaLmnFWQWcwts7LnEn/KEIsoZrNn3U5RT4BwDC
an0fCye7ymoDihlNXAUgAUKrj1jmeTkweaug1rpjaFu34hq72UoDFM8WsVCrOjYQUjJs6uM/8+IB
SuBu3tfQvSXQ5ARD+3vd7Rq/afQp1ZBKtCANyrxaAY1UXo3Ac3T4F8ZvWdy4tLYwp7ATzmwYyBrO
qc2kicwJ680c8KEU6U876p2MdOuzF8P/5Y4vIju3wbthQ9xqys5KEzMO6Au0O9uzYRW/QSpKBf1a
EyGRzpvv3BiurdrBLBGYjKBlFmBM8xzKfS+Rad+8bYUbx3VNVylVaOXmkkcYIzvvIvY5SoF5ZRCg
g2Ri//z2IhtXkrnyCYMVizLRWCQWIDvXDBKMzkW7N+Wz9ekrb1CX4D2bCmBsQgBYg7zAwGCcFQHN
5M7dveESzJVLsC2jqkHCjzB8nF1wlFwhOC5lfQ4E8q5L29qHVXxg0ki0loU1jH68TLL6TnX15062
XzR9H3ofQsGvDVdB67MaOdBWsjYPDoPMcFvrGgIZ4l2oFmeN07Ss0MijHgvgzmzcsjbPlJDtzpHe
2OU1EWXmVOjohzgYIUiO5CTPeVWfESqf3jbRjff/E03zy6mes3YmmuDjOeQ150U0GAjuRmFmdxct
sPUEy+//soSCm9dDiSW6srzUtLhGv+jB7t9HEeD8LBn+8vEo0Fql3eAYAMF4F4Ekxp/AewIFxs+U
xKcijXcKGxunYQ3QJIJB/BWF8gB8iX7f1j5ujjIzboE83PXfW/H5zzT1l4eJZd+PvEMUEdnEWyTO
kIEuAhDTY5dBbfWOR5A8rv23935ztdUBn22JRi7DdQGV0uM06HPWxs/L25sNqwZyNntBplUi2lOn
Ntkdn9syudWRt0SXFjpByMfTurlVKcvuIeBXJ+5glIardGbt+PiNG2sN5SRx3DDBEC4lWk1uBfHb
iZX5+yL1NYbTzkKTNB3Q5r1OewKZJsy3Z2acu3kBsHs9Mn0QrKm/vr1VG9fjGrpZigmMcV2DnTIw
tYCyYAptUa1Ak5eyr5O0TzwxcWT34ogNW/8NvgnFaQ0ieiuwzdjyDMLyH+lEZj+J5sofK15UrtRx
HLz9cH9eja+xIiPkvguDqiUNAQ8qZWlzotMiuTVxMK4Rdm0P/fuINZ01YjTuGgzzRy1swkquwefX
ASWSBh0SxT5jkTsXZKfjvxVvrrGUENBtoBgBWyhbeZRzfMlEDml09EbcXIwHI2+S87wd+xOrMth+
bpeo9Q87hfet1G6NtMzbts9rVGKAIW08Af4X8L/BkSxtU0xFxBTyxJ8XTTqbK7+FEO6u6Wx4+zUM
0yEyr+cyw/Rloa74mKoOMxdT88Hgo/z0HntxyMpt1X0b6bBJUQcCCMwaxztnhCoIyY6K1woleRCP
v73QhqdaAyvTekwbKbBQkbe+JBYI7bpPY1ki4toTtPvzweZrXKVBhrxK89gKuq4DI3NKvTYEJntx
Vti9kzLI1yyd6REIkmLP7S8B4u8ZGF/zWpZTLttEGCwogTkZwOYADZXn3ik8qJx8cobGb4ruiMv6
wIGud3vAxHfBl39+o3wNvtR52Ku6h2Rm3uYfktJ6hojeRRzGN3Oxl+htLbH8/i9XaNnmXT3XGpuW
Qltueuh478dgSR2mh7etYsNdrTGWrGsyS0KgORjbAfK5ef1xuTa5AemwiPQezP7tdbZMY7nWfnkQ
hH0GJIlhGrYi13Vo+GMuAwtEoZ4Q0RlS6MMMqOXZbrb65+uSr/GVoIoaQwlp5KCemrO+Qrs7pDvZ
3Z+dAperVIUlJEqNBB/tYA6/jcTsYigCGq57c9Nbe77yCKTPOxsRCgu46sEPxLpvIIYBrks/JvZO
MrS1xCpqMSttDlGEJZylYkqVP8Xs3Emr1kUu8faGb2zAb1hGbshMTFiCSgVNRCN/1vO0V1neCPb4
GrvYAXLU9AY+fSyNU9ZAR6+YsQecV6OHkPaqjiyIfhmgnoVq3AmywXv9CPFnd7PGKvZItqp4wpkP
ZYumgD6Dbij3iYPih8Xpp7Hqzygwuzv7tHFq1mjFEkzCJG/Ql8Ks5zNRMDVrnNJgir85CquW5pe6
yKQ7Fsx51y3BxeqcpmkO2H2GBMRx7I+GcwgRiYFD/pg3887x2dy7VSGBxvUowgIpFK7wvGUnoD7B
ciGq3i2j0AvHyC+s8bTbZN3asdVxNYp2qNMQSTkDioxV0+RlwHXnSvnDkL0ktX4vIo6vMX0GJ0UK
/XZwaaT1HXTdgYV0Tu+sLkAQ87ULlRG6e8kAqCd4ZLzlYVQBisw8/7yL6dpwC2tEX8pJP6ulVSmg
Z2fQ9r4jzjlTrACEZ8ctbO3+GtRXWH3W0AZrDOV3aPtA45mcFsZ5nR5gCGjwWelT/s4WFCrjr99Z
X1MiydggXefOlTbExwkp4O7DbJjWb7C+xppT5EUgAnFCFyXzM6RMV2JIPghtHbLQ+rg7nLu10nIX
/XJ9cqNEi9qBI2jM8BhNPyccfanBeGANzgfoZ39R9vTytufecDprYF+mQsS9DDs02qfCaN2+us4s
C03jRysiF6F+cc7eXmjL3FaOgI9k7AcH/CAzkPSAFLuykddp15/tXqUb0c2alLK2Y1hvjj4Ab76B
mfCAYRVLLurq6N4ZH99+io1wYM1MOUW8lqNw0GuwhhgZXnKRiBRTr9U7P3917AlgWrnMcOynlqMa
FGLYoRa+lfI92MDGTb2Gc6NmH4s0paiF8yxyW8q/7+ZPG3kjxHJe2y0MVKe0Q1FGh9Nt1ttngMhr
YLLCC+HEl6TsfvAyQ5qMtxZF01Nuh3szXhv4VP4bGrESBVoxqD6B4+BDP+TnJskPOZI515D959kU
QVzE53OuvxI7+2yNwgfS52JCq9WW9hEhxZ7SxoaBrPGKZdmlkncoEVWaXKS1+YwhyIVoYcejbtj4
GrAYRa3ks5oRWSeMBOCvsr/adhc9SbCVX8iFQHMG7Pv+bWPf8ENr6GKR1zYLC/SdMvSWPhRVE97b
TT/MGLhtjcyVmel8yByL/kBdhe1187Ze4MpP0EGM0l46uxR9zuUF0gj0i3sD5BteaE1rKSNZEF3j
/Co9ebiCRKUui/SbJSz/7Xe2db5W8XzGCm7Yg4CbC3vtjSHwKxmpvbc/fMNZr0GJDZiy+ziBhwMv
BbnPG4zmBEqKZnCHsZuSoB5G23CLZm5LLwwdC8gIZrTvs4Y10w8qkr05WCgp0KLzSRN6NqhwGDOP
Zph+gPygb3R7hfGNXVp3i6OkSupeoaw2Q5dvyYm4mQRN3p6lsfHt7Ve5tcRqnxyKwKRkyxIzSUDr
1QkXAPJFMAZko11RPb1rmTWokyTg2IDwN9yByT+PvUYlvMxvWdsBIpGpz28vsuEU1sDONq3ilBhI
U1JjfADEEPwvnd9W4lok/cKm/vYqG4Azbi/L/xKWkBbzVFOPrB4p0Utv2qekgK5Ew7XfmRWUeqMf
MyaTG2FD9rN+aLr++N4Udq3Wzkkuy7HFbnEbpU469x/HKtW+rgEuldPt2w+4YRJr/Kep43LC/xam
N6pdkoqzAXvV2OLUTI9vL7HhUdfEnRUHa2cR1rjeIQku+0MUTy5GgiAJGqCF79op27knNrzoGgo6
lSExjFGhc4isNWxZ6kK982Z3P7aeY5VmtYtbSaLMDopenKCDfoVYy2xVwKvmfCEWIea7GiHcXh3T
ZoyMwqoxrwNAlHnOu5B41MqnHX+6teOraGvmoMHJY4x6jqEIIj5+y7rIZ2Cq2q1MbaywxoMivlJJ
0gKlPprxB0fLzlvsqijTkyrivQLJxvlfI0FJPM2Fk2LgiGS1dQnZK3VUTgRqp66YAYFJVFBMQ7zz
zrZyujUKJiMgbTDTYonymJs6kz+Gt2ivK4aGBKOXaY1R1vguM40dF7px6a0hp2meRTQ3gSy3ePE9
IeHXUBShS8fxOE4ShMmA4scMWEaAlt53eNYo1KqnxgAWfSDxF1a+mD5ESV664TTvtDi2jGI5tL84
0rwe0jQaMPeTK2glZnpA6V+o20gmRZDp6vC2r9lwAWvM6VyMqso0ZgIR6pgHYVs3zqyFm4xJs4Or
2boRLPb6QYoM2x9Rgkk3w3lgYXKrKxBxpfm1GqcvfVEHbChudE9STGcBZp23tgQ/494o8dYDrpwQ
NVtUBkeKCRBTNy5J+qvGrG6qvSL21i6tXE89QvevrjGzSabwOeNxGxhTfwpLTEyHhvjxvk1aeSBZ
GXnaAJ0UDIs4N9H2Cfwp18Dm7mzRxjtaQ0vHkk5ZSiSw7nHdfaUZU2j4lhr6I7rKpo9vP8SG/1nj
S23oQds8xLB/Z6tj64TIK0vjwubOonKFHO+9Jas1xnSWrSZOmDkBq3LzHmOP5dkgyvnKTvQIWT/U
/d7nAdbwUtKWY5gJPBF4/2yKao8hPyStakpX0IG+M6BeuQEubQHyh1YEI1gAiiARVHwiaYnpkF4n
4ApH647UoCrMpsobu1w0O92ZTQ++5C6/+B+MP+u2shOAMWvnaih557KZMreah+vldqrH9nOTJR/h
pUZvN2TYSIzWIMYcZK1N3eVLWzc1jgpV2STs2h1ft/XhS5zyyxMlbZLZasSHx0bxxc7pbRPt6fZu
ffQq6gUBdZJgHgW4lij8Wg35E23EXj9zI4xa0zt2hZOFLMZniyLxZswHc4HJDTF7iah8GT7shiEb
bmCNUWTWlEZmi4XKLndJReMrivpIxeZ6x89sOMs1KBH0oswQ4PIJ+pF6c61OYZJCG9w5352q3rLa
NSRxmhRJhxilj8pq3Sl7AogJBeSo+kri7zZcDZQ33Xdb6+pu0VZbOiWKukE2s8EVQAHQaW+wYMui
VhdLOROSEwU4vqHbeyizXpeOkew4ri2LWt0ndW8lZQtNs2Aciek5FcQfOtsu3bqa/Ykmz2YBHdYs
O3vb8W/s+hqfqLtayRIql0EuPnIdfkAWUNbNp11k+kbot4YnduNMwoQDiEKXSchcngN87SLWHHjk
1rYDNiy6b2Abt9gargiVm27IoQIZ9Gi7a577fFLeAq+ZSrkUkd9+ZVurLK/yF08ldFlXBqqwAcmz
/FI1SenaXQ8/m8YW5uh6DZ7sqdjJnrbOzFo1u4PyX85sINbRV1SAPxW1l/bz4xIvd6J6jOYE2kQF
8eyUHqiZ7dX6Nyx8DWycoDZlDDUKwcoxvkJ2R/s0yqzT229wy+hWQSdl5RSHzsItWje5Dgjr1K3D
IK4EQqMmMFtUdQ5vr7RlfisnwHQdy2yh/yQORoCTF5baflJZ/uKpqWO7mWNeYSAoeHu1redauYVu
IX6a4xgchwL3blHQp6E2zqDokHj5YO3c/Rv+4aeh/GJ+wHA5veVgqIny0M2XVA03T9tSN24fEFgd
J72z0MaNs0Yw9nyuQ0dgXEvQ5DAU6osU/Y2BBtPbL2vDwtYYxj4aQ2cGsB+RoHzoa/ZBKmevmbBx
RNeIxQYT19xe6B+aIXqJWHvVRbU6JJSdqDLOhRj2osyNHV9jFcVEASIPQWIBorimYAmk2xu/BP/N
cZcwdYN+AIOMr/3NnGitkt7CNG3eiPzURWRw0BOJDQtyyG12U5AQ2L5Scm54Ik6cTwamC3qf2pYN
tZc8jTu/AwJ9+fksNw9DFZp7tGhbe7j8/i+2yCSZWGeg9ciXxqM9cOZ2exMGW55vjSK0B0Iw1lnB
/oBFsyMI2ThDBCFLyy1sdd6VlyHaqaBk2W92b5nNylvYtuSgw0BtLxu6snIjFtrheUNQ73VZVUh+
EVoqrU45pwA9/DwF//lt/D/RS3nzL+Rb+8//wq+/ldXUQP1Br375z/syx///a/mZ//47r3/in8eX
8uo5f2nXf+nVz+Bz/72u/6yfX/0iALhZT7fdSzPdvaBErX9+Pr7h8jf/f//wP15+fsr9VL38/de3
siugGnb3EiVl8de//+js+99/0QVo9Z+/fv6//3B5gL//unkunvPn337g5bnVf/9lOM4/qMNMwS0G
MkZhLtCM4eXnHwn2D2JJgGdtYjMHeAAYXVE2Ov77L/kPboGIAHZhWlyYfAkA2rJb/gifJx0T0t4W
Q1ZGFqDM//tqrzbnfzbrP4ouvymTQrd///Vz+uR/0Iu2zSXF1N7yD+DJGLdXllLYjmwtiWC5BhL5
gBFC+tF0puE0zwsFvxjNKyPvATaaJ5NBLNKUd7Li/NImmfoA+ZvUN7vW8pQm/XIzQa8GREYt8Lna
8CX0Eo4cZuiD50p4oNcsdmK9n9n86ttDJtixLBMQhOX7vz62FPIxUoaSBZnBxU0eh8mFlLkJdS0I
+Pm6sJ9K1RIX8TqiWtB/xOeTmmucAWrbbmlBX0eJuDj0JDlAAhaRqtWlbq3z9BxIdHSyePeljcs7
2+T1o0MsAt7tQn7B5UR8qpgafHNU0qvHaTzWLO4vYvgRP5y19gEO5YEu4vIKsLrkVJZGe0AE0h/S
TpiHeizVRZPn404c8voqXXbTZDAkTixwi5pi/T7shuRll6UsEE0+3mdV0nbu3NXRRSiBE5sSlj7W
BCyMbtf0X38x+n9b1q+WtOq0L2tzihlQE/+FnrdcX4MQ4ssj0YE7phvwj1lJ+UkvQhmlSMZDVYUH
aJCDe6nLGzfu+wdjTNNzMJZ8e/trvPZ4y7eAOQuHYyIBb4CuO4NlXGGQYBTAVvWMukaDfIMM2Q/D
EQ+WmYNjIW728pvXYcXPJVGxBHDZxFVM7HWw3ldx2KGPqwMxEO6ZXDzmdXPXIppx336233cXtIHc
dARo4SiTa4R/UfVRYc9cBxbUVDN3tufyCMUtfShq0/JHB2yobSPMc9Ure6c8vLq7/vWQEs7AZDae
k61jqBA7G1VVp4M01OUxr+oKKitF6os2cgLoNtxXRQjpuww1Azo/FCHUov73Dy/x/EyCTQXNl2Xj
f7mhWyPiANM1GhRF4SMB1Hqs+aNiGXHrQQN4Tw9Fwe/fXnO59V+7FxwjiPZQzizADtcmDdodUHt2
iQ6qobXPkgQEczwV1ae3V/ndfgSVcObUFLak8MGvn6wDmW1bOLIBK1MSQ57IKuCwdOsWqbUHwf/D
NmItbuFm4ZYU8BWv13L4MKR1azfYRuuiq51PNbVfjLhQXkLA4DyrJqjJlJ1mmvmmbj+//aQ/N+n1
CxWmaaGYiOsNd+Fv3WFrFg4srAk0M783afkBELkvDtFfWNSdaJgfygrMaQmArSp2PhJDfhmUnDx7
Niv8rn2s0ZfwOpEmXuo8vf3d/rALr77aknj9Yl+6zeM+jPDVHFuem4W8kZb+iq3Z8dB/cJN4BQ4x
icngnuAvX6/DDYytYES3CRQU6h3dQhmGPWRIF13RdUELebeYxJdiAIjFTKMJaAohdo7S72aNrwAH
TWHYFjPXwLFEIQ4vuxFGIOoSfKSV9IeK1TtP+jqTWDzGsgrCCkKpSWBwrx+UlCrLB9JjFeV8iibn
Xmf6ocBt24xt8Pbe/e70Be5+Cf26hTzbWTt9ZWWS1HaHyeO5ak5z5Dwm5dS6Zhdbx97WtpsIc0/v
8k+Px5bIjtqMW3Q9oSMbSvmo2iawqu4+kjJ1edx81ZYDjQP2/e3n+9OxNZnDHWTyWMlak63WBgfT
14SSAuRpMz836tGzwbLpRVM5QutAQWZUJz0m18RjGQ0eqStzZzf/aLdMEDwtAEgYK1idj24IDQIM
egNyAetS4oq/WHAxBx3O/jh1LxO25QOlKvHHpDwibr1L+mZPwvKPXwK8IPD/BPcAwKCvbSqVEeaC
4wLCBGP5yBi5Q9p6OVF9jwGYB4R2N7i7Zre2f1gxeAHGEmH7fwf2f4pxfr+BhQkibjgpxFgCVv16
/R5K0FAyipqgb/spUL3xQaakPKahigNtY8LUaoM+TdIDoJmGO2IOxEBD2I59wzQCrRkyvol6qQVx
tbA2QE4JkDD4XQviv/1FfzdOKQhhiEttfEloSb3+nkQUTjzbhOLisj4lHROQmRVHaHMP7twbe+rS
v7tOXCUL+YcEdzFGh1dvpR1MDgGJjAbSbvvvaZp8tFnJfvTGXnj7k+nh9f2BQ47FQDVimzZdNymU
Cmk6phYJKMbDjax6nFlqeVPR3owR4sokHDI3aiZIQufF+RiZEswhZDhVeeZ3BIIBhcNKV8UL5DJ1
vmgu+pMerMititw8aRvBBI3j26bH/lhZLlzbHBu/0pPfsw4MZmT8Fulip02xtimHEGGboCmHYeNG
+K2wDBSsPYTpGKgWisEtvKbHIPUEarb52WTTo+qixIuSLD7872wE65pI/GAiPzOG9S0wdEXMqxha
18DaA8Np5+J2jErbFbMV+slQ7N0H61vnX+sJypDxIoFdT3LGuVaQtYOKd4Os4KJUxL5to5DvWP76
KlhWsSgVAo1kc4mVX1t+ZiU0T0g+B2Y4Z/5cxV/nMfmirepDm5NA6jnfWfAP24fhZ5OD8oAwJD6r
uHSshhhs9ukUmJETPYJp2wT3S/1sNvQbhUojKFGSxFWltdenWyl02DaedInF2RKcAju+RtrYSmil
wdIEdt2iQaUe9eaS3YcaPdt0aNm52VeBstUnMf+IufhYkOQadHAfQkRec5k/mtSE0KyMy53gYu0M
8LWQoMA3OhaxLb6WUB+LSLcFziB4IloBIpjIOqvCSHqymvY4RFeFxJ+vQNjkZ+K1HJ81yj6djA7D
zskI3xtlXoMirIdpBd9yzNmNkJ0Es2MSn8/0GSfsAMHG1kPGaXhWaR1gHuCfGpKvb5+q365qDNLi
kkQmaMMFL0nDawNEzQb+fFRQ/G7THxmf08iVTp7mvhzBTWcKNX8Yiq684IDnHnqVNg5Km7X+/vbX
+ImH/tVTLl/DpMKizCZwmOtX02U1A0WQ0aOeO7DvdhU+pX1yPRCzO4aOfkmHjt/3iG0W3L2M7hpV
Tacsm/3chBSJIZqzNHPEh65Py9PYOJFrORFEKAujbC5qa2wwMjOXt47RxNfVbECxwprpmSzmASKo
WfFkA659KtlMvuhqNo+hVcpjF3cd6g5FfaidvPXakbj5VOV+hhnrq3IojnVdMM+c6tzjQ2GejZb6
WqC+dk5RCkOxjY53Oi/xJSF/KJUJ9TbTfKgHNt5N2Vy4Ykj7k8lb+6oubeUmfVZe562ej7HMnSCu
MWuIYDQL/WgYxsssra0rLRSqIpw04mIcaPopdUplH6uFKmznUKzvY9SGuGNJjAsyuAq5ht6hCS2s
NGv6YMCI5XdAUsNPJg2LUz6DLb+RezzIP3vor3cf6wnCKaXEMeEHXxthnswF1BqzPgDNavjQUcAg
88SB1oJDwm9Jb/LEz8ba8MzMABvGEA6fM4Op+zhrnAsIs/IfvephC2o0LnTeQnrCyBLWeU1dJjMi
FxzslEzjHZmk6cmiTjzt4IPALE+OFSvpldV2yfFti/7DwYIxIwJF2oiq6W/+zpjqSdmdHIKoYPd2
ZH2CXX4tnepL16YYIB4ipIntqXZYEE17yOzfnbyFg2taRC4FAb4Gu2f2NMlmGHCaGghJOlWT3DQy
Aai5GmE7PA7PRD9GgTadbE/JDhfyElqvdhNFD9wi+AaS4fJ8vZsxDXUUhihDhLECsVyqitSltsjP
zFLoGFPuvHoC/XDLXfSiHAhNJTY4HXMjvw7tvPg+iiT5HBVcI5dMkrOitccbCDmFqCClnXWhqnJ6
FDxmZ2bV/4DQML1SsWgvzJRmmCmjyJzqsLAtt4+FPEH7ZOwPGKkub8bafioovSJORk+gWrYuKtAk
+PGQf5pl/syKIsK50yCWbVvzc+Pkzhe0ryuvKsvsshjZeJaFjXOqbLO+gayC4yFykHf9ZFVXA1gi
BeS5uzwPqtxiZ5jpbU6xUOZ9SZyy9HtM4M64906F3VVPsSb0qEJeeFA2cFxWAKHrJnD3j3FeDp9Q
t5FBaqVmE4RTmXhVrUCrLUvUF4KKEbyIPG9KgKqy9hpSnvh1WPblRaiGGVKXbT8/G2lnPCPOpveA
G9vP9lh30GeQoGJ2aWvmgDXS6mnMpPJnzD3cgq4hA29JOJ8RbYAgIxTTLe3D0usxGewaremgTq4U
9WPTcZ4hQwY2JYP1REausDGfWhW6ZH5bF/VVg5kdfUjrIvTiSY2XdmWUvh2TqD6oKs4SLzQMkx+n
UONd8KG9z7WGgvwQkepp7rPq0NaYQQYdiCGvaEKry7YbQzdtkuKLYHV8YcexPmRlBM2BiJvQ+Q4x
EccdrYKmTFPlVijrPiGmsE0XldPBjR1bnbI5doJCRF0AKpj6fEqVOplJnX4nUd/dLFLr3pTK3J3p
EF9l+ajOoTORHB2VDOghzAqaCop5LclhahNTkHWilzFQ4p1rlGns617y0mWtMM5pFtsvo54wIB5x
AiHyGRlvFAiNMhcg/ZOwPG429VFjEpGdTQ2S4kPJgS/3TGqliN1ZBv2YWIj6ROQoA4WpDS9SPYSq
eIgx2bxOjpZIuisy8eQ8VpHAUHc73xHDjBsv6SWaddGQTecz0KW3DkfwMNuV/JCyNkSNO/lIVUo/
1HZVHHXVkIdGsgJycuj1lcMUHtqG0DwgSdGdQ6uq9uuCy4dUAW0/NsL5knS8Ps0YOq49DHTG3phO
+ecESGlcr8V0GYLNyzNNA0hZDB2AZMIOay+ZnQAqkJ0/j9zAIaPJnTLH6twqHfkw9b0MmtAe7xoD
8YU7l6K+bKYshFRA5lX95OCNaHoFbu8aglamhdbjFIx1O5yX6cJLVjbCGyNBfS51cmyTHITQaEIL
7lqYfD/X01Bfgeyk+Yhj8tQ5DfO5qDLfQGx/1I3pnEmdglpHJMZptnXiz7bh3CepdsAyEsrHkarx
bozN+VuVYTP7aBCHCk7zLkV9+bIjlfYB5BVXU57xS8cJ+8umm52vEGArvsnCwNaFuXqs7NQ8/tzT
YYGzZ2NrXYXJWCKP01N5QSsZjydHpyl6rA1SvykBB3VoDehWJcyi9xQdgrupAPsm5ab0koTUF6KK
pmsjzQPJ2vGmA6vdXTmy5ALTZiWoPAk/mE44BYYpDDRVJfcgmCQuamTD52mungfwsnSuDpXhEUOz
E9jabznQJldW1UgQ73F1kyBFvSmiFHOUqDUScKrOxnyty5ldDtpRkVvQEsGiSm1ZupymSQ40Drvk
id23Ls+GT4VRB7yc54/JoOiVo2C/WAIsPyHYGrhKCfObpmHM+3kFa12g3dV3fYjEIDHLIQhx0T9l
Dn4WEu/Vk9k16qIFB/v3ATIAnq6H8oI5VXLMBcRa8iKnmJFuQPPjDXgRjyWx8B0pZhqv7LI7NTrs
z+usBaWliK57DH4disquzy2UE6+SNIMMtMJsVjF19V0nxPxlbtrkM5+s6baQ8cdiKI0XPjuYVi4T
20MNjV6xieQYke8LT01zd+OEbUzPjIh202VVQOWtq1pFQTmgKue6Uqqhp7kvxB2KKRWmKVPzwCeB
H0Ys5nzqnX5MgpHIwfSLLurHU1E00W2SWaM8LLMPPt7wAErBjhbUR5VWjb5gleEO9cT7Y8cj5xCn
Y4RuINq7o5fW/XxWzbQ6hFVR3FYYgq1B+8tLr1HNp2wkgxc3Db8uh7B8UdQYP2cY9MXSbT8cejqG
n5lhxbUbG2V8GNq+fIS+u3A83hu8DOLRng6tbDC9O8RaXmiHfJ+7EiDmXh90as8u6+s6hXiBfdmq
UX2WpIDGUgguBjczhfBwyww3KI73X5zUSJ/B3ZDcl9UYQfmU2aknx//L3Jc1SYqj2f4i2iRAAl4B
35fYl8wXLDIyUkKsAgESv36O1y2bO5Xd02X9NmVW9ZBZER7hLqRPZ118s0VQ41hiF/fWb14IRTys
vCbuM3z7BqqEFfsNqQ9LEtQP4Ee7X2sbVBllUUtTvF/LC7eBu++9GaiIWCAKChnUBGgbDI5UImhD
dO10mjk4marfrU20bCyuJx9L4pvrzAL7UhRJv24t9eS16MLgi5DyRx/N0Z0wbPjp9TWGVETXshe7
YE8BO+vsfU8tppqqj6OXFf17qEtk5Nr3qjqg29wH8GjsM+5BUTr2VX3CkVqjVZEk2YwY1NS0Y4PN
DF2RnXgi1XzCfWfMArR+ZSjaOdWDeuBsbuF90snZs3hYEY0eHIA6xohAKXDB2VHjgebuUYThMds+
OnJrk6OLySUYyO9WrU35Go3rN1eGkmxxSLcCV5zbcIG0gV05dng6pYRW0PpHgZl139gB2nqOO89u
WNl9vXjwj0QIf29T6WuccsEYYAsOA4ies6gFj4D3JLb3y1LIHloZTEEoBZS7WfawNM9jtaYW2Tl7
astjjJ/xgnFlvMdGWqcoV36F4Q9zzFAnJx7wOiVqflioKLc4utXJmvVEpkZAYKjjZ4VRnjVk3EUT
5nmvnukWrb37aTENNlAkiuGaN6YoJ3pri2azSHBTE6L8cCD7v5BRvu4Zg8OnJ5AQxX20abyJb3vZ
lCkiN+Av65Z3riZEptxSMO3S4wVZJV/xDlU/Gi3btGpJtK3iSFx1ojFdx8mhYrPdxI0/3pkw5ofp
Bt4MWto3zpvyONYCO9BQuFdCanPqIjwqXdNtUAHUp3QhXT6Ntk2F7VD2Y5GoToJgpyc1Z8G4dJu+
25foCczRHfSMh7nOUGp/rfo2zhDhU21GFyBceyF48mn4EBfUAku0pDtYV05bU8r2rlp6hzbefmy2
w9DLq6PYQRkIw4dBoaNj5ZRcV6fucLZN9vbOYIJ1mDca1AVtFp6gtyriDTLli/GB2Qlcat2wsxpL
/bgEIjnHtPks5tad6hpAUs4nHp/t7S/IYJTIQlLWKe0EhdA8DFNZQr0/ImprjwsY0sJmbY8SHlzg
UmJ6wfc5zXi6jjPYthtqT82HaD5cVLItMdWSd1i1x6lymMiCQu4QZYNCEV2osz8xjh2rx2coCg2h
fHO1rKVXL8TavCV0eJPf7ouxsFs5Jm1a+EmIL18+A+61SHKQ7iqLYM0ZhsEDWargxSs6fa7heX+c
S1oeAlORezEVejf7BJccuNY9nlOy2CYHYWqxfVJ3jla/2ekhdC986U0Kra96DBWHrEM3KAONZh/d
JKRr2SUQLayLsonCOu08rPoVF7cUDab6BI6kHBD/6RBEP5QhHp4Jrl6X0ZZUW9R4yw0kdqLKliRh
ufKC9Ysr3i85iuMrfB9RzJjTteH3rpABlk48dN9VVIun2UOZplHWdltRLLHIAVnMD2OPS3amyLpc
tSmWK/pS7Vb7Xl+lwhXYprphbZ6nWnnnOggZjvsVYmLVUQ+YEbBE6GvyKVz7tGD46EkT2sexV+zD
zs0vT2kWboEPB/jQyZD7JYngg4+XfoQqxfX1bglZfAYU5R3FChkqrVr1WNYwWFCN3FPZ8PatmT2T
ghMud93tzKeyxfhSl3hT18Fh4zVRF+ezj0kwxCl48MZe3BHeGozYa7kfO1hsE8P6ja09fUWuVtbO
LEmdQYIBgJh4p7wY8cbgghwimDaN0/2WJl5cZKOpis1SBtF+lsJsuKv7T4fllRMRoVkpRv4Pw9QI
bt84RN/pwnn3rBEIb/em/vyHmMaEA0X5bOPmlBYd+ejQBJLzIabHQpkezJiMsx54c4oLTrwdV4Qt
qhJKJV1H+bgwDHWBlTlRxfJBKjFsax8fTrfwo07cFdQefV1772fUKvE6L0H5YzaEICpMNJ8TQgcf
R7hjqiw07eMCo+ZxZJ08I+UXe3vISC57F6QsXHyRLm1Cn1CxVMIVtLLUebcfaeRAKeYacS0D7VMW
DG02JXORDd6sz3Ps75YAM50xvbfXfaXhKoumIwGKvLMsKY50DeA28Eyf07YguYhRr4I500t90S6n
CZtVavsB9xdvTC4Aylc/k+sAnQjAzz0ziZ1TTAwR+JAOwfVppYV59t3KZco7uiwpovT0plqgBAUk
ckkIkFJkQR0pX8xuDQaMtyKAq3sJuvAAt/8AgaHjaVcG8xty6JdD33sawWEjSsunFik1QNjak9ck
OO8GFHjK55WF6LYitCMpouv7KwxOoG96nKeoGx8w3bUBLgLqWSxlcSgoQTITIAkgEO5JjCU/ulkM
eRknAsEJXTgdYPact22AMO0G3djbCrXU+6TumjElZIVjCSP1DshAhwAErHOllqogaRwVPQJNEdif
qpFG56Ey18niuohjJ5uTYP4UYOozTNDfEn+0V1fzWwlryO8FWhIyICNQyfOaZ3NRnJMIgjNuxmW7
FipBBHZ3WNcBR3bovdtBHUYuv1raICIyvF3ils7PjUL1o135iAauOdkNpj+E0yQz2O/W57nFFwdS
rZmxlBwELTeKgLzCXSUb52rOu0VowCBuxRObqA1a27wt2q62wNkFOMfbiaDKfofwxeUcK6BjPgJ+
4e0sVF4X7tkNQYv0sKraEI9HF8SFouSk7M9BW5WbqsRSYJKiO90RUBilvbTKINdT1I9FFRuULjcI
/0KhebfYnc/JCz6EDyPUK96oV8eq/RIOO2f5aZkafdE4kWFlGESv87KIxwKKuSDBiLIiczWdItdm
cejZ+6BW45H6GIJWFGlE2CmXVIfMg1E0qN092lPtQ1hq26f93HqPIat0qoXyrzFu9F9lwllGaPu2
gqPs0rAaF4TkATxJRoQzotpeZAVsXjtlk/ATz1OSqtu277BYTrDy+3A7ACzKEHa1a9vEQLfH74ua
63Sgc/A20+A5Xm9tlk3TXxlEfZCsD29l45d5hMRJ6L3oemoHXW96fJr7svNpViYBbmbJPGISCpas
pgL3+TJIvqNd8qUeBa6SuLXjFFUAWpz6CXCiynRSvvjWmyDGlHMW1ebnVKgtdjssuRCXa2Cr/j3z
UdpUqoRcZITi6CCe0O8oaZfTflJ7aOOaq/AoMiri+HpDvSWqEaca50NdvhbOdTi+K3Y10viXuhf1
legBekkttqjvfI8FFVnwRyY69dmF26HBw7XwPWcqfI9gd97TacxmEOXXGaMB1H3G/kgWr3/slAVr
wHF1KVa6HoFxgz/gAdAyhurnLZ/0uA99v7l6WhUXI+vkByrQqQ9hZZcQdJt5QNNqCAoGxD61Hk4K
SXj5YgDycMA4tvA/2XqzKNWU9+J2QQ6uKDrAQCyEyHsyyY8ImMhJ45l4iPAZnMSi21NLAhfn8RqN
Xwl3Ei8nFWgJZ8y+VU7cRVG/XBnO5J9WKe+pH4LqV9E37mxr0X8bm6B6NIbMNI0IEK1Ig7B3C6M7
U0QTCP/RzyuANZtASCyeTjAY93WMR9Ef3uF1c8+0LYedTar5ZUTO9gM+XUMyM5VyXxQYfIQi6hwN
ot6Aqu9PbaeKeoP7DtqgqINYOyoF7ucmzCZmlyELJKImfLz0xcARCCZrmA5K2xq4o4J0awzjrRu4
gixwNtekgpZdzE7eTwhYf2qGedgPJcNUE1cCtCX6AgTwc9yP7GNJW1tsdUKB8ld0YAgMKgFUQFGZ
bFC7jI8JzdeeOvkG24uPzokfyYBzCpXh6PKzUJ0/a3gVMh00fbbWTfjaukC8eRhtos4lm1vhqZ8C
nPPyWGvo0p3FMdGsXpL1JgpeyzEAjBZZ8YQ9/hGIXkZCXIlB+WM0eaqAPmJQY1vN9c4Gg4LgOD6I
EgdYHA9pRCXyGCiWyZTU300D8AHO2QgMiPcrqKAqI7IHwt0E6bpONxeX20swHZmFoTL3YgHQN8Yz
pyvzWsb6gEd3+hzQXpUO9TLmneSIS4AUuO8QsS0KD8CALBkCpJc+jRxj54F63U5GKDdbUZ6U13Nl
DhIods5wyH6RAke0QUbONlwZ+3KWJhmbbJBPGPQ4gkwytSTzqWy7/nwTgB6A13uZh6aGfFjnbkzD
uWkymbR1JvF1xwBxSB3eOiB9gGDHp4lwkgK+mi+9wEbhk4I+V9OUoDg84LcGq1ZiyhW4GI1xXWA6
Ix4MDppjMdn4QQPWOv9x4XayXV6EbOk5CMSch6NC+ojr5D5WNcOxu8SncuRHP4xrRI75WxcbYFYa
2vad3/nTEw1ps5tDN28BVtfI/5Gd2gVznezR0Gk3fmD6b7AuRx+tKqv3gZrxFbga7A9oZxUqV77s
Ts1sx58FWIJTC0boYD3AxA4TzxlVyf090gjVrnXi3sWtyoPWydd/TzT5N4b2r3TLTUKGX4FHHBz7
7yKjBUxYJYmvNzRUiO1GzUHKaPLSVsCk6/6uLWj/xPBTvYBz+cLxhKHFb0gEqV5Qsw9+G6cXEfNd
pHHVr0n9QhfVHdE9KGDcapFoiVvN3/zM/4IJZ9jnIegIOAhfyEj+ShGFQJiKBZHfG92p8MWVNsmk
DSQuAX2V1SGEWuNtx/Gn7qdElmM6gjQ4qWYML0grQ7CbD9EnhqPh8O/fy3/mzVgEJTYN4gTXQfq7
KTMgrRZrJPTGB+Q9QvEBPuqhwAUzbbUM87CoilQjvyv79y/7h2vht48QQhN4JG4UKIcc4a9vR8RW
rGhToiATBVDHpCt06rhFul8ho+deBR+Qp7846ImzeEBOtERgED7jsEqNjtv7eu1rqBbZB6CH6gIW
NL4uZdgdIu0Q4eeBbWtWv4N8FpU+WTFQkAmW2hxkx68B4tsUiDZaV0okXuA+438Wg74W8Gik6PDe
tHJJds0K2R4DPX9OEPry6Tm4BqK6QqhM0lQ4F9YO127OnwHHyAOiMedvQ0XXfCiaaecpxFtB11Nj
mmm+xbAeCCQAU/654tlJ8eh1p3AVfxfJ+E/Ku4hBdQc3SgJtA/9n5W7ikCZnF8hFe4+5fBncLiFJ
cgUSj0Zs2G7LTPNIPk+xV2K7qX6WlCMrVDFkO//7z/afZEQQVvh+4kNsAwon+j3ed8bfoFOOdBvj
Av7ACxGDqwiW+z9e5T9yMV3Kz6Ebu1/md4/SX2xN/5uR6S//0782RP1f9Drdkn7/WxJ581L95nUa
PsT04f7idrp9yZ9uJxb+A/rbBA+eT9DigX//2+3EfXiaQJ3/YRNBQrsPFvtPt5NHk3/4EPBQEiKq
GP/HzXD1p93J86N/wFWCDQT/4L8cOqf/wO/0V3US7t64+PhJAOEU1vFtRf91Y0AIa+zDsV1hVKuf
WupPKQ9QKgWFUvQ3urB//Uo3I8xN5Z2Ev+nCwrni1IPLboNcGnftJ8Lul7VC6oEd/zPJ1f/7pQLo
3uATI/gNf1cnQLE6Gd/glyKS3st6BHxL2SOg0b9p5vmriuXP17kpMG7CcRiubo/m/5DIAxTTY1fh
slmBSaih4FEsbX1JwftDY82UqN7+x+L6F3rb23v0/7fxP18QZgFIn1mCHei3bXxWIixDDApoCR7q
u6SLv6tFoUkUR862Ar+CO+o4/s3ZQZGQ+vvLQmMKvXoSQ0QVQ+n72yIpmlF7CZixTYgN6N6bXf3V
9q7YlDCQ7QMp46cZsr+rqxzSXxBfsi9pXB+RwB1dMZSznA1BnTMUErxhkobtSwzLDXfl96sUwPaR
lXiWuOEcEuL1eyp49AS1zZqiXrxMx3Gsi2xtkpKmTdebUz/X8ZHbrvpW+6zZRD584ACl227Mhgp8
KURNRYMMCkvfixUxj7i6RN9mOGl3MvBMmI7L6N3FuKt9FqQIv4f46GCFu0ETzQCCKzWTAbpaNOYD
IRM/ZTUrBOVE13mM1KnEsZ0BgEpovgaQBAAFjMA3MJrpJrCneBjqfUxrIEim9N7QuhhfWaSXDYVl
cMtx2SszO0b2tY3YuEN9RQnMPPbTuuflIRwSs2ek+SCQdO8LvYA6uXVSvBJgUB/DVNGn3oibfctW
ZoJUzH3C0dCBxFjieruyBUdhWMBqXzfznKM8ksk0KXu8wbWvpjuk/WNu47gV/TCwKKDPguuzrFmn
shFS4LxqvOF9rsfqkUIh9xxBgnCIITDKfe+GyAyt/4OvgZepkrSopRHlLby39M7Wx4HjlYSlwxJP
n4I7Ly0kpm2UrE1eGncFKzNnGnXmoDb2c1MXh6GMycZfNYqch2Q8ShFUd6oe0N4JIdiBRmYFhok/
3E8NATmlmrqGKBwV81WpQo57iS2ysvbnYz+P5gkdNppDsdIuNB0Bcx+NYvKbgLEIZEwMkQlkHzxb
wV5uIcALjtBStR++GAeRdkb5n3NBIcSrmnHaLwWGpFQaXJpqf4j3tCyBROgR6s0Jjel52HTzjnTl
XTmiOTPT6/TTYAs4NiC7dUo47v5pEAz00RAzfE0EjeeqEPyA2tDhHRhfsC3HVcvsFpYyY+Rbxqz3
YWBQtdHvms/iwGcVpKUP5H1KPBnlwQTdWT23bTpDxJYHuHHsE0vZq1nm7t7vud5I4PtZ0fXFW2wg
JYGMlb/DKE6OcSOrVyAza5xqXX93CIHBOBz1O7XGX2jMaremLaN3FLbSnHHjnsukEY+ArPmZz2Hy
UoBDXiAziXejIOKIap72QvD02cwBgnxB8Dm5m4K+uFJaxioFZ2efZAG0twLr+xPuMHkHZkRlq4uq
U1La6gGM2fgOWjkyD6HpAQ15+DHGTw+Qp9z4LmnU3rSOdAglALycR2uyGmR8yKHoHodqDIAMzL7W
+9hy2zzMxFcy15Onyc8WQGa9RQTrVOzaFUPrrmBxKVLcZlAPJslY7CFRSdRLhdZdCrqhJj/HOZmi
rSOLcBtRUtJnGvlH4oIjBe/3KmyFadaZ8PsKv4nJrb9G0batIAHJvaIKlyMv+whSBBHfI3dvHyno
YHe1HwpIRJI+XPI1cZ6CIgs/7Eccuem5nLuwggR/raINpMzhBUKAsUlrFzbL8aZ6745t4ua3Fqmk
8w5CZ/vRzD7jQP1GpjMN1PUTtcveupvaMXhdpiKJcOWW5leD4uAn6hoZPCs4ElnWNtybsqjxV3kY
PK8KoXVEYd1JqgCRH5gI6sdBiDhFf8ZLWVTDDp1CsOyEoQec2pwZGZLcia5LB4SG5ZMZiu0MP1g2
JFGf6245ilhudTFhwbWueA1AJE0ZsvzhNAEEO0OKlToNTDPDcgLJU4CyTkOvMzvBguPQgvOopoSc
wIpiv8D7cfBm70uxaD7r0OvvTV9SALkILcs65u87b3EpFv9TheXV4ea2CFrtCV5vRy3MCUYmz+M0
3g2c74u2AV0eejHZNnrc9QLX88jqPG4nCHaLkN75oXudbu/RKnc4gRBDMJwis5y49A5NH51qW78u
i35nwDZ2tnCfTNMPKA7QIhbu6DCfgbW9xETO0AB0Owgk9oSL+sCHAbkjuoSqFyQxiL9FpOAaD10L
8tNn6Lzh62vl8NikxQ2cg5+hLoczZGUXnJI7kwy/xo7uuiC8C8M+b+r+qdP1QxuARbzVBCGEYVdG
cvoOHMNLYe4e8zDih2i+lXK20PzMbfFLhstzOZi7iGKRJFBm+NO1j6D062TyNnh+nyXQ/IGTgrlQ
jOND3GMdzSucN/okaw0MUM/ZquQntCIZ4m5SkXxNvQPnxJJcrvVrB3AzrdmMLbMGGFKBdC2KIKO6
PTNmv5U8AtzKMrRxZAHgpLWim1o1aWjMxzDjJ17pWVburgmH4yBHFCY6inmzR6GG0dCHLZtIRXfg
DaD2IfwqAFmmTTBdWBj7T2EEpxOMO3q2z41YqoxDXH7RcbGHrgnryIdwY6Jb1ydBGtXuW8G8PlO8
Pi4LTMJlXKdQGQP27jw/W+aky6G6CXeT1V0urMdT1y48o8uwU9CJpRCzu9RPhqyLgdz4kb/rtJSp
csO9B4XHG41nUGpBONxNZXQfzOEEZtIG3blG42GKnqV6O0/lMYRqLldaglms6ueSYTQkVXvhgyd2
Vd1up7U8kDU+MdT91F31sw2IfpSh2LgICbQAh4+KCzxRQC1LXj4lTXxyWgR3CoKiLF48YOsz1kOh
2g0UWTmwWgJFjzdsPRu/ucJ9hX2HAYUBsJs6iMycRMDxOoID5oZGDz7kQteSKAjP686CHxogKGkM
zFre9EBMnxySjr3Dh4m3bHSnBDqrLa/JQa8NQcKXMY8zYMFt1+ll23jFPln95cNHA/NFR2t0nNxy
X5Tt3pFiysLBXy8V5PE69iA3WNbDIEYLp7b3PcBZDxQdTFwT08u88ofWLtV+8IUFHaTUt4rEmfT6
K3REkLHihpQtA/xJ0+jvXLE8IpCvyoEgv5uEj7BUynfH8YoLXiCzsX0Y5/IVXN5jE4cnuPVAKPud
xOIudv3i++gg9S5LlOhMcrNgLpBP1pErDeYDsNuHJHDHqRzPMx2sTRGWZ/MEwOBOd/GFrvW6iUnz
vUasAA+HfWeXu07D/OYm/xwy+9w7+gtg7T4K9KOWxWtd88eABVdRDeeolvdVMs3beZ021K0EANkU
ZKWzn5yUuXPeJkTsXwI167io3arDs4fHNQ1jt+0AxnRSXGtVqW2MItVupj8CqARQ4LSbjQJN5LAF
US/+TkP9KBxtMhZGd6qqN0CpthA03w1jXWUkanIqV++M2pRns5IfLcCKtEVttvRsmaMXwMOSXeRx
DNyt723ZiRj+Tmetg3QHZhu5TBVcZ3zAubSetaXnVeFZH4cBe2HnwX1QsuAx0uZK8ZdpHE50byoP
GexDnECvHQBT7yFUBkHw4o0UGbxxD5J0jdKGzO6QLKGfeYP/EzrK167qyzTxQpvRyoNsMiRbIEf8
qIIFBgo5vtRd+NRKdKdH5YzW5aVt0tFniQRlO5QPbNBrxmA/S4Xvr1nVoT55iufPWXQF6Pr+MvHF
O5aLt1nxaGOpJO9j3X63Q5tHo1qfAGajzygYwM1A+QviftXbfkno1sz1GzOzw7dcvrmGXhpE/EJM
QPHe9g3LPH+k+xDp77lBWvZPf4aM09Q7N3onN3QfEAU5BBEXd9imkKaLt7cWtdn2HIXOmtN1qyQX
2yHuGSi++QmQMQ6Xnh/w++NX4e0V5OYXlJ+nmABNnLl1cL0GZVaORQIavJIn0HyY31SCaLZm9FLj
1+OpmMdw2xnrHdZ6GmHCpF27h3Sy3XUrVyRvSY90pRHMKtXIEEa811ezTsj8r2dAlsFUYsvs241f
a0iOi4mh5nhSN1Cd2Ne1dvYITo99CmDUz1UyXMcR4hLjhuZpnW7EQ++1+SIL/9xUBhcRYvj0StoI
jlCYz6HxHZcf7eAj6NdvJN00QRc/lfB35p3Ane/2LGLVgefKgLF0X9TK9exB6/86C5b8ioSEBBdh
2NBeNKqHZqvqkaJUGfAuY7JmkBvIRxn7HOrA2u6HMLisAGK3C4mra+388ktNa2QALY78u8cTL5tC
j+F4wFiNSraiMij8TQ7wlVhIwUfiDuVENdyU1o93K7IXoNBGNvJZQjF7hB6/zMJF67wtzXpfxHze
IrnJXuH5N0/GjOwuiCpU5FbJNwhg26w0JPwqaor+HRgdcL3hgoOKxRrtEtOdB+yCu9B01bkfKv4E
hyfYn2ACg9mCienAlG2RWatz6A5cVhA237VlyCGHHtciC+WESxQk5Be+zGiOLilSURRo6Ic+EU1e
0c7LEBiMx2nW01sJevCEIk36AHAAtFYig+riQ+j37IkK429ByILkOlZUW6zY6DME77PpcYC+WazC
X1EEI96sFv+HhZLyTCrIDybuUM+HpsoqHZjCbJEoOUqs6wUsOsOzf6yWRex8MUd7HRbmwgpTb+qS
fE2jjraCJAZQuYRkztrgDvScflpW38vduGA8a+hBshWa/jn+OQ+02AhsJMdxTfBBWwRkSQKDxwkC
z+lxYM0N1YiU1btR+brN7e2TOpah8FDLhsIBTE3+fU2wbh0ERz5cOL9aSOHibgNXjsfuI+k7N11I
qEu65Br2NpVHDaQxtQHCjtQC1N5VasjqpeANdEFR3QHx8uhlHFgR3iM9g74ZhKaHKbMKdug57MRj
E7ozZSE212YZD0QKcIp+2VU74+v4rXUswGULFGhYgHzHFtOhZhn0rXYy2LbF4G8prfW5j3254ehS
z2M7k03nkCjH4tptqG6K3dRwBvERX/bzRDCerPNmCJzO8D0gpejbbdW0ESAYMD5xHBik1oASCyjK
3MKpuNcLpiVIAJEp4BK763Dwr5lS/pAuET6uqp93+FXtsQrjHllmxZObLbQLYokPhSvhyzEaHpFF
XNRov4UxdGWlVdACIddsDoy3mT3U4Mm+2IXD+hhXuOT4ATmKvllgUxHz2QoHSnGlbGvtIDdzP01H
U5XDpTfxspvqtT5JF9bHUmmE3rggeC8S/mnxPO8EYX4OrSBaSyH+ugXdOjRWhs+FjyHYsXE7QUaA
G4UvTNbbRGaRKfjJ+BBCMubNl6EBbw/R83AwHZLo0gaNvei8s951ajZ8ienWms7Lo95VKWMrGGGJ
lRdakjUwjW8d1XiwnD81WSP5AwvD08Ac38TBesbPA9EJPGTgOCulkfwGZ08fk8NadtEZj7LFgRkF
mVdRvPEIpbwb+v6KfIHkIDkxWwExN+RaC3XgMp16G7tmDiAFFssB7ZI/+g69Rbw2FbLT6bwZ4woi
IIe4y3AULIPUt4HNefwokVi/lXHbZR3qPLeyEOVBrrG+0930qITgOZj515kQAaJ3qTaDdt+t0aB5
yFxsGr9L9njeo72wsFL4UG9AUEy2XQMYYm5p8O4aWB6LGXYSC5wgXeLgCqjTXTWQWki3ZJPjijGd
WGVXKFMrDyMRgxzcv6mLMHFkDcXCFARM2aBhzomEV5xwUfsgfvVr4O0JHUpwdq1NfUXSeXwpk+Iu
ZjWuE4M/fwsSTx0SJy20kHPwi4Y+qDBNp/YFroIJ2Jl4QDkQesO8WxznGiTbmSiwvRCxfYPKrD30
FcSFptXRBVu8ypiOxz2uMfUGBwHsOtAAZFaV/sYNETuQkU2b2qf2fQW8uhl57M7AwW8Z7IvDRUe1
PzzwlA/IPINFUyVMfWMGNt0+ppB54ZffjD3qJzT0BQvkc/jDqZG3/iQXbSF6JcgeY6rO3ODpTDQe
eYn1hMPSA8VdgvB/alsvOOEu3m+6IdJvwkMWBvW0viio8A5ekVD4+lcFYFP1Ey5HKulhn2vi4ope
XXTGav3qpmo9uKIKsjmIsDqDoc99CFZuLqAPvwTthuMC663Rr2sYXFEIRO5EBytTGiWYyiANURZy
OIiQ88ol0auvvDov/4u989qRHEnT7Ks09rpZII1GdUvS6e6htbohIlJQG7V8+jleVbudGV2oRF8M
MAMsBg0MZjoj3BkkzewT599EQvyj085M7xRI1coKEaJ+LBpk9i006rhOnSAm38dmkZbLHEsRrovp
UvPbXrgdmBzeQRuGzo9Rmdee4YuJLWjK40FajTtFslHujbdK1vXBHAxEZ5NJ4zxPN9iePcmZyo1G
LE0/N1L6AG5j35B5rq5kZ151jSqxgJ1VD71Mt49aTeCmNB4NFyJrr1IO8sTu/WJtLT9WHW8Jbgm3
I65jTkVgDvYT067AFcmGLcwWbZwS50IdvVHt5NK8Orl7oKtyQwLnje7gB1spiy0uhaF2dofrVC5f
ZbPJKJd9xUhgh2NH33+kyRwORbMe20zjkNfqw9HoZuuGZ6673OpiuOhY4g9VbvRhk5WEOdqEEbyN
WURJ5mj6TSFq+GJzdmll67PZru8kZkdObPN6rza9v5MzAkc7MPwrYIynvRODuG7Gim2mXGbXr2Y6
eTIjTSnGOVKW8p7jfl2eLbPhHGW62mU9snkuM+k7DZPFMPwzjPbl3p7cJwfCYm0UZVRWRVgWFitc
l9g+Y+Jflb3C1YsBtkzLmeMwFNheQgTdC0DJ7lu7so4SPgg5Tx0mZ7yfu2w3gKuoiu3OpiIRoMBH
Vo4Ukun1pbtN5GlsFZpWPgSqy7LbuesZoJ6HHf+IHvTi52N7nFV2dBbrysm8F6/Tz/PZChop9huZ
7wQmpUsMeQH6EpVZFejZeBhr3pdedttr4wNVg0dGGdOicA9oqlG6VPRS2MRU0xlhzLBMyYfHxjca
jTtilOFq9zdK26w3ISgkzUZYMiOH00Ufilbb1cBT+nrdnnOnOvV3sHCsoASm0rBRL0vtvIMsViuP
KpIRMed4DlAdokVbAu6MG9czicVVT021hWnWva4JUQbUmPl0tNmSs4SYS2U1UWHoVOjW4XWq7Kgr
xL0NlLDpyPiZuqCO4dmPcTMGOM27Uo7cRYzuKVqygM0JD0IjA+XfJokG7iFgCFjsJ9XXymx+Dzn3
h1nUIavG2Szm5mU2zbPK6vbpNB9lyqqexcsxScwwrclI0UEkATxdDLXaczDlXo3NCzXMRwSDYEkJ
0fFJi6R+bfIuTPL8lP4LK0XMxfNeYOPC+6ZlyVN5UVnqTvUISJ4+IK0oXt7xEDm1gStg8McYg9yx
Lxan3zOJLUDzuDHNxqTrmAZlim9ECJrCqrrgUl56VvwwDB27jC/mLC76LIuWrLiRszxvc4oIFGEf
7LgkYpOiLi/8ENRnDjuemKIxSS4Sr8Zoyqr7WG8vyxX1ixXdHES4tdUULrBOiRuatwkgjGDz3tZK
C0oevoTFA31UOywi35kmqWTbXi6Krr+kj8b7wr0k3X1e9m1YWjzLRGhVzLF/5BmjwZQTEJ7JGrPK
39IevDCn/G3uqZsmgPYyMZwJwrIpveg7hPWVbUAZ1oD5drZlX46jXHxNOwmYXUvqeVpuzUIga1vM
sdyG/IYF/7a0h8uOLeWmFwgIAmmNb08sjs2+N5xPKr1rs2b0O2c6b8qe6hhCbDnr+yz1okYa50s1
qqCfPRUgO90oq7qQJoFfO5nvJmu9T2EPOLk4J7zAeGs6KIT9upJuFW/TWCNZnNbmqVmiHzKAgvgq
5hlnW2YxyzfTjamAFuMrMdunTvLq1MplC4veOZeCTmdSdl/1eWR1Gb8z3OTYzfkR5EIIceJ1Sp1b
HKNHYVHDKdfxrTSnc6aHeke8iAfJW6vBG8TjvBy89GOd1rN08qI4p+Tg5YfEjXldYvYYmZcSQKE8
Z3R3M2MbAjHDYjOyBR6EcbSKah97FrAR7Rp4Uk/zgrhTn8h7hmv3hGSGQCbl5TxV3/La9Mn97ZtF
u/bs9N3rJ5JuS3aMJQe/01Gu5qvPWn3N2SQ09eLcKlMAlstdYdMlhJhEBK4/U01/xfr3VmceHWDG
VVAoXfaVoDQAuWKX4AqSj1PXUBEvOjEWewpdzzjY/lwt58wavi5T+krDFusXLmPX7o2Ec7g25svV
tuHKMcsDpMg6kWnbsuqhyKm8pTEyyWm62eqvnLSOqYyNo+OBmjL0Yr2YDbKSpbddgQcYDm7Pc8Hz
UR77tXX2ySJdqtBmcxgojT5ScI2P9JlR6A2X+RqOGLxjucg2EKNC8HE7gmIz29kXLYdrxU3nbeeZ
bhqXwrKGoBj6so3qVkt3RtedtkCuHWEkYyK3ZXEohjK9rwiifxSmyG/KtUX1KbwV8ulMX2DMMnE3
rZl1YzqpzpfJvORQxYX+bZpOIDPNmEdeRHGW07fdmqjV048yXeKOSQpSmn6dJ+MrUHVoUnKu5xuj
HZs5WDyX+fCDKMSBn/0xljEVgEp1ty3u4aEuhHNvZt72zExC97qpJvdK81qDEGPJidnLki3sJ8hO
aVcuN0iH5muspTr8vzY91HPpAd0vYxLErR4HOTZcucsSr8XlGaqIgOx81/KX2a1sb3Zx07OpEqxh
qk+yd6916AP1G53PhdksuOom+/GVt08+LOenFGaEnSDY2MXeHVgEYtJ6z7mxZHORUZQQZkSdDHWR
1ehSTiK7dFeLwbGuEvNTqZghFHNyP5us2X1nYirrs0AFTWArEEwdp3CW5fKoQ8giIAjEu2AVqNc1
a/1hZgEwqJsdekFD3B05E81Z/zVP0zdnsIbrDPVgZ0BsfBgrqY++rPvpwluK+khBtrjvLITVZgbp
wDY8DTeQdAENSRUUWCl6hfIT86LElERAhSb1ofAGafB73kyosi/3TT/w/tE3J3Lctjlv607xAPFq
axM9lGA8ajT3aEF2u/P0rTjPBmtPMOEWa8i8S8ntQobo+K8DPzHCxVVqN7Hbfl6o+B1Ls0An6+lg
huxhpx2AHgT1bJ12AxJqCO1uAKqF2NDSCLiMGTtxRcy0timuLSSDrQzwVkpp/VqsM5aZksm57JaZ
tQMQHasJiQt/bpLxKutpPI+WkZ/Hqcxv9dp5azvRRug/fZQUdrln7+QFmmPR89BrFvaRUgDpfgcS
hJ2fKmuFZxVno1V496f2+uT3Y91/3YxYJ4Q+kn1vnXkE9aFXHNdslYbjBkVnmj2Cnw7bN474jtxv
su8GtgU5ZnqXJrxoTOSTy7hb5FnvJsOZLJoy4/ncbISOtCmmqFqW/DBigHbAF0Cb+a7o5IPRJKIJ
rcXc6ATpKABDsnnXVTVqFSUBbWXHOKxXSzHiahnJ8GL0RnUA7pOGnjWnKDqDdZlh1PEzNfuqiXsn
tLQcldJaq813cyLY/wQPQ29rNJASPLGm3MuJLmLe18ytl8waMV48O7fTF9Nx6KItKc5W6DA22Tz+
c0jpj7VYkRSYCFhhb1AXwBsbWv3Kbp1+2P+zqApYZiZCRUOrFJ4/cfMxWLnHlwDOUPqUxCZn4v+u
xN719K0bxu7bPy7fm/4f0ai+vtMuUJ9Tfv8j03lEsv4mnZcNX96zTv3j2Jfv6mv/c0qPf/pnSs8Q
8jcHzip7SBLDcLPIrv3JJCer9hvMKumwD6bJ9COTnPfcb/y1bHBLhgVbmgTmDyk96zf9hLAjIUos
03LFfxLS+zlnhqFpkPeCb0YAzCE0/Hm4J+iJtplwVq6gPGq7irSKjnfv03UowkTT8l8lvk78nH/F
zE6/z7VtE7iQ59oGlepPMbNOVktmeCmoc4W7q6eyhJhQp0E/2VfbLN50o6wjmnL5XotvqupFS1oT
MUasv0AciZ/zbnwQk6SbsIQBMhXW8WdsU71VuHF9XV810F/bDYpZrFgnjGpJz9v+vWde597MUgw7
mToH7PfvST/fK8ytUC6o4crpb8fa4y1uEmmqCXoxh8q4EzI+DDkxk6SuYJDgC+2ImzB2LZmy4/Yq
bNxoRSXtF8xo8/eRLj9dWMwYjkiWS06O4+vvSKcfAoPwINLKYq93iYWQpAGbdwx28wsAEeg8kRRn
o35AtZTFMRmibqAcfkuGpbvxmiOtT4dhCRzDvpE3Qjjv9n3zTsV5Ezu6/TghfN+W4kp/WV+u9UVO
qR38DyYFiwV6mQytHfGiNjSdIJF3CO3kn9rct1UkvrLrL7QIMXO7mmleqUP6bLyVa7A6dPbPjPUS
/21ujzUbwGtPPcHsxQr6oowz4hajw1GaQGIYH2oCJ01glaE3hZ6+p/kwunuziyqWiDHYnNCZw8WK
yMetp7G+1DdgjYTN3XjTJZHNbvy2eXRezVe8Ojp7zo03s/HgsBVV/XNB3zrnAANn3tcucE/2H8nO
S3zN8Y3n+lZ79jgReAFckoX9Dxuf/ssy7CZBUwVfJxi+UHRu42AiB3PehPFbqx8sj9e0v1pkv/Zr
5zNLTlzml87RCp371g3wu+JvvRO5he8ufn2efPBXs+57vlV+WB0if77zYPr2HpV6n+7Ra9PL7Hkj
1LYetvaY1753PT9F8aV3MZ7HVyvK1EN9DlzoYnlBsJIIiCxl4ZSEycfGuTZYz7rIOsZ3DEbn2HzC
30AnYrVZ9ubNpFHh973Qrvzi2nst99rF9lp9qEuXLUgT5pxJozigJ/s9xzG6LS8Qyi+QhXc6u0g/
CZq39Yhs8ESAJ4gDe8d3pAxHZ8c/Jftph/vQc5vv+Xf2lfl3tfq5fkS3ss7oskb1+ZxAZ/G3m/xS
1iEX9FXtrSA7tkPYMIcpwrD7WhzrlzXfe3fuxbb3LkG7Hb1v01V55d2y0dBQla62dx7bjk45wUbk
WD+7If9/q24lCtwYLtLPiiCX7MkDsvKN9cdr7b8hwn7dfFP3BPS+DayI/xuWQY8hGn+zDNan1e+n
xe/0D/5Y/Fj6DMRr0z3NSKAsc3rZ/7H2Gfx/hNRpOFD80W3Sif8voE6snfWOZQmgI6AM59Rj+TOf
Lr3fSF5DZ9PhULqYQsZ/svJ9gtyRN4Zr6564jcSsTZufx1L1wxtTdzajA6KlB9rWbBs86xyfIzcS
KCEqAYboV06PaAB/xrshWYnqQsCPCu5IfPM/CrD//lFMnSvFGBKLCODnOdeTbOe2J3YeMAmIwGDp
xLux6+5WN/kV4u7nqPy//6bTsvjDl3YIAK9jI3CMFughXYKuUBRdfm1jfu9+uBP+IlH+VxfYNGgA
sCRJ1wN++/PvEjXSjaYMnTDcMO23iZLwYpA+87IZTyOdxnCVBIexxMgfQcyJCKusb3//If7q+/74
GU77nx++7yaJHtCdQMdw0uzaNFsvZJ3X7hYADP7f/6qft1J/XFpDInHBpnOhQXJP//irrHWq5rjh
fnK3dbwwiB+bAeNE0ZwVD4KGrrnM/S+2MT/vYv74nQ6bSh4Hg7KA++nrUYgrJOVxPcj5K6YAM7R5
JzSN/VTda1cafWsS09l2+Ptv+qm298evdQE06ifCJg/Sp9T+mrSrKkZilMyMqp9dYxwvECA3ROlp
tglsmQtCcecoQfoX9yKUXkysq4MZN70RRKpsIEgMWN1Vuk2SoFZqkyQ2aAOTedFuFPS55pr0QXF6
uXMyvXHysnF+sRX9qzsDJDMbNiDr7AF5bf345yoLpEnsZ47x0ApXtixkOrwSoDFy4Fi//v0Vc3+/
JP/an/1+yaQ8ASfpOPD6+jwuZt2Y/KNcFxCJtpFB722KV7xhsBFqF+CCb4540uEkSxp6cyKcC8dq
xSm7ZNG9zrbYZqOl1fGMJdSnMCnTobmg9GI7Iba40/oEZMzhgJEGa6DtBpkG+QaxiYCzYfhc9/px
WpwFXGQmszTwElAMQY4j6OJyyokBx3HTfheNQmyxDIp5Kq0K3BJDTYoFPcvXkGiCRgG34URy0LCG
6tDN26kJdWTH7IbUkJwPTesycZxqPuadportTdVLU0ZVLim3d+7YnTzvRENOmeTHWFkpfrepNivs
CyY+BmY7zyH9XQhk3qa5X4xEJy4tWwO8fe+27p2xuNCciLSi6Bg9kC/+MyA2aekw7oSYtSJcRqN4
GfTWuxnNKh58r5PNI6ks3UESnepbSAYWm7Ia5pdflZvz6A0NrACL1D8CZt++cplA9bqzGL+eCNtr
NEIU6UI0Ptq8vZNY32aQ90giYCaLYCrL/ostVwc+wWi/gJBeDAY65vZZA2rqS49SvtKgr80Xq+CY
1YGH+GasYr6d8E2Fj/5ZvBWEPtywUxs+dk/84Hag9ZOGqGfW09p7MV3D2l7v806xDW62Wr/fNC0B
zQg7894F2XW3Oaccfzmh4LDBc09dFFFuh8aqSzAa5elch6y2ef7q9iAOVee0HogrJ6l9LorzxaaM
TgSw0LLvQy6NLMylVlyAzyCtyc2czSEa0zxdW0kvzlA4aWJXnPvuWDOdcmcDvXNGH76C3J6WONGn
va0t0j5LVS3lWeZOgnL3Vs1Tvqd+lj+ekiRO4CYSX1xBCJn8una6x17g0RJl9WRzgMMtLSAdlV1H
zgTSg1xi2g0+iBD0GioLhsH/DSMzE1fk8FDApYGm4kuUOnPXVe1ym+i6EgGuKu4jlpdOkjg2eR1X
S11+MdMCmPXW5bCMulTnDIQ4NLwh8Y1tpGnaRoV3IqV7WPuNmklOkgd6xOAMlBOmfg3IbWZmwMI2
gOvKSJnv2Or077RMEiCVEobr3BSK1M2WzyTVPaFdJeSqrYNI6d/4HaGr+RLNsbNDJRox7+U0bkvk
Vs1ghy08U9cfIILoBuuj46lzi2F8+WPdsp1CJ51GGSp7a739WiwuODniEtql6MZ1fV5c00OObVqL
+KAaluUbdL8co2xO+R+ixzNx3ZXcevkBFhGqpzeX/RXU9Gp86u04na7xZ4v0WscDXrCAAGhLED/Y
oHEy6rcNDvSzpQ/YJMhrdbdnEAAoo4G7E56K0GhlNAulcYrxXjdccQt4zzpAchtuAjFY7DSryEGG
xt52JGEz0KDDtr7b7HgpOUGmJCwNkeLnwSxKA62BuzEJRhL5aaG3CnjFSpiwZubDeCAZb60IoTpv
EF6atWU8W5qZ3jjEUj4MEE/TS1w1mYPPy8Sk9q227W4bgppIqYLmISZaD8S2iWqdU5RuUc7tzJ6c
YJoGW9WYmK1oDF9XhiOvq0IbV4uzJyy0ko1TZgrjCOVBn8KM8PQDfYJxwjvbHFZBEL60dVJbzJfY
IVV16oZzE44k9eswRtLHtjeW4aElnZGejHU4K6XuUikb+WGmL52leF4tnaiZsUL6DbSBjjIYpTHZ
1/FCmk9C4ROHntlF9f2I2ljzHCn7qRjt6cGeFJA9o0svPcfeRg7wRuwwwgpdt+5G2GGFnYY2JSjA
mhwC021qHhmfGt/jqU61n7STFc6bYWN7LpV6j3HTIvrIhr/Oar3r06Z/TEd0gMkjKUUsaXqKtXXk
cU7iMHbsXYcWvZvxPsu0Xa7gZLzXEqmfM7Ld7dTMSOJ+6PCD+jLb9SltdSlOwynjRITpoDkzYyWq
8qHPpkmHOmLo52uCTl64lC6bFsRY/poQWw+lWbqEtNMB/Hk1ZpHW4ePS/NDIVyS33TRYGdg566Ji
bN1lti2UCsHAW1Cw/HnR7XOto9G21NsU8QIqzuyR+P62bvdIzBQ6nKUPFCFnQiu6vcspi+9MOe0m
TF+yJgBD5cSpXj/BLGQKdQYOZxoN+AsxaZh2S2teRRCrEZJ6F+u4ZAanGsZj0cXlq7eI5TDXctpX
Ay+uZbHcvZeUvFWoVmDPy+WL8urnoojLQ1enkH8Jf04CvEDhxlMTOQT6LvMFzFbmmP150UNWDnMj
fsNVNhgiOtcewWMn/jCwH5RJcr5Q4gu8MviUEB7e2mLTyMrC7iN3XJDX6/QUp4nwWBPXzzFQSAIY
W/Ng8tYL2GMCGAUKsatOcAzTGb/naWPvGCZ6jkf+ZXHiLiTgcgsQ7sjQGJQ7kT8zXudm9vJlX8K3
Ii/JtSrKctglBXEbiGejh2HXdb5RqukYp50eZVZ6Rl70QcBnC1Rt0CZRbRvNOY5WLmOIGIUgGJy1
RNi1CfYjewOGmkupv8SZOWDsdsm6N5Qwr3JXSWZfrxvZDDEX+MiTIP1XtG8SFsK9ItCDDK8PLcSP
eHHFzkmam9Je7Whop/jITvYBNLgBicBixSG7eY2YedZl3qFqaLm4ff2RzuIqBw8muo28M8mYowte
9gy48zX4AhSSsb9IRUMhxCHea6nTa2VOkxVqtV5dNDjc39kpuh/OtmkMMCQ6m9reEuia3M5hVfU2
P0GQs55ovyH4EchUKGNrPZM/Yzml1DrFNFFlvJNdemwyULXWbF6PufNNH/k3dN1w1fs8mGr9+6xs
oodquG40fQgAue4Bw9AP1IAeuoQhGBUGeoluUDon08ti9cwf3tLbglMv7JV8RKERmRbq8LBvN12A
uO4WxawHWnG9gwannHB0GaXm9O1utBeayuMWcNgRfqYNO3aD8TGzoMPWpTvtMrXe1mR0otSp3pJ+
cu9N1D5Gvc2Bpo/7KmWohnfyqQhsDk7zLj2CN7HW32tTfhyYUNYn6ctgxg/rWK/BRL+qqXURNmny
XuWsb+gRUFTb+KoqtR01uhZnEvh2Y3A8itn1jIPxpSeT6gPhZVJma+j7tGC7bAJGQ3KqT8ksmmpe
T74QarKMQQbl5unaZ/ZLveKl6ev6HXRfFqZqDfux2oKs+4B2Y/kiFirs8fmJGZY8nOub1NNxB9Bm
B3lnuDBdxMd0rS+hndB/5GWPMrkl86MLLZ4ZlqvW7VVnTkuoMz0umOuWmeRwTDXF7e5hqJKOKLZw
YO/4AuPU5IfRifsQY7s1/jKsvPbgSLqBC3T8gIu13WZQG+5hlKjndLaxnRwrI7Y9VQkqrTDJM/rT
LPRvDlbT5uf2mLWBwT3XBmVmE/eOt2pQPkspl16VsxWyP7HV0Uh7AZtWs7bxBct3y/Z6ZpFYb0jB
XuXTGsvIYBDFDYHGBgIZU0MPFXyNM8EKzEkvtnHnuk4sR70AV6MtDkE5UEGnjnvPtCBfkgT/SAy7
LAOmn/bw2Ki+MlplBCiYDhCh+nT1vnYrWVO/i0eiO0XrJKAUEzmnUT8PzpvHrD9BpG61pmMDEeGq
R+vhMmp6/JDrFdJomTrizl2zsg5Mzciv9IExIiEhWPfdmJXBQoAWJbipLVr+0rDRNPmWebwj3NS6
hPf1gR6mSw3dF4yHxECQgoTc5DX6E0ff+6Y6NaQ9RBzM0JmsgC9UmtM9SBr+90lOKLUNaeTvTWyI
graRTJaw6bWGIHHd6q1vj1p2pCdUvyWmue5AkounwbMGEUF37Z9nz+k6uLyKq+SIDtlq9gpnCxo3
sS+y0qTlugka63COFZxbh6ULndgYqycbgN5TllTcqIZQzoPhLixj4IVcGso27QX613H31gOB5lqd
rMws1sgXNaujblK6l3IHRJQYpZUUC7/cGco3J29dwtdgDw+GIPtyHIRsv8XCyd4qUlm3nq3Pb24t
22NJ548YWa1ac+eUnvU8dDG7wFK1277oDeJOudwcEI4zktkpOGoPkNhH42NKM+9ZxkB5/dJKct67
hUaUwQTA9dg3Gk5Hx41JLsQs5zvptPXXApITr6WkjcuAKt56QUsNlU1uHaG6epRWu/OYyav2Wm3U
3zp3lW96FVsPpk3pla6DlDVgeia6+IR4ujF0RrL7pPJgaPIoqvmrPSqzCzbVp70/2JNxJ0sKyAmz
IIDm8kvuypnNAQlHkGV7aQ0Fy+Vsl8GQ9uMMas/dPhgEXt+uGgF0inRJ+RTXov0ylfp2XUD7qU9P
GcUcm2HkD1UuBg6+cL/oAwwepoWlzaUIk7EH4rfUNnuWYdsIxHmxJd9sxTAEvrfIvmi97tisuDGD
sPlCdMnjdMi+q2wxbwl4cAaSg9P3IVuE7cXdaiJ8s+soztfUjtS+F035uPSxgSOiGHOhEfKioJR0
7d1ULpxP9Q2aFimNvk12Zan0r7Ry5UbFWZ+doBeJLUGQ1vW2W1biFGDB5nWA7k/zAZClNocNkKfX
Eh6l4Rub1oD6LuN4A1C59EW0FNpS+xWgcy7ysHKosuJOK3ZUw5YuGEr6Zpx8WS7SOU8YbSFK686s
tpwGMjv8x5LIAD+2d3Hxt6FJSfCRRx8O5NpVu9NE1xwnhMckWocEIyQfbONYWWtiwL0gtRIxBTYf
9sUkvPXSKhkc7XswzJ+0mmE3vpPL9JaWtEYXwJq7emdtc0+LuXWZEFubFaQFrzudjLSu2L65Zk/Q
DUaSYo8/Tdqdm+oL5lJPpoTFo3OKyGq6+dHWOnDnjsfXZIOt2luDTsZp8Mpa9AdQGk611xOzvO0G
mlfBtvSE17oinRgOkwoUZIBoRGCcGb5xELOEc1ybIkAXC4D5xnaf48yq4R3WrFBRQnhojHojLn41
we8keP4keTE2EJaM42FK/q4B/6yw2bW0iWDi0JVq0e+Y5ZAfQYYWNAVBVO80c8S3GsilsFthSEUf
cn7Gjl20JKIErT0AhGoxqbbUiP5ejPs3ofY0ztAVFPNQ/WC4fFIvM89iik2RpCRj1tcpy0f258zt
qBn+tmM/pv/BNwI69Ndzv//i10l8ZqRwAcQEj/3ny1AkbWePC2OASNMywztejXBCfDgwV/m7a3nm
LyThk4P+6aojQoNaIR/gGLr4RI6RQiUCZgaIyY0a93tbx537VCWq3sk01dY3Z9aM4p2aM/Q8a7B/
IXT+haqKMMPuGJWF+QPWp2urGIqNyoi/sPIOh0ceMwp7sPW9ptT8C9Pk366rwzR3QDy6qZvCcz9H
Fya6hFT9+FVLt24RlJQiNEmrhcZA86hVZbL7+9vmL77a6UsJ+r9YU/YpyfGjYOyMMHatk74vHOZa
U4WEeDDw7mo1bfnF3/DffhVjF9EWyUl4ggin/ulXmebsdGla8qtIQQUnECaxeI4HJrWkP5ID/9+6
/D/GiSb4d9YlyaTkvfzZvOSf/JncsX8DSGRDweJPDe6PXuz/dS810/iNSb74Bp5l8pDpuDJ/4rWk
OFme3CAWT7uOpIir8Kd7SdqHO9UTHuPq4GJhOP4n7uXpOfrXU85vMPh0Oi8xSF0Mg/88HZXdU7lJ
PSdw0RfOFezi7Hbq4zZypyQ7q1QGvKeREuIfjOFLfbTT+x+u1c0fv+nHEfSfLKDTg2CcjFjPtnSH
j/HZ7SIPCF8RtTvgk2o0qwe2YyPtmEaq5Tihv/pUIdmey6HPrqxKczigoNDsNjoGvGsRWM8Xy26e
qtV+jbOGHQmg4vlBgBfe9kyosKaoU0w+WuxfeWaffMnTR2c1wqPjuuGcoRP//CC3qJZYwxwebXtd
KvABAPSiPms4Rqzooi9rK5gp5VGl5DvFm8iOGFpGcc5kCXjKf38df35b81ls4ZjI2q7BcnR6rfz8
WbTC68tWLLTvLIsDfqJGA/Yv9UHwD3WBilHwOgeEkmTeHNJWYWv09x/g85zw09XgDeMxWNkjDsWb
++dP0K5rXyUpwYi6WOZt500j2yxJN0uPMEnzD9wEiyS6zJkwWUBTjFQPreXQeVRR90tTZelZzW6C
Fp1mxUQxND2nUDsnaNMy6zOGm+kAT37x7v8M4eS68c7nsYQxZ52uHs/tjy9jVHWYb0M+s2dOYXKl
02kgJaykxS/MckItbmuav2dguCbthtKrx4SCaWSeFQ5Cbcd3hQA1uxuw2/D1jZJzMJ2lbHj6xcU9
LbY/PaanD3qK6Qn2QATOPi3GrgdWQ483eLa6V4B3YBN6rzPtKwJSx7QfXbSDERCZr8Uhh6OZXjXb
kuZ7csCcOYS+tcuuJ2vM6CfVugNJLjokv4qOfWKw8gkdvHmSY7SO8Cg+k9+4zQWUAAGwvbaS7rps
zaYL8nQ4iYgEghkn0ax1VE2eZHu0Vm4b2G6JaKu5wjmokfgghb3cPduogHz06dxGCJ/FfN5a5Ufe
5owzsRmVcVdbAD8D27QmZvWwZsqw00jI02b0EolslFfTNY5DbO07Fv34cRn7+dFBBYJpMp7OJvZY
Me3hF3+gT3lE3tS0uDwevdNZ3hGfJ+U6WymYm0Szckpy8kY8KwkANF1n1zzrFYB6eKanNPUs8928
Cv05dSfzohs6tG5MOUbFtSIXvwIaYuF/unEYv2ebJlsNaVlEKD5PnG29YUZSo+cru7p0jkZNRm4e
1iUPPVQh9ZGLipO9A/5kPC+r4aiysc53+WyiCg7ujad0+qsGzeijw2QMHA0t6vOuexr1cX5YTbpp
yjIZCpjN+L0V6eRgAE+0A6uxXHiD4myqFqj9Ql1nBhmKU+lHnXVuNexNHRw0fqX+UE/qq2IOD8ME
Syohm321dl2GSrKu+Y7JIyfxZq4YLciAVt0JakMO941jzlFXrt+n1sYQacBf6N3Kthiz83zWOka9
VY3UD6JLy5CNVnXeuR2fRGMihGqHrQi4XdKvBVNwOB62fF5uVTooUCHg52hZa116a9lH63ZyoBy6
26BE7phTZO0TU5eHrVmae8NO7tG3YXVxRxxKZgtdygXOxGl+ThFVSdvQmLHdd60tQcQlZnoZV5kR
ii6233iVwirpJCR62zustZ4cLCWYgN0ijk+JA6J5GQz6LUgUE+CbRFjPrY3BXDj/Rd2ZLNeNbFn2
V8pyDhng6Ac1uS15edlcdiI1gZGiiNbROuAA/qi+o36sFqR4WRIjnsJikpY50XsKSbwNAHc/5+y9
tnE3Z/QU4TyX54U1xUQemXJHWGi7wYyIwFFpDfRaPIRRk1+Lmqm+lVIRTwtpoZXt3kjL44Q06amV
o/GlHRyQO9LMmIqZGWyVg6sBPxxCL++/jX3TvElFrTV2GMC7fN+BnroxAjVugRrJuzpRX2AOjjuz
L7/Zo2g6UoRHgHtj3tHJnExvPjFDyl7N1qrp5jLpxMioo+y9U53/1lAD3IRO731uxyj4VhMIrFBI
fif/JMYVcTEpnodLzh3Ckf05dhmUn4slgtCeC9Pt6BXSeqIG5Tps4YiC/DN9G5jRmDCW92LclQrr
Xjy30bldSVntATu3V8NAVY+kuaWLGDJlHvQSeRl4G2MiFlAMXvJoT3Rsy9m+yIiHob2jnQOIEoIN
tCwAMg1Jea6GGHb7VA+s+qQ2PRBh+XUgmKTnopXtS2C57avQtuAG1c68C1JR3hHlkW0Am7geg91q
ol9ZVRiqiNYhbddIVqlCtBB0tfqMdIx4J2NRkggT4iFWA8Mkj9LLNKbKng482iG4eX1REx2aO33G
k4QrZpePnt+eJ92YIgOF+o5E4yk2XPuO6JJoCxuzeWVhXQIfRPMl0VVx0wx0iXGuMUeZsmHDlw4x
XSKkyFlg74neFKtx8j1aJYFDAMsssnZl4Bp6cFPidZKWZEJsgTyyISPCc9n0+XHKm/kyppGGosTM
1yJJLwuXtMgwccIzeHPmhT34QERGqGGN7l9rc+4fLKzuBO10Yjzo1Gt3Q8DkQUr0xkWkb5j7P6ve
IYjRJOyYhig2VOpHF32xpWGS5OmJQJaIOXRunQLEFbeMBYxzMegShyvtJ7gIIYyipL0faWV0GJFy
54xDzQ2/Sx8zs8zOcn9wwR4Ohg+m3o7vC98fXwd6gk+KSEaxJp8sQ25TV1fTYM1nVq74ZcQARf94
at+IA1xQnbjmn1U+DZhvGRjxJU1nmEro5KgionFtg0Z9yGcMjWDHiC/1ptdwhuXQTOpVOu63sGlg
MNe2kVxA8SkIAGjyq15kw/uYNiZnXzurjoYTh3vCC5OzLpi9MwEZpl3ZwDo1Cd66XEfscw+ym9+w
GPdPjqGqW2lJ7F+FHRxSo8UbNy9fAgCC5KskN/Xcl6iHcyST4YYEOVAgGc212I26Zfdwpn1sJfEW
P4FNZ5YE79U8pLrZwlovH0Ue2Ne5myymJTkebTAOZ5aZ5AcR1S8WuYMnBATZgYbhiCY893eea+RX
LbbTbQ2Yet2XbfcYlXV0XOJmzqcgmxCADOqGuML8ulO8muZvx9vBxhUnB0hJwwiegHHwPu4QCXEC
05+BvaqrvJWDu/fiqiWVqOi8GYtw2lwHiDVWaasV2ShuHH8z0xpuY41fKMtleuV1FBLaw39lcIbi
f8PdOBffUCMOl3KxSaXSa29IIoPoj9xr3XlQN5GvPaKMKDdupaJV1Y3ek4ODY0dvmX5d3iBW6WEn
VMSm4u3Hje9aFFbDKW5FfskAObm1tGiRYUdw6gmaoVfHlOq779t8bCjMjmDgvCNNfB8jY8LAjJcW
exzf/bZ1U//MgtPytfWXIJVKnEepCA6c+CdwQgO/EFJGKz0CFrcJCWNkyk8dgFe72uYMzneArcR9
PVoGToLeeTM6m/yyRMKFc1Q/XKc9UQGMdjOj7h+wMVh7l1io+xrW4U6NdX8+55X44ody1wU+TedE
zdY3cla5/bEN3URO3O45hI7PY1/jr4RgepW62DCLOO3OvZrx/QpMLaLOAuSjnc7TtWqn5mxQzSJJ
IbeCFcC+SJmwoDirPw9zGB4MO0Y6pn1EA3W0uOuSgilPkOJzK6i6Zu6TPcqo8uCU9kBwHxlf66io
kHEL8a32HM3wDwans6wtwSAJtW3G4N6Fw4roHATrXo8CC3vgVHc82cXFjAIOZm+bx+uAE/jKiWz8
cwZYh6lyjUflAmADeuM/j7aEJtJERP7YhCZCHx3pFQ85hVDDHOzejKr2EYse3lA9ssr7dqa/WRSm
N145M2btZB9DXlBVvOZpfhGDcydBOTApifajr8K7KMc32w9LbhntwXcNTuFbDArjlELG3HnK8HCv
MnlcodFpV0i5BsyRczqee55ivF8nb8oDs5nnbss7NBfcWViTIJfkl2q5ZiBBsQYOJXtVntbpWYZH
ZJVnPCJEfDZ3VVp1VBYOpwtMsTaBPLO1Zr5IEhZYzfgkRFspHqw8fbPoXVwI0dH0r0vIWrWZMgKz
B7WwMEj+00NtnNB+JHpDDINmdhVO7hNqDHctJ5nfDbaL8KFKMT10MnhLhGsSA2NjBmdFR+c1luZ0
41Z1R6ktSbKckG9cG0t8KcPqhM40Dxb2DvJ90l0/TslRDnl126NhtVDdTG89bsvFZDMBIWKI6T8L
Eqv8FcFW/MrxL3gAYuKbDFXCjOT5lJe03TYjk8jA/HdgNpAFjy5a051V9CE7Ju1FnnZNOxMfbt1K
R+8ox+H0RahbscaMiIxOQ1oTYccd6tXJGXQ0tvMIVRAoUI+YJO6OPD6GKWyEXdZ4XrjR5jS4O4GM
SK5jEVRnfafCByvp5dsSyHE2UOy9x0S3sL9qqS7Hfo5v5GxhBBn6nik8csGedSfsUQSAXyKKtSwv
E7+vSgz34VtpqmAgxWjgyBP7zTM7b3Ks6QOfmbCF4nU2pshKetMB12h2in2DIRY+EiMlCU/ZdXLM
YFoZRKn2DtZmzjcbdp7qWTYxVhvLL6MHgt26fodaEJxWKYpKb4bZ8rn3Da8RuzgcijelbUzgDRJj
MnL4wf0yqOZnVsZLxLZVQLuNqhzwlx/f56MTvQCh9MfVZBtyjwBmrNYFas4Hnea63NNX9Z/LHAjv
ejRspfZWSAL8BmrT3ELISPyXMEPegSSIE6H3xUP9gfrQVyawYziFV0afMAgH8FQyPkY3GYA/a6vb
kcM2Z5KAWd7KxN4MDq5hdLKqU5Eci2owyAh0E5Ka2a4xH+lU60MOKu8BHN3oooUMXeuCQRcx1HkP
if0LTLrkyKNcGgeTbDy153jQz/tsciuxpcoGC6ESMN0XOgFzsEbKGiw+rMh8DDpYXCsGcYyTi5g0
OCbB6JI5uzdutbZM12hXTlmjZ7Q5t6QXtin9RwQoKtsYI1eUlM/e1Tu/CTgcl1rCN4oqBWhuNAv/
5NRWejVpNPVemHG1igISH7YFCKPEvZeAHsbgOWmBUWyinrjV0iu922oeD7GXeDd4vMUBUrTxAl2e
EDflzHxhGfFgsHFq7MAVqkEin/LxjqkbW4P0LMCPrRN+Jv7KhcLtNRLu2NRe9H1sv4ws3ldVQbx9
SC/S4TECx4meT7HkJa3TrTIpqTl7hDk1weCqV3DBZoa5c4C+bsdbh2Q1OkNdrg3cAwbCDpiC29+X
/Usb9pe+jO/aPkXF4pdbRjPOhzFFw6ysA87drfymRp8zJ1Q/aYzYh8Dweg8smqlcgWTDZovNvJch
m230oBp3Blu0CNWSFRYTyRbNBvlGgRvjWrMYpzCkF2hQ5lT1z70YgYMbuZYX5hSjX1dwS5gqc/s7
K89AZLkeYBYcdFE4BvRpJ5yo1PoixhY5hwpgDiqW5bxAXFwqC1SPv/8S/tRDIzeX1jZNR+471xPe
BwV8A6G7MqmhiS7P4q/4C2VJvl5XfZs0AjreigZPX1sLW4QDPxs6Vj5vttRaubl1iV4qu7aA8nDX
ps549Tdv7mNXijcX4Balmx5Yoet8fHMmQnJVN5z6OtlkD3FkUfi15hyiUpaQT47E/mT7AvYZHIQ5
c6u9X4C0XxsOULy/aZH+Omha2ouMmXxidXzeDm3jD73GuBYC3cZAqMw0Mdod2oVpMW5jz1Y7YGru
39ycvw5/frycDeLPgzvHBMj8cFmcMux0mkK5iibnRRlj/ai8bl5Xygtffv8l/+UrkQBiYjQOuBE+
OKBkDD+1iuGuGhBHAMOG5qGRCS74cHDOv7/UPxoz/XUyyy/hLZf/Lgfmv6FDXJh8X7+ZL/VY36v/
dZt+rX4eMX3/V/8aMbmflsmJa3GpcX1Zi+/rD3O4538K2ZgZENCCWuZIvNYfMyYr+MRfxfKD1Bu7
2DJI+teMyfI/BfDieGB83xRLZ/efzJi+j4p/6l7jZOKucOhDWgGuO1QSvzbZy3RAC5SBCqsiz9jW
c69JKcOzshI+Aq6+5LzWBKZ/YGhyF5j9XbqAKGqbvntRgBvOId6c+WmLe1UFEPoyIzh6BeAbVMiH
JGlCtPnNhdXTGGdPD69jzNrk3E/qbx6oD71UlngPn5/HzJ+R+DK2+/Vj6BpDAyd8wg6Zha+RKtNB
iNIbF0na2mh4rvsM3cdP1/ov5mMfHi1eExcjojAa/zgdvY8zptg1DCSYZQwWhAQMOyzehV/SPJR/
NwX/MGH40wt9GN/0KM7TIGLY7TjFlzYjgj2Q4f3vP8xfvQafxmS35O5ynOXPfzLRqd5m1qfSeGvU
9NFaTeyxodr6by7Tn3Kv+M6QO7AU4fL0mK9/+CiAOsxqrqWxwSgUAloqLioJCi5192FPgEjbP7Sd
tfVzZe2y2TpJstp//zk/LPTLd+kyC3CWgRIt+Y9DVQ/IdVhnKF3DHNJ6pfPLWS2F1aCQbGgd/s2+
8nEQ+eP1Ah58ev0OW8yHD5y6s01YchRtgHdNa0CTrwlrMhagADFh4V+XKFXA2Don9Jfvg9fc/f7j
YjD99Ri0vAFUxstoiiktc9wPxyByR9EbO1G6pajEr9RcFQaef8fL3mOK/1PuuafvR3S5IOJbv3h1
7OzdTotjLdAXJYjkIC+m4Yow3GRnJ7Nz0zvBVZO6JxIhAF3CdMjyd5P8gDINclA8hY2JAGxy1cMH
sCD7HmTYgSm3KEgtYb0NhZGuW5Nfpsg+zXbOAWxO71yr+ZJH3n0XOCf6Q6fA5JUdP36AzA31y81e
/SUuo5kh8i2vplVUrpa3wQwYVjISR12BwqJpcnL6+DWiAbuiE/scTJyUh+WPCFdz78wIX78nCqIE
k6A987qRMOeMlyq6sl47k8jpM5vziZlMsCGbEc7dII9pJk5ZF5Q/PpnInMtpaKYLp1nWvBSdWknv
4GD6TX6Z5t0TvkM+FVzg+bKc5VpDQNwQXiG2CAeuGpuByex6z4bflZ9VqKMNFg9MgxbfnCETqKA5
3NW47MK9iKgOy0a+eoV/NcJ4AkxYneWEH14WeR/uJjeALOeNK9bw+ZLcarrtSYJw0Y7TXZmWw4ad
58rCN7iQdkvG85Ros2+fSFN6zSf7EVeX2IR+h4kmKbbS5y1YqLcflusa+eURNxSn5LFIrvswIomB
oUdfB93araS5GWoHvnzSInSDjwyPlS/5+9c4EnRJZYiCNlHx9ODHttiaFV8C4ZrhrrRKPE0JuIUg
9a/CpAj3bjtNe5IwYKMn6atDR2xt56reYYcNoOxrse2MZN7pzp7Pqso9MTx3L6qAW2GcR/dC8zUk
HrDMFkDXNiM45TKKo5F2EIIhzIALOYvfRoSAbsmyeccm8SQSH8Ag772I/XIPNvwch9mwrsb5RQ/i
3YtortMe2yUZj6s58xeHJnn3pngGMKgFoowpBJRGg69PB7WlK9qADSpOKG6rfVCN5AkzyN3mYUqI
dNQ9zcQjb9zMyzfAUUbYjMSgWhDN6bqn8c7OymlfYvLAO6XI+uEGMNz03YgRrlZT+6RGP9+O4JJW
2kCY6ksuZtkSSwlWsl4XoXUKrVogZOWdMeXmX0flcXlozIEfrHv+EuZPm8O9e+oTKIrTABNlMCjW
nCTiR/cAMGjxvLtIiCmL5GvaeleJBpAW6Wsa2/f4C6FKoNW8bGxu+Jl1e59Ggjaqdk5zNITrpgOS
yfj5qiwtvS0LamBVhlfWZJ+KjAdJePGrjS+GBh1VWRG1Tyg0jsS1PBkG39Tkp599CJkbU3PByEWo
1yJMjPss9Sa6IwlhFhhIaSEtj6g/fx0WZcoY0MCb53wTSePexPC2Wv6LHRND2BWvZcwjS3l03yUW
rEwWX6X8fMNI8SmT4tSmNQ+t4OEolxsfuRetXsYwJSdywj2RwjcVsnz6W2o7++14qFM1HkZZBxvi
cegYxaaix+QkVzYhk5DRYy6n33Fp3I43acLWuQQHRneM1KPVUBeviPH4BNDp6fvN8Q6WLiDQoZJf
5dIAdIJ0HS5CXca4T62fvGIGYw7YPhXV8t07lVgzFmNR9rlPgoT3XQXJe5E24P2X59So/XuJqpjR
EvqbeDHgtFVbnS0dx20Wu3xvAzdJMBj345RzcxnhIQRutgsYdt0OTlY8DmSAkOgQZdO+CMnZJWNv
I0bb2BqILO4jU5yKXMIPF0300mV4B93l2BeFy9K4BDfYfkWadC5daw+SkaBS19fXluJaznE/3gRQ
LZlgW2CfQ9s+d8o4ZHjArR01qoMaIoVxhhE32BSt8UIUZ3JjB1KsM9bvs16w4Odu9eSlpcNjg18H
9ypx2VY8i1saqktwgUGPYqDJvQ3tHK2NShjLwUJx+ZdWb5wxwSEE2usZmJgTb2IaWOmlfWoTwbo4
9sNa5cAggOZn3Wco+cl1bpTF1iW7OQytfOPQPtnokBhikdjm04hy5aIbGxzOjVk/QyQd9wGQzUuj
cAJ3A/r5lQSD/DY1jRerwU2/TrPl+mUmQOmono2t0JbYDrpx3uo6J9MEK8A6j3lYhsLnCY/xIY6T
6DZMCrCYNYP5pLPidRzZnpfFqa64g2027GDk59ZD+/R9W+TcepoY1mCLyWo6jcu+mEdLTcthQwbu
lT1zH5Y+j0HNgoHblQ8EdfXCsZSx7jp97Q4q/YJ8P9h8XyNIsL8yu7q8w/r5Ghd1dKhjRNaqEumO
JX7ZU4r7YmCMQ3M63izr8Tj3gjCL9B0UxU1t95e4x786SfFcEueVTzTasUXhPR3hPValDHcZgVxQ
UHngBEscZiYGEpUJ7YfuSMr0TE4XY2MyvRx9CpUoaDeV6ePAi7tzkQ93WTfInSD+hIAMd7zBWop6
XXcjZEuWdU6UT0G5fExhQmEm0mVVMAX90qfh/VQnrzSGeMLa9L2O+dtWszy0ywHj+3GhtFriYPLX
Buwbe1Znb13M9n9zUvygEluOpYv12Sadk6rQ95dz3E8HcFtS6pXjnGyLgLXK84172IVs2xzUdNqK
9Zz6KX5bMjl+f0L83mX5uQIMFnQLUBLTBPewSOZ+fWHMJURfWTHMeX+4TlJ/o1RywAd5ivLCX9VW
WXAWYdBttqg1ouqSgcaj5TdPqOL3fo4lXdLOgNdnc2TD9Wu2uLHwV2ftfEfGEpM4Crc1wZLnkTK/
uoEyVnZkAJfv79DBXzSkQuya0T0kRvxAksRbJgpCHBduNLf1UETvNQ3+dYLZwosbjmnFMF65hsoP
cuJZLiMWbtv3zvVydmdYwIPOPedmzpXN9Gqd2UTgyIIVslP59QSom2lwyr4Jr4ZTYwEbBWj9DJWY
Foms8xE3MjbI3hCH33/NfypQPXI+heC8gmKaAc2HPkxV+7XXAcTf0KQjoKAg0p2ewTk21veMzOgV
G+v737zin+4oXtInWZSXBTIHl+7XCyt6u6S7WCDFWr4pLo5zTsLzfLKTMN523fyMf/S8AWAIM9TZ
D1FwtRwnxcyCLjHkrdViMLCIaVwvZyZTcwRarnLLYWCy81dUHDljeqq2Mjif0mHTZUgbCA95b+r2
ySZ6BrIjdU1mn8aAdT7sSFBJ05pTENs+ooNiy+DpJByOjstxk6DIK4wny3rF05kKNgl82BO6P1Nx
aqNo+X6mG9o6XM8iuA86HhHgKBuwKMaZpbnamLJR1/E3KaSeRhyb91UomEqTfQRtOWZPnpn1H37s
jNRcsWZj0BOg03FMEGKFXRsC4q1ZWBnxkXzJrsC0ylgOdt2GUuW19zQIco5bdto80SlVWw7P0SHO
3PkH1ea/rJv2S8/t36Uq/zdsudEb+Ok+/1Nk8u3//T890uby537b93/yo9/mup8WRTdNfzTTkBWX
ftaPdht/ItBkMaAzF8nddxnuvwKThfkpQCRIoWxjGQF6w6Pyh6TbENanJSeZwhrCESH2tv1P+m0f
RH/BYg9hvaUZazs8nXRcPjyUAWPGrMNOzTaIiMrXORqEYCw7YzPgWPd3LFgMXxwpMw6UQzgocukm
Q18wjnHQnS1ECKbEYYaCegC8gn2TZvK5NQpDr4dGZcXBt4yamaBSEZHhoZ5vwzDAVAl8yoNaylHn
BjYI0Ul9ErK2O9aEsc3iQX6LHSYzayRC9i3e8IyeljO67boryDAi26PvzpxY2z1RDvVT13vV12XO
RbXWVm/fL+k/uvf/p1HUCI767X1byZcypXn/rVSpms7f/vd/fP8Xf2DUwk8+/hbiRIXDzNFatocf
ty23pkBbTAc4cOgecRP+Z5PYCfgjbiVAoTT4cQPRoPzjrnXsT56Fdp/NhhuWG/sfYdTwS3FX/v8z
gi9gQKGcpVVNB8uk5blMcn46nASVgZiKdvSS7D03F7iBe6JlaLraZ55hePPNYLVIaCh+5ljeklYQ
xheYw/MKoUEiO6fdzn2VW29gWVprrw1zruGl04pbN5UlJSTGNFIbDV0/4uhvMnCrgs4NX3Bhpmj4
i9hqrv3ZTqzjZI6zAX5TjgVz8xik031eRD35EbJ3ADqCiK+qo5sjcYHt4FuEyRDhyXm6qix2Oy3U
XdBr/4LGdXBDAlk3E7yVO5+rVhn1htrOxSQYa3mNQofTbx/7eEqxWFiVpHqbiXphxF7q6Bj5eavN
Df6I0XwwUTpEVzTKp3qfUJt72wmGiQCHETFrCfAXOwgckvLZSWTkcUwdhvGsZLUIAQuERbSdkILg
luxtxR41NqAziGkNIOdYpZezPQY45qSnY2MXx35Vb4guIP6oQAt1SXQ0Us88BXLRNp0+moWGSZyn
Q9Kv+AjpF6VmdTt5uEgBZ3YEsxhDae+mNvOCrUSP6+zIVYd3jFiD6B/Tjhd0AkC1oQDcWeknQEe1
xwCw9dNtEbckabv9klAS4xD9lk5qesyTYBNH4SQ3bdo5vGzsnYqxrY7MmX3mw8qLEVGnVvxWSidf
uK/GLYWqO20Kp+tegC4VSzCTJEklcI4J8+nPE9wPv2kQEQJuOAhikhiIo1i/yIyusTdYOosHosQw
ftdBcTk2hkLUYQn7YIHgeI3tecLjj3F5kHbx1XRL1tRGlhKNLuPfaz93LfpB5A+pjWX17oWZjdmX
glDndk3bDgY5kRg1H0ePwXuM3IrjrxGPzUq0RpHsXQOn2MaeRXcHMCMxqWaHek/XGfxpk9sl3w33
6SX1DVkSuBuXrKMw60kny1zT2vXYCZAeilyntJGID56bOhFwLhRBPCXqprPW7VlnCyHV7RIH1dOU
C6rPvWogfeZgzB8c5tQD510rddHXDbm1Gn1S/KrUWN7qGPRIWpOhvS+bNH0LRLpA7u1s+KyTNGk2
qran+77zfPy0CJ6tlW4aZZxNqXJJOwSy8RaGSfLQWrOPgzIaRbWPxqTPNqOe6vemi8EoyKjNTiXj
c8JacLSfmtLN/G2GEgTVV0fEJ1/vUDzrYcg72KsVF0Bgwb6QKiOsDfpi+oYNmrB0leRakDVueycr
y+MHJsZOu0hpo32CcRN9h4rsJ8EDFa1gsRjD1jSa7JpwE4+ILCXdd0ntgOi1589WCE0ggdb+oI+x
79j3aZER/tz7vYKx0YnzvAwBrIEm6z4bnB7U0W96GOAwrECkllF4yRgewQapGRmEBtm35tZpYMeQ
M++Z19DRyGzIVA7OCg5X3R9E44z5CtN491ZrQ3+r7HYuzkvA5/GNWzegdmfLJOw+xHjcvM6Ry33c
uaL8EvMeUPd5PZR6xFZGtB5BQ1Ap2TL/GsTSGXeosmsPXJDhP6hxkP5aoCkhaw80hNw2g5U/WJ4x
RRsle/l5DO0BnwmW6K8tU6mbQBewbgu3ASLGiNHG3tEnCPkNpEG8eETnbwqL+t5XiB1Xpg7MYmdE
ImGINeKZzmF/PXlxrLoDaiRE5g3Av2MZV2Owq11rhkHgoWfbdlNE0I2CnEBZ3dnYP4JMc6XQHAcP
tjBC4iWLSXY71xrk1fLEhruEHt4ZuYZYyWJrzG6a2ke7x8whOlGuyHbtwDO/aVQTP3lCQY6GMkqk
Ai9KesiE7ik67xIbdIrLZfvOvZ/SbSPsKtk4FDwv0tRgilvN2rZpeJCddZ0EWbHztY5QQ5s40Tc2
xeQJpUMWr4ao8oAsJMxw1k5Gsbyy6sI41A7NlTUP8/zVj+LgoRK9+jbLgNa7L2jhd8RSfumywcGE
UXlEK/KF8949apJ408o4v+tgo/bgaZy63cyhNfh0MerpDjSVm+01KlvaJeAW2g2wCnJljHZI4YuE
JdnKZFXKDDMYuGSu2tCCYaiit2BYWm6FOw9oIm0WVIDJTvWAWQRlThpMNHfGmUJW6SBL9nWXm7cx
bPpxG0i7Ldd15vTnCD/I2/HENNxC4hoJ/Cnp3tOxbKw7uifxtT+1DFwmuSh5JdrCYG1CULp2iGIx
EfvFmo3V0vNbEcf6kPpoUPEQdRaBquOkoI6BEzlxJgCiw77qPzXlaD9bnortNfp6mnyJBhe5AlTn
fO6Lybo1zHJkbYALRPN0qP0zbZUIXevMtZuNKarY2yWGVzRrTWxrujYJOH4xfQfTROdocnuCUno3
5eSz0ZCs4nTYJwr6o3bpTDcGedly3eKz7DdVLLrH3knEaeY/GDt2LjNFr5ZaD2xPpFu5Qy/Y29ph
3qZJSs8zbPOI6B3Z9SZQQHgvO+KWpmSD5bznL4rQf8LqSG5f7TnGVQjiR+JACLhrZFPraeNLL3jH
h7CkRDQVECF77hEju0bXf+VnRMXWhBv/HDtJelP3ZmrjqasFz1cyWwc55kmzDuqE/PQocNM7wuyT
iFu+a0l45aDQbgRQiosomjymRV2I+iiZCp43cFr56ww/6qoZBQFnTtU4CHocriLwm1KdLNBJExRw
a9hnBczF9TR6BPBVweSx6UYC9nSQiUWFTk7pk2VHpPgaltsci56e8iryEfOuJb5oDhTYrj67FRg2
9qXOfqjykORwBA8zQj1lzFAH9Lgo8KcuISlwBm+wGmteaQ14AVlq70wlI52y9uXa46Gh05lo995L
Z3qWoImimjy8JLyhMEmHrV8TXnQcGSSADEfzRCJlawTTSnuci6mEBvHaG2NpcY6IwHLlcfxFwYps
DrkLGIU9vSBYncAQ4xZaY5tvkgAUyioDkwWEOs9IpxTN0J+SxGjjw9zgaD2X+F+GYzsHy6M0WfWm
ZkvIjtbkoHpl8uOaa+ZQE+xKTAe3GiHprUfv+Yv2kS+uRNVle7fvZbZ0FIpundYVd2vhE/CzaU1I
OHiDgoSjrEZr5l5WAY6wnY2ZzjvOKaOb60ml3I++ruzpXWPsKr/NtJlJ0QlTMVerdGTme4zjbkge
ORNnxR4ASKmPAphXeHBmo6puu7bu9C7tTW1xAA6ijpkWybBf3RSeBHB05Zh3nCd8cXRt9Ei3uGts
uj8WXpLrn0qev1BMLMXtL2WEg1aC6+JS5gBJ+GiVjDJheCRzxRsw+tal0+YAEypffv39q1i/6sqo
VlBwudClXSosCv2PAQRhW1NOqybf1A7dTY4WxXhn+Yqlk1NlxsTPEvXRY9CSrSeb06DZYl4l9Ka9
/+dl7L9VO/3Sn/mfV+xyaf+9LupWQwz/UOvyD37UupjkabSwZSM1CReGMp3uP2rd4FOATIoRoWVS
Cwc/1bqG9Qlzi8M+T4vathGo0Kb+zxYNOHF+GrwPjPwm99U/istwPnB8URJh4kUwEXAWx72FoOjX
arcakmhSoX+nGBxhiwyRr5uUN+cs6u2jEKjlO3InrxIvqE7lTEiottzx1SwVyW1EM258uLoAe+zu
qlXD+CzGSN/hKxX3bmUz2NDddO4WRfbIenJPs2d+sDRxDsTXxZx/+vnCUaa7TSaqBxT88bSENLnb
MsvVud1D6/MHVRzJrQgOEveOiXEJN9QuM1qSeGvhRtsmUcNTHjTEApN9VPubtPTdL660xn4TO7Pw
1oVnd9f4AoKLrHFJ2ImiTh68XoO8bRtP+azR9RxQcWL7XJtFyMDY0bSocCamZ6ZjogeHm1ChPlZO
fZJ26SXnyuwXuCgirFXjTM5J6tzf81a6Sxk5LoV+ZN044KXYicg6ria3PseXZpCfUCqLdAVzTAFc
xhQn1oHIoHIf2emV4yXkKzrWRpr1eKP9p9DubxYb3pQxPPKa5r2xv7iJoenl6sPQBa/0IY4c2raR
vJir9KAH9eBLE01F3271iJnAbO/MJHojvnQ4NC3lbRXJcyzO4rp1grVDWw5OHik/IvNeBaXUsVPN
ga/qOkicuzEkTxGM6w7C67SdoiR+zTIiK5I6+OpivVsnrj++EBb15nldzo4TWs/A9p5TyGmAUw+y
RWHLtlrcaux8e7cZK/T+3p1Xtu/ObD1Q+9xFrnnGZrLN23bXRUG+Lg3+HxxTh6gxBjPkaPKjZ4wJ
O0YH9dlEcbxtDefWq+V9K63mmAn94toTILo0OmuGie+07zcaPNF+kI4tLuw+y4FJpfcdh3W9soUb
E8isTXrsujXfKwItG2GsUFFl4CSTkerUK2z0NmT+ugZBv0N/3tgqe9SYEA6UnmznKGqGJ1DJXv9m
pP1dGxOkVz43riKVWA0duGI5gaCETiy21LsBTgC4huz3LTlrrtsCm4XsapW856k/lKEhMJTYiw7Y
arLuxTABk3VDvGQd9/G5mzAgWLW1RdteEcy3Smnxp0knH4mToU5nwu4mkI0bMq2IZuN3fghjvGHe
PHXYK7vPeHXIrJa3Nic1GYu7jNoaZaKDA7Q+9XGR7vDVQicN/x9757UbObZm6Vc56HsmaPcmgZm5
CG+kUMibG0JKSfTe843mOebF+qMy65Skyk51zQANdPccnIuqkhQkg+Q2/7/Wt6Jq3xi9QRxpcK8O
4Yr5jVVn5uM5EBiFY66nyZsTAGH+hgXKiQEOFtLaSNawaZ9EzE8zmOlY5lN15UOaOyRRqe7oJtjz
SPeyhcHXP8OsoLKHR1LZT1Qd0q3kOtGrs0KLqCP1BXsvtTfnVRKfKNRzZiTBsQVREhZFSuos8IbR
Ps+8y8QP7G0KxuJKwUt3rlqOOwcji1FG2MPKkR0UKqdunuPAu02CcqvEr/UQaVexTV05KYRykwqT
enLhbPy8uM1TUyd2VTA8GdomSqBACrvBi8X3oZJ7uqTBjPVclDgbcUfNkOkgbqpVgjUruxHz0TA3
Ju7hlZZ2kyTAlE+a68lV43eYSfJRvx9658KL0o3LPmAGP2rjp/2Tl0TnmBLQ0Kti4YeL0CfnvmpR
3KBRaXEug3W1EnDWcLthdYbfXb66BbrVKRHU+u630XZg/qeBf0Nx4vuEunjCfrsJSxP/DS3vHuEF
oLRgwe4dmpgF0bM5pJp1oShVDqKzNeY6Saa9rd6pJa+j6tCchzIKL25eBV2/iNg1osCJN7jjrUMo
4/zI5Uyh1GNwSCyjWYZa6G4Us+moZRo7D3LjUrjdRnqa3LDiv8F9vUATpt+zkoONa0qfFNGU1NUq
0ViWBbDje7REs7Z2vWsqZLdhYa5xxBgLQ9yDeGCvgbY33eR6YLhLBlvzFv+u85ZTep13DaO67T1p
CLxmAvblAIVlFhdhMctGCagu8DB1xa35neBe6KCaDZ2stpRt7uBOMHpfwaLSqs1jHNUJuoCmfsp6
0aGv0S3rewoDGnu8a3awmAJ0zzM7UkkPHAsif7SgpRBVRvapTtH1uolkgTMtVJR1olqHmELYIWlT
ogxESY5xX05ug7LUFozczgqrW7ntSivcSw0ry6wwMMBnEFQOZQoiCcxpMvktKC9ZFUBcxcMv1joW
/Mog2IwYYtY9gufbnKoHPZSD6VJMg6icJ5usb+ks62G6McYYoEXLECgqr922WbcxYvGqOFmxN3pV
XXi4OiglUUZbBYWpbGySolcZmeErybVUTjvuod9oxwqdkCc6vgKuoe3FTd13GF/6IL8YK8CGsLmg
mATEI+byGrY0jGWJgKRW65rtaNUBvQWG4NqFuCGRPHtUjHi88mzqrBhsk1OjiGDQBZ2/HaJUWcNo
93ZY5H2CZh2SH3CqnCuBnd8Hg/CUGfmbA7PnYLsoiRKdCbsWFzVc0RNs6ulNrWXpk6+J8RIgoAt8
tK8IrXBVcOS2e0SwGwMgUamsaMP4Y0H+t9o5/zXXwda09/i318GXjxB3/zF7LGv///zv+CUZ3rd/
3v72D5eA/g1CCSQ9SasHqsSk9/+xJqZQQm+SNe/P9g/YqX82gLACOPT2zUnei/KDvdU/18STSwBm
k+RPJ36UDV7sf/2PDzi76tO/vydBGXzQu42bZdnTuprPZ4lNHQXTyscVsVt7BGBTpqXkYGFpwnw+
62slWLThtVGgnvT0dVHLF1yZbN2TeJbUgbIsabVTd3WQ0gVX7old2tivBwcFEzCV1DGYpkLQ9019
U6tQlKMkO3UgwUgFFUZQKxiVWrdZhCPTYanB1pQ9tAzy4AGMW9n9gLFuXeJMEK2V/NDE/K0H9rdb
so+bt/+0AYiIf79+fPdBXVf/YEP3j8NLG1TvH+G3v//zEbZMi44VYUCOmPZqHx5hMUG4BFsrnqOp
u/mH0UV+Y7OusvnhLzSIeHQef27reIRBtvBD+qGTRUV1/s4jrH9sYb49wrRKcXmxQYQe8vkRDvNg
oIlCEmuo1OEp4MrowqCUyNpPevox7KN47bOo21kZfaqlAe4KH2Pl0grD005Hp1PqHtFep33PGj9Y
qdDCboJhIEPAzqzhoLOHQUuiUzXCa50o+7jPH2yv7Z/Y7Aoadn4RQfkzyxcUAs3i3W35RV1lcgp9
fj8lVQ/LoN7B1yuni3/Xn3VE5oGqJcPaI0n30cEP+drTG2AjoFOedlhWI4ZPta0iTOPSsdmVzBxj
DO7Got2atk136O2E/v8L9El5QtMe0Kjx7m79RbByFSRZqZy8VPXL+1fnn3/54/UhpOgbuD3eDfwa
FED+FABgLaL0MRXLJjmLyubiny+PYn8jgWKCr05t+QnSh9rlj6KI8w13IQ8EgISf1ZS/8/pIbGXv
HzHcVbiCINlNVloEBfjGPj5iJsvhBOFHvm/6driFvk+NPkCx+BrHDd1MRCD4MlQzHfDEs44bvFJd
9Ao18zBHhxygfqOkT76DS+l+O0I3uAWaZpBZ0VRYAmBN3RFF7D93wASvnEh3X9HyRuZMCj9canlK
xk3ux+04rxPfP9Zh6e4CQdsSWSKYjsxJsVo0vJlI1zCbZFKOGzOV4jttxOTQKA0iN9OMlmgs4pXe
lPOupj0em2Z5bhnAsyg+fC+7pkHQDOrnitkpe7Q6zsLNfFBpHQ7ijBZYxroqEB7/BTa/Wy6TwRjP
umEUzwFBdC9v51KhDHApIVi+vVQnVVrsI7obLP4J4zRZULLAWlD1JCQ6ccSn2vSD0bY1ejKjAp5h
WAjGU1lL2udSUgNSy9Z/VhuNi8vaSa0Hw+2Hvk4VmFSqaNI4KwXAe4w0xWnYhvi6aekPq7AvSL6T
9ABQ4+sXY1SKE6+qk6s60Vk2Wpl7r/UaVn27UYZ+PooxtY5gYbCSmJ27c0IN3amJLIghLW2Wnsfw
CfA8WoJUd2ZUUPtdGDRJCZwiLW6JCHcxdOtsY1jmIudQA3ZO1AFgXLVNuCK9Pbqw2g5rjJ605g1L
XP/YQelLZtgrGpIqzL66pU5uPYS5KjdVzp32+7a6olqt3JLE5G3kCFYqar10iebc2OJndndy8vDo
DfwTOBoPlujMZ3KjWacMAVWuXuA4Z9q6p9fSwzLARjI0ZncmSeriZo/I1Qs7OZpq5j/baFi2mtrp
96aqRce+b9x7unVGMxMDVm5PogI0aefuPbdZM20BXPYt/9AHoX06pm12B3tQvSt8f7ie0OtHdWqt
lja/YkZmdNOOOZoVF7mhLdn+NmpZL7MOtS+bZvBFim2vzZjtTxGiQR5oby+dvmyv+xRC22RRGtoW
2E3WG49wboiC8l1A1e3kiakq3ofUERgYyG2HPkUmzr1w0DSrsQLSOte8YxI13sNoK90aqk8712ve
Td0YI7zVZXTaGF50asRlcB4j+dwNAf0XjT7PmhwsdhUWRppCIJTwghpWOIEnpzHmDKBkuFq6mM9r
O5leCjfLV4PeqEe/keXR1y3Ut0GsstMo70A+oLadzDn0bpPX2En7g6gHyGuqlM+uCIa1iPp2XoWh
ymY7iE5j9j1gHwzzJh6QP89G+oCrDlt+OPfQP+RU0sqGbSe4xY3vVf2h0HhNNbftgSV1DQFD0uup
vgS1PHpdH+aLgBvx7BQ6j7COil3SFFyk9FAWliB3q0iGU0H1gipYN/VwY5qj29a7CDx/GU69Gulu
1KSah0iCYEvXcbIm8W3WxDFeKD4W887eFs9SO4u8teXDtG+bTSAEvTESPx6pdZKwYwDFK8KL0Fhn
CfU3olNdWF1QE4nAiE6KapNSpQT2Oqdy05KUVz6m/XVhpMs+2erZWdg/DbG/CbtlGOxbSD2NMzkX
z1t97wSHmrIewxJRQ/lJGkKVUPrHXqyoOg5AyokF8jZ1cIZzQKlX3gBMPG/YrOekskbLwCUtLthG
yQrTb6rvpawuvCcaslqzgVBldIuU1JPI2Q7NzFSPESyOqbZMXq7znbw4oK5kW9ooSuZmThoIVwZn
MdMe3SJYlXIgr1euSn1v+7du+WTEDxpJmy6d2rzdeppLZASFB5FpIEgb6jrNcx9WV0g/qDTroCkJ
lgV81xbGPorFo0iJ28VYYb32cOMDXEO6BpOnuLCjnelnzUNJUNmWtmzNRjjSlQXcPRUjjF/fGsLN
cX4Qf2G1i9wxdoSJnCgtWXl6RmvbzA28Z8qVr7aw/gzCdAnILSa7VYSGy1ZIN0pxkpVXRkD1qxDn
ADiUuVZX33WpzMgAPIzBcNvV9WlciptER8fkpv2dY7UnTUyNiilPD+k32YF5StWIIjbhBsidjdex
6+5IMyO2rF5E1kUq7PsIjPpcMa7Q6yyMwL4pgkeV366KU0YQym5msUib5myAZiXS0+lblF1NUb4E
TdJv9K7YE1Okz+oqxVlYY9sZEbm0uyg+a8n9TnyQNG6yqQAGFemUNMAYzKzlU45ylK2W8rBt4gLy
n7Ju0yfXaFa9b5zAq9vlSARsZ8QaqDGj7yxty0MyNiD0k0OgPeUkp8S1+90lYS5PQWnX2bNPjtcQ
i+XYPQXgZ/vgFPTkBu0aRqgx3Zvm09hoS2FdDAGWN6qW9v1gBWut6+cNoW5kWEH0cQGBn8DfT4HQ
6VyZhGu6HBN0E5mL58kqyo20JyyfG0JBqc3iUDjJeYn6h5yEQ50Zq0AnV2l0nnSRzovmPlHh5zdI
vDuQQfMQ4f4SL+klbZi57T6Fya5Jj1GGEzSdD/aTIa9U+u5JvraNk6xbteH3ssxPguSsNa7S8NT2
l0l6l1SnqustByIG4e6eFc3Odk94CjcO/eSnMCjnpb2283WdvvpSA5ScIzTbifKiicnhdlaxEW6F
zazr2c8WZN4UEZT0tlp4k1h3njrrrG1qk5bgJHvp4sg/qYkmyI2VhsjXW2Y6zRpc71amPjhEe9wn
wj1rDFImUshc9YyEJmu8DUqa04taKxANHEv8G/ZSwjbSem9N/CG8qzMPElUzVdfJVsaAk2p3irvs
XxT3tcm2o/ta1Lci3+rqU9Hsm+IqMG9wNLbjBtnZ3PcBq/mzqKLCeZWqd8b1oB0jirZNtTX4sCa+
sie15U6tNpo1C/N9ol4M0H8IEIngwXDbTNyZs1bU6258caI9LNkkW4zVMrZe3HBXosNk6bLRw4t+
kmRalKPrva7Q+zBIVSlYpvn3emTNPFeZJZx3uCTxjNnNJAfUUpu50S0rYrJ1596gJiuXLDa3ojrg
78M+hr9g1Y47QSBe5+8zWmq4AWd5fMiSU4KEmdJP1Oa1a26A/M+UijiuXdnCV9po8aaD/zLS4s4I
ve7Kbm7YxlyJN3afLKZycSLlWlEg4Tl0LGgjFDtVvPhELamUTm1ONkPF43tXVnmMiJaxi3resaY2
wR8lYXqIunoZlydTBbomXDcghHOWd0vZXo0ZbqV8qcX++YjqRCKmaZZBs0nygrlqnwHUC7eNFq6w
ZPrFiscspbIKwS9mPdaNMN269BacmJM0BPAhnGRZ6HvzjJQBogaVlFRKvpiBJ5R0or45i5G2ucq5
iB7SEfMpYyFWMMBqZvca59cF8MaRerO3UcWp7j8W4QMMSBDAy3d7qV/tfI2pGfunpuBtX8IezGET
jdiZ+tRUunq39bU0P/cMLYv3fTax00LESwu2tHq8CJyCZ4sd3YCIR69T+ntDAhxKqu1DEeD0sNRe
nJACmK9amMWoULT2jhwhey0RMt1ZRGCuCbdqmaRi/TZiLCGuJp+XlOwu+WQqz8Oo2GcCLclZ3QTl
pk4rEwiZSpJmw/dflbgoS5AY1K/jdp9HJbwux3iw68syA8hE+2U2Tos1Hz98V69qRxykljyj0b20
A5RHLKJnQ1rQAFnHPb2qCnkNPQM5ZXHJPN8hnjtJfTh9HrBul4UJLqJ2YyT0eQBPYy5dx/orkux6
nYjUQ7HYjN3BJ+FrpUKUdFjDTG/5qZI01EOWYngY1Gs9f9YjA5OkfVonF4Bj9kOJVDDWuZMRwiAr
b5aMh5bDu+NfYeKdtTlazJRgSqomKVXzBOpjN2/A+uA4D7cExG2E4/qrNr2uuROy9kZSsBgSz8e6
eqZbYpjKEQxO4tdbXrVzsCNttWnSreIPt1rXraokWk8PU9OKNRDVDdS6ZVPUe3hjlxoWuXjEm438
UABZBQfWju6DD2nY6C+04lWMNxrqZJld04RSsdAFFEtnXzyEH8svtkCSKtl+G5MUn53B5AR4/wyO
qlXGpVW0+1B2t3QHaDfn8UlZNg+sN8fTSIuK9ZgC+eoqL2ftJM0Faw115eVm9KMU9LcqL/8vEJ4P
lc3/RLYhXaXm9VUl/hi8lOXLWy3zNCial/ijj+jtM36WMy3xTaWGyeisoy15qz7+UZHnR9RhsE0a
MHre12NMSTIEv41ShWI+hB4KQz/LMab4Nj0hqJFsVYipjPN3qjE6tc/3ox76KTImLNhAGtHck3Fp
eiLfjXqm0hg+eAd/7cMX2cguuOWYq6JKTmRQF3gnaSSDGSSpSavJY/YviBvewyGxYWuGaz/mJw1S
xo0VJv6s1tBQgPScNWqxNFNsB3pAzy8Zd0jBV2qmXjZZ/NCV8auZm/PBkvtGKDsP2uOihciDCC18
bkJ92znmjU2W90ybIBt6k905/ngDmMCZT//w5kCvCJacm733xBaS7E7JTpdiMu54Qz6NWvWSRI6y
BEUEwrplsR2pXrxAp33OBTNQpA+Bqm8yK6KM67reorICZkviuXwTgkacjhmKUd44Mj7HTRhHp2XP
KsIx8IY6weSSbknBijAyelZxB5v5wcmSZaq5uxq1zqwL2fi2cqX5HD6poyfea2eduAZsWy3Nf5xW
QOoyIhlrHbd4FaGqXTvKWZ8bR5Kdo2VrZw/dADnB69GM1sGz79pXnsmZjKhogaeykQhq9WZCABwR
K2PaN0kD7ztWxLpsGNfDZ7dnf5tFTxSDEpSkwFMRmh/MTLtNkODIqHtoxXBTVdy5IIL9MST+UzfK
LbBSKA860B5cM5ghXXGoxmQZ+pQZkhQwuDPeklyFw5Hi9oyqL+WP5rypczL8Cja1A9cTObgxO9sy
GHGRGrEzKvum3sX2fCiQMCTSvkMuOM/ipiWQC3SgHiC8nJKUe/OeiZX9B85uEj8hxmXBk1v1w97G
zk2YnI6gdjCjnZ9RtaMR5s1GVEICDW4o2mYeaIqxK6s+3mLkry/MEPIa0mGQB5bRw5geTmv8RAtZ
wWWPfNEvUfaWwCA5BVQQTMUVdvOU7EjFaVjhqk11hTIWh3BhVMuyLgnYoDY+j1VqJPQ9d2GpqkyA
5rp3oTYEprFW4taYiaQ+EADJJorM3HncsWf3Rx52geZD5tqyI00ezeBW42aZWvow5i37YguNcqHt
NJoKcVgepcrd94v6mGiHwQtXehH9cId+6NC978h96mYYOj0WqqnkY1CQFTiFP77/dGoz02ukt7Zj
1ncys9ZDKDY45SF/mPHJu6HyV4usj4JKRpvpaIY9hdpwVFBGH4/WNuS/KL7L1sBGsyuAW5eyIVAv
vdPD5ehGh86CKEdkJQ9kdffFwafC8p8LvJ8HZ1CdGEb0l6xPQ12aaAbIF51U5Ch6MiwV8boyzHUg
yih2GGvebgRFGceNT9CCY6aQq9+fwsfS948zYFJnSGekVWm1frx8MPhmUliax+62xRKVnHi+2BZF
QgBWDDct+uLrfrP6f7piSUWf49Fgs7jmj8ejK1WVrcvNdbF1z+pSsEe7KaOzOueVZ6UI/KJyrswI
uppvdTehKQAFP+nsfQkkgPiK2dtFvVSTKG6aN05G+myzL8L2xs7sVaNHG4MNVuKwJnlW6phtcFwv
5MDeYWQ8ShvjPB2ojY6d3OZZ8Bh21VbxEJoXbG4Lc6na/ouAzUwsavzQx9DCcgNfXkHxhBM38WvX
y7CgjEOW+8z3u8fCgB7jMWpGqlHupzRdioXmsyzAT0xMJZMpbJ032rlvTitNpwzWsUelNBvGG71g
+LT1m2iA8DOqN0OBIgZAyIEwFnBatr8jFWOV5comB6T3f9HF+m+5lpry636zlgpS7zHPypf3/Sx9
+pufvSyVjhWhZrSxSEnkjWG4+CFm0FTjG4l8LFzIC1R/9Kv+aAR/M9ErTKiyKUcQ6yoP/c+1k/aN
zjHMOGK6QProuvG3zKxQzz4MKJyWJLd1IqGh82VIe2umvls7JVFgsf1ToBI7xvesogVRoDMK05FK
JJQgGcWExYbKSROQcoRgAcJF5V3rKjEnpCU/e+VbetNrqjDIE1YwVwmKZkkjVqFkAm5FfJJJUki0
eJkHHXMMWOd0QlWRATc3GlR7ljWnEZ2yk6P1Mc3cihIvOwt9Zx9QIvcVa+Mn6VGCUhoUOASG7e29
SIUMg9LBSL1xLkvJZxjmeRjL1bRumI5KvM4xdpUp8u+0NVNo5ag4Lcy1pYN9QxzZQOYrEWeXqTOC
uPaYwJgu3CanySJXCjJNWcUPFJ4mnd9WlVy457anYniqwf+Sa3BUbHPtGRe1Ui9oSBx7nV9Dj5X5
1qY3L1A0scdExaZigVwXJaUJBZj2lnCALRIVGnhKeuR1pZvUMYUwkpsrhH3OumqeMvUJ2shK0eIT
NWpx1V7Q2pmLRMw5nholp5pUNqZismDNjl6sHoqxXAszn02/XdfxmoRfUlHXqmQW1obLMaYvLx1s
paC3OhpmMx/UOUiguVXUpz5deyhZ+ZxO/XwkWBO7y6xWWIOZyq3KzeCMrE67Yd6dB+pF3Fyk2YXK
DfXt7qbQzl3V200HduAWitLa61Z+EdcsTsbnwm8fYh9EkuHqM6O0NpHNMVmb4326K1NgcEN5qegp
EcygfWS8nJ6KWuNO12o8g62yTCJrQ49TIHVpT4smfcCYEiM8THYhQQIZz9pQ1NRknJU1TCkg3irD
jUYk403BArSpAOUNzpXPIvPtuYlNPo3fkZlPvrWyK0DmTeuVRoPE0Qcxtf3IWluoSaerpZ1zU5fO
VZz168jNJlcdmQZiDQd8OejtaSq7PU5UPYCg7Ja7tl+2vAEtIBFCwtZK4e5pQ6qzMi0maPY6IiDI
Lsdl52QUYNPLFrudlXhLiOKnvoiXdhM8v0GgMkhynRY+57pYRQ0WlGYxZv4+DVnVlaW9Dc1i5Q6B
uQ+EzBCPiw6ctzMumgjIYBLKh8Q3hwvTiqniOclJ0hTyckwLSRNEPjgl6uaIRLg9QtaUFJrAWoDU
IkWajPZV6UudCOcsXbS6aTCrFe6qEP496XfWItcAEL39sDQjCyF9dPTNyF+rTumvCplXNSWc3udW
DOk8yZs7r3de6pYaZCvNI/wV/LQa8Txh7w0XdK0rdPySOotwt5mYngIqM/OuTV8F6BNg4YbYKw7v
LtirdCHJqKYlY4GFxzC8t2tab2biBNs6SbMNvTZ/5WOxXAcphJKmlkB+e3cB5ijbGGFgHT1Tk5eB
jZvTsMTC7p1VToBDZI9rNactXaJiibIH4VT7xEBQnrp3OZBRmcld3DtLmcRzr2z3Ck2Dd9PFr9aT
vxyBdTw60756ggp8XOAoAVZpYrxxFSu88/ZF6+iEUj/JDLIpbLxEZRk9UM5UxhsFqcpXR/9YMvwx
AbBmA7aAuEJlWfnx8KCWWhk3SNnB5qyTCYvpTu3Y3F5Rt565mYstej1hnqbRta/kCj9esCkpV0EH
oi869MUOVYic98QhzlFuvkYR5mjpqFctljSluCKPp50lozwEjYnHTq5CAv7U5Epx453ldecYH+5y
FVK8AHfVYgQcB2g4JaBBaPyUcdNLqZLC5w27aVgm/niLDYxqKqVNU2wt5iWlFY8Aw09kS4OLl3d6
ccYaiKHm7fPW27vtsFQdf0Hm/KYqWjr8/vdOXtvt3AuIK4qzbYQAOKRGRjurFezXysk2b661MQXd
mRxFONlEeA1B5MhJ9qBR2xUWKP/+Ju8yVETAAkPzAPb44PXiYHjyxHHbnVOOKI7GVl0UhBQpCevD
Tl2OJNPUNVs9vb9m2Nq2hU0iw+RofM2Fve0ZrhXovfiSl4DtAOY9DUl+OV2QxcQqzR36Q2BhSXJC
L+teZunGcpbZaB30qtzlxvnvH5FpP/PnAvzHAwLPl0qNxpvBk/LxAanixHIaa8jWYUMwWcuo7QAL
nWfCoRqiPf3+YG/rjc9HQxaHitNkh8Oy/+PR1IousTfa2Vpk8gCRglEvwgfe+efk2fMO5s26KMRK
MdUlTtl5Ya56wKm/P4m3S/rrSdj2xMzH8TTp8N4XlJwK0qQdCDK4Gvw7abCZupIqtgMRrvkBw1D2
dkOn6azob/B5AErAsKrAfKtF95R3Al84k4WiY6XrmEjZVMsStK2xNlzSW/JqKQgr1QbGK6FsAfMd
XHs8+qigpwVCUVtTmnX2qBt3bU9QlGnMhQKvrZ2C6owrEgyU0ppr/akJATX0n+kXOoF6VK0OLLw+
KcFPf/+VvCkCP38l9Jap6ZLDMD0KH7+SFK4W7KksWze01zJN3RoeZQ7RMLON8zam74jtyov3lX9b
aeXK7JO5Ph6xsi+6ntky2PfCZTEG2ys0N7JITirNp3kXQ/SksGN3zzhoL6gbaf4exj3gqvZiqNsf
9eB/s1DwSff441l2rGntjH/d+CsZ22F8woTAVaBUCIvspB/MtW4m94ovAGy1G+J4nqAL7mPrqkPI
qAplA+rtBGvCY4qnhDVBH68zX9/klbzUyxoOLWtOrd3qhTyd1p5p1ywq3/sis1L7iC/7eeLoNME4
4flD1vjx6zdyovA6q8/WWWM8wQvcQ92Yh3hMdOxyKKG6eDYwctaDufFxpmtdfVZgzkqh9846PMBe
PL4NbnlFm41FxhfTiPHr8xOYG7BBAc/71HgyCNEUpVdl654t6bQk1kwGcyfMH2jn0SyLTjAzMQbL
Q2qa21DR1sAUJq4ptmHG89E4OJ1xLSp1lTfH0KSfWV3gHEKiRh+aPHhldGdu6d9oibmO1HjJZLYV
dHEGUa592S7IKllA3D03NfBNxOGA24GJSknXf/79i/DLAcqRAKvAw5t03D7Nl7GgxDNxddYTy21a
jelqu9HdkzZWVwm+gan0RN7Y6TSjkK67Gb3y8otT+NWI7FA8Nw3soYiCp5vxbs9m5XldDhqnQGjj
PFftLaPpvOyfplW2Fvh7rcJML5LnSrFovoET6DMaeNaqMZPXaZUtAGl+cUrTVX8cHkyVbSRKyUl3
S7Hm4ymNepe27sjzaakI9YoLNzSPshQrM8+OMguei4ZbHdUHGctlZH7hpP7FPeHo3I2p86lief60
hAKR6+KUIRMDh/NcKvdZdW1NLEbYmGponrNPtfWSKMzsKApvr3Tii/AOYzrAXy7/3Ql8Gh0L3eux
wDBhRLieRupvEE/XJNIwmj+Z1Hqn1UwqdNTRrOjDCtEeZVgdMQLbr3HYNDA4UnE28j7zyqzL8vs0
6ntGMpueazvCa5hXmAowLlXy4AI8yVgv2SFb3Q7jkhP8JLX/hzXOpgN9z/KhRAxWY674eeBJD/zh
X1CdwP86JzliuHihRFb/4cOYfvPf+8OfFDHQpC//81++Z03K03/x4n1SJ08z2m/KOFmcJVn6j20V
I+6v3hdzpj/8WcuR6jcc0Crz35uxmkHuZykHnh6xB/DIIJa+NcL+lCVbtM6kSo1Fo7pCJDIj989S
DjnD36bEW36Eng0Un/m3aHqf3gKqRMS2S/IK6IexVqfp9vEd1OPaLGOZBEfCiYoNNaR0g4zM2ZIG
pOwylekgcch3VVu7XNL0ILsnH7Nj2qchPG735d3X96ttzcc68Y+zwTaOq51wDkiBn85GJl5fExIY
HqM6l3cuHRsT4WwfXxlZ7L50ZNaSsxUmp5Y55cxZkK3O1UIMw6zMDVQX2KCN9SRmuAqHOC1nuRkU
qB/hX2Qk8aXd99+frj69oX++wT9Od2Ik4pqfskmcT6tcIyoaEcFVOsZqzQTKjJpfAaOmFRTEUjna
g59TFxtyh+ThpL3oCcHy5oYnnuDT6wcMEPp1m9v9ldUb0D44dPkS+5m7Vlj3nA+6E73qbht8t0x/
vB6Af15Gen+h+q1y8/sL+bid++M6SBPFnyQN1PAfHwLNr0sVkntwFHoXbm3kyvSMiHP8/VGmT/n0
bfG4Un1UdUvy/+ks3s1AqIftoKj74JiUSrRo8bDP874o9mVIturvD/Vxsnu7INoMQMB4polA/+zm
aCOiGmzBBeGjfo1bC/mcq59WilbPSse6/v3BfnVdGGxII5LURHX70zhuAyMy7NIMjq1dm3sva8Aq
mVl27A2RfDFn/OJGwSmkmU4Mve6wnvj4FSLCDpJxLMNjmOKg6Uw0WCNtxcXvL+iXR2GJQCQLa3b1
7bF/d6OGhMDYXqjhMfbArvAb5bK3FeOLe/TXo7ApkBxGfeuO6Z9WpzTlOrcHH3VkUAIt1xTNyqWK
+MW1fEKZTI8ChXLJ3pCPofgz2ULeP3V1bwbkskQ8CqNARa0n/kYJa6AU1J6ll/AFFvh75QDjiaUI
EC0Kd1/sgz6uc3+cAmtLxBCYIwTbw4+nEFpUrEQbhcfO14F5h+Xa0Nt67fseUUGAIOdtWwaLOpNf
vXG/+IoJTmF1NXXgbKaajwe249htY90Oj2XaeNBK4wa2c5F/cSP/+rKB3kZDwdqWepR8a8a9e1zs
2tb5XxAe1QL4qdVaj/qQ3ipxuii8/osX4FdfJZoRMo7wUk6ezo9XRLC1P1RmHh7rMtaWZVuTj5yq
CgaEHPwibImT0YTvgN8+++pB+uvcRONlCgGDh0NH8fPzCgzShlpZxUe7f4gq2piDsewCjxWVum3I
TgjpA+pQGvvUJQ9EXSbjpT+Ej6WWEC8N4SuSi6h5/rtvKmtnNHssIyTP+Oc3VRCogRRh9I8OkTA3
jhI6FyEBhOvfH+VTv2d6gOFtT3FZ+BO51VNn6f075JI5YFPtDacZjfQNw4nmXSfqTedoASpVX25k
r4T3omyyJZ4qB0oAjCTAav3892fy19tP6hDwGjLmGGs169OE22lmabttGB59X4s2eW7Uy6hW+2Wc
kHPpqqm5soIxuNBl6X9x5L8+5BwZ/RFXD1cHZ8zHryAxNCXJex48aPvDMqOQvqDW0y5hlllnpK2o
X3znH+VJb185zT9mLzF97VSVPh5P16oO+gRXSjRKcDUa3QThxg0Gt6IzLMAiupGG82goEgAU6EZT
sLJfXPKvbjurUN1msubFZjb4eA457p/BrJPwKHPN2RtE7CwFa5ZZ3tBTgEqZbhu3rC/DHmNJ5gtB
LgasWcvw8y8qGZ+2StO3AVmfKZZV1jR+Wp92ik2uUdcZkvoYIP2hEwUMvp5loZ41y6bV9HIZKgni
c5ok/8rZeTXLaaxt+xdRBTTxdOIKCowlK/iEUgSanGl+/Xex3l31aVizh/Iul49sqYeOT7gDmZrW
gMQcPDgizVgCMLJyBa8h14bACrMiBG+QI6iJZaWOYluEzB7mwhNqBaoVcLLSLvTeNF1hfi2LOD5E
KgKflU94yriDNf2Vy97DJthuijf1ZGh/uZPRoMTqAAtH3hmBCC+qmt8VMm/Ov75miYyXk8g/HPml
J/znIUzQv7TgG7RBqSEtj6S0fmgNDOFje/axDknEh/tn7XVYQwDwf4R6zyFsW825cAfPkfXUBqKp
K2oiSFTUCr1TWer26f5Qy/1xHRkyFNeXB/LTpamw2uxGX2EOrxttAOdrfNJS1BVcScfvfxgFDAN3
B3BnqjHXE1grqkaocvBBoCjoJ1WfNSsd/pdBKGn4Lx13IurrQeJ6iJ1BlF3QK7M8ZXOEwp8/J4d/
/SmCTSBsENuAAdZBjdJqZKpk1wUWqJCjMYTf01hsves3VkVQqqJ2S81IcPNff4qnOtL0KumDzOzb
I/qpv7DybTZ29etX1VvY7mShhM9kIKuItuON9ztXUb/zm+wxslXzoPl69ihRTj3Os6C7PDpbz8it
L1uSaw83bx6RNeLdcWucbxU6WFLvSjAB9JzQFtyyjr1xgIB70Y5AkgKX9fWuxlS+saEfQkPAA3nv
11I7aEzAbqIfubEfXirpqxMEmhUACCkP7GJn9TAKsKCDmKcmkKXS6LhTMevlZFAYdcO3odn5b0wr
xppD2vW+TMz6OEa1+JDVpTzSypv+NsdObPh13Ph8+j8gS4lNFnvw1fYBQel01Vh0hGr2dMT4F4GV
KlOIlQFyuH8cFqTM+gIhl/B4m3msgLes7sauskA0NHYH0UhGnyjrIbe29GMg2zXjOS6LiehgLkaE
x3Sj3tnjqMCi4Dlh7qIB0fSDM7Rde1Je8TnpNcSkamCtxfH+r7yx63jJKXYvBZdFjv76POUqQoGt
Kfsgd+1w56deRWsu6Tem/dZWuBpmtRVctzJzqgh9YDS4fNtKRO+tWGtOjj2iFYaj8mM0ukZQ2aBu
XVhW+P+M2llCgt5LI5r27hy7G1/+0o5ebU+AdlzwHIflMV/digUc1VAZ9hhUULXeyLytQXZUdD7G
cBh/oHhnY3+KFquEc6F5zokGfhNQCKr0fTt0YElhgiH7ozyoKji+xw6WgxEe97sRqCp6eGBy/CPs
WoQ5bQ2ikV1kRrqnUFIFTqnjv3J/JReBxfV+Qy7RAFdNQrc8XNdL6RXzFEWl3wfJgo1FuU2eBgWu
tRgx4HNzG2qZI39JlIlRMGqHp7B7GtNz16P3KjOnOaoig7LXI7bVVF63E8qkepRlJlg6c/g5Frl3
aMrCxvSHL01s+3fc9VbgWQMwFJwU3xThVDyOcvTPXuJ5UKwwB9JMXwcPI9Vh8Jtx41l7fcC4L1HG
sNAZ4VFb53iV7vZk0foY6BrU+Ljzm8+OQ30aQKK83J/c18dkQeT7VG0W5VEiguu5rfEQs5zZHQOt
UeIct9kv1MONh/9hEJcS0cu/tMquB9FE3TVx0U0BpTakFLXY3VPiMzfupeXaud72FLyAyHErAUKl
lHs9iurSEtVqZwoQFPiVdN4T7JaT3tU6kmS12NiUt5YISVCGQWTIokB8PVg4WkjiliHGXQq54Hoe
1ClPdYqgWr3Zubn1YTw3FD6X0QADXo/low4QKjuF9xjZ1d6PvOSxTlLzZNY0kodCq598lbbfjMQx
uz3L5zx7IxYtKI6VrU8Gk2MOj5Gb8Kl/RLl57sDk/5bC05uNSbmxmQzdhldE1sgfX6cwYwtsQOcV
DgRa83u9x8GbluN/1I7+a4v4RqZEaYAUGQGSpcCzLm3WuO65ucF88MDpH/FpGrK9kVqLno3TANpo
XL15wAZzgPfdtsa3qEdZGRBC1H4I+0gZG+HAjeVZlICMpeDE47suE9pRJBqRVHMwzonxbUZOnd3t
ygC/Ovy/EKff2Oc3imz+1YCrjZ7oUqtR7J6DzqvC92r2s3NjmXAFMidCCYFa/dhX4ZdCV/qHLsvE
acCAb+Ojb+x/giwqXQv8wqccdb0n48h10AKY5qB2TYDZSObvCiSH6PJG1sb33hyK/QQ4F/QTN+P1
UDhVIq6Qj3MQOjOlEB/NftEP48ka23ZjqBsNGqaWE+YsfZGlGnA9VpZ4tIFGe6bs5InzQPn5APIr
esazy3vQ4sGiBAHKIE5UD0YIW6RBNAvYRKs+ho0hN87T67IEv2ZxeqI6vHhQLw/jH7U+rWq8QqX9
DN2QQkBrDPbf2MbIPRi59ilFGHxnhp068kXQugdtI7a5Ne9LAx0wBnI/r8I8TNDtTqIFE5hz9qWL
HBcCdPmpFbLZ2Esvsfnq5iZy/f8jrWZdSRwBzFEzgtxRGfIa0jdOhtlW8uAbXfd+RlUXawi0huvd
KFojGKIGLfW+yp3z3IET3AnKcB+jDhdLtDZtc9j5QwPmNMn98qQVZvPDSwa9f3Cz2qD5jaG0s0OE
SL4p6lLg6VPFUb3xTS9B8NU3IYrExJOM6OQl8Dyu187GqwB9Tk0EjZeCBU0q7ewj9wocMzK0A46+
ygdhTXsW8UqzvPhtpX9WaQklqaq9MD1ZvT2f3cR3f4f4xek8ZKMGIHgwPv27t9n0ICLT3NRBIPC4
ILx3tceSxHPULIGVh4YGwM4Q8xnD0GTjYFn8LX/OBmUtSgHA5U3GQ89sdWWNTp6Krmt6yhvyrwFV
92bXqQzx3Psfs76KGYYUk+aQxXmhaboaJm+63KubZgzMPEdmnoR2V02p/zfQHFDrjuo/3B/vpZnw
53cB9CFoon9KqE2/Yw3NrKArCoImPQhr4f7o0gwppdpwkbdEfQrXCxyo6QCUhNnDnr/DxHwmEyDH
EoL/n61IdWvftFET7oYhTj67dd8aB0sW/giAqwWQPts98Mec4Cnfu13svDeQpyHKqJ3kn5Y/DWZB
oA+Hmkbffm8aI3rb9pX7HI94+VIltHWkgMA28iIVIfW1xGhaNFTwK0dqG5kZ2qBmipsGwO8hyPuq
mQ6o2CqEhqiWJvvOjoHRxbao3iaa16Q7SR3nx/0pfPHrvJ5CGuLAkbxFL2xJKq83YN9j/1Dg6Rn4
CczyHfny/OBj7/LOqn9osdD+ttNZfZ0t6Tx6RVIjYtxn5YGuhSzRyJL+k17O1U+Mp/jD6dyj9pzL
RMB5TEvtM/RI4EZ4iOhPMZ4O1RvDFThohQuybe6s7nsce1V9dt3Of2B5WZl89ONAb5zmY5x5NBnw
DsLTBskhCKpwD8XbXgqU+cMu757yHm8tBHLAR+88lcKP73zknI+9QC6q76OywehCoiOb2hG0Iz8D
2uwgdg2iBG2ufYx2wqdqlsa8LxuqJHuq8G6KK2TfV7vR6+0LfcDKPyJuFj8pG3UQ7vtwPs4jurvo
vKu521ud28zgZWRmPpmD1f1tIkGEGkLf9h5w6FrGKPzk4VsNn9hLWXqIU2aR/g87DNykHvcGnMQs
1PW9cusYHLEbj8g8i7REMMocyVerOiofC3MoPyZpWidQP1HWBNCC9+gxjwobJyerOmNVBTu3B0EJ
MLcIm0/IryUoDZWxsgEWiy+4Nk3zcjkjJXJ/A62vFqLNF1iRTdkUhvG6nd4qpIf7yuwDvXe6o1FQ
bazoTZ7+9ShUzGjPuiAl6Mwsv+KPp7gCYmuWRUEMbnnpTqC4c8xSeyvxexXa8TEMg0seVSVinZf4
5I9hwhJvpBDl3SBr2wotim4+ppQf8YWdx7NCqt0uMQJrldCPZU+m3fppu5GsLcnY6jwCMYc2yP0J
L9xbPcYxOlP4N4Y9/VPDOBTgOJoBbRQqxMU+i+z8oZbuCTWGX/cn+AUf+Wpci0eC2p1LaLkat+wG
V2heTd+g7SMcdCet/QxiHMbCiCvT76Krht8+UUiK6g3Wq5Vj5Kd0nv0ARz9rP+bZJzS7C2vXExwe
laGabueNETD0rjOzjRbJzTmiL8W9RQ4IzOJ6N7TFoM+yt4ZgGgYYU1aVnHMD0nZKNWefGhFaMZUP
J7d1q/39abqx27kpaTDzatMaNFb1JpzhUHlG7TnoEQDajzpewwkl3I1R1oEn25BaIvadSEWg/Lju
fuAe2Lm1ro3B6C0GCsOMILeXzAP4IIKqr12RxzAvVR3/7pIeQaKwDtVW2WdZ79V+4KAtUGZUQrn4
Vu+CHPqsyTCVCIbRmx+MyU/OkTKTi10Mj37WhB/zzjU/3p/dV+W85cMXSh9ZpbBgfKyn16G3NESG
ChLdf7CybkcU94708aNJN1/VOuDi6tuQLayULqi42vFm2aN/dNj4HTeWmd9Bz12nZLLUdK83WFc3
HRdvRM4zddOjF5vWs6/71lMOfGyHt47YTzDXdmZlwJ63DHTAbOXSMdKQ3+nDFv68aSyEO3Hc+GFL
BLVaFTJdNt5yQZH1riYI2ZDEKFN+GEZSE0Tu+DdeyFNQy6R8aE2uRgwU2qMaovRbhmHjaS5DCCEF
Aez9H3Jjd3AK0JFeForrfDVBfhnWpbYk3dHYY0U4Ff37aYj1g26jIRmJcjpUmqoe7w+6wlCTERLC
LteiS6yM9q+xLNsf17NjZ7ISlSIlAhl0Dp0hPDlV2qL5pIWPQMUARVsRYjtZf4T8B68Mv6qjoltw
sOLOu5Bluee+AOzdxmn9xpK2gkYSIQ3TSO3U9FArh9TpfiA8OD6KGKzwNHi4mA+G9TTo1idMkuIj
tzKZAyu/41HWns0Of8BhHsdjUhQ5tU7UIjhOtFi69EhDETmKQom3Fu5MG7zvdbD9MhlLh9hjRoCV
rzIcvBFCOaC+GLQKnpg3IITjV01+iHN/2ksTnPv92V/no8t4qNVYhmPYiC/by+/5Y/JrrBOjtA/Z
emY/BqnjNocsjSFvx015vj/UjeNHNErJWdfpTdHkuR5Kiywe4TlFNNAwnIdxjvEb97WtHPHWKBS1
aS6bgMwca516AaCUpT3oQWsT0ZrF4D4MOufo/re8qmks8+awdRdILM3Wl3LaH/NWzIKwvY2NIMx4
ZEHMLEGfIKi+wKNKv0aovH628c/snkK+FFrsZMCZyWy3PmmppSM8iGDwVify1rdTD6Y3Q4+G9szq
JFWhmQgDHkQA0xYwCVpT+4S7diMfvBFULJ1H4hiqcz63xOqaKG1PisQtzCC1Z3ksBz9Sh0hf9Pcy
P0s/iVLGn6ngQt8Mo6gO5CB6UrQ0cQnA5zb5hxailTzYfV58d7y4fSemzG13rjMu3ouWFnkb19rr
aeH3+jStlkzWond1vfHk4FNUUzYlDh3FxzC0vYOhhv/IXf/XCurrk0vRH3SeYZHyL+I/16OQ6Huz
05dm4OLwsUeaB8HXWnRv5vZFqXMe8411uDkgheHlJQdPsj5PPHXRrNrZDBxUFpCSRP8RMBPqJKSW
e0i9/mFjz78OYPjCPwZcbS9KBEaBLzjW4Th1Rm4icYKcnxLLfYOwenIyxtJ7GLQuPEp/DPGUS6wz
BZv00Pdl/Rf1kAIvoFE9lW39bUo9ufCKzUe8zLXT9B/Vhv+6GK+vNX6qR51vwYQLdx3yF5YtQbnw
U1utTw48r92uAji5x2E63Qjrbi7DH0OtrjWfiGee6BIEvoXeMf0CKkyZZeycUcUnLZdbYeSt3czp
hpoI3kCnPH69zyJLSZKz3AxEYkWPUYIkQaLQZL2/2MuZuA5JXk42K+CCaUEi4XqUsFLlhCwzm8uu
IduEtRtgQi2RlE7K00QF4AiazP98f9DXGQBEd06PLjhHtFlXgxa6Mfi5l4oAYpSDOnf2W69s7yM9
budNq+ONTT91/hYmEIbvD3xrDVH1FI6/QBCBNl5/rXBMxQmTIpjsKnng1saUOi7nd1ae0eZWZv8/
jOdxIXF2l2L0uj7YV7bdw50RAdIrlF9tDR1UHAsRY7XUoaQivJFa3TgObBdyDgQ5HLLQVQmPmnei
pj6fA5IcgjipzDOC479wRU83RrqxO8E1glSG1c1462JhmAzTmNjNHCDBqZ+L2H0LDnYLTHfjcwAD
I3iGItECR14tVyEmCzd0gqS+z2qMedL4MJt0aMKy2WIg3tgZ9GLAXJM20Jp8gfX98c77fm40WqXN
rJRnvu+mUrxNUyc/4YJqnCkFZhvn7uZ4wEPJgAlg3FefFoeloqarB1LO1sklYftcZ/0/mnDTd3M6
xRvtiBu1EXiVdHeBhcJCfFXoUWVrVHbi6IFT6fO5Hf3mImKs8jCt11GQtONT5NUIy2becLK7pnhq
x1TbyABuLCe/Af4axFQBTnN1oxVG16ucJzxAsag6JQM2rqODNLagyroxvTe2J5EbenQkBYsozeoJ
S6qocxyQt8GQmOGzWkTWoqbRN+6xV30KSEZLE49c0AcNSDh2fZ+UNc7NwxJxKNerfgit50EWmnm0
CyjMrZ7Fz3qHcbLpYkstLIx0nbHTTqJyzDMu0vljJpJfWiWMB6zWi1ORAnu5f+G9lDRW9zv1joWF
tQAUXoXJXiNxitZzPVB+Lx8id4zf2KMcHpI2+TpB5DoDB0uesiz/bEZF8QZlKIh9E3XgAk/mzxoW
t8eu8cBRDODE69FOUYdtmkNXpJSWNgKdW/uDVUN3jNYP/cNVeox2BZL8pq0Hbuc1Z63q878G11rS
83CLRnTjBVo6ldTqQPiAClgNhd5d6KCfZQQZQgV7m97DW5yLi3edI1tgwYvKusx1Xgiz+3l/RW59
JC+Cs/RHF8z0KoxAybqNUU83IHlgD41QzT+tPdoPmTSG4/2RXrX6l93JM7v0B0xg6PrqvHlhN6es
vhnMXvUOHcX5bER5952nofiQYYK2o0bUIvKaGf/gC2H+bbeZehBusnH33AgxuOdIdXXsRLhcV188
xUlSzs1gBpHZjOi4We+K0XMOPZWSAw724I4i48P9T3+5Plfbnt46TwYCUBha6ctv+uM6r9wBY6nQ
FkFloP4E5yLO3qDaRMOQ9mWW7rjdnvLEgfPmlRDcdl7S2C7aOhnmkraj0qCo7d/0F/GsNGmqIGao
+58dX3O+awSa2il2oxI99aQCDdW7afFbynEa97nXVuk+HFCx3TWaKyTmDxqsV6/2zS9Gn6t3yp7G
86w6zXlr2W385NYUKRb9mHqP2kL+HKajQ0t2lnVHk8LGCCIpQ2veV9o4PENPQtPSmVsFH02Ps/yg
cJTF7tLQarWfMHx7L0JaZwgoKQMgA4lSCQha82hh2Wh57DMVTtpDx1Y5Y91cPOtaUfyAMIZrQUu4
9b41HZBqUCnL80zNEL+SDgEgoY06zgkh/N19H1fD52rG9xXna+Qr7aasHrs+spdqX+NXuzyqaMl0
finPLqqdW9DyW5saxBDmOUvlBFLp6sqdaUT5pmxFADznvTtXxpsWYdG/Udztf1tKH5/QHfYPLj2/
rzjc4RubT1X7zpjL7OH+HrvxxJAIATPj+TZg+axO12ilmmaGo6DEWkSP9BFhIrpedP7XoyxHGCnE
hUeLg9P1Ri5cLFakhnViVifeKTTxCbFs59u/HMSkUmOACEJ/AQjYOtWYHLOcsCl0gqQb62NtoQ0/
J8nWm/zq5mMU1NiA5rk2Orvrdm9vxChfhIYbTBIPIVdG5rslyXmoXWvr6nt1vdPM4uQvzGTCbiLI
61kbx9QSXZJqeANJgQB99VeqY2OX4az41GVmhzR3PB08Cw2i+zN5Y2BCLJ8Eg6sXiuoqYrUxsDPK
UWiBQ0v64jbVuM/qHG32Of/p6THq9+mMntrYb+3G/ysDXF154N8XoAvcQXMBJKyuvBr06ayJJL14
rUuSSlUHzatyzt72rZbMB5pguN+URoPIm2XKB7u1KzTrZnDHWAq/tSKdwoWTa/57q/P9H3kp3U/J
3NfvBz1NrUVarSw/UlhJUM5LVRGejGh0Wrw6FMJhxZzj4RDGNbR/YeJ91rZT+VQjBoVeaQXs5sD1
6r5PDbfrd37vlFgVZa2b7zGlHxBbqlDKjsx5ChA3iXAaTLPk4mj+cMlyDuBelUMRGHXuv2uiIvsm
SwPrEa9Fxwb6HKj/FPuczzJWxrCDlTH+cpq5n9FXa81fhhti86RGtLm60X+OS8tq33KLSuPcGrX6
3NljJPY+YIfo1CLWhyuJbKefU2+Ln/g3Y48MBZisVLYm+nMgSv1jlybwnmNMiR/xrEAoDMZp+yvN
s0eNm4nrP8LkcyfQuJkftDQd3yjpWx86e8ZxAz0m56EeZwc5fke587H3U1S4ckAKuxbTjPjQdKL/
OcTQdvbJOETHaDDFgHaXv9hcO0PyYGjosyOY1lNM8Wr69i7SFKewNIuTHmn/9CJLP+cIl+asTelr
L18ln6juWQGFQvnZ8uo23mthbMt9j5T6l85q6/roE28FXj/Lk+VX0WPtp+nXrOkFANAKOebYhvey
i0ljw90ELj7aODivgoRl91KFoGvEGlMXWJ3YlpIpoUFy0VGX2U0+vkl4vJSH3qq6Y1sp1NkcRKHu
n9bX1V06IC5cRG5Yi7tvTZTUtdoqnN5LL5qkEWePdYVsKqToWtOqB1ON8uzVRYayHY34WM7mg6Cj
O8+p8ey2TrKRUr9KCeFEk7JQiKGNCxt8uT//iFmkw/L6aZhf+B3x0bQwl5fTiJU2ilGQu0J/42l5
nRMSS6NGyMrTp1wUsK4HxMnIxzmsLS+GTPGMdrX5LFM452mZt+/nwVPPeurozH5unDH6VH/hv21+
vb8Er15Rc3F1ILVnHXjS19rmuqfFnldI8+JGYfnsKbwTHDNXGwt9Y5RF14JoYSFx0524/tIIm5La
aWOLzqRpE/qgkAemaqtC+PqBcyhVeAsNyePJXjN+ublMF2iaFdhWE711rdDYZUWkHUKEBO7P2utn
xqHeSFQAaOpl9a6/x44nfAea1ArmFkJITNtD4a96LpDgOI5D6VJy7QUXsuP/S374ouNBfEHph+4h
ZO3V+1aoGDBp0lpBY/oNml1u+y2aECnzR189pc6IPLZCSdKdZ21rty7x1PX7RqV7QbZT8YWkvVjj
/nk8WlPZXl7ndhDm6pNKO+ej2zsSDKkdPxmoNHZlrZAeteODY5X+u8nAjsLJzp0Wf78/+S+3wvUv
4ZGlbkN3Hc4pFYbrX+IZimKRqOQlVq52KBIUN6M0N7/MWayd9UKLDlXnGQ+V0UT7yAurx1TULlA1
oX3gzfGOYSrFg+Ol3kNi9O5R9RCEjbDqL25bJE+dUOoI0SnQozZdjGNEi+ud1z44QCOezNw1DrKw
YxRERL9xA93aVtRnyE25gd1XTUmncpwMLTw7aMOhf2/PlASQyW3MB4zlvrKt4NNCjskJYtL57/uT
ukRk13NKTRZCFLxKKlRAha7nlGdfVnki7ABCBW5MfZK/SdwpesxVNr4vG+9ZVtiiZJLHISLRuj/4
jZuQ0WH80E4EOAAI8np0ERcu1iUEwENSonZSJNXDEKn2fTG63j9uiTVlbLV4NPGzavxvIDJOpd1s
yDy9vv+vf8Rqg/uh2w9zETv0eQa051DNPEUjNQK7QzsD1YDkeP+rb+xjpMwwgV1kVIgn13CYCUbE
iBUgYsF6rgGdw0Phi0BY+JvNW/eXXYG93Xe6l0X7rurEF0Iioz3QWGmAzZgKxzt2w8gWd7UiO/Vj
i6gproHzF2IiYH9JppxuVwPFrXYyadMHInB09RVJHZwPPKO/tLIxNchvaf+QGcbYomY+aj+mhrDt
/pe+RqaYJAI0vqFtMjSA0+v1rXGz1/zGcwI10eEvW0179NvGfyfzsD9Rs9R3Oj2tGLc4MJ3DeykB
T7v82KqLm1OLcvtWb/X1WvODyE+WarOOPMBqw7VmOQ5jWTuIiMXNpSj8X9xeeFPFufc8mngP35+A
1+8fw7G56UMQYJCFXX9/AtwRKeDJCQwDBzG7zEcqT0P8eH+UlYofCA+mmSRvERChNw0N/3oYe8Ga
czO7gVVr9neA/dQnVHwxEtN/b5Y4/kVap30RSms/Dpma3opJPnfS137CfCMxMHPMyCIz9FKMPXJ8
6kPcKPUMD7E9bk1qA4GxHKfrG2f5sfDFaa9x76xjPzfTk6r3lBOMboS3XRSZxxbcJWzH1jzdn5jX
9yp9BUp+KHEsiJv1QUudanSSSrhBOpbzOfJ946zNzXgwtSl7cCnkHOxy9A/N4OkbZ/zGyDZB9RJZ
wvN+VfYvMtHN0o2ji6Hm6YG603SKotw5Zj4uiiqGjdE0sHDDGJPC+998406lHk4oS5ucSx28z/Vm
aJ0wjd3JiS9jG18QVLeP+VDXT2SwOHPWJl6L8zij1Bz6FzHIrwK1io2Pf33Ill9gmwitEt7Tdrj+
BaXV2aZe2vEFoA2ZIWIEexpkPVanoB97MNAbz+fN8cglQNpwz9DcuR4v1XEXV5kXX2Rft2fhtflD
VOfWfmg8JJZY8I3ve50zLeAh2GLIfUIQWCMRYsDQOMhSZ9AXLfoy1xB1kY/VhJa7yhCPzGK5yfG5
MaZNHRf60gK8gWJ5/Y09cG1a7UZyMcNp+qBQaG93dZxn1tsI2c5+HxZZ9RFSKHjl1OxcXoehzBB8
BuMIySmKpLezzGEcd8JKpks3O+JXHo9YDTuqzd9L0RTZxt13Y1VoNQEL5gwC41lfStiR2UnppfKS
swnw16DamiQWiTdm6U5l/nN/2y9rfH2rkGKAPOQuRIqEO/56fhqcZOzOi+TFzvBcA2wlD6bd6nuU
sdX5fxkK0C8SdEvGvFqKjKJ6bsxecgG25u16Wco3pR7n+yht242d/fr94KuYPZ9WGrfluug6pLUW
NVMrL2KuMYbRBR6rFmZL9z/o5kr9McqqaqcZeTPbklFi0bj7Xs9ACfr+X55eGydoNfPGDXVzOHoD
S9Tn0CRczZ8+jYPrDbq8uMq2PtR9hdCvUi4GWpr/1I/xVonu1tGBYetiM8a7T0vuemvEje5ZuA7J
iwnm7wSntDuUlROfR5NQyp5UeFBJ7fwPH7m0lwHF85EUFq4HdVUe9fAe5GUhzeDvqsV7RDScYxwn
P0ohtyLp12E8XBSKOJRx0MBhI1wPF0e2FlvdmF6kgT6uK4rnbtI+4CTz2xzExZ/kGyu330118W8V
QHjk6PKQ2ZuQv8EkrBLTmCKJjR1mcgl7LvckcsWxytWWwPKNCIeHbFG5JO3mWTVXW7QrwjaMdcpU
aJrA54BQ1X0u4NEg9ZySkO3mTLMfMVHrDjSgKX720DqjXTigM5SYQiBRN1r6r36CyjbPY7l3w7m1
j94o51M3+HO/Q/kh3Spz3djoSMdyaqHDLwKeqztpSkN7DjUqw+6YLy3+rkaVO00Qc0XwWcHY3DjH
N+5AoqqFgE+DUwAIv94E0AUz5YWSqlozfE0ohz/KdvgFLWZL9unGtbT4gIJrAEbEkMuH/1Exq6fQ
z6vBzS9RhAeaXkpr35nutHGEbpxbb+kTLwIsFHXs1bPu5MqwSrSFL0j+0GXTNQcTdKNbFOLTY4GO
06FBY33jbX8NvlyQL6QehNSLUN16EnO8jwetj4rLaDTeHkzlErJMES4rk372ABicm7gcL/lkgbUv
UWyTmW9/q8y5OJBC2zsrxIXA96WxTwRkqKb36nfWvFlEvLHWi/XP0gWjcgt38HoJxt7Lo8hRBeY0
ffrs6TM1dn2cYA563cY63FhtlpoiIc0qipVrTEfXIenkQs2/mGg97ZtCSzG8b/PT/UfoFZ+WmwSi
JQgEXoWXwOH6i3R3NNBeSssLhCYLwLiwcUa08y9zPbycalop9FzfzDIazhR2ylOVmvVbVEmpGdh2
faowMji5WvWrwVDrBHiqODZhNuExnCaPzpB9NaUN1dus5h8RNLt9psFBu/8Nt2YKjALdUSToiEZW
obc2LsqQuBMSiOoGt3CLqViH8ez9UV7QZKtYZxHLIeNbeDygwa5nKoICCMjPry54b6dsRzkk5yqv
kHzT+lxkh15UyXcsaz15qM1OfMKisnJ3o2WF32hNGJdhwiAiNKPqQzE7zvewUG178t1GXrCAC39A
qcM0xSHaxFlAdka1SzEw3zhnt6ZqqYIv5ecXucTrb5j9WuAyllYXYWFfYyCpFu/mNve/3p+rGxUI
GE8oGIP4gCVJ3H49TuQ71TR1fnIRYYi8wvipHGmnpCPdsJYKf3u08EOXNXacs93u+2l8bEf9bTm7
D/d/yI0Hmgo1jVG6LJRR9WU+/rgyBVoDLGghL06JvSeic9OjtMWw2By2Z38ef6vCPfVh1/wtpiLb
QILcmAUCVVJhD2yigxTxKjzAGleXUPKKSyMGFw6pMX0S8Sx3cIqcsxSGme4qocs9dlHx2xE10mPl
DN4Z0qrcO3FjHwtLlBs6nTfedK6vhTcIXwpIkL96HuHLRXEsKOy5Yoq+NW2q4PSC4vqqnEHDZqc2
S2+nKy9Cu85KnmXdiAecYYE29JGBn1TC//U9cw3KvlMioZd09fR7nBYCqyxCnUYf0vJbHY2XwO36
8AE+p55Ag5umA9It1wspw3zKYJeSQ7VW85eoY+fvLFpKcBENCnSjEJwsD+Qffoh3h1s/siLVGVXq
RNuPSeWN+9oO+/RUF731HTNt423Hx53MYmo4ZxOOM4fe6SVkwFArtX3LXQiN0elNoPvKTIMB58n2
6FZa+9VIcv4bPEFvRLN1CBHAn+R7TyXKO1SiHvEahBedHjpfqrd2T4x4oMqJT5KKPKgDrV8U+yGs
NOckauC5R+xRk2jfNyKrsG+q8ReJQSthS9jH+pM2x+2ZwoKZ7wgyiotjNBZ44WZufnpwhrGbVYiX
kQXuO+m+Q9VoDqoRkMZsz86PEpWYehdaWvOx78w+3ZvYuX3TG9dKcfquhNxVbVr8CMOh/NplszMe
iaiLh85DjWWftqFtwuCNRLa3tCEESjRNmv6UjKnTU8Usq2ZvcL8j2hu64E7qvLAv2G3VuAZRF/iZ
wj+q98pv6aBKZJRwqcpQotz1bev9VlZFU3bjqL+625ajtuDbqHg6FH9WG1tolp3AkZkvTp0CIeI+
QDSyLiu8x4zEy2Agzy4BYD/7xVnzs1H/WwJ0PQ1mgQogSBEjfaYnOFW7tmzEL3Oawo/20IWo8gsZ
7Zu5dDgdqCHi54p27z8VZtzdHhbd+AzvXofwyhL8lfQkdcc+ssyvidfFOeatDUxxSzTOQSpjejan
boaVGzc1Q2cmjksA974lhTl/KvWMg1MPdSUOYaZngYHCFs2mTqXZEQZvFu7LMsGsN52q/LuF3qp5
KE2vMw8jJ54YyFcjFI3MI7Vzh0p8nZKifexSdDB2CHLmCpOLQQ27xrLow0xZZzbYm6F35bYKHFcp
Bt8+eX01GDsNxkQHcV1Bs3HjAneeUuUHnJ6wnRM1Wgx1hBdHWEVlAmAyirP/x955LNeNZen6VSpy
jmx4E9HZAwDH8dDokJREaYIglRK82RseT98fmNld4qGCvHnHPakqFSXC773Wv34TlIVmJxdo+xQa
gMxIfqhLF3/G4TO705J+co9C2jgINqtSwTSUWfWZbnibsVzgp41FjlW8YpTLMUc0XW3YIM0v+NpG
LJZ9HD9GIkaEP+oDOrnRSVCHK9DLA4VUtqskL/P6Ou5yfbzIIksddu4M72y7yLq+e/sde4UvMhBc
CSesHiu75zwXI0mjrEj7rj2NmVsEVtM4F6YuT2QZkRVv4VRqFeNTOxneO+Dturq9WP2AmhGXMbdm
bLEaRr9c/eaMGixbZnlq8sII6h5L5TrWsWGMTLHrhnfVZr+4zlW6vsK4KpK2c+5Sm1Xa5JoRxyui
Y18wfusjw4XsWx57We14t+pNqxv/uKulCuUaqTQZNTL9PCvkdDvW3EUf2lOyKqJXo/hNYWPM//ZD
fFXDMxZwVioqfCVgkPM6jtxoPk+1HE6acE5TnzwWquldjqbU33lbfnEgSh8b7BDKNO/N+vOfio+o
wxYn1vv+VGOMHdK0oNFkJLDNhXyvjH/9goCJwsHiFQHiB/97eahRg7VA/TidKoyHA9aEZYO00j06
c0GU28qBf/sevoa7wXt/PuBZ05sZNaSlfppOizlpGw/NIDmDSPGNXMf8gt1wp0FY/WRZbMtNkkli
iqz6nWL2F/fXwgOEhgw+hYfv0cuLNp04ayWheifPqH7UnpVfVfOiUQWo7jst/msaJpdLV7vWzLwz
wAsvD2XLLBeWVKbTpGv1TiFl7yiVudxIc5yPkCTcQMRjRpRmJPcxJx1ATutDRVjvncmvrvnZZBvA
iTbk/ESmOcMiV3Qj3bkp/WkU1sbukjrMveQ9r7JX3p1A7Wyo2LDxUa6Xf3Z/sYKBvVPI6dQSdJYX
8dfRddMvQggymKOd0SdhbsQ7EgMPsCCOEKvvO15Dv3EM5cqRM7lVlf1OPf+Ly+cBQHZkkAgIct5X
pL2Ruku/PnJ7Te5So/EmG2E5Sh1g6Z+vE6uZFX2xB1kLHPjlM/dEMcwmGMhJWh3stDxz77LRwUDS
wEDq7c/p9Wwa4IgEKKQiEBJWD9KXx7LhQSkJmZanERYv/Z/qVOrWpPYiwNDz0PqlY9YogTeVlLzl
6mz4UVU05TJtJ3xyM26Z7i+OVX8QbJyjP/cReRfU09nqpYq8oYtKIh8zzX5aEIreFCmbbyCn8ce0
1Pk3dp1+PpajshzQ/7I1OxPctKslGqt/DJZxoZzd2h0+246uD/inNdGc6sGIZ3s+WUZtIBdpFj8B
1rpluCDeab9+9a4wl/2LagWKefbNKkM/KHOuzCdvHuawWp3/krJE8T8nc/j28/vVcsiOpeP8DGC6
LsIvLwsvuFpfbI5ldakT1B3pPKZi43teYWtuKMkVChklzFHW73kel6NOaOzbp7Ae4WWJAIUFyBvP
ARpNCEtnZ+Ap1kTxPZ9awk+BzTSVGi3G71RZ+J84xn8p1LryqTPL9zbUX2w+627NJBzVH2Kys82H
KddiJX2xnCz6Gt8smQFKexR0RyYHnrR//l0yaEXxjEAd7u+5pbCwCzk4zqyePNQ9TqqLj0ZpdIdp
RIr+9j39xbKPdGvVOlF90X4aZwVJX7bt0hSFdVpgU3yMPGb6mefy6QiBtMsfMPI91Ao8BOLACuxc
vMWb9DBucjg9onU+vX06rxuclRUPBMzzBRc8lzuaIh4wEHWGU15XOeJi6QXeqP9jrgaLPtTBNXNq
hW7OX+VK91IhdAGGaib5dhwk16yb2UHrXLHJh057B5D4xVW5gCPWWo9h63fOFgCPx4IjluZJxdSH
dENAMFl73fbte/f6HV1RO7heawDoOrJ++Xn0TSsBzFv7VEmrusgRw+z72Eh29BHTfh5U9Z+ym1jm
VhwbUvz6pM49tqNWFMtszvaJyYoWlNS1m14ds2CIC2/fifk9Mubrzx/xD/QmhjW4X/LfL6+vrGI8
IbTEOWnehGIUVTp6mE45xALATVtkSway6+wWJfnz7Rv7/HxeLjxsx89ERSxnTRbBl0e2kw4bEcmd
JSlr/GGaFNWxQoKo1SsfucXtbcOkPExbF9a9WiDKaTI7ZMxrkobbztdaYpFknhlPLRUiRn9JdXLx
M95GnWOSsmpV+3fO9/X7xu5DE8WK9SyzPVso25yor6k3nJMolGpjIxcKHJLFv0Q1tm3qiHukF41p
SLs1X9Zt1dAdx+lG6xolbB278RNU+EE+wtJ5+8RenxcsClgNK3LBhOecThEN3A4rnuLbSIcMTy2t
BxmGle9tE+tk8OXjQoLOioQJC8cg8+Xl44KfNRJtbCa3CsjkyRNCoROfekgUWtONj/UUmSdHAB8E
C3MVd5vF2AoFKRHJNdZ/csx9Gpn6pmC7Q4mVpO4TkVS9fuESmrSvstjbJVkGl8yNEGf7U5PGI8gX
yenhbHndaRYW6WJ2RaPtq1YmTbLirPITNuPL0bYrWeLLl3ioISCi++vscdk4SZbvM88byi+kvy9Y
XfRC5H7hELIOaFN/9nq0/INM8lu25/JPJ07Nbo8jVfVRSNPLNlWT6rfR4jhbOpryURV1IrHsiKYy
tLmY7/ANyFVlFVq+6EZOfFfbzXhNGKOUF1PTy2gzakI7QPvI/kwbLVPZ2Yo8DtzSlAILO7s5tr3M
fghqUhzO9Xj5LGrdvslEX+ZhveTGdaljPLhzHDJw8ASfhtjvhx6FmoyapNgVxG0GRVIQeT+KNc99
rKduoxeNdanEUQJTqzHHHsainb+XGP4KIAdVoMDnbYA0BYBmvHwdMNbshVN06W3WYUfv2aMeGqXT
PbSmgqWLMXQX0lGMTS0Ydy34yb1To71etjj8M27HhIvB5lnpkC4k1JgRwUBVbjyUU4J4JcntwBnJ
124Np//A4ITI2wF/07e/tvUXv/gMMFqlSIJVTg+DE/PZddspmTU9JIJbxjryaqoJnZWJrV0QCNxt
rSiLryj6lXc+8Vc326IyZ/fmy4OhQMf68mYrBZ8ln5N+W8okvrdd7m5K6tgmlqTNWnUebRvCyPwq
b+o/UeqKd/ak53Ll7KLhRuA0CzkSv4Rz5KOTujZyBubtktiQ0abetZRNplvjzeTO2rWWJYC9Ua02
hm+bcQ8le7C+GK2JebBbiwEXfVm3x4GeaNwOVWVeS2/EyakqF3UMG8ojnCYJUgBV9KJqO2ZxC6EW
qx4ft70+3sDINLPQrE3vkNPPUIwuWO6HmlY12JMBiVdBJuHcwzsW+BXGTse29fZjf1UGcOtZ//gP
osLwzDnrCewuk6OkuLklyt2CrOWVoCPtsm3kWG0IAknDt4/36v1eAbRnGI3pKpyN9Xx+andizLcJ
isyM29aW+RUZR0CxVuQWH4Va3+dS1b+IerS+EIbYviNdeLWdrEfGcXAdU7Mtn8+epKG0ra7Mxu0o
J9MvDKUIIN68t2m9rpA5DLRDXHq5mQDvZze09Mpp1Bth3KZzXF+kXkFmplVm+zIHeMq6Jcb6T8+u
NR7uV2vOH9zOTA9YVb/n8faq2VvPgyaRDpoKiPnsyxtdNGafpXFv3KKomO/Vsar3XsOML+mU+NPb
z/RXd/bnQ52VWhR0pWmyXN6WLtjk1ChlQFn0Htvx9VpBe04BDpiHgS7UkpcXlDqaitlSb98ms6Ft
czUtDzDHDSI652rfN412EesGUVtqv1zNuaa9sz6+7mghNQF1Qz+AM8/9PKsTUnNkr7cj87YxJ3eT
ueUuTbLCNztxhMj6ZajU63YZDrUpbwYnfe/o6z18uVLB3qFep5W2bKbqZ/d4GB1F7arEul2Wabnq
c8044aqbXA15t4TYUIzHvGiq69xQy6+yKD5Wdboa2crsvWpx3QfOToTidtWL8RjA/M/2idbrncWR
pXKrSroHX3NGBtn4s3Q3kp99sEtSYn1RTY0RuLjc/Rjjft+xyKIoHds5WLom1UKxeNnT2y/hqw/P
XPFIRF5sJjrcs/Pn0+YxDGzoYSe9n+PdpFqXbjwbe8esjZronHK+wMq3/WDlUGdEViqgEHn12MZG
+t7ncP7pIZBCVkfrDyZHaXlOEtMcmSY2YPOpanSRhO2sNPlGT6jcvVzkVYDYhFGFhRXKcuk1SoKY
vxR4uMWm1z24/NsonPBnn2Gw9ZoRLoZbrPOv0Uw3csGcyVfN1mbZBK7EWbRaqsvIKUbHl3Wu7GVh
Wt8ETPxLBgujRBOatl9cttHeR0fSjD6m5cOT2S/mZ09t0ktRq4wWDLolL6grlH9BKVfELIvz6ZNr
zB2U3qw8EiBo4a+VVbpPydbooaR/UXAxaZYJbLeoMtAVpr2+NpXpe/FUr3xW1i6KQgG1JjTX10ZA
atxV2tiI/C42c6kfpgXKjd8lMSaP6eC2us96n38fcr24JzaoBa9b8u5O73pjT9FdPKVaZkJIBiIG
LMy8OAkw5AW70Ejf+fHOe7iuAz9/IJwrQSMQCdC6Q1c67yeKxarbMuNcEejiaZm7RRcMg9B2paH2
O1NP6kOi1eVOz2R+N6/elXAvhlAb8zwA9XzPVEU7/2DJcmHoAvNklWWw/53VWDjtprMUin6nECaC
afoeSHqj2V8TFxyjtbernUttP5Zadm0t3Ll62JtT7r99V84Xb04CHQKRqxjlILh49uv4advHacXq
rUhX74q6twOkmDyBZbZ3A+X2Rdmqwm+aZPw64hGNiec7NccrohJVLajns76MXZkV9OXW0fWdFTl2
6dwt+oe0uGq1m5qhrEv2PFaV4RqsZuLOm2W3dueR5PYwI/gyzCaIravSOQjpbsxK8z39c1ZlO7WU
m7dvzqut5fn8IEyyvq/ndx6JNrnjpORa4dxBj92VG/cwbFx/2iT+6e0DvX4KZBeuw1oodFBdzu+D
OTYT+UHch9zXA1xRgsFHhOK/V+O9WorX6/n5OGdFXmpEzTDaXI8aaH4bJCGGkOEm86GG/PVe/ccL
A8D2v/6TP3+rGwxXYoL8Xv7xv67Sb1TZ9Y/uP9d/9r9/7exv3TTfq7tOfv/eXT0253/zxT/k9/99
/PCxe3zxh03Vpd186r/L+fZ7y6b2fJD4e73+zf/XH/7r+/NvuZ+b73/89q3uq279bXFaV7/9/aPD
n3/8BnT+08Ndf//fP7x+LPl3X9Py6fFp/P7qn3x/bLs/fjOM36F7G6xFOM8xnF+J2OP39Se69btO
e4cUiNUJ7fCKi1e17JI/flM06/d1mAQYRADaszPfb//CA+r5Z7r++/NTdRnb8uM1avt/Lv7DX8vf
X8+Fm/H3n/9V9eUH6Bdd+8dvuJW+WCapZXDgw4eM2cBq7gaP5uU3KdzKnb1hVH2txptmP+PI3lV3
cVMNbXQ1LUum7Ih5z7SrLGKREppRH9ly5f1U1R5mNSJDsG5r21SsSQZROtYHb1LlEU0X9KKumSCl
qNrt7LifLc9Crq9POxIix51wLd9zIgz8XVdkQbmyL6skHvYjk5e496xvZmXWodO09049utu+nz6p
6oh+FyqXcnKJRmr93hETWSPmXH1jUS8OMzStvbSx/zLJhjvgApLtG/7KXWO6cb8Zjdo96rVi7/TI
1PwKs4agWkcRNq4bfqFqsBfM5sHUuqfeSo6EsZ94pDgv9LgjFS6xGDAcyj0EhOHIQT/0mbb14Nw6
0r0WDKgCI016Rttx5oTznFdkCiV6lP4wJnVmw4uTGMejOtJ2xByrh1pdWlAMtP2Xaa9Zj2IYWz+b
3Bpus3lXCU05jHM+7jorhro0ut6mKhF4JoW6T52MjOje6p2t1OZqC/WkDUdjGHxFxxl0WoZvWCeP
p0afmxsxx72vst1eU0/YoUu+xEYFyvRhUn3kq5gDu2myxu9qy/aVOolAfNoPi9dhKKQY00FTk/ZG
E2nrT+1QE5ZrkSUxoUnVjC4+ZErXh6KKtfvBjaoanXLVfZOjtmzRp2sPSzmYx9lOjK+F9AiRyGS5
T7h/B7djiEFD3akbG0p+gsazalCzRDYwp6mHrJqXfTcCa+YlvKQxktucaA0BEjrO+4aaCa5b1mBL
lnsqug1YT/djWsrA7er2Ys4c61S6ibJ3kJqFE9TrTZM0MKNxYfPVzjJ3cYFCwbf1CaOxtnC+1e5U
P7hZWe4x6yJDtJn0gzkZ2X2GCHxbLjVzIxvbpxhSz0US6/LokQdxMLyy9gVXfb3m6iETN+PIH5vO
KzeTlivbPtHMy7FWlaNNIlAblnE74vg1W9oukkX9CDNq2M2Wou5EDzHI15fR3hvCVVcuaAdN15Nm
UHhRfGnIbjnoiRh5r938WLfglqtxGUS6IfENZTC+EV/4pM3ezmHuDbutHZVPHgE1Yd150y7qa++x
rlrxUTET844XZ+FNcfKwtfLpZGq1tcWJTiU+o2u/xYupXKhwq29lviiBJdPPFePdnVUBodaq2wZq
MhWAlUNyOQptCloGuVuMG+FceIbcWjHOIRNBD52vYiUCemokzg8xCrHzvMo8Ejp4iqGs+3pVpafK
mnbDpNzIPvF2ssSFXbHK60naF01XykscteldRHXnLJAneQ2uac7uMq96rHXZ+qmQ+xEEJZTVymv2
hq+z7ilXSx3fUk88LVZsIcsy5S4Rc1EHnpHfaYrHwNxItWtXag/OZNqfUINmW6MiYUmX5h41w2NO
oQQTs9auJwLIgkxZvhlSGZ7GobjJI+++rutdM2tlCPMldKP4Bi3Jx5LePmrzU9nPj6MeP2Dd+jEq
ZdhWSrl1O+bWTi039A0byCM7y5ZMJqz4SELyg1YM3xyduJJKjBE0uPgp0sUNXP7kawp05GMiBFlX
n5Lvkd3ceolz3dalOBaT8rlOte3SqnVQFTQ6WKKUEyT3RHlQ6Fg/6KYyb9JUfB5iN7BThp8GtJi6
ST4kjrgwGkfZVhWczp6hAuXrJdqz3QAZmk6l2eLtjnXwbLBcOE4gQHzv7E5vdwXzeMpUbUnvJ0He
ZGNCHFSc+M4woxpDyfnoFty/ZIwwL6g8eHCm4s/VVBEXasGTc0ZrY2qTTfiPN22W3t0AkZtG3kA/
TZkz2MmVO/e1H0GJvJjtWr/ATeeansHxG8UlbKjxFros6xKS5+LT+nzLvOl7uig7S9FncMLkysvE
RZqB500mnj+OlXyLu+wC6dy9O1R7W0WDjhfWJnWjK6MWktgg9pROOt+jCMl8UdmnZBzvy8I7TnwZ
vjPo+kOv8D31aXZTDk67x+tNR6imn0bd2Kje+AGyofcjjxPNt/LO3hJ7yVxCKtco7+0tMHkcOPyC
7SLKKbCNeg3HInsDBvamM3GQgyk6QLSs1FBfnGM2DUMgk+UjitYG7n3Ts9tWJZtW194lQvbBbCxf
+xbLwgje33e3aItbj7idLQlV0xAQ9gKjM+s6OE+l+OZKb/LTFXWLilz+ubTDEtZc6c7TFbGrcchz
wnhg0HQcHdF5p96xecGXpVODBDOqcas7XnRdo2BmkDeklobB+lg89d2Q3jWC/wylWpGp7iYk2+37
uc62wrFPPR6rG6XHky7uEivoPYGJz6JWF3rRRgE83AFFMnlwpp5flrAUfOQxUBLQheKWJ6otD9u6
zlyx0xU+OKUSS6DpIt/as8QVuZumR6GWNoOxjkAZFR01a3QrGkwQ5kafLtrOwx1kSNthui9ttsGL
tI5zsdFLu4PFaU89ka9Tlur+kC+bsiGoZmRiv80qA7+wKN3HQ+6nff0IZXojZBxCkQjZWQKnyb+o
gpSxBEJSQK/yecr67sCN+aDC+XFEH3qgYKStk52c5htiG68j+NdeAeuM8D3uXzPhMGGm2lEt5qcG
aT1mnB0+NeoJz2CylZpnp4AxqFV21i6Kx2AZBNcocBCL8vKHq85a4NRp7ttaNYU8QhXOKrP+sJ/H
KRQFJl32TJxMZLsBwgqCkCZizOFh9JV+L6v127QNhVWlLrbWqDzhQp3d2HUrd6VnPNR1ycrZenGg
W1UcKAbWZHNtf0zFfJUUUbdHtVH7tROTEaZIz4/UstmQcAetOIelP8LgDyNrHg65mxr7MmWQHqhW
NMM3icerXImTo+aO+b7wZE4LiuZTbasvjJEjeMKjzQAwqtN00+C+cVlDK742gdRCZgPZp1FAyR0G
r7sbHOurkwgBhd5VLvGZ/yFK+PSCU1F5JZVyHA6UYfbXrNWcjZeZXesvcmx3deJtNVIXWuy/4BAg
15o+I4MX22LEC0zGIgnSuTtiNvlgmWW7UeM5uy9LPngJv4tXADkCajg2QUukTz2TgYu5XAfottM2
RJjK4VEQM9hh9EJxQ5AFG1tTzRs70St803DEbTzfcnioSreU3ICannyfxzyPTaYoSrnRxynP2Q6Q
dAtIoVTTpW8UJbuNaTaLPNbdZNihAXtbDn46i2LGumNOBbqJvJ7c7Tgl5bzV4/4hRgXQb5REMWRI
7I1SXrkKxCN/IGohPjgppBUVqagalKbdym2pLmnxQQG30762hjodBF5hpHAA4pCeiJwdl3WjK/ME
/FxVU5sFdna+N1U8QqoxEvrOC69wxm4n8nb8s+5ifEARAxQYsPmqV02fVWnHPyYtNsDhJ5xBS1K7
hkxg/6AX6YVB+osXYplQdvcKeqdjpaqJeGo6tx/DScHMY7+kS5IFxKcs6UdmkBQKdj8FucJK5k+o
MNI9XG+4BWprXiC0zPyWZkM7tnKIUK/M7Rh9tdvIPqYqIZnY143DIK9Hs8zbI154yX2bYvlp0kBi
RjFW/XGeh3S6gE+v+bM0XLnXE8WqDzFzBq4VbIcNv67wxF44xKPrzLkYgnLuBUZ2wsZ8TlsaXACa
AZO/a8ueB3oSHV3mwVCj8t7LLeuJ1ISYCDNYz03YLHbWb4xZ5IkPX4M0Nb834a2zrS2AJ9mQxclh
wD5PhuPUMAbrkqr9Ws2KbQEiuYhLyPjRzP3cgxE+jHGrOBeVtG1WokpP+3D1Pctbf8T6pdnHk5yU
WyKpMSEsJ+G2t1VqC++z5rQs1YYzpyQ34lTR7fi6VLJp7R7jxAC9VleA1tg5Zv96nGLBhL2Xsqtq
MsbY/EnbvHKI+jMuJk1Pik2spR05MEqO2KJgzZB/MsUd2XcSBdAUaZ51mRsRFtQSv5FPJlDjY+ey
8Po1WWwfXXxsypBNoRz3kYxu1U5T7XCZnXS6Iuu03adTvWh/ugY45E6dZpXgwk7TaFZIFIJEuAxZ
fa10bH87Pi57vKi7yCFzx1WynZlId/iktJ3ahMSMTNUHVYwN2yzzRNU3spRioGtaB71JC4ex1RBS
DNFDXbr2barm5SElWQ1zHnYboglL+tghDeRAFINdZR70xnnat8ba2Ol6f3AXA2tloeYfdFUyXh89
nqtsotLxO1UXXwhz0D54k2l+Ie3wIx0T76fWA80pCfmHgc5nF/SaVz6Mg53daOnQA+J1SkFxJbsh
dDU7QtI2T+qjV9j42zNvNfy2cUgHFFThn+n1OiWUYnLaC3zGHTVMlrk/iqmyMX9sxdaDWKEHttCi
GiRUdt7F4LlVEaIBy+9ttFkoGuyrtPbkVkRkiPSueQ07vt8UPIAq7q90Qqv9LMlObWwGiZs12UXp
9FNBF6sVNzLOfswia8PVu9fbzgSXBiNyvY0Q5uQPA5mIYIJu/6ggBwmewZn/w6l+e6Yb/sf/QEGv
cKq7unws0scXMNUK7/8FU1na76DTq2MKiDnQ02qZ9xdMZaq/rxalq3UBkmsHffH/wlSaxo/wCCPD
Ac/Glanxb5RK+x2HD2YvK7aF3Qds7X+CUr0cbJK4sk5xVwoZzARSds6hfLv2xhbkSkfxM8undJUN
oagtk3fA8RUO/ffE4O/DQAPGWw9Zpnk+udLTrCWZ0tR9u8jaS8Vt44McOyzI1bjZJM7s3P2EFP4C
fAP8fnFEBICOR2a9gbwZ70uMcc7At4ihIcAGu4bApxmzgqiluAafqEqDsrJEw6X4jir6mNCKssky
zFabhJ7GdjBnIjbTqylSKgpZOJGYvVzQT5ne1jQxg3V3uZsgsMYCusoXmA+dEmG8k6bZ2Flh6npx
R3FkJuw/4eTMUWUEeVzIkbKtUfpB7rp1WMOisvSmxpps9JCEMJG1Umc8yiGfx2+a1gwDNqS8ImMX
lOjnvSGgopiQfxVeja1qAGpV2sYXyUqajqFIVTNG9qGqSo+fWlt4yACxanKkFsDudEtvj9g1njJA
n8qIHvCL7ZZPDlFkkqy4VjOAASRzM/xqO6RNO9UUNmLBblgcD1eb3KhRA2IDzdoXWrSFLmYEUWYD
yNS1k9MlWtZUWL4LjJgf0BVSSNED2pW+ActwxsonEQ2yss+5eHrgKqZBg8Dm0BOVlwvdTX3TpdA9
uTJVE4JTB8XDy5gLj/wyrWV5LPG++EyIibAPcebl6SZr8CFuwhLlRPy1jdWyPVieC/HAZ3ar1z/m
rJP3WtlV+kHJ7DT1xbToMpyFQQdJLilxjJVAKXxvIqSZ/LiKq36TOXaa/VnHmY31o0qBtOOeK2SY
MtSQ2yZqvOQbWTKu8b2qF7MmUbZbQGh0Opry2AmD6OYFe0eD4UplDu5Tzqg/3zYUuwntfznn0s+r
WoxKYKNf9y4ZuSPik04eRcfJnIbytlkUpb6wnUohT7dUh4axjIiFUlwaJHP1d00sVfuqaPpK3M6o
C2nnlCJXr9E2jsaxJvwNmzsrVSby3nPCXn18KhuDuLeWDAp/1sfBNPzSIkdsm7bAbEe7i4V9M8VJ
05M7V1YNOGRWe3rhpyh5ugOOqKq0gqEoa3Mzjb3dyI0Zp0PZo+bT0fn4hSiceru65yxfvMHQAQQw
7uzVW0o+Ow8IVzDzK1Hy2D6ABeirxTHMSvBQNy/vlNRI++vVWky7N6GUlkhW3Uo5KNFS7mcYTTQC
jRckWkfnUA1mGoMpjxFBBoxFy/RqgIRCsWLMVnNg3y1jcTXEMOfyoJCqJ+TKK1OLnesuzXzAW9Ow
LzJiU7GpJ7QSTyGnsbVwbKHmQW2MlwWnskWIEfPklILDweKyseUXT7TteIoHNWJOvXiyGu5kPplF
gmGyqLPehwuff62trOyOykD0+seMWb3D6rNoUReFmAyLhi+edN+ctrU3S7HcjsNktcvitz1K6uEO
iokim7vZ64wU3z5mdjIKJEBX0Z9AanB/P4rGmaX7tHQCr+VDRcQjMt+mBoO6wwDQbOh8DGOC4Sgb
mzJhQC21EfaiJkjRPIl1tZPZ2ei3hLEA/46JnUCi1JqRHOyapdS7gSaeDjpKS5l7mU8sktMG5EjH
eMyDfcTbRYpI7py2c9Qbz8kUIB+lUiAatJ0bhdIlxmI/dXEhQqa+cEFVRe2bg83CoX1cyafWripS
p/B714nMi7xr5LGK1TqnbeVx+AA4GRg5g16E1XO04GwaLAsQl7nHyQfqFnTUdorXphopVPYlVmDH
e8eBMUtcnLzKlWN0BREiShh+joWDW9fb+8rLfezvXYVBM7x1thfcDV+OdJwsdQXNToJkXvHsw1JO
R6GKQysteQnyO/xDWz1Ng4qjMTHFrdRCJPSKUg4AMC22Dga9TPgmpMyjfKbvdVg5AN6gvKpfEwkA
nooN+9uXSonx05bNpWJpp8Ehg+Px7Cp2xq6q1XnA326VvVtRscnGvNh2MCm2qoqt3z8/lM4kD3YL
BbP37Ffy0+ic3c0qB4tDLXlt34xY3V72Wqb7cdy+4122Pp9/1yHrRa0Xg4QOi37I8+dGN/2MPQAJ
34lvEt8n2BIaLigqrQeTpihwa8nWMGfJfgAL2L59kS8rredDQ6kiwY25pGa7xtn9tOkNO8KLeJS9
FctNSVM7+4W9pJ//P46DHyDTVZQy1rnHNpevdoS2JXC2iYjFC6kZ7rIaCOn5MP9X7lPuM8h9o9xv
UOa/LPb5+38V++bvMECI01xf47V0/3exr2ju77ihrhI4iyglvmnobX8PpU3jd2Qj0Angb7A/a6t3
998zad1hXE19vlLikL3y4vyTYv9Mt8FEmnG4YdGVIlB57jteLl9kxqPbFwSvW8VQkuweK+Oyx9vW
NgKmr/ZuwVgPI79xxo8GXGnqw8kelj6MAe/kpuujAsOPqeT/0SPLow4omLlt+jJ15Sa1EscM6hl6
e1irTtmEXjkm7u1P9/oXhT1Iw8tvmIuA7gnhki945QquU/oX/NpmVts0L4YfuKG5w4mDoltoKZPV
EPcZQASnXHj77XkGe1SM5TJKYZK7o25+j6hq4i9RFfXGzpal0QcE3s/559hhmw5bndjqEGA1D7TB
MPpH/BO93pdCo4iRBugso1BHTpRCVm9vtZRy8q5RIs+nmDfqDwxoNGMHN8weNv1E9M1uGSJC96ZF
qIOv24KENVIk7DLwCsWxNpldDiE5wa4IUq0RHxQ98dwggcCrhSrw5uAnKo7N/pJFVMkCrvTH/6bu
vJbsNrZs+yv9A1DAA/nSDzDblGcVi2VeELTwPhPu63uAUt8WS2wydF9u3AhFHOlI3A5A5sq15hwz
c9e+CdM6ZxOWELK+Wc2YoQh14UXd5Ebev/hm6RoQ6ZhUJhkVWejODQW8JyvYP1NSMNpVitCLOB89
k74DTjYz5kWukiG1zbgi1fJ+1rs6CaylW180s9XTiOG00h4Y7rTloXAm4V6sC6NiEu6L/H1uuF2c
uhXCg4x2Kuxhf+B3HJAeMi+TS7+88qcJ5lC05Of3mWhdDQ8KJovDALkhZ9rZ6vdF3RsOxRw684Ml
yS6Kpk2wiffoIF4ke6QKtWlsiJNap+FLX2eJ95A1VN04SpxuO/lKn0gVnpf5xWnyilk+6vaUKUCa
ka1nGQw1/F4DRuT0BqPRLTdEzinPyC6ceQLMqxrPu0l1C1Wzt/U0t5Mi51tIKtyXVvUZ8vU5YRZl
+E4btkh4GJ9uWxrbE0EWh1WsjJLx6i39jcysrguSeaQ/BFCnr2OLDN/+XLluy1xUr7cLz+xzinC9
8p/VSMhTNE12UkUWY5AnON00zyq7K+3YwYw7QoUZlzmYiqbuXxjDF9+YLiLsaxs7Nb7A6F7uPAlh
KFTEPS85U1/7Iwh2LhLgWMJLk1HWfih3WE08jqqgNOOZymKwsWn22Dnl/MmkgjWD1sSaG47Vpm9R
TkHB5D9JlHm7DQYvli4GL2bnzMaNAD0yz32fawOnAOzH3Bf+tLnJZbv0LCC9PfvGoRFiuWtEryOG
9eZJe6hs6dtnXwNOG0nccVPQ1jUvqlawhpExLMvdYurlaod/PopSDlMOkqeYeInOacbldSEu3D5l
GhGsRdBm1oIaW1ptxniztKptDqRQC2HEWpm3LawbJxPiw5K17mJHubvwxkxwuhd/LKV5y/mSWJE/
b9fN7BPnWRmKiw4pnKXhz5tumGEqHBCX6lNkjhv5cRCtLJ4OIrZkWIz+R8/GMRHZuYYOdphS59mE
heueG3veK5jVI6QA4uc7fhMaD3m22i/kypZXTuXJW9eYaarjy7Y/Ldpsy10386UokaEgaS8uUX8O
8TSazlmNLY9y09HlxeKNobhuvqVqGaKtgaBxcLW6vPGq3fttIxvPDmz4ag2mRNLP2XRnjpsi0Z+W
yVAs/aUZF1uxvtDd9m5aT28exeRzMoVd277OlS4uqzXPLTg3DcJdVSozVE1SR7BVqg86Z2BmFnML
52hd5z0Mq7izZtkxMS1865TuZK5gWb3skbbzg09klsGVyuEd2TpsG2Q/s2J8xyu4wZB6hcnvM3or
b6Fyg7Gkxg/dVmCxRzKgNyQoZE4Eq9P3UUfm133JyJfEsnVy7lyjbq9o6XMNLE29V4vo0UqMzsXq
LUXoDz4NbvxtTpSisbinGVoyGEaTdbs1qr9K57aMYcKuLMfysfRkcbOa6ze9mIcn32hbJ944zQDl
Yp3VzlPdJk9LWTygJEnPslfDFd++iiZfqZcFSwwq3Tw5l2Iuw65SDHdLbt1JIgeIiBduLjabBxog
uZwDuicGEgGBfhwTKU8uwXj9HG9lVrGaVdk3KsP6gRW7pnxLhNsERTf2R12kTKw6r85uZ0F4TYzi
Y1eDjLiSK4CIPQQ8iAZh0dfF1QZbH+V0NqrPBMMhV968HDej6KfkY7sJ62TUjfmq6qGlFta8/lOe
awShEJXJUXLu3aOe03QIKvzfZeSR4+mHJKmYcZu67s1WVeVZH2v/yEqiruq59MJmtNMLCvz+VDXe
9jqtjQzhsqr60DNrtYJUL9pPbI0MaEvQ+CdYvvLE1G6I0i0zqkD6jW2SwMw56FTVhdYGnMizMlhk
OX3RONx+dbPpW6Jvw3VaAaSUVFOPqy2SF18vvVfNJ6w1ssfuk2xm0KvFmnN41hO/Jt55MiIipR3e
qhSM/mmaC8bCU39v2yBpaX8uzNfF3H1ddTl+84uxv2OF35kXPHs3tAwkDTnpPahsIuZpJp6IGfHm
XakGYUE0VCaApMT0d02Y9xGzRv+u0Nz8ngWzjgF9bU+lMTuX0s8MVpsuufarcvs86pvxpKi4DuY4
ync0iEXYrVIEjb62Ue126fQik5zmYUeg7oidMNvebzUIr7CDEkg5Ng7ddCrpPYuXlqISwU+lFVlc
lEZTgr8aUNbpwJ+uM5QIL+RZ8LCbG2fozXKaOdZoTQ2hSFX1zZezjTh47sYP/oCFIGA5gHWU59vG
fpJsLTN1aR6arJ5UaEqbzbhgFL474BvLQ43GYOfAblA+la6c3IMst+nSdgisjzpdVMdRjoS4YzB1
mpBAUam/o4k6nqSsna81asOLjREbNkB6F26IzAMqckbfmrO/ueZ1DHBP2YoeHKPkx0kYK9Y0DsI6
nSePKKMgLRz/2ez50PQ/ncKhJ4jr7JSYdlpF2kgAFKM5buPW5uGKduuZQJzRaF9ND97aYfbTPInS
iiZCiL6ljyaxSAa8SbohE5gAig1rx9ptaDRhA12ZNZgFjCBXndNC6WCMM6po7E1Xu5+9nGM5MfJe
Gvvsm2NQuwbZk21uG6/4j9flTpGzyPSSKfMRaLersQfoEK6aeSIRadimTt0hslzyKyNB5Mbzv5ry
InXgn3AlpFVeCTCGz/lqd+/Ykf3pwkYYOmGbJa0l0KqcnWsduu6LWqVTHfUW28GRTpVqD95isX1U
mDpOVjHX6bFg5EgPVnhdOG0+x+95dlzSKiydqtWmu2u8q3qbsWwupunOmb0anV5mdEdlleKy7pTw
Y5MCb4xUM+undT93sJjk7uWadI4OPmUpThYwknsTHHAW2Z3tfKM4ukEqAr+vH83euzCscUkCz92a
CfqTwB/Lgo+eS0tITphLgCH16Hf2UVew/EL4f6V92dYL97+m+8hHhDajucioM168jlgyJC5zf1Oy
h9KzXNp3dpLVRaQr4vACCyjSFCyTtTAP0CjFgkazV1w8AJTYhjm6AYwbKdY3yoCPQ5PKh6rY2JaZ
PJfXg6HcrymT2wPm9jVMHKqtmKA/7aas6u5VGKngdISGlKvRKxc1vd2h6sjlVJSEADQ7BRMBuIlT
P3fXAOc3N2nTtAqJOn07Gp31DOMBgQBKPtPD6hWozdGuQFn6fbQpRzMuOPhIMswtlX8QU4EUJqXp
9TwT4xbljr1iccad/aG3gKTzoXfIoHRFdy6mzLowO5+uvag9Ht/BbfiYmdWaH/yuaK7oLvL7r5Z0
SLZThXflTvv5LtWV/WjJsn2xaSMcS/iGr3ZuUcwbtK+/mNLo3/l9W6584yyxz0pzLdqS1jif4do1
Zegopb8mY0oI6/z9EJBVxmJerWX5oUgtP4kHzN0b4NiZcBLpz7hQbSYnGkeVZHaC2Ui+Wc6cX+o5
Sgn2f/+ME0ReibFpkSholWIAkFmbFSmhkWBC9YcWfzOt7Skzhu2DMlZlx4artgdvGrwxzkRtXVZO
mX8xraQlu2VZ/DtojH4XNDRNQn1fLBxjsMywtafxNJjp8ED5jfqXxz/w1zk/dcl+IMwYEjA54r6A
O9Cex0wb4s7zsnPWZV8cV3YBQo/lzEM3G2Hlp1OA9bPmIpOLegIqVyK+6rJ3du4UXwdav9/U5Gj3
tciHV2gO4oE0NFLz2F8j09PIPXCazccWNTTeHYOZ+WuCoQJlL0eWZ7JJG8IRsi2ziGqaq/6I1cp7
QYBjTZE7whdE8pIH/my4/HPr9+vtZArG3VkrD37pNXYgKlCe1UKkbGg11nSaTLu5WGXORL+jYYxy
AtWB5+GUslLa+65OdhOVx7EQw1PueemjoZnupTkg/c6JcD3RGD1Rva23WMrNZ6fbled1PyNKasfN
iilOhqO7ms2diWxmCLjbSwxt9qLOCx26Q0bO4eNSGd7RI0rkQ69bB/RS0+0I0hKB3AhsD8Hml3Yx
NDxPIAN4RMVWX/pNXpyYWfGMJKkqoUPnpo8oDb0xu89XUhjSL2AGptMK9Dj2WVQbhGSEH+qFN1gE
4rgEwpJqKIxQVjK7Z5Wsrmtf1fHc5YIlouPuZK8XTRpYRC4f5rVwn9scGZca0yKyOoPSlnFvWHPw
C/tiGu7qPG/izJqn63mrvjokTx6mFUrH4FrVpV1o5mlKiBJiQ7NjhOn1V4b6VpwjELkV1ehuVHjt
4BxQd0/OkeGdvLHbcXzXJEl59DoDDpaWplXMLIfKUnkZJrkp1Rkqyb5DfUPu46HSoHoj/KmysPDb
4kKXyfTOHJuPW9otF5QX8lSu7nBVKU/f9QH2rVmP1YepzpDELYzk2JvZ6J/mYllJikeDGximlCEg
tnw+WFXOvcT9eU4QhFvMGWfxyW7y9r4ZdcnFtxKMBENWyUtjrhItmPNeJ2PSLKZv1dBzcDGoalgn
BYqcocvL46y56ydvtqvbses6dYEZcbobPY2HKDO3HXW0FcMXfckGCmYmcBSz0noayKcN7EEZzbH0
vOVTUja+ERRUHTy9OJU1ZhgcULiNN2rygTjQYF5y9WD7NVlJFOpFmCGhC5lztDM7oo6u3WoyOx6V
PSHHMF/svjcum6LNw5qk94PDmMg9LJr2qi+6dzQnrwkNRC6XWaKl54XzB+NBrYupUdhb4TtPgV8a
ybknYi4LDNmsp8GzjMdFejhZWReIHncln3kB0P/U+Q2sUbmIhXaUKO/Spe1fnRToEKfzsX2/wiod
xlTeVovrDed5IG704DF3K1AfTqgLPaFQ7xMgN9/l9qQlt6sz+TAzJvGh0YG1+K4+H1eyqdCqp7Pt
clrR16hfiuqeenA7wA3AgugZzvCpdJrhI2DDgY5ZP31eZhKymGlt8Zpr1XEiG+VI5amRWCpm+2KZ
QGGN9aTdsAH2n5ShlXeZk/aoj6aWI9g2m9cmR38Up3QLz3NVzeeWQ9I7cp0Pnlf5G/oVLI1bLrs1
ZOsVZyOrL0vLXwNjSLKTYdcsFGrLTl5LD2WmWFfhnnL5dZj1FdOBx6ENdeCqqAFcbZB4Zd3tnbdN
6rl31vXUKnOUd+tQroc2k69sx/VD4TdLzESyuqvX7Kz4tkeFbBsTnVuqr+jgZudiw92uX6SePxJX
Vi/aK6DX/tmv5U1XmHXc0r8FmOnlz3na6PfDUNShg5GTBpqev5C61J1A/NIv9LQHIq8XoIlDvZ6o
mcVKGwPBHdZV5pva7NZXk9rKM8fJ5mgNifuq1ZiKUTBm1wVXSbYIlCJJjNqC4NdpzvR6JGNMcz2r
zNbuRxKRztQ8Do+CdW94Sl3Q9EvDjG3qMGiafZ3YEtZN7mnkcG6y6QMBe6MMNqL/KAEcld/ogzBe
EkVlN0PHTWJVau2laHftFVNphKFYYdFFfjPAARx6xIUfzAq/YaIleSSFU1wsIhuuy3Rzb0AKPm4a
1X8zNV+81tffO+PIEzTWY3NbiZlxzDJ+kHaT5YhDGvlhtB3tAtWpfAEbgPLAQXWJNo86YnltHD+l
CeuRngLjThUq4jzk0u6a8xRwSLePUQ+0+pr+jkximqlexc4TZQiK33u1SwWIhBsUxrp3ghI71/tj
Zk00LnsrpUoVEkdJkFea/rgS7Rb1JFtUQZphttEalDERB3v3brXn+j077jAd3Ab1bdDOLV4IEsBo
D0wcRurI6Ia+u5SyTfA+ZRRVQeaXcx47i7F0V1QmAmi8HFhmFtvj0MU19Wk+ZTXi0V83zX/WMWcQ
5FBQ6kw3/pGb3NoJInrxlYn0euHXSndO+/S7JHUYfCfJD0lLQ39Yb7xS655//d4/GjL3bj3oJTI5
di8ecIpdGPV3GobvTmNvtNtHH67SdS4sdUxXo4g2mq5RbvSKwW6l7jUmjXVYKO13jIh/jjygmSFr
3hVAbFxgDX58/wxrgkY0Hi1fPGhZXOuNRwNR5Pn6OaltZ3rf+TbszkwXXAJg1/onovHs8TB4dDfj
eSAuONzVmgUso3wpz4nS1upStRizj+Qj11qE2rNf7lBI+rAC1sLSfgMCNn6cHPITUncwAmWqJBz+
5y23RoNRQzMbwZBpJKWLZxCxYkCsvamHE6Z3M5awICpKpZKZTtb4DGPSCmFPUGjL/MEey7o+boBM
cWB/n9owu3aru19f5p99yB0h51D1cI/xOX/8nS2LxdZL+orAqaGYjomlue1lzVgeApKWvpPZnH8V
pWRWQz44P/L3KZJoBQc5s09N4nqKFLH94g0ZCKnV2f4aWOKH/bkf803ciAMnEfYVxTgaBlJlhb//
zH+bMtPYzrqkL/NAqkpM938+dKM5FsvRwMDm3rBuOOPBJaJzinASrSiNkLRUN6LJFgxZpEMbnI6X
kvKh6htuF6jP3ClJvxjrZZ331pwGcpau/xusy3cM2P9MrfdPDv4eFRv6OWgn2CJ//ORd4WyVyOBf
mXbF3WuVa+W/VinWuFhbebA/1j3XO5oJJiqvU9NMDWhVZlbcQN1ss0ts/KlzqqouYY5lZnl1YAQ2
ptHsjCADHFwwQVfs0yA6AbhIZrmaHxwncYdADJXb0QUrSvvQUzcvESxSBPje1PtHzW/rlhestW+c
mIp70I30WvOemUm4bL72Ebu7P+/ZeO57sVhOFVhSdu1vng7zR0nG/uNAPiCDT0dZyN85bx7wjcFE
jY4tDSYuU3ajob9DxCvzLQlzaqY2bpzWtq7HAZNHjMTNRLAs3LS8cPSGv7c5tN3S/R/zo2gY0ZLD
6JBzwiJaFpe6u/r2oQaDqSFts80x6kvF6IZEGP6oiaEU1yTYVjFH/qAK/2OHfmkjHckrnmnw6+v7
Xz9lPy6myAfc3Ubs7voTci2Mt9EW2Wysq12inKt92EVU0GlY5kt1rnGHXLg5Mi3ENC61hC3NeNUE
NtBff4DvUXL/cyvyCfiRoRrt2lTwjVB5f7wVN1Lb1waTQrBlZJcfoHfbFJGbT0/hz5EOP7Nnn/GZ
Zs+5houCiL5hX1mN1PzsZE4HMx+hox2ZNGeT0MRCScvDmtVrU7AJcvpMkjPOuqSPkeDYR0cBfYl6
Drswp8iXr6cAupIWOzaNyuNvvtzbn5cJ+47JMoydGIXizPzxyzkZZmVMW184mfTXdFoa+Emq4tPT
IRDXnCKRVubwey4Sr8w+djiysgiFZZnE8AgScqlFIw0snK64XemMRhMQ9weTUJSVmZLhPAi1Fpeu
AoF1oydOU8BnNJshwnttXOeLj0dnM2ib+6tVlFHXNJitV5akuBbdcG8nHIZ+o/F5gzEAccNZVN+B
I4hvkBL7b1aWSmu9ymmrL9La52oWUw/OEO24985QJaCIofU0HbjH2utqSpf8SLAq4SXjwLEGuWO2
xL++BG+G+/sHIszBAQ+3C3RM/O0/XgIoSzlFxLovpGznZ0zh2kOBHdXDuG4kfYQrZ32c4JIxyZVV
ksezQxDXFcbXPKfbJEeFSaunNWOkjvjWoJCXcVHr7o1nlTCVVIe1a8gdRpVO19fXamr66kGf/YXz
1T7gZKHpXsxudN47in59gBGT7t33/1ebnI5mvT5pHqjGKZ+iVPNRRY2Jxi0C/zcN9AkxdeCMbWkR
T1JTLJKjjWNpZoydhslm5fmxbpeRO3pq6NZVFOUZLznbKyJfNAzPAj5NElTfJ5BmbVvwFT3VnyzX
Ng4+Y38OkoSaJHHrc6JlzJm0S2wVVb8rwmphQ+VGdxcoDcPfWnXG4yhWOsJOy9knKIsB6d1Ui+tK
R/UYNqZRiRizEeWrU0Hdx7zqrjhJDcW46fuF/VdyofdtzV9vwRQ/AC3+V9DF/kaf/4bH+OuN/1/i
K2yWh1/IhIb8P64+NuUPvoD9j/ypFPKNP1DgWAaaIBCqe37Jf9sCPPEHOz2LPMzfXS5GIfWXTkj8
4cPpBV4ocI6w5+y17F86IecPwYaAuB5BLLsglPR/oxP6UfoHMQPmMAQuDk0omQmSeVPLdU3iQrBT
S2wMk7Nj1/tL6Rp9i+G1nn8ji/tx+/7rvTh4iJ07BpnxzQPP7lU2ucfR2yMrJqK33FxvHSSIZOrS
u7Iw/x1J+s/3o0rwdwURx6G3NHlvIdKu8bolZqKeRhO+tKCuyzqCYfs7BeWPx66/3oraxGRCyLb5
vXL5W8HJSqaNZETNMVNKcWdo4/BJJat6782owzg6J8n1QD+O9mwxjN5vVtKfvTnT613myPHLfKt0
ZL8U49prS0zvpjlZ3uhvsBf15rYw8/aarN3xTjcL/1xUSfH5bzf6TzRaP55X/vzexFQCUYGhj9Ts
zTZK+WlpqFmXmPF5fW1SEp2sjknZr9/l7d6136Wg+mG/OC73DlTPH7cKr1orZ6XCiBkplBctB8or
f26LI6Qx82HYb6mU4BzU4tVa3rmjottfy/VuKyYmLr/+LD/5xsaO8LeFzRHN/04/+tuVTqi3ONDo
S0yRXEYaY71wztr2N+eA7y/zt+Lr+ze2kE/oBt8crPWb3To1W9K3fK6p6c/bdqiN0rja+iqHcoUE
/NUWAKCCbR6b7CA3d3AxIPvpewO/4O9yIvai+u0nsfkcrDrs1//QJdO+F1Mu+SQMXNyTP9UprsKZ
DglS9s/5PGVsR6a4//e/8nc8ms8lhz7/pvYEZjNr3VatMc4TLq5IvwLkSH9TBP7sUnIBYSVzVvzn
m4Bm8Zh9O9Pe8U/AktAlYT36v7hhTCpMVn9KehaiN1cS2wuHo3K/YSyRXSq8EaFM3Oo3pN2ffBe8
JnuOx/c0C5xiP5x4TXwS7mTgS8frnETM4Lv9uCZ+s4L/5F4gCZpFjsQQBKzizXNITYF220hmBAm+
FRsGnIMALU/7uILEjZxFakdkqb+Lytxf9c0dSECS58BBZJkB9vXjd7PKBCoCZoC4n9f6YFdNC9qV
NUevS+t3VfKuKH3zXtwJNjY4l6QF/S1oveo7LGDjhqwz12wvoNa0Pvp+C9iWIT8OUGOz++a4GBOJ
s1o1cWxovbX4SuU33mY4GnqSKPp0Ofst0vbf3K8/+R326DPBYdDlhnr7UKDjsvKdChoPjjQuao4g
B6NV4mIGw/ebC/2T9YcLuZ+2ocLsKTFvrrREBDe2C8JPRgcgC7oj+8v7XJsuDD29cmZGc07hwXnI
Lkst6f/tGksuKp4+aiX6FRxb3jz9k0qM1fA1tByek6IMQVvT+nb6m13lH+WIC8WPDYX3sGyHrsKP
t9W0iMGTeSfjTUNo03b9Ggyk5eAUT+ej5Wvxr5c08000I5uly+4l+DX3rEiHJ/XHN5xVu20a2qgY
7ZAlw2oBzh2id2VoNWYysTD5ZuaXTmvBpq/lUuURFL08P+lIkUFszHqGtmrkbjyYrr4iwdLhTwRL
76qrCqBCdxJyaj8naVYbkSIkLT9UkCz9AG8Wh5QiI+Q8xuGhEDQw/kXGljPIBKSTGDltIiA2R7uw
vTmSnJeWkA65tWeX0xT1/Fr/4BXoYeF3JdlzrSr4DWbOZhwp+FDpQVakJIR4C/fcTwct1eNAF1IE
4P/JS/Xgt1qRiyc5u9vp17RlGvz1d/3icpRGUcsvMNtF9pmpMmne0C+TT10xaR9GWg8XcEmK52YR
ium8UTwgiFpAaRiLlMGMTqd+aCa4MGHRKNN6Hcm+gcyjeRUdd/g0bdihWkCQmBrY7OXopk2onLm6
ZdSJ4554nO6uIQE+D33l9h+rBGUl2ct5o6PF4t3arMctnjhe8TGRY0W6XpKvX8e0BtRWENj7NTF0
k/AHFl+diY+dZedE9PlVoYgfDWquuRNrlgkev5+cUgDQLG384Grr7RsTSVh72TvW2F45Xrehb3LB
yNF0Qo9nVTd7bIYeIRaAsCPFZE4huoCuDivFBhJ5TmcQqMEKUJ4Z+Y36mWZJ8+oCfCA2My9T1InN
ID6l7WhkZ6MzSy9utzo/DFaiywubTuSNaS3eE526KQ8GWrpFrJfcMPcT2sHiwpMmhDhAAwYSKrh6
Aa5EH2f8SDGCwoHaIywNCSpl8fHUHSQ8FaBW6KBpjQlVHYdF0lHUKpxaweTKXLuYyt72+PirkiHt
k+TabiaipYA76SLsSRu/6PmR0TfMhV0chC2T9tKaNGTpJssPDoU1se/KNLWGC8RbThdY/Jrv12pb
2gtkYnKNra0c5GXr2eqWjn9m45syclTtntY9lYy08aNWaUbeYbqYtzmxl1fkjo5jpGWq+UYtsD6x
6GXNEYfD+JKuDZ34vks88KymsgARlSQVHocawFlgZW3+WfoemomyWeVHZDOwaLa9yEb2Uw/fKlYC
EY1VVz2gR+Y1lq5HVpkVKLhPHqLDgzPqvfuwWJpmhb3vFytyWC5tPNjSW+5AI2+1HdhmC1FPoos7
CKcjJapDRCu5I3Qk3qHuj5oT6ZNd16FJLAFcXGI4/HPru1D+dBaHGV5C1Ws3ZAF06rMHkKV+HBch
tEC4qnvsXBTTz1najO8IWYZFBa1uXzMyK+f+7ZItOWgOd3rYLFkmwmRlAQtLkMFnSylnFw1mibyC
9Zs8WfhOd0BfUQEaFKn5J9/+X/UV/temwd97Bv/5/x0dcx9l/aK/oL58fGND4r//s7lg+X9wwKUV
TlPc3Svl/9NcMGk7GNAgad9yJnU9h130r+4C9EvTpObVIV/vGHKbf/VXd0H8gTGP6dMego6+Cu7A
v+oufHf7/62esvD60dljksUgRvzzHINIGNGGdJ/HYVPu+6yfes8P074o9OHKb+rU+5rq6CW4wZtt
7IZXjhaaucZpgtf9RL3DvI5o1uSADEmU9NLq2kcsWtki28SRmUaVh0lnWdK8sZZ+bcxDkvsUJ0VG
CgqppdC1x1NZAwUM2z2TINIS6Y7FtWptrMRjsljmTbHkLi+ttLwh/mRtaelDPnJrIzsyFPLdT2R0
FCu2h3ZtRtSidG5K7+SVA5KrHuahj7XPytxYS3th85hsDApy9I16e8QdgL5EL8wlTw/KWRkZh0wx
gCPTzyu8i5JppapiifJziGAlMZqICD7xnAut7xznS8EAnNxsZ3DUYWVDJzU8ydDbHDxzRPZhbP6A
QFUtBWtmMxgYO4qGA8xmK8Y1zLUMGXXcIciz/U5esw9uCJ2dGWdRUDPp6b7RBq7biGifOmsD3cId
9alAbNHfuBgEBsxjDi2FkGjS0gn6pZoU1gGqKuzqPTG0gQc83j/LsfDLb2tr0+IOcjMV6hLFuCpj
jZNxihG9YsztW0b7lAAaywIf/N85S5pNEpipL1jIq6q/U6h6QSAJWz1wuRz1OHq5tC57zS4RHbK7
W9cL+qycucyGhsHsl+SyUClp8L1q9tjNdJv5eGa1TV5AX3sbjhWD0y+O9Ei17fxhqGiQ6GYXVSpD
fiSRZjUXtU7WcZwZ/IdpYjWg+ZIWTRc1fd7uLIR0lyTN+hMkSfzpyOL5kzDbOmkdUBx47wB9ZjIY
ZgF7iZqmhBeno/7mz84LtFIhd8yb0a98S29qNnBAFQBIpMrS65CgWJNDvamZzhIB/8xUS2nW41Wv
qwRaRd/aSNeDrDOVf+tiM3AKHPPQRKOybvMvc2Jl89Fj/GDp58lwFutjOpe99ax3bdp6wdRrHadN
sWFWPje7Gq84TniboD/JoTUDMt1maDppZ5mRSnPrthFLj05z8ymYjCLlQ21523HEQeAtwDrgCQwJ
RutWqBiaQ+nJXnYHdHX8YqsBn9JGMqgMUuEnFUy9TqdBv7pgfzgnpnc8scsH7lp+xhlAWQpqq3Cc
UPNnYPtZyUub2R7tWUzJIOJ2WkdxEMrqXoRFTx1llZmgFptq9vRikK/wOvQHD9DIK+kk3oeO0FVC
eheruaqGtDVOvlel85XKMuWB7TFzPxidfXiXKQxCPCEFNxtbM2x4ZwDSHgh0ZWQP0HPNqXx0KBX+
7LZndOTtwl67TPd+LYbnyukyAFQr8zkKxJVP3SQYkGCquNMLxh8wicwCq/nU6fbaXg2bth282WGI
uyBdhB03gsNYbiUQYRmaXZrhqzHnugdQRRnVXEg3d9WBpWq1oqI1HfnQclatrhEo0z0s562tRQhX
GO8MPkPKJIRnbV3MKKFwUm5PshQa4U9SSKgQWj8jreYBhIeCu3Gxe/s6tXhM4VibA2dVrAx9jv6t
c9KjKcbMM7hLSx0DlD3rxnBe+DnqaJ5aK4/z2ujdSy3VbHkuW6cfr1cFA+2S5zbzOIO2DdJl3CrL
EGoeg7FQA8zkb9jRpgYwbeVObUoUpZ5NrwtSgDbAscbUaxStoT1RWBbmmkUVssLJDUxtWcH4Zjaq
x0/AnX30UU2hpdAGCXIa9OIk0OOlj4DJnFuMhAPortSzH2fYeNVVCjDJOpruNAxHDDoIwurdM8BC
JiatscDSZsa2ZvqDm7JP+PalqXJYeaUq5VMxlqWGIMvs1M7vMrpzlo0JhTkPTPaAStIa2JCqpmY8
lS99YLXEd3L1pRKHKrVMJFYSVeh9CgbeC2Hw4YIygHSEA6J2ZB21hgZBrF2SRD3K/Jtk6k0/ahDz
fPR15qeHOlGEchPlXt+M5Htx4nI3QhJSuNh5oOcOsGVIDT32pxno//UuTNToCbqgNrXeKusQa1F5
81/sndeO3Mi2pt9l7nlAb24zk1lZTl4tdd8Q3TL0ZNCbp58vShv7FJlEctTXAwiChIIUDL9ird/0
BqZwf5kNfpXdAV8X/S2Pl2DiFZ/lw10zRcE7RAEj1G29cpikzQeqp6rdVj8a2xZf7WKep7PnJc5z
X03iGaRTJZeGqj7kYU55H6ENL7nMaTADQxmaWb2PbZicsL+sRD8FGofK2SE5Gp5Ry7Cz8Jigyxid
56nt/1bKXHwPvdFNn5VarxD0RDEVI/vEsxs87E0S5r09DCyZsAkMqBCm+jAgg1mfYrTCIHqlOUzR
Q0P9ID1UVem5vI6QrjyEg2vFJxdu7mNsVFOMMrY1/EXm3B4PY+1FEgwhYMdzfbecqn2GUFzkgkI9
TnqQPphOCE5vmucqp0Zmw7eRHONzmAjrrxF5LQUSSuqIyncd7OKOiM/X80Vtsnb+YFcgH5DENYy7
vovtEom7gPdK5Y32fMRVzf7oIgqCkM2oRt/tIKvco8JzBe3OoHBPogZWfjZIPdZvYN/VD6ERfMgq
HOmB8A+AUuDsTQdXmYq/864RnwalsV1/RLMBnAhiA4XxXKHOGwOCKLSJXFykIFLfxAh0BI2uvyWZ
PUJIqBIteZtF6VzeJ+3EyU/wESEarBh/Gjwi4wsSuvEPi1lmQPPE0L/2rW52nwv89ro7xU5KrBsV
L9If3N7s1bsCaEh1KVpn5gzyco5Fx6wsJFjtvBLK+xE0cPs9Lqj94giHfmNyHFRvfsY4Tv8nqsbw
Y2WY5XxQIk39FoxRkB/jDOuVY1lWeedPjPUHvTdECsG2hu2ou1H9yR409XttdqT18dhymFfVmL9l
I8v9jLJEDhewyXSE25zC+TsdDdSuiOPgiHuuIf1o0WhGeW6CAKEQxQw+RQf93soZiINdoIp3SMDP
PkehhrJvXQv1c807FZ556RFUhElLnKjMQosPGLlNUqSmiTmOqU6DaNPm6h/YGU6LgmfU/u1pZftg
10jFKaQhPmgQunUfRUNSiZkoe5TfcFuBSui4TKI1940f4wnWngpu2HukIfOfvWVFT43TBj8bFE6/
doR+AvFAw7qzMxWGTB3PQyVf3JiItEqv/hi6Hi4KPrHBH2o8ND8jy4PKWNWJkXKziZwcfp9G+p9j
puf9p9K2IQQcQ56+IJrjWlNPSsZbYS+nusqz8QTAsxLBXgyQKYEhlrVMe3l9hUYRnTpEFVBgZgLL
Vb/U1OZ97KRtzsLs673S31WbgOh4dVANo0xDxUimeV9VaZB5AwCNps/B0dL80TSEezen1DCmYJx9
FAWaneSeTN0tnjm05+BqSXacBu11e/CDEi4FDXXpKXxvc98eGePO15LZ8/GEJ6dGyvikdwVFeGLE
Hee3VfJfIigoqpJTZBUTR69rUnMKXi3SUqLnEmKnZ4PXH/Xi+6s357tfnXltcrDKPtOIRxFb56GJ
TgMVY5QrXg9p0gpAVxzmB6U34SVNdmVyBiMpEKZ9SWn8v+/b/+e2qJmgiAGobQ0NCbSkCWsoc4gH
5d6pDZX8SzV46hMOUFCrbrf1Aktdzh3qcTTk8uYFNrhOdStaBVtjFDZvGk4fe3KQCR2gZl3qqkKQ
rc0GXxB1n4DLVw9Obrj/IPEMiNGoCDgFCkXcO+aXcazav0VWTA+IcNXTzkdezzDf6Dh4mpKWc9hR
y8HvyXmV6cDgJ6VbIpsZZxdTSYJfWf//n2H5P1jRvFoV17qOw4/vP5YpFvkPfqVYdPN/NBvYoYf5
tkN13eWw+SXrqElZR9IkMqdPhIYR339TLLb3P6pUgXQkdg+QmSxZN7/MRyzrfwwKaNRSLdynXdDK
v5NikbWQ/129aEPyAZRpqGW46A2pa+eRLjMgRA4kHhQxTj7cfOc9N2dzkiBsajN28j2pUKQD55UE
O4tyeSL8ahq4Ne8PcNPgllcngo4Am9ekApHuGihUrpviOeZCPLlCK3bKm9tNUfwCskfJRpM/f3We
q7oZafpcWEd3MKtTjgrhMa5EdVJ6Zc9iarnVfvXKA40DUg5MA6fPsiktRNXdaOiVFkfmw0DWBsCI
Ob15tb42TritaSMepMZm6S5Iy9WGpgwcJoEorSMaxThGG1MAVUwVDx1if/cQzPvyMDa14RddMu6Z
wsr/e71k5JGHBKgGmMKQI/BqMDv4y1mSVBasyrYpDp1ZF8BKs/Lc54ZC8h2L+2Bw9/TUtqbQY/Y0
YgEcs63VavEy7Npqm1bRL8YdTp1GEjdxcRF12tzfHtzlbfwyhTrwdElIQH2J7Meyg26rxRhK2Mi0
8KbEnSS3o7uEW/I9Lp3jydTB80VuFvieW4/PgWgM/3b7G0uIhSPPAyS40GFYTW6BlSJIDCa3H+sE
qxwPkiKT2Vo77SyjnF/91FFJQBlJlqvXhfFeRQcjxI75aMzZfE9OSj0ort08cVOTTiwj93K7XxtT
SN4Y3BlAbFD11npclTGFhIP0Uwps5WKHcGWnCZCm1c57JnmbTYGzNh0cxGyimuUUZkDjCdrQgx6H
6ltWC+cuBNvyPrJSfecU21osBg0h8qfqwJ1X6xL7Vg9Nv5hBnFzhO0ai4ZiQh9ozPuzNp3xE3Po4
kPX5Q00D7anq1fx0e1Q3tqNO0IaKGFUTW19TdtDk0qCGgsYnz6d88oIuPkIunu7ruQLfOXkGct8A
z3eQDhsHEEtUQsZQTeUeWh0C5TghmKQzwJieIO4dltExJ7N9JjutPKSI1951tWedAXPVP2/3d2tq
eRJwBkDiRh5tdcBOZlJ1OvJAR7tLv2RaZ93NWWq9MLv+TR/JtsBTMV1er6v1qoFgaGotMI8w48tT
W1X9fd9O00/R9PYz1jLxuz5TsBaJhUke8Ld7yeljvMALTJWofLmA49hMQlVYFATwVb00yCKfGgRb
/Vgro51tuYLHvZwDOMpTZnHwdAXMvuonHGknBTdjHsMaWplXZR2cobk7c5XOB7KRT6Cn9buhodho
5KXKs8T5rqDFtXPsrkAj//kOxlm+gYDsmfK8enWxkCzs+zniO1BrYjkH0Wd4sp4fR1KGS1TqiXQb
brooC5D6wn+8U3/cHvSNA5EQjQ/RJWwW5MTyA1rw9qEamahKFS0AcsVKH40U2DUJkOKcGnW0s8A2
ljKoXRPfORkgwpNYtidI6PemNbDAUMM6q7EwTnDlY8QUFHfnlNg4pkzCUCIFsJYEfKuuzb0CfRAa
2xGIQgjoqCe1YWrT8NGm6nGPrqV9qZxe/HAE4IZakoJvD+1GV0FFOQicA0DHbXG1nm0zLtDuydi1
oQhOPXHywQJ4+GB5UfL7XZUC5VD5bIwzCKNXoyparHsgOIE7sdS3k2nEJweMMKo1UUOS1QR6Yqmh
n6IxdhBpVPm3eypPvlV49Lr5NWBPkLMPy4mSfFPLJRuqVAMbdHput7Jcqi+ROuQa7YX5wN+s1dJR
7WkQEUUSv8hIJxlktr8grmAg3qsGPty/9PF2e8v5+097AB25YXg/orW4HFRDAa03oKCFFEJa3+nZ
EF7SKAZM4uBCcrup5VJ9aQrNUzCPwN7Bj62xiKoeBmridK2vCmziKJkhJjzrf6fCDM5Nr2qPpifK
k9114Ql2vLlzGi6v0/+0zsUGbJbqNc+TZUeVjswSGKDWDyyt5SSa8NzS7eYBKizKldmgAZ9rjHe3
u7zVqHwgsmp1k4fDKuLTuhB2npbAItWS/B5pxcxXGzPxMUVOfzpuksJI74adKV1e4S89BRGtcr9p
0MVIXix7GiQZddcUjW7ElqUfcGldYvIyR7VCAezQOhSuQGF053AWxs4gb6xeYIiWCk5Plbhg+Wmv
TvouwFg0H3u0bVu0x1pFCZ9a4XmIqjgaJE/qAbfHd6urmsbrzyZG4oqTe/ZVe9RXkkTXh9rXVGpG
VNOdB3L7FaKPtv2E3iXel5Dq6w8ixXPjdtObXXUIWHjjEvjK1//rprNIyR0AALU/OUPy6BQVvltt
O/7R8RE+niR7Q6vp/If/e/78mlbcRDncPOCe4CCXDaq9bhcFmte+EIZ3ps6JOIUdzdohtGbxuXRs
qgeCxHVMFdOLfsAC9t4lAbe5ERiTr/WDk+3M9irA+PVJpFDIMJB+gve7unzInEJfmpvad/LhM/vL
PXshOQbUuJCt8HQgYLVuPyHzg9KKWiN2MAzGGZmpbufQ3DjEENSHaADRnKrV+hLSMXWa6xyaXGE5
0zvwGhga9CDzksb5vZSqTKQAjGBxc9vhy7EmdKDBrkZDD6MMiIr3bA56edejk/n199cWxA2oiGSI
5AtkOdUal1wEb7f1vRoDRD32snOGGdlntbNBu6EG9XtR6a+JJIMF6RF9PsqHcu292kdtEFVOrFat
P9ZZce5mdXwgpzzcD0ayh1be2jcAqGXK0gUyvl7GKCxAUOvMxgfcUflCdYrLjE3qwUQW4xROwN9u
j+XW2rDJtVE5J0MEg37Ztaae8qE0cISs6n44d47VXsAhimNAbW/nSNg6jQj4pIW7zfpYyxKbo0ri
JIpavy1t/dRYc/GpbNz0bWaGOhadSCwnGjDDQzsGe9bjaxDxy8KklqLy5OcX9IhlN2dB7hlQRYPP
o+3eN4A7/DGGkjs5fXvWFcQx46kJvk1x1FyibPYw+wAMelZaHKIOESLFb9tIbY450vruo00hqESG
KwrusevFByNzJnfnltqIBqR/PHQvVgM7anV0BzrFWh3uCMJ8qfbsuePTaKjaO68oIqwoxu6tGivG
3zFFOXxDR2/v6Lo+TSXdzIZjalF+ZS0uxyuzkokcJtIDTpQichlh4uf3VWKhokZ9WkNCrNHDA/hZ
YKu1Aiasg1l6cMGH3HlZUX+GkG/8cXulrt5JchdyefLkltE84cLLcftqF5pCVH3rpLj8uUF7xrrA
PUSJ0z5Ak47PVOKkbhJ6VMdUz9z3gBum95OI7T9vf8X1IpY3OO4sDtlbQojVo7E3hTF4ZUPKw3Kq
o1WlHnAFHdxE04HDLRFpm7MGz6ypLnZ26mb/eSyhEUi6hdSVPDpe9X8mkwJCF14x42NfgLPOd1xb
qnGHjJX46Sizfd/YQ/gITkREvtHbOgZd6vD59gBcHxhSp4TjHcUSGC3q6vCNMHeYy2IqfUMRzsnM
QMVQpUveOlM57YQv201xknqyAHpFaGAzlwB7aSqdzfafGvEJP2jqBuF+cEM7+21rXm1ySaAQKNI5
zmq/gS20jMTohQ/WrUH6BkW5llK/PpAR9IxvblwXfwVO00u8MI6RO8/Ezbnl2uQkptKLa8bqhhmT
vJlSLxI+BoD6Y2BHLtblAC1gOMy+igfUo1eL5BjixodEem09mIW2oxMhl88ygMLhioeHwdTKm3X1
AkgCqwK7ngk/6dziTSj6gVApsvXH2VLLi4Yo8s59sNEgAThFHcab5tYP1h5DPxjsWE0mdh1e4gqH
KNSLQIMD454f41Aby51hvn5vgN4F8oNGDMxdKuvLHRQYAq+bAHds9N+ArnJ7P09J7pCua0BFChLB
6Iil/2LfwsPizqPa7fG+W909fSkSV+/T0nfaNrgzEFd8Ho0mPI8ISL5X8FF/qLw+w2Mn7BvQa236
xkYM5vtvb1uuPTAnpGwpJ6xzPI2rFx5aaCUo+V77B/XA/M5wxvysW3W9c0JszCuXNZUgamykEF+E
cBbnlEbSRakrH+md8Eeje8VDEegj4iZqfbKaBDTt7b5t7R4ZcPLGkbkeQ6K5X5+MYFfKcHKLyicX
jNS4UrWIcbtB+gkJUlBoamb2f1WcqAJP3dy8Q1c0aE9GGDiZf/tLNk4sQ2aboCjAj0LRafkh/ASG
kBVj8ItX0Ih1ek0tbDQ1IIMVOcbbjW2OM15xEkNBzt9Z3dGza/QV2qiVn6Jk+9zlufFutgfrwjf8
k+qjt3Pzyc2xOh8MaY7hYNpBKs1ZHfyjMwdxj5yLXwKXugy9FZwy13Te3+7UxjlsOOAyXl7nZLlX
nUrKXoktrKr8zsN3bULP9wGkKGaqDmHZ0UDMwsJgo8vE3exGyb9YuYTBHA4UoEA5rbpYGHYdWXBO
fBQZm6dcxFjKRX0wHgtz1O7sqJztnaW7MYeEEbKYSbqdxbvubtuDN8eyFnQcRgHRlCBK5abAA/vM
dt73ZV/c3R7fjRXKjkSBCpogqf019Tzr1VlFvo8uYl56n6ee+6Yd5uIDysPu19tNbfVNvny5UVie
jOtyMxii0YSSOsSQBkK3okqxDgpy5VHDRO8Q2mWxEy7IXb5aoPAfNQvGK6EiAMVle8wTZDtsyH0I
c4homewHHqQYO8fwDJACLIenGslX7pc2wPQdy+eddNb2B4DXokIt19Cqw1bvRNxffEA3B8VfNWbU
T5gmpC9a3E8C+9iDJf1+AY6VX5Na//L7w+3yAMcNmeomscSy+0mXJerQNXhFuzqe9IELOroRVKV7
WL8PnPN7akDXKRdZ1gQrJnEM/MGV4/HqoHdykmyWlXmQfKF2xKkMUMYRbxZIrwWGf/d9hC/yhF8f
unF58scEWeSYjB6EFMX9TTSXfNlxBKqArVQkBuDXLj9GTYcKO5rWQ19raJ/rEZVzdG/M8+1BvjoE
aYWnIkcguHBezas1FiCNMaWD7Z4MJ5vPSZvMB3B4e6UpOVWLlQwejuuTUil1A0NdXyMlfdRnZMpO
ZTuMB1cdv6EQ5dxptTWAFUby5nanrs4E8OMumRTuECmZtc6nAMbiaLNV/VR7YfEnhufjZ3fCcXio
Ynsn5ttoikAPRKMMtVWQIstZ8sYcs2g8KHHrCecJximeX5gch4g6jfi0Jf7tnl0PJNOEWAyBiG0S
fK0WhVW7aF4OpnFCq+4fRIh6HxqPONfAR5HBHJSdgbw6AGiJApp8tZNK4RRa9k5LJ0zFnVGn8BIh
1VLY1ZskKdq36mD1zyqixA9gf9A8CppovoCzV8yd0/065Sj7yjRKN12U3yS0arElRSm1wzr91HPI
NsdQCxA7c4LR/BJhxJFgsV4bX0wk2ymG5VWfggdKJuJhJOJQf0/rsd654OQFtlzKfBBvKoThQIGR
hVx+0CCqOYW8Y0CAVcy/XIH7aI2f5jtMGz9MSjN/BEjS/ohGzdpZaRtTTxQqTW5tyeFYA5Lyxm4U
atfqKSvj6WHIMKuv1LB9TGxDOSdzY++kPjfmntwECQqqJ5iYrWNQr5uNbuzs+UQ2jbxJZbREKkPj
ZSZW7oX97GFxUD05oUCI0osD6iu9qpPYu73gN/YXXwH+A+kHZInWYp4IU+k5OlfqSZ+m5L6scC4Q
6uT5bOx2p6nrqFuCaLjdmVkS71x7y6nV9UKrQ9WdTgY1OT9xIyRByrSHmGwW59wjk9eD4fbneZhO
cd8msGCb5vdnmYAUfRVM4chwr0cdljN4esgpp87Rqns4+aA+UKz1BZ4qPkbx4c6BsjHLUo3AxG0S
bASR97LPQjhtM5eWesp5cBwcK6qeNdRCHxocWX+MaZEPfpp7xUfQIeNwDILQdXaGfWNdA1WQUQ7J
aDJzxvILkiAmkTqzrsmGpYgZtBDKgmb+XIz6/GMoWWY7Q7zVZR4YpCXIwWiQUZcNhoDevIRTjxo9
DO4PUmH5wcABChKabUn7WMK/ChZfjnBoM2vaOxQkux1Xyo1vkPxNVDUIb+i2PGVeRRoRlLcwdiOg
9rgBndVsbknRIL15JyBjWweEBuqPmYDqVun9fMym6F9ckcQWEqru6gAK1oNgZkkNJrGeT8PQ6Yek
g8tfaiFy2HAJd551G2EVYHFyQKDFiCTR2lh2dgz7LPUQ3T2NXYFtRSrwAxhY/09QOQLoFKnzZ1MY
9clFT/ySZpwwhFea9Waqnfo0WG20o6p0fYRzkxnkGxFAJEh4OQdeDf5Eek9DBdA6WWYIqQlW/oVg
tj50/Zw9FAXKA11U94iDFntDcR1tkYsi2csVQg3NXOcaU4NwGnl3C3lwM74gxNg/KGzLHZTs9Y4i
8pGAY7m6LES5luMdTxS2RWxaJ7aW/tENK/0uqRBBSIxKem9ziOxs4etDmuaIVjWJuJE2pMsGlagB
52zApO5ndNUKSa4wjAarbDGL8+/eBzRFNo/UnmPDAludV0PWuYqbFTaaKLmGWAcaZxOExaM7YsBz
u6nNYZQK2uRfDCnatOzVDPVA0aLAOqHt+DR2SXiOjczwezfojyJO4p3mtlYlIR0gYGplspS/bE7V
cea0oQdx01XiE1Dg7MzWFccWvWLpER5BYTKCu9JGRfRfdFRKALA10Y1aIw/hBWc4gAyMaazhbS8M
XJWGSH0uIAteKJfsFWM2B5ZyjIooABnadSldc8tgCsl8nTwqmxfHRlfdg2X8QoO7t2NRf7/dv+vD
llSa3OzgeZBSljIHrw/bJA/jDOE0+zTYDKAe4uwUTdg3D+hqnEMPwozSCRv7OC+9b9EC3lmyW92l
7klii/Oe1MhqO7ajyI00Y3h1MXmXILCMO8BM4dFoPfNhHsO96rjcAssIFaFWyDk6MpPsknXmX0xD
ikFhbeNTldTPGSXsj0pjG4SM2JIbTeucQzvcC4s3G+UVZ5MIpCC/TnMZeIMhdFLaJ7CW5oMHT+UI
K7z3hTsFl0npq7tBYCj2+xPr8KLkuc6DD6Hk5cRqY2J41VBYp8YNyvrY4YB2bkCkmAgO9fZPXMxz
ePhajAQBFrg4X9VO9On2J2xNLtA/kqPcotzlq2Cihbg9t5GO9krQWg/laPT+rCnBSShze+q6du9B
tNUeKSgeY1wjpL9XpwR02SzLySieFN2YviGJpJ3BeZZY/9iVcWjSMv3ndgc3znYyXiQJZHrABje2
HGNctUSZd4aB1YSGZ3CEnJRF2OuHTvftdksbXSNLgMYh+wRL8HUxA1ZlnuEbgIMcAOsEr5pytuCb
x1hqJBX+S7/dGmhrsNZEJUC2NGPZrzLNFCQ6VOekdgYpLDynDk5nYFya4rHZtFG/E3Rc944TCHKM
VHEkXeCt2qvRj8ptJQ79Ee/Ts8MFfYSyrRzzJEGaJ+j7nSDgBQm6PAZssDpUdonvec6oqwZF1rsz
vm4ooBeT/m00Y/ebOzf5+3zo1TfqbJh/5Th8vYtQ4b+PRVeld4HjRWc1j4cn3gIqpYWiOSL05X4h
gOWZe3v85e25/jxeOCaEKYJxZmI5/p6hUBEvouBk65l9YWeKo45gwv3tVrZGnZ1icvZzkRPzL1tp
8C6BhYHlY5wMOHQ2ZXzv5M6n3PEauLLtt9utXR+CFOG4YCRkSAMytNorBtU+IscmOKX4J6N0rnhH
Dx2RgxoW4zmyHIyBo2IPQXq9QckEETcwy1xw7J5lF00DbfbIlsbEGLAdtTnH8ikNUYmy7b0CzUb/
UBDQCVHAwcn82rIpXA6xvBANb+MsGh+QWnAOpl2V/pxBz04HtXqcSxzxbg/qRv8QJ5ayydAiJBR4
2WgyRiN1NhvW/GQBbVHz7hgOTvcxb9t2p2J8HSgAAaAUxCuUhCvQ9WVTnouZbxci3iB1yo7I3Fh4
IAz5n1oeeAiVhJpxnoagrXxnbpvn2lLFTl+3Nq3FrQ0+hdchf1jtCl6DSB4MRewjZlv+EHZfvx2G
GT4qJHAF2YbBOmPQBwhwdPX6G8J/pY+GSlmchhKT5rbl+vEGyPpTOETP0kl7J0h9iUJX29YiSQKs
lp2rkvVcDlGZZdg74kOH7sCUlYdaM+KHWBfK2yS2pEz8kIlDPOb6OyyfxBt4F9NzUKDrhIe7+FIZ
5fQWN8sQrAUo1VGtgwZJn7p7qytR8aeOBoGOrZtBRROht72xlbO3+nRZB4MaIXPeiLksP12YAH3y
oI38Ti0+lkLN7vEIjyRpKjoW+OAcorxp79JO6IcBRjq6nli9JKBy3mSFHvrgR8TOaF6dTpx/MAvR
dqSezu+rwFTCxoohms1jMmDeFBZpIwUQSSamWDN9sNQgP9/eS1sNsoW4FKhjyYTPcgiCtijR68XQ
joy8edGjxngQnT7il1SU96KP0rvb7V3tXZhvNANil6QaEtzy569e2k41d6YVQKrCshTHKMgrgBRA
JczI759uN7XRNaJrWoGcAP1eXY0lgbCS4DZrHvuhsupDQ/bopzeX2UcvV4ZTUXrNToMbfUN3nfcE
T1+AoetITOFZ1uSiMo+j0rk+VC3s3KlZH02z6z7c7tvVuSQlUOH3gQyVtfF1Gddok5rEFKQLNa+B
Vcy8qrWpyHyROzNOFQPuNPlUfoh0nLTdMN8DmF8n4Wlfym7zpGChAjFfTmOEtKvRojKEkVtE1kTv
wkdvbuuzYbXNB4Fs4eizd4LmHGuD9gm1lOlZKqRcwjTYU1iXTS02sfwU4DyQKklwUNVefooA/6A5
IfyXUPewW8Qg9FQ0xZ6Ow9ZiogIojaQkRW3N2lKrqNcDpzSPIPr7c+dhL62AXTzgCu+dcKjdeyJu
9oo3G6LKFFx4Fy97NUERccaxw2iSgsL9UITFU1f12fH2Mrq6vuXY8XiQIDdOwXUIqg3U3LKhMfE8
NoLvbg4AaijagjwNRRPlCGbefDcBNtrhOG8NpuTxaKQYoKmv9fcTokDNROr2GGtSAVAvcswlbaGe
0VDWEr816r0k0XaL7BWSfGS212BP1IR6RCWkmmY/U2DE6fKIUhfMRmMGqJ5gsnh7YK+nz5Cq3hIl
Q/6E1P1y+nLdSWe9oD2905U7K3Hbe8qN1vl2K9fTRyvUGEGqeARgaz4NlgJhRK4aPhQW4m/12k18
o/amN4PoMpCbmP8kONE01g6Q8Howib4MqbptgMOEcrbsHM8hNjVCiRD2quzSBXVyMdXB9WM3UB8t
Nxt3uil38HKH055Un3R0tL5RFly2R+UdabnGAzyNO6BvOmNx36Hb7nsa5stU/sjHoSx8KBF23YsQ
ZFeumoZbIgXuEatZJ4qm0FQG8NTG0dJRTw9bpFPH1tJ9vBry0wQ2+RBqPdpc3TicrFwfz4qtGB9U
Cwjv7am+vltQTMHA3aEUxWZdH7i4QwbCTjjlFBTG/aCqoqOqtc6DbWEhc7uprellXZGfJ6RDw2F1
9GAYjdJmgHBE2LXWyRHGeKy1SbnoKEAdtKYddkKCzfZQU4P+T6bzRZDjdUjQZIaG/pPOcmJhIYqT
M4CdnT2hkOxCkm2mnXfw1lACHmFnopGJFsDqwujswebdgI5D6iJEqKlJdpoiF2F3Td8rzm8dA5K6
TQ4cMih4h+XKjRtEko2Cpmon7HzMP/uTUaAv+PsTBnaBTCJxLGni1f4IhymMggrjrwGaLzqgqMFE
5hRgtZr84/TOnoTS1qkDCAmMFZUiBlHO56sQbm7zKFEG5qsZE+0O6xblqKh181A6Rej3OKD7uDbv
UQe3GuWiUtkFUEYoTy0b1cREJdhpzWNsTi3XPPpjzzo8t384NKxnpbcL6zBipvD19tBuHT0whoks
uCahbcvPetVXga9qMyKPjqRWmfl5V8V3muJ5n3jpCp4shXdSbDG8R0FL/ReTSqqWuIZL0qHTy5aN
EXtzRM1MdKlFdW5MhOniuMSgLkTevGuQmL3d0xd2/fqoo+qLfoOGmjPQlWWDRWapqa2GbMPGG6KD
jsswVMmwc797XCTWAbhFFQFrCuz8ZGMmqB6mPC7eIIBZftV40Y0HMxfClGLgWuiXo3B4P8VtMxzG
ruz7AzJ7w3B0weR9adBP/JmRc0btu8Jm+gLQP22OaoVG7XHSKvRfHcVOP7ixZmJfjeSvdBWYu+Ig
5l78LqqBOARqEHA2jgPCrdVybvFML/uZKa5G6EFRatsHw8taPw4jWKJIyB4nz66OOtm6A3Zwe3Ch
F9rpatxB85GxQaWHPbXevZ7ReMIKEFcTMwbBk2G21HXsWv02ZFqDp3hSdx9bDSzqwbTSoj7ksaF/
qrTJbg5zG5tfpQECpfKorjD6bbvgnRV3VYAoa6ECSK6RCzymwhH3yDNWPSKZmgv/KMrJG9xeQBvH
KvVh8E4v2ga8CpbrJ5nm3IpqgjpHMceT5k3ZRxz7wgMv8Mn//aYg7XBnsD8Aeq8OA8xihdBS02D1
ALtk/qjXaM3MjZG1O0najXNH8oP+29TqMixMxP4xcSIAsDrtsddF9nWWr6IDD8AI34CiGi+jVc47
g7nZLBbVMFBITBDbLQfTNEPUVGJ6mFGFyw61sFAOSzANQOpTdOKr58WKH5i1u9PuxiRSQpUOfMAL
yUCs2o1Qmh0jvueo1kZ+SaW1pWjd6inQ1W+351Buq9Wy56YiAUBMJ1GNq+NGVGUxOkWKQsIwZD8y
MTpnz6xq/VDEWfUYe3Cdbje4cRcvGlxFrWMB0jjEGPsYNZn6sUcP5y8hK9S3W9kcQDSiyKQQNVpr
6rWplu6Q6QJ1Dw2d5mSsvA9dqRcPcRnssaW2mkLSjyoXTASYF6ulmYxjzJYmv9FpYfsWrVtMxmKc
mNCa+367UxurkbiCigi1PN6Ja+BpnzvjgJo/r5mpBgGFnMUZdWYSvKIP79Kk0j5MY279ebvRrfkC
2yYXB9UtHsHLLYBau+eUPfOVTTnrMe7dExTkfxFXkxriCSW5XszZ6ighZ9rZU0XXmrrW/wzr4oco
dOeDXaU7631rtugKQQr6U6S1VrNlSPVUGxnqYxn1McrtuC1wx4biNM+BslPj2GwLopN8pAHgXSf1
kO3ObRzVjaPXedUJjTpEYh03ux+zwDj9/iwRTKPsglsWj65Vt6JJG1Aa5nzU8FA+z2UY3aFL+ttI
RxJ4krsL45pRYs0v14KhD6WboHx99JL26zR2lU+qYj6bDrEnphu1/y86JROixO3y2bnqlK14kync
jvwE+dGnAidMnF4yJ1B3Bm9rX0Hk/287ch5fRZfy1oG5TjvGAEULS1px0E3s0J3Mm8+pmNyHps67
P253buvghf8HjAXYMEINq0ZhtYR2Vsw02sA3PQRBE3/p46k9V5HjPGetW+7VMORwrY963idke3Cd
IISXX/Sqm4mWNkmnsvSjJLdOmVWgjR6q+s6zbrsVVomktyACsLq6JgzoBt1uSPHkffvgVQl4fT0d
j7dHb2vKJLlMJXFG4uqq4KUlRR63uoEc/xw/oT6THdssrhHnjWLIwu7j4AU/bzd53TFSLTrZHdCQ
2D6vOQiJ1upCG1j8GU+Fk2cJ+4PWG+6n261cv3RkQkcDii9rxPBel5PU5L0eRVBtoZI42V0kbPPS
x039vqgCcQwBvR6oY9qAIJNuZ7ddDyktcwiRUOa0gjW2bBmHAGrrNf0rcqd/NhQj/gKquXvETRf9
ojBrzspsuTuFPbnKl2uSTJJMPUpELUwsOeiv1iTpzSaL2H3wr4YCvUPLRf1b1y55FneX2yO73RSg
TihCL0mzZVP4U2qUuYBKRGE34OKBRHuCaZM/j/meisP13kazHFUK6HkYtLELlk21+PHU9szeTnsc
xCQw72RLSwsNpv/ntMuVnUTu1tKUx4jkQhKArPHR+GBDyAl5u/C6Co/UL4eLGrnmzlxtLRAQGWSk
XjI269xXUiOEB+0QrInXxG94+w53ypAkOGUP7TGOK/cEZ6443Z61ja7JwAChVkiOYCXWq5JseQsV
mwWihMNjpmcRGtmcLrdb2VgbPDldyvVUIan7rYIcs3JsdIRppcsnoLZOgYmIaTdvEftKf/slQ4Aj
cyf8W9Ko68rbQAaqt3M2uJ6owYkKTXJwI3c+ebMoj5pZdMfRwk76t/tnU6iXVSqWyFW5Tzcq4FCQ
oPHqy/o/KGQVX8BA5Kc4a7KdCZMTstzRkh8LzoK6FNXMNYYXkXfKszNGXro7De/MZBh9SMa4ipm8
orFvHI4Q3vOHERe8D9jp7Yk1Xs8klAgCBkyTKf0x1Mutl+EaoHqTAzg/D/EWsAMVx8eiy/0Z5e/u
t4eVxmTKgsnE8XHNA8yHeVS7Ga8JXJTquyqeTAxFJvuO56l2d3sGrzkQyM+g7S4p8+RMEWdYdqxQ
HD0ruyk/RUPWw/jp8ddkO/he0k2PYTumT9aI/tEYWRCBlfHJ7N363e1vuN6LtEuNSt5MCMesIQZg
aBTbmBHCQYN3vFdxO8LWd96zttxsRd6vRJnEfGvHa57hKVKiLrYmetdeYkJbMBSGubPjr49oGZxA
oJG5PXqlL4fTaOtRSQtyaEZDjtuI5/5eb/vwIbbxMD1gDdDsTOBWtzi/DGr8uFpeYb9Ds0EgGeDA
aa6M+kOLGvxzL9xm55Lb6pYD+gOkig7ycZ3FyhPeF+UcFaDlUvOCHrzzkM340nvqmB9aLdxr7/pO
YARftbe66aaSSjLclOLkTMpzBhrqCynY6YINijRkdf9qvcjb2XRXXYRLTMFLwudI1gHaW86cGhSd
yENUXkcdH84+6bzjYDr1xZS4cy0u90D7VycK7UEIIP2EAbt85i/bcyKMz9qkZ6UoUXyOakG1xwDI
wFfuGem+1HQWh6dsCxH/l0Xyfzk7r17JbSVa/yIByuE+qtXdO0wOHtsvwjgc5SxKon79/Tj34pxp
baGFPYBtGDA81RTJYoVVazE0vYn+FtxjA4FvFQ39JIOTPS/J75yl5b23ignauqyq6bRJ1JsqEZy7
NrC+61luVmFf6PmbcU3Nr6tpwScqc6hwi7KigLRMgIsRzf0O1Qe/v6qab2Tyw4Ph9vIjBewJujar
W0JkTQ8alLtfDp9F14XXlRbp7ZdDNMaUSNTyzFSL+2bWPXF2EPW6+MNwVFV6cQ7Vh8MMIAzFLrpF
H4jFs5aZfDsqXfmnM/v19zmu5LXOR0Sjl27Ip5NdZkesd3tWFRaM+Uf+fjH5VwepbFxrqaJGM+Q5
WJeW6QdHC2N4ci7VqOmA9E3jfN8L731VKiRMHjMfDNRv47kQGxJx52olGRwkZD2yTNEA8SYFQtT1
fsEUXR5QZfAIktPdbuC8DtJLgAVEI9iv0Emd7lRkcxyl1L1f64/ZQNj0IHYHGKCqTbemUj+Z7dm3
y2icK//q0UqLJmeczlqRphcrqOLf7i/t5XuqDAJatBlAgAdii7nQFuprJoCVCC2kvA8NuwkuwJzL
J9FrzZs5WYdnREMGuHiL5h/qoObZQ1nz4EXdOUBYAfDB5Bpthy1hS1CBE0SXq4iGKfOiPrOaaF3s
NnTmTL4LEKqFG92uD4zuHCBcJ/Eg9XQevi2mZahGxhV9u4jgL8zOcR7PX1bDG2i8AI+4/5V3TVGU
ArHJdAdx2e2udjWDynLGVNLryXUYyuQy+aZAOasvX+9swOkoRlE17PSiM59V1mRbtYapqQvCJl79
i9Yhk4zu4lGJ40WIS/SjiOwA9ULqTPp2uyq0hRU4KS4gfkH9RE8K59rCUX5ypiD423UQeZ8MaFN7
BVOASuooJdr7qMCyFUEXaQTFiFvzhPIknyTkUQ/hbzgJDdbWVjdPRhuLg2LOzlsLoBS0g2oN4AQ2
Hnz18rSrHFFGqzXpzI/17ecyXpFvjPv6wais8nr/vOzdB6qlRH8oohqUW26XZgkKI2g0llGRmO1T
5TlwwLQmMupIeSFmXKH/lObdgetRi9g8uhCB/8/o5tHNZLVOPQya0RJbsG6JqpSfmeR2r01deI+F
ZaWXoPAMBB9ss/jj/oJ3bVPCAnABihqA5O2CfWNBcc1cSVcWtDTXWkeMEfHekz5YCFzV4nsR1MaT
WFAJvm947xBRLlZUuLC1AjK5NRzIuva1LCsjfVyTB0ne+5XR2+SEuzoCgO6aIlr78UwqmqZbU1Sz
yrrV65KBAuPjWune52by5tMq9PigQrFnCTVdBkcYPoL3YbMoPtpiM6tXRCDqstM6rNp5XoBj5ovX
HzyNextHLsbgO8EeOMTNzaipBeaujruBH7R+lFXed2FQVp+6rteuiKJBr94Z2ik1++Xr/Z3be7mo
P9JkwbzH3NwmAHYzMnlvdvB0q2ZEZpBbl67Xh0cfYbmT6BeZhl7mf5u6tOlDUzXSJ+pqB2n+3k2l
Vc58FW6BV3uzfhlnhaqZFNFo58GjMFMY+uw6PXVl/d3w4cmmf3NE4/YihcLvKngJLSLiflZ+e5Da
DFW0pJXYzBj+XOxBfITwxz8opu3tLCMpcBapOgYTn7dWRubtl3QICtyrWN7XNvvpyyW+8Fr+6cVO
u5660WvfSRcOi4OPuvewMKPHRBddHN6wzQLneoK/qK/KyJ7Mvj3ZYzafl6FIHhyn6L+h8OV/94ME
wdrer+RpWH1dO/gFew6f7BH2XsXpQVSyWbwouhTm0SJyeeROpM9AQ1KRRzMyvKccBb5fcEPqBSV6
B0RNNf/WXla6NE017Dm5U558GayR0bn5JQ368uDG7i2N4R+SfqpDXNuNqbxfvCFrUNprg8wMAwTY
GeSPh4fSreUZiUz74By9dEb4V0XdSauMyuK2h+/avbHGSVJE0zJ/SvpBPI06gWYZu92H+x5hzxIA
DLUoOJKoA99+xFIxewX2UERV3orrrHPZgcdPl6qf7IPz8ZIyQOE8+IsWtHoxt34vGGqbQnBFxKpl
yx/mUExdaIsMxql+mNfPkk7eP/NSLqcB3dVL5joCbrEaxVhaF5dqnpsDb/jSD/FjFDsqLpHZyy2K
sNQ1zx7XAj+sZeWXpnbm4lQ6g/3gzpSrwrhqh6+JaOvk4ODu2qXCAs2wD75g29sVJo3+ccqLCPbT
vxdNy87ADbw3wqEMTrYto0o41ufX7zNzG4gRKNK/FxD7gH6XXXVNgfivUTIpOBcXL5/1txLB81dH
0yagCTWkTEyi8qTbI7XOIuEPZZt7II0Xx89WbkznImDSH+lOvbyXyhTMObzYCtK/cTkDxKOOsDE1
22YTTgWT7iMxbtQlif4A2sx8fP1XVK8W0BqwoOA1b5fWZ64w67LjttTO+9TvmxNveX3xx3Q9sLS3
MhIFTodCaL54r2SdWT5TagVFiUwREjGsgHZtEi5ZNnxGtrA+gNCpX34byCpcCFEzYxhkldtNs02Z
oOzs5ZFrdN1l8rThfef35sfXfz+gLorqX02yb7vyhtkoIdc2j6AynUIqH+7ZKWhzCXzO+b6pvQX9
bEo5vp+6g3Vmj3U6YspvCuN9Mcb5Ffbu6ReuspI5AvSnWN1eFN14Co0E0RuYworlOahHHw1cqESd
aYn/8moGnNvxsBm/czaUvIjiXsFvcZ1vl5YMdaXz3GcRHbR/4pjSTbVaHvoXTJrJWD9q7u58yR8E
2yBKSfohl7k1F0NFheCgncEC0A0XxJCXD8xFvU7vDN5sUGQ/CmFE+zQrtgewD8zKTjusiKqd+hAB
zObUwSaMtrq2vANdetSR2Hn5GEagrkAkyk3b1sKg3vOxaKmziKw5Y1/OyU1TL5T5IenInikePAoL
1DN5/TZuql36IilGNgwt4T5C8GG4yJrHBszIUQ9r75FVdUzmqIhViHY3GZOVFsx643Sjco71ENkS
428j1uw6jBF5B4msVGJQJojSJdCvyVyZJ/hPymstkFCfK1d8v38N95auoAg6x5TUatt6spk0nx2t
z2Bk17L3xlrGb3F6MBTpyRHwcedZ9WiP0qmkTakIEG/P6YDolVutbcZYKnhLy+t6ADgCqHWa9RME
RUZ8bopgfXjtAnl9AAWAMYJ3AE6zW6upSRvP1wsmrfosOJuL6MNiwSE4eZYfpKgv773FEDGYMCbf
6QJvBR7A8XutXmRZVC1zGWZDN51BqaHT0jDTHxjtEVfOy4sPZE9VVin2schtnsZMMNCwETb9de3T
b9R6qzOzgtr11R+QKhG5EpeD9vIWxiGKxS2Zak+jZZytqOpy5OLhXz4HCL+E903tLYipVRIzGKte
UrXPNXRztaElERG7BtKNmeSZMn9034q6zbdPKRaoCjN0zinkNN+eCMhGaQtO6RLVEFJ91Psgv7gO
rFM9ueG14H8LvUSrPw6dPELE7BwQHnGqi0RDquW0SVOYMfeWAMXYiBcYGZcxEJfBGuS/9ZojFVEX
8uDs79qjbPpjvIIrsIn0EFyKB2fEXtxXEthUU54qXSSPgdlJdMyZ3j3YwJdXnOSBSI/+K3SN7OHt
py3bEXahigh5yLv42jKoC7vpap7iDLJ5mlX2k5WJ/CBo2TPKZCo+jMweirFNJDEVFpH5siwRM/L1
2SyEd/YG9K0MV2hvXDNpPmZomh0EFi/9pgIE/8+o+vQ/hS+62YORAABBJ9SNT023+s80oeZTP5bJ
p/vndXd9hOkw+3MzXgwij0XZz1PLeUUUV/5lGDOaGX6m1ZfMlFo0VByluvFePTJGHsj0IVeeWjS8
rputtKEUapa0XKLCYUiFrpuMFjjIGUHKA+p7jv96N4M9QjTEA1Qiv9nFVqwBgln1EuWe7E6EOuPZ
hoPyNHu5d7n/QXccAKndDxpA+l68Rbd7F8faMDWiXaKB3s3zCrPCuY8tBo3yPDeMB5hwtGts6PXb
xpr/v8z338v/Sf5tPvw/N/OzkvuOi6O9p7phlGEoimzODYzqueiCdea9mz8PYyDfL52df7m/wJ3D
iX4y88awMxFrbMshRE1GjXbrHInUUgSLIrvyvLdRkcnuIC/ZOZxM+NGzVI4NwoFNOBNkRSGbAO/p
13Tn+2JaqUjq9VPl0O8r23z4Taum8sDozvqgN6CEp/yowYN7u4FS11ZKM9kcucEShGld6hEE68ND
7s1HCvUvXSjz2wyHM5ZO+QVOhVtTrjPERjAz4s+JzP7UAMGdbAakPlHFq6Kcwv9BZWnXHkhNkDiA
j6h+3NqTIC7auScesqXjP1Xlkr1Ny6RlyHhJqr+6QFQHBl8eSBZIb1axtJE0bztOg59282KsU2T0
KKMk3TQ+Z8zjHbxEO1bgnVMAI0UIBBnG7bLSdC0ss9NExIFlnhkYxBPiRPWBU975eBRtmF8EisOp
3BaM1skahMGrGk2pNVtE1PN0jeek+Kb1IntejT4+qALsLEvNRyl2COpTvLO3y2qcuclo6oooaGz9
2nqTdk6PJ+tf3jHCVhoR0OMoO1t08uqbRRe4q4hGZ8g+JP0YP2m9zPDMs0E5WXgfIDHpD3Zs71vC
OkGYApWTSi1vl5ZlmiBecQSYpsr/C+bf8pQwD/OQSri282k5Irl5eafJwKg7KopOZgK2MM0h6Bj2
aqsJEahqOZtp1j31NgeG6u0R6ePOrtFfAdlEvY1JzC3qR4o8WIex5sjXU/fU5ZZxLVJSktc6YdVY
BQ7GJaaGuH3QVifXet9gQUtclh/MvB/Pud2gLJgeUau+/HTgRcBYQ+oITMbe+gyaVak35g2xiK/3
7+1Bd74EVbWaYTZ3QXqwrJfDlGqI58cuQZWMC968npBtTRmKeUsksrSZIACvFSx/zXwvhMyC9Gql
y/IgkkpOV4eYBp4fmTnwR9W5Tgrb6k4ZxigS/z2umjOcimBsvs6zlH9r/pB9kak9/U3cGgDU6+BB
e5CUmK2wnE1rje5v0MtrxfAfBQb4MRRRxhYlMjHMUFhJNkZZQr0mTJeq+VrQNkrCCoqSEGZ1Jq+C
+eBeveR1oUBJdYhBAuhZOfKbxyvA4w5V2o7RxFTXtyVeNXiPJ2c1zq0QcrxmYnYvttLWvfQzE+eu
jK3/aF7fuuFapHZw4MJe3nOIt8kdFYQDYvWtTveSgv6f6TDAOD5kzwOZ8lkmZXmypmJ8LjIvOXhv
9uzRkwY1QmucM6su50+Bs43Ee2HkI8FX5ZinCmbcc9AxeZuCnQwFqlkHb8LLy06ZGx1yshIczIsH
dZhoq5QMQkaZl3VgHXpuYF0cRct7VpSrpGNLzx1XfbsqxD+BaAPGjKY6D64N8rcXWlL9wYl9edEV
FZGiNOTBJh7ZBAfT2htNgrRslJh+dqbu1n+0464Ide7gq9EhyhQxKozNNIK3GIJcAmQvg47wH00x
1Kar+c/KQ4iVkHx5cOMm+e3+ZdxbGtwUUC7Bdqm40W8/YKtXFuNLxMWtvfinHlryPDTrBqYyyy3/
fr0tFYhw/CjeU7K5tTVoreDAQFAlBzt95vWLzxSfireTJusjVakdJ8OBIFZVWk0ECpt19ctS4wkS
kjdd6A/aEnhhbKZN2AJCeuyks5xM0vTz/QXuwAigMCE4ho2ahwFk+e0KY6NbglFXPnrpBGjFLP1c
FbM4pTX3y5eOeJAwhD2aqMOdhk5fL4OcjN/v/whl47bMopB31G/BbEHRuoUyLEESrGvJjopOwNk3
K+oRnoLZ/+u+nb2TQ6AMVZeaSIMh73atful5IpuxA/NmHlW0FMOy9Vt0Y9vl4Lvu+S6IhrDDM0ua
ujFFL0HOmoxhNuMehjlUcpc2h8cg9/tnt5inP+6vTJ3DzRckqoQnRgV+FlDC25WtS5GhGavy1Nox
0AsFrCmyoO3CaV2NBznCSJimIggnaz3iWds5tioGIwPBA7DiTfQHUMMwq74gpEjWAgVxq4QvIgM2
YJmj9jvdwjpcvHa53l/wzlbeWN18X6tM5LrO1BwsyH8eCr+Uz0aSLKc2EEeELvsLVJVoxR3Ksbn9
tixa63SJf1v0JLsstitBtTSUNwTPMdLp87NfGEdiF+oP3W6ogqQCK6a77mwhk17cLFByGFD/FTpM
0UmfvIvn9fXQbF5XmpIquCJZ2HKTlsuswySb8eIFye9jmXufytWLL70lzKOx0x/p73ZFlPqoexNL
oYWoPvNPrznkBfE6NoBl3MGv3jtpKR6nJLZBEWfNO2NZtH9G2Y+ROXjDE8TQzSdrLsb1hHMoPmXT
mn40Y/efJLXjE+HG8B8arpRgS0dGgZ+Io5bj3p4zSkeeRvcbia9NOTROZqgJW55PM10VtRTs4GUP
wjI3s/hBVHZwpuVkfbl/pl8apcSMH9TxxnQ+tgdtdkdnLDwP7iq9zWTY+UX7Ua/1bg4p2GcfjFX6
xqNg3Cc5eMFfXibKMWqCiZIoOhBbFMM0WUBGJMXfUbruZR274JnsvgzXKY5f7RcxpWb4oHSmi7Sl
q3ZHPXaXBUeVS61mbteb2kjrZ/e9ozXdEBaD5V7vf9Xdxak8EXAI4JgtCbmudT2ELYJndXTmKMsC
91IhohFmZm8cBOwvvTCLo68KcQ+Qcs7N5ojHwsztmlNTjZ59Gc21+LfQav89Mr3DuZ0Y9HNGhkB1
vTiC6L98brCMe6I5R/GE2smtZSuxus4NuMiyXZdTUCzxm6bieUvjGWaDumj7z/e/6q5BFJZoXVPx
ArJ6a5DQtZNBpmJl3+uePUb4wrLJm1PVL+YlzQAH37enHrBb7+HDGkoHC1kWlcFuPm1iG8KOW5xw
hQb6U9Zb81NgwL8jkXuKoGcqPzeAOa7N1K6hvfbfX23d9lQ93eIHAIPeJLKJWXaCniD5n2vTV04y
irahVfk4rqAfTwXzHRdGzOq3eSbGs2F2R6i1nUN88wO2j+zcaUY1e2M0djTxaI+AIRmr6c3gLEeD
Ti9fHiIJWlf8XgCtdJ9vd3YxCi9AUUhEaF0PERyQ0Jr64xESYW9BeDsuJJVEWGG3B3aeHbedOhF1
Li37WOJoZCyQgUf753R/83aOqup80pogRlFU67cLyviPrWELEekFEqmxYRdhPUNO2MpKP6XaIYfU
3tIYJSRaYGUEeptYbKr7pXVaXUROkdQPvoYjTcdmfduC1DxY2ks+agosZB0QctAHRJZqey4s1QXt
TQHmj3HlU7q4TXGK7W6tQ3pawRoi/utckFmW9VWaOjLiKYQ7732ROhWtNgG3EHAJQ5wpMTefCxm7
b0y76IoDx7j7SZRqI6R7FuVx9d9/evtpuVEIKkcRmdnYP4gJSqqlT79kSRl8vr/ZOzUT4kJ0wuAT
AA5IlfrW1DL5SdAZfBG9aYdLPzSI0mlUc9s+b89dn37OGZW6ImKzcG11/+TDlPvEtFZ/sDU7p47f
QehAqY0EYPvsdJIJXFFyChpRBgkuY3XC0uSwkdVajCom3quTG544lw9M9E+oum2opmY2tVWezNGS
ZuLR8ydKldNEvc2JtYO17ThjZgaAnuMpyBi3nQ69asDjyXmKatdCgoDxsMc1r/IIjZExYqowY5xA
nx66NV0jq8qOQJc7p4kSN4U4bKssbnPohcsUbdb4NFqyRH/yS+uvCtWd36b+8H7t+ELSN/CPXDCK
wFskdgclS61nMazNdWudxVi0X9a4yw64AHbXA8ac+jLCSTSDb4+s05V2Si46Rf1SrU/5Os/ntMwM
6qVae7BzOxEKZRrYLxh1Ad+9Db86L6grmi9T5Lhp9VWsQ/1UxoH1yTALM5xaNKnqzFjCarRfX5AC
300VhZKUAcou2LgAT+NEATafoqrsjIhpG8LcrsnPMh2tg1hh1wcw/qFYYUDy4PRvPyhkxmIYHZp+
/Rh0F92okmtV5815KdLPY+MUHybHHN/gi6poctciFIHfXAW50MHX3vMBRNTMljOmDExy44sM4fud
35Rz1EgY8cJyHWg16Ua5fEtrG6x0KuELu+//dnIIgNCMDjNASVvX2twNW5puueb0c4NuzGj2TxaK
VK737Ev0dRakx05aDD/UfaN710RtLD1w6FVJlG+/t2SKUJgOdCo9WVNYuov2yZJN/uG+lb1rQlCt
DhBRGEPkt1a83Mocu0f+zhoT5xzHUxOusujeLWZzNFy++xU5NzwjFIrANNyaChKZCyS9pghVY0gT
jZjp2kxMzRkSyH/HpZq+lrp9lPLvrY/3ChAFJ8bn7bo1aleGI9ymmSNNmxcOpRiaSBeu+U6UzpHY
wt4CqXHrnE7VYNi27Mp+jc05lbgcY0r9R9cZs+xTB2O089Va1CuVNLDjOuZcHjWF9u4EwFPKALg0
Xo9NeDmv0rZHOBaiVoeQPiF+j9ppEBeRGfMZOOEROceRvU3oHhvxYrU59rJ2zCO9m9Jz2fXNRZeB
f0km64hFbG8XGWQBRMg/1Hbe7qLUEK0XspkiDfjaN7T2UMUWsS3OKIFnBw2SI1ubY2otTP4XJggA
0CfmeZZO8FRL6l+NTI/g+bumKBPTVYaTiu7h7bKS0epghaT3b7WV83UU6K+kU6WfF819/fgezV3A
GnTcVDq9rUYUU6DNjcnZbLQ+uMJm51/NHgBAwPW43Hcpe44LGhyUEYmhyXo2h4MHyK8dc5oiZqhs
41zzPSc1gHDklfcOIYkApx1WJnDXG9eVFhlFdtsnKLXd7KOtlS4NBSd/aj07GeAPXo/u9952KdVW
xiBJW5l1ut0uH2F4uGoSsLJEaBfdFfalqxFiixdhvj62J4dT9ClgKV7OiNDUTWpzjQl0dVmfC9RC
v3AwBOUAJz8wtbddAHPpjlAUJWncfMY+9k0EgLMpCuJpeKxJ6z5r2qE6we63A0bu8ozS8N3ilBSl
O4FliodKZvmQuxXKV+4keG0W86gfv+eHAZj919Zmn0arsfzcA7sA0UB5ZYrJf/a0xf8+lsx0anrq
RTlTZb9w6mnVQbAAspwqpwoSf8rGyrwdO5HjoqhqNP9WRs/wVjL68UFUsHvof0zgqplmkDa3ZiY7
4XanHAyvbQAeGmViP/mJzSUeUICPeJWO2JF2d445LIXVUBjkzdvSA/FqEtmSGEyDHYdW66RPcuw1
8j0DVx/edx671gAEQEoJRxFC3Lfrs6dEOIh9gtpoJvetGySPoluUYI/45/WG+H6myiLhddse+9jI
PUNjxC5yE50KkC+9B2RAvqZTox3A0vfSA/IP0kgyddR6NiGIu3a9W2d8wBZNq2/aArGA15iFor3O
ztM46mG9aOVpXcpv95do7B0WFSYj1YhoOzfv9mMmbqAV1UymBYn2+uzOqHw3jmyuuZggeReacy0r
e/nQtVP2O/RJ8XNv5tl6gqq7ODdpM1zdPLH+1GNRuW9KN63/FdYk/3P/R+5tuFKFVlEL/crtgYZ8
vM2NgDcw0Gfnc57OgGtLLfknmPIjxZK9z0FfBpAFeEnVhbj9HE7NXGrn8TDVcQApLT7i4g4San8T
6APyXUcz1XtLU8gWol2ACSBOb+2NtZHxnCw874WETKx282+2IkBvRv9XEkEGCmmbqfwTlstbU9zc
lPYkS3O7HBkGlJ/6b1BpT+4pa5EQOb1+z9Rz4cMGxHTXNgVLGiY9emlMUdfa5hMcBOPD4Dh/qFjm
wNLeloGBU6kXmBXQprfrcjVdc8siHoGhJQOwC/SrwR22ICICeOj6JDFeLetM6EJhk8oBaC2Sho27
m+xu9K0sF5CX2dpjUpqQQNdTunJJx/gg+dp7emGeg+SA4oFKT25XR0LvNdLGVjPZ06eicEctIiWc
vIOvuGNHdVmZHGOCkZbU5m3yzEHWFQS1kTNb6aNTye5cxl31x/1TsWsFHAAoHHKtF91VBnqqCdVh
EWkiiddzlfjxFxeodfv6gIVG0P/sbM46VRyAiSWrAZm1hNJfWpBbaXbQvnspFkHXHxa0H2ecJu42
53DsIJsMVGCj1rRS+eSWzWKETVvilqauLH7Xx6z5PsumFw9WUxokJCJl2N4GVPIdMSvTOuvSGR4N
PdFSOHo8swh705/GkBGt8U+/CpIPSSK6d2NWl2Ykaki28Ellnbyb+qJWXlBaUzjFtbWeBFO0BZWG
3H70B7KJc98U65deln188HF3Lpwa9oMjhpyEwtmmyjO7M8AxGxnfxPchDagy+dlym+nBbvIadn55
NN20d2iICNnOH2DybR+hiGs7aGGDiAYnDj5Kq7cfwV1YR6H77rIYpmBmhLidnb29acwfZ3Na8tDH
re1f8Gj5F+I1PdJ8f3pOsiyN7t+FHdevpiloPFN9JLnbuP6VjuJqjXzGSoOzrM/r7sHqJpRK68U+
2LG9L6j4K2n4wIRACHq7NFFSUkH7euScFg7Vr6r4ZtEPPghi9qyo+r/i41RTfJsP2GrmZGpJTbOu
07XfQZTOeThTGj/4bjvIKTbJocWDDyaI3j5kTjAW9mD6I2zTmdAj11+SD+hSWZDGCpRq3nX9kMxv
574eP6PWLv/KXVczzrZRIGxyfwv3VkzIRjkHVSNGDzY3wVj6Zo1TWnaxnctwTQzzYRCmflBt2DuY
0L8B0FKjFIzE3e5eN+uLHq/IoftUwf5InKp5WJauxq+N5RL6hThw0srVb1q+EPhwr4lI1b9s9rFY
kqIcLG2IgLJTFesmS6bXkUQUAG5m1cuJNldWfApyzS9DWP+Wv+5/1b2LQQEVB0M/hWdiE5LKoewH
A3HbyMtmrUBPR/OeLK9w3jGNLg92cNcWb54Hep9kestpkzqab2vaBNK3xPlqnuZBpQyFf+ua7cG5
3d1Goko1tE8Zbku0UKJybRezM0bNaI+PhV30DN65K5q6rXh0FOfxL3xGwLuwv4EWoMdxe2x6ysGE
s/gXe5ji57TRLERzAuPJSo2j7sbe0mgqKzl0qkdAaG5NTfATjRNsAYwND85VTDI/pa2XXbwhHn/T
sH8QrOw1GpjipUigagXM8m6O6DR5M8ymTD5UdHdO1ST8IByX5bld6jUJ52pYvtarLf9uK1u0ULYn
7hWUQ/LRtYq6/oXv/PNv2VxPItrBTqjCRxPfBhp8JjYhCnagQUmT6+u3FH8HxOUHX8IW/JGm1tS5
E8MzMLUJNMBqA8xmPly6frHP903tuTY4gNX9U4Jf20fe0OcccjRy31RqxakwzfkNhVf99/tW9vro
4KQVCQPlFAWF2pwc3+6HRVvwoH3juUimlellKfUmAu7PjLHrz28cK2/epDVovKFzJG42Fst46Qvh
McJAoeUK1Lv5UseO8ziSLx/E3z+oGbbeEHAsAGHIPjnjm2fahDSxhl1MMEnWj/82a+69tXUpl2vN
Pb627YAYclV4w3Q1zaL/Ahw/+D21reKC6G7+PWsto4IWd/Gtgw3a81z0LMkcDfaH/PH2y9UtDEEG
JW+Qp72Xnbo59h+AZDp/DgzW/sIRV5QA5Aa8dMAib231uYDpYZEkB0kuPiee/BdJq+CxyzL74/0D
sbMqJpmACcM9wMzb9mI3qZYONE8gVsWj2QS7szUgekbIxnAA/PcHC9t56iCFZpIbR0JbdjtmakPl
Ok8+Y0Z57NuhK+BNr+3ZC+eurd8C4zUvWaH/YS7zcJA67K5TsbdRZ+dl38JwvKFhNLRk8ogy5AyI
xKnOHayVV33yj9gV9uIlquwKE01CBHf5ZvdqhpKkZXRc5drKHjopUJfyWhEGOcrF2uh7JyMe5o+J
hhPR5gxFAUu+WqUJy7QoGeiF143sYOuwY8BN6UhrS4jAgF7M/U6brT4PkFv8ypaSjIHHUDoTW1Xd
JhbU2hdKaTU6fFPIYJf/FMzIoOhpX4QwzJqPAfLQl7HRq4NnSV25jasgZPqv6S141Wcgg/Y/9PCt
OfS/LzqdZhfdkM/wF9RP85IFH4e8OoL47DhqAk86zlwWUpft3RziINWqCkzINExzCIOG+RwzvXSQ
Qey88GpSgT4U1QGlw3LrAaxGNF2nkCdizrVvSZo3+amzR+/dOkuaUYJJ0YN93F0X+6dUGFnZNnzR
9WwQ8aDzMe1UrmEV9HoTmmlg//t6j8Og8n/tbGIXRgBTVJEpLtLWaC/zUsXnpTH9k9X62QGr1+6S
TKA7CJOQ9G2DzdJI1kR3BF0vWA6jHEmEEzPURyXFvVMInypsMRxFBEM2FSPXgo2yzdVW2cTwiRmr
uNZezkL2XZSSsTxU0j0artrzZ4S0lOGYi4bmYWPUdxvYN8WPEm1TP+kSgurRQU8MUYT04JbtHkVV
CgDHDBnlNm82VrAQ40gzym3gNq+RRDbC1cepMUBXRkk9DJ9/4YQoyiGLoRJQ++bt2Z99eKGThVDI
6qwKptjJPuXVMn6yEMN8/BVThF0kI0CKtyNWhlx9TapGmzEUBXO8sok6P/fPXmMdDWLv7RgqVDCn
8ze1Z/U0/tSMsnuY4Q1NOauu6X4T3Zr8iUSH82aujfjL/VXtnXsVpauZbwhHtq8s+fnoiVm1h/Tc
/8JIdPmbBhfBwbnYXRCFLVJWyN5Iym8XNOoa8yIjzxxlOe2CWkcXzkXfPsy1fvTG7B1BRkRAJcPd
AB/j5kQkqI4shs/r3ZYiucCdrj2UfV58WS3RX6Ddig8cx96VpvfPohQnDZ/xdmk9o+UJ6gPEoLls
z4FXZO/SZFlCQc8qRFxWhJq7xn/d37W978l+Ud4EWkSYsgl83Vxr2wXNkyipCv8LY/szKt+ifY5n
GNLvm9oLw34ytU02yIuBvrbUUXU/rZZLlmbau7LxtDZ05zQ4eaNTvUUmE8wj7i6I7hvf20zeTahJ
CRmogW/Ozdrmmd1qFHGUDtBbMsn3pdPrkW7K9W1mpkdi6nuXAaQWUwOqlANe/XYvTSQPYXmdgXnb
OhM/toNa+qAf0TTtbh5ZmxoQw1NuY74OuaauKqgZOdmanJE1q89z2naUnuPh4N7tHU4OpeKbo84A
SOx2QWkMMRMymCSlq5Cgb6Q8o0hdh2PvmBersJDqSOGbvr9pu18RSBr9DwBNwGFvjRZmZebJQA0Q
UF5xbUe0JZjzOGqZ7VnBD3P2qTeC59gcjRhWD8vNSuDTS9UCEEA0Ro5xdb6/lr29IlSFiARIOWmw
OqA/eeJlZbDWmTj9OcSb37Kcyh6TOjIJvcI9QmXtrkiJiKl2Gb3zzemjGO2VwqVY4bW+c8mdpmJc
xj+a4tq7UgSkuEeL2WSikNsVKX32PBU6Uz/aOEKfbqtowKmubVVUj57XJNH9L7hXDyIUoASpEAjY
3DxmNOl0IBXMQiKCDPoyW4NrqWXuG1tb0/McI0tura1z6dZcC8fCrU+ke/F1NeWrVeEVLwzTmFT5
4H2jMXS7cqkHietVkjYNemZvLLvMTxUgFuTM0JZIslr7vSwS5yA43ztAMJUpjRBEi4H73xrVZRvH
lTvNkV022ttJF4widH72yc9B/t//0nvnh6anQkXAjfBSHj2LpR/MTKylSx9ckmAovs5ool7vW9lb
EPRSxFtQAhJSbhZkUAWyjIUhpzY2tbA28iSSmk8cqwW/MKXG0A1TahwfRWuycSRNj1tEsZu5OHeM
w9yJm7Az4ulLKWd50B/ZcZR0CmiJg8qBoHNbVx+KgfpXoEjCUse9WPlQh7Js5wv8Zz3TCp5/ouN6
REC487QqoU4SHPj4leDA7dmYYpGVvjFyIC0t/9PMfeuh6Sdxsoa++A+9tJXBz+xjEAvr9eB6WnYA
CWlck/lvm+QtyIYZLuw5mrSMIS0otE5N3rYnkrrv90/LizNJsUjNNapBHNiSt9GROyGETnuuhSy5
HE5yYIi/oaH66b6VFz5NWeGNY+dAHdH0uf2QadHVFOlLrExifnJBzbyrUQG5ECd+Sift1fTlyhxc
C8yUc2DI5G7NJaU191ObtVGT+v5V00UfaZOdo7VqWK+9bczJECXAL4UH4WXYvAmmpEkZN2MbdcEi
nuygWqNB5tUzRFpHMbr6o24qJIr+jy/CxBTpKTyjt6vSx6TyqoQ4xHJnJRPR/l/OvqzHUpzL9hch
MRteDeecmMeMyMh8sbJyMBhjPGCmX38X9XK/GJShaqnVaqmqi+DgYe+115BRYvMOVq5BecbA4KUw
ZjHnGvA2ncvlP9v07Y9Hewh/U+jEADC+fnwP566hdSD29PAyOgApMw+632WjqMpqq8xQpXb9rFR5
d5jtD8U8dOfn40J4+846tEgM67mp9yijykFhfhwCRHYmLePHv6/RDx+F9htkNYDeWD6v3y/fcPG6
LNE12ch2ciLG4ZKjbteWrJ9cBO8OM7wVSgjYSAIW3/N2Xj9qj6bK23jWNW680FLk8bhvMUahC+U6
De6HZMzuIbtonv7+hh/sdRCKdjLA3lCC+fr6sQZ/ip15pOslGmA/sOLSa/kw/h9+x/210PfgEgcd
+vVT5mzh6IKxTtQ0qlOSBXFdtEVEx5mXh//DC+00ABxhgEjfZtXylQRlyvBCcUj0Q9JjkwJYy+Ek
9PfnfLQ0AD2BnonbDpbob19pBNTdyFTDu6vtD4URfxZfNnU/lZ9Njj560i6+gx8fXghY/usfDxbC
ZQDEZKjzaCvOCjBSqBFleDWJTP/XOwaLEBMqfCNQG3Y+6OtHcSySYCYASTLdznSY5vBUbAsuU5fK
87//fh8c/5iAQMuORQENzFslJZZAO8GfXNV8yL2hbpWhuI7JPJ+DbFBMux9F13/yzT56JqYDoHMB
LXw/iEf4W9LiDZFv6ub20CJDiQq3bDRCFvZJFcVnw/CP9vT/Pu9NrbBIhq85Ifoz8xFuaz0GlVji
9bzwLIENQ9OctOk+czHal8PbKwGwBlZ/hCvvXQSJwn2dudCoOg6UOgAfDysJdOVyWYp8d9ju6SxD
glKz4FWy5PEn++/9O0MtuueDoJWEzJ28eWfSZjbXFueYgpfYueRbUs8jlB0Tl+Nj2M3mnMTYMH9f
TO+3yC5RBeaAdhlqubfudmU8p5jHwIEB/zuh26aCiwU9BY1hAfGfjzKsWfwP8A24KOFxr7eIH1Cg
YUUbyP+W7NlNy0qXjPWPvSX6ky3yflQKhUUEBQmmd2BUQHD8+lkiy2Ww4c1qWISPLbIkXCGoCobu
m1zUAN0fkoAr43o+Vn6J3DX45LhyOwjMYtxYvP2Wsw6uCUUK8usnW+n9vYEGe4/S+FfgUrzdvmYa
AIekOX6GIBGPAmhdFSJL5env3/X9hsXECUQIuCoBLoBp1OsfAIGQo2wKlDcijEPatUFGOZnKL77T
L/E8Fp8MET96KTwQPTtQAxCj92X2P8DBtuY2NYA86yIf06OF0NvcIng8/0ws8dFr7TJZKDrhUvIO
7gTgrTYsHAOJsYGz2NhIsHLynFNVOn7jfPAZxP9vyfn6UAA2hiZplwGC6PGWPQyzphAYHFZtIRp+
vvBluCnRFH4ZA8hrEMqo0y9kZVAIsom4a+ZL/63LS1ezrhy+ClXkl27kxWU4KfRzSWnmc22aFCm5
gj9IHbV11JtPCTf78n73RyMYdwdpYd/wVt5BGBrmJG0tRLajIjQou/DeIPH7IkGo5k1JxvBKZWvy
skZB+Ulr+dEXAkNhp6Ch8oN96+uVsMJMaymmBHX1mP7xCy9vys2oQ1ukzxbE3s/QxY8eB1oRtLWY
PO7M5NePS1RbstC2rl6RQPRLBdly5pFuAY+HpKBw6fkM3/ngvPzXoYzgsEQF8xbab1WeqnEKLAw4
4ummGW1EgaKm57qYPxs7fnAf4FF7i4fyf6d5v361MG3GsEMIDsimdtqOhfH6oEI0CBfcYAPLxBW1
Axv0E4T/PYIFEy8EaOAmgnUZsKM3Z6cdEClrO5D+NySmwuhKOESsRWy2VEjOnppArw9D6IdazIwZ
5FqWbrnMkrXQ1KZcfuad/v5Wxp8Du+h91rtfEG+QT+WYLNwQ2zqcvX8RPoVtetEvVzaam6PA0O1b
Q5ZBHod4bh9W1fnj30/SD/YS7iqcoCGwV0zd9hX4P0db6TYGnbVz4O+v3YtGsgYlTducGxLwqmjF
9mXVfj7TA/lsFvHBWtvz1dGd4lvgin7TYUAvmEXj4l2ti4DUJp/5XRzy5hIMBnn/95f88FFAZzDe
3mHLtxSeEUJoTFQGmL0oZBX3G0+pB2mv6lvwuf/+qA92LLCf3Vmm2HHSt0PTwUeQ5MNso/YhgmdO
W2DnEVdzRjoajWt/cHHzWd/790eCO/X6ExYiQe4SzDyRkUwwN80L1qI5zPKgardgvZpctnxClP3o
9/z/LwmewusnGpKvIgiYBTF922qeW8yLxnW7yjqQiP4Pv+e+WTEP/tfj6vWj5sBFLUs7V5doCa/V
ELc326QDhFCvLdRCsszv/v7AjzYEIkSAcKMnxdn05t10k+twa2FX2sS+pWxQw3k5tb/buLV3UDyv
F8Rl5Q1MDz4T8nxQZAC5ANsKjh+QHydvCmRYGjiXtNbWzHf5CU2OrWCj9d+bRgjQAMjs5KB9yP7m
2F1N75McXXfNQ/1jUHK7TqKIQZ25joe//5AfLBLk9GGICsALbhxvAVHn9LDxCU1VzpAlCes9U88z
UiFgcPsZM/SDQxRlEF4LUz4okN9O89M1ih1olH1tk8S7aomEubQeSj84AAXuooBn1nMzzepCpaq7
Eh4Eu7+/63vq1z63wvOBd6FBxuZ/vUy3gkxE7awF/McXhPfOv6YJoJ4JhvRkE+A2UZMXB46KiKox
L08o29NP/oYPjgFModHAoizB3/DOQEyE6zK2CGlP+1kec5HOt7MpQUpeDm1fyrO/v/EHq/VfEBPa
cmwVcCNfvzCMz93COrwwvCqaSznkzdPkXfvJUz7YjHjKvxhUmKHtfnNHSB81BEUI3glhwd+msMtp
mfTmuiRaX3aIOHhAFaNRB26fnTsfLSkUeZCX4zCAydXbQm8p1ma2ISABHmVnjdVFrQTmS7wV85lr
XYBBWxTXy5YMR1Is8vnvP+9HHxPKYky49iEb8MzXP28sOrmrY7CeomTDkUNeDErko/TFnzBo4k8O
2Y+2KsY/OO/AXURh++ZjguOTNqrFobBh2Sx0cMpdxArkhw1DgE+W6ftPink8noIJTIxC7K0OdihK
KyYD47VyZut9k2es6hGaQcHny04wadeY3jGonRj+kL//pu850CijQWMC/AFvINBQ33xTw7jzDdeu
JhlHpF/XZO0h9oHFQYvEb0nDNU7PyDZnB1nYojisxMmjQ2vTHbuhSWk4Giuo8B2J6ZI0rp7Sefzx
yR+5/9avmxvwfoFUIPIcACLKo9dfvsi5GNoZPqF24etlvO03ke8G6sdFwe+qGK+2/AFz/rrk6dzQ
cMmzszax/5ncht8KDB84Gu1qc0xGXv8ZcJLINSRxcLsakvx8DKZvHKL2wzql8hjB5fQg2PYZdPp+
0UOVvWtEdjsqaHD2f/4/tSjf4qHlzEHXhOwZcQi2ZYqohGNmeJqjFd6P5WhXcfr7D/5+7aP2TTG2
A+EHU7S3HR3oZiSRHj23R9ZIhWEkr5YpZ7dOyOwTGOFfGsPrb0vQrqKv2L29MRh58239ii1R9nCe
YsGYqiNLkqmkHWZdWP66mS/GFv7jJyRBGjTTM1gy1aTy5Z/NBlNyKBMBL5dwy4rrwlvbVwHx07c5
tsigCIq1eIbZrV6PiBnmI3UqdLfDJIvPOsT33wjfJsMPBt+IfdL5pkrZomBgUmBReoFeKJ1zUoEv
FfzhQyMhjZz6L//586A7QQkBtAsAzNt2DRnJ+M+TztZEpDyH86Uu7zeYG36x2Vx+eg6+P5xAZ0Nz
iJEODl78H69XoO6EyFZLkGcOaYS57uKEZd/mbkZSfdHIvrgBFSabaYDk3bEOZICMyaz3gh0J5uji
KOfdh3q1Un+NMU50dBjyuKFFODTXvG8BmPupYUBQgu0m8eAK0abU5ZPRcZtQAGqIW2BzQe7Eppov
m990TEMCq/kjE1lzS1jhr+YiCHk9DKiHqJENxsqdTGCMCG6hGw5RoTPkFDOw/qo58FmGnHIE/J1N
kHqt1aLntT1ujRKacmhl+UXfSZ/QboA3eVXKJZR0hf1beYkkFy4Qi92K6TgGpvCXEyq85sWCCYqM
gnjkMawGS7jcJjxkd8nSRfoMpmRIv1CRtAToWF583zQ8j/5zfwVSBMAX8LABW2Ec8foLgXoaN3EO
FJuTtqQcCexVNvEeHslleZBrQw7/df1BcgTP4H8JEruC4fXzEI2SRw7E751n0ry41OjDCJ+lOzXD
Qv7vj3q/tdCbokeFbRIaAHTErx8Fx39uIOs0dTyb/sSKqLkkawTmFenWS8hOPmvA/x15vT6OMNfD
qsLBt980b9GeZFwTEKLA7V1ZhtzSNbbb11j41p86/D9cqSRh/zh47vIaFSzjd3Id0r4aANVsFclZ
yZ6GYpmfcFW3A+0wDGaXqbXRr0EbayguF/PVj6m4a5cB6EnT8q24gbkzGn0z8fm8DwTc4tBtxUtl
u9yEdIzbsoGJXZk9E5fwlwyJ2l9MZBWjWd5nGjp2uXC6QSXzbJveDxVIMvqnQjbpYyhU8G2cQJuD
fcRcPDcOxjbUttydY5Art7pV3t5zEYS/wUKHS7cumdgoWRUK9v1rfI196p/h85ZfSNfFv9cJ4SR1
nm7tP6jvrD5EC9JcqJYI6b3dmqLHmEQYct9M0j1DwbkBUA+Y6yvtICO/7LuoeNogq+M3yjVhRnus
U/24+WZu7ghL0hFeBk5sso55qLI71sMmvCpRdmHjwRrgQhbl8pyMTTZWAfTKL4HtWwdRlm1XoEG5
geUm3IIAXiGUsqs9GGY9UA3W3ctuD5hOI+ZvZtgyhRR69nWg0QTU9DgAm/jiA4H2VSEhZKxylq6C
+snyy82Xw3znly04cI6Z2Cfr++1Nu/uio5LF0Bx7F/KNN+t7xjYDTxhMsCW3+iIaS3kFuYgglV3x
Dz552Nv+ZH8YwVWL4gVKGPAlX2+mceQI3fFZhKjTUFaL9ORYMP8Z6ecdmriPevaEPtxMO4CXJa8f
g2l8aiDfg5hcqCY4qIIvl0Ca2CHjOHepjcvlkfHMX+aTcbDJlUU6U1mEgYD8PDKfcV7h7bG/2P9u
avxF+++8M7N3N/C3hE0YBsbtshLESyiUdV+Il8GEoV5WWjiS5232deZIs01dWmBGExk4JvA5U9sZ
TFMEHE2VWUYwC+IAye56tPp5Qch7Av7U3IBTwdXc1HFpO0Kd9lacMaQyANnSYxhX4JeM7F5noksO
g4v7hrKlZdGh63NydA5SjEMEt6Q7OzmOf1s2+5FTSkeLuRj4EezFbaoQHLkq6rOJ/JnD1qhTmUyt
PIigjO5xUhB1kONS3vKRzd+tjtKNmpZl7ckMfHyRIbSo1ZQG2N4Nc/jBZ567pWryIf1h9ASWZ2uc
v2ES+nnKvZrzc6FEyw4s1sG3buD5DYGBGLKIoXsta1BksM0EylDsQQ4g/JCaeLgUTbNMV2noi5fB
mnRF5oztz12zOV51W2PCY2iL5Rsmf+P5ahcBXkjHoi8+LcaMBhD43CwdH24xRRpEvfANAXCmKDpG
vS+GpOIxEdfQfGNVYZq2fum0IBfIBUBZBwdpTFN6aK8Kilgk4NcjJC7+hJYKRpudXLdLLnsFEjkS
TyoCW53v2Af4C2NwAi586DMO4WyP4BMtg2E+Gp6u0KcVi3iE9VIW1VOXGRSjDYIZqSW20zWb+uaO
K1QrD74w9nsjQvg9c2QOPmHEpwq6sHj+puAoGdQqXtSvMHRbfjbAoXiruqAvXpaW2wCVjuNdBRZE
9gKQdn2c5FjcNAWSXqs1GMufG/74x8Vq5DLAZyP/Ng6R6KswSMuncIH4/+Dyhul6VVtEwB5iMdx4
20SrGjQVNlYrYfzWR6qJq2U0aOaQTcwFqDnJ0tI+X0v3PPSF+zUFMlwP4MjrG9DMMH5I2ii76jcT
d3XpTZ9Qa6DyBUERdjd16QZxtH0ASygL14fkiOEi+aVGuf5G807wnzaxT8ZzWWSQYm8y8n/QTCh7
aIple8qgY1mfSMIRUoq49cBVrbJzcDWvNjMVaQoh6qkl+b1zQ/voIYrMLrMOvx5F3wwN3WZdC7dR
lbf9CfuHP9hkKpAYpuw2CtyF43QFC+a+vMh4OszV1C75cti2lTR0HoVUB2Uw7EDQzTol58ot6gWB
t26hhpDg1IgRGQGwomn+aRfFboa5MBLhRjp8yVQ8EtonCb/387ZZWB/EKSSpAdrBYM7cXRpkMq7y
Zk1+T1aSkaYe2h26wJDlJm4KiyXaTfKRQ3Mcn+AlJS+7iRXZFYkYCJJ8TXV4jgCMNKuE6NpMUK6I
iqsMIbJX+xDxex8sMfbq0okHxXZYbem25QtDRhoDw5fnmvasm6eqXEC/WpJYG9QfUYrcmwEqs5sc
jRA/Y1Orb6HBz39oNRNLxw0pLdWeR2WPsKvxE00sFtVFKpLujgcpRzmeeE2+lp0ojlO4x8h3bs2r
lHXhdAvpnWzvY0T4msoJO0g40GKGS9ESRUUdjNPyQJLYFjVMZooRzq16eSQYOKhqTBoGbg4v5ICR
ao4HR4to5TGwqoHEqWDNdunS2cqLfkvFz4ChXT2Xgg/rATk+TXg0BWxKq4gLUtYMP9lGi2XhyINa
g/kBCad8OIxp293Aghx8krhBXtoFlKe5bk+C6aGhA9/K/nriOf+DCQUhB7D61+QYpB42AkSu4Y9l
xoCXwrtkzmobdckvdNqogYZVJKfNA26sdr/CO3iP9Kwymo2g5pCZgO8dCwmEMc3G8CIIhpJjK27J
XIkNwp3rGMtO458W5YNuYnI7kSj9zttybs82ref8DqpgL49mKJv+qKQJ79cu29bdolLdkrnBN0Ho
T4MMlFZuWNax1OcizvofYS8mXSGD1N+nU180J+TVquVinRYFkc7QR89bb0cczfHSXExw8swwp4iH
F2B16QT/KDU/dys8zOm8kXFEzBuioGebYLsMUKWYY592xf1kI0RvLdFIshqE4q04BI41liZqbjEa
dKr4YxefWZAPjHrGtgwnijiXQJ7PMQt/inQz+mLzfXSP3IzEH4Qb8osOHnr6pKV0BX6kwT6wPEfV
GNo43+5nK/hlgNIUFQXDZ+EOltnnhGv5JWiD0OEidP2PdpmGmGqjw38gtm1jytg6XluGZV7PCzy8
LuBb5QbIANKsPWZNWZ7ly7TNhxZ5tJY68HzYsZnHqay0RWnsFcQkNehxNr0sGzvCOV7oxYDoZbod
FivX72baeeFlNI5f02Edb2UTrSHNrYWNY+dZqC+GSMPNG1li7TdUlymi5aNyGCoygbR8MbdT01Yp
Er81qoIouEB5mkFYhVW/yRNC9oYOEt7Wp0gPXQcYyWdCpwh5HpNnaw3Ownbz7S/Qd3lMA5NKfm58
u8Z0SCap7pjBZzkftik216KAW8vThpK7vRowSWkopipbiWhLJXb2SxPddlvUlzRPeuYPK7b1VPEp
kgk6grGAslduq6X5tGLo4+d4OICRtjmgHM6tZ7v/TFNLMvTPoRSC0c4M+tYFHfnh0x7/msh5Buef
xa63WkAqUXGOk+qo21KUFIwC8bUNhL7XmEGOh6mLyHKEbeocI5SmG0WFy4nB255oKEeGfI5FhRbc
HqXmK8AHHjchnYoFq8O6bL7Wkdkm0HiWaL6KogUd4q5FSatMG/aAWG7A5RHX7CEIIq8qDkrNj4WL
MqknEzLYvesQn2kNrb2JzBCS09za1l7oDEqKr23booIjwmdfnQiDsUJ6JXkpNqAedZxJ0VMSewYr
tlbya1i6s4ICPPbzddakntAN/1UwBQfgFuUYB5JC65sA8OBtkK61HwoM3AsdCjTtyOfEPWrx5hXv
4+WW+FUgzYuF+R0aquLcxX4OKoWn/UI+KYe7MYcVh0tkIo+piBcNqhMb15PeSoLEZZFlP0LA5iVl
2rKfYBRAA9zrLmweSaddctB5or+KiMieinSKrsp82vBt+ih5boAuwO4n6IIz2BAFRe3jKU1OONDN
Fdm2tKRmjcLfQAsyxFAuHvXAXLDaLBK1U5iwhp0txdyGlTBZYyudzZmo4VkR/YJcIdg/CY+wfqOk
q+GjVPgjbFzUQzJkHFGha7xqcGhas9EYQvbvEMri8uhcCqZ0JJF0gKtCDU01cFHMlwlOKXFZTGIZ
sKEdqCewyiMXWw9WNl1nY9kR+9Kaqs/H7TpVLmZ14blcaQuqHC5XklqgGqCZzZWcvG5OHuplD1GG
waAcrAjEBXNfTGdtHETkGA0q/popYMAnePxgJ5glDO/RG7XdgUSqKK+aDtGLNGRyvpZJ1nXnMsKN
RXXSwmmWYWTyGDobjYfGb+EP5KnZ8Mh4bO1JyNl8JeGCORIaCH6XzeiiKtPA8I1mJSzrULSsmBeM
IfKUeK6KC5TXCTTqwEn7E1CrIK8NxqUhjNkTbGCFZL/liGFN0NB8d2VDjg+isdHJDTkiFA0U9Cka
DkBVyD4A7SODIqVCjIb7wsoMv4+Dq9CL4zD1wQpt1qIKfVOgqlTZ987Fo6kkwoBwImFt4z4HdnJl
F6NxzoQOVK0Yk6oAEAUxK+3i0V2rRXYTNbBCAFMvd1JXhcXirfJNZskx5YAPKMtKsMfx7SHlwpM5
aK6z9v840eYK509fPovcF/BXLG3KWop4nFycWD6D9oexji5QiyF2k3agOD+hek5RraX5VFAz8+Sn
VrALozFiotyxCIwWXwq1lBhnwACN0CyblgmaPg1cv4eR48GTpHOHAQzDjIKUDiVJD00PzrSyRNSI
3YLenSQMSS62ZBF4DbhLRac+6/q0SiA82eiWqG6roFVcoipRfrrLtmYGuxRki9+G81yiLWjJlR0M
UlJiVSiCezBs5B3DWf7NZyOuEYF1udFuy7crHA+orZPBoj5BkG/8W3UNu7e9Mi9u64P+KummNTjA
aW6B9DKBZc2uXmGVgHz3KZzW1VQTm+McI6WivBR8ze7xRaKksugFjtBfxOTQqml55mIFyaUDgS2q
0okloloyTi7jpQVJHPobfZ3NK2542xaqhboNY9GazXkqUXHpoBY28GtVOpv/ybMtKy8zPTbPDUJG
8PX9tLx4OHIg6W4M7K8hLYFpRVNKzqMhneKqcElytyTRqgD3GXm1dKEDpbNr9Jd04Kg1Jy7wmecR
GUlVbhA1T20S92OlFs0uYwPfuWruxJjU7dL0spq4aR4n2AUbsF4t+C5tCc+2S934mSGjJp8HClBz
fLTDksEZyzXpcAEf+ex3Q9q0q9tRoxfPo5nDiReqsKF2bT7O1HZl8LSp2A5VBrRwOMW99tBV+b6g
mcqhrsW/AUisD9EOuKkfPN3ItGBolpS6rbE8039w/7EfTSAIp3bRHinhONR7ZLqz8VdmRh9fk36T
7pCUY/57MaxHQOimJdppVKfUdaIV9VwKwG0d8n807u4e/8qWIH3sVxRs8U9vOJZxKMTuVwA9gMN4
pF1/r6xtLjicwPRtpmAJU00AxL7aIAXJEqHvPTZaqAIcjM6nT2HSFH9ItGbIsIjGoqnFtDhyNffp
eK983nyDNVsu6xZdQkeB2rrtYkOa3m/4/o/nBcquspIylD+jsAtnXMItMAVvC/8Y67nlZ2MIkuVZ
wZIZGzBc1J9+jmdx6FCddUBBVfKyKDn98EQMQYU4k1ADgelLIDBytsvZLnzTNNNbamg2pZOpfOHJ
fWAzjEhgDJ2CDstgYgfWpiMeJ18RXUPMAkanMjwhFN5D7R+J5IBmvy5hv63AQf81Ir/oHy9c06GN
wlSqBlnKd/UaJZAFYuoz/DMyxPbVLJLi1CzNZGpUZlIAU4R15kxYio+BuDvgQWSKMUrALz4fQzNl
L6GeMCDISwHLzaQdyIApKknUwS5h9sfkOXqKqd3HnXBiQO8tWnCbsby6mfbKzc/QoPC24iiiHoNF
ByOKgyU4MxjOFBT6N4u7efKCBh2sLGjCZiTXOpT5z6Y3CQLal8n/ChQ3N9K0/GffDezrsrbtd4+K
GTg1zJ6fTARX5oopvj2tSCqPaZMGkLbKtFhpAjcRXsUSGd4E/VlLo5bH13ZFn1NDLkHCw7pE/DQh
WfnBrsP4sBYtIBennejQUBvcihbgM7xYG1wQFfy79ZeCrHNAUz4s9ziugSOIJZh/6CAd/hg9DxrK
pZbYatrSTtENPn33cO9KHuG5052jI/B/sm1MHhpsoN+LHkDak4BPBrT9IWDbsklyKIVMmM+UwSq3
oCH6UKTXp2vxZNAdTrQB5PAjitzQ1GC0EHEwGsFaFLbGDlOVbLN3wHJWifp6FFOFgYyy9xna0PYi
KTcIBETcJ99sk6s7H8fTj7LT3XRlVlnMGEvOJKOhybm+am1TqANacNheL+U81K0z5XDeYWzwqwXM
f1ki8VFdwEeS3MOYbLeUw8hRV+m6ReEBQkB9VYzB+KWbg+0nfCXVFyhwSXdUSgEx9pjdXhO3DRzp
TDlsgcHY6hx1XmVf+x5eOfVmCq13fMs9IAmMxTRKA2XPcPzq45j2TUDzmOEAX3CHYSYWDkFY9Tin
77cIVzX0zSPASPD9Mng6hdEAZFRw9RDl1q8XgDXSxw1lMsZ8EzrmA1ikpqUcmPsGmFEu51MPkLSS
beiwZmwA3L7vkW5HhV1VVDVFUMrDOiZLX1kv4XEWg1V3K21i1jNell1xk2Jm+Eci4fZpgCObr+Z1
L6GbtSvOOetngTItNPM9tgBQIcTh+BvHhbLwmc7nvpIlPHCrrrPJU5YOGFeMyILYBy6Biq5Mk4wX
DRAMRmcLve5ptXwzB9YqItFLRwumnPOmf87r0j6BlzuYGo57XNSsyZAU4KxPUQxgcP6HzfNytZpp
+yU7nKPX4RDN2JZQgI8nlL/TRbYNsTtbjQzO8jXkHpOg3LNjD4RVnRxqlh/lsqCJTfQWHzVLTF/3
qRH3yIUNblOi00eH4WlLvcnJPSTL/TcDv8r2oDqSaeqCGP/JZUXkeJVnk0JPOKcMGMCy4rqwaBiz
KsHh3dXNyHa6sRv3wEi1jt9RyIqvjS9wGRIWaI5NX2Bw1VrhzwCKbB4a1wS7ousE2iyyhhpui6GC
V0ZnUByUWfuTJVPm6DiBkQVfsYVLjGBi11Mo14eFQqMRP6EkyR9SuRBXeVksF3zQUUk1yYJzOa1j
ejnnoM1PvvftmVzj5qnfgCBdNbBzNEdORt2ivp/QlqSJzr5taFaaA1IHHK4E4TrcJaRgZbVi1v8E
Z6BMHKE+G7Lay9U0R0xt+T0oUhK5KRFQKT1E5Qn0ef8tMwu5tkvQYarWxeE5CP5iwEjJYiN0fdld
RRhgjTSeuvYuiCPc59ZPThzUqNgPDsKfpmayOA2RzAxNWCG3tKchSqhHhvxslI5SdeMhn5j7ukkF
0qvVOCooTBXtE4SLwU+BBfBzBJWhqTCkYC9pF4tbN6JqqLbZJBiIw9/l5DcLcK9ptfKHKecOgYZT
Ly+k8gE/RqELLgqcdvkBZimpqt1EmDrrnNz6KkcuQk91m+O2cS6LrtJ09OQAjwLUW2h/IWGOSdsc
SxvzoWqsic43IPQYKAzGnwRGYRn1yBtEidtPcwF03YwKwFme4nLGEYsKg4POV+L4WTEdLsU1sUOJ
kijb4l89SBj/DCkMXqsukhHqgBG+FiWMCaj0cIWvMG9zhJYDs7dzv7VRjZ3RE3h5rIjyS0u/pqc8
kiFH49BsX8ckm8OqW/MhqccAYA8qiMiLigxL+nWQIHFfNohXiqkFs+R6DdYyqkzZR7fTtreWOHyy
5hLk0uEL24pmZ5HE0UOG4hmef2mGOW4vuwtMOYqm6sUYPBIDO5H/x9l5LMeOZGn6VdpqjxpoMdZV
C4jQQc2rNrArobXG088HdnVlEjfImCzLVRov6YDD/fjxc36BZlYs36bccPJ7X87mHxkoB3NfqHn3
bEZRcKdX5iYKSrHZjYJEWSzTa5mCgDolKvgCyzq31jR8oldhljvYUdmRS1D1Q0gDIgMuqvxGkgny
3TzMjUU+2beAQ7kC3JacPzhRmTNFW5/MgWqOoaZcMxMl9JZLdu8GZWK6BNbAomozdNWuAN1F2ahM
aQBNuL2npzpVQoKlOsQ3k+qPnyvO6geFjxPZqdDKvwozJNNd1PJOrWIV45Z3LG7VOC5JXePRp0Su
8DMxwhxrkRxG1XlOrZQrqMEyt7GxUOHFZj0gQD7svTL4FPWp6Wtf9NEgbZBrP/oOGALlpxZtz9g2
EOqwznR0qfaZuUplCv8aTXQnVqhG+E4FqEwAS+rbMA8y0S505MNwctfbwCvyqn1SLTzBjh0djcab
UohzXIF12LmlPpeYgeB0/RX4SFJuJoF7tYeyKIeNXIfBvLWotj9Dj1aWerHGbWXq6TXtJspVnd02
CSyysJYCQEWBkak2BXCT4o/A2cHxoAe5p845ooJkelK6ieYE7KMnmp0lVrZSDZO26ZU2E24yis54
1pZJ2pY/y7Cuw5sxMAd/NzRRQpaDT6UyEUUjOZG9NB0FECd9AIazvuki+tGTozdK1T1XXVXNW7KW
MhDs2FcAM1kjaE006uRQeJTbUTVRmpcTMFF2kOnEQc+opDx+UAK96n1bREo0RS50qpQnFV/d/KbK
hVGk+MKho+4aUYdQhW2mTGadi4LwUQyzIdvH41DhZYB6SlQcQwQrukdd6mfyK8GczeKnUUQy+Qz9
PsZoSwvqgt0VgjZwtZ8HUdppYyIP50qlek6roOzzX4rQ93Ph0D/m8rWpSz3wf/nWbGANjaJsemxy
nG8/JkEatD9MibPzRjQLX3dGVOXHD/RZavEp6/Wkjx3f0jPpcyGUmqhv0pTm4M6X+p4ucqPM5vxD
GIsFwUMOF37NwcomW4apaSMGi9P2xJGI8cAnRRVENrdkIIsP+ozSmSTYZq02qD4VIBKoutBKQeUh
YXZgSzSdoe16be6Ex0yTCzKNbig142Pj9/UEprkVK7aUBtDC/KZXim5863QzMdptRIM0CG111OOy
oeoUqdmn0uSU+WFxXUX9zxyV6DhGUdrealMlLZjaMEXaG8aLbxzHGo7GNlL6PjuJ3MrVrYl7xuCl
1Mzne73k+QtbNOkRoM+PQ9+PIArG9EkPRWH84k8jxwZNksna1axvXk2XEmtLPbzr91Lbc2SGokwP
hZLaUB8moUO7WW+MpN812YBPSJun0cBR2TXxDQiosNoUg9EVh3oW59jrtUxJviDt4VfcbRuz9ih3
quKuBlsy23FO/uoqwpQZNDEosDiTpubmp4Qd84A8YDyemknjCjOLnK9eO7bIIiDrPH3ugjH8WY+z
VO91gkDijmrifxaCuhDtQOiHZy2nCrwZRQvP+CJTOhv2fIqJEsef6iFolhRfgibxDS5YijXugpJ/
5HBuTP4+YLv86LQqxrcDcPO0BYkpPcM4oq6kUay37M6i9mbDohHuaKEGqZuY8fxlqoziATq09DSZ
gWhwS2oir6nCKKd7QI5ohxVEW5veSXjOuW/fmSAaQS6rTabZvu6HX1oMQySn1+q2txELnT5l8jwN
JLK9KLpSJ1ffp1QTPw1dMh4E9KxTcDCFvu8aNO25memeoLAvMLFM9kocV4AE2vlE/6dPvSLo1WPB
7hnsWe7o25STjwGvGg3JKTUwwRzUls5DoJRlZvehXLb05zJAGCWFn2/ZLI1PZVEalEyNtM/dKgXP
7s4hLd+HmIj4JAp1QzE6K0HIdZoRTjQ0FFAHqaSD8giZ3aeogk7iJkVffwJoZD74SSYlmyD3DeOh
wNT7Y4VhJQgdddR+WEWfTBRgtIZ79KRluaMNY+LVgTUu2g6JgRZzkFBWG0Zcbk9NKw3IdaRVtu/F
IdwNoJeLswZ3KeIerXF8W3VO/QJlORo16E5S7xlkMTzBWddSp+z8OKDe3ODPy8Gf0/GsfEO1K82o
v1QBZ5M3ThkAjpj7OqdxYuFs283+tKOUFahuYzZZeAQ+JWQ4F0ZZ6kX+3D3P4AMaj7vj9C3TpfB7
LGB/ZZNgNgclKFVpM1VV9KVuB/DJZhjGd22pRvQsZbMAqDjNLe2VVq6P3Je4syK5b50XPkPgSJke
tg7QHhowdFVp87Z9jrlBmeGramMo2nBY9akq2JU/t49hyHXYFpMCeXyDTKd21XEa79pY6UumZNRE
OyQCzXZQGykRT7JAWAV9Qzi3LBTUtxJlzI909IE89AkC1A7LkmJ1PEflMRhJsbwerk5PcFtMB7U5
qj4nlaI+idbopzZhn3UjN1Mrn4SyriNbpAX0KQgaPeWO14DhLpqaVjLByAw3mKWGm04shc4x6FpJ
m1SymnutCeYF7KfJ5yKo9TukdVB8zQqCuC3MiTl5YTRNdxFY3EclqqrsWFt6EXq+2seBU4E2aD1f
8wOTJg9JxsasaYcvdQNK+b3WBSX1S0mrNpKcxdmmK1WLwg8XQAqv7dg73SR1X3LOXtVJJXRwPsKp
yGe3EgG7UWsLjcATQytCB91QmiPdk6n4JMWzGXmzKphfjaIxFafCI6H32NyIJ8QZcsAYyTWWuq/E
oj33Iw5WDlJIVNbNLMsPciFQtg4lbnIbEgT5Q6X19U9iKF2tJBKXChHVbJHr5yiZTh1j9vwcx/W8
i8FQpNRdBXqy4IGS5zqstSdpRJr4KHHe3c+ZpJMPvI/K/A1IBjwcXSUT1SORnG4tepSn7dSRVFF7
LeN6k42htu/jq6Os2bDo/SJ3hOQ3+nQWmkcr6DuXlErP5tx0ypK6s5Hy9bVCAuyUAOYYJyVwIuTH
r7zab4C8ZdAX/CcUTKqIy8//hLfvAomTyEeWWsVF+IhkcvFY4CSwzejd//WhcEUGnYt6FKfKmqGF
Ao+UTklpOKUEoEAxo3Yb6Em3DaUqv6JVsobRLtLJiwv7i/cDenQrSF44lDnbrjcdPwZXn/iYIiRG
Fm3ZCwmIzfzbX14fC0AYy2nkzUACrr5cMpWzD3TEAjcwyft07se9SRy9Mn+XXgoEMxxWGSHU39YH
dPbMSMbYcoDs4Sc7gPhWfClx016j3RvX2hX45IWlIWHTLpPHw46gQ/96acggwpsGkr9j6dW3SBUT
NxjAlEddcU0X5ML+wrdMRKyKuM5iXKFCocRVZSVElkMBpH4ECGCcU7LeK/P3Ir/xChbJqrDg5bEg
dIQV1rzcUqs1Lod8JqGlbu/nnXaWB58KtIzzHKYCxMzK7B2p1gyn8kVuchWYlywJlS14GnVpMHae
DF7m8a8vH0sD961yjMKqWeHZue0ZUDWY6KYGPu9EFrAVEFsKJjvvD/Q7VBWG17JO0U1UcXxWViPJ
cQidG5NTB0SO6LZSRIVQCCE2cORskO6V+bqyFtoKQGJHEwrJrUE/2fNQXlP7/H1xKWhH0vgCnEtg
tVY7VAilhv4Kd34hTMZvNFnogE7oKHyCihddM53+PbIy2EJRVBalel7/9UqO40by6YVQITMk81wa
+dey1AUaV8RU2BeqmwT9cIXoc3HMRciD3boAnldj6qNZC2T/7B6t1zYlxl1O1anGJrPK0hUCfXJE
KZM273/g5Y++XuG8KPbFrCagyNBzXr8okJNRrRIaTy2VD5juAOFBAk6bxbzTbtWk8mSpAm+ad9fM
fy9+z8VXZGHfGvCDXo+cqxVinNlosXqb7nlsxvHDpKTUXYdxyG7ff8vfwwUEX5SSl8OSw2utLxMp
TVz2lWUtvRpzKw5TtZVmOg3vj3LpjTSuvxCPiBbSWpuAO7xPzdUg3I5aDZ+4oLPV5dlxAj1/5bi6
tFY0GV4YVFNj6Ra9nrw5sZrKQK3JscB03Yzt5N+oIIQ+S6g1iN6cq/5gkzHEmvf+K16aSMTyEKLF
WhGS7TIFfzr8hVikWNpxDZ4HOfuSythduanVKoP7/jhrIq1E2IF2aUD31Gg0KquTpBEkPBMm3YJo
AJEQ1Vh2XNxKLu2LBFRrTMo4dNqPGqjkzaCY4ZXX/P3gBFkDEwCpGBUV1bUPfNfL9G/pPjs+4tqO
isi7HeP557ZDjBCi2F6T67u0chB4XJRbFYr8azXOEImOeILk6pid2G9wiLn38RBy80g3rwT0ayOt
Jha90TmaKiY20AsYq5mEUUSc+G6GEej+/W94cajFrFVG1AJpstUGp/blB7WvWo4qROo3ZCxwolCi
8kMZhdcMyy99L+gU/x5qdUqRjugdXSnL6UMLfWs5CfBrpFiE4bcGbBOTyfdfbR01ZTCDC8Ubjvci
Cq2txuMmhPBbl3TeIAzSFm7SCHZrsjbJ4jmgKGO/MQLqPcqUNlci2XpSX0ZGSAjG4XIcr5mNsdzB
eJTlzjObxPyVFYW1T+gPI6gvFVf24KWhkFcUic1IE2rqKsboCPanUyt2UGp78xfAe9WBNPHU9rVw
7U6x/n7LW0EmW9SEURXm1H0dVtK0q+UoAOsqKOOZ9oz0oc6G2qaToT+kZnqNM7eOngy3UHfRkQHZ
iDrm6s2ktguy2LR6bxQikJS6udVeqBUwLeiwFgXPQavvypdbh7RlUMIJGZu63AqtVcoaaX3VGgX4
TZOO6EkWtGTXI1TyXMMk3pBtaB4VoeIQdpX5NZzG4fEvL1nSGb4idymFd15t/D6g41ZPWetlU91u
22RTFA9KFnR3WWhqHn3ZAkxJce2lL6whePtskcWE1YBT9frD9h2pP4O0XlLHNHV0WZgdclf9V1BH
oA3ef8VLn3Xh6qvmopbLYno9WNUBHSE3az0NZUbHyvThpqjD5s6XpnDTVqDRhLIQr3xW6cLalZhX
gwUlYgqyFjdPIyMQg6RswavX8o1MjZcWjam339K2sHZVPwxPRjgnh7ht5Hvug+lHKsiKV8HnrfDN
oa/mW1lEGQtSh+cXvmJLuIxfy54vPiUQtkVnEBDqesmP3Oixl46BLovQ96rWnG1WibarU6HZ1bqW
fn//W7wkO39OLJflbsCIga8O0kH8Lb1rgDTW09h5ISQyqIuj8dxaXf84FJ1yE8mUieXAj56shvpv
Wo35EbvVyIX25B+TKG12vVEM1ubKQy2L/LeH4mKqoimJvsxaXaamSCqHKLB7SalnR8p22cbAG31n
BFHils00O0XTaudGnEtPSwvw33x0r+qQbMeRtbiSL15ar7jWmKTeqEuoa+0ekP+BX8i0qOchzI4A
zttN2Zr9Lferb0kZGPSoxurKcr00JhoRpMOIzHKArU4uxDrFWRiC1oNSFIOYkfulldUa9/Fk9olN
849yROarxpXD5OK4WA4sGpfAGtaOahJd9DmkTIexuaLTf2jzRXi2w6mUbkwIz1YQUS5LKvXKJ784
LrKIS+CD+b3+4kUbjlGn5a0nyqmyM+JE14Eit/HRhybu9sUk0VSBhXYlFC3TuF5o7DZONQS1kX5c
aTYMQII7WYEigtRm/xxFY+PKna49v7+eLxwpeATBM2dPozS5Fh4Af5pqrTU3nl4XsWchU7SHTwAI
owl+wXPunUYeZYdsQUGqtVOu5HcXplbmQ+LzqUrA/dapCKnDVCdSyFJKY/0Y68DtTeydtiStjdfm
MvC/qrmmsHMhjjEo5RgShYX2vlq/HG4I1VocY11HD9qYEg7siaJ8YviRY2hD/9f3KNpI8nJuY8ws
ro9Ns1kEm3Wz9dR0Eo6N3tT3IWjgYiNCqowcMW2DzWQZ0937X/bS3FLeIctjYmXcml8fZS1UCw0E
fusJ3dxup0LKdq1Wih60XPNOBuMOs7Ce7v+DQVWqHYuT0ZJOvx60zJpITDUOaz0Ji+OoUjevTU34
HpTluBVz+Qb/3Sm5slMuZAhkBixhmXmUUfB/Pejkx4aeqn7rFX7WUCRXusd2MiHhKlYNd/X9N7yQ
t+OMAdmZVbv4Ca3TkVaW+64fyMEmyMgKvLODNszKo0Af1G6hezsKGt+bNpnrT++P/FspkfOQRioe
s4vS1uKM+/o9xXzm1J8s8EgUD+hvTNVNRRPzF6SNaROWCgaqSllr383SLyG7g2sGDCLI4iHFG/yZ
bs5wLOUhD11QUXAM3n+6S7uKk5qNRZWTe8XqI2j9IApEbs5FE7Cb2RYg/8FEnOmsi7Yf9H9VCvBl
Mih+U8IlTcNs4/VkTKEpGVXFLSYEYGlrLXIHMpXMbSS38l8/ABZlYcCmmLaJGNC8Hopek9KEEMk8
H1z6liz4Q84u3xJguM5YtXZryVni/fXpxDIXoTwk+HHxWW0kuHCFDvC78zADp3wg5d3tEOWTZ/kA
U1Rs4x7eH+9StECUz7QU8jsTQ6nX72jm4lz0U957veqLuzHsJEj3TfsMbVKCli/5fENpuJLhXVoz
KKHiA4NE5qKy+HrQPgoRV4SG4FEVVxzdqgCmpZHggisUFgkD5cqHvBAoFFDFqsLnxEtkPV5pEoDp
Wg+eNgXJudSi+mMtq9OWClvy+f35vPBqVNWRjuP9KADry8//VOXSZqqf8xwPdDFBbxpmZUA/1iEu
Ch2AcZTm5ytZ2YUBVdjZnOG0ChctwNcD5oUKaQV+hZdUgb/J9eFnpkbyDtM1UM0Au6+szwtTifwm
ysA0iNGgWF+U6MN3tI3FwWuIWR7AwGQLLEIFka5fUx1/UYFbZUJLGoSXGrJg1JdXcU8PQZ7p0Th6
bRxOO01B7aCKhO4e02LJ1Ye24UIq5ndR14iHpoSSozXWfCsOXfAlQkL7G2xwFWUEpd71i5+LoWj+
Y+DX3Y3JNfDAeoh3ObyXXRAk7TU5sxdZud8efrm2UobUfnfKmiUFM07gc55WNwUIIx/uliaP2hGz
u/xjARCEJHYag08Wx/G+qCJ0SkAaCT9bpYjgkSAk0Ljvr80LRxj9AdpsEqmOQQPs9VIRhQIh1Zql
IumtAFYpMxe1ph4VFwBhSFsku1mwGkiZhXJlw18amWo9pW26EygbraOM1uEaHwajF4vGD/wqVPL1
ub2Bia55UiunH/Wmj+yhsborieaF5UpThBYUNzaWqyy/fuUAwljeltLooaYegk7TExu3QcXTKnzz
3p/dC5EUne5lHKrj6KGs3lFp00DhNBzRevAXbL86ZFuAPqNddiPYyGmud0Yl91de8ML2XyINDhbk
BaK8rqpPktbVSQEhvpxQRBEB1AL1RuZjNw9jTgRAEqR03n/R3+aU1Ux+qS3dCgp86wsKyIFCGs1u
YvdFzU0jhflWLtRhCxLzWg/x0lAsWJQtSGLM30ztyjjt9dhAP2PBbB6g60V20pvAlKhxX8ljLg2F
MpXCFzR1jcTi9UrJpXKKTV2YPCjE1OyzWu0cDcxLCMppSK+sleUUfxUcEB2kVInOOiVXcLurnWhC
rQFIi9xCBNr6BgB3rEObKxBuef9T/bbvGIdr1uIzIqLpvrakhNAwQHqRkXWYcPBFqDk4RFqJGRKE
MdgzeAeHXacfrBGc8/sj/7YbFllFnUSZAM5F5EUa80/noJ5YKBksFXWIr9Wu7ZrSa+Bnum0nTBtq
49NHUUqHzfuDXviGGvU7ZVGj5V6wttYKkdiD7ioBYQIMh/yGHD3kE0U9owVq+58MpWBlsLwcmdPr
5aLDnJPAQC5oqRb7W62hn498HQB7y/ifht3/+T7+3+Bncfc/66L553/z/9+LckIhLGxX//vP2/Jn
/tjWP3+256/lfy+/+u9/+voX/3mOvtdFU/xq1//q1S/x9/81vvu1/frqfyBUwDK6737W08PPBh7Q
ywA86fIv/39/+F8/X/4KWu0///G370WXt8tfC6Ii/9u/frT/8Y+/IQb3p1lf/v6/fnjzNeP3nr5G
w9fff+Hn16b9x99ozPxdpOkFuAecCgIlxNvh58tPJO3vwGIW0i0DKOJyA86Lug0ZUP+7wgG0BEpK
mSYAwL/9V1N0Lz8S/05OQ6GHDJEyN/vyb//74q8+0R+f7L/QILororxteJol2v+xw+GnUNVdItbq
FCBOoZcI7vtUnqTb8WTeZTv5LpFt/dg+C1eW++s99scYqyuXSv41hkkgnfT77ib8YA8b4fOf5vlf
r/Pq8Zc/8fvj0+J4vawNC2sTAe7BSTkZD/6p/1icqFd8C35dc8EDK//GEEvM+lNkGAZqaLPciKc6
7JO7FrcPD5oX+q4dFAKET9rCxRJ+PKR4L09y0+y7KVrw/OK4SeUOKeIYZHbWwSQXkOCGJQPuutIa
FP39JHLlRjFdGNwa/K9ad7SwklzkuNNNC8PAG1QZTX45Lr1ukGonsGIRuaBweOEkenqJpkRXN0iz
hlgiSbVufjSlVNvIrRksjJri12AluoNYhrrLqy5z6QEFTi9myEFOpBZTnFcgUNOy3upGdkYXAFWV
4KFt8l1r9dSFFUt34rQLdzkAP44yodoTRy0vGLP0TkxF6ElaoSDn3cWPMjDfDfht8zGoFXXbdwAs
22pof4hF13h+rGbg5oBkikCXP1XYPx6bui45iiENaYmZ3IAoENzCyAo4b/LXZByEbduakdu3jXTu
oVI+TfWkekIQDcfUqstT0hcwJnwIncHUWAzRjnabZeZ3I8GeQlPRX836anCGUAj2iWjkgOW1Cg6t
PziyP0w2jMcAPg+SE4WCfiGEX2WP/sHnTIr6cywLppdjz7J9f62+PuP+dxcAzXi9jjq1MFCwYqmq
52inY2dhg5xyE/HKEbrS0P3j7y+Z15/WqYFJF9Bh/n4NLQ+KwpkOyHiXwdoTuoMFaPchzI/w3GG8
QkyzA1eqoY0dcrQY+of3X3F1mfjjGZYD70/PEC8kAbQeJISsTgLvaRyBpYYVRAPMSgTjqOv3Q7Q3
rX2AdcD7Y741rasChOXnqEwIqXLKlGFwghCgWjshEVl3vLkuV/LW7wDfLpiqKynDy/3jUtBZZUP0
xSrNEqz5ZFaRZwXN02Bk3txYbljFZ0DYXp5ZNxT/Reh+6JgYxmf6pLGHFu3CjlAd8MyRZtiD9DGk
XlHVATizOHRmo/g8COWRiHJlbpYoeOlB5defA90m6o15M5/SqsFg734AFY/3EF27qDlqPzp59/43
WN2A//juq1NER2VWD+Vg4Rxs6/qph1YN92ru7E/GYDdYzEIISEyvQLD1MKQOxhRQU6pnQ7hru12d
PZbJ3ftP8tZqWB01sCMLYYbed1K3BeI0g5srJ738BtnUs4YrKdWLm/GFaV370dPhsgBnJ9NJsVs3
Od72G+E0ObGr3STnfq9t4PI42R59IoeyihfYKIlsRuemcq2tdV9tHmHX7ifvEf7gzSH1ZLs7Xjtp
V0ru//4QazVeU+xyBAp4NAnsl+hBWZH0c4a20dC4xS80YWYd4ZFDbKfwjezq2/uz/kYWQaHz9UIb
pyKHXhDPJ1QIusyu4JiPlgf3w9aam+IZe+H5qJvxlVLSW2FmDQbH5ytrm65kA26DHbpv9mgnjkU0
VQ7B5tpcvhVQ1wrvfaBhoWYxir6FZvsh39cnWFJOufMfred81x/MTelAcTn7nrCPr1xaV732P77g
Op5RgxRF+iEn0RTtWfsaxbex4tXmBs+KNrwZBtDv2lNoObBV7Q7ccafZC/dDvrK6XwrTl1b3Krrp
Bkmx3xfzKTdCp+3SD4DGbuiubkx0CE0xdmJj31vHuviykEsLNBHzRN2kmrGtQl134wASDN9FG/Zi
3H6FrW/arYagXnJM8s+WQs2dLgCKlady+gJPwiH1RTHV2IR1v1HomlboEXd7IT41xYOZP8kG6jDp
sZoVB3KZUH5oxIcOca1cuY+0jzHqnMH8YUCmSDTvZZ4QgqAHSwLB0uBBmm4V2DEC8r9T9N2YUqfx
9/78qTO3aSIfpbS4i4vgMNEjDQV/Mxitp1TbdjZdE3ixgqyn2u7HBmfXHIGnaB80Z+SudyOCNePw
QLozjOdB75zSF/f4+fKhINdq+qM+Sh9BAHxBVwNu+jB7SqvdoFf/PZS6c1XOV+pkb4VdY7XtLBNm
YDcTds1tdNTQQj+nR2mXHDu0i++kXevNX83v4ml81j+25+FRPjVXAv5bcWbtRBB10GMzeLOnQLiT
Zwflm1yN7Hrvp57+oZADivLenB2WmZqqs6h8GeX792PNCy75wvo0VjmGZLSW2Wb1fEKz+DwDXJxF
1bNSDjWUo7e12d/NsbZHS8NG4CQv8YEQZptmvaOZW7V7ChpkkayHeTzmdfMlTCY7jmZvNJ40DQ8J
lOpFqaLah4i2iERJt63oRC6q1jULsvehG/aL96jT1ahxD70HfQreY3wm5h7iCtEhtJmkNPKM5GYO
TpJ/CGo42snnejyJ+i16eqXyGA4pErW7Sa08asanTiZhRa0wudZvfOvrrC0bRFMYzb4lhnQNFjtS
v6WQEUKGGHLRbrKzlH1ukx0zBW72YNalbWgo0UkQtrIrLeXXBY4/gtgqH/CHLKqblD3eYAyQjW6O
bCkk2vdXwAtz5MIKWLfwEs7fEttsGfWUSvwyxuG8qzHG8ODC+fDKLCCJva9tCkmMoEeN8gFavnRI
obfytgNy/uqcIFfDojXnJAKQphu7ZpE7hfyFJl0wIPJWCpnT9EWymS0d7GMrNQ+QJ0aWELq835N+
QBv2/dd5XRn991ytXYpR6KLnHjBXJCxTvzM5NMPZsJPx+/t//60TZe0hPQIqzJGdn0/TYbixNihT
eRiDOTXxQfJ+CT+iTXjIrx1fryuGf7zN6viaIuryQ5NOpzDYdpL/hSq7J2b33L38mjDxkFua3bdu
b9lqfSziW/jz77/mW9O4OraicJBKGFTTCUlsNDRThKoK4bZG/O/9v/+Cx76w6tbwCGvoizTIzemU
edUX0TM/f2/2g7uXbP3DJjsYR9wt7NIePXOX23eiXTuy+11y2q3hdt+Sb5zaP95/kBeP+EsPstpc
el+2lugb0ymRzurwHYCGVOwq24i+ZB+a+z7a6FvjqMqSbdr1Vjhk/SZ6is+CuK2pQ4iuUNrSr+xz
H+waVJwO3RX/yBdCzqXHWqXefVDDv0b98xQvMnzxl8T80MabbO638y80dpwFOWxV35WbatiitT13
bhSi6DNB0OYSv29GV2sOSLdMxhmtm0y7liy+USJa15SrQFRowPHd5g3xQPjabXovc+WPkKavpExv
vfoaFylbcNqRIGDRn4ADnYaH5lxtSTzyY+zmO+usf6ru6N15pdPZ8jb7oLmIMmykK3eeF4DXhZnX
V2kABUQxTyciyJR+tMJtK+NQldQIlzjRyBV4i7YVZ5KrhLptmG5Yfk93sf9hHt0xtdU9AkdNda9G
n8FNujXyaN/MyuFduiu5wgve7tLjrQoTmg5bfET/++T7oqcJ5/a21dqbeTriitj3z6lJ9cVTagPh
mk3bH4KtXtP4tsNyK0Y3Sm2P4cZMNiP6wQVN1UOju0KuoPotIg90brTDkCVO1N41+U1Yq7ZaXHNK
eGvHr+mfSG5bAtYg06nejK7pxQ6hy9Vsw0W91SWGuY2tO4Ltu62dOVh22/ped7fJPnKQjz9wN7Bb
J91e2fXLx7w0i6vA2kuNNqVSTtoThcca4QfD/JzNe8G4j8TdhPgNWFPkdWzo4F6JrsBUnypkteJW
ttMQ3TBkH4P4y9xxukz5TsvxWkAOV9O5UfTurNwPguGIONteCZfSW8+7iseJYBTGUC/bjtzDIeWX
uCajHPCtuomRt7XRKqGkmN+IxnNAZ9lypfEKyezFU/DSVMmvb6NIEVRiNwvSqcjcbidDpnfmg5y5
BbT20EWgh0KgDeHlQ/MxuVF38ZbTqEPpnXrNbQCTAQPUTfxJOgIdHR8nT3/M7rNf/g2iD2X8UWkk
z7x2Wr6RJ60tCTOllxDd5EnNLYw0N9gZGzqGjnLgmW8TNz+gZOVeWUDLxF+alVV8VqnMxohCSafo
pt2rB81NnxCPO6Bow3/ZU25HW9XGR+Eu2QdPKIcfLfcaMvaNOtS6A9sLiEPkPUPrB+1EJcClsb6b
z8aVbPOt8sOawhhVfojKC38fQcv2CVX5Xf9R+KlT/DgnIDWvmLu+lVZrqzgb0Y8xIoVhqHJgnZOh
JV5/QIXgjOn07Ml7w3DbI7mortr6lVrjC4v+wlfTVsFT7+WxD7NAPiGAUpb28GkS9nW2AQv0Sy4d
BQEGUo4RdaRHyLnW56/cNszb+plNj0gCamIfYnu+we1BJLFFiuykGg6y6kHydGVVvVFw01a3sQy7
HkNDiuI0wlXfTGjwZV7fbGIDmVZSolLF4tPWH2fzOdkyL9r4kWpN6Qw/kfiSd8O+UAhT94V+i+qD
fpNfq2KssIj/zkPXtCVpKMZmEWY+hf1WxORzvJeJeo/oj+CdQj3yNjqN1RFpygY+QvLt/dmQ3pqN
VdDL0HkXFNWXTsNhqqhFyBvMKtwgQLnFUwDQAFRB7jfScnh+R7wq7Uq56/YIrwzZpriSiL1g6i8t
mVX4C5UEJSedVy/GnV5t8+pQ+I5kbWgdlW7Z2gW3XW8Sfsl34kZLHKF3o8DtbFPbqpJXn3E0s/pf
onw3JK6uepF1b+KIkR3KcqOgQithGWO34Q7AqpnZ8+crM/dGlqatklo029IBq0kaebf+c+l2X6Xd
9LmQOSDiK1vprSC0in/yIKI8aDGCeS+5T6gF3vp2ejWUv1UtVJdh/9T6MGphhIfHn4/3KmLup+KY
bsdNv1fc5hypNsU7BKId4ut+upO8dHSyK4tOeeMQWZOp/doYZCthZORIg5vog7KpHkq3OeTbaVe6
9X7eZF/TO+kIyfmDcNbvim30PDr9BwAqdnjD6neHTXCmfLcvHq+ebEtacmER/obqzi0I6ykPhSIt
6pGUVm50hyItB9sn0S32HDO31zLMlcnwvze7ugqSqHAVuBEyGFhqnMV1x3ooP2CKInnxObp2fr6x
t9f8LhNlVDjcDNK7iZcdrI3sFdt0U25y19zOru7qdvgw7dsjWgin1gnP7VY8anfT9kvqlc//2TZR
l+n+0yqTUcDpobOwTTbJTvR+Gtves7bC/lqW8Fbatkb6DLLYpc0Sz/8fZ9+xHCvTBflERODNFg9N
W7VaZkNIuldA4b15+kkUExO6/E0z8W20UnRR7tQxeTIbs1TnedWWqMvXSIN0go4GBHi/lPlnC32z
ZjCXirNQq6NjZd650P8sZHMCGzwEbDS0kDQafH0OUhIu6BZDK8EVAgXfngJV38aOriVGfuo7vxYz
pOKsL2Y/MbjlH/1lcvrvwZNs8Yn+yq+UVZvTrX1K/j7eurWs1bLHFLqtI0jkMBrIzC3RvV5AAY/C
xYXHn0lnzGOsicdAk1VWT/XauAW6r8kbtm/FGecWxokAYjwpUCLxYpU3wPypoi1gwyviVhIvS2Xv
ZqyBQ5uPZGNWyLlakykj9UGrpVE5qZFeEr3WAhONO5pgcyajAjmBK3MS1eqD1XMTVIRHYT/sUCJD
2KrTG5v7M7U7BmjZccZD06QBZ/R8XWkjMwevvXVq5wKp6hVOZEPawuCtNlFjo74xKryo79zzj62Z
esDvWjYyEA7UUCzWHPFK9HboBKbkbByF+SW+920LezUlMaja50tWmYHdea3RWpNdGLFFo17o68q+
OkQn/rXSkn1oiZasRebjkX/cxnsjz2/IryNfJBEIOCu4k7RyaGPkuzVf1sHVCzDEQEGqBKHjvsjV
BsIdeP2PSrWn8lMPJVWkaW5s/xQoBmADYKbPbm1hsmcoGCCDU5QglzR7itLr2IxSiI68QaA3qHXw
3XPCCToJsmIPYEHt1VIEizTq4n8hK6NJMXAtN4HT0/YUNACFHINLXhpgzKom9fGMmZVnf9kFCA2b
DBwjWGvAI83kCDYMEwUio30OjBdk6azBAubaZNx6t3XT1/IGS0asGWogxTSGREO+Ax0B68Zgn9EO
o7NaiEcwNAEXUP8yqAbXemGAC9oqjUZ/BijWQjuDE6pPG5NfebN+vvD3dpcRycc5YmGOk9cbosVr
xbHUGH1QWafWA613pHN5KvZkg7RjzaZyCz8upgYq9ecRi2CCNu+RUO6knjjfCmtAcPSg/mBw8qAt
oMWGzAOls3Hf1xx+buHeQa/O74Z5n0HybqSH2M01RzgbrJ4YT1sXdy2V9ZOS/bWeISglwOuMQViL
QgFpP4GF7Ctpd01oTNhhMEz0J+rQORB0UCa9EtTJ7i7QbEy1iFbZG+PEyRuX66hH0icwuIFAPYM7
fZD7Uwu/fKsFbO1VXfaPSGC+jQB5Zrzpi3qdrihsIQtU/UE49tEBjnAE+SRI/0aHe+od/rN8+W+n
jV3ExwCbF001732lp5fxGzRcMGrhbOpBtqy3eNYIEqCBvsUQsxaQL6nFSNog4ycBazTh1f7rc09t
eY5RB0zUM+ShcLdQbgBjtM6HunLdmORsKe9Y0GVfHQs1GpJwWNvxrBwRlKe1Gf7pGm1QW4jeg5vv
HcIHaixdRnEfRRtJ7LVB+X/Ndk9xlT/8UHQP74xwgwQS4vtxy0TOd/PelBZRa0ORWKo6LKPAgKJa
ZffBpTDjPf9Ev0Ieibk9XrkVW7RsbRiGvsrFRMQFHcHHyoNYXS1D+hXKqLWmyAF6D3y8JAPZGG7N
3/opmv+6q74kIKNHMF55kyBacoCq6Q3qZ8cYfq3eXiu79iY3cio1+q5t1i5c1kTJSm+eQ/jtj6e8
Zg1/gsVf38BFZJoo6BJ5/beg+3sEhtwrOREoVligMy2+Obe4VIfwLF7+24A/r+CvAZVBSMQILHle
cFC+FP/a9ioGEkFSrajCX/aFfYpaPSSa+CeAVijz9njYNUTcjyH6NWwITYQpQguPd+ye8kszr3H9
nBx7PXWmb8UNnjILHFvsLjcgzSgiMi2PxXNuPx595XL8hDK/BodoAd/6CQ/QIR1qfXcJy1tbbwkH
r8X1P1v769fLXimbAdzIQAGxbuNEBjRm1DnxPyHpH358fND2ZEzG7CMWG2/ZT0hw50L+2LtfY0LQ
NIBOI2aEtfRC4vEAUfpqitg+2LGn9L0EAbmDx/tIv/gvktvIWlbcIke49L0N/QsgbiDHgHSfqEX7
4Zu7gT6ucOXPQtD7FxGSBbvwnG4c8bXFX1imnEwBxJTxqQCgGPE12nhLVry2Jb8Ymg8Vpa3xs6Lw
6hdmIr0PzSV4oyHRFmvMaD0+OWul1B+A2a+FDqQspaDrCcv3FV3YA+NAwFZQiQPVBt+ASjCrildh
Lx9B1/8s6omKJwVpnAPgswgS9rlJob5KNsoWa6H3T3b718dMChXyZY2ThjYbez5foUZriSlYvirq
fzmtPoZGZJYbt2YNPLQUAKfQDCUPBYaT1MiIEHhMJuQwAM4X9RNk9rTOgBOjiy606YxsH2yc7TUX
atm3lIw1j9Z67GzrzoEGq7K0HUVafAg7NdopF/D3W8yOfWOv1B7CGjp/rr7qXfhenBGQIQMgmoJg
0q+Nm+6r42D4O4iYPD4Ns5ty59YtO1P5uhNB1dHgMEAoW0aMDNgPRKc0QtOojG21iv1UZe8Ns/CS
WjRiBwQtj14iAiIXxp02ydS+hl5LLH354gRJSXlPD44A5HpDlQYBXltukBvJ36ruCVKRBtTEVHn2
IlubjnBYASBu4k8JtMIhlKflBAzRzSEChRt5LlD9iuT6TAHMxIHfbQo/edpMoXKdIfzzwXWolxAn
YITeBg+zwr+Bbb3PZMen2Y8ERdgE/aCcTYKbIqkiQLyAHg7je0WuFeP6In3LwAkWQkVzakGuorBu
zPiQK3yJy2McBiCSQXwvVjrFd0gzC5H2eKMWxDv/L99HL+LnAhT2TNvXCGu+eF6dKSM/IZBWPTUu
21rpF+2Ds8/IN0zR2r1ctiymbcLQPDXBraU+h0pPqMEAzAUimGDtqo0hO4mDXe8TUaWQsy6dFlqe
qMIkwFmQrQ7/eWL3zszCytIgQRVyH58A8jBtiPEmmCC6tJsyMzeWdMXg0gsfcOihcAIRyTkl0emj
EdsEHmBjd5+UwTtf5DJHpYnF7qgrYFMbY668HTT7r1fLp31YZUGLjghrNOrDsGN25ClwQ51xRbOx
0Csy7rItU7/i5NKLwDQJEzDxS2hN6NnxKoDtnwuG6zhFJsQ5dIXMCQhyKEPeYuRCm0aoVUFHkuH+
jDN9VMPZRd9qEQK3pnrnAQ6NRKTL0b7yeCnu12xmhtJ/l0JkG7DvZrCKRHYmxRFAlgEyYaiKxEYu
aHQOPv1MUPs8gJ4u2jd4l51sOnYgqplDdDBxKaTTUghSeOB5gFYBh7Po5n2ocZMK1hEtZvUSgKi2
RP8f5QHrQZo3nvtIsewoU5XF6+Np/ARB987pIghPwXTKtyOHPCN8pD33JtncU3cE7yKlc+m7mHsS
ioOaH3r4arRSQzzkwDFmSmnTsw/UPACJELTbuLfz3fifb5GUZWtYmTUE+q44XfL4UcnXVtkyP3ev
Cn54DnB+vdORnOdgBS8QWIyaz7hQtdSY7NYJTq08C1FupJXxeDnnH7w3A+nfgVKCPGEzYAZ1hFYd
KBv3HGUQadeMiQUqsXr4fjzOfXuKGS3s6dRQIvFz3A0Ua475R+n2z8FZMpIP+XW6de/xxo78hHr3
JjQbgl8rByB5XaYCVo636kPlJU6oJbqsTxrYLA0RcBpERp0qqvSueE5sJElettyO+6kCTHFhQTtU
RFMmxNDViePR+qrOSeHgXbpk9uCyX9wHpLx8fhvGv7Z3C3vKVNEAnWWMB72/IyJdY9IHOzQTZN5G
s7Ai/U3SAg268Bt+1dp4C1uqQOy790eMxyHnqKjXRi29rday+/U1LN7COvEy1QoJjR+HwpM+HgJ0
jxB7MFj4h49P4Hyi7x2Mhd0IoQ+Idi0cwCR55/o/wrl0eloPu430yX1fV1KWHTsRnzd9ML80nZm7
g10dU7d0oQ5oIlm363ZgZNL7o2yjR8uFSFu/I+XGG/eTfrwzs2VDjtDVPdh1YRGxK6+J2dEg1VAn
34oFlRHsqbApRpvLwzZFQa/0kiVGDS6Gt6BXAxAY7jgYaL0ELZY9JjqkZSQ9OnKnx4t+PzuBVVnY
F6knZeH3WPUSmHUT+r+OD9FJlbqge22nnFm923dWqkOmY2PAlW1e9u2UVVHJJXqQvfw2efE7pNog
NWZK+8nyn4BRURyU+MQDhJHe0i2/Zj5B99Z/YXJGxBsxMw8J6cYzaEix2xHwVejb+I9GTV5YljJm
h9hnMULiIPHYnxsndbkXQIL02EODsF3Yo15pgpt8ZMgR0JZ03UpHr91LeWFkpEjqewi9IGLhDCW/
5tas2S2oxW4gbrgLNwLTeSL3lnBhWuh49ClQHuFRB8PeWHBa0tuPD8T9RAdO4MKwkIliGxLB7YGA
M3kLJi2+cIxWHX3uLR2tqlVJrrfgs5o0oUEi9yngLwpzRqQiPXf9lbX9XZYc2uMsHsRp5Mw01sQb
wXf9N4zg0+mRbwJr5BKkbCA8BgzU0+PvXl34hb3iAz8Yx9nalgYyXWpgEZN1gPe15Mt/G2HZFZAS
6DGVCnRIJfrLT3VIW6ppX6pZrnejiuY3gElum63J90McSVm2CCRln8Ry3mMf0MdqdK/SEaHcpXEy
M3amc3jzn5oDwKTFR75xL1eeq2Xn0ihA5Qlq2HOuo3SZTBXAQaoOfzfzoPMBunNml/1JPNVNzIhX
BZQDOFIvIcrMxZ7WYdTUPxs7tGLMln1IxI/4jIfultcxeoGrTowa1ESJaEGLRC2QKVQ89kkukUJw
8Tqb/KkaY5RJ7WrjWq6Nv7A7NLjy6JIJUItCYPCdPHWuD1nz/1THw4lYmBYmgAIaZEdobzoOR/+j
c/pcS07ic38J3B6C3dYQq+jhJdCU/Xy8oCtu9bK/wheDgZZBU+J1raYgMwRX0M2dJtLy01aPwt2A
E5NamhuQI4RUgSVD2P6ZQBF045Wf/eR7p21hDiAlVqV+hd/1+wn6W7XaUYewVJVYf7w0ay/1soeh
oBVIKQ4yOCgipIGzq3wOkL3xlHOn+R7jUhZ0V4/U1d/AdNwvpkLiYb62vxx1sPKz0RgrtJcIULYf
ziVX6r1oNOIhCkGdoE8o50OfSzjk11C4Zu358TxXjvRPyuzXsAw7dZEwryPQTc+4MPtyM/6/jxHG
lBYxDgV+uBRaTjQqI+ONnPIbtDJt6GlOH/FxK4xfs6PLjoGkUhgCaD3gTA5voL99J70OTuyyhSqW
SB/zkPXalUe8n3KgImH2eNVWbOmSJxZkJFNL01i1xkHdJX9mrMRuP6Wtn1/blIUlGP2ODHQP/0ZS
kGKjBahsqvxnK218/VrwuVRSqqmuHsQY5MTjeYSqHZR/e20Cr8dOAcXUxTfLxIQ+RNtsFCxWz/bC
COQQnC9BpYf5UHvmU9j3aMAnauCEZz9FRR5ZUA/QxI3RVizO/1C+NpnU0TXeoTn8A6Rsw3Fa2ZMl
oF6mh7piKB/WWYS49nijCqIKN0HQFGUDU/8D2Lhj05aY+jztKqWPJTwvbgG8ioAet8htrtlJ2gFD
4wrnTC+OEOoVc7XQaHS7iGakhwCYAdl/k3e1AcpiZwu/dr+Yi/zYvBC/LAOqTHKvkLlqABxZZtIu
a8VITPrXYtd6KMloSGyZ0Gs/iHZvtzalw//TIYiqCW+PL9mKiV/i8KEGITdMjwiyGk8imm0iVBpH
g8KdePz7K5d4iaMvelJHJTSlPEXlPOoAkhSVOvmXxz9+nzABy7fwFcCPPWvx4ten5D3ywmY3+Jb0
3pU3n9VDZPkB1WlBHGdtDLdy6oWlyaBEqlKoASER+nwmQz5DM1qtIB8eaqhBRnAvIU5No4dKS27h
VqV2zZAI7L9nBLpldFzPVdOy//zgKrNnzU40S4cUOguCBLutXvx3hPePJ3m/6Q9runj0G0ryuVzC
JIk3Afs4KGp+kUzQEOnVrjdBo3hFURSZLfE0fAdvw0d0rMFKc6tPj8f/KenfuaBLwPkQDBJ00nt0
Xpj0rb21h8DlDihV6oKRe8RFxvVLBKAsu9B68h+9wiXUXKxnLsk5jzID2oRd7kpmfC52EUqUjUa9
0bvm3Fi+8XiG91EFkrLEkLNSqchFB+PJmLfOhC+/b66lRS7RXvgcPN/JvdDOHcANUfuxAo0c/j86
s+ZdvLe6C3dBqXtu4iO85OjQspkOuXNnyhwpUSFVHYJKEvRJ5fjfPPklspzxMwglJfC2Qk4bIqN7
8pO3QbmxL4/XceWxWGLGi7L1pbrGQfF7HWUyqK417QU9d+NW4XTNOi9B4+CYAkNaJWCjdP55cthn
Olah2XriXmbvFBkkINRHoMfRa4d74ZJ5s6z3DKHDFivmbMjubdfy7gsQNSdNznssTzqVzYJ9Xm/x
469lKZY48dQXCA+pPlQS8lAlhZNdadZETMQ7nKI3itnJz355Estbn+kTuukKo7zIo5aVL3l5kydw
laSvMnEGyQWVLEqTgoZKRza5HfIdiKYErxPUiHcGq1egYW2zqCFK6a6ozBANi2W3ccpWXpif2f16
QnMxixD/wM+ajk3wzDWXEdwkkcmBH4Vs2MQ1J3uJMxcLquegGcx49C28cnaDJNiAsFhN9vALtMfH
ec3JXgLO81pspbpt4GS30rnl+C8mfGZRrhfsVNGG8ZtXYi3uQwMFjbc6Si+tAPIp6lSzaGsW8mOh
bD2rP97HnVO3xJi3mSyEzZz6o+OdMKKVija7/Fq2l3I8ij6rUuGgSS/8kUWHV0RAtWZV42TmB7Gw
OAAYQtBgTbWeJTNRTYObCQgpbZNjyv8Fk6wJqj5C8JsATA+mIhtpDrlmgNaol1ZRCW9FDKCOja5g
WokW8IbI/qXRw8pAbYRP9kRC3qyHCjbvZtG+Kge9DXR0OxgsmlzlxqP598f7sRK3//QF/DpXST0p
QlGgckxr1ZPo/u3czO0ssuFLrFxsbnYxfv36yEMZj/Er2GHhi27e/GDDv13x537gKb9/txqDMg2w
dVN6RCI+D20lH9Vgk6Jq5f1YYsAnkbBCxiPc7IkjQHPuuXM5lzHgsQ9w7B6v/JrHs4R3t0NCKKlD
krAzwXmixmrhMHbqENM3ka1TTsnGlVvx55agbjHnW6biYywWhyaV5E2qQrXbor5eqwoukdtKHtQ0
ThEOEMK/IwPWSLDUwY1K7coBKmmH9LmBE1/Z2Q24Zbe5VVZ83URdrZjFJaSblUHEyuchUp9qkmrw
4vhbtpO9CH38c2ECmp3WZIQGYMXKm7QRTKzlc5YA7TwmIWwHTnXidKZv1VbnkWu0Sw1ZFyzZBBWP
/DV60n88J0tg9jjSyKpkuKK9OxxlN94DUsSfqEuiMhr9opzGy+MDuXJZf/yDX5cqrPKOpJDc8Pgk
UDlApohwffzLa0Z/Cbsemrrh5ABGn2nbfczVyKSGwL/4R4kDm5gAFvNa0nL/eaBFo5xQQvY5XaDQ
WZLWCFEbr+A5g+++N75mDmTuGP6fmODXRH1wroIDG/FUo0NZ4NLu0/3fBovJ6rLd7cMNd3vtaC7C
qDgsi7xmsW0VE3s0C42jITe6ctqlQ6xXfOpk9eBszGh2lO7NaOFA9ZDmmcvzMxMB76JJxQXuR/Uo
K0eLlrAxyH14CGR3FqkXNocEtTQj7DKHNSBkhEECI96zb7wOxKGFbqFqhzZ6K3hKLPIsnSgH7PAj
Qgpl4wvWCjdLQDYQQAA6zNMEZgN9aaUWAXCAblRtyyYr99fxJ1r7dTJGmXR0xSC7FFdmmeLptutY
r00GbT6N24Ybr+JaEmsJuK4mMOZKA1aSsmvV/9ky9NS4aGcD98iox8ct3NTafOag4td8JmpKwFIO
4wz1CuA2CrAJRE50qs5bMJ2V6OTHRP4aQPD9NIglDCC6tQrv+Dzst4Dhaz+98B2aLm4FkuOnOemZ
42+db3IxOsqPRbiRr165oD+78+vbS05qJWrAACNjtRcfnCoKEFklOtgg5rvx9q7F+T+P/69Bhikj
FOIrLH5qgFivzT/CRJORI3W5TI3HA4MAowbdUKAGGXgnym9W0cGGHCmghTIfW4e1XMcSJw1hHG7q
GXxDjEosrzXpUUo8wB4l8N1BSY++yXpO3fKo18lgtc2rPNpQvpPTvWx2KLcj9in2lAfyqT+PP2gt
obXESkP9MkiLHh80PXU6tcsPrBGdLcYSBBX9FBsJiNWln527X0tfhSIV0T1CpmZ8EXKnGnd0Dopp
8AlO4nspjyrf2hF0UjJ0NqF+GbJuLtvQTpOGK/2R9WoUb2El77chQDNgvp+/PoXKJCmAkgftCT17
aoPKjN4gs6RBjtSGgnrE9XvC7SPuPBJVhFNBbmD3SxmHbhBK7FMaHZg7Pws3zuTKxVoipdsiDxW/
xMdQY6a1UO+KWdCcS+jrBBVnuAHaWfHQ6YXlQbSadlIIE1dI9jSh3CVcyhC5no2nYMWnXWKI2ykG
3XeBOWQtupGYUqXAjhsKWxW0FQ9hCRrOyo5qlPmhQeOzVXiT2u24Q6ehy9kAzAXpj8cXYcU8LxUk
KAXI0VTGMJ3ZfoBZWp3bE2hvq6C15psvYcHAjnY8Mwd3LAi5TsHTqCXH2BV16TX96F7YVwl0M6B3
CvYQA1I0plJjPQDDylZxaO0MLLySiCmSrO3m6QEWEg8OaNmVMNULslGeWTHg/wMKJhzVh9E8PXTk
lwe4A5qM0vPGNVlzWumF/aingIJyEdx8OYZxUPtbZspPoH435F5t9cltNOk6IoUpnBP78Xm43/op
QWniXzsB5dEpz+d4me11GYbBZmwo3EHajiXqgBoNa1dEFwMkTOMTNRvLcWPkFYwddP/+HZnNGjrK
WYw8fKHfDqq+DMBcqBYbgcUfE5PSyA2sGJipso+vMWiu4HoZW27K/U4ezHthLZQoUMYYzBUoVwXv
OXZzMnnNh4F8CmxfH99ia9y3e4BLdTTvZBfqPFUqWLD3ZCeaud1C01wN/27swezO/q8vLS/htEGo
8CEUUWfsZ6ZnZrebzrXJaYVVu1ukL6v7vPBtKqhfyaEA7F56UF6zDqupdR6u4s3XSw10yZ5vCgZv
oslYAPpp47rct5kQQ11u8VTTZJg4T47Yb6oBaE8eQTVcZF+PV+7+dYfG37+/PyLjH+YiFk45hmjG
rL0tqOOKAwNJvX9/Oe7BA0t4BGyZx34gCY6b8dJ8cSbyZYXXncp99IwjakQW9G88trKTSEtc4Y31
xo2lW/FY5CWGFiJUEByeAcEVOA4+wBYM2Qp0H9SUClUZbfgrq2GwlZBfyS9A0+jf6Y71VIaVgMpJ
BxCtSjqtAOr+D32SanVyJ+S5vsCUXb/0bu+Km3nZ+9E/dAv/HXSQKNof5yPZvKa3Em0ccEe/IPWp
+w40iXexudlWO0/jzgVbgmq7gmOmcgDiob1QIElRJWvAy5rtS5i5jdh7bTILe9LKY8dMUYNarJy2
tsz2k1bHZbXxbK/EofISCSuXItj4GJzH4AMcUZTRaeBwC7RnZgu1sWaO5YWBgNrLCK2skvakp+CC
8iu59t/8DVAeyBREEVqv0UvInEY32/d6kqijnu03NXPuJxPkJSQ25sn/xUNNCALcypykY2opRgYi
gtiUiFHp5ca1WrEYSwRszUAwb+JbAJWQDJ/oWh3Fg9wyKpVtkSnc97AgwfTvqZaIVAUjO5fOfROk
3RWljyH4bVNAeahMq0ALSTaiydVDsUiPjBATmhoJ5k/qn4ZI96uPVuI1CQT4bfBGvVLDa7TFbXrf
8fkfFVzeh2o3D7lUL4t0Dp2mhdOkf1rFHCRzqBP9P5nzJYaVTxlZoP2S83wmZD5EUqRaMhBwAVV9
2KpFqnTq44HW7N0Sv9qFLFRfi3byQo30wOPGkC6tXxNfb4ElTHVQf+sciDzzUs0zh5/0rnvLqhAq
xFsfsLKeSzwrdIbrRCLd5HW+2+e7dqTVDLwumUGjURCkv36FFkmrdKPBSX1n/ILZb4O/aeIVKb1x
fH7KkXes4hLz6jdSqoCXH3S11RV9gipTEL2f3mjJCDmPDMbkg4FNng5tcYib97H04TTwGpO/ppHp
l7nWJeUzRBg1nkbnZplpxShdSGJzYGZWhsCo2tJIuVJLfRuZDpC3JgjJLBFkw0y6Y4vCSMlHj0pU
xoIikDbY6FpLf8bW/I9bvLBnEc1F5RBjhamd77Lf2RXoClfSRjM5VDZzzq9ZrD6R543RVm69tPB0
IqXPmKyD9kerBTYNMtTeQN3XDGbyLLDXhR/I9YLiG6zW6sZluc8aBFXyhfOTM77MQIAKNMno/mav
dY1MUpYd2QA0hclzLaJHIzjxAoi1pmtGBCsU0Z2exUYSZZ4oTceyvIKWBEIFuAIgJBZFI+CAVgjV
lAwaCDbbUS/4XO2YDIoIgyqFBt8exkbcuAI/2LN7x29hKGUpbiaJ66EB5Degm0A5ZeLNSbBjIiET
cZXR+lLXuJdI0bTsaLHhn5g6FHn1B+TgapB8TfFHmzPWGPyVk5eMQULL6XnIK/N2Q14ocmzBDg7O
aOXJj60YWf0ITBYC6XcpbrkIbu8ayCk/0UvmRUQhhxayI59bRUGpFH3mwr9gOdGKEMRyIaWm2etQ
JfuOshLFqCGUMeLnwIijcNkeXQqaVBkiWnj7fKNEulKoAxHGv48IFUll3AggQ6aRC2B06sLYmY6E
7a10QgDWqI2i5poVWrh9RBzFthT40ZOBROdBRK0GkMEIcrRmj1ele3t8OVaaVeUlGjnCgUp6AbzY
nd7voZuimPF3ZQG8Kdishbe3VlEfnBhZay3iSa8dY0DRSpBUVsv7QmW9GMlL80LN0ke13YVaWyOZ
CR6N7tCAMUTeOJBrj8ISxNwyDA9tCFwoGOQ4+wQV+44/TgY9UxHFr5LWNGiER5OJxhB9K9BY6feC
rOe/Oy34YkNDxZdGSrgAUL4+8xOKC+j1E4/RSyHrQXGcmGtffLW1SZ9LXxtldZBfeWZQ6yZ/YdGb
iNavr9afdA5VKzoyu34/jlqY6CmSfsKehKL9eB/XQpIlJJqw6IemOLiITO2WwWQqBGsCdkLQLDBG
Hbwp6NoHUrp6o8utlMjKCV0CpKeiKaBgjSHBx3dJzMAR7fq0FZ6uRXlLJDQZszrOZnx/h84EC9E3
exAKrLDTffJXpMlBgg8Gyd24E67KOfvuLlWiTScG1ONWvtuqcq1kjSFz/O8RGEVOyZN6vuxn0SVv
0BqyyJ5xGD12u11yTPfIfFDgfkv/8PiUx3sJfewVV/h/cNQyD1hHw0KEICVXnlbO9PhaUPFn1rXn
nBMbCaiQkFGZGKiiCRwFTPvKMZdICNwqqvWqzvZ5GegsrGB2Hv2THJl5de7yJyJARy+LtRJlB0gn
qhxUn4JhOPngdo7S8U/ot24TjIdKSG05R3WeFFD/ISBeZkHAHddwgCoEm4qvpSVkKKNqN/kNsjC9
ESSB0YPhMwkNzkePLN1cKEYZ1UoRQT+Smygg6uXA69APUGXWyVIvact9rzyV6JLkaAeYNqPJ5BA9
b0fGN5pB1ij2A0+e3vi92cr5Rxs5tNBpDKYryG+E8IDkQHOCVv32M82hApMkb6NSaJn0HdSKLQ+1
Fk9sqeO5iRuzGF7o1KQa5NRzuSJaEoAWIYbwNzueQj5JVY4pDkEagkxzhI52HfWFOTWx0bSDC2dJ
rhzIZbm8IL5Dzn0H3c6XjiS6EmfPQjhYBc+/hUqiDXX6GQ79sRlCh1GstgDvaZPRdtMoKjoF2Jp4
RVSBSInHLRxZkoFBiY+yVq1zAYaLE41sgp4DKK7Ytzi2UtYlwZ+8bnUeDECQOlZDIsP6ZqrUoceV
79DK0RZ0cy578b2WuQP03IlVSa2YGlIqkq8uZcvPNi9T0LKUUIjIlAErCDYtiDpRQ6YHUFd0qACK
HmlZSypWcVS7SsJ/dqxojHynChyMFzrkjUwBxTVVvYZiFbwKefZC0vcmaTpPiAWLGQQ972LZTvjx
nanHxM45oX4NQ3BSK3z2PeWlNfU1+CUN0jz54bFvnyvxGIa1RkFKozDHBnSSnQ0tAXj0UhaewkqL
fcXgAitmNOK7Y5ZCIiKFxKKstKjQOFUIwdZzXI7o0frj8yobnTj04YY7EjgpsZvCHapjDVc4jH2N
awvdB93ToIIzL+xVutHBTYujG8IOi3pKWQN4qpvI41uPHrWWP4NYPOFtBKIggJOpSzd4YQ1Ii2gJ
lYYEtmRAyZfT/PhGT3tobKQ9UJIVrVeM6lPjLqHLvQ/SkBR1FFChneQpvCgQbBzRyZEXhz5+KnBu
pdeRhsRYCRXPJ0Fuvbz6m5Z/B9w5voKoCPtRDDgkXHepoR8vx/wLynVorZIQklCDHvEEcD86BM1n
qyFK10Lccaa4Zvxp8q95z+aOlNFHkI0ck4rZV2xllFD5csYmeGkZ2QxE5BOnS8wcUnSEDf37FOc7
TGPsUZukQNxT3/xy0jql2Y10AK4Jxe05X3GajH3iRv4CTVvuKvt9baeQwqVCneKGZCcQJCVweYs0
g2BTBiIrHA0eBawKXE9ELXJa45MXrgz1YSRXkJT2I/Y8hDRtKZl5eeimqdRkiXYkzki71BhiCK1U
ZjpML12Jzm5IvXUKBV9UHYJD+5aMIhY1PXY9LxkU+KTCDqnyCFQakIahAhSyGoPCURGSyER4hm5L
COn014EhZiVNei5wWi7V2CS6dJhSz1iDnpukwPqSexmVBeAv3VOS3iGrQoMy2oBqlD7/Dg9VyMHL
BKgEsIpFIkExS7rObS4Ee4ciFm9lwZ8KdvS9NHjq+2Nb/m1I9X9IOo/lxrEliH4RIuDNFpagpyi/
QUgtCd57fP07nLeaiJ42Ioh7qyozK9MmeXhYg7x9NvnW9RS0aHAR7HM6Sr12jFF0euWgC7vUrCK3
Gs8bFq5m2h6FpAhLwP5YzEunS63niHBhd6IaKoJ+l4eevAAh3/OA56AtTiBPVuyNg90dDW62iwh0
bVynAQ9TVn6S4iZOtlB8sl5sWncSV8TpW7cizRaQa3wWViCuO5JHtMHOdGcoHOmbP9luYTY4DYEk
pi3NjoSUEUJAsScc+fX0PJNfVB/FzY7Lp1q6pnheVd7AABO3vikdhugmbH9JyW5b9U8q8b0gM8TA
rDYf45epS3ZCVoR6UrwMWYshbV7LQV/uE4iOti8Dc0oMX2F9TbNIAF70oKdejYqM2X3u9GO3ODkO
vFiUapQ0jVvwYeV4iJVnbvJ0JU5pxbLoU4NKiLWDxXylVjPeDUbjaNouEbfBqeqGfyEehlNbGem3
dO9Sf9G8qGBJTnfkBz2L3rIMCGUP2KLCQHsxHElPbV4eL+5VR6hRoKQs8MTXWZPdzRhswSRK0Tj1
BBSZMZfoFpZ/xYYpCvsSTw1ZFjnpCeGg585Qk1GXVfOH2o+XZSAagkQKoI/Vq4ojUXK5jF0ZSXaT
N0r7RvGExGsVOGNcbQb+XdNykjkdsJPhqX2l+bnHjjZnLJpZXjxVW6jkzJLqryKyoq+6a33OxJdy
E+waJGDYG7on9VAs3QvWUYHWH2PVjRMW6trxptXnZvJ6LLtUgACCUUtisYb7dpsQ+GTDEzuMVdSR
nFd5hLKYhjempAuoL+vKfVQtvs7Odi+PzrAuBFa7o/hpZj8GyR4DY4yf/o4mlwQrqDX3FIIXRLOk
YUhhbSmOLPuS5Fndcxe/aPVeeVwVtj6d6uoAGxWXZ331Osy2QahVuzacpuGe+xCWe7k91wwt6uhO
USizDDYG1bCzSP4E43vf4gP8o8rh2JIv0rd8U7aOlt6e6PLI7Z1B8g1p8Ma25B7K1qdm1cKYb7SJ
xYvKFFo06XDMiDuqug46CnrOUdvNs7Zln+Ha4cViT4lZ84tughtJiZfp+pf5mXReWm28tJmj6PIu
7osDVlT76fHwQXTNOfdHEkLbjSiN2p+46Bu+C5CbYVn2GF44Uju61XouYOmn1rh2g2MN+yIZXHlp
g3WcKqft2qMGDqCTpK0q7aUdjrJwj5Ti0MtfBEhXa8Ra+zBdlVS4snLitBiE4jL5PBpgSsJeF4g/
bbGYXGbJVhcnM7PTvLQK11Olk9FZd4dRNmrH2lY6K2knx++jAWQ0qgZNldjT7NGUJbLhr+VSfm8T
BT8zFDcrfcTLmCFbdaDGur+qIy5MvTtuij2C/gNaiiej4fzmIUXAUNm+rre9upq+XDFWynqQtPNl
md/hi+1W7R0R78CunF2ZDMa1Vp1EO1qFhi67Wg/W1hJPjBcHhS3V783c+2wkkh9JmixYgCWUxCeL
yXsVGYEQfYlABqBt9mbtLeNGymlgxTLBp4+XmUWgqFJt89Z1gVZG+8Yy/1YlVtwpE65lFUaN+CVl
5FelfNXa1AZyM/PEQOZfBminLTDvCMk1zbQt44Dgu6UL2brPdV0Cq8MfaXotrU9ZfB22V3WlrfOa
4raRtyIN/kpwB/7uUZjgWUkr4Mh69jTLyu/EYpQjEoSC79uIKq28tGlzqidLtpVKCPWGN1bodsbk
y3Ugltk/1Wi9xBqw0H3QivVGeDzhrF2le3OhZzZr5ws5U/Ghrcr5OOs9YYLVkITJuuwnDLdttmCf
plo66cOa7BRx+qip4TuWFq2g7r6kLfOqzPpdFjJW68yZ9NdMp31Hsg/Onl6JdieUUyq/84zBZCoJ
DZyxSplaty+Qb63jnm42bCPhUEnZLmmigJjRV+z7DqoqBOtMizNV6Z9iYakck9GnEWpvmJ/iatCk
8drppLBzW6KSqKszxfmgoC7uu+OWfabWh6hxVZyN3ErsnANfTYR6ElGQew0gU6/1ntBylUwL/jTQ
3Yd+W4h3ZhXLTq0xOS6Duesi5dIY3VGDdIub8rAtFnZdDANd5Bdx5tZSxeNrxJ061BDl23pc4tJP
t9TR1jdR1T+bhTFNqg6lxIECcc2036z/SOiQhrIhTp1NAK/VNG8b+4ucDo6o+In83cP1mkp1F6Sn
BteRbn4hE/VYqsV1GWI2DUz+JoKSziP/gtyvuL0XK02b8tZ39ceqWLu6z1+rZH6VwWcW+dqOx6VK
fsm9IDOUxDiyxaY1oi7C35QCvjR21DzHJIpKvIH3gSwRzkLu5c2ZG7auPbk/5JDQkr9aQVncLcYB
eo3H2VWb/WDJO6ki843q3868JSSIPxtjG7Yp126ruauAMlT6msVnfXXHjM0hVfqVi/Fdm394CV3m
Me4PJypLr0syN8oXN2r/6QZx48pvPXmb0R5XGrl+To+SItrC8Kubgi2RSl29KOatTN3SwJEcqLvG
v2EBS1WqD0XLrlYkkekk5OHKOkmrr9xxUKhz7cr6+5YU+9WsX9oU9UBf7mTRKUUMrVmiKTTXsPYG
faLyL4td7tYh/1QNHpKTsoaR8eTGXZN6avocsZZavSeKa+J8IQpHU9yV3xCMnebEWIZXH7Pyrpkh
XcK2BHkPkiHt05nwpD7ZG5avtVRqxpSDtozXbTZPMU4T7BuJfeUK0L3DQEuLYeqkOxM2UEOOZyo9
0fCzbGRikW6mvEdrkBHW0LFnnZaxJ2dntf3SWV8yp4xASUa7yRf1Uw5yiwkmOW1D7rfGXq/P3J4d
FWbKjgq+dOJNxlhy4fw0g2uKJD2R8aiarmV+xnjRdCRjy6EGBxl9rS8JwoT24T9cyr6xvS6s9PWF
MwA6kTIihQ0Hqj1Hiq9FJ9MioMhh0mno+AbBHY3zoJTcRYdiwO12s84mXbCat56EkRKA8NjlrpSP
JBdxZdNl92UcxkxcipV7MdOCnHOsRTi1p7UC9B3cZo1POMQF/cBEsQx7YUh8S8IzM30ACSkhUa0X
D78RaaxpsfrtVHPH1XbaBVMcdFqBE+RLp2JOE5SSZxQRH6I7ZEXs1plCb5y6urhc5toItRi+XVV+
xBgXp7LbUdqvwqz6QuFHOCwu7xH7G11VhKvoKfq+Lv8Mrp6lYuzwJODSKAtllJW2yb4zTE44tp+G
Gk6I6+v1q2+uKlsflQ2/NJD0ww1Q2HTf+eQVq139kvRgt7X+WvahnJwH4Z1070CYyXsz2a7HhY2n
bw4u+bemdZIKOqPoYFFqp5oltaypwclqLf15WEMyLRvGeEvqef7QWnH5UKO2B6o0R3UvCLWvzEuQ
VYMHPtE6SZL7OunQ0cDkK7MrndV/JmctrjoM2Wd1X3TLfo7TQLaIjtC36ybJbEzl/rBOYSV1P5uu
pyda4GdLjKsdUhMHq6PnQWme2nL+i2MGNzhMO4oSIxiS6qkx2Z+KTOtJXC3dXvSE6WWNSP8VbrW8
Oj1x1HwuV1zHb7OYkiCOpD/BlLx6jH7W+Slvz1vvNJ9K+w+OcGT1g5lndJXCKf7pOHNlU+et46OB
M4ZD/SbI5OBg44a3mxk8yBaTiUw9NSkLfp4hkJblSrO9Vp60+EP9Vaf89LYqPau9XTROoj7WE0JO
rFp7abE3JV/rYyfqfELlgBjW8h1/ShrBCsmvO4gHCcSuaQmDD8kbsKxrWWMN+ad/Sxf1VfkQVp9w
bymQRlfS3ab3i/Q+ZqdR6x2YY+06UKy12AWsYJMVX+wkCfL63PGrBR9vAW2z++I0ZmGF9ebkVFnQ
4nhpXZQs0AnPRlRcGV5LjhtTcLwXaHTqFx03puhpamVvLO0p/5fqfoTqXArVk4ISsd6wKfw2stwu
IijP15attX6XKYeybMJMDwiBZ9V1Hr6T0ZXTMMp+heQr2p7j4d+Ub2Ej+R02To3L6FcBE8YdJsE2
Sb5961nNpTY2rlPkbDEYWL6nkdua2s/ML2vKzoWGp7DOb+N4aAQdNOQMq5WzZLwaeZjflSZmAn1q
M49asmauXOEdlSUn1MRB2ydH1TzqF6054php4kCDbKZxrX/C1DJle7HxWoJMVJd+CqWNRPgcqh6/
rVZnDj902Z42QWDfXSTngKVK66W0wkZ7TyQWEIv5SVf/GRj0ZgBMhNTPXGbVu9qRiSnontoey8pN
xJ9exu63+rbQz5V/zXTVYP8VdstrD4dMSQPgOMnlBzjTkFyiJmy1e5WfOu1Y4xSKBLzEKRRxkyh4
FL21CyU5pCHY6p8q8gpyy4vSNQDtBg87VFsGq8qW4bGGiCN8Mulu8kdJiohoXNSXqle5Zv1RAGgh
u3k80Y40bJn9o8dz22Yn4WX2Vta2+U1R6V/rX6314/a50EMV/1Fy7onVGdjswNJ4UKzpEpX1jeRX
W2l4mATVi09WFBD8mZgvfBajvlV3NXmNlwtew8L20il0NknqZGl1bgbmeIZqPSmRMo2BLvLhtlP0
VgkbK9MkJmmhisla3oDcHAqrCIwq48TjrWe5UnIV9ioe0hXO4ceyrV91qmRBEyYnDLPFq1Zf49Wu
y1s08MqfdMaZSuUbQBIoqtg/k1e6OrF5XfO7tW20fSeY9am7IFezDeO41tdKeWmjs0ZDW8OCFb4S
uZO8K4tDyp71qAAe5j64VVaF/VPNPYg5cy/zyjLX3JvKN/TPcduXAhhv0H72+W5m8df4UojIESma
rA0un3wuIwlmkUxH6V+l7gA37aLea6mPewkRJJbhj7+cMsHyBnUHAzrTgWzX1Hhpqt+x+NLb/gbe
jgpB6Y/N4Kg53907P2uVfSxKZ7cdlKHxhFjU4uvrLXGXgEU09W0pP9b0vGGtEb/3VWyXyi2Lgop5
PLYN60VdXGA365x14GBKoFQh6izH4KaaGMQAgQryT4w3qT3oyI7y5DDRynKP6E7X874fM+r+qDPO
S9wpm+ACDdFSdFVIB8SwnHIeCR/iXYgWNqptnNlBvSwW2Sw/otbFX2r9by7e+85R2SnCvcW6VHXl
YNGrg5VIh74GR9EviBimilCjwMiuzE6VTNnUC9tQXk3aisipN0dEEdvfWkwYS4rHX65dlfpaFo4e
B7Hyo1mFq+nPeewUWZh0wajuIDkow5PhzMQ5NC/4BmcFfl/Caa3uPRnkzXnMrkn/plUAuIdemL2J
nYGs+FysUBH/6OhaIXZ0uhSZPiY55BsrbLkrLGhwnLYlFcOueOfpXkT6ETvpzHCO1PtQx/AnfD4c
Toiz1ez+Z653nJQmcbMuMLNd19G8PPckb/bxb6Qf9Gi/IYJNXKMIpp82o1XD+og1fc1LXhfyixdX
7i/sDdML9gx48rMF4n5UiI82GVEAl0TOckoJDHRQEiEL27hwi+4110mRLyE8DtlI02iEQv+1mYaj
p/sSo8C+dkRjVyFxJmlDppwGxjlfPFV+3X6V9E0mil5g+H2LWJPnXtYrRyz59smPcuPKNbixyhNS
EkH76YFbn1fVBNu2y0eYDfdoQaDw4AssTJLiBCOw/CyqNxxwI18lJEDAi89UICPC+k3eyfq/fHnv
rjWFJdmlGJ7QpkW/evE2owQGyiq4alVHGSIXjc6k054DO4J/2HMfrqglNeMjVk69itVM7s8JD2l5
kecDb0LRghE6Cut4rWv1Z3FA2gnY68rqWwr4YFynxcU2SWGOlF4F+G4VJFlodXdagMQQYxi20f7W
0XnGVtoK1Q8dPCehbd6t5qUmV2u0dRPfgddZqF10j/a2/jzwwA9kv4Z4FJfbgqSI0b+pg7X3mswX
Z6cW3Kj3+iHEtlpMP80pzLPKXWaYMHG8KVNkb4YZxDE+8/2tWjhhjJ8ayQao9C5Z8xRPXtfs2nnf
vbSEgOIw/8fsGSGFVN9i1IqmF91HBOUfxt+Yu4nk1CIO9TvZstnyMefdtB/gD0ZPpkb/Ktle+i1V
nPtx4Ysj1RvjT3N4X6Sb+qxgQyBPt/5dWYOan0jxtnUDqnyqYmlHD0JimcMUH6WfmyI6CpItzBO0
yggpyeAyTAs8hyB/QHZcvZdY+5JSbkpvKA+A9Zb8m8Ru0X+nRQDSSrK4ubxIwqHv3HzZRWLAwKf/
qbnhdB+Z+tOMX4C8RG3b2adMS33PK5OXrHloGpQ6KEHei3O0tGGnn+Cx7WI9qlRdYQSF9RsFfHAh
YvZrxAHAvIl/df3EKFHoOzWu7XY5aDVlemFuDY38Xyv9KNrTA//HQYmbTS6v/wFLj1dOtbNjmuyw
jrEcrd7BD6DiEgGGku1bz0KRBGvxpeArn/nDGwvS+R282YZrNaK7eIc36cm01pegXV604p7xTiUN
Ltx4vM5Pajg050YJjNWNFh+0BEEYYQC4V5eoG5llOF0YAwWdGLaSz/tmLJ8jZSE+DppnRM4YB1FT
uUTC1vN9S7A8OFjtHah4/jfGrVO/q+qdr13s3QKLbz2YOh+oembl4XvTD1lErAHRzLj8tTQ1Qsu3
tr5q0DPpay/8bp0j8+IYK7zH4RFEoD50bI4Vl47SeJZUu2P5g9uDEXvZdeveFBV8RaISYr3/jsma
kO/oopvVm9BLCZT/oFORAJB53X0TX2tph0ILsnxXSI5F70pEjokt1xCYJne0XzD6cgsRNy+Uu3wM
OJp66YNwC+TzAScVvmi9Jl/rwKRewk3JzpTsNOMsIfOTT0O7s+R/M7+4hZMRNrldCW9R89J8VXK0
j7IXmJPH0GONiPQ7/LH69/6kAul3i+Ioxa3TD9JEMZdYW36xorclQRRSO3wJ9GoSjfamuRmUGDdx
T+esw5BPtjg9zN5TN6/RdvNfa6Ojap7VpTwsOkOb6s+8WzlrqLbwrLPsUP6qivRRS+zeFmB5C0QG
21WdrFA5DmvlDnpzMv5f3klsqEmAWufZSUhpqusvlfwDNlf0m9HK7wIAhC1o44PDrkun72DtKUMm
yLNW5qBEpNXE/XOntPt+TUK5qh19bHZdE/2JWfNpTea3IKdBC7Vs53rqqP1Oz3O/nFXPMD1Znygs
dhX7KtPsFSETAlLblNw6+ZGTbxk1gnyIzIARnLDBTgml5vCA4RJX1P+g7MsfS1B2qYJbNTt79aW9
j23sjevfOCkuCpSewgXmvFP5m0XFkzZlDJahTRx8z/xJ8zrJ30y/gmrRxvRv0fcy1Mlijh+V6jGM
t72jmvMpbzEvHqbDOnCISzAxmfUaQGo5PddPVv8Ra6KfzfihtbkfG/kNCMDPx0d8l/w0TY/BHqB2
ISK36R59sogvPiVo6RYvbrlem+0EphZt04dk3lMlu9VRmPG7NU14UoU7ppxdTpnAIf6aJCfq5rz6
m0WPddT+4vl3RmkdgwDYNPhYUBiupB5mpIsKyQAx6QEOV+2j6YUZHh7owwrwPVzneFdN+xUkFrIK
KkGJb1YFfwHPE2rSYdOB3GWvybkFt329AhOF2wYbd6IKp6Nj6r663CuMqjs70r2aBc2IFJNgEvuw
Xs/1j4HmKjemK+AyKMU0XYVxLzxtw5E4C3YoJ+NDM2OerlvIQWnsrCZG2/CrY5VSX+T7ooRljuld
SMidnRPbyK03jT4Dt9o9q9YTahd8mJETCPJd5tWnT+Y7mlV3iQ8ZXYZIg4Bfi4kHGYRRjJEUGXwT
vxHwuv8ujI9x3hlyuOJURFzX8jOhCSwh8C4Td7k60q2VXg5NHC0YdSvJrp8uZfZq6ad1PuewrAC9
2l4d0NsB7raPEMCl9YsxBe1/xxoH9uROk0eLImFs+DKtl1a6D3/WT5Hq9ph6evSvWQCw0vS+6OOH
RGVY+cNj8lY3XwVKMGs+TP8Fq8+pDymqDK7AetcwOeaxnSRaiY+c7pE2svDB75TFtnYWSVXRpciD
orpb07GbPKG4iHDLY34gud5UzLf1vQX1/BWZtcE9g+anjn4108kthn60yrno8NxF7bwtrsbzXhws
Z3VnVWlcneo1nUlLkkovST+a9iR+m/yeMfeW8ieqX0esUNX8yggICQl7pKqnrc7cQaV+sjHYS/u4
7g9qBweIIxEUYymG28QkAXIM1Odzlgd6p5NevOYbdDpylhFxQNH7Ko+3eMP6ZlHXQ0sfJ+uuNRw3
6VK0zjLjlhxgtOGrh8h4RJyq3tp+LCI8v6Mqv+tDToGixvKYPhRkKy3NxmO+yWUaC1QkhVOD+NEy
oPSxWPTNPvpnidGkcQZlt2ye8mRdp+61fcssh/cBEBSwQooht4S/ovrElawpfeujotGU3jtgljjb
iZXlrpUdo5AtXcWwm0R05WtaQYe7j97tY139KNqxCSSa3y15qxfQc1asYYouFuWglnjoc6AO+2Zk
orEIzZAP7fjNSu7RwCxb3XwBGnP7jibUEtXz/CE8nGCGo4BKo2tIsR38lEtDDBdGpXrDIe8UK6hi
H3UGVkFuvGg8bfE5Xz/a9D1OPEv8FKHoUvVNz61AOy6it+hwj4cCBN6C/iHxQkz1F0sSv8dSOMQt
lSbCIfHVBNsXmnc945p1ExLdcQ+fvvCaT3KXWaNCZWgeVw2LK50vB6G++rtE+zITAhH+OolCceYB
Zfdxan2rzIPWgMOBuNsuDVq6GAIUIfZ0bCLuidjVOdpN/S9LzinIdBw7HSKSuNuZXemspLMxMCTd
tyY8K+WMOGhGk8+6JyckNmjekT5WiZ9tFT0EuLZOlWp1z8hnb9XQ4xQxwIOSX4ZithvJOI0w+hgj
C44i38b4TsQkXHdsIZCy6bcno2O8z5+SBkeAqdA6NFAgJnKzy3XCbUym8LLwE2ZFmGcQk+HNbL5M
KeC9ZBgHUhTmU1d/FRbvRArgQndqJvVZMmWnMm9C7z4e9XRTh0vJPxgXX/xtRoaM0bwV6k/UYDP9
lonI8yUGcPlZIGY30fxlG7A5YtilT45QhXNVlDvpTwa0txIfZKRdN+SQkay6lf4mNDyUQ8NVuH3V
1ncfx48/cuD9z1DF6DFjwkk16LtTR1af5iVB+VV+ULJNCTjR0O0JiXZp5J+9DoRaLHjavIGDsKaD
gAxi4F3sj1Xy18PDr0y709+m9u5/QpXLpp1HqPWYGa3lThRN872mJUq796nI94qJJivJ9jI/eGwa
B2IxD+Ui3Uc8CeZ9pT5H+VVFyxhHr2I/9+5mSZdxmCKvkx/dZv2RFFlQHoTlw5LArxG6OSMfZXxN
rSdZnvyl2PcbPFV0q2IQJeU2xPtahjl8koSdZnqbFbn69NvVXgK7ohsh4a50u1oVpsJLKk902v/0
+lsFYkqHUFOhW+ysI3GyAnnPsVItn4Z5OGel/FSoYNXElyXlXsNGsfyndsglhlWEdS5hOrevuaeQ
JtYd/2fO3NJ960v6Ilhw7c2m+ZU0wT+hfFS6OmxHTvgwatxrxr9xACmhAkuzYO7G3PyKknVPTt9z
PO4X+cVAVlyzQpC2b5oQ33pA7Y4BIzWE6ZTC7gOnmaJTpRC7OU2Lryli4jey9mTocXpXVARCbUxP
X211qFrxvTZIvVERjtb/5Dj3ZE0JhRY1Y7m9beIDAuLKiUUL3f+5SGByEUKp0UMZyNyoWt1baRGl
J5jTXp0ndgHwVbPVSt6NVhI5bWbkzii2U5AM6nfcGbEPE4pqYU1OZoSARFUmskMluvvqEgn+UOxU
yWK/zWXvYFbmV4H6HmnXdXpm/Oyyg2WyO9GmboUiqfrWdNU1SBDYbK1jnMpxoTfZhHG6+C8VnhTS
fRhCWZWxlPlGthEknISwIZfYMVsGhZjAtn4qTOHQSsLsmILiafhyyBxUyzWH+6ilrlTtVuVLM+G/
5KAYeBvkr25hxC9RUzQVXAmcpfkg6LDvrRXHwMhoa9pzlzRvui4RuT3BRMkeYnZ1n0naZcJ4E5hg
pYs1gbAIPaYN3qU6XIHyoSZ4VCbJFHZ9eZzmUYXVimC7cOZNzKBtRb5MFuYcwywjJxJ61e5aVfKS
mOdtWNAko5ytLgTPqa+6aylbjsktIizNWek/rczclxiNtNNYE32kuYuFDlVTmh9NOBp1GabxyG7c
mILvl4EYXbTJz4gPsVjLUsiBX4WLYuIEi1NAdc4UGmeHLtKQdqQ3KFSLJT6xp5TSda7ly6rvhc6X
rX2tBfFyn8yDSpop6wGctqEZbrzWsT+QdAGdpW5g9ZkAHqmgAZOQZkletijg/pLxQkIwZb7CpCnd
Pvul24OvMI3Wg1N2zw1xEzHTzQV6WzAOavKka16P1UTvWik4E0RvSmUZmSyKbccEYLEgxUqraXoj
Gw2Kh/zBrwnrGlfDVWI+bhPGrRmOa+KPKBBGmcGyfU1mrx3HXVsoYasOKtwbLVOG5hDRM/fva/tU
A6eO5j+De5vmd5i+isHCsEb5aLofgLOoq85DnJ6lelfI83GzflUTsLtkQunk/ar1/qrzHBohNJNv
RSXtRHBZP8Mtal9IfeNYlfglWgGRj27XIH+xuuirq1qSZ7IIEQlqvEVSXaHWv1JD2uh8CAbsx7dB
EndyltzXKHei1iTtTnW0KEUJUQvocKd+DfrOwO5zqUfrZ+oa0RvF1XQFKU49SYt+pRo9KodaGXsC
JZsB2XAmElRQakrN/4A+SBoq+VaKSDp7orSM2DogwVZcGEBORz+Wfp5lu7G1DsmywOSRGoOKaYaQ
r5cYbKzRFifpax+ora5VJGcT8I05VdkhW1pwqeTastTWAo+MeXUSIOOUSdptKBGXsf6YJctPzfyC
PPecp9kteiwoKuBOI+39xt5KiepG13XRE8dq9PXmoRA7L9pBVDPzaUPaWc+65VcP0S46d2dO8JeP
klCf7M0sdxZSf42GSmU6ydhNqlEpKPeBI99CL0VlR8s2iJ4+fU3bp9ruZOZOBTlZh9ImoT1hR09w
Y/2pl8+LYdHrNC7J1pGs2fLAj/jXN1j/RfoxR4HQ0ShXBl26/pULLROMoLtL+VY1+YtkrvplheYG
SygYzR/qbSlX3GK6GM1VT16FDpR6L1b148BVKb6Tpf7d6LxoyjuaFn/MWUcTURAnSvvXIOXPncl8
T+M4UFLIihYULhdVy1kHMyRvh8iivx5PmH6hx7HuSDi66TJVP3n0nUzAnRxhc/1FZDDTYZcZ+/gD
KMUqSl6n+9vo92xHiNdJDYzoFklnJRqSa87mpoIK8a4t20/aTPM+61/NIhgK/VcrU/JJpkBDLkaW
n49SvlYu+ozh/lRArLhD4+TDc6rLjo4/rDE7BWrcXBl2w0N5h1E02pDFQvNreulQADFc6/a0Jgie
UK+acgnLX7p60u30BCW2h72dsRKBwNtlz5hLPZraCn5ChNkTdlYhsDz5TvFFdoKEq0MFIjJ1N58p
zn6lxPWqel01n7c5TKODbF56LXNirph8ep26J0gnqOW5hEj1rQrkDdGpxVquI0iaP4mUNRiaZMo/
JyG55HTjandYhM9xtnwu7Vuqtr4wv6iKivXqzG6C4la5oN00er2yQM4w9dy0xS3WTW03dBseILT/
Xh2N8KbSjb9/khMHEdP/ODuP5caVZA0/ESLgUdiSoBedKNPqDUJSt+C9x9PfD303PZymGDGrmThx
jkCYqsr8XVIgs2izqH4I6MSSZNx7ClMJwSk0QKC6DaFVh6OIzUnFpKwSeR1n7+NA4kevz8tRnSvK
W+1mW7uPuQ9csNG7ZaGd4j+sJjgQHlL5ShoEsGo1s8Dka7wamRYHDmD4OJhYTkE64nFrM79aHZ0k
9yFIGFqYCK9DV0DbG0q/E2GiIEXdiNA+CFe+t8zJh8kAsKNg3eaDoL/bFKI99fKAu6WtgpxQVQjt
NIa41mvaz4JAFLMawBy0Zdt++YUlHlEGFLPWT5tT44Pos+338FqerwyOLOPzsAGqwge5CYt5m+sv
FjIUDB6ZaZzyVFsF+Fy2Ja5kjCtSuhYJcxAlCu9mECzYERFlr7q+MyU6/chzcn+H8TUaWwnxxlqp
5ZQDEHSkDOqV6u17RiDlli5mhRoeU2kRIxBpMgLmNI120ZJgFmSB6zEu12orIWntwQApxM6N5F28
NnaGXhMPdT+89xK4oWbIpSNU1MOZZT8WCjPH7P4RxDUqX8upU65U7yuziWcPlJNGIarnXTTPbOuk
VrDK8VF1n1Cpx4so/FkwqaN/bUoOzby4uOKsEWCNnrCRieAXL3306dJ8lcWr370pbG6+eKrN194A
1VWeZUDDcFIEvYY6ZLHGdRw+m4Pd4R1w/aJ4sAZIJteIlbUV+Oq7i1s1gTj1Rji5zHUdm+JKbpfa
1Nw1EOfuWNggqdamKyP9vR6LRacWGJrdpz5o15prOUnUK0+y+OU20pxjwSiC4AWJFAMNTAQZpZZb
KII76aOUPRwo4XtVJb+90Qcle83HalOE7osEvCA3T0EPJOubCG4qI47WvtWrLB9UvZnsJHx+M/Yh
YVgKRgDvQTfXsfw5+EznExq6Yu0zCcQe8KIZhQydTG2CLQfpG/u4kbFhWqs0/dJSE4KxJpKoV5qd
3PsKYcGfWfdqNviEwOR13ea8i1bVkKxNUDyvec9ISW/8J5xYyN1RIbY8braH7rnpkIbqckq3EjoG
iIo6wg5ZerCuKaNB0MGmuuluwnKZFmdo2ZhO3hZvlSU/eqn9M8kTCmjwS3NIJLQFU7gDosdVkpQv
tUl5B+AWmu2eQOJQWqIb9+p+ZWGIQsGsQ4gIpyzpdspwkqkzW2LmS9AbENqJhurFMJF/56Hh/gD4
ZQMrfptq/tHyZtFxKD7SUcL2ohNBxsAk0qPUHATzXOYV/YUzFK/kOqJm0bx50oFykpbcYOtSGvZJ
mrkkM84J/6tE46Ju600jIwIZxY7xoDNsxb2CqKUU87gOVoE7MMcYeEZ6HTzeWKHsc+sBCHJftgDf
wjwpXrZGPp14XfmjZ45s2mT4h1CrkfBs1fz/FPaDZnkYV7qFiq9kYRlEG+ZfnQuQl/X2jyYqoZ59
um4Jh3Ni6uAyer7EnNCTcXpA1l5sqtgW69EugF99/SENQfuohWTHy+xirzUozYRSIjaWt65KMRxW
ThgadHUeX2Elt9SlOFEqA226b8MW6u7Z7EwAJMs4SJa4WFExV9xDNpQPJhW9JvxlJQCLxZxtbBfZ
1CsQYF71WkSIU7p+nenakWl6UHfP8JADHotV1/1WC2uXhPZCF7xh+C+u9wS6Wybd2muLTcDPUio0
/O1zpnRLI/zJxr8esmQX2NbarVY0x36zN55dNDt5zmxvVCtVpsxdsN3RaufIsLe+++aW7I58KIhr
/GB8yD1jWcNu630PFCuecyLiso5xLubJROqN3RrqWZ4X428dpVbtNpsi/WkzxIj4h6ly6tDGpb/s
5lXSL431Cx2YH7x7MkQKOrbGCaT3jpxu3bS5VRCNkjG50eB0eYuJLEQ9DucGxB/pJy18c7sT5WlW
g2HlrGJEF5K1lGvpombl2va1ZUl8/HyYuBit9zZ06StNoIAfsnUrvXZFtDJJsrWDndq/5JiR1JaB
aLo8F0E10RymEpfzuJUAI6dF37GxhwS2NJ+20flrXXU3kWH99BkM2xbxqrd0xopjeEsx3iQI8tTI
RGWGMMFUdgF1kI550628fdVeui5Y5QPWPzPfalgIMAUuCFScfPCNzpOSWshOZFeWPqNHbrHPZ6Bl
tEme0W8j1B4GKF3iX0rzQwousungL0K+9jaoH2r+acHLKwWprs1blo54QMPuc+gzvPV5+qZk4SkP
CLGttPqk9NazP8rkFyTjPLeHnRTvcpuIuYqxcGKjgIqFdJXTc/B8fqaFBbHkPWFokT3/F6IkzuMd
2DFri90zs6KVlyE/j6Ay901+8t0LzYyfQQrvEm+yTS6LJlzURvhpAJx2l0F6pt4PCvfUGlBXPQEA
stchtnZr+g0gefr/bR2hAze67iwjSR1R2tpDu65pToQI4pkq0oNaDM5oJNvBN9RHBk2hidVqPJNB
3S9EgwJXUTz27lhZ5cbwqQrrI1Xfrfg0imYelxICF7VCkpXY3kEY/TsK9iyyF62LiNztZVDlbKqO
Mjd5VkrQfFpgxwvrhu8inZjwKd2ByqbPB3pdYje0FCproCfOPWsti6VSMp0wQF2aHhg0s6zVcm6x
msnG14W2ixLI5Vq42z7SLnroLyNDczy7x4ixysOVIqEsRdre6I5artLwIAn3ETNEHXx2nXX2hh+G
9wurL1Q+XahpSI7qPyrGOZS0UwXOXlr5QerluamLZWbK5qPVRyihfEtb0sQR4JR0S6yIP4MO11VH
QlsiQv3dciPSZtuCKZpx9//luhQjKlUi2hNRSBBnBVbgpuE9Gf1y9NEcYZjs01ch3lH+jdpnDlmg
IXlonV6ihmFDyV+EOT7RM21MTp1UgRuxPfnQYoKS6o9+jA5WvBsKmA4vc4I0xlphIRoa1lE/rHzh
HSS0BkUf7o0w36qegUemN5ZNrqoO/p9FbBSgTvK2cEENgtx/KSN5oaNow2HL2HgUw1m1rJPu4FXu
3INeycYBXf4YOpqwnDjr0NBVhfKej7bpA60Q8Sq9VlY5b2x21DUTHACuNyrito5pACZuNSf2AGmP
WvfGxtsor2LY6C4vbY7NkmL/cfSJb0G1/kiBnXsXvg/dPqPnFtXGpmV2xVOemrAxl9Fc9tlDTSWh
FIAGer3qhHthfaUycXrS7wyRvNZH81JvWCVxjjDRzpFKhbnkKJqo54FX8YCVNNnGVUcWHSBvGDol
nbsXOAV8TdF1Wys3H5lalTuVkZ2r6jL4K01z9EDb5SDEivZcFxkltEcjsMhiV5sVBZa0bCnDumqi
n8dT+hLdipYew77BOP6KpW1jy+nKUyJ1NSrjZ28+dtRm+XiypV9J/wodTos+OUIZikMwryHGuZuF
S+jaeDDQbYptgfJBVGvZVz7aKkdknGx7gBg13Yr2l6eNyM+DT0uNwcIlzj6bXLCXOgv2PSHgTHIT
H/5Is+Zq406HwR+pJZr+iN8FFGVYDBzkw1FiYbeygRVBmQVN/wPLUG3/CrQvxVyPVXVKjCNMJjTx
gN9YKg5+mToajvzQKPfxeCr1eMWw1EUJd6Ql5zJ9s8KXoeQcxGsudnGHlr1ELq4dSrKpolIAUk58
xTKzsE4FTjypEOFnDYpWVGjVaO1L6UsjMjfGN2yW2GAmkVIT5HjzxQIHkU8uXVWvmTM0TwJ/AcU7
MGpQxXG7RPysmmLuta2TjQfdTPmXYeRcCJGAs1UqgBYRomJJTOP1kD8k6oNKfSOv6nFLZizA/mwk
B8nqMbSOLxPx5S2yfINDNwCVNDYARrq+qttj0cwTYC7vonuLIqXIRp2t/y6moVIAIyJ6llB3oJNA
qeQ/ICafRdqHoH+GTUBfJbUQryUOXenQ+EhRmBsbIcazacpVjXcEOxAcYTQlg+MVZUXhJvOgSpfd
0D3kFeTGPmh21fA26E5oGnM12tXhuer3JoJRNTjmssSn6UdveaJvLCF4ep92fiqldGtasLyljSoT
a6T0QdmxoS0H7sOoDY60qGLfGWuxzWybeXoYt2hxsxpeuzdeZP3LSFJ0XeY28MbnsHi3lSbBt4LV
oegUB3eqM6g18odoJYUIZMXOm+6o+aBN582jlwKdxvrX6O4irfNnuW0eAuiYxiI4utxJrYdNTFr4
pffkhdNXEZwNO9gWPGnVVZawLnOtbDa1thfyYJCISgkbehVj8qK1XFcHzMYUd0/Cy35g1EAAACGw
ZH7ZIlQ3bkRQcmsgKhnG1BnaD8PQgIsa4AEvX5GLBZ5a0vl3DUnl1ly1h40iD4NTdDqRnOlDFsYk
s/hUYWlbg66YrdcvXVEzpKyg7S36ZjVmABBRibsT5Knpq+egzFjtlSczGs4gY0WvVfXkSYr5POX2
yY5Jf+94rdFsbAXgwLPBEnQb3abokYligcKSIg2vxXhE2hkpP6Iym48VSQXo4Qu45zeLo733LgUk
kIFxwi6Xbli+6/WpNDFLDPjBuj75nVaYnYfKpUZtUPYrxYvFrN4yaSi/uvrT19SHslC2YsqCyJNT
TnaRmYlgnbXnEuAYTm1UopkHCCYgji2FYxHLTG8Yy8L8xXAjco7CfuN2vz0syrZPA+e7Z7ulTErF
kB/TEpEa/vqWzpPBrQbevk45ulP3mEOFaPJbrBg/iD6SsmaTxOGb5uHHTZPh0WKWwAXUdE3pWetg
Xu2pixE+KbgaFhVrrWweBXE9yPYD/3OoN2ogLWR1IaxmA7uyygl6yuPk4pOXRd00IlUjW5ASnckM
qPsG/acXHZPE8ZBnowoNBtQNwykg1XxGnU1+ANJfX7JOyTjOtc6dh9XCr6pPtc5XrCWnrfxdQ+ek
RdLcgH20Yqjrwl2pIEN+f9EHCjPzIkBdncodxrmVxJTYpGNJSfuVTB9csGRs2UozHxDsFO6l05lm
KIpVPpUXoG5F/hPLb9MtRYCbjflUJhg594r1oFCXiIhEBktNnlFmHWU0fCH9hRIR5mziP3bLvqeU
wPKGf9EPYmdMU87xsTpYnTR5Is+gO1n4VBRLjLd48U8BZOhA9/aMXpT8AJm77j0V3xggw9JLnkSz
cIdHhUwWacOyxNKa28tS+tnVCGvCZWPM+/Inum+PwbjyY+Vu/e5pUDatu448yemDkxs+xGhPbadX
L3GxHLpfabKw0/cAVt78GRiQUy81LGrw5rNXdC9yvLAYQtXtVQBOKSWeJqWfHSv6++TUJyDmQplE
nsGDZ1HYHCM2Dbs9m4aT9ge1fUn1i2jNo+QZP3POzlgcqIEduT1ATVZy81z428Z+1SiWc3DwuHWz
RWWb7lE03VyteGkBHo9GxQRGs1IwmqRrrKNdEHZYobLPYkvfaZOptigEkZ/Q4vOSjPNEqahEqwPT
Dp1+DNmixgSMMdGOdYkaS8uGdSMJmKis2rpWxrbQDOqqRYA1L7BdKclrIX/G4bAq8JIMOeNty3Ek
AKcN+JeM3aC5GyUsN2VerGMJt1QsrRRMAIJEmOTBn+bB9At//OWLuXDDo5zVNhCzuc0Vmc5DQT0N
qrmxIf0rYL28e/MjJsCnKgWMCbehrDTburQZVTxy4F1pUBAN2PGK5Ce5cw++TBOd4QkO/XNrpWy/
w0qQkdMnq9o8aupR1TYCSAgGUrYeYlr1atgLQ5kZRVFudct3ndA3fsBNEDgCzV36REhBLPq88VbR
Pz1VrEM8XtEIox2hwIfl8FuNJa7NTBVPFgFZcviRCFSvPtTMoOor4Ntcp6gV47bUon2iVZdAR/Ir
xc+SF+xctBmG5B2MKtBmIseEVodrW/hrdcQQQcJanw0OURstBGB6JvtnppUveYifoVtk0oPbEBk9
JMY8n+xHESzxueFTbdlctcmpbEZsdEVhou42NY37rB9Bt6Hms5lLt+irPWaBoEpmTSH/kAr3TQqh
hWGmTJO0A9/4ZXJYl/FCQZhvV5s+WJoB5Yo/fHlhuEttFOwYFaigjAyQbpiUnemqsZuFhYzNV9KF
a559L9jXaHMMGZRiqs9jHLipaW+VklCnJ9UiRs5CCxQB7MKs1YUT4oln+LeBu7CSXjy1dGyYgTr2
EWycPX4Rsu7QKJxxhNtNh1+FjQxEgpIh9KUdMESJ5MECNSwRmDYBkiJUgTMNPjCJ00WlF49ulh7N
2D8xN3nTJ+KUN/uwI1SpaX4jpAmltZCOXmQ4RG78UFx/5yamPI98zAlU+dCQ9gwMax+5aJzCHkHx
93FUypR19Y8wQPMq8C7y0jGx7A67zUyef4yvGJ5nU2TiuZvhGbwTmXgjjvp6uG4eha0hqwYKPn3p
S095/Vi7L3duYPqh/7gB4yrMuNB9eYg1VdnJcpdPAlG13A+qHyJFNGCHlCEv3pqowxprlAYVvQ/n
+rvxBLSSPvqoD+78jhupXtdjeKNaTcvWRp0z9ocpPjfGzw4FuBwd9F34lNRFEc8ZNA7n6Ur7ELxB
vnNp69YjuIqyK2vNHE2Lk6HXCdYlu8v0XBlDXr8Ay0MtfYkYzwl3g702aeJdq206ZWM2731N0EHF
ByYVq9rGq4gbJKh/FLG6CCX7F6dY5a9ZvwBzKU/TnBVgD3p1Vo1hrg5UajY3VTz6w2vKNly9a4Wy
DtB/yDYm89Az3/3umTMU8xOWzLnAYebmPaMnmnVoSNtYr5DXk/w+NlS0GOf5sDW8+MnM9J6YSGKV
JJwVrOx3ucVWma6LplwrUb1NfQktks6QVqrCXzH9gVpsVf5ZH+O802Bxv3+lN6Zliushqp2fVK3n
F9rO7yoJJXhcuxqJlqn0FmQyjvIA5OFXp6IW0VuLNtNUZbBWgxgevY4xGFp6/1lG8QTex/nGJPWR
jJ60Snd1hyy3iNTy3FtULGrmVk+dbYYw8J0ChmcjzMKKFEAIxiP+0kZU7p0Fr00fxb/Wy/T9/jWf
pM2jOEtSeWS6pP9wdJKte8pWwezDeanWUT2TV+hl5NmrNMcviAB4tu1ml8YRMxD3ubf68uafGKv2
MgLvxb3HfGvpXCXG+kJSK8nytAdPbdcEb8kIV6TiB7n5P0pLneW2BubqLcAjJ2YPqS5S2CDssF1p
NBtkUkLJxDUl57aBg2upp9cFKf4fYfUa0HAkxLQap8I/2Uq8tpCvNx5R8gPUWUcqq2yoB7S7p+5T
zp9jY9d/GcN0AYsUsnGdpI+h9iIR/ZgvkOh4R9knimvSPBzUTuDaem0RHabmFhOv3izQcJ6ZP72w
LkDto/88GEuZzI+IDNS9RJXWOBZ1LbQ662TrvdUKMnc0TjguF6OOkXyZduD4K1IXHyePKODzV2ch
4MFPOWdcjbzXPsnVy09d865x2HAg88Un0S6GxRrzI0RynxNeIG1RmZain3Uks7Uzl4CrFFAHqKx7
sV7hpA3tQeNspghu2jV8DC6+qtuYhCE10WGKHku0p56EYLRx6q8qZ2XT2LtoJBimNiIC6T4MHZG1
3yyDZDzgu+TY9H11Jssmq9c7xaWH0Ul/iVX9FIR7L0PoYx8TNJWkLITgXtWiHjaVqiNOvQj10Li/
mdBT90etLxZG8TGmO3xS0O8vJcYyk2klObsO6VBYfRTgOfUSsU8oxaXUg4Y4cXFR8/ZUNumHGlmO
TSOnUMckKY0r4XsEXgy7yLDntEdBueiJP6CDpiydifBDdZmP3udLH+KYyde5t07c90o+pHQHYBG5
LgjkJc9LJaIFrdY6itlKtQMH8wjloKEnTvlVUbdCMovWcAwJZ8mpfDUmv2mvAw4HbGhh9VwO2ybd
qcgmSgTcCAOLEC97EHIoGM2XIInOlfFw6t3cUL/MEYiD6X8YM6z+1Oj7JDkTbaN4G9sk9ydYUP92
zHevMNdF2P28t0oNfgjff4nSdSrP7fw5qs95qjpK6z1KFLNJ2+LjZr5ZKuZ+g12m0vxVn0UzFN05
us4myS7fr2ftRui/fnUcNYoahjL5anuzMckcsqgrs2VGdBRi8DkjjgEZgaLk/KeEgscQ2X4ISCoY
jp4WTJgT3FQV/E6b5JLHw0pHdpVA8PtM1BLMRfLQzpRls+5KICncNl2ZA0AQUGUFzHo274zg/Xeq
tCWuqqJaKlPPCgL2uS99IR1MTBr5HkH46vtHpP9zD7bEVfyvjvLNU4CsuXMVRcZHXN2rhv5dzlnX
Se6uXWVmXGXx3lBn2YGmg96PFIKGUv5reNJpNgzHffXuTH668Ziu09yljGTBYOA+Itqal/JJeoQd
mjJTs//xAlefUi/KLtXJ3NijPhrR6h3MN/UJTfz4btzJSL5RAFvXYexRISlCC7mE995/pp/Rl/5V
naVHOppaWYnPeq/cu9KUr/3fJy/12H+evIkSWqqG0nzffTGdjXMOKhH98qOqEw0+L7f+7+ZOYPCN
etuYvru/zviGVNeYiVDqgxsBcgcShyj7NsqgjLDA7z9h8e9vWBhX4bmpPBUpsdQ/QBPhViIIsCQg
DmkscbWGF84EitXEi5eoXfYpGo48epCCT5d0dMkdkZP1TtIeRpTK0u+oAAcPoo1XQT6V0lKkWz9i
l1VAp3M08BWoY9I6RmI7GuLdYHIbFOnKhYKkDyTnL6rEox9/KsrFD1sH3G7OmVoq+4q4Mq0CrI2C
tyY9ZEjIyfOwY44M5WfJnM6mX9rSS+5/KpF8LkeoxzBxWh+NoEIatB1CGUgNs/ReCv3cMvG7Tg4I
PvqcQQz9zzwgOp2ZDA30zWBvJRutERX3Q5d+9uOzWkIb+cmh7DHR0InC1IaQZkGcW/PvX8GfD+e/
PyhhTB/aX6+Zs7gV9pBjCCDLC5Mjub9S+x5UoCRo3VtsECZ6EZ92f4yVs6Qf+QRXBbnDqKg6v5wh
kew1fOsRiHns7rvC+pJ03DFJPVn53nO+HRlQEhSoZViHf8a2QrzOzscOgzMvapC/m+UcF0Bh0QtT
h0Qbpaog+/edtK3jvSS2bbK1TQVx3lOMXiNGWhlX53xYD2F1aqETYhuiN2/qVQztNzN8/2wE9mfm
GvNM/KrcnYtYVMYcltQXGMVFXvfnqO8+NLdd6/0w10hf6WPC5lXvoI8/+3Sj1XtrHO8Uy8qtzurq
HJBrIBfDrCCR6pUvEWGI6/qHpHvPuodVaesmJAoTd9De6Tj+vZ8yc+M/XyglRzcgnpF3tZebF6uM
qiNMJIaRJMtscvbTlJCY2HKQ10UE5AnLOH3/Kd2KYNenX/TXpyRLo8zWNGg7qSphcUc3XUaDeZEa
CsMUVWBq9R5WyaMh12Cgv5NCXrRShZ63AzZpQLkzwFNbDsS97eVWEXHVpvS67cpqZGckTHVwYQh3
5vK7+06sdQjXQNaK0LAYirWhgU45aC9zBOG/jUt+Dtr37lmiF4A0/OgOvD1SgVbjTkITxYpHwE5F
wWwT0ng+zJJsj7UVvgOKkmKrzuzX+iuKH1Cxc7u/YybAg95wor2WzAqhFPikdpSQdQwz8ze6Jala
RNuKpAIs1Ay9WyFVr1OS2GbFT5zTpTxLToRhCn0RVWfSUEbfQ4i4A7NP7wws+BPl/489QL86VNRB
KbKR9KgHUuGX2jrawoM8IN2c+YyrlmZPgllj+tzcMrR17i9tVJcziWFn+dJk7pNJXxc57ozKcg2Q
N/1XTjLHZemQxzLXgYLetQUuulU8x854xDdxiFcUuw/EK6PGXcE+buJVs252/kIs8W7dWXc3S8ir
A8wUnluaGXfF2OY5Hv+VupLPeF8JmGa8eOeQ07QwNzzmWT/THcJR57/fnj0nWlKH7LCVF3cOUuVG
t6xfnXLB2EQ927fKhDhoTge7ynx6ROYMee6cJIFZsPSf76zBf9cHQr/azksQgCiaruXupUu6YQ7C
afgk0XueLv5HIE6/2s/sGuVJqQ7Wg2ujSi+ig1CR/6V9pN55czdaef1qB6vlthB91FkPijR5LRtG
6xRhRiC7tLTj4u6MmRu7g3a1XaWaXZLvPgJiQK/mXePowzPHDzoHa9mZjEmodoKy2r5X7dzYmLVp
SsJf22OTdW3hxqjs24bMeqIwpWKbgPSSYkdaS+fkKiNO0jsfwo3q7Q9y89fFNKhcPY6h6MCGVqP8
rmEsN+89uhtlm3a1r3q6mQ+RrjGdx7PObYEHkDTG7z/gW9CSdrUXWVYiMtNvgEDLjIikqITCj3zb
rOcYNsjV7s3RWMgW/twcOc9R6aGWA4NUK6YF+IvE8CkeGSBLqrZGSEFT1CAXme3N+lFuECSrpJAM
qC8ZjkMWuywFO7NS5U0sfHnXEFHh9DV+mRbrOOlWqXjTVUIhGe3romoLRtt6EIlCoKjrkrkVy/av
hlTbeZz3eAViPSMogey775/ErbpBvto2UrNzjUZXkv1wDlFDMgjgd5IvVViESdY/R3oFc/39tW58
LfLVrmG5ft6kEpfKQl/ZiLRcot3VnH6Ssn5/hRtrWrvajCGPyxF5JmMyKhKEiCZnR5wTwjBTjTun
2I0mTGhXzysoDRNfEpfwtShYlQgMCTP3jUVrodczFEtedL1V7dU2d4+BXzbbOMGYRy5tiCMsH52Q
bfpO63/jef6Z+vTX6vOHBLbeMnu+woIyNdgKdGBDUNx5Xbce5tUOLJmaGcq9NzxIxZ4hEGq/FDaB
N/emi7Af/aMa+HOe/vXjq9bVs15jnkEQlwDtRNhW+1aVF//Th6Be7bpyHSRxgZT3wRQE3+iy/bMi
1VWtuo+4De8tnRtbu3q11eKQ9Ud1lLnIQN3fhAjdk6zdhokOQOTvhD0eR22wZgS1O6qOhub7e7ux
L6pXSENBIE5RuGqPYe+5Sd6y8A6CMf3sf7yRP9zCX29EWBDGZcHf9ZRtlE7JfwjJFYyh/sIcnf/t
t1/tu2ZQN0WaTb9dgk4XyyBK7yz9W0/laumXxGdYZcJfnqLd6ujSyXcGYN1YBurVgm8YeZq4ksIf
jh1SkQfFQQxN0N/3D+TGGlav9sSy6jxPUvnrhuXPmNDhqmTZ38Hubr3QqwWMjqj3wumX29hSZcxN
k5E+fRT6HJ3n9z//1sO5KqL8xPXGNkZ9o6t40zWYbpN0iE8a7e///o1q5s88pL++ySDtRo+U3mxv
omb35NGdKZalbvSWBEDG9wk+VPZeO0YAkKlElX5/1Rul9J8ByX9d1Y/Rho16mu2boPnIIs0Ap9eS
VRSTAJFFDbYMYn+/v9StAZ1/yvm/rmU2TYY5aAz3WIWig/w8Jrin59K5f9Zm90DcG2/pTyv91zXy
IBA5g1LDfa1ltBxpERBzW4iP0EKummPwvzck+MYXp1wt77gPbEVzK5Ji0d1jBYqDF6vfSQO+uepH
6+d3wIcba125WutFIsW6jiR138oieC548TvXztz196/kxpL8c/L/9bR8L/RsLy/Dve4t2+ApbI9y
fmdF3vrTV6sdsruWXD0O9xIxoonVE+m7KMo7J+qttXK13DuL+lRpeSrJC0HuKaYvwtgUUg/nI1my
9/bZW1e5WvGGFrYoSKdnD+nWrspfMDIhAyXcWU8OyO/vX8GtVSFfnd+DUOp2iLlKSAxX6YQtUxsI
eJhh1mukrYu7obizg924H3n6lP9621FQR0xO5kpojxHvg6Ni8BXVglj6kikSd27oxouXr85sm8G4
bpQRPTnYr238FscVCR2f3z+sW397WvV/3UGdGLbbB0lCusKpxZBLdLdfB3cez40VLU8X/euP4xGr
NBXl+17fkyPf4IEDAD/JxULP7uyANxazfLWY9bpp2zblCk39QlQaFsI7P/3Wc7laD0Oai9zvJFwV
Y0/472eFqbS+swPd+mquVkEqlV2IJCfah6pDSIZMbAV5c5OXwSkI4bs3A/jfz8ayr5aBHudDKqwx
2meEuknqUYs3338z/z4RmD/6n68V7ZlemkETYURM+FwAHi0dUgCFqZGqL99f40arZNlXH72mgOCI
MIj2nReSNW6m7XBUpLRBHMx2pPigk6M35TzbWbhAqtct7DHV1lQsH1EtpLXitd2dvfHWg7xaI7bh
+k1q5vG+6o+S/sAQpDsf2Y3+2bKvFkjlD7Eo4iTe5+RM2PAGWAdw18+aT/dHhcmWyWX35Ce3buJq
peSj0vgiKeJ9iCq9sF7q6s4OcutruC5xlXQcfdOO9mKUVjoZMiVYecAUAOvemfrvisqy1f/83ppY
L6U85QqNxEiBmnCWkyt91SVxrFrofP+93bqL6/XuBUiSDJjwEH92o18iFwED2otsvDe3/dYLuFr1
kZkNptL70EVq8hJXNRJj6e37H3/jAYmrle6HmmSXYxTvx8/2SfnIv9wf+GW//9s3fra4Wuy1Vrcx
JvB4Xw+mQUic+lrq0h0M4tbvvlrjNRky/y8/aJAfMDPyxVz65+9/9q0/fbVmexmdYhF6rCxmXkBb
oohUdaJsxtBkJhzxyG5s/49P6GoRW3liNl7NE8Kew0SvhkSJ7+/h38en9YeS/vv4LBjWRkweX0yN
vGeXLuWTne7y93vn0K2/f7Vy7aYyUuHxzTP0U3mCo5+mcJdYkmfQnd/fwp+q+r9xAUtcrd02zwJf
nhQmjTFLDtV7fpIeOTC0n9rcexPrubtAQ/z9tW58qdb0z/96XKEkm7Jw5WgvpYjUrIWtSXf+8q27
sK6elN+56hBPR6kvkYCTeUxqq/6PsjNrjhy50uxfaat3qB2bA2iT9BA7Y2FwCS7JFxiTZGKHY3Gs
v35OaNQ9qpzOqm4z6SGLmcHY4PB7/X7nuFR1kOWYgmwF2e0EN0VZ0PgdyM6tDO1Va1+23a1ulbNV
uVZ7Fspw/ccv9RefnPfTu+rIVmm7MrNTjUeW+bTX6Mm9Do8tyBn88W/4xSba+8cQ7r+8m60YSK4j
MzyVH2S9mTbM/UX+Yn149+ErJcEf/5ZffWQ/rYlBrTyBUiE/eTFtVrrYqmn+5AX84qF/doLHlRiY
eef5C5rshYfSNA3/5Fn/93tD72ePtyjsqSH/w3Uz8zUrDZL9dl+NkCKHevXHb8yvfsVPK6MSHniI
uc9OPTQvcvIgPSQd/T+rw3718D+tjkVXTvh02XcUBcdjhynZDvGfNF1+sfD+LNQuhK1RSvLQwz3I
boQ6zWp8Lx7/+G351YZJ/nSNj3XiGv7AqA3OxvHS3zHzcrVBn/Vbe+7f2u9/8muu37//ZtWSP13v
eZ2Av8h4EfjdcMdMV3fEAoyZuU04DEPabP/Jt/QXF7K0fr9mjUkYhAlzqydmD2BwuRrY4HYIF8lH
9Wc38F9dyT9HH67yagfaHbuDGL0twhUSPyz1a6/ZMG4N49//s+PDX11zP13OdVe0aJd522pkhKGx
61j0//gT+cUX9uf0QyrMcQ5rGv69AcoNrbLxTQHK+uMH/8XT/jnSYA9GNwckoI+6QizBHTA0H/7x
yP/+Mf5H9KXu/u9Xpv37X/nzhwKrlkSx/umPf7+ogv/99fpv/uvv/P5f/P2UfDSqVT/0z3/rd/+I
B/7nL1696/ff/YH0bKKn++6rmR6+2i7X//gFPMXr3/yf/vDfvv7xKJep+vrbbx+qK4mnPXxFiSp/
++ePbj7/9pt1PbH49399/H/+8Pa94N9d3qnNkla/////6Ou91X/7zXP/Yro2Q1Gmz6i/kBYf9fB1
/Yn0/sJQtgU/yjFt4bsBn1OpGh3/7TfH/ItwXOEHHm05L5DX3WiruuuPbPkX6ZmmyX8M8OjwiL/9
55P73efz/z6vf2O29k4lpW55Nb+/IGXgOzyDwLUdh/CW7/58YdoFXK3IsYJtWTjgaLyMlKlT9zlI
8Mr+DhIAFD0GNbVOh5kUTEYe2K8HDzJNiEo4ltaT6hTMdK+FjDBimWoFY7t4brIeCRWskdcJsOUL
f2c4e0Y072ZZi2+pCKzv0ZDKhWlPBUgPUy97uD7An6N8/S+fxz9f8u9eIjje3y1vvEhPBrbpSMuy
TCGcn8d/Q6sW3pyO5tYavGxnJi3OmCDAHDUiKTE3oUB/HLoerUAZSk12vQoPkyzL9ThP+UfbsHCo
Ttj3HZPyW38MvOcgniPgsH7bLYpysAmqubG/cawkQtSGYnGw7P7ezwL6Bp3rNuYKhmrsbMp57O9M
f5Tfw3BIV2kOTm8ZjeGxAsS46EIIpyZItrCAmCydUe9Gzs43puX472Nukc8z9GCam742aIBL19Wr
biyGdB+QpJxdwyVYYBbl1+j4yQ9kw0RVdFSYDW5OyC2gkbviHvdlAxMjyI/VEEYn00BHiGcWkgD8
bSIH6Sg18bqq/giGmaiRYlVddWYdf6isDF6pNUq0exPWwdYMALfpyAXHjso2Wo+Mp6J0dFzvyRj6
9tXJByvdZPmMj9MxroEgckzWckbamWGmKwowCkmzbCYrGLGvg/fzpsI/+Yq5P68NU8YUBfCNDnSx
7SMiqprJ2GUqS+8mP1PbsIsAsQuR/vCrwViXXRzekgglSOlEVnd0O886WdrGrMGqejIDrJm5lxg4
HUSzy8IsQ20A8i5r8RPVqgdhMwzjN01xjONq7IvPMRvz1zmMTJzqzOz3fdTDRLfrZ6crzI3t9tGT
DlNwnwSHLCCKvgcuLBWbxHFxS2QEWD8DObjn0AHFyhemX1ZGBKpljlEj5QZZ9UUqmr1he9Zt1bVI
ZPJwXPmdBSq8Stp37QerqmtuA9GsTceZl1hf1a60x/YGX3F9ryvLPpdmzegt2G03r6JPViKSWJ4C
qTCbAHtLoQ+lgQEmrmzjhrFo89n3/faatdRbwGM95iRRvGWO9qART9OPIrEZaHCyKXms5hgJMolx
pAHg+laVOfXH2Xf9bl8qMX3zMg0pevYjD+BykMGRczVwdjssNkUZsRLM0w2DBh8a6c2xiSpMYm7z
veYmQ8R9Qq0M823p9MDVTWO6c6XhfwEzOcVX55kJacTtRzIuobFG0lefox4T7MxbFgIRuht8M1vJ
kZxaPZqw32WzjWNgQREO1hYyBTGWT6mcm24M15WqumMatMWmLGjzQ9UPMkBj5lT3L4Nl7kPcIQ1a
iJUtoi/DfKwr4xZHz7rIaRJPfXw/ckKj9HRpZLMPE/tiRPFjlhQPVlzvUm79AVo2Px22sktONvKr
MBzpXKdXcLfmYsrQ+NlRcynL5t1Ih+fGA87pcbEjaXCZQTW3efg0BaQLs/47ccZLnFlvUzzpkzSk
OhtNEF7HagD6WOnnRBQ2WuCZRs1mHJnp3AMeRJxjotOIF3PzVbAJosFGZMg2JXaCaFXPOLpIEVxE
UK5ZkZiyBQE/M6MDYBA8YYJ4xkhROEz5UbHpswX5amago9ndiZrsLnw63lQI5k2sycpD98mlZGaq
kvrU2XF8QwIt25V+eXGy0N03o1shyUvrDzuGIpAWUbYZTXeVZXQ2tXo10tj/Mqhad7Jx8XAPl8FN
HIJbWj2abr+2yjx6QZSdLtoeqKCFSTOPmTwGmJS+DEqjzSAzpCQwmYwFM88E2OY3t8ftjPAZtk/6
VVr1Q1rYjDoGLO9a3k5D3qznJAJ4Wjx5rn+J/ds4iS+pjfqgyMrPMOPxx5oRhcoKT9rrFgAqDQBY
w4MHfa+UxTYhGm7WqLB8N9nnPdihWLzNSpzH8arExt/g98dB5wbFzNDDHKru+XAJi/o7Et7VBlkx
+aO4fdCQT1LBUXarWmwrMSlsTYQonG8MJznVjbt2IbG5iV/TLKVR2tXzrcVKhczz3oJaBS3NY5wV
0DDpt9coka9WVZ2cgM8qIaOUaliqQXnfxcU5a8x7swvSlfDTfSM1RCYjwB/exssi7HEjVUDyIqJf
Ik3OtNfOXNSPRsuAlcejRdcIN2YsE4ki7RIYMD7oxna2mBvq4WH75JUSVO5Djw0AF1M1lLehT9Ii
jN7h9iAXABwcxoG3nURymP0WQ2fQbi3hnszJQ9rUyIeo6w55WN2WsHu61HiGvHQ0AbimscNUftHf
Z9wspKmYKwCb1cZaLCJF4jUaEO7OwUJUhKJAb+ehBgg17rT7ZGmjXOYIxJcJhty12xDd5rgy3Gmz
OY6FexormW6d6ovrizBvlMD9tUfvEOoOMGWUQu1ngT+aETKLFDbuyirHS1xhMskYMcNGZInyrlR6
vIAlNPaldB5yd4aOVDj4QMqrKCy1p1VQwArMMjyVrMAB329MPo7Hl5Vw+S6dRc/nDxRpZGexT0Q5
bXs4k4u2m9bafgeLkK4mB12YG2CPCoLJA6UcZofEN05eNBl8ca5hryQtN31GnM9AuIMntRrn997r
iKcXzybEgtku7OfRy0eMD6H/xPDTMvPzTU/mwpXe3kfRmWOLagOoTPIqEUvHk28fdY0YDh5F7/Ax
tUZyx3Qk17QFDG26dXDQDaX57BkwvoFoUb/7SCTSb1ZBbYcaFnB9UaULbywLSEhXVC8Mc082d/MY
gqqb8EI1ch/N3JFQ03umfvZrpLJZlL4zm8aqZfkb3Vaf9VXA6nkZUxMDOpbGhQrjVQ5mGO9JTbkD
gho0YFvl30GPLAONmjgp4MK2eryZDfDiQGLZX0X5YxdZN5Uh8aknd21WkSuJn/IWdoLhLCcPqVxc
3o3gH2/L5pE5wl0+piCcQe6F2Frj8jLVjJ+bilD1bDN0PcT7zI05rSnqferbFM+h+8Qz/gaCfQFm
48ZqxCYbdMx7I17BJK2yhNR0pn+kIcEz0FGQX/DKB9/GNMEBD0C98tdm6rrbMNIPtrraagdQuXGV
vMU+B6HK6cEBGt4+IvtodtWiLYbrWALf/Mkowq0SYlfHIXLH2VxWAsjRCJUU2XagQDuMXnlsx7BZ
eYR1YP1xSOyAQB5RmhNbPKYAQYBpNQtZB/Bn2OoT2G3uLKf83ggIzpODQ4HT/m5lpLWEtw0yRWPQ
aAgiWgMR0ErIjd9Vh8wgRd1J6zlyySilXfKQ9roHSDtUOxFGPGuMDj2MsoU19Lte0IsVSe1snIJm
bIeyYNk7V8KsmT6Nbo2cJW82XUfeBNqb2Yp864PhW6aWiTIHcfkCbxvR28KssKzD7Cum+FWb1TbO
872Rl/dOzJZsuLLcOu29BVc+VzMyJj9BpouuoU6D7cWql0kN/5J9t0qi71lYuQuZs1KaJkRPwP0g
+8UzReh9OM8n03GHlfKg3QYhDoCpDr/Gyl2BAbxXyUAGp/GMbW6kG0gWvMEjayLQV9ameCpfC+RC
e8xxDTiR4GC6U/uM5jvCOoNvLYES0zfNRlQ+R+qKkN8c/zCDlIxkifDR6O4qz3p2HH8XheUyxJEx
dhbswOuXUmbFoY6hfqWBdx5zgDkqxqNuaOxKrjgZMHY3dgFtZ2RvKywB/bWB3qOu2p00Z9pFFagJ
IuVHfJOb+1knz6mOd4KFmnp56UqMLbpg0fVe6lBgWyx6ewv5IwO4I3btmD15syAjW4EFLfiimpN+
ljl8KkZkaznvcq9/QUsNytq9swDqJejxhhHZBKgMpd3PSR6iqE03/VV33Q/zYe7HQ2KLr7r1+1UU
J9e92cEK9Te7ZZsTzMVhtoGJty6p4rqGMNy69NyvEuiG54AfWS67Znora9pLHEK/81zf0aO9wii4
renUcy3Tj7dsIyTt3X/3i/zeRtXQtC5QMpbMK3asukLBIr00G5v3xrNIs84mAoLoRjvgOkGRlGmN
9WA8lnTGl04dXUoJVa9y0XdCqEB708AkdCboEIxeVYG5jnDes5nulhLK9CJy4HA++BHAak+u6CbO
KGW72FnLjGVHNJKFPr3YGazJNEthXIKsg25pFv0xxfsirenCWcC0rj29tVXy3NjNQ57V7OtZcjv0
810L0dHB1TlkY7/tUhVfIPWSGWxzF32VlIHaDQHXNWPdHQVj4b8GHspyM+5QVvkahl1vBTel28v7
+srubEavyUH4meONmMLyRsQAyKwkiba6ne2vSrvWi6/iCavs4M27UkFIJJjGGjJfhccj7q0RO0Xa
Ohl8elVDfRlbYexj4kEfbi7tV+H2CQmbscTgU1VhckdFZUbLcqypYtu4B1ZQTmDZCxKMF9kXlHN9
TmUZjKb9lVFpsGZcYe/sGpofg2SWgaV+AHbrMk2tHAMwdVVhB3cBD57Hps8/1RCqQ68SgzP1a7Kn
T4ebQQO1qGdt3HqddErIlhno9nDMH+ii2JvQG9k2qrqUr4lFCNrNJLnxwkSNIGOQn2XQepvJ82vk
tbo+KpFCvzUCK3ySTd1/WHM47X2doWiypFwNOUzzhcincW9aosc16XkKcTmIbdyS4SMEMmZAr049
8Mko+PAJkTskTWYsiE8WGEhEAQo1Cmp/WRdq/KGz2DgXIT1dywMsOk5wfoISlZpTTw3LXSOhcDvj
HduJjhC9ip3byJgTChecPoBIUdLFks2xzoAY1aYE1s8Rw/NAtPZd2bz5DNJ8zSUYpbmcNQPDWaMX
9RjBarRv8jh7BucFUFEnYju2bWUsa19Za1vF6oRCZ2QevPOpsFS/Tdv22lwwgt3gGnRrOyWNRx2l
HnC+OhuWJsXltICB7e7DqrPibQgU6CkBbvQ1zH3/lkrkaI2Lz6ApJrbMTm2cZmRYJwFTf9mEg97H
qCs3UQDhiVOYfjv2cfyes6JjDJQT+zUmM71d70O4zlovhXrrtoegg303DTHIiIFWdW9W4w4kJ8Gq
3FUvdVQM77LVL+3I914Nh4haals2tjstukgm3wX544iSCVQc1VKX4HcWIYqGrOHkZ4RKjjatSz+c
WKUHRzkQ+SubTaPwEIGklufBTUnDOym6eUnjocKO19en2pEZ8Hj7zNMeL6ks5bYxNUTIyG+WrSS0
aVPLKXy9nF2Pt7rssANkxuDt2qjXByUHteHEbv4O+TpfmY4Zv6reHLfcYfL7uo/Cb6mFPkhG7PD5
vwXfjHGjuusn6uXUi58Clo9dMyUBVjhZp2I5yXhaOFPrUXsBtyYmVEzom5xiI8HyrmK3wWJpkcNT
HhbBInHTb5QQ/ie4jmkzhUN4VBUp2joCOJNNVnQJB4b9FFjls6MHn4SIAGlv63bt9BlYGavJDVYG
yG0RJeU+LIvkLLyMVXvEwtI0Y/riBLq8yyyBkipyIWY5qTg7yhvus3bojzFJ0rfM5E5HqsW9j5Fz
wNYySR33QXcO1IQJpBUOO2MfMGumAIAMcaZL7qF5cqp614eGNavys2srtpDsWY9VUJd3blAhNWAE
7AkZkQHaQFf4uprpIryWuwyVXtvigQHt1s/ovaTrWEhX4Qsr0fYHqhUwqtBZz4CtqpWVGwgXXHTH
/iwsELFxvouv0NRauO1ajgFKlgnwSJ/WuIC0MKt3o5+yFbdSsW4Z/F1FHg+tlQ7BV4fh0vdE8TL5
uOULE7Sr6RrhwbP0uRqKR1l7WFFDrIKez6bCSujiNF0BktaDKGu5MR3RwAVVPCrYWk4069d4Bj8f
9EwaN6rUT9UonL0ZMvOW9mX8OHd+um4tTBW1z4CXF8xXBpqczEtoCCihgQoKNmu43e4MYdTQVFV+
tJsoe810hUyyRI1w6rguNyoGwZoUujNuAefE0MxqCsGcHjlXN8qjpcCkcCiyphUbOCKGPk0qp4mq
66mHa5KliIREU+pLwTTyE2dPLZChIMjPtTsxmB4m11rQ5oK0vJIGdkcFSAXvUJH6jS8vBZ6vRe85
3ipOnf7g5bF7ztmduAuTp4iv4JqMDgIqZ79R2BDbjP2PHCcIbqHK95VVVx/mXJk3dpzP1xanOsvA
4qZgIIDprewWqKh+KCYPbrDW3V2ZNSxRIdXsqVG5u+lk+i3JCxMkvDOHj4TjSqDPun21CsP+MBIh
t6pJYHgaNfDkrAjR31bW9y4R1mPlJ8ZeJlILkJtzDE7XCEo29/Rnq02dJ+OzFxRJvwojVmR6Hg3f
8MH0T53TUVMm9YAkcJKB8ebnkXpvyaF/B/3cVLhEMV30QaSmxZRoVH7hECQ7+HrBJQcRjxTKw4da
CoQuKO0jaa0ar2a566eOyi0fSjwIQcESJUADsKnHWrWmBrZBxozDdjAm9y5OLf/CKQSbgNruumPZ
JdZm8Ng4LuKMyCF32QbPeh8Fz7LOPADVNrpYGuT4Lbv66sCoqn4/u2XBptZBZUFBrUJrzSy8dRhm
v9mNXQ7MeCqHrdXazluoM+ubY/Tdlne73Dtz6lrLqg+ZqWWlLT4jswNaV5rhGSON8wzfsz+7LbyP
RcLjg2BIUA2olEXerCr7qa3pH0PJnJNLlSNGGeKkVksOuSX6eiLLeWouaxmBNCxNB3G5w3I/VW7z
WOf51eEnr2jQeJrOzVwZp6SU4wcxGWL/7qwek7ECp5gDrbztqnK4iwg3rcrBazOsyJlaVphIYHMH
RhksbCuLL7URGDdC5N2TNWkDtSorEnO7Uf3qp91n1E+B4p4b0D2e0jUSEHk0gHubV+hCX96FUVTt
DAIFxMFnygkTNG/dwSV2xowNtJHRgg/FbSYr/F2jyK+0xKQ51o2JH7hrBZ+oCSCR7wQ6+np0ViKl
A8QK9hl1FS1p5IIn2x2bS1vV1ZOKBK0j5h3n/axpxy09A9opgDAfivt1sEF3znwevNCjyRb3Fmwl
NW8ba+DO7rC/Koknrto5i1c9zeEnirrw0Ev4BhSY6Mzg8T4OjEeBl2YWnsaG7d7TPlN7u7KnZZ85
46EJWgoa7VzrubiclmZb8K2w6U3GVe09RiqM2PMbSXeplC2JkBty2/Ganl0gYTvNOGCRT529smn9
vodzbBgnNbhecXLjwpuXQ5m+5s1UruOgho6ZcwQFbDkJrhsMv170rCFIqJLO2tp0vMfnrqvlmRLD
LAHguRbuMwTt2XqukIcXA6vO2QHAe/ZFBdbXzkoE576hmm8QktIPkJ1QomQZx4ekavWzlRr+PfIK
esNtVX7MaVX+KKy22rAV6Z6GouKayAPnW992AKU9xrAf21gi3LAL76aOTDqxZpoZp9KK8nObd90t
0TTjpnVTxswTJz4rt7aPdYetqhG9BS9PVGe6THyzdGC9J35qlUj4JjZ5luPqNeiF/om2GKYTDb58
HZWZvfQn5aypD4tNZHTxTcKqdMjY8zzx/fhsS8nGgO7SNkwD/WAgI7vMbU/zZXSM6r5gqYFHNdt8
FfIiLu/9gGMHQecSESAb5l5h3+UQoPzkFKHeDuXECCeCm2ltdAbXTlt3gVg4zVAc4X8RVfW6e3jJ
nBO4Q37RzNmsnTKw9hwLtmSnfBt2a1uqpzjrvA2LXbN1Ar9eJVBx25ULrPK7O/hWvrYSbg9mX0PB
pmukat188LnalGSV/vIGK19pbYg7GYywzoVnbcwYor03ye5UDoLiyfFaTZskd9mrIZRmN9PchWFm
3KVivgRJcGnScHwoGM9bu4bUI143wazIyEUFqdadn3JhQgKLvWHooP4VSADDwfGbhYV7C380J6JG
i6rQVH710HDzW6oGj2ruR+Ubrpz2jUVmwKMzYcROQ/sQU9cck9KZnyLwNwvtyeotixvr1bWYuB04
A/yeA2e/lGH7iVOBLq2Kw01FS+VoOZyhLURtE0zikyAQ0Rf9wXTC4txjDXyfumg3w5rfWw3PNc9U
hwmlb+sbOtLjnSx9R8MOpwO4pI+HMTJu0uIYUmHNcszvUhd9U+oU1aEQHh6vrCz1mttY9WGg83li
FaLZQYm6pbRid2XNh8n0FXG1iJmX0v7McqaUFz15UU5HMht9bTNOyc7mXrSRkL2wyqtcYWxzzC/p
0Ui0FCd1Y5hPG8rb4QTFFtPeFMI0K9pyPzbWIffShq+JfLGdxtsZdk80LjPDu2SomfWuE3wBtW0w
9ui5gonKluMHSxm3eVLLj0iKd5B58XOg6HshM+HoQuitW9DGo+TijD0L2Cu1uK+yDkSrHwGGUcbI
2ZPkw6b3PdEPQmQDE9YWq6T2n/FKpMCgoaiNOl16fXdjC8WQyVCe0GOs6P8bD33b2Ic+ox9H+Ttg
A77W7515rtoKLmTKecp4VVh5Pi/b49B0ldUlb3XXbL1mkI8jQOfKtulVBvZMJYrRME5Xllc8gYB4
qnOoT6kziRs2GfvJHt+MXl+fe66N+yj14YBXt0MKICFiW6jEW1iWB78mam7lN6MZPKRjeZ8OzYmh
sYK3ws53fhDeR13jPZs2Ft247MH0+Ax4Go28Sdl54rEdRvHCthMJGFDJvNQPg0SQ0ruGgO48Xig2
KOtztZUDO2oUusXHTLt5D9oYwZclm56cN1vB78k4+Oh5ogDU7Jiobeu4aN0UG1+y4CPCnNG4krqH
tnoZWPrAg7gVMEPffgmSTEMPmsMlZ3DXVlM1PGgu6WKZdS6noLbt0cxuMzsCJ5xe2glKCq14eNKj
HODmj0Nxo5XLMbDvF28cclNT522zqW2MH7QoOIEfnVtBbYmVb6p2AXVbtyht60dajVdLmQoxyMwG
M1foW1ZmG+f3DGg4t5SkNHubYCq3pgzn2561EJlNseeG1b+kHcT3lqP41ZxpWvlU5jfWGIfPopbm
Rg4BJ4facSgaMkHbZWF1XGKB7w8bE8oM1oe+re4j1athJyyOrJq6yXiTFIdrQ2FuUz+d16MdIGuQ
1/PZJZB4skuV0M0TPPUZGeecwYNupyPVooPejK5oSamcL4x46F4Dzg8/MxXTH5vqSCOpdnHChjZM
odTslvZcTAdawaVYua5yb4o5hwJG07s8CcMARqXd9sitenjKoeQcWwZw3qXRtfT42GUES9fU7WcN
omg/pjIGPVm2B1S+8AeDKXFvAg6bt6VwenvRMosRLfsExnqViwgCB0MxEJsGn/vtnOR5txTsOmiw
MHz/SO+tf+rKHvJikBbSXrdOUB6n0TTUOtLo6fZ1ZBvEG2fiexvO8UmppRzGPuZ+n+792XNOnj9k
HPpnxo0xEbV0vNF84Oywpp1Qzlv2pOGB0RxD0n2MIIKKBCr0ZJv6jCUgpaqarGSdZY7/7IJSBMaK
xpMrpozVcz7LbNMrFuK+rst7czRNpuEZMidyFJgkszhUp3GN69yOFDZMpGts0GD2NsGmyGF5071V
TAc5DBHkAUORUvveXlTeJScC4i9dkoO3DXXpIUEBtyEzzDkU1W0yaYcbrBBbGWbeD6vJkrs5dwfO
eJvKPtsdF+Cyt4Futp7MD14JnjqLdH1OK1ZADt36TWLkxkpmibXkjs3r42CR439eXjI4/X0flpwk
x1FtgM8fpkvpdupJhmG0m5iqWPiBrzezdMNbAdNyF8b3saXe7DJ5cWv8bsqP/UXgiv6xMGeFrkSZ
r86srLvcyvSKvRdDmbFhbXWWGseqbMn9ZULJZVUFiIZ0nDxObVfd91BMrISu3Zp2X0XzKXOFsxAm
xOOFkaScdhmyVA+YzsKHsszkXe3Av/SSovaWke0FH0Pi5jfppLBDSsfkkIE1zKiF8cPkM1wKN42f
C6rQDcuBfRM16KyyqMC1ANcs5njUlCeIgrhxvKBHZF9QulQNQQoDQR8nuu5RcGawV0TNbqcCmS5H
hcA3vPJ7HFaPOUBLdA/Ui3RX+R319bvUmYrX39kuy5cfw/H2i3VjBj/abJ4vqRUj8PaTL7uq24Ph
5QgPA44F/CJJz3SN/QtH5+Ih9rvufuJU55TkGe3PcAZK1XEytohFFjzahlc7SCvT4J0Cn/KppvrF
JVLI+9FCo4ATrGmQcqQUlp4/ISuBDr12J9/94uvPxEelnec2KqMdRX5MqwmyG/XoLkiTede5hekg
tJfepjfmeGPjy6wYXDNxecUcB7m6gVHlT0V8W4JBXtEol/cAjDnDpLCbt14BeDzBAgtfv3bx85jo
ECN065F7QxPLhMjsowtI4+52mHIFIzy2UWgGHPILOJU31PicMAwZzSrQtz8KkcQvneFib+AdBI0V
DIaPjqd4mul8vdCNo3VWK+cYXbV6+L3qtRoYD8oj2iocdnrHxM71OR0wsFRNVi197RKyqp1q1SQ+
UFkrK4/9rMKbPLhynK2GVTbw9AM+qvLWho+BQVYz8lfgOF9kLbdPm4E+7FNs5IYZvoxfB/eI8aZV
EuT2g6qy6URoyUPC5tfPHkldZhPA/Ok7GQ64s5hWEFUllhWzTWvVeQ4cftkHtNQC3jK2J+GhZLp8
haBkRC9te8khJ7h+kL0G22snKaMM15I5wugV2s64b+q2fKG3yIhMBA+DUScY8nFzNr0q2VLZZk8o
4vR5cgd40pMovplUeYjJ5vo1bGNsnYkhP52iue4nFNJiC0qzP7oIHmMzf0LR/DS0BUgUNEf+1NZ7
UfTebSdmGDNR7ZwsR48bEu8Mk7fK2HIkDw8m79UdPX9eq2kjjFzRNhI39JXDZy8V4zbLRBWv2IUZ
3J3r6tzNrI4Nk48GYrOyO7e1F7zHUeztTLvGRm3LDv2Sl6WPdsPnhU7LkyfOM4ZdoM2C5CQYzaMV
wVBeKpYOPBtBYn8KZvBWNPtPQV84dF4c9GPapWtTWdcTdCOb3H3Xs83ULZBVjkWrjvxL615Mk7EB
x8BZbTTh96wYr0urSMZPxfjOXUch76/MXORkpau0XpcTWjG//NIFu5B4ni69QNLSmP2e34PQjE4b
DlHo5AuiYPVbyxjLNmTykxYo1JmHrNVX27pcmxwcn9BaW+gp8UR+uknMif4VSHxLdy297Zn/Wkvf
rtd23dzUxFI442D7w1m544yQiCKHc3vDxybPBYOC5Y/HRn8aI78OjdJvF7YMHFtYvvUz6UMXYkxY
mJJdF8bRcgAhq9AqWiw1mkOxDTMqzdph0mBNiME6+n4Hig0fqy/+V2lMnofvOrYpbMGYogjIifx+
dP7/sHdmS1IzWbZ+lbK+F0dyl+TSbcyRMySZJNzIMiHRPLvGpz+fgP6LDDik0WZ90ce6yqysu/gL
RSgk9+17r/WtOLbCscSlsneiUZIgEOltLNtk//fK7f+nLPuFlPu6ei5udfP8rC8fq/8JAu4F+fMH
ATcuphd67+Uf/y7dtt4gvXapPy1feAiHFzX+d+m2Yb5hQmJa/vIvEgWF62Ck/CHetqw3lvQd/tix
lbAtwR/9EG+7bxANSNfkXy4/qQNk4m/E29/8Gd9F+Is0XQlf2Q5/PxJylLD8fSeGyMqc6aQnX1Wc
2u6+GDLjQiUFA2d4GSi32OWb+bFSSHZkkfvWRdSO8KmH2I+uwKkQSbiM8Inpc4ObkEzX+0RI8xO7
J824uIjMrRAdJxKTzg4n5NAUBcfpXj+WBjHxYBMNuuemoKQio6c2I9JW++4aWSISE2ZfmtATT9F3
Dmy7vJGYWzt6+I1ZbSejlh+tobWnz0UwNdYHq0to6zTI/aJ9mMQRQV9eylBkrsldHRLLre8Kq6JP
CYKOcClpiBQxqGWguJ5SvEh9VqZM/dUyl4JMXllyq4aKTC7FEtYdGT/01T6p/ZLDq1tYyTskoo29
1iHiOvKIbffCDMP8MqxYZHeJIsF3k/YTLeUxapsnIxlncLiuTrpViPyYVpct90MLUPqGSJeE1WEK
LBJOfE23DBZu3ODhbrp2WnIEkT2tdT33/mbuothDMZI6wQXiwCJAMqC694RDkTjti8LDW15PJsdh
UeZ9+wWpi0E9YbjVndOOzlVcjHHnkOEQuwSISBF2b5WU1hc/jAMykeyh+GrrIjzvYWa0q6Sx2Yx1
5WVrikiGf1VvEUHn5eEXmmg+GlzltOnW722IgWaeWd6O41VHMlSRNLdeKnxn74R+T4J8XbId9YDX
0rUhGCgc/cCZzf2UIB3Scx71NGmqlIa9mWKhc6Yg/NqRdUpwSqp5Chq2fgSojtGD+E78BJ1NPddf
WuSD0X7wHURAdLhie6WQEyz09zYpVm3d+ndJ1uREEE4xc7+EXF90deHgbsKqxjZODmIM53aJq3Q8
Ym3HotrzRto9WahdegvZli/WpigN1oPMFvOCozJCiwzzg0AGV56n5LETyuO02YgSZFB3riQkFtGi
WiT4WpHcw2Qq/+LWbgubahbTvGmhSCxiowabgnYrF+J7HT9zxk9wShYx+swYBfW2bOfyiQ4as+Eo
8pkC+0aUb2TuMMyc6qx4GB2hn5KQ2Q79kVw9E34Ut8dp9pOnEMnPzZQy3WTIPywn/ZTUYTLHaM0j
0iKteUXnBpJCQu4oYbjQf499GsYCbWdBos4Qf9O3OM3M9pwWxrUolsqA1s8w0eLRA6I7gcchbCLy
Q0z2E/oi48gQmnyKNfNWkKiatlLPBN/NPiEoTz8amnkiY/9FNy1Du3nKJrloyHJPo2Qt0XpNKscH
z5y/J/GK+bFLjq7wjc1sJXxUbQj3ViZ2QBIp5fhTM3s+kzIiGxne+EGz95nLczYXmXL2HgWtWE++
SV0SBJptdaRFSjxlUBvroY+D58xUPvFa9Nmbi3k2bfirltQ41ooxfzt3RnQJFGKRHs9Z8jxGdnoX
Ed0OU5bnnu5clefvwomMyBU9LXc/J4LjWt+Y2WPXRfUnnpjR3Jpp6iG2Z0VhlhIG1ZlqKauWKGH3
TvgJ6ti5xMixtp2CxDNGRwZj5IAjR4zYcQWVwb0orS6uVwv7UaziNiIWusoKIgfUrPTSyO37jgW1
sfcUsBk8bA7n+yjOfYTRyCx+2Lb/ypv1/+sOT030px0+feane7nJ87/4vskblmK/9oDCc8T3hfMt
HODHLm8p8YautYP/ylYu5ii8Wz82ecN7gySQ6tC1pGsrm/33n13e8N9IZ/Ec2Rblns8g+m92ee+l
Xc8B1YVvjOqDzZdZuy2XP//JoSwoA6bZrcxbYb2V9XURboJdUrydxHnJSDOkh/uuCi8m5O+gq3P3
ikEAUrr5zIZY/MEn7TG6yHzCKkjlOgtdivNxRVbKhlxK532zQ7NUW1A2b9RINO66yzYhYPFoPVrn
2r3pu0t/2IcTbbqLGm+AsI/uzCEwWafTimZMEtxFzUdG3xw/EZ6N1Mbee3asjSbL0krOnOImjj8Z
1ke3uEYl78+Htr7OxHURtSsTH7fnXlrpfcgbXPoz4/fDFF5k4S07RcS/a45GZw4NqJ9+/t84wiwq
uurfZdOPOyosi59cesI9JcYMpkBSFeXmbRs7D9h4YkTgtjqXs/qkOIWm2t+URDUPH4xRO5dKTuSP
D7QFXvkYv/6wnFQc1/It28MYeBogwCCJM2Frz7dpJO6tzvLeOSE6+VKeO3HyMHjlo1vZd5xDjGXH
QTZf0dqS2XRbYjqae+vuz5/npRWQuyItyePlCUyBfB77xCxdlvT1J+kNt41AvdxVsb9rZ/tBy2mf
J+6ZkJZxlJ5lfffn/e+69B/ckZ9+gcWa+tI6Whbh48tViX/+n1VJvlFSmdQurD+LcfSfs4elWF98
ponsgBIv6GIO/c9VyXLeLP80CxkGUQyAC/fyx9nDEPYby5U4wDzvP1esvzh8nDAiWCdtxQHGRmcp
HD7fN2rwT8uSggHsRPHo3I1e6V9gKyR0MSHouSBQ9Z2Tjf1BpCaWIA6rqIpBvx/sQozHqUEBU5t9
s+k0FjUS/pr5+xP1woT8s+NzeVB/fr09l/OykFL4vulbzikXLR8ryvnY0HcB89NNoBmF1G5t3dRu
D1HcsLPdTz/bb9aT0/f42/WWzcNC/MmNOTmhR7099PMU9ndhS8JwNlTEqCet9dpysfw1p1/LWl5O
vpGHmfCElUALltEhEU53leL4Uxh0UYiX9Iw9DpvhnddhoIkST5P57MqNXgRcRt10N3/+rsuJ8sWH
8OiXsWaixfAlPQl2xJ83ozhN7DbwPcagjgGUSgjjYaqnbOPlXvdhaky9Lb28uxF1ab5t7EBu/nz5
k64MN5dxv6+IZHeXTdk/Ra0ZttPOFvrj+0L7A0rkPF93YvRupKmtq9JR/aZzEnEu63a8Skb7oUub
5JUf4pef20Mzz9jDpkGrhHm6Hxc6NeY2C/V9I0Sw9lFRbDQC7leustzIlzeaq/D+0kFQvGFL6fHz
jR4p17G/jPoesUBD8G9KXjSqxX2TMHt55aYumIeX16LHIX3AQNIWkl7Hy2vNVT/QC52m+8lqnQ1p
yumVwZnvaKaef9YjA4xIHYysB18bD+7QuPusMPQhNpiOBGEgyO6mh/BXrKTlh8beznZCw4tQVuGc
oClItq6TvGuGe1canzpOidsmKA7J6GDHRGO5zNr+fBd+veG0cmjbOLhzXds+ZYwKb7Z74GfTfTkm
etv5rr8J8YvjQYvVK0/xL5fyTR4gHl9Bc4/9dnnCflo6dY3zw8nK/j7r8oo8O/rfs99HyIJb8cq3
Ot3U2ST4UaluuR6lrH+yqRfg+qsoGLr7zijy3aiwByONbtZB4zjvIHWZWwvQHFr8XG7/8n4uV/Yk
hY2nLJ7j5ZP99CUT3UWVnTbjfS4s+2Ah5NyA88l2tjNFr1zqlwWfSzkmDQuYab5Up/lIYxgVsT+L
8T6wgwvUcA+kpGWrUXE8htr39Ofv9RL4woPJxdg/Xd4Ttlpu6svvpWinZ30fdPfpiIVoRV2F/iFR
7aGa8upijo38vGPm88oj85urWo4l2fVZvTFPnfyOaEvSqVCReT+j9XxCsfFZxjCQZSzwLXStRDFk
yK9//qa/LHQUGA4/IEcivqw8DX7jU6DX8Wvzvg/xrvtIe5illdnhr68Cl4EjFBwMRcLZye5Z9IPv
OTqY79028reR02L/kGOw+/NV6KyerHFLfxQZDYs3Jzkql5c/WzCVsq8wstwnlXeZA+isQnONMeUm
i7uLHmWF/KgV8+zkEGX3oxluE3M6jOAu3JDyYbz/88f5zQqwVAoOLyWlHDXcy09Ty6gycE279x64
ghbrxVyOtJiK/8q39igWSB+RyqIl/fI6U6rwSUzavY+ijYiPQ7aS5/GlRxL7Vr7lJohj/XnGYfHF
x43uv7L2/O5L/nzxkzelxJbr503r3hf+pd1dKHUVRq8MR369BIMZznGcXBaIiTi5RC+LwsRtpz9I
9Kf7bEYwkaeqx9TmpH/9nPKQ8uJTV9Jw5/96eStx2tg2Yj//vh7cYZsKRTezLqtX7tlyRHi5F/sc
6C3PXJ4MKnhbvryMhWIsRrLv33teT5xjlJX6ORwyusUkwJHYFZSiRcvNPPMMPlS+r7SOvtZFRq5i
aI20Icvatj+aXY6T0wrcKN2Uhl18yZ0C8kShLSTyAbrocD3SYicFy2FMuZprdJJrGBt4Iaq6v2k6
twD04uKnnRogtkMH/OsQxjXPSmtrUrpkH/lfPVIgX1vofl10+P6SIlNApmGbPLnNjoWZeaYbe1+0
Wbmt8kCum6odXtkxfiljucus3ZwTfA4yjn/yXhSM/Brhtf79FLB2poFVEKuqaWSeCT8ejlFtT/qi
G8z5JgEUUmM+zfJXwGG/Lkj2ckKDX8DHYMZ4MruZDU+1Y2yEqIfx2I1j124ETceDMZTFNkVU/8pa
8OuNhSRkUrvjI6Kn9cvx3maaYjU6vTexW2zUjDYEF2K6+fPC9uuN5SpLy4yOmJK+efJCitEKxgR5
4n3ETk3kraycXYJL9pAOvXNThH1zTuxZcJT1SNMYgfkrC8Jvr78cSz3WO5pzy13/qepolqydWRXp
vW87MYyM/qNRF+I8RtOKW9vwN8MIhmElS+OhjjAW/vnbn/DaluKAr+94jPgkV/dOcUpjNnhGFLnJ
fRahLTCNPdtrc65CWNAjqr/3DIvilTsh7OskdYNbz9mhniz7lWfrN7+1xwnYXbo5wmau/vIuiAAI
T2XwK1jKm/cjvpEV2rx2/+dv+9urSJOSWTGbpl5/eRVSB7BHK54oVM30HLNxPKvMRLwSKfHbq7De
+uzaPvv2SX2QDbkq4Omk965GLDYMeKSSXLWv/HLid5dxWHgZzoqlwjvZkbug10Hfm8n9ZKSIo1OS
VgyngccQts4aD9/NDAGCQLnJ9j+UQx1dZrmf37n5YH4mOhOnG9SXrSyCr0qN/VdldgZhZoPyK6ja
xfTVSlGH2aOcAfnpZiIhNHU+tUFqrYPeQo3651/mN28Bhakj/OXbLMf1l78MyhCytIMuuc/nmkA3
xbs+BjRbWsOyVt0kbEI7y6e8EG8rvDmbP1/8l/YqLwGaBZ+C0bP41U6PbmXewrXi3H1fZMicuHc4
Bg2sUI1p6V1aEVqJ8lcdhprEyRrvxFXZB9O7EZniLkyD6L/wLjj0eEnioYFvn94Ll86PP+RFcu8z
NgJPFpe7IbKLV96FX1dzvjO1wbfr0GJb6vef1p3eV2ODXDW+n5FmroN0jLDshvkxzvP5OJeI9//6
Jqtl36DbJE2bd/zktXAxwvK4Nu29P/QfK+XAs40EUk3Lhbo0SveBcICH3m7DDfJbfK0dfvXR7Ntz
EnnSV3bTX7oy9GEW9QFlpkfT0j5N22FopbJkKjSdfGHVKzPQ7RkHpXwb+sx4eerbD9y4YueGdo4z
NgrvsUW9Fq/yS0dy+RTs5Q4NDM5KvMovfwPMTkOeSqWXlgEwmazWHyhPw+Ngljg5TQgecKlgdzd5
sZucNHvSnZwwJornwoegN+l3k9P4rzTM1FKw/dRcYS9Yehk2LwINFuqN04KuHLwi94L+QbHbX+B8
Sh7cttWY5xzpCFBsXg4JpmktYFPDBHDBy+oH8nlsrCfJ7EYrxKHZVV10wafI0ibsLpU5l66KGDP2
Q4+tMXczFODwxaz3OSmqemVMUXmt3TkrV5Tg5oMI/Q4ojR6K94sIwoTr6WQ37dBab2m35Qn9m9h+
jxtIjkC8kJNiCg/rTyCTob6xo+LuKxO5AiSFFHnkmIbuo5oTjYovqN/1g1F8KvLGup88f8Sm0JU4
KGwZkOZluUn0KMhdTdYe/r3zEv0FBscm/NznsmBXckT5JOepfF9akfyilSGJ90xz8SR7DzaccEf7
Cc5c/daGDgJeo2BEAhjAXDBqPEsXsZbR5wpqAYktA8W5dLqZybXvk17dlhNcuaTyZ2THsxExaq+S
j2aR/wC2/+8I4z8oTn9al34dYTRxEX95/PKvx+LLv96XT48nWqrlf/1joOGab2zfpX9hMZxftFG8
nT/GrK71xmcRW/R2dO1ZPNmb/62lAk1pLWNWaBTLVOOfeYZlfmNk2gxBEFMxHbX/Zsp6sv07y3nA
VctfZPu+458GbJhKhWMdOj7YnaHb930rt1SK+pWt0TtZDCgLOdpQY1DzSxbu0/K4GWL0PGMasP8m
wftYdtG4zdqe1dsbmuhjGtkYyNG71O7GnCBWbmd0N9BKAL4haS3iaTcHTmyuGAf3uMFnZF6E2SEv
XkkX2W4bmWK8qKTdXec9bfnt7Hnjk50H+mwwJNaOcMz1/QzMTeGIpLTbgEpBytxmVvtxdqrmppns
MDxv3RnDSOBM8i3tEVxJXdY1eu25i37CsQy67q0ZJs4xyLTXHRPFmTGRLY7DBkD0VY9I2IWdk/rG
fnSnmoFPYBcXrL5gP5KiQM5SzkGEiNvm663NwZ+/DmrgUCqSsLxOjSi+jzkaJmvRut19LTJ7WDdA
iHDDGcV00eGrksepbeyjSNL5bBpiRSZjLnoipWcHbQYBEPBH4VBgKS3TCIO7k5b4o3q+DXZLu3if
z95sbJByuVeRRK60qgcneosOFnBLOmfBjtZCHTJStwNvbevMm3FGA7eBZJmKK6NPxVMaejJl4j56
X356iW6+bw4/D7BOHkaXd4HqDfKr6y9HtdPgTSS4WigGZVhYWh+8zkzdKaPXIkNPd+3vl2GMAujL
Q0V4umtPReBp4PjGemqL4ZjG6l3bW2KD/I24VQm0Mw7waeB3x0tDAsXFGCTx7s/f9KRs+vYRGDw4
NMK+FfcnVTeRJ8GINctYKydqL7OxkYe4jYm3t6OKyhEH+Z+vx/rz82b87XosMtxfXkUWlZPraVuO
qW0iqqqYEq7tGYJqprFPF4WyXqnQTk8Uy7UorLkOg5yFrHtyPKrpu8etB4190kWMVFzE7QMpX6iF
pghB1UpiVZ03Rpk46cp12hsM0ObzUOZxupNZIi9GvMzeeizK/rru+dz7YPY1lmGJ7k0P2tEI4sM6
3lS8Pt56chNvO2K+Oa84fr+NwLNcJm7ZfK+m/zu2uv650V3z/C9kwu2/dl3x5VHjkfofoRjmsfiD
nqhr0vy5iH+BPi8xwt93OxdIM6cgwUrPdkfNy2//fbNzxBvmt4oZPjNUdoGl8/Rjr7MFemOm9ozV
eRkAM/PX/ZjdSyDSnEqRqyAAcsmB/5ut7uU7x98uFc38BYiMloi538k70AehLGiP+ltRNe1usOGh
RGhU1tMwOHtOtt1fHeC/X89jZu0yx7Mph0+uJ9zWp752AKqmNWxSg17/xjOYG75y6D1Zz35cCCUX
nX7FGOh0NiwSOEOGJ7xtZuJ9PQBIabN9bcfqSoexsohJM2C+uSqEemClbmCdZakPJBQWC1zZnx6J
3yzhLxcaPgtFi8fvzshmaTPaJy8/vn4Pn7sbYI2b04NXW+F7XtDiHBUrLP8/X2u5gf8+YXy7FrNE
HimXPgw475MbPDaqq2HC+NtuHA0I/rV5o50Y9nPv5x8sDEznRTTHN4boX8tCsl7WM98vvdRNSwcT
mdxpXH1iRin7WO9vK2UNF5myo7facptLaEOoxazeBLUC1GI864O+vY64z3DFAhyuo5OQCFa5wXlS
lfndn2/ISQfix8fyKNoos5CCnDaRrapIeqQCsD/Lutp5KdaaQk6QWyeG1Uh4aYfI0d8h7403RtWN
ez0bxbmsKLsmG6PgKz/QL28cA1jPtHH9oDjjWTg5Aha5E8KR4gcq54njWZLWLv7spJn99ZAPw7EM
Q8wtf74HL2uI77fAW9Q+NjM8xQb08jCs83xyxWxwzbHWF1lGhrQLWPeV/fSXRw8DDjIIljpMLtT1
J22P3C9bz0AEtFVR1cirzuo1RZSZdgXSFCP/PBp56h97UajqUKZ5W7/S7v1uf/n54WdRwYMhefyQ
CyBhO/meiRFiSAysdgeJiAYiim/48CuQ2pDGm7TtHnvhmZ8ooZxPtdXHd3ZqQv7xJ1qXq6CtyscC
GuRzFhJOAemTMcm2MuNu3kVQ+/0NOzhotcCl2cyc3ohQLgo3ux7Q/0Zb5NvTe5x3Zn03edp9K4YJ
eFQOffwrqIhRXxsARKjVXbxYd0kzjjBRx7GmF+wV3eTcmf3UkGqjdNbMByNK2+bYM5WgOV/3pKLZ
cFQqHF7Sv4grlWtAFWlnUCrgY14JyNI3SRrH3GIA/tuaUVK0LpCrDHsmRFGwUIJrlaO3ZIp9XSOI
vpeAuC7UhDwKsmGb1/5TXroOhjOzLCRC0aYyVHGjKR2aTWmmA83Plo4D4G/R9wxMIdZ8JXfInm77
pnf0AaV+1t5EtTV/zadKlBvDyaPPtRmOxk5G6Ge2rZd5qEXRRNOrkLm2VryVpHoOkxafBlsROFIE
0fwpFhoyjIN0e9yxkATzrhkq/THlrKZZNfKo48aZycdhNsDIlFgWEIcKJcMN1g5frPBvGd65G8Nh
XA0VZkFMoiyGHANk7J+bsWz0OU2QBFq0wRFmhwIeOvBsmODn2kjWOa7j3jYOlSOMXZ6LbgIBPeD2
y1tk9RVEDbxdgXI6mHJVBs6Sps8qmIFpYHvVMG2lrDHvBsDlguNUtqBggtLtvzalH5nvWpZFFyOh
U44K+F22+G/TRn4UMoAE7syAQW4ixyzNrcTw4LyDxpFEGxg3kfk0A4nFVAHupbidqjiwzh0FeP+S
UZUfqz0/z5isE56M4UO3yPj3oaOzfm+aA3bc1VCyNhhwTWsCteYhlKjSZsUihA1BMiLg7Kl7m1Uy
18O6HgOeOm1rMmDwM+h2V2Kk5uyX2sFn1RtxepZmHJKRnhqRs+EsDT5PG35CriNmjgxfogAjA6UG
3jQH7iTBB1HpaD9DdtSrhkNmcN5ikfHXCVYU/El2Er+3FGj9fJrKYdMxswHn6ciQKWbsu7ss9wA1
B/XoWRsPgEi6xVNtgnX2xxSGHWZKJF89Fl/cSt2RpdTgu8DBLjaYLCDWS2/OHtEfutOew2iDKHrM
MvO6saLS3AgLnRgHXY831NTTc8J/PKaBtAasMaElHnhcXX0xRUWBFLow5hKfMxS31QzaMtuzYLT9
p1gWwIS8Xg3h01iEA5rqZAycAxo1t9j39II/+gp89pYqaDSwOcxRsgVR4hIxYDPWXIVhidmAgSc+
0VKHw7isY8PFkCZ9sA9DKeeNmQ/krI40KMShSTN35zgZjPxUFRGc0k5XLvx9SFJEFmPrXrVR0gM+
7xzD2mYBd3ZdpKnAqJyVcu3SVVPw1AGCrkwHa9wq44z8MIdxfJUxIqrXVRWbeJkjD9FzTBsAefhU
W1+ywBbHISbOk+0L/Gk5R82nKEmlZOru1fPekdr4apQ9iHW3mabhqg7B9DBxaMLhKgytydkNiewv
spT64MEJVW0e5hqcDziC0AEnP5MkkeKPinPU5fxoPZ4Xp05vC2hZj23uetf0ojjIA2HtFfOZUnSL
lS3Rm6a043vPmuHjBcJbFjJAZ+UtPuKk4XYEQXY+zZ6OVtqykgmLXKbzM38YyvcQBhrnQsyysleh
NqCHFoOVxesKYEIFy7Cqsh3Hb34br4AReNGjHRv3hqtiGHjQRv1tW2TZh6LPxLTJp6YnbCaE/IE9
xnhmWfYxqwahUe2qSMgvPsQFIEcomdqdFTOKX4Wm7B8ovumQqMKWxZZl2NLnccEg6dCMc2MciNhu
5XFWeVSeVRHx80Sc0kWrV2rG2AJiy2kwoMdFgy2pE1iEwHFB1vHtUkYXsjJQD5hWUb3DFD3ALQlT
9bZx/WpGCyBRvrht7V5W3gBzOLMxuq4a/uPWq7JO7HNawXqFMy35ajhVxnkTf/U1qMLFbxX4jXdp
Il2bjZ1w68bC7tVnkA9HQHbtDgZuf46TsE5Xua6cdtX2k/yc46MmIDfrvGkVs/oRjpAFLnR2rwLC
OVSQ2Ce/FfEKviVfMYX0dCxmE1auLkpxUVJv+GxdZWxuoFG207VS9ILPpwDq2gdtZE15UdsEX1/B
K4vodmW+0WzAlPSzR+QF8lxxnRkckjd2xToJOiG2SC6wtRx8fxM1OumJWAG3JjY6h9iD/2gciF1Z
+yBJvY1T6856YKcAaW2jUnXPiXGrEFRgjoYSQnMv6h7o6TspARo9ARtxNQoP+7eVH3PXbpItzG49
fZ5Uq4pryw1JwtBw8/EIqZohzarpCjM/G60qxkdJMEewGXhsPzQV+966HjBxHmMVZwL8TIJMv5nD
6U5HTjFegoAPjJuCFsON6kPsf4hHZXxW5oZzias7mwCQx+gma9SM4a1vGOHXvJvz+qIpXV9vBMOr
cDf3VZacpVBm28+BGGpoyhkOyAf0F8W4HqGsDTdubbc3gYKw9bGz4uBDDE00OWQ1oNdNQGwtBDcE
q+lGRrzyH6BGOs6nKoWJsvNma6Y0jN132hq5z2PXBGpnphb4JT8tvGsQIp4gXaAKWb4qPwSMV2uR
XFsYCB+iKoAr4FgtawpdqbhaO3UI3wBSMR09xrkBkQEAM8kpQLIGEEZV/mc7Tvq7Me0Ld9savnfD
my+elJlE50RO4v3LaE5+EVU/v/WxfrorI5DNbVJHRHXP8VxfJYGrqvNwTMbs2e7L8J32XTj/usvC
6mKgPYVzsmdDgo0SGU+TiKj5ulRlVCF8c+vjUGg33ZISp5vb1olMGjLeOK21YWM/tLBZaAIbNJr5
SGTITTOZAo+qzCh/G9Pehd7kKM7mUag+mKYxGlu6kATLKJkyN6qZOMFU9MymPjoTezuUReWQKJP7
5khmB2vBov/GVUfydWSt0SBUycZQqeFtepa6YUPFgq9XqF7D0/KCODsg7gYOHdKJ6FemIDKbtV5G
91la8OuSWz+8NzrZjIDqo/QrbF6rXNdTXn4Z4Jo8JJ3r12uHLQ+aio4sl/cl5AOFZmJC41PNY1lO
0NoqLayHuQR2slbRHD1xVKv0ZYj10e1XVT6o5q3vlLra90UA9dqtCST6wPPQel9Su3Gqj6ZZi+5I
7egDb2sCcqOsFSZDkWBpsulJw7lkJsom7jvTIc6cqHykNCqvgFeBq4JcjvcotzPp3/ZR6kbnsks9
8qccHIdESeRFEOxnrw9sFrRMOHRhM+psnz2yCM1nR+Co3YWYHbnVOjMF47g5vYi6fvhkzKC9d/EA
UM+Aoplf+ZSrT0Ysmm5X5zJNd9E04mhugPbckTw1yo3fytFby8mG2e5Qv5ZblxZGtFVWhsk3n3R3
TSYcLUM3yDtWVRd0Ff94XqlVZSwYRo5dwTPcFyIZ0rH1L4DZ4ByEtmh25CUo1IVmEeQHxp1Juo/t
PGX5zXP50MNCQnXc2PITsRHGRzYbewnQCNCBiYhjyDqt4v6TshOQ2zjj6Yp7bewDRVyky6s8RNuw
lnYB3EtnqtE75YLn3hRlgoW3RsD5JayNHABpmSTOzvcM8bbQdsboP0sYWZZ4qpq1w/gA27jZYiqa
BEClTWXW6rPJc9ISL8Nbvo9rTYyq8LORDSqckdkLdjNgEYvnJFBE48B9lAOCnhmWdVLFotq0Vave
qnhOq8Pkay9eDcpCITiFSu3KAZczeNhYuWv8uNXHcoiZGoRdaT3rsiDOuSxMMGCIwJGCCt2geHNc
PZtn2jDsj3T7pH0IeI+vIh2pr5iX+QYIOKZ4nQBHuwHnZYot0jqej9mu3IuOHI1xN4M9io4T4d5f
rdZkqWllPHLZsPYR8dqj+ACFZRw2nja6AYhcPPnrGeH5xVxaXoonPc2tMxwZ0CXdwRrcy1hHmTrm
2oPoplN04wuHopXYblke+m1v1xVnJj33gOmHaGLBM2sNe1PgAZ9jJOOr3lGMREcuvsciacQ7UQ/E
aMVL5AFSwjT6QCsk8rbG6HCIzehO88M2cW8jQWzDR5lA/SWzQaRqD2y6/9gnqSnXBVaYp2JM8Lvz
qKb+amKMFa/qVszexiRBW+4nbdIBlE3RtQdBUk+GONENi89m5o3Z0XUa0zkgwIuMQ5S4IoC7QnW9
KxyoM9esTy68df4Ld6N12pfrb12T/4729v8wDIaPOp4T8U9NpF+mubfPRfqYdv86thnz3Pb/bOLH
cur0Y/yvt0v3/gUm45+/7nvD28JcxogDpoVgivu9d/294Q3vgo43yhjXFujjcHL80/AWzhv0+oyD
TYc/QcbLp/vR8OaPkO9hc8Lt47l0CP9uuPut3frvLhEwC/TlNL1P563OTJMh7hN5mRzj8/qsvTKu
jYNcVRtaMd6lOFv+X/vKu3K3CiLgrl2rw3Rm3bJsWtfB2/iq3wVb8KsfpkOwBWi3Ta6HfXxGZ2nT
niUX6WN2LMoVXSdoN9XR3nfnyTbcjDt3TezUOt2IjbsloeuYbvuDvcbtfYbKe19t0nfBmdjW+/E8
Wk/r+lCfAzlfG9v+XG6io3GAdr6xDvGhORIGtDP39lm9T/cEAm2NXXlwz6rb8ExurE161e4Jm+gu
id07csrYObv8Krwi2Il8uo0+2BvjErhZDaX6Ir1Uh/pKnKlrd19fTZfkoBztzXyWXcXH/lDtaBXt
cWdsiTM9887Kt8ENIMrb9My/Ki/zQ32mD80WTy/fk0SSrXEJR3MdHAEiQjDOL6Nr2JkQod1kld4F
N509rMan/IwwyW26Tfhr5a5dPR+3VIm7/8veeSzHjXVb+lU6eo4/4M2g7wA+M5n0lJsgKEqE9x5P
fz9QVf2LLJXYdTt6cCM6VEaiyARwsM92Z6+17mHsdaRAd1NP9qJn3WFd/SbUX25D9aSQT3DbQHG3
kEhx6H1PvI4ulmMa1EHuCQ54q3AMYJj3Z789IDkXdKfRlYIu1D93p94tfQpdVznmF4Y3+0aQH6Rg
vq7CiZ+ab8ubxN8C6walnv5g+snN7BpOHpTHUbXzAOfiVMHqTk7qRHZ2TI5Q7vkIbxwRCPgmP1lf
hrDmPnoXOsl7B2Igd7ANZ/K0Y38x+/pVfVD9yJ68PEDyxi/dJGTy/Sa6Wi9Wt3VFX3Rxknbr6lfZ
rXhRfts43iZnhUIDCjMbuaLukgzB0y6VS+vcH/K75qHy2sPyLPrkKAfDpW3up9fJaQrkMAu0Q+YN
nuQRI87qWXOLANxWMroUtOmdcW0cOq5mOQQZJ/e3/Lo6pq7mZkHqih/VsDmCIP8oHEp3dWVu1vSG
p5Tfr64YqrflSTmM0KTZSCuYl+qtdI0lBpGX+oXXsk9EvvYN9a4H6Tr9yv7hO7Mb47AGKRSkRzUQ
/PQqv8vO2YV8LC70c30yb7OzwQ7oLrJDcoRt+9S/0xBWXmCQv9rqb0a653qUawinpPPqzN6ErpeP
ZKEbOX0IY5bdcA+d+/xMUeYb7Mri0BwoAz3RIx93hXvlAA7DKx+T69kpHCakXFRTPNmBQM/+kLqp
P9okRg6KQKadhpLbHdhhPmKiIRTB2VPqGR5W5CRu60iu4ht+7pm8bwUrH05qfCyD3KGGcsj4HdMt
gyWsb7STFAoefCZBjIB0+r0knzeOWu/037ev5cMUDqc8yB9MusZhGqxX8Hpi/XAVT6dbTswd4YPq
dnxtCKPPia8fipN6YPbQrR/Mz/FZPkiXcXphYktn/QqDPMQH+X671W4Nr/eno3EujRDqkCOI+9N2
Gfm9r15pCMlcm3x3ZMdOZkvnJdAc6AG8Zd8P/uSYtsTXn2HndR4/F/ZThVeY2QtkSW7vkSW5iv3t
OePn6ee5+/eiQOBkzmqXLp/k9QftOF9kIdofOFbzsg2h0HU1fzrQcJHc2UPrxkn9CrL+0MIehVP8
EYtzG+cRJtdD6mwOAuHc3Dd8+IUa8FLOwqm62HyQn97s1N54sq5hoeFP+SWU9D704be05YsAMU1M
Tw4013CR/XQLr/DQe7Org3C1HvfrFuf1a3ylM7Ze2eSiDg1MP/HYAoc2hNQyiEPRQ8rLptXidpeD
k7qFo3t0GBzVganaQx/dTv3cR3PI7vw1GAk1vSfYSLvazzERARoZj7FgtzpoLvBC6P0OGd/VhuIt
UpKOcW98jt0O80s/0eVkoyoHgQgkYMYZj2Y6hhvdGofRJiUOaFfzIcmxeYjd8Uce9LcQalq1rw+Q
/h0y3wyWzpBJ0V8yxXPr6eeNUAY3dgAljNuGqNkKvJPOpT/vIvnmxizl6BgXCW+iIlYtLIXlCu4d
/PD+6MGjzs6Z7Q90uf3VK+1vlVM5o13biRMFEytpuE1QHNcQqk624eDDWsizQgToLu4XM9CDySc0
29T2fuz1RMXe63zECHez2YMkf+HGHndIcJ34aT2Q/O5gHiMcVeebuHLyR7aw+GU8Fof9A/tQx8ZE
p7xEXZTfJTjN1uv5NSJvdDKD0VNshHRevpA/7vbch5pb82fR6Q75rcoHwboYWpgEI91BdpgdKAG9
/cMBihwyjGVwfzxIRqIAsQvOAP4/t3A3rBIK3UA9m87s0Ij9MPJ0Muaj8zCY1iWLRhBXfLwXT87e
8OvH7J7PZ10ZFnUiT/fEAKpS1lNySy/ll+6QVRz5PJYbmxKui4fIMz2OmYL1mdfiMDHvrF8ZAI7v
IhD3D/2pxXbUYHN1Vq5wBUc/lLxnpjbxnYtf8Trps7mWT/tAclUcnxkMvNt1N3RX9CZ3ZeOsjsCb
2f9uXzM6orxM6EKJHYW3B0YNQ57tHMeJtqlrHMBJ+rsp157Fz0luzUUqnoHZTe1Csgs3cqPD/jh7
qjT444ny3eeHuFAUsEB8h2DvpodqFYtXHbZP5nk+rixHz12bvHvyiSAKmovk0B/b3VBdPUDniTdt
uGtY4QMMDDj2u6DwOucOCTCeYcXgKuc556YQIbQhSuWaiPawFpoN04nP+cvLIg/cfM6/InGAwxof
Xp8Ng+V2QvmELGmohwNROXUjzwqFEz7oJFzPYR+i7ejv14Lilnc1O7GbecmLYUqEipkbzZwm6HRH
OBS4SwKPZ7DzdpOoLvBNYbFbMt5FxMQSnEfkdcHAEpN3OA0Bq/e2T9un5ED/YHWTAHeF7A8+yCDU
G9i3iniIXWB5IlG5/WodkDbyZfasHMDBFQrs4t1S00szkI+TL4SdH0bOfLIOfZgE+3ZAapq9y0kX
HhhxU9IQDkDxP6ZDnXYYnlTcsHWx+yoAByypjEnvjwrnvFuxogpmgP4gViWzlqvHigZsqRvzYb5R
L/FpvOvSlc6lu693w82oTh6S/rp8mp27zPTh9SKHHMnvuA/UBPb1cFK+Z+X5azyCGUCs682XEj+9
O36Fn2kOIzshwhchD+sgYIwtEFZIqs2z9qSzfcWbNUAxFb+7uojpBDVureZn0Jj9gAWQ9aOpgeOZ
8cEmJt2x3gqWwgglb4qK1YHq2elCDg/cxrd4zphrSwfTg0bGJZlzChZ58FlYVzwqL75NfLHwxYdF
O9gjz75b6a3sbkjkVbNTHYX8s+HRUfq+6Dk8IY4krGnrgFRzJVv2JH9IWEbSnT3qcSsoHJFbTDaC
ynZ+m3yrL/elhkGHGy1YBrwnf994Fim5GWT3ESl2c1UGLYkKEtv4pzZAek8/V1flzfp9CfdEYSCz
SUlXuhDPwVaPAolvsy4tmNlOVCVewT7Oz/Fxl//wpZA/Hiu/PObH+Miwx3qBMlpytZzac3/uv3Os
aa++Feg2g5PBItrlQ+FTUoXci89BpQMbso+B2Yk7B62z2OmZqsgu7JEsqQ4aPw2Zw+S7yEbcjJIi
taHpJyva0y6aF/w/2X/5gy1+E5yYmsFyGm/PWxqPF+TDjXi5XOhO5pvu4KFsEgwkakvYmHbPxyNT
RlUCPA1ih8smVILNa0nZmVE9NCftMrpHWWHgN+Kd8dDqD2vn6RckYl7il5w2ByalhBagmkYVYKcs
i+lann4/4UwOwyk61A+sL4YCn+7VSBVSneTrGXI79HYfmGUlg1O+qN/Me/U6DVgevje7i7kd/XP6
3brsTvp1GcReAcbVBjMc0z9y4hvBE7wuLANCJGnmnodysqR5cSB46Nf6CKk4MV+OqJdKp7AnZ3Qj
+2kIkdW1tYAv2Cim2tfkpo/V434CvHr5RXrB2aDhjD5Mh37jkeaFdA3UNoTQEWbGLxp6PPzYJ/ku
gl4dO+E39T3fTM63v15hL/pIwzryRc68WMP6sNdh1st7s/jA3s8eEV0RvpCeYoBCfxGFvWva8T24
QbQzu8MWJD6E7272WcIenuDptZE5cmd/8R6BReAUGJuGuds2uEfDMTxUB2wd6+rdBtsd+NPq7mno
RNqtvmSNUDVyiQQlShrp1FyUl6JrBahuSAFfhf3aHp573OrQOmttoy0T38tPHLscOi+53DR/eV79
zou43J7dRqm9UH7BQMnCRrbMtkXUcr8L2wpiMxRuZF/3oarjNgbyZLgP42/FbXG5xoHq1wS3Pa0j
CcKtRdh0E1KIng0Pa8etxz4nRq7Ofhip+SS+p8E3EHN4cdiu8zg4CoGWm3f2TYMIAP/uLyAjC92T
7d24UdNxHp6zYM9n9+XaSxCOZbmdkTJvjx7iRwEfpdvTEcEYuyNk7zeFQ7GZ+eCZVjvDIZGdUwgg
6sr/Z5ZsIC4a+P/Vrsmk96xOOGUOQY1itMLZudBTE0bN/TlYdMrQoPIGbnZ00cPiSSKc/J4Ocu5B
qpt5pt/ec8TuW4ciQCOQ2988Idi/k/DrLFcaD6CG1hE7um8PrBdBafb6D5ufk3t0jknszbwpMEME
a20CabD3X0A4727Y21eZEgCnTFpwgUJY/dyTMQp+w4UyjwYyGb9o8wPcMImUnxzEY3qZHfYc20Th
3pdtKhDVXXgYeOS95julNhFmLxfRYHhnroqZ5FdDfX+m3+DJXs9tIV0BPT8UpmeSVDLNcnMqGkvE
de8beYqn0zAihlSKQwHACzDIrOATpxdE5wifluMBVYe2K/nZnuZubhwW13u+tRxQ36TDwYE7UUGi
l0Rmam9X0UN0js6MRF1BM+NNhzmQ6HDAxEC0oMdEUj0fNXpG/YfifvXicDhE5Huzo+OxRbw/jZqw
PDK87U+nLqz4V3dxQl56Hk76YfeIo2/eTXvZxh1OH5ePi31tEITKoH/gGPqqP2d3/fc9DEj3e3wr
ad7knhZKdk0I6G+M02I/TWzukniwuyrLBmRE6MfPE+1UzDlxGblIbFTnCB0pLpgTCidzE84RyTP3
uALJ9Ak5d59BkqP+LJH40j9ymwGnjVYvi0djiSbdHlI2CsuZFJXrO3ROnNUvuETmojlMVbMHpYX9
Nru4Cb5nz9Gim8XfsxuNRgNZsy1/2Nw9N9jbd7LX+D2ObF8IYmkgBLpfu9vL4yQknzJyYPbKG+HE
w1OJzvVhO1bKTa+z3e2aVtaER4eWlUwaT744WRWMNIh6X7/j0XEDwPe96YNws7HRFA8Q6jGl1NeI
2lNIYA5W/CV6zUFGnZX6GbmSGSzkP52/55GWW5Eh7jk21QLPoFDZa8OVdd2cxY/ZTdkgL0qql51n
tvfuRGQbVlqnJAmDAh9xBUywc3ebRH3e7Si1Tusp9h8yMsXx0MHil+MjihuoMpMjgC4b9Tb2O8U1
e3bmPZKY22zAqz1FRA7O21M8xWtFX03s5lh4nD04e2K4sHAI1jg1vqTBa+wpHWc9eyeHpK5RLvai
BLlnXOruufBjF9FTcRlfzy4nlt7ecihxM+idk8/+1Cb/xbAvE5V/s1vfjN6WeQOOEJrjc/RdulKP
DBbThtjzvQfxdrtDTU8+T/7m7oksY8nenlqi2nAtXM10mYfP2iG9067rE121m+2puODrz/ml4Ssh
Md4zjyYpSXIV0T/eswdYmo/V3XRCXTJQjttzTX8zJufZPJku5+qnB1SE7eGCApo0htL4MJESU8T5
XbheFeQa+jVg9AcAM6Sl/YGg6eXHGhNJL8qLnhLz/JngiOt3UXXD4W2eV9F0ka/lz8OxvCAKkdDK
xLLIH2lytrQm9BDatxszduenabXbQ+urp/ZkXRUH/DtenPY5nTflSr7sT8aB0tvbC/wssMKXV/CP
Dm7u65J/3gIMXpGX/y0B6n6hp7pZuzROhv4/Xj4k/l7vZySv/kDsSof1ZvzerbffEf0e/qTQ27/z
//Qv/6ABZBjo+//6n0/1WIH4vv2Oknb1ig5wR4z8HobQvwDvnMf0qe7/PLb5y0f8AcDbaU7lnUkQ
ZgJmz3/CJAjQnKqAxBmJ3bE4+yHNv89owOZBxcExDWwVys769u8zGulfjM5C9gA9PlQHIPD+CSrh
9SSxpmmcKEG6BbGbCasS6ITXcW8VVgHVgC325TkfPqxM0aIhXSOoXHAm2w/p89RljLBK9eNPi/aL
vbvPB/+7XfzHdSHzAkQNOlHV38TbbTWquRHE2GflZBfcX3eb9Qt65yKHmv9oJvvHtSAwgJ+RI3vQ
H2+8BUs5TtO0xj7U0LmDCkrs4+a3d3KH/Y7fPpEFkdKOPdqPz9408Poe7jRd4ioASUpv6Ev2Ofqd
YZ9p1XFOlvICcjdPpkHWIyv1+9Xc573fXBvKAVD2IFjg/DLevEVtHuPNLLj2AvMJQ+HqRSds51oc
yZ+6VPK6Rv3jyPZvW5W/eIE6HFXQp1oy/A3am8dVtAiBbBGdmjmCczaqRIXlZYJHa7Xk6vdP94uV
Zdocwhh5h4tK5ptpd8ti2mIWBAquvkH+DRyBa21Veog0Iz8J/fpFy8WTiaJ0WAz6e2xK0uuG7Iv1
sAPZcJxmwpGj7jHoJ4oBHT4Prq0JXjPVUD02xhaIa0uPY0rMsJwlYre8GbZZrQyhZBst4mESXIkT
OlgnPu2weScRU+2dNfnV8kMuBzkxdg1cG9fx811tEsC9ulbIXdB78ndCEwaOJGoRNFLeAQv+agVA
uOgy6BqG73E6r68ltdmcFmpKFgmE5wRrhPY1qc3iSzW12kM7iZNr6bMDB0l1GPMLAfUAB2gnEjLt
0jLdNmw3MGhSHP/eKuTX8I6XFwMEAc4BMB6gYHZI189LgCxfEw+9iutaFE4Vu8IooVpY4YBLG9TH
GYcpTHACq3SpTBvFbTOvCMdG0XoJhed8nOVZ+DjqCz+1SgVpt6qTylVQ910w0elD7GxEzCPGbt+Z
6kUaC1/LHCWQJEkM+vELc1uZPmt3TFNa73KO/nU/vzCNApyArgd+rTfeMUdAAcg0b7dLjNzXpm08
GbC8Ms5Zi6BoojoRnxdG3VFIYvjcVeCGWhxrnWR7hI/fsLslWc/lIgBWbKbG+liWDGO7bQwtPoxr
a+39/lUof92hBC8Qd+xPfCywl9evYmnBLNeLFnlIHNXQcmZj69Qoadml1pWnDNmu275ImFszy2pE
RVA1rzN5ZFoM3UaBQ4s2KpGXUQZS0UUGGTHnyNWoc8EXBujsSf4RNBdtU43vmnqbr2GxSG46SDBT
4BaLcUrBQ12ni1XcMnjmxEXlx8xX0zceBzVok14+aibEi6kemQvtvoXqWUKnYt6q7QHqCvUhA7b6
xAz+6Etjl72Tp/7Vg+wUGQRqA3jh7qVfr44yaZMWK2rkRUo6PRTNKgaV2WrvxJ9fX8UEx2iRS8CG
9PoqaGFmkWCJlBax2buzvH6vG/29lHv/kNeBhkcB4ocvBHXOHnx9EbAtDGhqc+QxDDW4WrYZnzqo
LJinrwo3nRAbHJuZjm5Xye+EuF9cGeZwkgFp55eCS/n1lbN+QP5P7i1v0hQ0QZOVU985h7y8Q7kj
Nh5mhBU+CCaSWL+3bfmvnnb3MZg3GQSwjRfuqZ/8f5cgXZVkiuUhjKkwdbKY0Qdl6vpHuWck30ZS
THBLSRT8PIUHxRFXcQvrpWygL8rkprcX0+BgJBfXb1kfXTCfCOEYQ4jMYMPTcx/JmXCaEkO534S4
YYi/qpJbARmKJ70Q1CulsbLrZcyj4PdP9dcN+8NxGsrO44Bxvl7NpVHalRFu2g2NNfnqbFp3jdbe
9vmAg4eM3Yda5dJU5CSwhCX/Ly0pGw46YzCjgLRfXz3fVFVQxQ6QXN6MwdABoWKImV6V0BgBML2J
cfGytpt1jlwhq4mwiLX4WyEq16UcrV5bmR/yfRQUUUymCeRtQcTEqMKmVuE/6GeaGd0sM9XYfI8V
jYHSsnuEGym6HGRFeCcMvbz/N1tin3PS8dOwAkGi9/ph4mWRpmQyDK+NZeMWBVsgSqqVnhKALHTd
547xBYauDii3q26htZDOlV19HXV9/OH3L/WXtwIpI4hA9KssOBNf38pSFYqS5jV7pMup1sWxe5xG
Jqd1BTF1BsGFK0Z/RWaY45LRwA6ludW4kEBp3b5zI7tHe7smO5YaViCQin8xL4u3Wcw7r+jUdmjJ
y+gda+IBWvX0ggxtAPOgi06hIJ/QC2qoNL0VwHdQuMyRau8Y2y8sHc4PPNWOg5Zg/n29JokiR6VA
Yue1fa08xElunhGrnE8Q/7RuocZGAOro0aL6RCnxXaDkL5wyh/YS3pIaToUg/fXV6xZBmwzInLdY
Ef2+3mKoCYjDDxv8R1X435bYP1fY/3H135gdAC/xu7J8eizGV0W4wg/8UYQD0mbmUYOHFlJvavDd
Cv6YkzT0f+0FG/kjeSSYWt7Qn6z+2r9IrWGzp8YW+a+4E0b/MSgpQIMD7pYEDYpeKnGwxX92JK5/
bASaGX9bS72NMTt+XARLDksuufzOvPPaTEAqNoPWaMPDWES03dZRPy3gdO60clTDdOzNQ9UvZaDH
OA55Upqj2kSNX6z6ds0k+3Qa87xwiqQCupZwWli3+QUQzvZekpbqwqiAvurSEodq12+nVNpEdpq2
B6MkRFpIQybqp6X/4/l+JlJ5HTJ31ltCNNOnkJzg4vHxrx9HBC+gR7Ag3Gn5GLsxWpxeZppPIrJK
/ygr+ONKsLZCCg1NkfXW+Y5lj55lM2p3clloXpIsJixsUxpUWlOeWisBZDU2K2iq4t364xcPyRWh
EqVzAquE9daxmE29mKUY3WmpNXnV1scn0HrqBai61fuH64mRUdkz729BUQuD0ev1zLCbCXnJ9l4g
6wLNoD+WeiICR5Le85bKa8/NgiLfgMYeZkiBQSL/JjQbtajHJdxB97nBGGVM2DA1METDBfQGXruU
Pg0lW1MOcAo5k/oR0rIbqZYZwj/F0SOKWtBNO53A9MI8HNfyWuw4K5jUQ6nCEFzcaWPysCC/rTAD
VzT9KSvTUzfFgJ8Bn42y9A4J3H6z/w5D+8Og4EOFLFOScOG3LRlAP5kOxie/l/KZUxuxr+FjhGYA
gAdTN3Aa+b9/T69z1P16YG1JveFERkAAy3j9npp5QT0U5t578h4ErqJlC0mfitNcRtWhWWbrJhcM
zZG7dy3kdZz5ceVdFoSdB9xeeiHA+ilJNbJs0RGkU+9HQ5+9GJU7tyfwvbPbpL/Y/E5syqLuRanE
CPl+Gz9dRmokNHCERb4fI6kOkUQAxYcsQ5CXhrNKZuECwkPELbY0O+701Ot3tqlO7TkQLzt4YcdK
8YQ1kMf28R+uvKpjeLRowEyYsJC8caDN0hZjnUXxQxrFtQO+ZbwCXKGiiDtxFK4snLBJ5NWGYNz8
/sJv6IZY+Z0jFdIhkllKIgiF3yzJsOliAnriASHtrat6F9mGxDbm6qbt14+dMt1nBWBg2E/AHhfK
10Gkaa8wklOqzFM243WyC5etq/S4g69A1X2PEVVjuF39WusktzuRbAONrTi9Y6zSfmevdgfkkTBm
7h1olGtocL2+c6EhgYu3aX1oNfkcbXowFwxVmdZlb3HoVKmcR3HOJKgfpfGHHf2/yFf+m8E90PL4
yX7+AvV4iEF4YNrfX44zdjHRlx/4kaXANoTemIzTpZ0l0pAglf2RpMjWv4ByqMoukMHm2+mz/iQv
+te+Hekr4HCQ3XmpPv53irKfLnDqsGuianRPyCre5CS/y1EU6Y03leBBorkNU59CMIK37M0em4s1
64mDt5APb9WhSwdTsMV1TGZEShfhvMbdHQQrVeMINcqTsEViVlqNkCF2XyefBSCGDOvos8gpoaSn
aTDII92aZJWAmAqGtYJ/z6QZutwy3hhl0VCLdAGFzp/EotbWw2xmK33WWBZNe7DS6H4ahmnx5NbM
GI8Gvvm46gDk6EXAuQ0gWWwTxpsScdjPcKVtim6sbUPYqXDYnT1z5HJSNY2T6zJagMj8NLLk1MXQ
rnfzGifFKdZ6xWknHXJPW0NFXENsOy11xxiz9A5uEb0LUEykDwEdKDwdcy/Xibfk28JgeTq0iSNO
pVjaaSmVn2ByNxh1mAC5ObGMhKqTyFH2LI6y+qnV0/YyX0qGC2Kq2wTNz7hiPL4fZWB3W2HqjljX
HQNRqrwwYtDBb25DShSjI0BKVXll34ihtZbVFER6lj9lkOIyW9JAL2DP0VAwTDCLyhclk9uHZuxj
BGLjmjHdLWoNr47xqvasNllQiCrr0Zp9Y52yFJW+oINHJP08ylH+RL+fJmmxwUb6MZ3n2fosi0Lz
GYwuZOZZDN+6uyYTkxOrhALqMpTaxyodtkfoV7ETIalWpuHKVFodJFMX+ASA+jNeiJZ9NMtDhj+s
tsjOwWtedIZUFlANdLlkt0a7Md2DsJHltZvVX80AcDu3w+oTNxcApQMqXbcLwxxk1aW7suShoizq
AsWiNEQ28uKIVsP8qoCYiXe4Mg00kHGWVEEtiHVJo5+Xea05QiXokUs7RIkge1E39CeRhS3sddF6
0S0rMkA7X+rZ8qRKoV+ZAbz8Dm4V5sgu3ip4CySpZWYmmmBVMGeButuCWmG2+3k2LxEtgtFmtgRI
XhYJ9OK5oo31Fcok6XpJRhQFikVIv5n9MMOUaFVJ6k29Pt2npSHfzoMRzYqr5GUnN16esgMYKUSt
PG9RKgCD/nnNY6t4juFf1JhtmPVtPMRpjHXYibkAXdhG0lgH527lZ6HIzafYHGfDHkW0b4IEc4Nl
UkI+t1A2NMLjDYacszDgDpykHqdPHfxiZ6supSYQt2aHBUpVCvtQKUyDUxkqwnVzuoLQKs3lG5R4
9AHbcdDkD7GRZkyfGU1ShBV5p3bY1n4NlCYbvqIxatzDkDUPztaXxQ3Q/mm2BQhHaAyZHLuc4KUd
U2+FYCWUGzlmBnS00szetOXSXFI9ZyCvyUK1yLs5KM14u59nTuFsSHGsZw4H8ksrQjrhbAhmC3BI
kfW7QU7nz+KUdLiu1hpXr5OT5MMs0k0CDU5MdgyVEdS+rZmESkAa00VJmou6ytr2tp6VepeJz3SN
eqZqPmtaLNdo5k7K56TSs4+gjcFilsWipE6e6waI7EjUr2fglNDstB2zUEujcaJgaflDbCGbc5mh
7Q5pk9UVx65OzSbYVsyXozQDpeQC8hfGU5ukzANpGNbnplaqpb/QRmOcdB/IaQ1cOqrm8hYNX0RP
xyafH6OxqK8gK9bBlNPvYYplS9YUjOtYnrNRZVQddgFcnlK161U85APSFKM4t6T2lULUpzOF6oVm
ZiIfnXaNXaH43t+opDkcSKTqiliwGfWMj6Dv2bvC3JdZKIkqn1MOeTd9WToNVAncNHAH2WqUzl8t
M1MZrB+S5anFz8PWYBlfYQSWbvUqoSXSQ+XgWVBYQMeoNSqtQA6E47DmxBS2/iK1njRxroADAPqe
j+YA6ggVg57Z16TIKk7aoqkBG9NqWyhZUwQBWdSwHKh5dbHNLem6l+Xj9mUwSraEYSUyw31xUVeu
rG/9bFNbGqO3QB/CaRI0rWh9FiNMVTMgfibBJGE4bWMuSQ7nL/OHBsVpEx6X3jySiktQQ2tdDRGq
JcHz85Ie/P9MicSHfPPv+zkPBIfv3/4HnCvxt7p8nTHxgz8yJpTi8bp7VbwLe1G4Uq/8yJjQiWWs
YG/bcGC8M0L+RPgIJTKoV06qYKl7YXbk9O2PnEm1+Kudtg3OZIoc4x8RPr6ZJdwZI5Gu2cXqkISg
RBfflAZbGdWqCRO942d35bmxL53wdHNyny03nH/Yyd92kMjqXmXz+8VUHf8pcucsBQ/3Opvf8iEh
lkmJgymvbYJUTWeYPmlLjzJ3I0AJvOaFdeqEmKwq7xLpg1S20IMIjXqA8sRILyGzMJ+jvJael76q
j0KKwvVarIa/lEZ6j6p24xFui+5u27YlMKq2uRYFUz/pCBt8qua2C2oL6TGEFpoItIm2il/SZUi/
6FJmpOROgv5RGVDUcU0UKZn5XJZ2clucNwNMqTmB2YNI6g4KptG6yi0oDdw82YrtGCtTMx1g9dcl
HH5mfpJHE5XpepDRjxqLdRt9aBqs700d6XMInVFce1EkqIpnraLETGsuos+z9pS2Tif1M7CIqW1a
P27LRTsIhjqZt7KV9KkdpdKyHNSoNOD2gQkkP4qGULBwY9y6c6ksQVVyVPIQIXLSMyLTMpZp6SuX
sJbyc1JvUNRBf6A6ad0bml+ZBdgp2VxJK2BiYGa+WaczlJwRs3JbXOQkRAXcZOXL2aDc0bqr5ti4
yGCQq+FwR8iJfgXMtZwAq7DlWoW6foMTQYvsAkFyLWAiwegoICNpOKwQac2uWhkWk+LCWtyRqehX
MtRgqQeZbX6WmfQhkU2KBbxOawlQdaRq9XlStLQ5dlYza866bZLf96vyVRpgfroprBnWtoGDxczR
IM/3YIOXZR+KnLmyhzxprtCzqcZ7VLQgKy6tpmo9OOGt/jA0g/hVlMY1ECNU4mxtJUWEMyIz5lOX
debnhM577lCxz2QU/RqTtInKwyZ16d4rqIcbaImoksdaT++twegk25CF6mlutPnblOjtp3qdxbNq
FGnYwmp1GoW8FOwx5iAG5qHJLO1E1LeDhSD5fW715S1S5+3oziuqgkqZtCd1jLPYTgtDvmuKsvMj
GLk3b1hrLSNji1FXkbr2uquRWESia+5DM5vgLOvjjAhSUU08amW6PCFY3APJM/stGOtajKBA7Ep0
ixdLJ4+AoTtx0P8BjCms1WO5ZXmoZ4LyoZVGC9SwGdXfu0jrVafJDHhYkrrcgLvNxmOcaMQoRYrq
m7TTGOlDeASYW2IYV5DKySgB5OKWUSrskw5QBxmxV5XFHDujEmWPpiDJY9CNmCbWPZC46mM1+7OW
LHvxlQIB7SEXsYu1Hwd7E+MG/pZaK84c9q2iv49mfdVXKSd4lpP0ntjW62aVQScO37r31Zle0Q0O
VV+7qlLKB7IFHejZTngohjqh/qdY8YsG9C+vAOUtoxPMrNAreX2Fvs/bbsy5QtvZ3WaEkKb/X17h
jbu1mnFW4JODnnKfWROBI/f/lStw3m2wpUzGrN5MPUlb3GMqGsIxzMVrathm3TtXkN90gGRqedrz
9Ac4o4Mf6+Xvf2rnxeS2rZJBH1AMtbqck7ER70jFzY9prArSCY6jpuLJYvADuVmdKzVlgK0xirOk
xVrrmkqfAbNYxvLj0nJE6vSxuG6fOvhnYS5Yqk4Kdtb85UIURGhnpSJv3tPZfNOTkCWsh9EwhtDQ
9TTh9Hv9ots6X9AYNiTb2qQLcfgGDd1RhdGxntV/dqbxciWaqwgzcszLUc2bFy6oEiz/BVJIEPff
R2aXnSZju6mS8r05wv2DfmrL/XEhWNJ1lZERXvzrR9qKSi8hVpRtddTdEjEOZa4/pNb86fdb5K8r
t3eoOSSWDN79Xzbhohe1uUrrTuJVuMok1k5RmZ+XSkcJLX/nWq/HmeBjpqbeJWX3/9AbV95s+NTI
B7hDK6Z7zOVQZX6bcXTfbI7cn1BE+P1zvTkEf7kYD0VrU6InhuLF/uA/GXWuV71qLolqL6Xyn4Sd
x5LjSNplX2hgBi22IKiCDC1SbGCRmZUO6QDc4VBPP4f9L6ar6p+qTS/aupMMAnB84t5zd034YXu0
QZfEugnCPqPpRYm7uL16qEb+5YMT/8/Hzn8+muEzey9ErTedzF/uRoYoitG7IrLFDcxb5EyQT8Gr
NXA1YyMe5ZwgIOvWJvrlNlZzJ0a5vXjz1KEWXQY/81VRdide8uVjhZIBFhRMQdwWXc5EOQyM9bWf
2+Y4wTpqoVaATq4c07+vicvdEphqfMvX0vmWbzr5noPwhLQRtwNeomDIy8wJaWlSqzVC7ksvnNfM
Fz2YrQqu97Xqt/HcxdR0KTO86UfTz5IGkyTe97CPl2inBgd6Ay3PS2DaWb+IMfLlTgz+ttyxBLO9
i+hn+8cIx/KpqXN9A/rlAOHm0Nru7D7SfgoTtnzxjPiD94NYkepJk6RiSfAAinXsoZNDunmddVi6
F/BNbniXLGJ4HTYorGf6Zqz9vaV/lasYnwJZdOeWAd6pjUSzp/d0GIVUBPCAoZpcdZxM6N17/kwc
90BhwhwjijsUZBOxjNkYspE9LJ3T/6hKC6zvZjYobeNKBMRjvzEs6HN3aO9btU6feWy6yyAGjD4g
mp4TT8dPjgK720V+eGWIhp1kopTaCeJNq4zRbvfoJt3UHqZptM2rWJqoTJkfaHBite6We21pMV9E
qCcsHU6u8Wggb6rNUbtETackaUZr5lXd/NrLSBQ7XcbwTLfkruK8O4GzzcEkK++ZojB5nSVn+NER
OdjWItoRgJZy23nRhxU6+dVSyTAiejTi2pe1nO+4mO5BD9GSoWOa7kwn1jYlmnARKSNA+Tbz1Oyt
oQ6xo7scH1eTgHtKXbeIgiug1Oa4xaH10btQC9PEGNxcIUMF7upQFU8UD9Fu0BDhD0xJgP0QTaDu
DQldkAAtZFujp8qz2+dF92LG1e4PS74m5tLyUz4mRTyc5zzh5SElmUxvNfcO1kb+OdgQBchIahV6
/Dh5G/2y2RtXbBc1yhAOLtrOU6A77uW0dLv4INaOkGCqw/mgRztq7oZ5KsC2DNPcwH1hguY+zrXQ
1c/J9kJnny/5CP8nSJr5NYTrhiHTQutKIG50buQm62xJugYDdZsEb2EtFUIWgpS6NCnXFpJBqKrv
wzZW/Zj5Rid5NvFWP/p0Yhj/GCMhkXNUZJ2lskOTddSWX2SdKP+ApG3OvNwbYW+syWsBKu4QrP4E
ysV2x08iWIqDD5zsZKEkelrA/VM6+/1v15n9U2W3LppjKz5VSpnPeLAxTouS0cyyNDHuNLTBKivL
wWASImrvpNfYetd5BfKGoZEdpZUwGJZNEr/k+VSCLpzlxtLKI7E26pvtMykqt2MkZMtDRJLknXaZ
KvPoOuFh0vn4NfSK+HOFVCtTVGMejNZxfJpMxfewgnJLXTW0d2WoHOszgvjsHKUurb0RVlJn0s8X
hAik5kFjYbo079ijmelIDIy++hsYS9kXny2xYVdHVtvP6ibfPM4tNNI9DfAAFaEt7Pm4WG5V7BTc
uve1VAJlNvTbY9DmQEjRdPjl3m7s9vc8Dvj0epijLxPblfBoJ30TXGwjF/eR6Zl2kMb2JcjOQI3b
NfBLKIODJVagFcGSDCerVIinwlwuz3SX83CvnKoxH61BDymzwW58UkHGsvczm7FZwT4bqjVIaRuI
y+Iub3xviVgtnj/tapl6co9BMpvW5+iQsKjDwzhVq3XxKpi0p8KiGEtVW01HOTjz0c1nZzhGRNH+
CjsfgmlUuequHZQ178xqbTBDkxK6nK2tl8KOWnGwE1m+b3kbvEsDKX6tZH+X9A6zrc4IkQ3xuH7E
vRduV0eX9r21bot5G5RduzeuLUByqyqOxvOiH7NxoPmZBJruIay33oMHXcTeexOTfSQXwkQbJVR0
IsEmds5D7sxqT+zPlkBI3tZ+fqXvqyBe2SUhgNG4uf5TRNhN+3XMB8aOfuma8hmzQbu3AbffGfo/
53tjCkdmcRkMPl5tu7oOTjM9031tpJoPs5uf3FkUmZhc8UCwUPgie5Ypuy3sWTTETj7l2HFHi5fd
sC6h+AwV1/Uh8s0qAUyuS3yozOaI0zIPq/sx1l1/I0HMyyVCkHCCoJ2I+3VyPBJ78wlHoWt1r20/
ESwp57G8bYdMMGWx3YG9EbOb7BcXPuQdpMlG7Hy2WTh2R2HanWGeOrAUh9hd7sQaNoeKcSdZwna8
YV8AK1+nhDHkLxDV1XCa2EdBtNCTOgWMW9oHBez/WNoi+NIKt2DvwMBhPuQg/0/b7LRfhDUDoeAA
iA7CL+VBW/EKcdSqpvPQhOxbWJ1r7IBu4RyFrczTuCHUvbZ9sTg7H1uMc6j1ooa0WxPvxR83yS+7
zMde8/SJsVSMgde8fPVqbdMS5N4+rMADbiZuV5TzYQPjGnIiqXkL5UiK9Id2vwg4wSJw3Ni7N1Bp
hMN6BFFOjnOtMQsQjOow2n3xOz9ioWEm+7UtAksedcJ1TzXa0OghAB35giiWs2fuN/99KwrSKkcH
g6k9Geht+WKqrzWbj/kB+DAcHy2HhwFAZ4xcHyZ91qlGmUvn0kUBS64YEIzS41tvtlp5maJ+YSRD
KlEOLPFustFQdRul1VKPTfsd4UbDcwdMHCiSnoGJSw8+NREmC1i1AXfZD8saHODCmw1MymMH5wcN
Bog2n6vgVMYEf2WOYqNJ5SkSi0TSZFgZ1zgBE+c8/6SLhzzFtqz6mEen5DWmmgQmnrNV7UUtcSJ3
cRy7fYpmRZyrnHUbOV9b8HVLboudWIzdcSKGA9OuxarsBGe5DM6CQbW80zUM13iYQVV4ra7Fi5Nv
ZsqY69XDLt5albWWFAfkmxsVVL++xVrq6RUd5c4pS9hrYlCZZC6TzcI7DXZQPBT+RhbSnBQHAQF+
lwNSPgiefqSkxoYSui3LacGpsW/iQG1ZJ0Lgd05j69+DBTncnTQztKEMjrqxLPkfNCoIt1y30/ME
oLne55NbJycTRONDkUj7Wzssfc1BYvq9hUzhwpoTGmnMVgoQSETWzGEOtd98nZmdkEvQte7NH7E6
V1IN2Fq4pT9dbZQ+7j0EcBcwnkmaHxUvVwoDKxFnWYd1lXb1jNhumkMip7f2aVmjLv6c60mIj8SW
oKv0hgSbcjL6ht9AHQqv3/ZNN88UE5b9jWCEON4xf9bPi+feHA9YLS5u68QMHeIK5k4yt3AyqiJ2
D6wfMZCsxbac+4ly8dB1/QKObbPyH61bUwy2rrS+0UaZbeeX/Wq9QpvHBi83Er/ZHhbr50gy9vrL
jWQ+/HBU54BIYw2HR7QpVYvgruAIGYe+2xmVFNRaDG+zDtIuHDBsMXvXgz3JbmaBQepq782sLX1C
29vr3cqA8Gw5ZdditMit+MobA8BCAYUbc8Yw/AbTSgXNVDNdqvq81vXFGPIfccr4e5mEhc5W0Onn
eh1gFHSFOFVJlT8upd289RBNKOU1k6EUuRwPgL14Y/tIEhjzaadOVvYnHMgASjeR027UW/Q8uxU+
q3nT8UM8sOemywgejL3SQ/mt+Q1Kt3nnkYuPUV/HF5307sGKtfXbETxZO45mNAN2kuOjz4vBvmyo
3qkaVyl+hj6682HbeuvdeLUHCb2Lc3fXVY7EyeuxznS2cl2IuaiCiX2P79CFJcgM6mWEYBRYGsDa
ptlDj3V91Q0L2T2bAOnsxqFzj7la8u1cbtsqzo1V+PAbdWsf21kCGpybiWBYK5wj96yqQchr3ISd
lwbctF9LFcmGDNWln/fjZjp5ZW01X8iY9VZCdFVxpqlCItpozy4BQs9gzRc0ALt6az2oGAQR3glC
OED065ZPlWNxCJspOlVihFdj96E+9ZUo5pd48SOGY6FbPa1VM/wYIj3d38T6xzyqsXl3t+xSd6jz
7mqsEg0G+HWVRnKZjZtJQyr0LhfjAupxa6rh2jFBj+7GvK/at5HVOqU/1xPVtdfXXz2a4npHLTK9
LFPjPVtEXnyPtWMv+2IJt4tApHGZgsb/XFpXqB1xtba832b2sjzGJCm9hDkiP16TfokDw1hotSex
zntEHstDHY1gTfyJJTC9SY0AZEAgUaL8+tlLkO6WhSzrzNSx/uELfxhT8gbGQCb9YVudvL4PhmL7
FjjU5xngYQ8HfWnREq66+lKNjjvtEIq0zW5iPt9AitwK2hjePwDRtQt1LVQqC7tw4BWgcXp41TyH
5yqhjh91QM2QmCZbEUkcxgSrRVlPINSWqnnpUeTubcDLe+PFHgEq0sY1PhXie8V07a1fe/g1ZAUu
u2FsyudOaftDObSsNzL/Y8Asag9IXdspQ4P8m6v6iAGdM1xit1QPxdbxsUsvhn7vF/P0JQn78nfT
NTM1+ZIsx8Qv1odwWunLx1AxJnZ4J2YyLMfHtfPdY40+VL93frDeFboos414n+3AIxeIXeP7wJfm
8GeoXeu+Zq5eQaa25TMlaffNTI4PIIg/Pm03TQFEJK2A9LWKfk2nMaDTZBXknnEbwuyZWGfXZd1c
uaPhEHY+aSGdGZ49t3PeZr95zSVlQsB0I6280k64NwjNzBZ72H5z0Dh3VTInoD/DYj6v1O+SFEkp
v2hl+uLIv+Y/1IVX91mrIp3SyXo/Yzuq97MauvO8EXqzk72eIZkrepEch9u3eGgtDDw9MyrkJabY
eXgUoHh5+bbsiZTpYVuMnc4GzoMPy6qTm3VafA2L0e/OrrZIryRoCuAnyPIsQQmVpJMI62erjJdv
xHK0LyGxZLvAEsulYVFznVXecdOhbHzo4rA9kdhQvyiMA3t7IEdTRqzzRyDgp7BOIKjENO+ppt+D
UTOG83djgjYbI1eHp2rhemXcBIE5FAWihn1vW8nx5lCw0hkhDp3IIHMQSkt83BzXykIynNj5rdTf
g1tdilJvJ8GS4KyWxORpl3gj2RyTvmtXf3mD7F49F0RAt2zGlzzcl2XbK0x+1pZNzOFfTTOje530
IndLOLVyN5RrferwOx2Kzh/IIzU6TDvjzAdntnjxRGuHh4//eqqztmjMDinJGhFUlFS06bri75WN
szxbbgwqK8dN4ptpzOKepWGOquEYzJxrgbP2XsrKgf+TTtr2A6maC8OT82NNnQCTstevkLH5IWA5
hu50lU6i9G4aVfCH0HW3500vvxsYoGMZVy+5drzpvkc0k92K5/d4raPX1nStoWyNTP1zi5P+C0mh
PigbkmyaJ34OHp+lJwwgdZbuFgQTN/zn1lqPzhaiCJpvs0HqgCWG5up2EVCQarTXqxRO8NmVvsNh
zFw0Ux6NxaEsLUWmgmog3q21nWSJM0RwfohYOQzFxOtoHKafUx6aPeb6J9+pBIgW7DN8Q2uermbi
0Yks20Wc1vlPWgbxH+HKZGpt3dnbjW6xfU1k7n9FxzG/MASjlyRRSF5ini5kcLE2McE2NS10YVwW
cWDqwz1BNOVrnmzVQXlltEdDlZeHnm00qFSER9tesU8C4xgVA3oqFGTXYGKBuosRczyH5En4ac/+
neqXOy+lEVum13xDKvhhXVniVe3Rdnr7rDtW+4e6plHTV7vpy33SWr/G1eQbUqvV/iM3ISk7Vt46
aDPm4oBkZbvMKurYSiKgL06zxJ8X+a1/tKMOWZjpyvW0jg4fPWv8r6llT+rZtXrncWm4cEltwy1N
2pnUnxL6VIt07MEnDGlIh8F37Z0t9Rbc96V+63rzGcVqut9id33xp6S8bqsPWKZwWK3dBcfiueb2
O60I78YdMsHNHCMVmK9bKaPozh5b0qL8bujumcmvlIcdTdPiiuKMlMRHChQM4Qe9IQblWEIkrOdl
OgmIGL96isoxJQ6+zaaeWwNQg22ymOlUtuWOPzI+qaePkTr4R9OFXAcV0jrua6K6m6yIO3xXuOQ2
517GnUxOSlWlIchggbdA2TncF6TRVAdKNt/bVdsq35PWKZysZHvxuBQTkBVlcD8eB39EBlUlwxQ9
eF7THeJpJLMFtSZyNMmC9gfWXuSdjY7M2S0azF0kSowg0KvwWPRT/WmR3thn0ew6d/lWLfaB5mEF
RzckjzyWz3XB5KAgRDMlzibIz4kyPmEGRMLJVFInJ4eIeui+r0cXZmzeJ1nVC/WV4AR/p7RmAd4k
bf5F0fIkO9fE85J2XLKPkCFsxKao0t4LoWxAXafKP4ct3/9gz1abZ6qKKZu8ydVrVhb5rNORQCvQ
5XOo7nOxxr8YaP7Rue1zXtRlkOoldgmILjuHqIE5h78Z5c2rN/rmWCq3/O019YpAS+cUnrHVkhUV
dWybkXsn7XWt6irgUSgEACUdSPYUYbd+ih5XCbhhs3yQtCCJy4vr6uJ4cmKkZBrHO7tbb5uj2SwD
YG/WqiXaKjTguHxDVhfJeERuoc1f671yWvaTo03E0tvSaDVmUYnk+8ByOV9TFoL5fSySCNJH2df6
iCPVu1olLsk0acWanIqW+f5DQVD4iqA/IDZNx2v502E4Pu1qqy2vlS9xMue+WKOTR+iAdUSdEn4i
b3DmtKdyCrNENObYd3Krn4UzxG992NrQ8Lizr+jY+B5RL+z6TNaFZe1UwJBFpG3Rh9WTmyDYz5jZ
G0b//GQpTeowf7aFnuE3ecPwOTGm236NNFrN00Tde5acgctJIhaAtta77rMjuhB4aC2dN+tW7Z6E
7zn6BAIg342jlHuiv9tHlYf61Th1wNx8sJ0/ttIrDot0CPZMAtkyg1+8HrBXWFTXht/9sHgKqg5k
fmLBTHnvT8SrHhtLqGctXHMiAa6ijVLJ9jjmdvlEWTc/SE9PxS5yFviS2o74X5GZ8gtuhK12VhXU
APuSQOhUySpYjnbXzv7FCyQ5NaHOPyRw4AwjiYqviGW6lU6YKfwL+O0EJDI38Ue7SUpGQSgOpYEj
2g8EADVUwcE0BYnm1swNJJifpsYS1UcJTJ9eg2m+TJsmz7bQ11cx5hzMUT10vHdjNkDd8smH1fke
qc/wam2Wem/wNrNZ4431h99W1VPTVnGGlq8Yj1MYw1sKw5E+ONZFe+kYF76O6+bDa+tqz72WgUl+
NyOda2rnxtmyItd6Pnr2tpaHJBIk1RZbHwNmH5PmtMga3QsO/+Is29pHaSsnsJfkmX9rgzW4z43V
n+1knF9tz654uzbEl+V/JH1vPbeWJnEw+VUiCEUyDD8Xpg2CGgpQ8NHS7pAC1479h3ZmAnSmpSK4
T8q88i510RZfqrzoIe+jpQR3qrif2Skn70wFH6eiecsxJHeZFxY5IkGhe65ih3pkXAyNRl9d2mId
T7oLIyQqegWpKxmEXG2MweLgJ+ug7vpxHoGkEsvOyoBL/eCPg8RHZqZqS5O8huWgCBIVF1w4bAhR
R48kr+QM+LjikN7ZptfNoy3RpBC7OnQZepYi50sWggH9ytYKNYkChs/O8IVsKDLvSC3pUSn2eINj
nu7vLPocuGQSRAwK1M3fl8pBGs0bxX1D0ykfp0hSCdbMHfmp6N4OC7NRAhEiWA6ZHGLas7lUa3Xn
OFP01and8mLhb18fVUdkVxos3uDuUGDfCVx6ZdbO3UBQGvuIH7UzyPKg1NbMXzAKIFQfkrkoj6r3
eNmqMur2k5XPrOqY2jz3pJtciqRa6mfJeo6/LB5F8+SMQfxclu4o75pq7bDhy8h633RvP9pEuw6p
3TI2CmqAJHtpbzZNHV4YCp0kXO7bfou+ePZtFC6sMYRAKpvwyr0EkZ0svkNCCJC8W0bH/0HFyS9E
mHqvTuy63jtNhhcXwBsjvAoaIAy6Z2gTlRCV+zZQikFsRA2OEQlxGp+HgHnH4kgA3CQya03DmOTI
tAkn66Mji/JURbxSCTpt1h9cOOe+jEALfK/5s1O3LV3rlaVow3JlQhDH4C7yXmfMF7ehY66z2tEM
BIJKzdVt9zSdxzYR9WkTfa+OQgfbWxWUU5M1qO7fx9UDArcK77oyrn5mi159l+OgTkCyWnWO2rGv
T4WSKMCWwN2jGGRG2eZrpPZ+o6tX6axDnM593cHU3ubktbUpB+6b0Zqbl7G7hYW1cbPRG0+xsx6Q
MBDl1yidMEiUorGpRqLwt4XopTmPcw/fo205H3de0mjyE6ghfpDpo9Z3K5QYtnTeIqDH2eY1u5Vc
nCoNYjW/Y7dooT0vpXzXM+E6e5vE0zplu44YX5aMzQ/blFjF85iPPauvstbfPCHac29vxckvOjgO
ftVsH6X2fNSOS/1aBD1zJT+fc4trFxqmbca1SV0cykXtGMf09nWchVM+1IFV2C9FsXKHwypoo0vA
K/tM8K9T3pFX19GTFvz66Rq75hPd5viA/ZA0O08n4XPpcg7v5mFsn2IR6VePth9yqTX15V0+hv0z
mY2Luc6uKw9N3YlvIYUQKa5LzqyxIlKVBkevn0NNdB8SZl1OO8AXAh4/722wrng+zM7xyaLLusWU
T55A0n9ugnzovgxbNT80ZWjTjYua/EQbBUJqO3p8G4NQva1hBCbHD3uLYX/Z3cXbgH1zSyy3TclA
qkGPb/QQu3aoXYZJvYFeR/PzzHe3wJX7zuj/rFejLpMM1JMTUpi4/rB99MNa3HeAkDKPlXvmbM10
FzI2QR0esDkAh0s0lziuYYAUnljgWJHU0eBieamqkc1nZCv3uQIj8Mu3+6TIitKbDnWDoPNbSQ3I
7HNFF5GyeoxOmuflrILKXNm5Rd+d3sQXD1ABY3VlD1kih5z0RmWX8HnD0ju4fmU/T51LrEcZDvAr
y9V/z3XDCTsZDqRoHAxZIvTEbC1b7Zxc49NklRJ79R7FLFJzlhO/eWU52bj1Ks7yoGo+tVHqHllh
8dQtNYpCbisSa0Lmf10mLVSQqUQma14Gd3CfdAmnq2yn5cFObPero0bnGuLt3Q+kEX4ObO+J2yp1
AHZ+YIXYuHN/WHW3cpf4Eh70bIfT3pusCnIhm4wvTIrkgcrZ3nC69uNFkQp4HwV99GGbsGLN4JqH
fjbJqRQ1+86GHTT9iiMY4LMYk9SkLP5/8Szl+wk0w1OlDJOqJucLidA7CGgnj4RYIp8knZJUDY6T
L8amuLe5NffoGeMlJZ3XbX/ngtrvWs7oHO9ETD4yunrO4xNFOurXYq7sczPn7Wvl6Pm7J/E94f+Y
QagLkSjvqSjzXp/Q8cm7avTD05JQ56ZBs3Tc0bbVvqzoG1hnVkP1h+3m2zdXB2xGbDZt6sS4Emvj
Zo/2PflvIb+F3/b5efYMJJ45Kb0/PB7DY277OYCRsVJjKq26eREiZuqAkMV5mZlhUkkxdSPf2p3k
obBYeybtSBakKL34vSWoNdiHk4kILqhKRG5T25qsrTwccnkirCJrTdSDtaWgBUjOjvBEGvgG0rUE
WjJZ7Xx1qetwddWccoeOV9oF3Z9xiHdt5VMQU+SsuePFTF4dnFtc2puF6XbhDjkx2vKROWcsvk/b
4PKgqOC23GKLgOl+Evem1AilvVWO00dIPPIxEate0nywguVs3M1n6kyI7G8eccJ7NyJes4hjkqif
Gwa1YKW7NeME256Agbqpn3L8zeVdjWfkpTCStTyX4kLI1PbOtl3oh9ImQpn5oSewo1XirbdKnqvZ
VA/CCRlSI9QTKEqo06tDJC1aWJp6nouNH8zsSMfEG7VZw4LnqlA/1VTPQGm7cfoeVAGHVk6M5pPu
xoTEBvZbeK0qSToHWwn5YvjUF3+V7SXnGLuBXsJHMy7q2cGXdDPKSTYWU6sPsEnoV2JCzDBF9cmt
pm/8Q9VpP9oXbtCeTMw5TJ6bbYPDEQx+B/4t8hQDn4xpXjbT3RiG5nEeJvSNzaA8Yg2CGDT4wmQB
u18e1uQZ+qZ78irfvV+kVXgXtHXdcoZ/wogrVnb3ZI2yZrmDRyZl01/SawzqUSg/4NmY5bGivrk4
ZHR/5qqeX9WIkJLUt2C+qsRset+3Ik8IZKPAOvRwJTBA9s10ZnLtfoRU3l+Qm69M6AOPtYM/OJ+m
y8m657HLu6elX+o9mc8T6azL6t/NdamSL81iw2oJtlu6IZfFOyi/HaC8j1Y/pHge2XrZTf1YTfxA
B8oEJ2a2JDVBJUzd5TNbiGJ9RUnQqK+UPQpsbwtfIlBkVmrbjq1jm3hTQURVEE9HQz2TYfsJW1yS
fgKxzO9iIilY4wbpQFwnU3pkOC8cAzXKJbvj/bH27VFto/seOWZhWzgTDuKt9jekfYCTpoD3n5vR
yVDw8+aeaWK3gHEEO9OGY7mdqpz9kGanm3Ssa7xltMAejxQANYO+a1W6/hWnwFDtgGD2714v/A/f
s4H0Rm7xKybHXJ2Uv/SaBUQXV3SLBMbevvFSXNZYL18ScijDQ5mEipCKgo1vOvEyFF+SWMW/xEpk
31nOHWMk1IlK7ingISsFfUd0UqIobUAGrl9H6Vc/ykV6n0M8aTJsiGj9XqBsGnfe0LeKbb6IfxE+
myQc8exfGKHO0bCz0FRzdFmKNVFRtY/VuGKDcNBl4G6K1n4jZTROnhlhIgNxRVy+Tq2y+4c6t7HH
jmsFJmn15356bP1iuyucaflp8179w+uGggCH+mZh6xL3dp9X8fLV7R3/dR0sh+ABVZb56VaeRWwL
GS0dmGeHazq70qmuaNEgLuRt7NhZSdjkV0U3eamWolbnTk85STYc1JjJCBQnuKLFkMUyYWJ60I54
5rPeJ3B2B5YxqPfbljP7roWlPzyz+D8KSYG/85oi52XCq3W8K/OxC8/szpfnsbZMd/w/47JJI9XE
EV7WXpdZkz/9jo3GY18wgX6pjSTBJDTVdV3E/Emw5MAM1ra//bM69O+q3iiOI3QfTkgVZePF/pMq
tZudSRdmhQ6pX+CY3bc8uEm0/Y+x/v9rA/pfhLbsIqFLeNjHQRP8xXFE1GxurWPFNt7Ffmy9lAlZ
R90Du9zef/rnP+h/0bomYJNwnrN9AUX7lz8IfVbf4Nr00w0SiW3nb3WXP//zR/wvv1ly404mkcff
A0Dpz79ZQIw26DM+wuuf++hNbnuG+P/8EX9XQcf2jRGCvizA9fUfC9d/i4WLDi1MMZAakczZYJEj
VR9tZLIEZv6LPDjmy/5Z1h3bkHZ5m0MydYL/oDX+65MIifeSvOzQkvQE3DHWm0uAEPEpXH628V2Z
/Ksc+W/i/pCfzHUTNCKoyP+Gx+z6rVbobP1UNyR7MDy0nTupjmVyX5X3gtxi1r3hv4iv/37FbrJn
NGxuAAfS/qt23RUsNRO0cSTrvbidOU1EEnhm/8/X7D9y8T//lInNBDzkcuGDYyf35/tiiawOIQk1
dA+DXxNoMwGDv2UiOWlJKBVFZpYAs092t4CIkQy1WzgDP3rKqITQANYPpBKQEvQvDoG/PxF8LYcx
AOrvCNjwX25XAopNqUK+lpM8LuZjjK//8nfjc/zLLcQH8Mu6AKzwOv4VeGo1GLqtGNsOCQz83RNx
O7DldsyCQPD/v78b7xpZjQQmAMv/n78arSUM+ZyABXIh/uUJcv5sPET0fhPb4+mJQtuLg8D/q09l
7ps8bp0FFukZi7sjMOenld6Fr/rgPOQnq72E5Mg4u/ciff31bz/6Xyiwf//423P3X8/VZFdTl1d8
vFWk+Nvc5zgiuuH7Ywe8H8tZDMLknBNz+fOWFSJTXJhr+htSPbz6f748zs3F8KfbkueagwpDCgL2
kJP+z99EM3YHvBCSVgHTfXDs3dR9qYJwp9aiTF0Yh1Zvpd706eoPzTyFkfS5rKL7f/4Wfztmbphk
/Bxwzshvdd2/Xo2uxQ2QwCNeveCxK/rM2OMLGCS9my3nyR2qjA3Uwz9/5l/JINwCfCgUrhDQSMyD
/5cHMmwSJLuFw26lIi7n/5J2Xs1xI0nX/kWIgDe3QBuSTYoiKZGSbhAyI9iG97/+e6CNXXVX42sE
593QamaH2klkVVZWVppzyreiJ4is9f6plvL7MVO3bW9+oI5LatuoaI/Vm4+DrXk1WA9ZOUGZFTwU
wfC88lUL+8FXzaPkMovB2Mn5flT1SLGT6S/Xb37khX6QCd2NWC/dLn+wTXA4GOKWsvazo6aPkjGX
lrQfqq6szL4sbggw56YNJDg4XsKGWCpF3mCg1bo80qkLVqjjgANRBhsSZDcJmTuaxn5e1/wiCpi3
40SkcCTUaqTvI0NkheEbJMrk0O2p0bZVf5OHKy7/wusJwoS9HwwwodMeYR1NVcR51L8tXqHXNbq4
VxDCybIMkIo0lc0830r6aMcY7CjLlUdjS61pXyT0ZvOEuC7mIhoAOcqyGPvGfwOgaQonOLCkppEa
8D8Cw/44ZvJv0zZIqR0hTJms/PW6sIuFs3Xm7gALY0ac/kCRI1k1qq42Yqi6s/yrph9ic0WZpX8/
kRPmz7LhEQTzL4C806GBt0na5T8aUhpTb62ocLFeqHAqYv6EE98rxVJHPwsiZFqqeIq6cQ8fVAtq
dvtuA3CAHpJtoicTGE1dMIDiqJVSY1i+K0XyXuFBEmjdK0d+Jai9PKyIAdwMAH8NJCBrVvhEobwJ
VODKHd+1lNcGDi/6UTK6cJgAaL9YIPpet4DLc0qwrjCoNo/FMSEnKNVLXdg4ZUDKGqmuHrW3nQ9h
7HB8Shy4ZbJpRd7FdlnIA3dBxU/zV9EVRZFNOl1RfVfPf3Sm8iEdmudsTF09C1bogC8kcS9zgFDK
YREdETFemivBWWxablhbT/zJ/CboKqrcsWZvwkZesfSLCISISNWsOYgH0YEx0PNdk6uhaul2xd+1
Xq2/KMbvnlmrTKbCbm2P3Zes67fXd27embOrfpaoW5gIGNi6Ifqjtjwek0BGYh4DmBIBQ2D844/J
e40e/AjeJdg7fo95UEEvUrmj6mQmjRzDhwG0mcon77USLyzsFDLsGdqLl4IsshtQLC5sRvF5+Ej3
Nokyvbqz0rexfb2+YDOVibhiKEIVdgaJh7VEeJl2jTbaSqrylqsl5Z5Zf4htrXK4BSsnPoyt8dvX
+oY+efK5RZfdJCMjjRUV0q0a+8OKdV6cO0AaFZN6xOx1CdYFt9XXZeoMlgLJqKr3NOfQ02Ifde2T
poNfNTVA+gR6m61E75yvyyVggnEe5aY7HTsVHHJJN2SnlYyEbjabw2bzsDk88He7+ddu5+5ub12X
vzzsdjv+zr119417u9+7z3t+++9/TMZPfrjP7p4f3/LXZ/4cf3Y7/5zfvPmXx38282+e5268p6fN
Db8ON8jazL/xX49f8x+Z/+j8Pza/Dq9Pr4dfB8id+V+HA79+Heb/C995WDmtlxY3I9bxmrdAIgE9
VFgGvSV1TFmVDp8G2tfqpypPOz+5981P103ucpc1XYM8x2D6mLZlcWA7GI1yqhq6hnOsris6ZhGN
w5HmrgLCP+f3dWFLSnFI4X7RLR25glJHresjxSHzmKTFRwbFb5mvpsm4v+9U6ea6qEsz0qDLMVUZ
xQDC12a9T+6oJNDibgoyyz2mySb3X+sSGlGQTRl/2GbNTzoQrsu79HWQa7BbpgGwKFfVrPqJvFBJ
tEKLQ8udOr06yP4x3dCikN8N0rFbcauXjnzm8XAM2SFeMQhhz0VFtRnoRp0wltjZsFZSbHCjbjxu
htHMQ5fqp3kXWGN3oA3nFWiwNZ6gP0t37tbp5ZvDDJw6CIcipG9nhJk8pEfS4m7ufvvPq1p7pGkK
pjg+BTZh5lA3R++fHj46W9v6L0y17ftDDxPia7GR3d+/bOgjoVa7k1ZOzeyTxE/TeGiT8pjPjDrv
0skuTHRoxlad226r1dQpQAXQ1mKsSxEaxBF/ICGgubk4MEM3JjSEtRZvVIeKNGPB5d11UxIhR8lb
nIsQbKlQ7NZSqg7bjZTsJu8kqDDHHL46Gmy9cqTPRVOyX4nUlV6fpY9aK5fvjYHmL4DLZ86NEQT9
SSecrOMx9f1Q7/gChZKcB7jJfW5Cf5uNX1KrXNmzBafAMLIB+BP5WJ7iwnOCiYyRsglPo7QJN4p0
JzsPRyhpwYi9vqxrcua790SnSuqYCVeQQ4fBplcefDqIIlBpynQlWFiyEEcBoRyoUa5Pkeal9NMk
aBW6XspceSqLAKTJNTtf8DYMNhPuKKRQZlM/16UPE3qKU1IJFY2/bq11nqEOtRsa5Upwpcyrf36i
2JgTSYItDkAI2GHOqrU6E47RxwnDC/9pJJ2O8aMnVeSE2+81ff7mKmXEggtHNMRZFoUA/kZQMm7B
O6CFEbeifIqCR1otdPmmrD/2EIXTyKBH93l3Jw/7gpng6jms7mmsap2dkbjTGg/bn7zz5TL8/RZh
GfS4iYC9Yhn4ljHfB82HXP7mgwmjGfcMfJvGPhpeUv/gxx0NKVtAF8dxJTRaMCsiQxMkW641QxMj
AqUztdysWI6ikhWqawX3Nf1q7z4kYNJzYQL9RopOTIy1NOSDPUG9jFnD32oOpbBu/MOQ8rY0w/eL
mgHkIG8i/Q4um3Aey6Av9SLRgLC1qrcuGp+K2jjQW/vTh+5kRdbleeGFANAcxR5uBUusK0m9WpZg
KGHFmrQvS/unlqigOjhf37t6iOFBrIIxCwXOn/D+xMWMHU2ZI+wKrtVAdz4c6fZh+iMft+QeVrKJ
S7fw/NKnfEFLEE/W2VxOZDm6VJcF5GquRDrBfiqosN4GELf0b2lTlPEO3FReXFQi7Tdda4aY5oqJ
2wqszB5w2WCENFrqzdcUEAwIQqui/wd8O2eC7QBoXteiEeK4yY8Gj51moni7o3Mh/T36jJFuzCky
XlWG0j/KVercYTJDw3uk7z4VYcXI4KCZGfndIkv3uhYPNAGGUfXZMqfgUx018VcKx81tnA3tP74V
N7fMhw3xu539XPb4GwgI57WZur5nkBAC7kBKN1CSBV4MKOXNBHzEFnjK4dP1nV9wEFS5VYXAjDwV
DBqzMzvZDmi8pqS1MweQTAi2teKuSBKXlB+oJ3Q0ARNFX9UnQDae9Riq8JDZpDw75IzmW0y9KGr8
dP17LsN6k4IjQAIz2Q7klcKl6lRTnEaW5LtKpj/resCUcgUeQX0TT+EXOG5Wot9L34TeDPlQ1OLd
hkmeax8khSmprSzRlBD593Ft/e6nZlox+YtDTF1nfqjAvwlapCnqVA5N1sYaeHg8iTZKezdBgWbZ
43stR5AiuKURiKypi5HSjcwaUY9owSYZqZpZ8opTmgHJz+7W+VU9E/8AWj6XIMVSCF2UoAPSuuHx
nr7XDtqm9JwPjldso9v6p/xTda178FoK136eVjJ44n6JkgUlfbov+lJtWMqouMnj6N7U05vrFiju
lihCeOvVmsr8pj/jMZrtHibBx4ziQWql2+tiREMXxcyanpy7sksqXaH7xxsZQpDBV8k6t0w2evfS
x+mKaaypNP/8RNZYyOrY0bXvqY3OMOvnIxTKpr2ybheeRNRIcF1x3eu1DA6Hl7w69/oTlN07/1Z7
6L/CsrxL77pnmtdWzEF8UYoihceyLyuR5QAH6AEAKMOSXdUPY/9QmoxqmZsMZGptd33XlgXSHOaQ
FoSWRhCotCaNl6BAeNOX/kPpJffJx+lO86K362Iu8ml/FJujcINSz8xCc75jRTwmva4jx4ruo+Od
PzzCvuqqyhsQqK28AwpGVzwNAEdmP1dO96Kx4KkYR6PiK4u5+GyYElCrER3WdxnzsbRbAr21X1Fw
XqjTuPQ/Cv6VIhjL7KiMcJZSQ149vRjutIvuires2AaUVA/jbfkSf5Z6V39ec/lr+glb2PEYlEyZ
w+DYjDrsK2g31WbFLhfd1MkaCpcqww+TAfZB4g3HAPQfCXCKlSO9JmE21JMjDVovXdkSEthGhsxy
r1srX/xpjrncIktTKJnR8PDnvJ+IOPqOOmUNTWyyx/Dec7oxSItMN+brLvccr3swv0S78A6kkl19
/3l065uVt/xF3fk/NvL3AwQbGYzIzs2ADxg2D/R8/IwO1e0/yT3j9x80lxHTzL1bozpdPN/UNf6r
s2AcOV1XJtM6iZfZ8SfwLRhyBw7vfgpziCE0hiWadHxOg/q73CW3K0diVufaegtGo6k0/Jklss2H
sIPNYOM8xjtzHz1lb8aDRX/BnpFJZRuRgFqRPN+aomSifypjqgoL5h/w6ZOdLhNA2Ox5pyMjeDpS
ui+dT6TRt1Fc3Hc1DReD/FQNP6bmtbBjJurSFZezpDlFUqrvNNfMQJLnxsxsZq9WCpofYyWJd7I1
ArbTScYvBxKJe5uZi8/XNV7yAWwymWOFPibykecCh6hXmrBDYRrolISpqexxArPwupAlF3cqRDBf
ZA+ghSEk1H5G1i4F+5GYqK0+1Wvll8X1O1FHsFqQtsegYxjQK4bGawFvhvjCU4+1pzVfr+u0tnCC
jRIOmWl1RFLjfA+CG4smZ2t7XcRF5mY+9hS2KZ3KNFUA73u+OXTAGjXoCQn95JvpXt8Ck3ov/WPc
9Z/aQ7i/LmzpvM+lWRBfzRlQWJCl8ryuI0C9vcz/bkW7xCq8CASIUgaN57sm7crgx3WBywv4P4Fi
CydNZEU81QhUc5C2BtkdoHw7RsWK7S0GECeKiYmDZIhUZrlmOXdV532q4436q6Klez8PCgLmtal2
1xVbtsG/iqnnu1bkhlKp2WyDyc5k7FbfZIxK6yuuaunaO1VL8BRGptLiXCJFq74c431XrDzV1v79
889PPKEVmSQRjnLiQbhNk77bx2vh1aLFzWEdRXqFphehCNKBDkdvr0LgY9H3P3rx8FoxIubobiDd
RuObTCvH9Z1Z9EPAVPHEtw3FEYmdwBGzfD1HoqPcR37ngdCbBSAlMOBWRytWsLh+J7IEK1DtVIIt
g/ULq5nr5emovV5XRlmTIFhAZo+ZXg1IKM0No6lF9ZIHz5CpZOWeJm8gIyrmVYMd7XCuYnpZthaU
zBpc3JX0KtHTQ7vXRWTu9/AUMNWeeFKoMIx0tGBY0ynfOC7oAqDGNlCadNpQPqeWeXw0gwR6Hpja
QkC1J5hhadpZO3mLLsWinEaBfy4bzj8/tVmVhCQQBHxR9xKr27q/g2Hn+qqviZgP/4kI7cicaJTq
hIKx9YGWephj4g9ZdVyx1MWzcaKJcI9xuXR2NCGm7tLmYFhA6/kS85aQAW1oprqznTRksjM46GW+
lkBejDZJgf1vGYWrra8K4LLh3PGeU5ApHtWt/xV8iOxGPmhPxw0ZyWec583aC3bxcJ5IFS6gvmkj
oytmlRlaldVdlbzkIBuF3rRWGls8OH8lqYLjiWMYe4IKSWHD0AxFkUZdOfwrViI6GmsG3ahyJKSM
tKrFTh0qVz++s0j1Jzo4UUPwMM6gFGbosE2d8goDijq8XDf1xQ2hC5HgUMU9i6FhFpPfNcqYWDgN
XNnwjsMmhjjB/xgPN9clXXQUz6rwPOOdjceE909QJUkBmGX2jCuToXFfO3Td7xRQpvgDo3Nek297
7cY6fh39h8L4qKyZg7KkKH1cc6sYmTzKGednGrQ/yLmgEvb6J2en7/NneO0TV79ttvfjxjJopb6v
vLb2pJVy0LJcnZZyevEIvuefn/gSH0CKWPILNjCuv1ehtDOHb9DUPw7GJzBIVxzXkkehJWdmUGWS
ZWb8ORMGZQfzaBM5KYgavWE6HOMfA9OWBu302QFQqrr55/qmLgpkOACmRzqPGNM5FygVhCgF6VEv
sfPDWH+tbdKgYKzYPQB5wafpOG6CZK03ff6XincSQQNFb4URJFqRz4Va5GuYH+0QqtOsmdyq3QFs
2xXnvCiELhF7fi/NwxnnQhwbOFatItdW6fWuBgCxDOV9HZjb6wu4GP7bMD6gDrMH1PLO5VS9CnCn
NT8Go/RhrB4nwB7Dqv5AM9D22Oi7sAw/whBA13vtOen369KXnCSgqzPpFCMeF53IpjNlZunMbw9o
BaXhvst/XRewuIrMCDHaQqESus1z7RIm5gdZI3ywAJQxOAWFJO+YSV4JU+YL+cIiTsQIF7bMlD3c
QURJ1KhnpGq3Pe7a+EUPN9fVWZMjHGYlV3oGRnlmMGftRlTMkuN3iBk95iKuC1o8VycKCbczva1m
W0ysW67KgFN9pxkdCLRGf4Q+JcujG8jargtc3CiYhk2ch0m7sHCm5gF6uSpxj0FyB+uJbN4o1bf3
i6ARQqND3DDoIBEsXdJiMtVAhXhODLrxAMMPd/PaYNqSRZ8KES4ZAL1jPcwQAuPTR9lsn5zs+boa
axIEx6Bp2TEfj3if0gDrdXg00pWtWHzMQmNDZw9tKfgeYS8SeYyCvuJU1vabnH+AUWBUX6T2cxw+
KZkXPkgPZMGntTf0km2fSBVfaiGxdmrM+Zs+mTzffm0qWhiAQpL219dvNl3xrJ7KEcwgqOR+oDEt
8RRwJfeROj51gDxMzkdz+nmUVce1kh/XJS7Z9qlE0SYyJmVBcOe+MGTPnCHR2uek3F4XsrZ8glnQ
rwjWq49anbOfktCdTLekhylcebGviZmt8yScyK261wYLMQUvznQYoSD+AapIIa90FV80t83R2umi
CZ5bHxXIxJh88gxy+sH4ffLZsAe/eK6G1qWQ7DGlQSTnrzi+hdNFuYnWTKpBDvlRYRmdOIhrdb4O
006+azLrQ9d+ur5RS8drrmjR9cWtN88xny+hb+Sg7PizCAuA9TktUNBhFrYuuA3u2AOSKN9ZWgab
75chYDR8jc5rYQstpsvonuZ86/QIncsHX0MB1oVLBGIFt8/3sf4llL8Z0co5W7D6MzHzZ5xYChWO
QE9gGAUXrr3xm+Gx0cvfTbY2rrBwnM/ECKvZtFPZwYzMatbxgw6wrRW5ydNgOQ9V7gP9tZaRWLgZ
4RDDDzA0avO7IC9WJLmMa6762CxfgR7dhu3v0A/2Uv+CSblD/sOJ+pWlXNTxRKZwG0u61Btlo84u
a1NNL1Xy5DLFDQ1O83jdNhf3jHcCca2pEDMJyhWgH0K2jaCe5rXWDnfddLyDMnrlTbImRtBHG6rA
6oHa94ZmXwIVX+/S8Oa6JvOXCl5+7opnvJfU3zxWdW59cGEUWQJ+NagazISBeVqRtQL46eg2a8XV
RW0cenxpkOc0/4mwTwzdoRmPoAxRQ9hvWvNGG1ovXcuXLAuhAZb4hSDSEnamPmqZ1Rk2Wac+81L1
86hBUhWs3PxLdkanKK3aPKbm9uLzRQuCQZUCuB89HZppP6SyEevJptSBdO0cr0kHEqdwal3fqSXN
5pktZtEI/XgLnAuNe5OHcQGKYNjYsudUx3JjOV2/i7RpRb0lx3cqSfBITB2ak5mgXuhAEdnq91nn
3AYZPOyAx79fKZWGHZvuPsZvxIdwl0p+6iQkgYsBoF853lexuR0rZ+U2XrJyleF9ini2yStO2LDS
goQBtGNCWuB9o3EPImNoH0zaT+PddYWW1u5UknDvA4I5+eOAQpm0mwYQDK0fnbPttJfrYpau31Mx
gjEokioHqIsYY3q0emcPp4N3XcSyJhbPdo4SrW/CSYIkFroyjYzWMfs9DiRv3yCr7o1/YwAMvv5X
iuDiokTRynDOErfFR1ryx3ALUPF1RS6G9XFtgJ+gAlMyJpsvLFYxdEcgdgw0cfE4v4r76Hm8+yR5
6WG4MXbVIbq17qjnPjK99yHYSYcneUO89nb9K5aO7+lHCIcqgkCqhaGFa378MBivUMx7cr2yZWsy
hC2rhh6krgQZtr7Tgy89+ATQBlzXY8n3UZB34HHUIFUVT+yQqslg2dxJUTz9KI7hfacdD4kW79IU
PEhgGm0lrFdkLsUSzFjSbUwKi/EJYQONvIp7GJaR2QHkJ3+IuTZKqEnqKvDMYtuqFMRWlnJeKvFe
PBUpbFdXqGlQyHgMoBY/0BHnqf3xZ1dAvOPYu846rjj3NQ2FndMrK9Z8k1Udc0hUGn347hdSfZt2
9Ze8k7/KzswuHTkfjnTKrizuUumKKVawAmagAJrVxQx8F8Ylbdbcy0a606LoVoEEUumybWc1N1w2
ZCPjzVRCFdVpYNEVWzv4LkvBxzRc8QWXHmdmXwDLhb5UIisxX9in4bEA9xKeESgaO/02Kr7Bu22u
cXUuW/BfaxJcjiS3yZAW6AsRA4DHBflCcIC6zdGSvg+QWshgY4XGWkXlUjmcEPNdc+sa4zkiclEw
HaFwleYrqD/wWtPAqpgir/J/Xz+eS3lK5DDFYiKMzIRwVvShzAczRzswrR7kBPLAFFAa1dmXEgDB
ydfGPt4CRgxj33gDm9jP6+IXj82cPyRxTXOxOJFodl1XMVPMmyn/2SRHTkq0U4OOSOL7UYpXLHdx
SU+ECXctnJcRMM4WuTDVfy7M12QCz7sOdlB6rXiDxeN5IklYVCMvm9isUGsMdY8442BlFuG4ddMO
OaBn8qYKGxf6me311Vwq/tFy8nc55xU4CZkzfmTbPXLDuLhR08qLDZAoS8BEnPRhGEcvTJSPQZd5
aizf+G0DV5z5aEXMNEtNui8TeBm6tTbrxS3+6y7EHtBkBNiub+fjQ8EgDXeA7Jr6xqd6N/64rv7i
QT2RJGjfW5DQKdALePrwDdDIY3qTUvyiScQHsdPsVkx33sMLj38iTXDB+cjUlDbrFWk6iB9ffNLT
SrBms2tSBOcT9gD5GulsSZAF9VvdqFyC4JWDsWiuJ6rMPz8xG60xoDGcPfrUNl80p7kPIXXu/Fe/
Cre6GW2j8HuWZZvru7WimQhj0pSS6Q9HhEKatNFD6BDraF9IzcpRXIp8NXNG5NBk3qtik7+V1oXh
JDzwAsvY9TH0M1O6/zea/BWhni9fV1UR7KD4lboLwFYO6eYPX/1pWhGz6L5ONNHOxeRak8OGiSY6
hF1VXTwo3bOS2fT4mCv2sFTSpVuWMWNgOJh3k4Vcru40taSFDsEnnEjDAETlc1q7hvZq6V+Gadf6
jwbYwHoH1cO2XsPqWZUurGdIWF7rFYqqJNJy/ckM70IbapqDWm3T9ofJl8DGAteVSovgGmjGohM5
UV1Y5drqy7aaEwJ5VPG6hKpzD1g1SLWfGS7SpRXrXErHnq20cCcFQVhA28VKh9MHo9vCJ+Ea3X5i
dMyHhlp6TtXNEK/0Hiwa0twLPR8IhrTnk3ly3CXog2UnRyYMx3D9dsDmM5QP9mmLitePxqLzB7ha
URVdJzUrGFI3GsfRV0kNGGFHSyJ0OK2+h2TAm/QvxJbvDggZfyKacUBuYHRVrLmOOYP5kp7zrtAs
ULyS9FdTOp2nBia4Qqrx+bpuiwlnwk/TYujQUGUxFxbkjl3LBuJofNT3dVLcNzUUB0YTDLeQ5Jrg
x2o/mwha1QF27o022GBR+9PL0SyMFd9wuc6EwiZoHvOEFtU+YZ37vNJaOgpTT7dh4xnSWxPq4rAG
YlP7Ggz6itVeuu5zacIBnTq1i+MKaQ1YzKWqblPrYzm8O5k5C3H+YITOWWHBStWQoUHLieDCOPY/
+8EcPtpW9xmI2Xwl2bOgzZ85Z+qjDKoYYv3S0KVwIAxOPUf6BgWA20ZbU15ZscsbFtwf4vi5/AEa
qZhmBAq4T5k145ibP1L/dkphLL2tLMjvkkOevw2v101zSSX6fgAZIuNCxlG40EETJw0XjKkHsQq8
24b9Mr2/Swrsqb8ixD6sQu0ZtC0QUZUPafC1NLdStnuvFiCCziP8pA3kGezi3E+pxwZm87pOvZgp
V70tPb20HtLVDMWCD6Z2PS/V3D/EFKmwWk0MPbOtdZQBomc7+150TzkYv2Pn0XkZZjMn/Fzyu67b
pQ9GJslt5hU0i+YpwbolW50JEZEZzwSYL5FduUAC573/f5Qzf8eJr7dUAPDljKIYfHVN+zLCkD49
Vvrb/02b2T2dSCni3jBDG22MtIP2JIOa7EWX6W35dF3Ogl2zavhcpg4ArhI9bhmFeSM3szbpS989
ZfJjqb/fk56JEC5kGDYmx5lFDNaPwLpVqk2Q05D0e1qr410GppxPWbXodDJmqClhzZq6MaRxHt4Y
oNOonGfZbleqTosSbJ7WZMq5ncTWOE2BaifyKam1ldfEjKG/O45AA2oLliOTpKB4cr7rbViA0/+n
fGZ9rrWd5udu4j9mUfMvbPhUjvAGUoeMdtee5LV53ARp6gbW5yClnKuv6LO0XhSPKd+S+QW4VrhE
24bXSGGSW66cRzX/J4W+67r5/skcn78ZeZ2TmATgAdg/Wq/PV8yUrEIeOl5zxT0zUbffYIazNuXW
/1bvxy1QNu7rg3qn7YwtE6eT+3Zk2qG7CzbkCoAZIGnpfve3AZ0i437tDbPQR8mnsYk68AlzhUVw
SBXzkXAk8xxrDRBNhk8yxJqhdXQZY3Gr/MFxfutm/NRo7S6Jn+SuvqF6+gnSxY2sVJ4Z5Livcu3x
OxvQxXLR0qlw1cj4SmG5qjb1a6b9eSKa6QGevEMVKXutNHYjx3Kc1lojlsQp1O5nXFzuHTEuznPI
qnoLO6vqqfg6Wn5iQw7LLLyXp2mduvGowBAWt6Vxk0lA67m6DkTPNFg9bMZBt4XzIIV82RxnhsfW
pm0Y2N/6s09u+KORd7qxuW5OC96QK9h0aMCTSa+LZUW4JKYGwInUi6abUX+T4/tqrSlqUQTuw5Qd
oO8dQzjiYacqYNNyy3fDC8W8Mbknnr6uxdL1O4PN/0+GcLxHQymDukaGU32ZvsGhONKta/yjRt/a
7ikNKteAnve6zGW1NFyvw8wUcMjn57AsmlbPSUx5RnUbBL8j4Fq179dFXL4jMVrtrwjh4vUBDzmy
6alXw+Mi3UAvYWzi7MMEuXn9LwLYU1HCJjljkIZ6iygH0vNAuemjb1T5rquzcDbO1BE2KWnHHiZs
ZMCV6wKgrVuvow3hknLQ1rzkQmh0JkoIxxSrhO63QFSf/wSPKq1/F4CjB/vrCl2anY0jnoM+cGLo
ARG78SI5rKFegO8mBF8FlRrgh8cZXjL6Jwlp2bWApebiA1k16wNgIPvq9/UvuDBCPoB/AYOqAFpy
HQhGmI+DCjMRH6CUXeDyhynZjP0PX6rXEOsubPGPJCqZdEbxEv/j+0/CsznHH9MlVHmO7r9ladd5
ThkXW1hF3AG4Jp0OUTCvrTUojwubEcQKNhNTmvI1BbElLYd6t42sjZ6kbpgBXdztri/mxd0tyBKM
JqsqJmskFjOqQTLL2NDi5rqE5e363yJePHgqCmwxcrzI/gCNttv3h2qto/HC9M+1EJ+idis7kw/R
nRdkv6NKonsNfmk5eIRGecVnzOtxdrXOkmgOIQgBZeqiRJqrY5K2OtokdIhbMNV0FteV8zppowcF
ycdjNdN/rkHrrUmd9T8xRNmMQsPXaywivutTaFPMe2ZUAPXyBu1I69UubI4rhrFohCeKzj8/FRn2
sPh1iNQ7dQONjRsp7UuSlRvZkJhOWYujFnfwRJxg81FbdcDYIi4FXlzzb83uqaxhf1m7mBflqGwd
ETjTeyKfAX1kkBxC3OPBnnwI4bQxuuNWKgBEydZGbBZX8ESUoBIoK05ndA1+qgZP4Ls53ETJQI0l
8ypzLfe7LItXMX03BMriU7xV7b44QjJFBg9q7zH/boXpHRkm8Cw50BAbrRzqy/LnfA7mZ/h/BGpC
MdsAoDPrZPwGI0a3cqHfmVF9qAP5Nmu/NGH5yCQJ8FmY6VHmmKS3/8KnzAU7G1YG0uyCcZZDmvsp
+WYvlYpNXGquP/3wDX8lTly0lRMpwgZCtZ23TYwUOYw2AJLeymG8a5PcTY18pRVs8VYFMYQGIIYB
AHoTLjW7LnrA1pElNVsVPk/YVl2AgNRgU9AnaAebIdBA9t7+i3U0gH6dc6Bsp+D91dYsj2nf41dG
fzeYfeEqGjhpUrOSk1z0X3/liL30YyjBAwicvJcnjpdq3+ps22et2wHBwkSyUf0ER39FtXlzLhz1
iUjhUQp1d2ZIGiLh2XShleS+7o5eXX6LFVgxzZX9W5MmZnbtgslrm4XUe1f1XwLp2XQeQv2FNFiw
9txeW0zhddcDUqdnMrLMDpJKaUNuqpkIRl6zjrklZZPw3r1uJmsS5yDi5C5ICmluY0SiQh9fY3Sb
2Am2PTlsmOtvKUZ+TqPhkQGdX9fFLsYmJ1sonAklU6LOzhEb0KtyLKG5140VzS6xzGY/RigJrYpO
J4fYSKFmNHNb0Uh0It2H3WtVfmnqgxZsFPUmziGkvjnquwluPT9+siHaIME9GAervdUKrwqi9z6v
hI8R1rmKjnU3pijcmc/HdtwWCfzQ1oqQxVU90VhY1VSjO64v0ThJ7rRq2JZjs7m+b4t+kwn5uXQF
AqqIn2+xVRBLTjPteU5jxK9a92eIM7tcq7fOn3pxxk8EzR9yape65hcxOODUOBtIqWJ4I14Vc8V3
XQqBQowRDCY67TnxKDiSKlXUlAZgHAlJDKmL9nmr73JHefe2nIsRPIhkRYGWaOw9kHsQhduyvx2j
Zg0K7nJrzqUIvkMC2KDpGpSxJxUi09cqhZvb/9Eb395rArMckvQMihIliCUIqMjhyTWJffTG3Cu2
fgOBQ+FCArDvTXUtE3LpnhA2jzFjbAqWLeyQakNDTyWKcWXMAJpKLYbgcxOC9WvEELfSw7LWm3N5
hs4lCpt1DDUzge+a+8ycPlh15TZO8HR9BRfNbu6++E9KzRFsu7MGJjhHlJK09EeW9fpbolv+3k+c
d7dgMonNUZ0HLBh8ZRrx/BSlhTQNyqjT9JTkd2p4A5vDB72GgecradbrSl02Ws2y4FCjvZShyouZ
x7bO1cQ+moSNo6d82ckvM6dX7hUHeucSt9z0XwKv/aGszfL9Sdmfe4pzucKGKTzNbBioK89yP9l3
6f30sd5Oj93uSfFS/hmU2fuWf2wFruN+MiCV697qvbS1N8a22jY38avima4M6Vx+n2+abf+m/bq+
Mur8Bde+UDiZdp5XbaHNX/gY7sNPxRuEtZ69gYF6Wx2KbU8ye7qzXfUZ2LNwr7mrgG+XIcz5Es02
f+JMJ7ms23bgAyLlrqreFPOTEt/qx48QpyfJinEvhLvnwoRLKJLVIJcmhKkpbLoPmrENpMiVafmt
dn7xUvnbqVhxSZdPpHORwoEa+y7OogjTm2ttWktngwXede52/o21dgMuraUGDw81N87vBeQrIwN+
l4MPDXivO8A7yXydOwJ7PwXdpq0Oaz3vC68xwBpP5AnmnUWWDgYA8rLkc0PzgvzhWHzj9ec5+YM0
0om0syHPcVbu+SW/Sy6QOQ9eDjZIuucWA9GwFCapj8UMj358K0WOmwZbJYT4gy5K+bO91qey5BP1
uT+FzCPVX7E870QgZ40lAptk11ffIO0a/JVzeNlEhYc6kSGmq0pDLdSmkri5quplyqZN237vkuib
fgzcalQ+KnDNFUa6ke2eWbFgm0xvjG+sBAOXLTLCVwhXGiDIIZ+Bpn1feIXxo/Szp+OQ7xTmByP1
FWp6njL3khTtq66llJK+N20tyBcMKslByXfg8OaN4WxLINEm/W1S7o34ozV8vO75lqzodMEFx5dn
XVFaNarKZDuroqJMudHaX1q9I9hO6hur+zfO51Si4OlyQ4NsY0JiMn6Ky/1w9IIchHGr2DTd59oK
tnDeVvL7M63nhiW4vAGsEx2K44oC+eccKEd9LeZaW0jBwcHSadR1gYA6m0JIjuDo7ju3ziJGR6De
0PzXTMrcKTOer2/gkrM7XU7BDUi1XxQgveMGtA7K8Rc9aQCSt7wi/CeOb6P3Z2XmdSRHAj2XZehi
aDk1jLumMqYZHH/3TUcyxs2czfHdGJF/TsBfMYKRqKXfKTOLPb1a8Y1fjw96o29ltVx5XSwF5Kfa
CFYBrXkg1xpi5Po5g75osrRdVngWDbfXd+n/41L+KiSYh1b6YxxISKrCwhvSZmtEb+a0Ua29BjiN
Ad84STtvCjeQDrorsmd3JQY38xivDbKqAqqw4M7soVbySQ+gKU2N/p9jog/7GZniNissuwWcxO+e
pUKv3yAhgtW3aqHMMIp+W8VHaXf9U5aiAGjymClVdDA3RLx7LTXbyKrCGnIYfRPGnwrAHXgl6PrW
ilZKBX/GpS60PpE1H9iTiMofjC5KarS2qnYDzCQyETbFn0vGRSrnKwwyG9Q8NEayL1Xzq1VA40yP
Zzf093L3W7KPO8z/NpV/OkroMR691/4fZ1e2IzeuLL+IgHZSr5Jq733vfhHsblui9o3avv6G+pwz
rmLpluCBxxg0BtMpkslkMhkZ0ZNNxP2HsooODVShEnupUXRpfqRoTELw/7MY30yUX32266p1QQ45
irjK0l1gyZK0wSBZB92pFJaYHbg5XWXFU668BWW4ysGLc3nVZ0Pj0UpIuyxAAcsQBVY9S9ZNBe4Q
F03EYGYuHChFuES8qvzlssXZDPfY0aTthuyF0NHCdjPpJjJ3RKzQjU8iy/UrrxX39oD60pJcyHzy
cjROKRTbpc9FQzGn0FSnAt5kHpL6NRnVVQ1SxKxqHDGVDO8H5lT2Ph4WNtd3lfrc4y2ADifCijP6
q1IffFo3vHZN9QoHnttZwjHC7RjdYJsX1QcLavS8P6i9a3VPnb23FDS75gvRRpv3rD9fIU29EQ+i
6DR8Bb29td7RvLOpvGgHYLPiGG6D7M3pPGWXu5+FEzq/8VyorGOPrJOV7Y3vl91g9mwEx/D/JkRa
ELUc2woRp3Z7AtJ9rftAEYM7ejZAubncmQaUvIW5hJGcvUsaR1anrzoKPEkQ2GGtwmoFcbNsHYbO
rw/7hjv+V4hrJMD/mIDGsRy0daKLa0e2/dKFezZTP/oCKfRx6LfkSYgviCsHjcduF3p50S8stK7N
HSt/rNjSI1SOAniUmLACJrJ0JbbahjvW7mflpT9NR/+CjuyqePWJwzy+y/btqnEAiHjXHz5Vl6/z
HZASXuwtb8KFRZfrUaJudNZOn1WIGHj6MEQ3IlL1euvHoermQdU/E+hDP6hgNOhc2oXNvhYc3bxR
ysUvQ40MA4DAwf4JSpjo0NaqfQ1ZbwbF88w2hvux95v3vI3LK7WtffSoUbN+gB6VWA9hhK4SrYtt
L4dK+KrhPRFOUxS2wFeUfrBKWVLug8hstmAu1Q85LVGaLYl63yvCekQJgqNiS6mx9aEc+prWnb+P
q2AIHCBshYd9hbK33o03GbWTTUR6e1Nndb4qCUFvMIOsZopuPQ8VZuDM0qp5TvKh2/uWHbq9VuYo
o9ssu06gr3Sboxf3xyTldp2KEcJJNZqdIV+et9Ra+6aR7fWwj9emTxUvA/DU6TkxUOet9XfexOIu
h3+nnt0HBR6jx8wbmzR8IlFrOehuZXdN0g5gGzIqUTvWOKrbpmAm2veawfpUMIGHsAyyBmVCoQRu
ZxeK7pR22G8BPfR3Jkko6GujstkL265e2NgOT+DfK+9Y34e3tQJOMIB21V2JCugq6VrlNy81oJ/z
SnlvG83etVmI3+izKl0XAy0HdxzUZlfhRWofxIZyr/hdoHt4omLPrdI212E5WIVXlkr25Y+UrP3Q
Ev7UeaVvVZYWQDgGSWXsBZB0lqNBRyZbo55lCGiA+2aKF6dY9JDE7bTBYZEGcry+Du4NXwtRoSwS
/6aGNNcdbuuh7lglSz9oFfg1qCYDkLbUtCJA35XU3ipGZtwpftzsw1Qn17bVJI1bKCB9ryx/+G3V
luHmY5Q1m8tR8ruGfuHcsKeNfhSwjBHlwljBjtGu+QMSwo/Iu4v3vvcJFomNdpvvuPfaHehuWIcO
WYpV31f6S9alnCeFvqbdTuGSbX4KVNa24SNITcb7zNHexxVbRffo/KRX9Na/oVPwXGr1n81ObDQS
W8DqQw9Ysj8k2NZGEGP0TW44zVBeW8bIVr7ofkB++zOuxBXNsGhmPuwuT/xs4Qi1G4gTTexSZyLV
vNRpWvSgik/Ueu3roHfMmf0jDktjXektjgeLIPMkqM0qSckdoqKalOfZQrVhOpDPFuDoK6QDmzZV
zhQ8frl4mLrxSb8xyG5MN2XUeZfHO5sZHBmSjuMW+FWCF7baFaVAzVfErVNE/pWpkHfBmdMuksjN
poHAB+sTVg2aKvLNhySxbfYGuCqb7qDj2BmYV9FHFbG5CXC/8dr+Olqi0J8bJfgJJtIc5IK4J0u7
qRk0kUz8mEr1M6M47M1XqzIdJl7NJTjN/PhQjoO+HwNlpnwbD0KqNHWFGbWUp6BHu/3BRMc0ER4D
Yo0aa156XFVXl5dxLrsAlbmKPn8dUAn5xaK1eVC0TVYjGGVAuUaHsOGrAnf0f2EGPbBQpfhuB5L2
ZSCGtGyhHwcz2yqeVFOvteb3ZRvTLUd2fWiI/mNDugXhAqyDaBw2AlqUa7Vq2l0ZB/7ChM1tsGMr
04QexVd/GHRRqrDSdugAjUunQ89Jp3kV9OUuj2feIXRUZvBujvc/uf2MW1kREQJTZletxg65Ns4Q
Vo5uWec7sIZZToZiW1gxzyj0pVA+5xho5APeemKSU7/vJ0fjxBUZuu1mA2ZYoCHQC8oVy9GDdqGU
MhevsaP/GaIUrkbVjkXZ4TYZkyujGTzwub6hfeE5IsmH6mOTJ4ZTNEvPdPMza1jTqxkaFuH/p4to
xrgyoM8VaWW19XUnVjctmJs1d9Rca+ydUnUoBGgvL+fchAKBYevoVIFCxvdV62hCDTEQNJFgqLb+
YMJf0gEigQuH0KwNoNYsdBPijyz/0qflaOcFxpVYwaHUNlpbbIvi1+WBzJ505pEVaaNFDauSpoMV
jsZTdQhxjMUPJZS1aoO5UGJr3bSqoL/WeV1lPtlVtqR9OxuVjz5gmoajqfQLdJ/mKbKMJh7erB41
uJF/Er3YKgIo4mbpFjy75Y/MSU5qpiqELX2MNws3TfvC+9eGv7RiYSvM4GdQvURzPVqibbxBUckp
/TRM1VwgdxlF/DUq7Av0KyuTxlArDq5a47MtKyjtApEkdL43tNRhKXS/s7LuHNsKI6fovwqmXnPO
HaNZyivmLmJHH8ek+2FGrYYHPqa8G52SH0a2EdCuMms3UqCAskReMu/H6O1EewRlaIk8XWANzf9+
ME0FRCqcIlO9iuQ7I8sWKsaz0WdqIf2vGcmRe0PtIFMFM1H72hS3Yoy8wVizhIHTCCQNKB0vsagv
DUzy3KFR/TJsYVFJR7dhQeIwII/zpl9SbV4yJPlsEFqFodbTDNLn2LzpIVNSgIP0ciSYnT8gLCdM
PwDAMrOzQeOCqzWSTR/Ylzp+7aKbYIi82v+BVkUcUE6Nq9hlk7N7ERT/DPrEk8aWlJAlhRCWr+WI
PeaalWzT1dDyuh6Eur5sZ3b+AImFlClwuTigTj0wRuI3gtkXZy+g06OxC1H4A33i6rKV2UB2ZEVa
pZRNLFojJrA0i6sMDUjroCHvtGGjo2niPg9ALXjZ4jl1Fh5jjs91yWTf2HFn5S1uaOSzEU5Jr0K8
oDG/dImKNyfdQU5tVZ4SrbTwIyh7MPzTBYTn3Boef4J0dej1MEmiEJ9Ay9RTQnMdGw+D0d9V4v7y
YOWghauYimQauo9osTHA0XW6iGaRDHrJQfCWlj85wD4R+yoRwsbyBq9pVFvIceXF/LYG+gM0wkFV
AxCCU2ugA9YzxWjQJ8nGLd4I73OQH6iivTaQS+ggOb48OHkWJ3NoScTGA27bwE+n5oAVrBq1tpmD
+qQTipWpd2isxvn7t8EYyHBQq09CDLh3ARUmLVebNX4etDZB/8wPniv3cUjXRM+fLg/nfPZgBYgz
3LUgBooL9Olw4iLTec/DwC1q9bMpso1fDE89QbmqrVBCUGu2uWxQ3uHTsIB8QNc9OqAmtfNTg6PI
hpaoceDS/CkrmpuQU3TbL03eGUwLWsWA7gFTN9GogbROCiQJpFvSnCShe3gDp78TOA/O5vPVXbn3
S72j04If339gCXJv0FoANSUkOuRW1RCkHL6ZoT6ooUh/vV5vNle1lziut+R408xcMiR5XqdrfTxw
P3RjJ3UKr0NtHD2prrXS8ROyaWf6m+LP4e3Nu7ZX17drZ9dPA9/cfRrOlQF0mrkqAMf6dO5QpXEA
s3FeN6tHd3v/9XVYqgmdb5TTeZFWQGNhHFQo47uEAtfKRcY3mVrkKy2IH6jZqQtJxbkjT+ZQMUAW
PhHtTkHpKDntQTSndipmJxL9nlXZWinpnnXldd83ayiSLyz7uRuDjAAiO5D4gy4ZyPpOzRVCyzIu
Qu42vdjXKHs68dAdCo38JbbkP971Z1hSFEh8gmOpxLBC5qOr6E2M6SquIeMk+q0+3ejNRHWs8G8b
jL/fvqAgAnk3hHJTvjWNwF7orC/BnZWPriVwQsUWGhUXqmZnk4gXNvTgTBdCSKUDOn46iZoPDe5u
ku2EQqmJtrOJQp0sQdLP9id4esARCTC3OkFs5beMMi5RG594MKgQWxOMHgiF27+MaTCBAhJ8AdEa
NPBSEBVjIPRkkncY/fYlDJV1bak3SkL/3udwvE29USgYIdBIodPwzbpUJ2H0iMVIGSq8wF3Fydvl
sUyOK0WZEyNSITstqmFISgvPHRxzpgbFToCHxehwfutkk/i/w756vGzy7GYLJ2fAWYPBCfU3aApK
89fyosOLZ89dU+P3YaetDRq5faV8qmpw38cg3MyUV1XNnTJAMQ5vUZftn4UO9F9NXPDwEtBVnbmh
AOVz0oYGdzulhUBuRz/tjJo/Sl2orkrMzEvKbHi+bHPG9bGxJpweMN+T75+6ft8ZaMyycvB6Rlq5
ssw83ip5zVcBnr4WrgtnrwNTfxnSMFgDY8d5u3EYoRSDNzjuDsF6VAO04SqrbHzxk3Zbxy8igUAY
brqUHMJkmmo3TZ4GwFvSaF3ECt79byr/F6U7s9tdngNtZmsCSI2CEKhk0QstJx9jNXRxCZpBd8yg
DOCBWgpZlJ1NSnKBaqXX8ZBzy7WsKp66WyzRbPNcM+/CRCMrhVfC36acBeG+wsmAnkvd19EkVWr3
XdD3rVe10I1fq6QnB9TmM8NV46Qhbt51fQBS4FJ/E5TbwToyymhJ3frcpRHa8CChqJMuxbShTte3
MsG+MmQxWH6qbaSrHuAvo7VTIK04rqmWeaUoHLtahX/LrTgFbvSsoHYI3hewJ0kxYizRY02KZCI9
jKCvbnp5TbwAj3wLS3eWjMAOzgYA7pELo7N88u+j49aqe9tMqwxqAAkWC7Afwu9t9mxUgJOuKrSq
oZ5d+ns92LT5CwGVF3usFDdsfxTFAU2AzFj14rZPvcufNeNQyMu/WchVe2JhkL4qbkuTdwDfxPnG
n8SmEbYuWzirYU4TfGxi+oSjgYu+RFt1DRPFZ2S4BsCsAGDvh7fuZ/+e/O3VBrYmdWcLjyC4UDEp
FttjCXKyCUvEROoM4qqrbxvNcPLaq+MFUzPxCCRlE1HmdOdQTekoDoABD7iNA38Mim3jjxB5M3cs
X2JDO0sK8euRMxnQzQP7FW4cp7OX+FrbEwXkisWY6ldlyUav6PzCVcZW2ao8WMIMztozFLiEbZva
2eEfV2Or1qCngU52stea94Br6wC54VJH48z04QGEIryiD2/qqz8dF0/iVgt4jXEN5Q1OrE/IZWwC
wp4ue9/ccJDIIM8FrgCNttIqIQ6OIVJnsOlGH6r51bZrS/8qwoUUYN4KAFBgkUNhVCaG5lxRQ8E1
NKMpu2b8GuF8QX/H26/Lg5mbM4QqqnzX5pHUnM5ZlDRIbn2bu+hqEBvCzXSflgbKqDaPlpj+zt7n
J782bYpqAJz7/AyMBrPMKQcPsRZ2ykufoh/OycIIsJFByXJnIGWmOQrEEn7WWUfXWTMI9IQG41Xa
RQq9q8ADniJ246a8gQCCUjpUqf0vgL77pzEMkk9Ka3NLWVYH7tAy+m5Eufrj7+cLlEjfTwx4MpTZ
10uBc6pTfO4KyIf4IUiI7Hxr+0s9EXOrf2xGOkEyQDFAlwczSZivh34bNIprxrE3+i+XxzNryIDK
i6UCBX3GTWIbpVaMBvJ9kVI0pma9YbyqLC4fULTRP0crRGJw2eKMx1kW8gwIsCFLxwPYqccVSqoO
rODol7LiHbF7zxijtd8s8budpdC4DuDBaYrcGB4c79SMXmm+0TRh4vpGpTu1sJHXavvBBle92dhe
UTaeEL8vD23eJvo0LMAwQOcurRoaLfwhAGWCa/NhxVu47a5Q7yfBJj29i5WFlHImY4bW/HQXATsn
kDfy1oWzW7keJy6e1A8KksS0pZ4lfvNmAnMt9R3MLRsqK8jOpxadMyrZ0mddqplp4gYj2yum76AL
cJlLacYdren2AUJIVI7OaNCE2cXEJlkCQnprMxURorRwOkBrnKxbOGxnpg/+jmsvjvdvps5TB6lt
6JD2SR+52RijU1ZpyTWCyM8+qxsnikE81AXd38L0EQDRGAnRb+gP4t/fCetR3kJ8Rko8ykZu2ulX
Udm5qUIcEDltIQi+ULOYmckTU1LawkY9QukAhd84fylY6NQoJFr5W2h4l31+xi9O7Ej7jCtKY+oZ
7OQmRGnrekUbvhXj33LeTjOHvmlU+FCrwP1QOtsVrlRGpfrTzDFPqNWNDwUdvM2vL49mShxPLt4w
A55k9NrhqeC8iRVED3kUiQm/FL12FrjP9MfLBmamywR2gKFwoDAdbyynXldAsji08NLpWmGHnZqu
cz1yIv+v6/HTDQSxbxIdBbelXG9RzJqFBLLxLk3yq5GDvL5W9iL7MuvY4Xz4FyH9eNdOvnjk1twg
EfJn7Fq9sp+SqtATpzDHwausYUntdGaBECAQHvBuiYuPIs0fb3OOL4EpsyQ7NtDbQV162VsyIY1m
AFd2UPgwURW9/TAGVYSyYhA8XHaEmf15MhDJocMBot6jDSusI86I2GPgBQOU40t3pZkwBzuQ6LYp
GkjP3im7iipjNoCunZfGYwvCxNb2t6MWgrAhvtYJmNYvj2vuDDyyR6WXoIHhhSvwAY6wi7qH5E+Y
u3kbUCfQynffZ+uAB5swjxf27axVdONMhWfsYPnO2SWBWQccJNJjnuzxLlQkvzTIKRXGXQq4nGAL
5uYuoEhe/tibfOjI47UuozUpYQ/cxe5QDQ6pTQcS7ZD0fOzM2xR1YnNY2YsKI1PUluLTiV3J/Q21
CBQlhF0Vws96uDbK+0F/6oxNg9FC3DCfXmx5thb1zloqN8x60tGYpX1h+SQVAUg50Gljw3Ms01F6
cjckwbUKOYLRTP++MH0yVmmHGL2Ngz+fxqpdBWrqlAClW4ukNLP78GhUk2cdreRYRIGoJs8ZbHvV
m81HVwuQgATAlPDRu7w3zh/EkJSizxlcvZBqxgkjDSlpkqCtDZRyQT6MrhEBFF1JP7Op1sf9p2iL
Vh5juMoq9HaADsvchNEP37LcNnhr84X4c9bIBzlE3JbRXYNiK8Ubg5SHKywXUeJPyLoKqKxsVJXp
9cQ89CaYUAqQMDsiH0Fh7kPmCrjhcCWEL5xIRN2q1jn7N4vNoH+EIqkKlRzJsVtNbSh4N1Cj4vWv
lPE9TuHASViwkPXNLveRHcmJdVbiBcLGChBN9Tpg3kijIQP84P/qyQM7AcUI1FgsPMOfOlZQItMr
eoHtQgbb0XO7dFI7X4i207TI8WCq5oAgALDvs6I9qjx9qoTgoBU93lSC4spM/CvRsJfLjjs3a7jS
2Hj2wGs706Sx0KIlIV7z4Q2RlT1ZypDsKoCUrkLN1l/MNH69bG6ucAte3W+ZSdxtznwzbDmeQDg4
aRMSe22zQxkkb98tXOaGvSAJkBvXSQeszfqy3cnlz2ZTxxZFeQykjDITQd5lVisCBWcl4VesgapE
XA/oWczN+o6hmyF56UVeOTRfKCp8E82dGmaQf0SRGtTPU51aigulPQ4N14XpBLWNkvTY0CuoIryR
WtdWYEPVnFSwV7SljK9NVwxeEw2GW8f8IdD1j04NXnRWxTfEGsZN3CqREwR4R7g8NedJEb4PMwMy
c5zu4E0/9eaEKDUBDTier/WnpnjtsrfLv//8AD/9/VIYztI6NNJQRV1V3cTkhWpPfXKfpJB684pA
/PWuOTUmhT4jyoyxAOTD8UHAEIRQ6QjWoLZbgPrMRVhgh/EPbugoScrgEa1uWjx4oVasoRMLjL1m
/KHrzwTsqKV5FWvPZXeo27XiX2vxIvRiZr2mGi8IKnHXnMqhp+sFVd08KXWofGnquxp7iY9N066o
8ZuaLgAzVd25ptmt7O7Zj9GyYV8vvit/s/5JTo1PAMwEr/N4XJNdhli5xfoWTk2HYqUWXowms5Lv
0f8eatwtyK2AlkQ7QeYsty9VN8vXvbYaxYqMXmfcaYVbh9sSGfjgO7HWgUN/09KnrH/sKk9XQleB
rk1phuuOGe7g++hDejSq7QDRoh5yDln9w8gCLybXTfGRGr/q6tFmt4a9iQZlEwD5ggJjkj4Kus+y
pUveTHo4hZA/Q5e8mXPqj1mCoZcBdGCsBG1n2NuDExq3vQAtReEN0YOJ3qy/3kQnZqVFj/qekARi
b047rEWHx1vM4yNqcHC24AolNueyufNweTJKmbxz7LqY1QHM5QMY14cBzT37GHJVDTR/VJDcDV8K
W8JAnh94pzalEhsvmtYiWWuCIcJyAyjMayR1+LjUVX7W+/qdHWEBDaSgoMSRn4bR6uBbsYCdYezR
H5+iRe4xS37Z5l4V95QSB82RY+wVw2tXxZ6lrjX9C2ULNMmgsy5F2x8evgr9uus3kHh1CGQ4L8/9
95F7vrv+fKB0A/FTiC3lKibfhLpew/bRCJ83UpjDnqeApvxKBtWpEm1Fg7uRf+TFIc4gE65kXtbb
7sBBX2nfC71G4+YtAwN2RW+02lo62WbX6yjLlM4N1CGVYagxjwGY4giFovMzD3do5YWGkQv+R8+g
DwxPsKik2+Ur3mNF/2XkbGG2lr5C2o9g4ehp7OMrlAZU2P5XCdhgtkhrP5PewznRLwIWownwJrMC
t6CPBmC7N52kvE+1dVjtdAOE2zx1qO0J+43m7womHDdj/P1h9vlKsd+7CviRpwXvmKb1zDuOvkQa
cI7CsK7X+JK6HZ2o3ArAMbO4PDBtb/tIeitP1acc+BZ8IYqyDsabfng2iO8F0VbgATKKBkcTeyB0
3ZqtUrNxIw7+KaOBrOMbhZ4XhG83l795JumbZg/9Id8NjHjPPj2ySJx01O4gtBjWUHPcUPoOETyn
qo1ND9yAD9KLBngCsKypSwons+6BJYNsGR72zoBWAWuBCuaj6Yikyx0BSgwPNLNfRoM388uDPE+k
pzH+sSStS8B839ArWMKLHy4GqUtCMKH2O0sskVouWZLOAi3FovkxLAW64vk4KkfwvuvJnSEWkuZv
lN25r/0zJvkYMLKS0SFE2OGl7zFjknoDn/++ECNYo+8FAZoasSlQ3ZHcqMpG0/cBPxg20pCXxH7T
ixfKRvzw0Q3XKLs7lbjN7NSNylWuvSDVHOz7y2twRi/xHdunCiIDSgPaxdPUHV35LT3x8VKID7aI
f9OHjUcreh+oFNfyXl/HmrHulRGVHOqltv0R+59VRYDN9flmtFsvb5b0AeY9/+iDpCA5hkbZA0IL
BiJrXOdD4aoKGCjtqxqynDYpUNE51Mpdh6Y3yr3LkzHj+oCQGCbAkzjtwIV0OheplpKOpwgUWROi
XkWu/TZZNUmxAAydGyLsoNcE3asA5MgoI1LHlkkpInBvksglQdhBzwUSD+nQADPr12SN/xe8lP70
wlThSEuhXOtkLVuiLp0d8AR4Qg0GYVqWffBLvbYzvEQ7vIl2aNBf8zFb5c0SCOas1wBOBraOP3ak
K3OigycpTGEnquofYN0GlYL6ojeWp/VoHsrNRz/odkyBoouCnjEjvLc69ZYbxtps4wUGofnJP/oW
KVcQsZ2guRiLLKZih7lpq51iXecjdezgFrRNlZLuqXkl0oWdNv1eKTKYpjbNAkIesECSX0Nyz1L5
ZDeO9pYauHazQMY4P7IjC1I8VVtj4EqGWU7tm4C+9vquTrdx96r392m+B3rN0K66fGHPzKX3J+OS
Ng3e5oPQYBiXSZ/VEdQgPkQ19yS7q/jvpAGKAtiWv382hz/pU2cj2ifPWRLNBrdWa8BIDQv7wje2
KQFZcWYvXFqnCTtbsiMz0oRWShUOdDLTB6lbdJswXvnZSu8fct0C+mmhqvC97S+Zk2YSWbbWkAKn
VJzfqemaRNcAjfPgVwL2x1JfpRlORjfPviDh56TdQsYxGwr+GStVpKeKJEoTtUkQdvU6XHW2cguC
u+s2YQu7YMmMehpixyRGjSvBGAvzoW5uI+tt9BeKubMb7WgkUuqUQ01HET1WLR5BQ9SVbksWLCwN
QgpnMYT/TKAbEEJC0Mb2uFz2wd7Ol3oEp4gg+wNQacDaKYBjoFJ+OlfouSIpU7AkdaWvOBTNfHat
ltBH5weyqAr6XYGQrCEHmJAGKJKgV2oa9FEiEBisMOsIK1Oq+3b4bYbaNmu2ZQ5eqSjCAXyrjKD4
gkILpEJB7LhRaL1h/aMttsL8so0bRf/K6RfRPUO7s5vMq/PcM7oDoT8YCGLjRnMuH9Zz4e7kg6XM
JYfoQFJMrhTFWn2rRQMqIHnzqdtgvsF/AA1tmfKXIIiyQziMoCTrlFsWimTpO6bVPps4iCZ+344B
xZSWCWRbqm+Equk0fZGuQmaXnqZXypXq56HTmgEYXLOuc8E79Bgmaepa3YiOGW5qOOoBZFPp0gaY
C8mAlUE+cNJDBAeJtMkIFq2ijW46Y/JuJ4pjZm/BRB1RPltsV/bot6OPkMxbXV6QGXc9WQ9pHlBi
w/02x3qAeQc0L1aj4LIFhY84xaMxICWFEzRRvXD8TDHxbPKPvFYK0UGqMd6A9RjieKsMJbQuG5yK
Zyvgw1wRGY6iPzMQzFwe6bzrIVf+ruZpYGQ43StG3uuZ1WNngpDBqfcRGoVbAkSnx24SepsN1W/D
Sh8qi+wWDGtzw/1jWO6+Dlo9STDL06X6SXTvqvY7sCFdxJ7yatdE6FUZ7wt6KMFcJMyFw3Am6OGo
/ePm0kyHmqhRwIRpy0zBuvjeoTWmXeI+mUFFshMr8sxaFuhBBliJcMSiP3rDh5d8GHHaejr7UTEI
4GQOaqQ0B+ma4o5x6I1ZhKLbYxE1XgwKsuZNs1EpTZxxfFuY/WnfnDnbN4CA6RawydK+qrOsSIsB
Oz0Xz/1wSPSdnqxbtL304zYYgL08pIYbZwuLPld+w5xMOIL/mJ2c4igyxyP6XOwMF8luEhCPVzHi
Ck/4qkHrUFV76JB2c/9HG23UEMq9CV6DqAv0qDMEm4Q8pBr4SNGY7UYoQzbsUC9937TwZ7OCljOk
YlA6B+L49PPySKdlSDArltF50cCdGAyytrjz6a6O34fxYWEVluxJjkjyIMl5jemIOMjFtL3KOydU
10WxS8ieF88tezTN66bbhr1A6RHqebETBb+iHqw591ax1GA/97IxgXj/Gb/kstZogRcimpbHfMvE
uKuSEaQzYGfgzxpxY/EyGBqKKU/lgC9aiLn/T6j/x7iMMDEAyu5VHcYJMuDCvEr8Ym351z4evqCy
YhZfdvgZ0YUqhxwKINqB3mZgGnG8AFolt1rkGmNtqIPBpKymzVi6pv7axEuNI/I6y1ak8z2pMkOJ
e1hRos8abJvCK8NPM14N4NqJooVz5Cyky9YkLzYJ2nNpjKZw0tYOBKrN5k6hHm+FJ2ovzD1I0a5p
8wKWpIUlXJpMyZ01USrEBKjTbcRGiw598qsHpdzlPbM0lZKLNvqQq2kJGzYoBce3Lt2l44bhLlNR
bT0uqbtMv+04IEhT+d39dRSvzKHiop0WLmUrcLRy4YGDj4DNfoRMyWAfQLh7eXhnp4ZsUQrMBSsI
5xUWb5JOcrR9CszdVXOwV4nDr+t15NS6+zCsn5NNu+8cPMIteI985ZDtSxHahFIiSH4xYhI3qwDy
Qs2S/vzkfudzauKFlEJSyZIbOltBAHrQQD3D8hcR7qh9aMqXMFlRfWEoS4amoR4vXo/sMZ04boph
XYagn9lnePPpPAHa2curNu3fS0OaNsaRJasFoumbxk3JP/POsaiLDBIUQgt5y/zaQBkZMFOmQdvp
1MwQocUosSZuF7xzpID4LUoozO+uPxakHTwooTYyaPW5oxo5AwcTGM9dnxpX0KuAeoPp1R1dqPV8
N6CeT94fm9KOZmYY2uXE7siz8jXWaI63iKzEE0qSbmldGODeNAh0u8ELqn1yYaQosJdQyUiTEvBx
TvSfmhjrT9Hn5KpC+eZK6friw0CPwENLIgPkQaB7cZjd8m061o0XFeACKQGm+Z2g4+NFDMrwEzpF
oVuUveENMTIUd2ggyxFbQYAODeqvU2Chc4cVdnxN26C9RiUl2HHF6l+iprkGpTFuQENu9F5p6/yz
ZUOxY2D22460Nn6FClqkwLqalq5FzFWk949KQdNNXJqPYOy2twb6LlcV4Xe5zZfS7Nk9gL4W7DN0
6ACefuoyoOcCu7gGLrxAfTdKtOJwh0IpML7ql2gFz87v78hxZEryTqvqbEYIiF/sSNtZEFYP2baw
34kRuSo9xGHhKMYqsRZeXuYiNFAYU9u2MakuSR5bgjyKZBPf0dDjMbdO1mgMhcSx2FVmtgnx7DWk
6OhrlNfLO35uXhnSRB21dYocQqqbZEDcioGB2BBS6m5C71sTgqusqH9GwFwo6hLfw9zJemxOCmV+
SE2i9DAXK/ddUq9q9hw1fwszmBbw2IgUxWjF7BHS2vCV/BfatjggWsl9WalOkh8031qIzmfJ5rc5
HAEUPUpodTUlczwZOwCxC3BDxoDq+D86wHsr29OBCumeBPYfGjZs3IHtoXF89efl9ZudUAZ+SFgH
s4CM4ksIFHFYDipAqn0B1Q+t99emXIhsc8EUrCX/2JAWrUxBIxD3FRYNesN83HSB5lGQGGfvmvgy
6oWa6/yI0L0ItCDg4PJFnulxHpgddnqm644S0pXxszfzhfeeuRMIyrj/MyJf2uMO4htkopAq8/ol
zEyQxturf7Myf0xICZBVjCQTBOOoC44SFHGgQOhaS/2R/0+S/M+pI49kAJFyZdU4dbIAAr8box+d
NBJI/99KxbHJ1Zg/UyC926VNNrdM0wH+3zOcScPLhlDVRD4R7/mjowLd6SMkxksc70tWpCyO0CQD
1ReiYgm6PVPglX0d+r8uL9T8FOrYP8APYo/I2N6gtI04G2BERI/BuFG659HcxLia+8Em5WtS/6zC
Z9xoL5ud21VoIPvHqnSiGQRMaaADmSLvD16+cDUCLeOBtDs9foz/j7QrW24bWbJfhAigsL9iJSVS
u7W9ICRZwr7v+Po5xXunTRYxrGiP2+12tCOcqC0rK/PkOerfMFweW2MutUyPQcosw5ogvMXylwIC
CTCnXx4RdyKZO2yeQLUdmDCSVPdBf0vMm0kEXqG8miOnDZEdKu0RkLdK4Nyda5cYCGT/CQ7oLjoK
W6sI3BxgRocTbAJ/mSY7j6ObfgxvGn3+0Nt/rxmO+wUttkA1w+XKrMM35c6MY5RN7UF67lKbaGAu
Aj0hkvWWDk3jy5O6tk2OjTHbRO7khZQpjJnDY6DdSUCsjeqnkZWOqm+j7l/C3OldhnlEnwpCAfh8
5lQHPZh6A6mHsgap/FBvrGRS3eLf69ifWmFONWgpVUCWcWmV5g1o2PHO8FNyl2Scu3EtpDoeDBPb
9OO0zMoCM+FSbLJO8VuIiDWyAcYSZH+Qgi6mW1HiieKtuaxjq8xtaaZBaI7A6NgheTP7H9JdEfPp
8p5Ye6Ydm2D2e6ybcouGBDisbsqs2QTNa2WQN8CQrlvp4bKt1eGA31iluU4gqBnHUehZ3g0KCAFH
7ARwtV2NivrWoAH/spnVIYFQ9HDlo7GWMVN1JUj/e5hR8XQDEYh511fKjxyWfj5N/mVbK+4CVQJQ
MeGSl8E7zUxfk8RKXaQNNGuMzS1pKnscbuSYV4RaCTFOrDAHt5iVEhWoFoK6zaZaOqvhhWUr2xsG
kN4FRR54UtnQfdbmeE4DGFDTFiK3urVIUOztn5YGOMJA+Ira3GqNgNOgsuKP0AhAwGoI5i+0CzEL
ZUKzQQ4bSN7WOqImMbAmTbmnkk5Jset20MO9v7xYKxvjxB57p4Qg9Q8E2BMGT+6tpC03Wb5duNwm
Z4AYuL4TQ8zzvYg0LWsjGJLqbaVsVWJD0zdt3dR8BgqHIHmfpZsp8dUFWiO9gUfgwjkDK0ft+AvY
xDEeRupYEXzBPO8zwJWJsUmLzeXpXHvdnhhhPHwe9ngd0fVLhdmFqLmtJKYVT+2uBagt1RO3hzeJ
pPGxxJOHM8D/wzgIYkGyQkCQw5yJdNGXeSR9Y8sIGkFnBTpOL4tfCuWxFUoL1QnUwq1E4JhdPSjm
H6vMlgXTERlFfYDmbO9JoVMQ8BG1ngjuldKq8tQD4cflSV5fyD8GmT07BnKRCwuG2bT72rg1JxTp
OQ+Y1akED4FEaSvRCc5ieWeoJFdhBSFtSYy7mwmqLo5Yz4EbSHLuTGYBGWqN9JYZkcRSlQWVO6Xk
6XeujRPIFsDzwA2KHkXGkeZaNwvpiHa8EM/bICQ2WW4iXvPRmrc+NsLsGSFDZ9IyQMi9qEN7Sl8z
4ouBY+r22PiXl+2szYm6gGNTzEbpRLNpggzj0SY3RNNHdR+rL1H1OHW+OaGQXblZuo+yT1n0l36D
rrZFRrc6anlvlz9kzecdfwezf7oY3VhZg+8QcuA65edCnB3E1lZi8rSlVlcQqjOIYsHXjG6408g5
RdlIjWqCEcsqiLW9GeWxqvQuD0daHc+RFSYkiswqypQMVhI1dySIgc2fhng1iJAn8gP1etBzLyC7
ON1Luj31b2r6Eyyf6Ka9/Bl01pj8LG13+meszG4Fz5s4dqBmsOXY1WcsZ2n3NSAikW5pDfKW3V94
AeARAOBVoFImG8yFgkbbIBN02FsWs3KyVkV9RycfasdVQpPXYg3AtkFZBDMy1vF0GbOkjtIqwgQD
X+LU7uQAoGTN4IBNb1Bo3YIW3h3dGMJKVvaDFiQv3iUv35Wb35Kb2JF8XGYvmR3txM2/bYc5nKg/
H8Zir5FLBfBhxIfVxmMaRKBa3qY8gtA1B0FESh8AyCxeY8y6LvI4Z1khN1A2eK6hczUlm26+UhdX
IrzC8to8H5uiG/3ooRnPpjQtMobTta6IukVKeGVBngXGBeV1l43pAgslNChaqbZSXjVp9eY4HgTj
XdCFlcfKABNxslWb60hxx/wjEjeJAhb1q6DdSROn3rPmZcAHjwI1qEugn8MMqm+KfE4kugsUTzTc
Ot6ZPBOHCiZ7uiGXjRe5ifZ1MGaeLg3gXng5gDLHBsbsqvVa3zSd9iv2X6BB6EEA0wnswEIlMtet
dlO6Auc+XnNxx+aZnSGUuYp+JjqpFURu4acRGevKVbz8jR3E+qDZR9MX9vvpMA1tFJM2xjDn6TbW
HCX51MpblTxedpWrC3ZkhXHYIhFGypQHh52I6ELYaNCfa3mNGWfgWuocZHSGA6ACdij8/nQsI8l6
2gaK1IaR3wii36A3z3gOwud+sWS1vE7Nuxz2FcMzIVrJO2lr5iF4hBQw+IFQcGFzHdmshZFUztAj
o+ooozPp93r0ok5fpHgSaitanFa7AgdlL98SnmzJyjGn6SMgAoETAdkccyJaHe9PMMdDulIUfhtV
DWYideCEvWs2CFrbVLSKg6tNYSJ9qH613WxqyJ1WAPpJs+pBsITzOlu5UwGDRaoeoQOqD2xHujhK
WtoMUWerkWEtsbssitUYP33sthMUUXi8Jiun7MQc47q0aM7FeIE5YQQnm2CA5mOymgExvTptLh+B
w9XEOBQCejYQKYLGR0Pq43R3RoYyNIEJVafxqrTQxWsHTmmpkMVz+qvSR3fgYpXup+HUlvow2JGl
22hsd75yJ93Jtmjpbzzup7W5Pvog9i4VzEwZFwUfBNAvib9nPXLgsqMms4ZwXzU8WbC1BzEmQCEA
OoPeEe0RpxMwhGqp6AXsSZJlWgKaQEC+a3+1r9EGQnlvY26VOig5bM6807/2fN7/mGV8D2kGpCdb
mH3O3Um0wtrqfXSkWMFWuYt3y8b0hms0LFuma74jRZ9bH+b2A6KjoSVbodd+3pSL03mzzRMXW4ti
MR86OoTwdJUBcD2dj7CLRdQq8WHBL8GrdqHTfUHSyHCCXehKYEqxAHO1823yF8f42Cw5NRuEmSAt
MsyGrWxJ8mAZL5dn/KxVF8t7MjBmoWVxVIdah4Xpa3DkjeLGN+VN8tr+iu3gUUUO2AofldcK4STg
CM5V5KbWz//zE5hFz6tUDbMw7+zZbq3e7T6lneKUv+7y/ddbtVf98SWwsdKCY1iqM18bnE23hlY6
mQImejBJGKK2iikQNvvpNv8BfHOjahtj+/Va+gDuBYUlvKNX/dH09fvZ+n15+GsPzxPzTPQwNcAR
KTGGr97eGrbmD5+SM1ngTL6Hhi+kX13ZbiaLU2g96zM8rDvkPKB/AZEC5PROd5YJhaAqX9LO7gO3
rTzwqiM7DoYbDXzQttjthfAKpUMxsY3OFt/jyJ14hYDVO5iy+1BNNPzLZhDmSq80nUrnLR0e13Jn
pWC9gFO2ldqX5W1p3hqtFfZACRU3i3HD1VZeu1BA46Jg/Kqsi+wdKUxQElJ62AexkJGgu3hbQKZ9
HJ4vLzDPDHOGR6gCkFbE+gYgblnqckck7UtoogepCzix9lnTyGFVgUwGPxsaVBRWhSkqok5S6V4y
bwO7cyI/uDfcbDs9GU+SL2+G6+lB2Bc/j+pvRB0erhKvdWYoRrcvvFO17jGPPoUZdpO0+hgKmN10
xrEd8AbG0zTxchuNMxPoH2xiDb7oLVf69vJ8r71xaMwDhhHoZ6JlmznP0yyJIGtJMAkdCMf0yQc5
jN1BCHyc8gUd7/MtEqwfXSeDInTkOJO1uAupcQjy4GiB6o2J7TKhkWuQ13U2CQH6/R54vSQrwTnR
ICdC+W5EPKaYv1+cVXMM6QVJonmewKte6qE3SWGGXvg8rN3LU0n/NuY6hu4C4jtkjSWkfJmZBFdY
VOgiarp5m1mdYD7WjQGBL4ijxe9DxWMYpy7nkjXGETaB1IBinGKvitAusn3e2EGgO6X2kI6tlbZ7
ReZslXWLSLwAKU+L8cz4gNlRirSFw9PjzG0bvBOVlwSiUH0uP479TxaENjSwHy5P6lpsRdWUEFui
2Aq8F3PlJkoydJoKcIjU2a0KYosQomKFBWZ8cdySDBQzkNMQUDT/UPvSatJtLXPi25V1PdlFTCid
hHU71xN2UdZ126LRvK6V3dkY0AalWHP0dnnAq2cCWxZoT9CKAvJ5etW0uhSO/VhCIrWLAU1sd5OY
cV7Ga3NK0DBNRWKQ5UNm/NRGmJSzKMpVZ5flbIGI0wJDNOQTDDcNyuuhKK6gRo7mg3ijNyABaNG3
KWVIIss2UXmNOWTN4QPbqqOeCZ7ls9ocGfJQHvqmswvBcKupQ6sZOlHmzJ+CaSNlxCuKzNPHR6nU
wLEr+1k/bwsiWbVRWY2a7NANaEfQVexBk9MH70nxkaJYqfbglE2z/RwbYHDpMhTOdY7zWvWc6DfE
u0dWQUzN5lFShURCKOLLpfpVH3eSaZHurYKkZHSnVtZUXGvo/b+8OdYQdJQI6h+bzKnXArURxRY2
Q0r/CtRBIQt2OLq5LHhieTuZeynL0L8CdKLX/0Va+MQ4s20iyA1MyQzj/Sj86lp0ghtPrdS5SZZb
EyihlPmTM9y1o3c8XPboFYbaTh0dbgWsJXJ8UfGWIiGtKY4WatZYO3KzEcHwKCtIu3RWJvqxAG/4
Pc7XuvnN+RrqahiXezJ+6iCPcpqoi2WhOOFroKjpmNPugBhWQQPgLkHq6sFdXbyKIDEq0pc6+xaM
R4592sV8Zh/JW3CSKwqK8YwrVFOpqdHJhvknTw2iXCV6RvaFkK2qoa/VM1NgDXm1+bWntH5kk3lu
KNDqriZlgO/NHqPBA53jLGiWKXvDVFllyPFMK87vxNkz1qJ5lIXQxKUm6+Vr0aIryuxIw4n7VjbV
iRHmHlPiUQhBEAj0+RBuwzC2NfW+ATk+Kklep/wFeA3WUPajgjx0+zCbJun0fFpwa5qx6OpksY34
RYrjp640vDlBgCBV28v7hH4/s02OLapMMzzCNikZeorYBJ63ItkmgIpCmv1Fhh9mAK5REPWgTZfx
BgKo2McyAZhXwJPMqoTlXRQ/Lo9kZfOdmGCOf0DkaiQUeyomxQaJUUubPAo7ABvcBK04Irxetre6
M0DjBw0NDZViNo8jTzEAZGWNIRXWIMheG9w2sW+ADbuYncum1u5gsP3/scVs9aEwZ1D3wZa+lOLd
3FV7M9bu+8X0qwHoaJkIj0SJW0tCRtma2my+gyS17IIm76rP8uS2M/L8F+ebVhzcyTcxJ8McqnEw
Y3xTkCfPctm+52J1k2XpVzA+5ygApkHgjKDIUNPEWhR0rgbhF9Eg/3v5O1ZCAqodDXg/5VoEDfTp
kalCGTDxGtA6MEiO9UffOWb6koN87bKZAyMOe1CO7bBpKtWsA7GFplHngB4qdONNgE4hG47VUv0P
YT877e3i5k74KOx4CrZrh/TYNjkd42AOyayX1DZJfTVLoGJlbnPQrV8e49pUHu8yJl4oS7VPDIq4
b4ubgVLetaDKnJ51nuz3uh2IjoFZFpTubIfX0hYlSn6wE4e2Ifp6mG5LtLBxAaUHr8KuGUoB/xhi
jo2iDlMs99iig/ElRr2vzR2yy4H+K4yKjZy9aaaxkYzJkufOyduXlgx3vWq+VNisUpHeJLPoxGbO
8birfuroo5hzUwILMYHLG36KMvbtFIRmEHrNdUCV0fQzzZxFXds7x3PALKogCL3QEEx2P6OM0DkQ
ZysBTfqbnYPVBJIRLSJsJXIUp6KZEiAn68qO9MoLysJSgWNLJc51vD55fwwxTr5MtGCYkxY9E8Vv
RV3udDCNGR5kAvv5Sw54InnrG/WPNeY6bsaojYHaxYGQZSQBLNFsfQEiFCAiuDx/9C8636j/GGJv
4RIiPCok3Vo7it9aFCAy0cm73O7UlzpydCO9nngkOGtZSkQZhKoyGUSBDNCpT0kDgEAPfRRLPm0m
iF5LQIYUcWVlSnmTypMtaJVnqL+hlqMW3wSdyHh8WWJhOlqf+5eHv7ZHj7+FWdVFJTVIKnF1t2MC
1hVAMZyxliNHiaN0c9nU2pIem2KWtFLLzEgUmErHcJsNkhXG/RZ65PYyEfuyKc6o2Obgua8mMlHd
dlUS9mWN4olMNprOKRWuxgZHIzrk4I8eGtg1WakHMBMImd/HyotQAjyvdq4QylYG5q9UAihw1PxJ
R3l7SFwdBPetoljxyOPbXDudcLYEzF+qhqwzc0ca4tgLtYpt3IajnYEyW+t0uzXV3dh9xhIYfIuF
d2etRWGgfwFIxUBSUmarzSMCviYy4E3lWf5lNn1stWWSwWhRO7VMoE0TSpzDejZKCdhAAu0s0AcB
fsG+rAZxhLSxYEDbQtyqyWyP0ClQd7L03AwP3J7e8+VFBYHqWAIWLCIPw3bRUAWvYRHKyH71Pr3t
992Xe/MYOjxqbOl8UCZAaYBVIbMqAfDDLF0oVHIfLXlsP6sWhLQtawfpast2N5zqiHl2AGlFhM4g
kp9IfJrMnUwCkpUkrGLb2UOx+3X/nx+et/f2FsziJ364//0Xv/GtrYWfkNP+759Zrmu5hbXb2c7m
/n7zc79xru+f759/P3NcxXnIh+IsFX9HmRAkKIjzT10kQEOqEpQ9tGnt1vY8L7YPPzYR5/Y8B9lQ
Q4DMA9SG3DP21akhcSzzNJ8x+c6143iOh0G7Fscbra0wOO4h/QAdZg1PS8bhN7KZ53Vcx6g3Xl8/
Xzv7d89/+VKsF5ezxOf9SnQ4R5boXjvySGIRSoEZwdL1fo9lg/D7Zce6ujC0BkGQCpTha5ihxKWJ
DrkYRFfXe8d53Xvflo/tYG84B/2QhD+5ljGQYzvMQKQhL6O0hJ39+/vn09NTaC3WE1TdEUQCpkD/
eYJpd+fam8efyn78eRwt+s/PjKJ1RP/DcfaH2uH5FwGNZxro5gDlyenUAtyiFhGVE3bocdnebjG9
VO7e3mxsmzP8w192yRgTOo56Aeh8TY052P2W9+DjZMKSs3E4pjTqXs5MobSDzCp8HLLMp+MSpzac
O7Olpvb0BHhbeuypI8DwMD6H/ry8i9bn8sgmObUZmunUt3UHmzkwDvgFhXj8+ozRpnZsf/sv/t3u
brdzOYt4HnrRbXVkmL6sj85HXw8kElMYhgcsLc978t/sG55TWT3vx1aUUyt6KBGIadDhOXswfsJ7
3vnYqb942+Q8zcwMh9mTWpw1FCwPQ6+Ot/WtG54FmU7I2e7QFAWkUBCJgfbq6VDkpCyEFFIZdKWu
det18HrX8fy7r8r9OrhKe0PPAOetsX78j8wyxz+VgxzpMZil+yO1Xnv79bl1R1wHM7IArTs4jo5T
YeGmVKwO/2T47QtANEAWgEnE0iz0wuF0OpyLyTzL7dIZP/ow5r4wiggSNsp/lpZeo87+8AsODj08
9EbFNUoPK/0Fv+LHDv89HCYcJ/xw6DG+fJ40el4urBL7iBHqoO7Fk686fJvn/Of2pl9BvwU/cSPQ
H7wvOMdrY14AwQUaHSKciGOYeSlLEN4qDVQmqGFEFIcfcJEP1gtGf2NfUTfp3Hu8oOYspgE/Kzgm
0M5HC3GQ3mP2Z9NG8mDA7tDPjdVr6DEy0SOSqq6c8QTkDmqiJ9PMGGO8cpcUQhIZMi6/0roNrdAC
R509WN/43QL8Fv0/iNxcjNfCsP3dnf2wffC3rovh//zc/8a0bD16kJ7vrzf3zv3z8/X9prd+Qme0
fvPSZmfhOeJjOikICNCXBHXe05lR0zEvQJGBBwl62gAinpExdRdJRkK9noJe99G6FG/Dpsg4TnZl
SUAboQK1AZAd6oXMkqC3rZ4XZUztSQI3OdCiYLcql1d1VpOrtABpBWfzs3sfOBvEzjiT0PeSFPYR
1vSl3gzLBJ5A4JlqKLKbLjGpWKp72c459oMaQuUTtOCqjlYoZlzhGIto8oIhCe2IkobqzgRinMha
oPQhe5HwGga/2sKbihei+9DKmMljJriG5nO+g94ezC48+Q52F6aTKfYBvkNLAssggZeZnp7fAe+r
VGjOArJrp8NxSm5dAFoHZLrAYbemzvfSBzA7q13QfzYTfIAiRcCfGKGlilB3UCEJX4ipm4eB24A3
5/KwV7bzyaiZGyGQq15NRhjtpshNqqsGpDJZ5AnDRpje/sIU0EYQCUL/CWHbL9rA7Ank7lMwwZcg
Tvcr4mYNmqIGJ+Bhm+ieOZtKpBA0UYHfxPMdf34UjxhpqSthA723ybxdOugJvyw8xu51ExBIxisW
ABsWPZWIylDUBDya0VwDY+/M0k8Wvl6esfNAhJ4NaD//rxEmoIuaKFigPZraYguFcAh+iK0ryGH/
mg9AumvI+2zCdBEfiwkp9Kyqxl1XgcnVnXoh3qZZrPIeQquH5OiDmEAP9delikHtZ0dgdhHtJkI+
3XDU4FoH6UB0b8bb2vTiHik1fR+rdiPxPuAscDrMiI5aItCABh6YpytLulRZdBRDaBHa7iQ7F1xZ
2WriXkW9RI2tUnBM9G+OEGL6UtQtZz3OwhTGOrMewqzM6lxjC5eiH3U3ix5YJP40ZmccX0R0qDZe
23BGvL7P/gyYmXFzTOuhaDBgOXjP0oe52ufKz+VhrfoAcGX975wycXVZi4tUURNQ1xGbLxS5c+N2
WCBSxVP65g2G/vnRuVTyElXmEvMnJ/NN2b8LpuiR6F+TTzKrxHhyMwV/STNQK4D1RUDFKv5o2Dqo
b/XG1U2O26Yh2Lmv+TN7jNsuzSJVAUuBr1nuxtFSzBtN202FH0MorLuCWsjlxTovATGjYzx2Db3S
pBdgrwAzy2vw01ryZvnMPsNtuU0egAry0ydsyE+VEw2vrZ2M9he0RkINErwcp2unyXXWBKWZ2hW6
XcePMIHKBo8XnGPjgDk62h89SaUcNViQgacBJI5Si6B7FrIWl6dwLZI6Gskh23NkhUCnZtRqWMkz
+YmMsosSqziMKUDznMO7dqUjfodkHNBdULZnDi8UtZTGjKBZA9GqsPFyCGPMr33cW716PQb+5WGt
Tt6RMeYYS5mqTYMEY2Mwulp4nygQrh4+LxtZnbsjI/QjjuYugAdEVAgjOq49MuxzzcuQeRcDnqtd
HY0MfRV0aqJpnX35GF0RLnOLK7wCvKf8mobRmtXcUSW3qYlrRI8Z5ICkEk+Ewu4bZ5Zvo+mj6Tmf
sTrcP19xyHMeDRdwgyEWKnxFkezy8WNSr+TsMRA4R2vNCm3PhxylBm7eQ7bgyIpp4g7XUkhNd8uN
kjqmcSNMjiFyPMfajCK8pjTPmgpsAXuAqyFqR4BzUcuYIJ791kJ/dEw4vEDnKTa4JwO1BKjcgOTu
7OU4jxIk1KkVSYQ+Tp/VmQK1phIMFaSGJhX8P3h8oMfbuGFq9HvDWCp0DoxzuZ80vUXPtZEZ9fco
IFcKTcUyNIm9JFHvGGFGvsU2UxMo2IXQVyzVQqy9doaAl6sYedfthkGeRD/L1QmRSaNUiqPIRcir
bK4tFhqoAcWVkdo7wzlnQF8KfQyB31oiThG4uQQ5McPq538LBqMTqQKnCqibhEifuVeqSpJrQcdE
1k2IxtRE/8kqlUe0QX0Ce3kZIAmA0ACVEGIhP0GvRAKEcvHoKdvrGAqiYRFxfODqfJlQ1aJysOAO
YyI2bYj6elliaNEC6+FM03uDHihtUsFUUPNgRWvDQb0evZoUjoBGDcY7oe5Qz6CaQB9Bbhnl/ZDd
XXZ/qwaQsZOAjiJAfzGDAaeqKmQZBoPmfFxO26T7+hsD0BoCuxZ8wSFXcuwKwmQKTSUCY8So/zYz
0TagY8N52h8uOHbV0RWMDmusvQq55dNpKhuS102CouLUBr4UuybBizZ3BM2R1ecwGZ1a2BUGZQXk
WF6fvj+G6Z8fjW6oQvBzZGlm63XxAUZRWwkJ59isbbfjsTEXlNRmBoSkMTawaqEz2ZEnVzBUb1Y5
ty31lmdzSFEGiqZLeGgyOwFt5LqBKntmN7oU2FH9NdGmkfGlGZI7cwIpiFJkOzHlRWGrw4PYGzpN
FewRtqqZo/zYBQPMzoMWAXotO2mif2YluD+E35e34vo2wT1ByeJRx2OLUiKSxYVGdeuHSra1YKeX
t7N2E8VbIn+X9UZV7wXypA+by2bpGT2bWA0XB8rRooL3++keUeJyRlCAEWpNdEfQ0Fn8riE+aqS+
MnqXTa3eiGC3ObABKKAMOjVVRwpBWzdcuVCbN2NMbGmUd12YupfNrK0ZEv3/mGEi9qxV+rJDpyrE
feXBkkfQDoLzOYZkWdJnnNnj2WIueSUFjzZY8LFmxZuRXRfpPqtuep7I9Tn4n15OqLoCoQgR9TMR
lTCP51bGbWzjMfLdt4ldi72lZxFSxYqVR81dWmROWX/GDU8QetWFaAfxAmQlocZ2umalMkR6TbA9
6g7Pu1Zq0NDLhX3zjDDv/ETUC+wMGInH9HkMxCcdrPSXN8XqNsddhZZKGl+yTcLCrJvTIuAmmYX+
uw7jbTXOwBKbG2N8r5uBs9PXHiIAR/1jjRmQLOKRD7hyZvfSgkBa7F2kXK1w/DAi4SUYzBtJfbk8
vnOYB7YI+vwh7Iu+f8iUM4dL1WUhjwWYLKPqfgQeSariXzoo8EFSZI0QLFcLyemKqrIC+VU2Z4f0
itMblas3PBKF9bn+8ynMAQwANs2yGteOqY52LeDo3XS12wNRlPF4klYmWocqJJLmuBnwUma2Z9uQ
pc4P2o8TBN9bP9GdSAVGCjBa413gdRDyrDHLGvdGNyx5gWOI97K2/KrD1ykkqNPgyWReaTxOuBXn
AsoUQC0AIQF+T2OcS1s16kLGHte3qvvI+/XCb7V7MJbaubx3Vu5WHVEcHhAUeXnWFKVM4IZv8iGz
U6iyNE/auFGFq0JBP1RrNeAq6ytOYXRtHsFORsBWiJHhXj11KkbeQ/E4wE2XLXdTbUfFdE3cbZ+4
Q9dyaBFX9iLaBZABR9eXSTDEU1OioDWhWOHOaXvjekJcYU09pNVVQBGDVL/TlH+rtwhAFwyi2U2W
0UQIgPupwSUspyAV4KqTkfi9YFgdShojztnlNVvbG0dmDhXeo9CuaUmldtRMgGdR0u6Bzw0q4k2E
48nWohLQ+gNCBjkrdAId/vzIUG2qfVctlFOtaqAqi7bh1OoKUl/PmXIvTG18b8Sz/BXUGvCJRZl6
UaL1EbqFtKLmvKjXrkGUZU2UA7GWFFd1OrdCZJC8M9AduCS7Cg3o6ogG9YDG7pYse4IIh4Z6ill/
XJ7r1e16ZJZeX0dTAB28fBoigvh9Eu7rEgcx0p7LyPAFc7mr9QRKalypUDoUJiw7GSoTV6vBFMht
IWd2Rb6nyp0Gnyjb0Nzp5lZXbs3uV597Nbp91WQ7Bpwn5Jo/OJ5mxqmiqUzSQQeJ63h6j8X3kXjZ
QvWVr1TRDs3WinlJVt4EM351aYM6LjUYLGcB8k8v9fIrB28IKRN7zN+laHN5PVd9gqFpACzKJqUZ
Ol3PfuyWMqRNpp2IxtN20+loMDNscQitseWkq8+ZFKg/QE4BDeFo10Yr5amxNJyCQYgxNlmrROTG
YwBAxhmKZLmCZmYp+FLCpHLTaCRXYAJ8FMAT6Yx6p9lIAJu4xCNe+8Da6AEygDIOitp4WjMOyhyr
OlELBTsrMFxdra6VxE9azxBSv4bU0eWpJnTp2H18ZI3N6EHxLOwqtKWjjeq2l8DWUTcgjunu4bzs
qFScMU+coiH7OvIqySG2vtXipyrZwUkL+YMI1tG7yREcKeF82ErIqWNlUAdH+owq5J4uiyC3AlJq
mIUJddG0rm5xNWwvj33NRYMVCV1XyC8Y6Go8NQHC6QjkhdRbpbGeOjMarRrIZaGPvFnq2Isns3v8
9xYBvgWoEWRrSMkwe22oUTEzCujXLXGT3PZhizyZuKT7epBiJwi71rpsj46AXVy8RgBdAUYCtM3M
JOLxoQpAMuNR3gpO0G8X7Njo+7KN1Qvo2AjjfSGc0IpjBCODYJrWVCX2FApupspOl4xWOUz+gkxK
kZj3k27GILv6zfmAlSokmLr+rCNd5yP3r/RdShDPI5g3E7usP4b+l7a4owSwxMtE9nmEh8TbZZur
uxOOCTsQh1Rh6VdyUQjTpMHWyUYQLOXtbgx4rfCruxPQVyRWkZYCoPd0VFIgpQuANei0b3didq2D
fYT45nh/eSCrzgYdxEDzS2D80JkzYJRyU2sldTZhcZfKwlUd1Y+zEbth399EYeNcNrc6bzqiSpDW
oZeIxbqLXTh2OUSTbdq0dd1qpbnTFuP5spG1XY/t8I8RZj9A1wViTgOMqOqEXsHaEpLUqcnHZSur
wc6B2R14B52ckTNmCGaLJNWw75X8vhklOzGrbTxGGyGo4FKUTV+Z16P6rZt/FWch3arDQ2LzyQZz
rkGAEZlBbOLh0eOUxW8SmrCjhnhDFIAHNvdz9X0sJx8obY5XPsecgtDsYJP23CHupGfx6KxJUw92
RXWhoYe5KQuQC0y6E8bP8kw2gqBdtdVTE0bXKK04pgLmSKJASwtdhgkClE7/pSTRRukVQHq+Lq+G
fBaiHD4MqW6J5nBRITj9sCZMhhJw5gyickLrCH2YXkVqKRI7M+PkmQTi8maYmblFu+AIxs45dZq+
Q30avOGpHXZLYNUQYH0pmkq8KwKSBA5Ib1XaLZ32ilWOUwfxOLQEQ55Vkx2dRNXvPhnC0SFCPv3O
igQ6X0ETe60ygVtmjDXyCYYAdVuMc3o9h0Y/2UHYLA+92UhPVSemb0FbU2Bc1HrQdm7zHVRvzH0q
DiUnR782MxKyhzpeB2uAMkA2h7zFPtUh/uUL2kJcVHu3VdU0W1kuc2c2jICqlw2cV+TZYaf01pSk
StHReQJA2+mSTEakJ8sCufmuegoKpBlkHvjw7KQzFpj7dATtzpzkUY6EZYWod6f1VwFPr+fMQ1Ib
CurVSLKhiZ3lucln4NnNMcEopJ04Of3wNuienG7nkeO2Dlv05LY+WEIRDfwyIoi1GI/fy4kezgGi
gx6Ecp1Doeq6B/dlkcd4u9jVPbimOC+J86wUY5NunqPzbBSkGzS8Ge3JU37S69E1nMUvd9lNvQXN
hqdueUt29nZhDDLRbaZ2jaYPMCj64UP+K96l28mtbPHhsj9Y2fRYtX/mkg1r1SqOtLGhQYmne6Bv
bj0Vwxk4YQDPCrP/kiJCbp7GV9PX4oT3wQ58p4Lzr5mWTqfsEMIfr1FIApAbw0qyC8DoGL20zuDG
ns6pFJ1faIwd5lbpJaVDuQ12lHvJGzbddePCL7xmPi/oWD22R4tDHcfRgBai54gPYEgTN0vghM02
IL8ur/95VIqAF1VDCU9IeD0c4VMbqDAMYrfESLNmbxXYmRHKlIM7aw+B7hkmZHN+dNErdU426yxo
O1ilj0l6fk22e0eN+kCDrHluB1TeOu6sONjUuARK3rmlO4vxFRge6Hcp9x/yWMzOk7I+awl6yuxW
691SrgE7fCnFV9z6FnSIXGMAZ3gr9D4QDk64cOkHV1YQQY8Bqg8IqIAnlzFfKUFiKiVCLCimjW7l
FZtyJyd2dR1saL7VB+NR4UuP4cvlVV2Z3hOzTB4iSzpJiSr6WG2vlsEW5N/ASUAmmvNsOseUIZhA
hwEaDejgwGfyP6Rd2XLcuLL8IkYQJLjglUsvUmtfLOmFYdkWdxLcwOXrT9Jx7rgbzdsMz4kYz6Oq
ARYKhaqszFPnQdFXtOiGoUAuaiizR1EkbpAe9F9xh3KESjuAkc2UD592QbvbYug5FPdEijIBdMmu
emuoHzPMrYbgfZvylzqm6X2VKd0nZ8q0cruf1y/wW1HHJHhQgontrHES59yY0SeZqz10r8zJfV1z
Ik/dT1flphSO+tzsLn+EhWv9xKD0EaBANZeNYZA1DzoICa01Moylr3y8IikOtTRsbQXJmkt0HzTW
pYKWSKy6CfUuL2TJiVEEBqrEQt35bJhEqUTVxQT5iW2i+9Glt4WOWrqoVyBAC/uF5zHS9JkFELSK
0rVe5KJKeoxJuJ3de7GCxHNwLy9kKUXBZC94NvR59lN+xPVgbOxFjYVoIyDGvlb4otOcBrj8mqxJ
lyx8HNRKZtQUQTcLdfvToyFUyjOBQXQUhxxRfNTDXVv6Sbrm1YtLOjIjXRGi7yuQiyEXGrfsCZQy
mls+WtfZXXAfu+1XETpp7GgQw1a8aiW0nlfEcA3aEIMHNAdve1Dina6Q6mkbpClWSJ6MJ3pFfcVP
PunDp3GL+iNo/vZ24XRQlXXceK+74y6BrudKAFpwmZOfIB2x1GCxZo/zJhfvpn2TrAkmLd2OJwak
r5iosTBiBgPGDz122sCJHeFQL9YgHOp3n+ZakXUpUTreU+lzRnEWiSSCh0b77qbE2BzIn6ct7Zzp
qnDIg7Idv0Giyn3Vn9uVFG0xwz02PUeBo2RDUTI9oxqWWr+BpHYf2574Rp2qdMjsSG77mG7+PkCe
bO58hI4sRkCEiiye48pQOKrih8NfN/0lF5VCCnQAzTaf11Ro6d4Uya7kK2tYPuZ/DsH8QY/WUEF4
pppGrKEqwg3TQac3fDMxAUk2l0PXoh0Q4M8TfbOyleSIhkABHbQjmHAjD5OBFrz9vdVvWRKthMiF
WA/RgD92JAc0Ia4JDRK8FEPlfhQ3Tf9N6dY8bQ4MUk52YkPytNQMtAZ9KDCNhI9JgC5c7hdoPoX9
rp1utPohLvYq+z7+i+vyxKzkbiifMyW252BB3Q5jH12lQoroWl/7VGtbKDtdVGKAu8PyAvvJ4Hc1
ULN66l12hzUbktuN5RTkWgsbdfg42bsSJJ50dW56MbpimBOED3i6nxUhO8xxhhRoX7cCZXVneAxM
X6CgzwrXUl8gH0fj1zp7akBdHhCosGbPylrmsfjUwtQA8EKgnwB/t+T2ZVPljSjh9l210SEenm8K
Ai7iClRrDCREvaMOh2xVTmppd9EoBvoeJ2F+Ppwe6taIzHqcy4a1N3jBnn9OGImvHIZJ5vDOcPmN
+gg94jUpo6UMde5P/2NW+qiJoifYBfDmmVsL78phEzpOfT243Vv1VF2vPWOXIsqxNenhZ5npNNbE
QoUy33F6g5lUuwHu37/sqPNvls/6kRWZlK5muQ26cFgx6reCe3S6saEVArbnZtgE+dtlY4spybE1
KSUhSjVMlQZr4HTfDl6IT5bcWbdIgRIn3+L9o72FqBdFj0/6FXQzEw/ydmJNT2Gp9nv8HX+Phx/d
CeXQ8TaAZLA73X3ETnoz7UBn9cT8X9q+2QQYtOHoHF5fr81JLnstcFMmQNPgBZe8duIkLW0VqWBW
e3Vdo4zsWsrj5R3+f3z0jxHJR/sJoO96xNrajfCMXXeLmuL3/NB7AZjW+123luEtZmCIQf+sSnLT
DkQfWkNgUNuSbBNsh+fwoXwbJpeYjuqsFTEX9xAYfYLUHcQwcrkA4wSUVXO+FxdIng9tsuvXnjnL
Jv6p9sry82VfJ308IKTRPHEA2B7S0GnEyjW+ELpPyh5SYizSVFXsGGWPMh6cwr4la9n/QvRA+XVu
vmuADkMK4DREZha0f3obBZwGQThVvga03aKbaO0CWNisEzPSOtpIb+OawYweHsLkIKKdEWwuu/Ti
Vh2tRLpiJk2xqzDNcxdSDV7fqA4Pny9bWFvE/AuO4oFShzXqEVgE+i7A131FonUM/nHZyNLJNEFi
h+F7oEJnyadTKxOQzpg4gpUkpA6EN5wgysBz7RTFLUozsDcY3tT4vHwZupdgbUJzPoZSnD+xLiVX
qaKLBMOFyE9Fsm2Y9aQKIKsggR3qpg9iNi8BoKmwm+3lVc8x7ZJZKebFWRLi9Y1FT/pjExwy42Yg
73r9oU8rB+r8G6JwYIF4DBTS6GHKEMYcnLNmo1oQYi9VSDR11W1uKiDOjlYKo+f7CBwHMGEUgh0o
Gpzl+W1XtcVoYsawwNx2d8PBFVeBWU3fqy0Ga++LfqX5tLQwTLzPQwEUp0CG+Q08NzEAbqVuBjg7
eUmjR6V5v/yRVkzIED+jMwsWlDDBjW5b0ze9M71mbYRn4f1qm+C/AxUUFCqBc5D8PyCsxRMJI0kT
xFy+bO7mX8zh19A0amvH+lBuzKfUK3eXl3YePE6NSm4/Ktzq+wFGKwuzk+A379ci+UJOAxP2DFmE
ugFmraVIW7VtGMVVABN+8Sw2mZtvkm2xZ4ds3wCu64K/tXi1ttx96B12SLbssDa+fh7rT3+BFIRz
qpiFGuMXWAKE1XtD84UucGe9Xt7LBTNgqpkLjBBwmIPJaQDD8QI7QRdjgd2Lwa71YWOpz90aRO83
LOw0ZIAqDR7CIEiL+dDf2dtRNFYbjVV5liMjdfLH9JUIJ/QT4qKs48RX8TbwMkcP3eRG+OEmf2Kr
2eHCaTixLyU0VTZpDZSg0L28mjbEyzb0ndyOG83JXuybn9b2+8/L27pwMZwsWG7xAThV54kNg8GH
QZxeddNXcQ3FNd+46YYN+QLs01kxeR6W0fBgAIwB0j7XPqU7NVFHpTYAH8YDSnlK7qtb8QRAu3kw
Ocpn05Z9EBdIk8CFJvBaQ3PJi+yZ4gGt/LnSK4UBQxlNkkLTDEPaQeZMVfCYqd1tPynNnkC0fuX8
Ly302Nr8a46cKbWMZFJ0DA4WcZU6lH8fiuxZC9/tSduN7dflbV3wHCi6YBYDF4SBiUh5VxMeBVWF
D8lKiNCq34exc0z+dNnIQkSz5yNIQMAIzSq5Rj6QoS0t1iEvndFQDpqD1gNSQHvFK5fMmDqyFTAS
AV9+9pliO08spccTG4V+CMJw++9TeRuFC9AwgxwRo4oySiBmsZJrKYAuU9F4mvWK4WInWhurW/ok
oAgFCnW2hVGw0+9PrSzmvY1Gm2I/iGaTdR7gfJc/yEJGYFNQAIDVFdNLZw3aMWI5qUQLWEqwSae3
qO6dBFM/aNOSDWbH0FzI147vb3UgKUbixkGXBMNaWJXc14smJWdRiPkQHej0yVFpMLp5oAb3g27B
z60IlTRsJqeuZYvOY33UOxWxgV1B6QviGth5pXFpr6DiH09Nv+97hb7mQYPXSKwKvku4nk6e0JFQ
qVB5j7Zdn4HrWCC5OjR13x3QbqxvKzKG3TW3YnpvTiZunmmcNlo7Rtemlqsf2lhiFCK2m32Hgxi7
hGCC06ETJRUGW1KldqqQmV+5Wg6bidrjZ6yMxkPZBPlTpDTpN45B8msK8sONARsP3A7Na14UWuTl
AxNXNDPNNwGc31ZLx2iet+jb0SOhUtyWsS28Sc2gEDHWqviOvBvIYy0kENQx4W9O3YMCqi/qdroG
Nq0P7pmi6nfJwKB/1DOdtRC6icq9ZUTjK+/qaGPFgoVOSVoMQfSpuY1ifYrRrC45iHu7EQDRCbo5
dxnYw97SagoeyraJgRuzjAo0RUriWXzs6ytBwSeGcnRUXBc8La/wGfXQ11k6/tIqrcydqU/z57jT
OMpnhqpuiqaJv5q2gmKQYtUFikCW1aUot4EsSKN9+15OoYgcEdnJJwlr3cdQOYVyYJHpBxo1qKq3
ZrA27jsXEWT3g3GCyiMG9TBBenqqYuSqkVKVePPnk0uhmKIp7XZKoFLTchdTrL8SZa3OoC0FJAzX
oFWHBB8BQ7Ip8qqKwhZxT3lCgao4vJWQmHDyGwqy01txDbmTJ+M29Suvu88/I99GGqbNiqCXD/vi
r8AQOshpQXSMAdrTlRtBaNEix2HX040J1upuWM0/Fi5IG0ws/5iQriy9D4bSbmGCBRujc7Sb0f1E
HdlytHtWePpDtY8PtcP2axfz2tKk9I4XmVW2PeyGOsA/GWb5iv3/tnlSbaodSQeWkTlS4nw18e2g
PVw2sJRKIaVAXgEA8G9g+unnafH+KIt2RO5YasqHJSzrvYhCFBEru0DXh01NtskDBj4Emptictoo
iDUPsOv8Zx3qCfw3bq553Iu1ybelzT2+TqXUIAuDoQ8prtO+e1GQ0prRSnN+yWuODcw/4CjRses2
LTXIublVr72mWrGtGOjcR35VaP/C0vGVKr02WF4goiSAYTbDR2qYXtJxry56gFjWqArXLm9p09Sy
K3mv4PJuxh2prxo8tdeY7xfyQwxMUOSjGJswzsbuYzFqAtEM2WhabHKj3ORb8wns4j4NyPayc66Z
kvZtKNU8HRXUvgMe70DpX2SAJbZeq95Efz13RJFaHa1K2riBWKFIAzQqMCLotSYE96iXla9UrbxC
Md3L61q6DCC4B6FoyLKaUFE99bwqLEXXMGxhz924iR0euTrdsVp3jGHfJ2tOseTox+YkR29ISscC
UtjumKPbL7xR/QqEI7LXy6taaBLMchNobEEegJqGPLYAVZk66rnAM9DvfGvHnn6hh/wDV06NXlPs
6Ft111+zHX/rmbeGLV1yfCT5KNvOyrxngB6zGzojM2A7UloH2G4bOBEylf7lJa5Ykd+dIyh0zHjE
jZpEhWNHGFF9NLvNZRtLX+toJXJxJJ8wgZSOWInBDXPbg78NDUJyA15VgrZykDz9b+akMxaPtMqa
DOZ0/Udm/YDGIobPBidKvl2287tYK2dAx+uSnD6pcpso8yss/s6eVdQanemAohkuz4Plo6EF3pVb
exN/rpidkeZnZpF2IA0COgq8qqdnrUYIqYMOszQCN2huYO79sdOeyIgybuxF5aYd15ENS+d7Bkga
c6UAk9TSUllEoj6cJ2v0suAun/Trsuueup7nED2/FWgyK2wFNbUUKqG9YGKJKrMA0TpdJjLhXrfm
uVClpx2IMe+NtAN3a1yoe25Xb1BAWOulL1qcsf1opUP4TRZ6MruWNlWKq6YcMwt4ABJPu7SPyYeW
BkrkVrQKsm2OkZSVrsBCXoD5E0xIgv0XzwoZ3YtPXKQmSBPcIjL2ZXdjBdX2ss8snHIo9wI8DJkD
9Onk0TkFgGubdsAPq2ma+8akRp5ZNwOQiNavy5bO9hDsSUDQov4xUwngv9OvhgG5kfSsK1zato4G
ldPuZ00fjPiHuUZuexZVZkuzYjfev5gekr9Wl3StRUpRuAIUqonaenq8M1ExC1YugTPXl+xIK0oa
1qEiihXpFsRau/SHjclaEKFt0oy9GwG94ukaYHDN5Pw5j/I4q+hRsZpgEo8MEKJ5UfTYjFAgLsGZ
8COCpu3lb7a8k8AJgghIOyfzGDG5mWlWX6AphW6JuOV94oj4wUj/OtGat9KAZ8ylHrR8pELMBDEs
Tc1hqMm+GfmNkm1q1BYK5ld9vLKmxS08MiVdAgUfmDXoMDUqIGrSHC3v/Cy7CsE5lKYH468xbNLK
pPiox3qksnreQtDWpVFwHfb97vJXOk9GJBuSI+bQdotpN+/e+FGYjyMB+crg2ONVm1zV0ybtQePk
ZHyHfrhijK4Zv/Ts0Wzv0agCev555dfMG3hyC0m/RvLRROvKUqX4NbUAReM1xOscVCQdAZw4N69Z
UDuausFYZFT4q2K953iD2Thqkph9xJQ7mqmnB0QxqzS0m7EAekt7T5FGgH7wVgERhE3S7cgg+lwA
FVR/FCxDLhrka59i/vtniwehI+q7GlSO5OsQr4Wxj5WZnJKYGDsDNBl0i0X3oproUOT6TgHOS+TB
d2rWb1RduRjPm2hYPVTlUXnBVaVh1PV09aXeCTOzsXrRf+sL0ws0UGTauWuE1WvAtL1VWj4fICo8
Dn5opG99X/iB2R7qHDp3l91gKXQc/xTpmBmBoUM9HBsBvloeRr7KfunRjVqF/2bHjw1JBwyKoCqe
5DBUWdzN0lfd3moqh3rWs4napoKnrmichN/r0aou9Vm+9Xu756sTfN0qSgqn281AVSsqhu2eayI6
9w3zp64+gCs+GQw/Te6i8TbX/H+zr39szuHt6AaYKE5WV8EmqCqmytdAepJ5ZpL32zqLh3fBeP94
2eLSxY2F/neVZ5R3Yqq7jCKJBN05NNGDCje3dVPETzkrXJR0vcvWzsnPf28qBhAhQIGsR9aQykC4
Unaqir8d2U40uar6YNDM4dazbX4msxwb1NvpWxncdX9NdHRqWp76bQbFSO0Rpttq2IBuJO86L9dR
A0/XYuSi58zycib07pEkSJ5j1YMy1Ros5eVrFGzq0dXCG1SawUV8BVybNbnTGsHeYmhEA+ofm5Ln
WNOUFaSETRNKu6m1yVTqKsHBTjaKcW1W2ynwTcWLyfeVDzofQDkkHtuVOqaxsJUuI7CLERG3Zvu6
vTVMBEK37Q95B+R46wXZBs8TDHME5toMwGIcwlsMPSoQt4IA5fS8kCYZU5bTYpbxe+n6BCTWEL6J
XjNlTSh+/ktn6zyyNP+So5PZDiJThx6WSrCc8SjydBFvuPLXNNZw0jllB2HwLApyBkAjYgCPC8GC
FJTYrSQJHTtEzCko/UhJtzLSsLR9qHHoUIbGPyo7ql3VOVFUpXAVrXDBBeSwNgL7fvUQ0DXpvqX9
OzYl+aeOLkyooz2DskZee6kOqlVIXJoeN9dIPM/f5/MeHq1KckkLxAJC5DBVFteN9qGxexN0idUh
4j/Q19Ih6k1eSbDTxLcyfSQDgPrby4diKaYe/QC5uFIMgCNh+gtpQvkzz69U+0Bo4trafR6vdfPn
bZPd8tiUlBOIKqANC8PSbSbrK41e0wLD/abwOJowNo82gmYri1uyiA3+51qUdjeaYp6L+cIw6M9E
uU65owSlEw2urt4k2doBX3KbP9YQT0+PXUCqMdE47n+rKK/istnxJkDC+evyB1uywmbyX8ikgxJV
zqyUxFTSRgRwzsLYs6Z76XjkVSLwL5tZPG5HZqSsSbejLCYUZpBFXrcl3UwwEQ/Grs61FajawlfC
+D2mKgFeNE2MpZzuGzgo/+uCFusbPwso83o1rzGSYN0nraJ6Rj1EDoCi9Uo+Mb9GJIc0IKIEjmsN
9k2ZVKbgnRnleVSiCxMrj3qXWyBGtcWKE85OJluBijPekwj7NsYFT5c3VXpQ5joexnn1Cs0kNT6M
k9MEHzYbHUwuO2QNGHzeggTLOurcgPiDN3cm2Tq1WJUCJH+VWrqxzR0dQ3RZJ5xustyxQymuN3ZM
m/xYo05qKHu9I45lhb7Rxtt2Arl52N/GBXDYZu9PpvWslsSx7WybsXSTsNTjBXNTEGlfdrcFHzDx
DXR4NZIQ5AanP3lKUU/IFAJdHgtpcuZUtm8GftW9h3oFPYEVa+fjIDMsBdBW9AJQuAaP36m52kZB
QZvNWTnmaj57zHOjHWUaD9a0I73fd1vFcC+vcCHQIg5ZIAFFcw9zjtLrwChtm2YTLV0wMnhxiCaf
5ZfhbW0fKhqvrG/h8MIBGK5JsBnN6JvT5Y1Dn1UDx/LQlfd4gHw1cbLkZ94+XF7TwlczMAyPrgPG
tjHzPK/5KNGwRKHEqcCahnZraKjVRfuwf9ZSvDDbnYVI/7+Zm3/OkbmS1JNqzVs4hC8lixzCbhNx
FwUvRS+c/N88qrA6DKXPrQ2oA0q7mPMqHhrVLF2QzmQ2RLRbJ0mJ12ivse00xn4qb8rAubzEpS9n
4bPhDOAogLb2dImh1hlDlPWlK2qvBdlhkf0qxuderVe2csEbQWbwx44U3sOcQYGEICgZ9k6AqdV0
DIWid+NmfBUFNHu2HABxT4FXSwMICJ230zWN4VDXNIYti9wP9F4ZXA3lCGj7da1wDLaxiFfyTQ3g
VqJvbfHr8o4unXU4J0yDDRj/yYJ5uWklZj4Ov520VX+k1YdlbDSx48xVDQBZum02rJyLOVqdrfjI
pOSoURsMRWPiK5oQlJgm9pTrawM0ix/wyIQUwSJTH3tDwIRSRYfKqDdKWG1EHd8YafZNROMKunvp
zXa8izL2WjOzhtstdtGq+p91dGdlKnTawjtUFK8gdP2khPaGoezb0rfGXsuslp7iJ9alY8FK1o6c
YbVRs08rv0rA+MQfle5nEL7a0aHkT9AFrPVnTldeHedIDdylR97DpIMSK5pWjDYs11XiKTX6Z210
MMzkrjbLl4Znm7F/HPVoq4QCTPhPow4gcLYSzlc3X7o7Ut0cy55j89PqZxY8dFXvtczNkztRuZnY
FxNe69+aNeDjYiyau8oIRQBRyYnLOIbqUFBYjYhXtE9Wcx/0m6RYScKW7hAwMP2fFSplzWkSdKVi
wIpBkSF1yFU2E9lpxoc2o9+eLweDhVwMZSMop8wkLhi/kE5NbI0FJWD8cpn9ohTp1uSvI1OeahU8
nKV5SAygp401AZIVo3IxBww2ROlbGBUlKHFeIFaXoOQQQb9DPVhh7Jhr+mNzQJXCD0Zc0QgFWx54
yOQnAoasWKjVyP8w481bzdHq/Qjs3eWtXPCOEyPSwTByMw9a8Lq703Dfoo4DpktIn2D7Vm6qtcVI
vh8rNiktPtuxP4FZRWcBHdY13s6FaIr0E5MrqGJgQFl29aLCJGKKVp2LzirNXlnp25MPYVOUa9c+
zuK+HWW60nqYhgGIUoUpHtxN4lfVP1nhk9GuvKmWfA5EOvj4gNjMCPbTO9duolILbKRKZR45Zbpn
5CUq3+xhcIz2xwT0JWLG3/sDUncAenDFA3IoHa2xMjMot8AiELeO0gbQEggPBGxTWvbX0Bpk70em
5JoFeg6pUaWzKRDagwFop2jfwJHoTKV9f3lR5+Kwv03hCTULzqEnKGW4DajA+BAapTu2dfazCMLy
0+ZEeeu1hj81lhYY/lhmIWgno+yQTZN1MEdQcm8JYdE+7ayydOwhpu090NWk8+MpqoSn6rlYyTgW
oiga2RrE6oHvRrtJ2n1uDEPTjVaJnAqiWtrGbO4NkBFlmAnVy8jp6/fLG7N0YIB6ABRAQ5aKhv2p
f4VmxwVvYC9qKyctgQx+H5BAmuq9HUcr19/i2tD2RdMelfiz5oZC67LT57VNVU1AMBuNvmbxmzrk
mLOc+G2alfEOi1+BPCw9o6GqiBbeLPV5/mKLMr2KUdTkGDk3g1cbshGPVkjJ0xQPGnF1kbXvvamn
O43mxldldOw7GyLhNwLEgs6Ans8eIGrjDQ+WcHTAH2I/2klqpFulpH3vmZWIIr8WZvrNiCC3lpt6
4yVKTb7CSUe9g5CQrKbiC9V+MDxjpg16W1CPkgHRAQePSp8C/MzLd43eaAwqGOYD1x40bfCi4aqh
PlqSl11l4fOd2JwD4tGrjVpTLajdcFfJ0PTMJi8fv891VSPLnBbw3Rbt/MsWl7qPJyalUzuMfThY
dDZZ+ypYuegWPN5zD5ZYO05AEsf3LLxBnamtNgV/4Oz18g9YXjLIzKCShJghpxm4bMHZlHVgWVRv
eOk17aPdoi8HjmT0HuAMl60t5ahY7j/m5AQjxcgQDwi+aqIC06jtSnY7in1XuQqm02YBgMB85WD+
Q5PH/DnUaxpuSy+sE/vSZQNNVbAzhFhuOO0TyEfH38BJHaruGL9E+m4w3niYrKx5ISs4MSnFH2h2
oykx77CmPUTilwrdwu7r8rYuXKEnJqSLmguRTYOKXY0gMlwCn6GSjYH2Kst3+eTV85f1L1tcCKpg
vwJViA6GNNDhSfuo9IT1kz6BzJhdjTYkQW2H1Z9xsLVWv9mSKbz/IXBCQbWKHsTpoWR1jlGcEEjY
QfkoC8+AGI+dgskud4ZpDVKzkPFg8gezTcirCDuradAWbDog6oEObo4uZnFAbuonyQ9R7S5v35If
YqoEbwnEthlZLB17IlQzEBnhLu0M4JcLi3aZQzMaeX3TlpMzNqoWOZBZLw6mYre9lycYF/KqcMhX
sOdL7klAXguBAkhdno2gijAK7GJM4DsVhnxC8LtigD6wrZXceOErQhODQLcB464ELn/6FVWq2i2Z
Uo5GqpOBUVnVntA4ZemnvsYgunQYQJChq5gcQ4le5s8RBaaMKKgPXRvMl8UrHxNHba5ArJcrwzYv
oz0uvpWvOXu79IqZKe/A6skg3IjSzenibKWueUVKXL/ql5pukdI6pIsdzOiLId2k7L0sX0P9NSnW
aFkXd/WPYUt6kQ68S9VWh2GqCLfqQHageAm7N4LvWiacqt/EwRWrtsa0i5nb0PvaeovD96m8bVaZ
fBYKScd7IEeEoR1z0Zn4KYpSuwactycAEkGFVv2eWI2r1zstP4STV4xOqAC77AbF8C8iLV7KFOMq
uMzOJg8sPdBDqlf40zbzE+MuisCXUr6vfOylxAS4vpnG1UIOIrMHaFar5YEJKwLdiH6Tad+DfGvP
jlxvkvGqToRrWt3K0s7rKrPgBfkj1zAf46PUpIR0spLlYGkJlXxDi601vYfBLR23bRP6Xf2gqc+2
/gWN8MurPfuqktk5YB6ZbepWt3MdYFojKTcKap7m8Lcp82wBuCtIJYBVFWDoUwt1SEK9aTBfNMML
deIT8ZIoW6rsujRxs3ht2uwswsMcWg2Y3sVhBf5IuriMCbTzdgS4NyEH3GFu0lK3ST5KJV4JCks7
d2xIuvYbbhRhY2EWl/LiqZuKZ331HXsWuue1gNTeQi8STG6/R1qPPk5Mg0y3BTDdUftmQ2C1AlXG
Stg+Sw8lE/Mqj0wYaptV+W85of4FqhlWDEpGarhdCLjPfbUGe1n8OEcLkpycpUyt4gAfZ0yvCJCQ
isWd3sYLZQ1KsGZIcutBAeBSpNi5JLgi9ovIburm0Yr2lw/P0veBbipm5+ZIQWXM/ZBM9mTOM0Nh
ZoMRVXnnvMKYUvFw2cySp81QE3DIavgn19CCSDUmaiE02GlCr9WAdE7YkuTlspXzlwpcAUB0htY3
BeG9DApS28QqgJfFfEanfHSVvtUU3VFAvjsaqdMP0aFvEANtrxrrDetCP8SRsnnoZp39b4IhBsR1
tEiQtJxR5Onc7DFlhBdDPbXUKWIxOCmmRmtaQoKhdHuFgQQK5HU8dppkcsvJXPkFc1A6ufB/78Wf
HyAdC5NVWW7NozAm5EOKbpNa1wV4SiC/HuaqDywvxKhWTuKSyx6vWTobRtDjfR8CvcTqYRO3n028
LXvdm9rPle88B6ZLa5POhlGwMbYI1jYakLQowFPKexBZWPVVCA54B09Iz2o/9SndzkjYREOeo68B
YRevu+PVSvkxTYVm9/MGNxhJy7Qt7XOH2r8m40dlfo7RTQtYZUq3TbfSPFqKd6gRoTAFll+gIKRd
tvUxSqGEjpBKkl1oMYeVYO5PnlrbS4CkFN7lzT7L33770R9z0l5XJdRZFKgfu2E0fSvGyhfUvOId
2gmzyCFhX5fNLfqQgbxlppvGPK+UhGMUN2Eob0AssrO9sUIv83ZSt8m4lgwuLgvjkiAkmVHdcrIf
xVPZ0Rh2qvxpPhSi2g4k9Ozqxl7TaFs0xUDlBFSOCviAdJ/zOo/MOqkQClTiquFOV7y83IzB91hf
KbAuucY8nm4YGjrtyFlOr8J4tIe2gyS3S1q/NTyTPIj0TjV79IoPTbty2peujmNj8485undJnAL/
bcFYIZpiKxKiOpg5avdap7crPrhmSkrA0nSqaE5gSu9vrfFHptxDdmzFxpLjgcAFGR7wMpgMlr4S
aQA4LxM4BO9Qg+3QbQaLB9cUICNXLC2u5sjSHN2ONi6B9tDESlgKMTGl6MAsBbdCvF8+R0vh/3g5
0jlKKkFVTO4hK6axU4GGrYodYqCS/pyPldMMd1XlX7a4uIGMAiAICho81iXnw2UTdsWIOf8huqXl
hqv7GKQ7yYrXrVmRvA4vONYNFayAEoQ5oP34QBH0KibaXRatwUfOG+VQAsWJxWMN60FAmr/k0ZeK
gBskiY35/RzJQl2Akolxx6wyp6NfVqbsQbau4foxrsJOQASEAP9Rr1zjC0d6HjtRZ3gJmq3ykR44
2oB8/gkW/dIsH0AWbuxFWTuq9QNE9iuuuRCq5nEwgOugWogWjXTQUFcqASdVsWBDoOCobFCAeqbm
sGNKeZ2HmLa77DMUGyhd5PPGUtxnkLM+G1OcSD10uo6vOamm35u2D1nOyxYWDputaRSaJnMdEOSh
p58QkK1srNFdAPr4g4e3gK44SbbCub9mQ/JJmsWqlQNnB6XYGmyKH6mlHIg9bC6vZMHzT1YifZs+
Tg095PCEOkH1u3EzUILoT6S1Vnbssh2Ma5zuGIhlUB8DBbyrUuGU6l0UQzoZ1eg1yrffV7n88VET
AGwQ/2OWTKqoQcK50ms8q6catK9OV488dSJKmBeQAX0vZpdR6eddxfwAVE/7qB/6fdJb7DDY84h+
1kepN9lVv52iKNnARverUFM1dmoUCu/tlgW5n9YJ5AfjYQotJx/ToPdbnDVr10H8VoXaWqP7acY1
ALam4VvQT+p7EjbhgcV8/BjCzAoe0k7T3yk6Yl4ZKZDY7FUr3NoZMX8GcTrdW5mWa55ii2LLOS96
xxzCPkEfv+6CbR20ljiwOlVAlN2kJNqSMIy+1cAafVPqStfdoiyjdz7aJHaUMMgL126BpoLWcrHp
kzphKwd8KZwAOzsTNwC4gIED6eNyXH45wVh3UICEwtjWSFo53Q3VgVMfPbXLLrt0MI6taafWwqSL
AeKGNcCcHCCr0cnGxB5KGpfNLHnssRnprmtScEuxEWaI/pPkD2nwKLof1apm8rw3sr+i/wSeN2Sm
DFnW6WrqwIiYHplI+KsfXPe0fKvTuzRKQMd1rSRbq7xj1b1pPlxe3NI7A8Sxf8zOqz+6hPo2CjO8
AjD9r/8UwnDK/DFrUscUvoERTJXeNYrfxq7S7VcML3w9NlfDETRBKAz486lhu5pahdEWLO9W/IOW
H5MAJZfxEIqXDjJBZjj6Np4BYWrsh/Z2SgH3NQHjjMqrUbe2l3/Lwr108lOkPWhrO4PULX4K7YmJ
HrzhKQZoy/UWDPjAY4BCa+Wc/Ie0L2tumweW/UWs4gJur+CmxbLkNXZeWIkdc993/vrb9K1zIkEs
ofKdvKbKowEHwGCmp3slfYLjuJck4L5FDBhd+u5rfh6RbMgwXqQ9FSkQLEaZWGrm33dC8QV10U0z
NU8l4RHwffOhMkF2bphVHVQzKRlAFYSyfDFvfTFFimMASd8KpD1g2HQckPgk8T6eARfYJaHg70Ww
3UUW8APhlz8pomC1iSZBWjPrT6I8xZsYpBUFJUKSynTq/PY9TNTxtQ8gwU1jEla7cOjV3SSK6UmM
cQ3nAU/CcS2EkYuitwIiUXAXspjVOJibNuxHqJkJfY/Sd3cQjUbFqUDegfBPnLpOnlGHOampB+IQ
hUKn8+t2AF3PUmOuCo9lcNWI+JwgX7j8oHqg6s1odpmlTS9qKbqhlL2aQ077OH0y0QwJDBGTV70l
NTWVwvEUAejfqtFTKz+RLj740vOIOVRB4bG4rqwNVLrAtahjn4GrkF0b6CkrpBYrSHvkoJqrlFa2
In0+oqJE/SJ0ylmk8fR7hMZC2nz4lfp0e2HWNjn4bqCvCVJQEc/8y3UhoQ6mzEiEtI2Q/VAAvTQb
/VWT0n9PKkDtsdTCUHzBC4G9d4Z41NQKYT0NM9Ug9boofYRehgnu2/6sfOilzgh6SXBRYDSAbfI0
Evq+kjGBtkd+H/HeJm8ACtaSnc27Xnwhnet3FNRLSjXSFBog4P9Lo20YbETFApMW59dcr+5Sv0cx
A5KuuHQ1JjMUU/CQYmOhCKeC9D0ErgbzfTz9rJUzA18OhyuaWwYKudqSZZ/dEEJqIq0NoWpru4fj
8/Lv0aPU2llPE92EdLPh5LvX9y0U1FRMXoALEPua5XTuwl5Xxgo3UgBZXEh/j4CXyq9jy4G6XD8O
Ls0whz6SRqVqFpU+MLDQgdxPJo9x6fpaWSzgtbMQWInocV8unJpOkZSpsIAJe2cSX/LZTnIM58yO
/88seN/nDx6T6PsBd8X2kDRt9hEKOH8SM25PbR5BdLvN/h2SBDPnpwmzZuDzUHutrSH3WpluX6HB
OgkTiG3C+9n/qpvInQAkpDNeESOvcre2mOha4brEpYlDnrkyi8KXFJBs4oTFQznqD2isLsmRP+7n
5J/hkYubf22xmMVoAMYshOqwpcwtKBkMUJ7tlWhv8N4oqz6pCuppQMoRma1GJqGGijbAZuBlaakk
FhSMMN10n7Y/c8HjHFzX6SV8OrPF7OKxJw0IU2ELT1bk5H9ECTn5RvMLi+i/Z5S1I+IWituPz7cN
r/iIB5gJZg2oRsBFJs2TTSNqdFLk1pB9BeCKlXPczISK8U43Y+c/2EJxYaGVAmju+zI8P6mGOsvB
HJhbJvDoEvFk2RNLFXMIHW3/vY0qYaIDHWnkHADEs+lr2U6VHEwVbDWeBvKxxETZS8KECmf9VrpO
l4aYPVcqU62lIwx12T4JD3PpjcqnbDigZczRZe/zPTotovxaFFujcbqE80C4TlVhnqCDh1sP42ls
hShXzTRAMgpqFHWwhayx2kizhqULqj/lQO3JymfCm7ReuQEubDL3moLTTM4IbM4kdc3YlTJ/oys7
teX10XjOMYdKWbVqXI412u5AgYIPH05NFJRMkgqKQ9JbkehGxvvtIL1+I18sKDtDgbsckuIynMt1
VNp2bWPP5OfcEDzyrTGut/9uDWmpCBowPLHAa3V5B02j2NconuPhX0SOMlVWUt8JqO8l4KqouoEC
QMNJStY2/LlF5uOpaoeJVB3EDYJUes0I+GhiDYbmRmEGBlhedrJqTcYLFk0WCXQqTOYHeEocJjX8
w7iTPeU6VaHQEU2FLQevucB7pF99O4DioHqJ8bQlyUTSdbma/iAPfddJApqsFriuJXAchpoMKOfB
iB/wYrv97a4ylMUaRF0gBIH07up6CCM1b1If1gTzV5MF1kA4KdD3RXbxHGQsMJeCH5K2KmJ0ITRv
/og26dadN38UT9iVr5H1u6eJBfyQjcV1/1nyBJY1HUcKkIZIjr4FMM6O6r5o9KhKdYHmIl5CqD60
903xGgOqlmDuIcM8/vDPajWMSebjpRkIy3sZ4RFMP1P0NjFHVMQ0T91S+tUbGLb2OXvvKj1nDDKr
K3dz2+eo1tJxvDdkV4H+uRR5t2Pk6qhkbDDXqz8Hc6aHsBHiSPahRjl0FAD1inB8WYtFPK5QqUGh
E9HInCMA+zehHMFOXT6nCqijeVJG64v11wBzbGhJO81ZsRgYn1CRkKSHcOSkBzwfzMvd26qTEict
TBghWHJB/jgTXoxxTLCTl4UESqVsWaYGyDsSvIom5zusLxN4AsCCALk3wmQD/ihrPUZn4UPcLOC7
un6UtcfbMfV9jLHHgoaRZlRHDFBXsrnNoIWaoPXwQnuRvTfMSr6mIPP3JC/Z5l6z4WKBV4P4zB7j
VJWrnSiXsNe70pP01r/J1mNi+VBwON0Nd/KdbouebnOclPG1bznJRDRp5yQErAwrGSR2UKlWXduz
ue87aGnrVNOP4aIlABBr0tgij0BzNU6ArgYET0UdkCUCloJES/QaHuv+ocqORvOvb+jlWDj7+8xu
Cvq+j0GRgatj0iyi9M5kUHE+pDwpDJ4fzJaqNCVQp+WIK+qUZtLGF3k4gOuprktXWIRvTTohHgKY
QJ1DD+yf0cN8128+QIsbfuX7lGpu5pYvPKk7rlkmsYh8M5rHAWZN2ZoeH7Iv0YpohoxwP7z/mOxs
+2LamcrJnb5fsVdBiU8nQUsSaQb7gunEThDRSxLobNJqp37I3uQZh+qrtZ9PcUqnY4i9ENg1jV/E
PU8r9xqTvyz1mfVly5xdymB3BxLCx5aYVDqHTvEKTeOajr4jePKPkHNzfZNAXfsKUheUeoBbYZFG
RRZJxbykAPFd9VW9yhbK4XttK3njI7QedzUFemafiJQXs6tuLjhiKKjjH4SPL9004nmchxFujklB
NdUu0WaI72vFUqZtqdqxf1/xup6rzoJdFocciEVQj2VsNonfd6UAZ7MM1N+ik3e08vK9+ogJwLvJ
xTz+w7AZvdj5Z0QDvum5YeZs1ZqqrXoRhhPzvhXpJD0ToBUrdXP7OF07CM7NMKcpviX6BDLMiPI7
ptbQP/pz28BqrnpugTnSBN33ZR8oT4ylWRWVd6VLTi2lwV0T2Bo16Euzyb0HZaueePti5XpS0M4U
CRhhUMhgR1XksQzVuZ4EWjUvEno1FajvtyNvDm3lZocVXAYLQAKTaMyBo8SZqab1jHOOODmaJ2Gd
oGnNk/pe+U4oWmAYXERVEtgT5sAW/VpXuhxCxrH5YuoPYsgZ5/seVr7Y1ahAgvkXE/tQSFr0hC43
Vy9VKuaZs9Daj7ZhBRvzqFDDi23frWjrRvvEaffZA7ECZ7Raa349DZ56r+GlkdPs1Bxx1ux9h9zf
zx541rYyDeyX1LodSlcrzfzEZY3OjrnQiFoBMN4QMyP3ybBPNEfx/3U7wAS+IR7cIBDCqDqzzH2A
mWLQ94ZWGd+J6SNROH9/2U7sKmvo6WiA42k6wCeXLgi9GETZUIRWq3xJ9dPQ7obQBRFUGHEMXcX+
4siZIWatAtPHvgggvyBjJmvwd5H+k6QOl+JGXnYv69B3LqQoyGqv9lg6oyypFB0csrXXkYJw9g4j
bvc/SxvACivw2rto11vZNqTxvfqQPprbzEYG4AnPhcNrml3tEQDVRXTAULXHTD66EJeLq2Q5GM3y
IbQk+auN7A5jLrcDcGVRLwwsi3EWgFkbS9oUwYCqH2ffDbNtCRwqD7ewEiPouiH2VLQFIOTOxGDi
Z5KvtouV6pD6Dc3lzUJsYaToqNi3HVrZUeemWMFvaTQLRRphapxPpPC6ZtcbnIx2zRtUQ751IjHg
zV7aaRGSoWsVfBTyQUqoV+z9BppjaKkmnJBf+/znlpgbM5e1GagiWCqghBfn6GJzh3Cv3h6IsHMT
TISZuSGKRUmwXq4u06ihsuPbpdME3gQ+Bpyb8+ftD3T9pGMsMiEXmGMjpSMs1oK7iCtQYlVWvg/u
KqRa5EM1LB4E+rpwzZhk4q8VZlwRBCa7XS4cSrRMrT+mNVriG4QD1IlKmS3Yk3fb0ZVIRKUa8Q4s
I8AlbPOwHYY+IY0KtlFU6JIXojlxzYFBfzfTmLMKNjBvBLYBouLUuty+iqDNfT5qodXb1X1AdWrs
9GP2CJU7C5w7X5oNTTerpcldfv+lOAO9B9gN0h0Z/TXQ4Pdtf69fDJgbPf8xTLQaddaoEG8MrcmK
oW5qhjbBmL493xEr/N06vpvTsbIK27dkqhXU59z3K0fZhXkmkjGV5Rutj7VIlT8GoUGp0ip+LMDa
ftvP6y404ycTwPGiRNXMMDQ5Cs1oc1+7spM+gzfnsd1Im9l76S3iQsbVIXZ7b3rmrtugOcOZN111
VwEbA15JyOR15t41jMEEwY0ZYsbTjhUIHNiacZx5DDcrJxC6xUA5gw4IXGjsAG8XKXKkzV1kqS0w
Lc9R9nJ7Ma9fI1jMcwPLDzi7gOoA9byohYH2o8EhZ9J0G+0Dx9iGv+d78ah6gZWFjmNupS3H8tr+
PLd8tXeiSq56WG6cIqX9G/nqvPkIkU6gmw/Cz+quiXCv8zJ43oIym6SXuzwEpUtklYnbZKe2/Lrt
1nVYLCPdaE1/F7Ov0r0ohLxjUwfAmsZyuzH99t4gc7NtC8BnqzHkwceu30JoCCw9AfSMcQIBb3T5
/dJ0LpOuR0EkVKzBAcYfs2+tPfyaqWG3mVPTyY3pa/KMkkFgfYro8nC243J2Xx6B+AEY3cH5jclV
QpjPSIxRgPomfkAf4bBZTjtyDE4D5RYJrr/cpSHG04rEaSpHMKQ+pXc6FpgCH1/uo21m/ZA/ZNcw
KY9K7RsTdcs55kxLsnxWGw02AV59FneiRd47rOcf4xhZAOjS7DdP7mNtOb8FZSHBhK3HUr30ugxh
3GXiTK1USmInD+3RPAECKcY29BOpzwPqrkYQrkkTtGNArF3R6YpTr8XCHGL+806x423mDI7p4OZA
dwQyZPFX8KwfesOaqG6PHx2YijgBtHKJLnC9vz+A+bCRqWGqWscPyKjiChvonkp3xld79/ZpuNNu
tIP9uMdMggPkdkHzffJMgCe0xN19O1uVT4HL4Pyi1T189oOYr4430DibcYTiwuRoDbgTazdCqoxR
/dtnxfJ32OgCHA+9SgNZrMx2Upp07vyug0x2NB6lsAHc1x3KUyc3bjn8um1qLazALAs6JjxFwdfM
3FZJpQKBSWDKKDrzIcnF8WFIm/08JfWm6JvIkqfht9JM4z6Jxo/btlc3rqiZOnivoWjCDrcMgTIK
tYHlVHE2+XruNLxZ6eXGZxcSBIDLYx4DLIBfXh6CQQwWs1yLAa9SIaYnIPfRW9CGRz9afbJ6IHd0
cJb/B6fOzl3m2IuVLgrLFidDVJ1i8DW3/4xEBsLunBWFyXKatCVir4gQPQzHh2b+KKK3FpoOUwJW
+5mXoV9F/GLMVDBAj2FIEYNplwuIvmxQxx0oWPD6RmaoCwQzfflbYepvQgo46u21W7G2aOyCK2fJ
n4AnubQmRjrYyYq4skYj+2GUbb+RI6N2QlxlD70/8YAPV4kGiBPBQrYUugCSvNpmYdBHRmUmlSVi
CJ12VQLNGklO6NjiRfLvnoGSfJkIX4BHLO9clAa9GYp1hQGB0gvr3Mn7fjtG+qbtGk7+ebWr4NUy
bISLFxGPyL9cxG4YQK3ewJQRt5tMH71Qb+zb3qwtHCaZcFygNb/06C9N+KEgoq2TVyCGABlgHzSf
eih0tjzrf24buq7Dwxlk0VgzbGJcRMvxdZaFVsh+y7IeKqiWQN9N7PaQwnDM3t+Wou6JbX2fyNVO
SkpX8nlA+KuTEXNhmLHA9UPAS4A3HGPaVKZgLkBzJHbKvZAajlS8m+OjLr/Kc5dRtQOTU/XvM91w
GNM/BGmiiHhhr3lQOHcxENGVJfuT0/qzU7TpVsp6V6vqA7quIDpraCYodpapXj6FMefTXl09i320
HwAZBuRQYauSdZe3SqWIlVUOGvDJ46Rj5LW/B+dz6JBYyDD110nO7a+8Fk5nNlm+s07osRNQFQYz
lw3lu58i6I/yFCrat82snS46PFrqXAAZEubgzPQ+RYdArqwoMj1xGD8qSd2gar9BRcm9beoaU49l
BKIKjXEcmngJMplCVJspmYEetgpIBy9zoqQndgDhLClq7QRq9EZX2Vn/moBWre8D7/9onnHVGCEu
FFQw33Sj7mQZeM1JNCCJIJAigdq9hRvkiLxlwks8+K2r8Z1v1L85P2KFAwhocKDKsHfQTmAblRE6
FVCAUFFDCuOTpkKqfgArg+lXv6RJ3sW+4nXQxetCDB3gzOLgltY+NjQaVSAUJGjFi8zuzY16MmpT
rywwIR2GZnwsg/lRCMS3ajbfbzu6Fr5npr7PsLMzapmOhfSJAVNt2dnFlGfHuEcVQqsJT+hg7WxH
vwCTX6iBq3hcXZ5J8tQaCqQTcWNBbUCpyveBqB+3vfmuHFzkTAhdE0DAZQIdHRr2cM8wc4LsTy7B
qbytCHANSAY/u2STpgrNm7ew1fZa8DKVW398qqTP2CytKj0IpZvNGz33yATtLqcMPLV0B2V7+8dd
f1XM6gKwh0Ee5MUY57j0vxnVgBR9VFpSZcvSTDtA3ib5IzYf/4Od794MaAfBccFccKPZKz0Iwkur
SH2qgqE4BmYqVXYk56lYr3oEl5YkGBBatukbCmXtD1FaWhMmGdr5USdvk38cM06afx04EEhFKRXc
ruB3BZb8cuHMUSWD4YNZrh1SzaqEVrN8H1n/vy8bdgJa2JhwAWM1E55NJ6hNHYJisS/HdA9ePuFQ
1LJmy5DFwrRXwyFFvt54C0EuptKX7haIa5mvJAFJMs4+SMZq3UfS1nlqp1tawUu419YOQACko2i6
XsO4kc0rSbrgmEd9k/mfcvp2e9WWw/hyw8EN0FPBF0y+I6W+/DZ6EvaTlvUlRt5tpaQ+ZjJIuJdk
FW2FLen+3La27s1fa8v/n51WkuRHSprAWjSoziwGd1rKw00tu/DKof/NnK6Ek5TUqDR0lUpwDG2a
zg1VbxItYcy8SINIBOBSgN/fdmolEmQFFddlik1CdYQ5F4wxjM1+VMCDi4aPObvCLNpgvrlt5Lro
g41jgjpq4YVZSLGZePPHoZjAMAGOfjWztWK0dEPABFKMN3L8Y4q15754xVPWTvwHECp8TGK5hyRm
bSp2JfPG2a6ZIZgfI19+x2YAJaW/5OCm+SDMOHFbJ4AYd4LbiLbGj7wr9j2kFcxZcNLhMI4T50RZ
WXI8CAFOwz0EPWS2vSyPqBvEBfoGWWA8490WWGALa6ykSXnJ1HJqMOFEoOkDIaEFWoGU4tLTopSi
CDNDNTSyCcZMhRYBNIunSg8+VK07JhWIpW5/6W9oMWsSObgKLi8MC6Jie2kSjfncGPS2tvI7+edS
MY2cj/fYBtOwk1ihWzsg3XC6zctAVfrw7wOEBiYxJUyMAK6O9IVNHokhhKo8dLXVTLSpaXCfn2aY
tVUnOPSW8qqkFK+6++x5k1CBl7kuccO4Do4gDPMtHXbUg5jVDpD2C0oBnRP5UN4Bl7Ezton1o3gr
tonLEyVbC2KQEoGCAfsBTzy2izEqPiiQWqyz8NRY8wYaGB4oSLezA2DHJuZcF1xrzNEXpnowayZc
qxxtF+wAiD6mdgTBhuM72ee8l9TK2xUb48w5Joh0M60kqYdz0wM4UzAIRwFaSG3di/n16OWOuPpq
Z7aWNOPsVNekGFu1g61h1zm/UazzujcI1lMwIrnjkZeGrZ2EF64xF71EOsyCLq61bxhb/KXve9rv
MMBFaEmDp9arXx4y3p68fk5cLifzpskhNjZIBWwaD9kmtEH/ZU9WeGdSF82Nym4d4o7eO/SA3dx7
vX0eXLfGMVqBAsRSAMNbBqDny+UdUlNophq2pQ/zM/nl+gcZ/YzORXVg3hVbbnth5ci7sMdEqhp1
YlIun5Mc8OQ+QpsWndv2rQLKZQ6ofIRejJUeDCvnXHErN/eFXSZk22EyIcEJu51VuuCU/P2oeqLI
D9d1/yBsAHjzAmFl4ieV5DKUzB4n3E72uj/ZQbFDG8BHy7Rqp/8VbX+Fu24/cYdTV5If+PfXLhND
Zo4hLhIP0CJ8S36hyhBQ/67+XTuSNTp5Sl8eeNKjqwZRV4c8nYk22Hdgne1LtVXUXF4CZxDmO4yL
79ucx3qlrJ7YZzaYYOlnDGTnEa6LySLoZjfOUdpO1vHxzQeiDl0Sqt/L20P08kej0zvwXzRwvXAf
2eTefH4x/j0TUzHKSQwQgqBoxhbshkiNjFiWsVOK53J6THNv4u2OlScTyn7I9kzgcxdtksvNOKtG
UvmJWlspGW0wL0oyWDn8Q9DzrsJVQ98DqXgF45nB7AahiKUiyUmNRrc17aLNTOV3QtUHDRIsA23s
6k5E72s+dSJnEVevDqSYeOkqBrATbO80JFVXNRMgdKPbG5vyFCDtcLSj4GHa8PbRturjmaXl/88C
FLwLGEAfYWmhVbQA/aLQg/wPJiDHg5qiAdQquweiLu2DIcX3qvqXEHwivrKpoq3By1xWPVl4NdAe
RTLB5hJ1joJ1PyHyAuFOyx/lCg1Da+IpeV93RXEVoKKE3SyB4BVb63LBEgNTp76u4er7GG3wGtLE
052AalvjLkzp7LS7kN4PtNj4B33Lk1ZdIo695vHukNHNQnUGfBaXxs0pLMdKR0TqRneaNGPTtaYb
DYTzxdad/GtHYRi4slmCdNcIO9MOQ/S9YoGfSrAkD2fk4+CZzqzSUABsqXDCpeVqQsHF7nmaEN/N
pWtvQUONWoKMnFS59LbLo1BKCgSOdmh+GY8BHl13oMu1pw/drTfhL2Wmys/aCZ7FDdj4PiII1nEW
YjWm8OJYtAaBWGaxPElAMsjT4Bdk83YYH3S/wjCAY0BW4T9skTM7zBE+ZZUxFSHs+JnihuA0QoS9
dHGG8cOJ0x5au+IXlo7/cYk51BYOt9joYGoS6oMm+e6gmnZRFZYs9a+19pHWJaYdOcnbagJ1bpXZ
NUKbK3Nfw+q8cKEkmJj5M0m0wqwx2oo62YJnBm2FFtQzhryVG+f28q7cwhiDM8G0sUBQMfZ/GUg1
cv48zn0Ekh5bkDmDXO+/f0AdHWYggVEaQMuKCVXAaEH6vpD651JIJ6gK6u+g9Ylm+7Yja+uIShR4
R5aLYaFzvfSklANAJrqosTLwMrnlkWx9Vz2In63TO1CngAIQz+JK2n1hkflyujx1ZgOyEKCxUqB4
5NNwMhsKsEezqXmECWvf6dw7Ji3s5aQri8VWVAEbqVsD6nq3F3DlAL3whkkA5b6Z2yyAhdLcqmC5
EBpIIfKWbAkn5ty6MMKc0lk5al1tArchetpDaHcOlCZTZ7CfJk//vO3PWqaAWRAQTEDVaokLJvDm
rEnFuogxaP6Br4LJl4ziIhpp7WmH+Z1jbCXTRFZnAEeBqWyZsM3JMYKiQ6CmjSV75lF05r3vmlaJ
SbNfUNbzuIj/1XA4M8eEXqWUyqBmOYgme8VuIBkhGbxPtVJ7vfCIibjEJ/kMlZwGTGD28EC8sKCx
W+tU8gy7M2nrKA/Lk6SkxV30pT5z1pPnIBONoGmstDmH9c4qltLS/e/eFS3/BK2gp+KztsI/tw2u
PLsuvGUCUxg7caxKLOhgnqLUEXIqK9BA9mmucDC/a5bABAJ4BdCH0OVcPD9LK5VxxGkvFo01Zfsa
VNA+SqCfRWS3vCmaa3Azpq3OLTEnoizI1SzIsKQdYoEOO81TnePpKJa03Iw08FK6g9RTR32n4zWU
V7q8l7aZAJ3rWpdbE7aLh55K1LT8Y+L1zlcHSOfm9qdbC9RzN5lArZJABtto2VjkZ34XHtuNcBAe
Go4R3ldj4rHtsjCqC/hj4hYbpGUQUakgdwZZPh4v2Vpyh++2zJmBSR4wZsahFgoxkZRUi0OzC8qY
ALUqKNg747bevIdu8WYe5OfwcdrHKBIkv5OJk9qt1bAufgDjLAham9oc8AMMH5j7+q0q7pex1uJD
newc9FXDByEfc3OPJq6i1hQy4VyNhuuRpu/g/bsIzIass7mDfNWyCId4Oz1onrQ3vBETruJntu0p
oE9uT0cg9CXMukaujoG30BuPJn3Vt/8MgL78LeyATpXVnThN+C0zhNF77YEUHBGt76oOey9qi+SU
hlIICFKYT57UUTVHYt1YPcoSSGG8jHb3IXKYIERVlGwwR7WZT6LH2ztrhV/w7P81zHzqXMBocTPC
MOZC562It64IlDAEbpczPiq5kORl399ylPmsAnjPkzqDvVaS6YDORe1TWQIzs+ncPhWWP3TDEDv4
bggTGLsMfDNxsnTJavw9iXZLrxp9apW4Svhx2971wM4SJH9Xkm25AuoVx+D+bqyfwa6p6B/cINi1
s4Wk1xZpB3FUTsLG83BJSc4ukqIAFWmgwcMu3uSlXRP0fdxMxcwDLbMvnWduLT88949JpwwVUrRq
u0QK+MBEe6x/B+2Js4ZrGfW5DeZuVMcq61QJNjD3aXV//Od0L/yMqXav/Ie26MXXYu7GplUa0kpY
vLazwLiaSfdpz4nAaxIEJiKYOzDVSBv8/xVzoRpnybvczjxAelpERLJtXKDhN/IP8nh7Eb+rOdeR
D3o1TBaACoGFiqpVmrSaDtfMJ22n75UfJqrHDT31qMWAOs4trR84Oa0UpV1xI9rS+38oN2Ft//4A
5isOVZxEeYSvKEHBrboDPX+oeCOPrm4tQ0S3GRBmBXBL5Xv1z8IfMoe6MKMWCNovEVL1GTW5g4ZL
SF+tJNFRSsW8CKgWmJAPzTEVOwOOaB76Ylb8GUKY7z46CXbqpN6wDezbn249azozyKxcFxuxH5ow
qCLBoNNAf7zLtHmaNsVm4Jwe62FyZovdARVKebUPW4Uj+o4GXoWEitZIybZFx55qFHLaJ//0UT4G
TovmVXKnQCCF8ytWPiJ0XsAOgD4AJBe/q21nHzFJaj+tZBCraWheU7Rd7V4dedJHyx3GfEbMaxlA
EQGrgquO+YxET+Y2NglaRFVtC5pXJ2+A5M49BlS6Y8hTPV9zyVi0HGFTXDrFl8dylRJtrkMA0bRU
nJ+0tnqZ8El5DduVhzTQg2gloHkJVgyWiQDE49WMBw3uz8D2RzttMjvQaCO+yu1bmzrGeAe135lH
I7pyB5xbZS/VbIauUtMpaDQWn2Wq/pBr2TGa/O32NlixAqjU3xVkcpIOvF9FkQKgOETgeybyrtUI
3mLa5raZlbAASy4q1gvrNFqYTCpSxb4U532IJUQl0616HRKYCTRE8rw4VrVpPPqkqp6jlMv2sXJx
AziHJA+oDUA3WK76tg/9zoAuNOhwtoHhdOapRnobH6rkJ4SAkuThtp8rT5cLc8w1RAK4rxOYqyfs
ctFJhNKJqxr1RVtCmN42thL9GO4E6YGGyATiiDlVAmKWXba0L+dq24O7MIX09W0LKxnkhQXGHT1N
1TJsR7hTQuU6TyC/+EiyQ9GM9m1Da+t27gqzkcMBd0ISw5AmPjQDxqiC0pmrvVRkoNz7D2XuC6+Y
mC+1ehoLEe3XbhaqYxYmo9MJVfBQzuaDmLcyx7eVLYYNtiC9QeWz3KCXh9SUdaScVJjrzYc829bR
J7dBsLZ8qCzjCCQ4dYG6vTTRV8mYTfKMRnZxilQ6dJshgSD6U59zEp61PAu05X8tMWs3+tDjnEtY
mjzfy75mt93/ntGU0R31kTwFp9IjAap+t6Nj7fQ4N8qsINh0oK2ZwKgRbzIcT+JJ723S2VP4GPac
5+HapvprCwXGy6U0OhAphAVsteNTNOwMXp987cGPc31JcQCCFaGxfGkgyPXZlxKc6/OxMCzRyQ6D
Ny4c+3gt4eIf8IAxbTxgeDxha2F4ble+tDsF4YiCMOxGwSKa9CP2U1sUOB2WdSP/e1WyD7OhSM0y
G3BV4rnpJSWS8LTYKQZPnmktIMASu8DDAQ6/0qPyTUitBQS+6OJXkW6G7HEuEtrXIPTGvfz7dvSt
xvy5NeYUlCHF0yYRrGGoQ/s5dYm6T6B61QIp689gRlEUZ0R0nlopUC0woRZ3OiSWt5gVahwoAUfW
mPbNNowzzR7q1nDapPy8/RPXOqUAy0OfHJMeoPxgZQWiQsmnTJsQVIns9O2PDo/vLpTtODbdofqQ
dZC0gS8QKlqWJPaHVpkIHSpUvLr32TilYb0VJLJD1+ioiuD3MHnqXatreP4Dmegb6wKk/SZ+oHYY
3RhUSsEmxQuNtJa/IU/ZNt+F2NgeJppur8zadj63y+SjQ6jLlR+jJ1AkP1pyyHhFnbVIPP/7i/2z
pLogMUkIwXEhY1cpwAy2va2Huzg++T01M07XdG17nVtb/v/MWl72UMPFrBAmf39O9VI3f1V57F5r
d/65DSbatc6Yh6rEigmpGyfPCuo3iS1Pj7e/y1rHCMMGYPbCeBl4lNiXMwS8sjFL4cosv4I00aqr
bS21tEBFUfW0ZkcAJ6h4RY81386NMl+rMZXK8FVE4dC/pMmzmuK1fNB4r5LVIx5HO3TqoDy+TO1d
fiYCLEs0QdPNqm1svNk+Nl6kO/haTnnwHQM1v4GSR17bci04MK2toyGGsbmrIdlI7/pMNrCiQ5k4
UYUOXNO/zrnG6amsRfy5GWYnG5nhi0mF+Ahbby5s7Gnaz5h0Bx+5KCaUKJwLeT1SzvxitrBQa80g
fgfk1Foj2OsJBsXwmLjLlNgeClEHo0t4hDYRNauek3nw1pQJGDmETL0iYk198SHq3pPOq0eOjO1a
7na+nkywCLJezGKCYInG9LE3oE1kgLpWr5/rsHeAJOJ8vrXaqXluj9nfAAi0hp/CnvJkk13q6m8K
hOaeGne2pi36i24z2bf3+rJITE3A1BWwk2EOEbOkLIANjTE1anxY1FLhzxQPv/OUcEysfSfA5JcJ
PzzTr1hqlSgl7WACDkWy05Dcp/qzKPJOrLUPdW5j2Rhnh6+CJLvpc9jQZWvcY973UbAiR9sOMZ0f
um2/gzKRN75LnzzmolXnDOBGwLgPsBXbsOiNNDCSDPmHOjeu3ycRLZqSZr7PKXRcMxehsIyRHLy1
VEw4YED10sNJ1dtJGwfwETxpXuFIH8LRx462gvswQoXMlmwA1T1xa3R0nih5Awx4Z3yIH+Gr4Uac
L7oy/LD8GMhvAlgAJm+2ktRGeqBBRK0FfEF1C7w2QKQC3U3dle4xUBrTAPRJzZ3yR9oGKc292NNe
eEfd9cJf/oQlsM++OKa6phrU9mDwiHem7MhA1/GeNtc3EkxgkBCzcGDtBOnApYmsIVIlFouX5WdX
f5mkpxEqWf3X7S14HbuXZpjYTdBvD8UKZlKIf/S/xWHrF4dCHukk8vhSVvpriy28cFAsQ1WeHfJL
5mScQx+2gjH20u5zJtq+lX+hPm9pQ0klyDAD3A6G+eRPq0W2PvUHU4W2RA2UeWy4Qnoag+T5/5H2
HUuy40qyX0QzkqDcUqWuLK02tDoKBCWoxdeP89i86UwUX9L63l52W5cnwEAgEML99voXLpHrHyV4
PQ3a5GEnl42LtwukR2pfQpf3uBuZR4z3qdxa8h1ZE0SZzePa7wHTmmkdwH70fWJPruyxICrSTJkl
PySZ8ZTG5kp4+/0yvoYQlkWiRBrGsmpcNSd+Fbu9spETT+J0N0r7CNS9t7dx8UBcrEiw1rq1Gymq
AQelNKfH9F6U1uCmL1dgFq31Akaw1t7gEL4LsXFGomxpHRQxSidkHt7DAMvuP1gSmDDgZVQMO4md
S7TvoriDvIqroJCol+DCb3wMq98GWTQ/G4JXYMoGwaUsatMYeZU2Q4YVVcqfCF1EyNQhsGahC5kq
J4vdyHBUdXsbdMn8bHQ7YiIVGX+ojly7FnMajNLS8bF4hoHbitylfbUSTCx5r0sI9RpCKkGUUjIs
S2KxK2GOCSoVSI0T/nJ7KUsGcYkjhICsTLCrHDi5mSCsPeNhPaHlHqq4jbRiD2tQgs8v1UJJag1Q
iZp7keXwSkUrt1s1x5T9vL0qde0Lzcft4n6p8sQYM7nB9m1bUCGqjnVqdppvu+oZM5sueGPBNqz4
02ZvnaPHl9h9oZ7u3f4RSx7kcmsFD4J2i76Vm9ky29zPcr+fiqBHP4KuHCTqSdKv23BLHuQSTvAg
JTg2xsICHIacniV1QkoP05QlR77iNtCiac7tHehKxCEQyasUZDeI1LaNq5XBRKAgdrLo17RmLYu7
d4EieCrbZmmGgdPGZdmmt7qtBHInFh6GOvO5dU/b4PaiFtrMMNZygSdkQvOy5Cb42RsMoTrWH5M6
2Tvx5AfypmcO7RxOXekVLRBb9a4MGsyH0afbP2Dx8xGCtBsGKdAxJVhsR3RpiEasV4qhuUOZyzTX
WJOEWDwWFyCCSdLRiKS/mxqiVU9W31i7dsEstOLM40HzXOvMGa2IjdJTAlaQIcQ+5tK5LO5z+lHR
jTn8ZNqvqjsb8d7gJyptEvn5P9i/C9x56RcnPgRbRBLNJ76eqKdAblU3ERFlj7dRZisQA4/L1Qlf
Saq6rJtCoJT5nVb81sajisQaCnuU5xAJSf3C+Nc8J9f7KXyyoeCljewU7KLe2/EHVA9p/aGv3dUL
Z3ru+AUVBtqzETEL10CHLMDUqEDhoeTGJglSlIoS69wpbOUWWEjhAOICSvhQFCLBvZnjKQSlPPtJ
6Zxpy07TRjpp91XlZDsQfhzsD2WlKWfBnaAKhkQoEmIosogzSryWWgLR9MZt+MkKB8eA0AuUYTWl
QELdb4uV1MPCab6CExbZkD6FAgLguHrMpEcl3irSiil+l6EF38flkgRbHAzeW6UMjEp/hPyfVIFv
6NSmXpdDqI/5Sven0YLKOsjWQ9Ud9Py+ZmfoJLRwbNHK7i49KfFbLGythpkFUywGK7UMdfs+wXo9
ekfOLb5s8aW5j+zYHZtt9NgGmeSE25kO2XD20Uu9JnGxEFxc/QDhmOShhEp+gh8whEE4BDzyIvuj
s+94ZLq3XcDqWoWLtiplljIdUIR6ZbyVdUyZar+i4Hdy/BkH8VuheGxHQYSaH1uHPfMNKJ9v/4S1
xQp3o2UVg1lC5BVykF6veRoYw6rMZ/STxK//HZJwK6ZmMTY5dLlcsP504aFM92P6WI9PIVu7OOYT
IXjWyw8odqdqYETS4gpIlXqstM8mWQmoF7qSMDSooZkMbA/WzDNxfUHUGod0iJY27jic9fCMGZch
DUoSTPlhHDwsjtAIYpNrcj5/WceEhWGoHIeCgHQNzdDCYyGidc3But64dkO8Cv5tAP15vIkb21F7
P7XAPZS41Da2GT/Q7iRFB2hEj/rBIHe9/m70D+hCc9QR0n90k4ReXHQ+yKZ7+ZBMQV945oSXD3Gg
RhJb4aENR4dZg99B+7zJJbeGDHvEMXf1pbabNDNcMxsdnhzG6mw2cjBEro0HEwX//JoHXLBRFYo+
CtiCEAp8Ey5EQgatnZOOOAAeEB2yhX1KEteW/VKvvNtGuuDbr6AEZ1v02tSk6gzFjszw6giMdtCy
BYc+qLn5imdfBMO0Iuor+Ocb8Tud+jbNCMBSUGYP2RTIkuE0yrvUH4v2LuZNcHtxCzfzDPR/eIJj
a+sR1GMK8BLpVcYQC1GfaW0EU+vfxllbl+DVFHDN8NqY16WH0F7MAkv9WegbMkUbblo7a1rrgFkA
JDMt0tz7NStUCCGHpEZWqBpW6yqVL1O+Y9Pn2JykvDwzxf/3I+VIQqiYqEMCFrly8frPchO0cNRu
XVUP3ZG/jCgvR0bQ5yvWsXDvX+EIpsgVEmk1GBTd3D4PySlVnlm34pIXHOUVhHDtk4nYDMW21m1C
Dcq7vWus6TwuLgIMo0gwwl2hC+DaU6oTMWgeYbO0qH1roFje8egxj1dihsV1XKDM9nERsHeKJRlM
Bgq49RyCztei2N426bV1CB4/liJbRedR65bZb15C+Ra5LqRJ/ysQcZJa0wtCcUDQAQBJrUbf9ZYG
z7tSnV7ZK5Gzx8rQ16cVWInc6ueoUz3M73m317GUXMaI4f999b8sFBffo6qSstHBMYOR+unEjCM0
/dy+AGfdSDzO8mPWoBgQ9XiMy+CxM/0SgrtDpHhRlzt6L2/C/qlJ1uoE8ycSLs+rHyU4iRwtQ40t
YXez9sUqnsrxjtID6Ks7elISv2tXmgwXnO0V3PwdLvYgDuUuj9XZJlm/6ZjtSOwtVTdhslJ5Xfue
whluO9uquT2f4SS+b6vykOXPtz/nGoJwbRQlta1BBkKvvYf5Rm2UFbtfSrxe7ZXgJQyWThiCwV6l
uvxsxTHEs6ceLMv2eD90km8nVjCwwmnqR5sm/y244DwiOmFkoA9xIOTnLKycCIe8PWfTfW3sh9gG
G8shl9QV1EVjRNYLVz9qDhhpu7aOurIMqkkRJKjgscLcZ1qMVh/XHEAd+WU8ys3v299wyRr/Ktkj
z4z+J03YYWvQaj7YwGvt7k9WFc8DcmGtknsyWd1QdeGgXWIJG9o34DwoE4YR3COasCuKfjn+ZZ7C
pxf1sfpZrDSzLTQtYZIZCsL6/y5NcM1WqKUQJAdc91O+Y6/mU3I3/i5tqDqAt534nr571R9WBxPm
DkPRm1ygijzE3FShY58CFa9Tv/+D1nn9pO3A6hE5fI0dbOXjiVJ+lsILOR+AhUKnl4PyfMrdJH60
1kgLly65yzXNH/bCZUV6jEGZGDgZsXdGqh2iHhJE41qCaA1GcMStElUka2YYXXatfh8ju7aWtV8g
P7iyCl1wv6M1mmM7g0ggvrM21Xv8nB8VLz8U79pTbDhsxQ0v3nmXmyecaLDZyF0yf6Q6f6VfUPz9
bMA7Jvls07loG5V+84P6jOZH+yF9vX221/ZT8M/wm2nFKiAT8rO3XlVSO6X8chtjdXmCA+nGRJHk
2TaME0E74KfiNAe213Ov7bGk4n3aD/eJp3NH3Vhrz+0Vh6ILDgW3thENJbBRF0fHlHLWUIh3DAza
U/9DRluBuRIjLbTfGGBVV/WZAvcvOdX1SQjHjNm8UTBryxne9ucs3SexnxIP4/8ei5/G8pSH27bd
lKMnlXdxslnZ7vklf+1e5h+AJm50i6MwLb5ooChL7TTXMLLWV07SoQuT6+4oO/i24MiKMQAcGf4U
+hn3V5DNeTdvQQsnp7CoxdAwAHpO44CWv6bKwCC0TfodS06Sfc6KY1W+F2RTma82xJ5U5kiFT+Tf
ivJl4I2iO/KQPNgzbwuVfdL4rD9ZZbidusQ1+TOyJKr0nhWVZ/PYqUF12FSfQyS7TXOmoDXW+Jao
EQqUu07DQCDSF/WxnhIUaj4t0JNKjeYOY6Co2xg0ptlOL/eFlPtlv8ulTRjvjHxyGjR4Whtj3FTd
UzKcQnLWaQ5JXupl+S8KYaoMNI6IKjL0xU33aXzOVc9QAzQcctAA5Oc428VjIDeIV/PXDN3f4TY2
t5b9WvAH0iAjAJno8SGFlo2SeFa1NcsnqwmyhDi8O+rGPqYPRnGUQGBlvtko+E/HpDoUBEowyc4s
HrNkk9dfYf+MukluP5ndtjAcc9wk5Jzj/MgdCKLYzxp6a825nwKI+fgMlOzZu1x/FCZzURJxEBQl
ximyXE15yeMnqfgiY+3ZGE5HwNIYFNsFgrdS29eSZ7OfaqG7Gv2Qx7ssPkscxLoopKgd+vStAObn
xsVLWIKvOJiaPw2UGuyjHJ6RxurqFyv50VcQYiqPHQQMGkgMg3DTHtykC6jm13K9k9ry2NBxo6vn
lPSOXFgbK3lHt1CQMT+z1+pOC9U1cJ2haxPTazLKQiKxSKbTsNKjdm7GcZWduauCBrQpzEmPNcZw
HfmenMyXyoeFPWE6b1wJ3JbgMUMKYR9bQQs3Gr6uXUOZ6kVbqYCPj6mnur0LqdlzBd5D5+3JOFIv
3/9E4eit9tdGAxbmE5Giv0AWDqZRjIZZ4VL72x4U+uq+dKY3WjoZQlf30fTNEyQfj+M22pke9+KN
NDiyB73bFQex4B+ufsZ8HV1GCV1dNBTama46U5EAOvSMDZxxDx6Gl9zBDeeZx8R5t3/dBv4eBV0v
X7jmOp5Yo2yiXjZQL8o+uerXnDstWVvf/PsF/3e1PuGmk5OsL00d9avMye40lxyiIME6S6/bQP/w
UG9bdy2ltFDIul6bcMNlEZjlGwt7mr2WTrTLg1IDoQPyj95Xc7pLN7rbr4TNa6sUouaUVKApn83Y
tPdE34TDHZG2tz/Y0i16sZMYLRQsBfTSRlIBIzboD1nfTnK+43Ht1P0XKk6enQ5fTa86IDVPHGhK
uKMC2QfWPSTJ2gvzL9Pe//+jomh3/VNsO1W5PZfkEQw+2BE0wvJd7CV3ofcj2Qze9IhbDVJsuVMH
ltNBd7Nxe2+vx87T7T35ZsTQR4LQHbiSZyJjQ2w676VoTGU1RBg1QnASw4YlnGttnlZb9799XwD9
pd1F4z5cuCgqaqdTyg3oeCDxBjo+I3e45BM1uL2a719YQBHOpNqRKR1qoFTMsTDYg/jMKeJNvg2f
ih1x88EpULxao/ddW5twQnNMJZi0jHtXKh6a+JnrQa+4t1c2/4krexEWJhxIZCylWm6xMCmW5V2a
lNmbKhEj9odiLE5mG6d/pDYeVvKYS9YBfnRQzUDsG30bgpUmMdpkuintUQ7cyCC7kzF1UR1U8n57
cd+fzH9X9w+O8NCbNBW6GOjxdm3EdZ4yBMaG7tUPyXbp0XrKH/lBPyU73a3XOiG/P8tmZHA9odeS
zCzewqej5mT3NktAUrzDqduZsvOGyQSfbOpd7CNKW+PUXQUUPmRLy5ZVLQCNEzS/kRne2K7+YH72
IICO9tbdajriW2JAWKHgWCV9zHszAmCpg7mmcDuwuTgVIrUgd1dlbL8X7q/R/mbWLi7jNk+LbpSB
NnjK2dp0P6GCWoNh053fZ9PGONcIjKCC/gVrGrdr99biQcRbAEIUkKWXxVL9qBRFrk5Zj8YqtLR2
237OYunGWsi1eCwI+J8xOAe9ELGIYDSWyW1sK4KtFvquMvRcpWO55z/Ce9OHeNl0l93ToFkTPF+2
HdB2oHQxh3ripYEZq5YaFnBRWPqpPaCxPgi99If6jHlCtzy3P1aO5XzsvjmdCzzhWOqSmjZRVIAo
VkUnS9M46D912ab2ZK8HYQ5efys7+73/YDafC0QhmDXbMDUyCSu0Pin0nZCnDvJA6sBrB/UpCAqc
R5AtSbsYNEt/IGHxyffScY1qfw5bv60aY6Lgw7Sx02IPYJXy2irI7IzSo6b8sdZETJYXeQEguAB0
lvUZbeDLm8FAl3fhQAXWjWXrMW/RntpyG/0uKOVXqROPGlLQkRMOKHL30ZbyGCJ8uqMaIZRCynPP
+11iEUfpqydL75Dqk9jaA+N7mD9/k4ufKziQLgFltazOt5uxMz5nEd7CCKInvn3k4NG0fmbB1Hvx
nuwHVzG8wR29p3/dAXP9E2whcCOSNlSpjh0DlW0pf0rtg8Ug8fQGobUVC1z8+DPP4JzlwGNOuA/i
Ti9ZXMN/Tah15RO/GwZ5s3KsFt0Hxo4UCxoZM0XIdew35Caep7NHBk+TDqK6u/Yu0A8EdDIfjUOf
9T00CNAjGVTBbeA1XOG9FodVQlgDXJupO41PR1SpXVqMfrRGtbW8i/+scPbTF7dAF4/61FAgWfYb
Y68a82+vZD4h4hFFlwtaXtA8gKBViEvMmke0pyVMkuqbGkmP8B7qhn2+gcbwXbbW7rG0mks0wQ1m
Bp+iOgXaaL+1NJgFi28vZw1AMAjDZPqgzACG9aQpvyAdevvvLwWPf9nL8fpBo44pnGBFHQkxuqp3
O/NHrUNxeVOzANMsNl2JUhfj7wskSzioxQDuXzMBEiNyB+28CBnnJD5l9BcNk4CqBM2laePlnf3W
sxx0RXnzKneYZtCt4i5M6xWL/96xC8cBBhco0sxan2jrvjbEkWol6XL8nuQPqEhsr0FTUQ0+1Ds0
KSEh0sgrr9ilIwZGSMwTgvIbHTSC+9AY0ayorHuXhiCaMI+cZJiu8Yvau/1FvwU6s9qaMr+kTKg6
QWfnel1dFoP+puRQHoa8zuQl5QNu49sQ3xNLMwY0WA0dwq8y+p2uMcymlHgn11Cr/xzOMW6pTRcE
pdNt0fNsuxi98kELPIJBPfPW2vCXsQ0L7GiQ71VB932NbRnVoDCrSd1kG7fO8JSDqzeCFHyNJKQr
Ifdh/54MdzrRYJic+rAapS/u7z/4Io0SCgucaAPwkVt5wHB5hXlGy5vcYtP7u8ntI09xn1b2+9sp
nff7AlP4pmzo4hYdNhC9B4/vjjnJHjrFhfMjccufaGaD+IUPNs03flq7Xb+fkvn1A6FPC+8gE3LW
gtVytWiRn6XIKrE3M3Rltiu77QAVRIs6hXTftYkHTuvckNEGvrm96m8HRoAWYiHeDErDCKBVc9gN
it8rhj90j9Mqr/V80q+uDAFIsKiGqUqYTwCCMNSvKpjes722IydMv+kQ32GIu1ac7nd2jWtE0Ybi
ptbiVAYi+C21z2I7ePF5PNHHbps62QnBEoL2/EEO2AsiW3PPV3b2e4VMwBfsKY+hMcgM4Ec76Ww/
0dd0V74ix3S0nkfqQ+8SQrVu+azeTdKK6/h+eq7syRQuTCVt+qFRogRBVOoYyVuU86CRVtY3f7Ab
H9QUXHsVsj6ueyxvAk9p3iKLp/LH2kaGp5FfKUghsjmT1a8JgnzPVQjbOl/mF7HNgHUlmO/HZ910
RzneIsXkst+j7aDwOIsbDXv1YAW2R55vn5TFTZ2bCUGHZssQ0LvG5X2dyJOGTQ1TqCjFm6p4DfWV
PV08jYircHFhWsIW3a5a0k7qZozSNvB61u3fyaScG2nkW+gHrFzOiwv6B0w8H51NEpDSACwiv3UQ
sqPxhK51EHzv5Jm/1gWIcAjMCD2TBgZeXU06hprXGcfY7PwcShWVuq8xJcd/ovx3+0ut7KJo/lE8
2aMSAhNxdu5VaXzSOzDnJHYh+Rjt7f51LHC9RMEwMjnMB7NAo7VMHqLwvkRPzVoEvPapBJuP7Dia
TMrwqawfluYQ1EVNuuIvlw8WhNLBdaeoIA2df8TFwdLRn671Otah2ydJAT3dqdCcBrc/2YbpTmfP
pkRdiqQDDUr9rKUeuibUZq22PxvEN7dy8Svmj3vxK6CyxUezx68Yqp1MHBVyBGrlm8lXNJxBfev0
qC5FUHFfC7cWjeYC17zGjdCApfAauGP8pBqummwnzjyDrXiRxQMBGJCJqbNEo5giq6c21vMQOJIG
MVMN61CMahuGhQfR9sGJxswtZcWTarKPqpV08mwm4t6CyQ5kc9AwJ5AzuV5jSWKGwLmAGdER5Z3S
T9K1DOC8Td8g5vl5iCxDfUrU1yoZiHoUFctLSmuvmeCBlVE5GcgnpHV3dO2O/z54AfcCic3/hYPI
3vWKBgwyF6OK5v8Uihnmbz4oHkVtvH7kEKCr8sqLiiDL+x0Cxn/vYy6Bha1Ed3E9qhTAeQwtL2Ls
KKsCUw0fO7oq6Tlf19/2FCMBc3sgGHXE8DBt6wFyRsCy6ow6KLFAAH5ycj31RgMvNz7487+vanKX
KOkWxudN1grJyPJGX/wGIU4s277J0x6/QTLj8Lkypf6QGbnkxVOBd6bMFa+X6LShgzXuOVOrczZU
m8ay+rVOnOXN0KGppBADlEmCl1KiNIOeCX6IbMRu2Hhdi2aMn1ITJDoaEJAag7AWNgntJsOah1xy
EaihgQLQwqQf2HKvjU0dbTvrjRJ7wD6tBP0Zv2zo4+rubcta8vXI94E4xoJ8HPIF1yixNBCp4NUc
Z+j71ii2UYsk+vjjNsr3TAFOjiGDyGtmMTFl0ReYKWeKFSOMUju42CG0XnMTcpF6w1HAb1P1JSQk
iJssdEOr/zHw4r2uzYdSC21XychL2GhkxTstukYM+WGAEqxDaHESXHCXSriYKlCiJhjEDkn4yExk
vafSlfoGusjsQWszXx8yn66paC/G6jOhmQYyIgX44qdFjb8jUgpofl8Zw4ZV2o90TJyseZyUxlNo
9NtK8Cy0XzrMvHf8o4lxC/WVuqv1BIGa6hj2x+0vNJ8o8dTju6DjDJIHCAUFDzOadVk2I5w1G+J9
0j1kZNykOnFClOaLvAvCZI2Zdsm+LxGFZwPv7HQcQcno8ngqHYJwrZbTD6Y3ri4VK/5zycovsQQr
V6RmGtQeWAmiabtnjslfeb8S0ixdRpcg8314EUtUOmhPFBsgI/xjHJcOoxvJ3od4yK9R2S+9hi6h
BAMq0qaNioiDa7dR0fHp26ljss8woZ6Kdx6Uv8GkveKTlyE19A2A3R3sJPN/v1hd3HOWdAZWJ4cl
kGK3StTdaKMwZNh3oVE7enZOpGmlr/Xv0Mk3u4QYI2S559hdTEulYWugLgX/pG3Ym+aODp6xx+JE
nNQ9SP7ohjv7OHgYVPGyE/cmJ3yG9Ky2G/bsOXwvf2kr33gppjExwamrhorGeV0wJJBE62OkwCkj
XwSCVOuO0dWYbdFYwXtoqyBxQPwkOKYizyYdylVwyQ/aoxIUe+p3NiotaqBvaJB4vHcgsnv7+C/Z
7vxRQeAPclCQwVx/3YIjd1DUDQIMwxz5fTZ2feYl8Jq6x1LeuzFt9Me6Lsw10s+lxUJDXAcq+ObB
gXwNXPEMdz1al91sPCckaHKo+axFiUuexkIq1gI1O1paxXlZuRn6nOl94rbtlzTd0eiF2S+GFdze
wsWVQPgAn0xBTlj0oJM5jCmuUxwQiz21bfcaV5Fj9ZN/G2YxfWfhHp0Va1VwOAqeurHDkMoDRppS
+6RHvpEc+hzdo5uqvZd1v1B8goeScVS659vAi+u7wBX8dTQobdRH0+xDkZ9N4h0pH4tsTati6R66
XJ1giDFlE8167GJkatytiPl7Bt3aTMtdledmwHireGWer5BTLOPqeCmBfhB3suDe9D4vSd1gdRPL
0E9gHTrT8MYJ5HaQHssVKTCMP7f3c8mVwIP8P0RNeEyETcY6kstwJQUFw82d3a7V1xdDnEsIwVTw
wtNKgwLCQumPtzhZfkTvaf/GDQwzb1XIq0Fh8vaylu4JNGMokCGeecbFjQx1rtdTrMNMusK39I8+
L0DI2Xuka+4YiDEbLTvK/bj7r1DFzdRwvyddB1RrOE/8HLf3avRaSfe1tkWHRqmtWMvSWbhYpFiQ
sYndJhIBXB8/FekhIhqYlFf8yZJFXmII560AHbJBVWBoCcpqEHPWIkeVUqgGeGPjT/9Jfu4STjh4
Y2YlYykDzoy+0hwcXYNftStf6XtLi6aCuQT3OMx+ptURQEhCm7JGIOG2Y5oy9NF39ANyusZPNiV2
YBdK/jQUVnIHbuwKVKMVlc5ZLhsohyS0P0Zlmh4aTMutCawtfE5c56j/gxlbl1EYub6ErNxmvMH7
ehZJCKEWBa0mq1vT81w6jWAP0GQ8qRE+YFL8GqUCkXFBOiQK+77Uj5JVqvc00w/pACp+FPg2Y6f2
HmK4E0pDoxPFxeTePiRLywQVIMaEUB010P4m/AATlfQsxWM2tJ4s7b6wtspq09KC1RqXGILLIR2f
chs5c7cB21uSTL7WFE4/yZ4ZVn7DpKPamE7UYQJKgaIusd0k6xw5VxwoO2zHPPUGoqKP/tNETvD2
6heigKtfJpwny4QUez0nTivq2+S1b3GG9nStwrXg1WHclqFh5hwSOmLCzejSGmkEvCrV6k9SPUfV
y+1VLP19AtrMmSIQMYDoeYwCb3jDxN+HFijoVnMXF/5thEU7BZ8BJsbw8/VvIRmdyrDRKR4XhXGw
m+1Q+1bhpuaHhjEZ8G4PPVIuK4X0pfwA8k3/YM5mdfG6qCLdUDob4iHkyVYcTHM4iqN9oFvyDiSy
8Wt9tD1tJfe7dBpAPwCJP5BfYDfn/34BmRqYAtSK+bkmHVNjI+HRtqqvu3AZGpcYs01eYFSKHILI
a15W6SkyckTelJ1C9iJDi1112rUQ9Hs/Jvwr6h/oFlQQGH7jhoJYlanUA54nrdt58svAnM5BGcS1
IDPGjtZZRgVfOjTgIF5ralnczVlsF8TA8wtRiOPreqSzcATyB8pei/Z8+LRWZxxnNyy8BdG4/g+G
YCRQKtTanOJhJG9Mh22pr36ExzawN5FjPIIqbSVDtLwkAx4beau5q+T642WlxqJowpIsBbfCzz47
jc0KBLpxltaE9zSUh/BywJm+BmmgZzMmTIrdVGLli4z76QeE/bpXzcr4tuWh+pnWub0LWSzdmXnc
7ONMyfwYSjLbsJCjHY2r5kMbQvmrjItwKyt0CmJJx1wOHnRkU3Q0DAaqtnvZmDrIH5r59JGMGGMz
6JDCPAZN5o5UWqDcGuP21LAUNlIb3GV1q57q0ZTOVYmGREe2xmlTKiX9UmMlPRlZyx9CXg9HLWbN
fSpVLbJSEbfRyZDZQ8BaEHRRWf1hTUkb+5glDFVHxTX73LaM4Vbo2J1uVuD0ZTqLJ5cTdIGAlcGs
LWcqxvq1MRJtg43rH3Gl0J2il4qPCbNoctrW0rYRB58cSlNldWSEzL8M43edZeueWrZ5DhahKMZ8
W9EHpaFXgZz3NibO0Y69Ramg3xlhxqgrTxF5oelk7XsDopsYHcwJ8zHRPXJMvMnaUeWYvqO9PcQO
r+UastXYxKDPMIqpV5P0MSjoX912LfQ7Wgzt2EFsdGyTTbbxnjUReg5kWXqOccV9TqEVnmvea76k
RKSF1JRGUoc15qh5JKVa56OPWnkjE2TRBzoYhzRrlS+M1qq/tYLJ972ZxhgqUxjelKGapZ6UF+lb
lhgY26d2kf7KQ33Yx0TKXmOl63ZFroBOqR+zE/73FrN6Vu42qUlOoTQqKMCSaGcNanxSmV56VTFB
WrREWejNLlXjoc+pHTt2WxFIE2tW2gdhRmm6aXmk7gqwFT9gVqAMMGdiY7qGkHEv9Xn/aXaR7JtS
haKSJRV00yuajFYapqf3oCev79KwjDE1a89hjj3QJ5pk+WORT0bhxTziu7Yoyw+qGRGK7ErVf2ld
LFVOqoyTvlejtHmPE1MKYoyW7MNWJs95y0m40/qEbdtEnR6UnuQYhBx1Vwol80E3y3CHKVodpXsN
NXy/bMtQcYwcxRNXi5Ox26R1PTykvBshwJja4bHXpWxrhFK7DRmXQCQ+lMWPHI06zwT7EjllVElP
VNHr3MvNLn0uYm14UmmjfNrcjl2a2qDKjnmcP+ekK7/0FJlHR83RQu5ESVS+FX1qP4Q2aI+cnBOy
aSUtO1j9gAaNthuCtKj7Z7Uc1cqhUlX8Gbp+8BV0PDyrBoP2dmqhqOxkajFwHyPC0RNJwviYMT2C
LDDer8/qqEpBEbYkcuRCTsF+Gw79K6kouLzTrLKdvDeMQw/+sDtKGhzgQtYHnCJwbkUZ7w59n8gf
IKSGTmRSavjpuhVm3tgV5l1WIfHlKLCyXRkyCa7DqJJxw6DztNcqKbkf46mFvIIWlbsSg1dBrjfI
q+sTBN3qRh+OEmKvX+jD7V84uFl2mZXaaGhDsQBzp5Gf07GMPF4V1Re1wugO3rD1pCobf5iZCnZW
jUh4QuZDhHEljva0aRzpgXUMrzt7NMINmqqzpwHuOpDjWp2nHjS6K2xeBhaxkpPGi/hRCsdoa0RE
x3FIOA6SETU+JfmAgdqpC4rJSD4wMSo52hi1fjYm5raXzQ4Ui1TvvKoaIYEnKWpdBiYoGANtNEEr
qZW9z+Jc84su0fsNN4zKdq1M06HgQZTadvqClY2noqc0Qt6iQvuKzqHM4XQayf3WZA1xTWomvqEk
KdhHCFKpeT1IE1yYXo3uVGsTB9tYnfyJjBxqpUNRNq9lYYf+SCr+YWphs+2iNAlGLa0/CJWabQkq
a7eS2savzIqDYgebHuXS9KYprfyn1xLLMc2keECbmHmkDYZkTcuadgoM8aXNJHSk3Q4pF0PvOTEm
4/7GO0sMDnS5DscaN2lm+2WJkevUGUvPAqvbbZylG1uHkjueWWi2hhO7vkx7NcbbMkHkSsK9Kv2G
0oeVrqTB1yDm+PwiopP1EZNfAyBa68numNP+D2df1uO2rnT7iwSIoia+SvLsds9D8iJ00qclap6n
X3+Xgvud2LRgImdjBwgQwCVOxWLVqrUqTx0lVUeZjfnfz2zkcdWBswWRqZ1/l/Eqzu+H4un2TC2v
yN+ZugpM7RaXEYZRwFWUxrud//SBXa1k6d2l58r5iggrz4kWBqYBO1m7N+hr1P17IsY8/30hJIQi
X898HVNVpqsyTNzaeCP22+25ki2HEAdGsUa7pMAYmnofte8Ve479x9smJNP050l2tuLMzyyTVDCh
6R9hUmJX/SubGx4GkFs1LOQ38DexpjCqbTyqoMVxU7LnA4QNuKP6skfcUnx+bkRYjI4mvaU2MGI+
pp/lKThNW8U1vXbdd+isKz7V7e1ZW3w1nhsUViZOAFmdyX7QmUVwtz1M24fuAOjVA928Mk89yh45
S8E62Dvnzlno1IAg9vJgqrailayBHxtT4D36B1t5bI27wL4HOvn20K47hueX3Nm7QMhWUD0Zqj7G
u8BwAGFdVx/N7r5fBbZrbqIH07OgquD0H83edNim+M5cXBGvOnG2PRIrq9vfsoTGuPgWYdghV8aY
2n7kdvRp4msVcBBi/dDY+9xzh6ErECMe13q3vm136VAAosyAfEd16OoxC675MCczYlCpN+WQOklV
SWZ58Xl+ZkFw5kFbaAGb4YKsHX8W5As8YA5TfcekqHjx3yAUfdAbmW77Yn4F+luQ+wAiwiBiyauO
alqT6M/SauDedAwkHraQy4EYyj3/dXsOpcaEM1nWVtQOCozFNnJrfGd06xaH3zbWPNwO/N3Xv6Ly
W2J03pziQ/18hMK5zKsIyf8URiEJRLfVV7pHWtnVf6seOpg32avE3DyGa3N4bBjga0adT7hkdLUs
A1+ZwSWP1ZF6ye4Xd4O7xrFSh7vag7+udyhC2KfgXlatWtpAwGX917Iwu6yawsCft2iVrItd8h0c
1d/VWyRlBPoj+HlriMKMZizmfhXCEFh9Qfn1tp423AGdv6M75ld6ZzyFv/DcO6GF2TxVr7bknCxm
KYDgAcsZaIcB5hOyFDUedZpeYEHv8qfm3n7QC5BalQizXPRsu9HP/GE84FHNvPT9f1nbM8uCHzRY
mLNw3krNh2049wiLycb0qOXkv+3QGdeVw736wH9Fmy4DH4vE+uJGPrMueD6uUCVD4By5JTrhnWB7
Tywnees9NKJu+FrWh7J0vQBgAZ1axLAzzuLyeuF1mKDVE4uc+yfOnd5cN8Wmr+98WWlpKaI5NyT4
vW6sRtbNAF+lemmrDxrsWlWyZZac97mJ+RPOIpqoxHbls2udrN2QArhA6P8Q0qDMjnoSpQxy8sKR
yBmydtqMU2T9oR/RpLRihiRFPEfB4qk7K2aIAHlSp7VKOpQMlMk+9nayb3jskZy7NJIJQC+t/Xlo
ISxJiWdomIVzaKFudLT+Vrajm49TvMmZJ9nUc5nnalQGCL4Au4BCh6izHiWpYXYpTPmP0b1FVrh/
uj3USbQV/fKfbhtb2mkzT/H/tyUGthop/DIDGbrbEc/WT5O+7vr/JXa2KLL4KCDM/ESXO60aTC0h
PsB00EMwGGg6ZUoZi7vgrwGRazHJmty0w7mk071m/doMD7m/MakkmF2cKUCY0UqoE/wRDoyl8qys
27lUYG36YK2UsYMm7NursTQSELKguxUoBxC5Cw4mLyYbnbSAjoRh5qTAEpmjk0DDL1rdtrOEUTHP
DQm7WVWiSk+b2VDdFEckhON9hoTkymrq+sGq0HVWdRBs6Uw0G6qk9szJWCcmp26rc1m8tXSyUIzD
qwcIVIjNCXdX0tApnzQ8Eqx4rWpoxAqfAvXQoPNuIBK02pLTOzclXFZZoZUIFmBqbtrh9LEPZVCm
ZQsmwPQIdEwihjo0SVIrmsssTb0p8hPtJIdpcYegQP1/vy8GNBkkY6oBv19mX1EbeUGGTCezVpQX
Eje01DD3h9UCBIcqQCpiRxc2IiAb4Gp27c700LiDaFRZG0HqFMg3g5YZWGvL0QK+CuL8iKak04i8
/VS3yGqDIQL983RSHd6zbUtOrc+QtJbMxew4RD8502783wcKm7jp8nZq57lolXfbfAjNfRquQlBx
NfsSNIEygOXi1J+ZExwA6gUIdjiqWzHwHjVvwDA5ulq+DZDcvX08l1zN+cDmLzm7mzMWGUoyYmAR
Ohboa6OcVFXiARb3qQ0NKITjKK+K+7RXslkeCnjCSDuGMUHNXQpuWp6vvyaErTqauY4CBuYLHNel
G6Zue8rWwQp03p553+4UL/vmL+2zlA5UNjThvukmKwSHIeyig42fmgdNcVB4cb7Uo+YpaBQuQPJ1
e70WPdjfyRT5MHiWsBzoTCD+uOom9UttrbPkI6mPSirrLrs2RQ0NjUIm6A0NLJywCf2pg56WbiEM
ISBD92PVU6Zhb/P8OCjNV8ZlIe/C+3Q2aKNrT0cHPWQwL/fiaIXWENg2LlcFJF56Da4Z2h4ZRI2s
afSqkiG8S3Eb9ptKj2UJq/nHL084jAOpCWVxOkMqBOPDFENMaVLQ/QWAbdWrW0Vla0vNXeAi1pBZ
ep1AQsKLykEFpisCSfH3eiPBOtPJ/AUWveotyaBBNKU+Qwdc8KuHiqCGqtDtjXN9RNDSPzcYgCIJ
+SqxuJx0wQBCBB8u1l/p4a4khwElh+zjtpXFNTw3I1x7zGwVVUEJyFXfQIsYvNJfKCJ5mnmngwBz
c9vYte+6HJIQwgxZSABOga0O1JsDbtnyntkS57UAU5uNzM8wy0SETIVTUFcTn6o6SNzMGNZx0hZO
EDDiWg0ZNw2LAUEHmthLcuDth6gZTlAmRjBDemNfp+1j10yj7IvmKRR2KlqxCOingD5HW5bwRVPU
oz4O0Jw7oiAA/AcK+cTx2+5glabra2CBZcXJsulmNPy70Aoew1KSaV/yDNiv4E1DAccAzvnyoFLu
g16riIA/1L4Ty3JS++SrykPL+k2eD97tVV5IOWIFoIerWuB8geaqaK2rkzoy4BYK4qMtMwUACKXC
VVjm5Y+OmxFoWdT7JpisE1Dld5GtWOgNiyUH9M86C7OO4gJwgZTAPxGxFc437HDofJQVhsKEzJvd
pRCYDcxUf1EYXoBNDCJbhw1xFh6qssQh41EMSBZBqLuzrKh6GWiMZGmjWPqn3QXUA2gULEClnsZ7
tRyzcBVP+CWnbsz6JWeceIVfzPXSrBlXwWSmr5rZgLCgycmL2ujKd5nV5YZFivZm+KDMTZox9aJQ
B7cP19M3pfX90AlQWX1og2r4Z30QaE8TPBowE2CRBD7hcgeo3FK7kSBr0GmTp/S+Mww//YlLfNa8
ky/n/NLK7DXPghOfZalRJLDCQX0aPbdo1olleM9rvwgbuHaQgIWCMPItlzaKKs39CTyAIMlzsgly
D2C+aIkThpp7ex9fH5pLQ0KMErOs8YkFQwNIpXXld1DegZJ5qpxSliy/DlbxHEBbChplZtYfMZpW
0ETH0LSduLxfGdl9x73Geu7yE45KDBacVFKinD/8cpXgBwgYwi0VLQim2DwXD3PvSpclrq0Fj6lm
PWTG76YrvJhUgLXR9ZB/3Z7JRY8w5x5nfkrwxIhZ86gz9b61cnC0jCtmP0KxLmvfM+sl7D5b9sg1
T8d9I2U4vN6NGCd2CsSdIJB8RTHYJ9pooHkxAQcMkJBkbvaN781Kl0zn8ujQDThzXKEqIPZHRk3T
Vr2O0eUg0Y7TX/XoMP8AQtNgcG19pVn7Lq2dQgb6vt41GB5Ik6DUykBkJCa4bL2xfDMtQfrTvE7t
81DsgwhvLSdWXtVqS7jk8l7IC1ADKRqUIGf8qik+C1owz6RaUCWu3rwidh1ACRV7UHhsYseKPmji
BrBqnmwZO8pSqHVuVziHkYYkbm9jnFAV3nBr2PajjOP3+qhjaJoOfAMxcf7E9p+q6RstASbLDaJt
Ue/KfjuWqWuYQNFO/+wiL00J8VacB6Zl5zBlB+h2D8ytbSSOmibr20dONiLB3wfRWE5VCDM+0Z1i
eBjiD5DWu/74FQLoc9vWkj8BNx76kBkcii7GN0YbkhpKqrhpKUKZJxYxhxmPlf/cqpVrZpLw4lpU
Wwf3EjwJyAkooNqiMyGl0pUVnQO80JkgKMSKZ8hMB9FKKR9r/43ZG0W/a4PPMQdj45bG33VxCi2o
8EYbuzuoEABWQHxePCfTNjM9nslSjktTf/59wn41y5rGRoDAA2jaSHU61DmsR1r/argkxFkoLGEm
0NuOdCDargBZv7wKaWXXJDQwE9Use8A3yfiQ/MG5OU38WJqjFxLqxE22SnJ49uRnQZH9dJPyt0H3
8fCW2UBHQQXSfByk7HLz/hLvmPNPE7Z5qxXUGOZJKNMDwAuY/BX6BKvIo+wlStdm5HXxNgfnQ5B6
mYxbesnxmyguAJKLeBut8ZfzUpZR6NtdnLgTUO85Wv0hUdfLWECW3O+5kTlOOYt1YihnZWB1wO1C
fjSNYzQbK13T8KU3oIZwr8mYv67DHqz12ZjmXXdmrixHI+AjzJlG5Nqmo9PTQAHZkz07l3YvQF6g
8zERXaGh5tJOOyrYcjm8LY07CITuqukpxLNFJ59JIjnJC34D1yWa6OdKEPo7hWWyfMD+uA5TUEUx
A4guWyjT5fcB+kmoC1jQbS+1sF4X1oT16iMtSJQB1tD9OJXoawGVOw9RgtWcVP8JSGDfBBLHuLAP
L0wKaxYZupYZHUxqFV2pTev1+Z0q2xgLC3ZhRHA3Ux+BLbSCkaBPHSjjIg7GtIJS3etKSaSjLa7Y
TDWBpAQajUXOxDSL9EQf5zlMnvmw65FCAzMkmBqNYKVnLzyC8kj3VWdfEO7zQVtGKwgDmw5V15CA
43zXBOvKTzzSrqpec4ekRTfRGhFFDDaO8L5n/34Jog/m7+cKUwP/2GYax+9XqC+zKoDG58Yqf/WK
vbJkIa5saubtd3Y+K7tv2TRHKX75Kze8WnnndE1Z48ThTh1XFV8X9MjISssfGiSjR/C5aU/M+EhS
KJvKrqClJMjZyCEXcPk1IGPwe1XF1zBMM4AHAXitXCNWnbqDzk3g+P1HWw0bw3jIoN0MVZjbZ23B
WcE8mpxNPDYRNAqTAZwtrYc5NPXLh4G9aBAd0/L9INP7Xjxff838qVKczbky+QqrOcxk9Qevei8o
thmUZm6PZclvnGdvBL9RDCCZ7mxkb6i968b/mN0LqFFHa18Gv3J7zaWUwwt5TbBD4DEIUqS5q1+I
3Do2hUNPDLyVwCwMbfiEv1r5KvH3gz45A3unSKk0CHEkw1zg8cSZttFhiISJBnYT0Runylj5uZlA
u6R+az/TFf1FvfALwvSQWNuBJCf4Cp38vbmzDzLe6oV1hGkLz9H5/QQR5cvdGldN6aOwiItg2tq2
lzabblj98ypaBHCtPy2czBbr5kVqFZABQweuWXK3sdemugmpY6umY3APvijK/xl+QM8NisVzUwNa
vBh8bBsQ2ydonZj4bmqPEZXkwZfm7mxgfx6nZ2egU4PA1lOg8W1QrtkWkkmDU8vOgMyIdrlAVtEa
WQbP7YY9YnvfpeAElqFcF+4xC3kdSFcgJYGdIFyWsalMKY2x/0CseKzzFm130aHp+SpPwSXXRZJ5
W/DXF+aEu4EreEIoKvZcon3FJapBkFpIlBWoyGzMpaz0K7MmOMTKaEGtlMGaZnpV9BmB/12vtgNU
77THuP2+vdcXrmlkrpD2ALcxXrN4KgnLZSSsbEDq7R6KI7BVa/S6bMZ9tUMz6A6M9a/c1e+DY+ZE
J+Vn5eSrYhMdPTgcp17JxC6vd87lpwjTrKq+mbUWQFhWXeKxAQaBzslyyT1/fd3ACNr8kBAE1RfK
sJfjNaYUlaBhxhDWiaO3XokOl9R6spTd7Ym9vgpgh6LejaKXCdopYV6jKcjVgsMOId8x6uroCC3f
NfTbdwBNW70bGpIXHp0P1uUz6tKiMH14V4Ma1odFev8TyKWPevUMvuFNu3r5zZzpgz/9TusVd2sX
3QxFg3ZRfiycZJ8/B+tpRVdI7W1kBZbrc3r5ScJWTtQ+JyBJwmT7qyrbdmxfNz/Quiftv10oTZ1b
AnL7clnBe1r02byNJ92kSPL6Pl9bjQ/NZRpFa86ATCugR/ulh2bwFBI73Jgti19ur/kC1+XlVwib
Sx1J0PczNy+UivBqWIUuWzW/EtV5GD303Xkcx+agbC3J42hxmkHoM7f74zEm9qL7FYPSqYrsc1Pe
1QByJNqjbf0YDK+sJJ5wcVefWRICnNSI1Cqb89xxD2Gt2lVKE82UIOdFo2b/3umPuoy5c/G8nlkU
zpGt+/pIKCwCLpX3q0mzUI6494v/oRKFtftb9RD5TPQhzEDsA0Oq5XLTNUjtdNBIRC6gar99/Unl
LwM7EZno7vLa/S22CBsXFD9RYIKG0aXEiyA8Ci4Tk0H6cKXKOA4X3evfAYpFcBJUZp3msKToKyO5
66cHMn5IDsD8tVc+6MyGcPkTRSmsdoYv1yD/J/kqRTK7mSBJ4HPH6F67yFHGXSej518YmUmw7UGy
Q+f8lrBHopAGnR1zxPbR0SIPifGR/nvEgezhmQnBuYLg1Iz6ETmqOHtotIeqey1zdxrvtVbixhdS
lpeWBJ85lDZRUSLEQ/Qj/tTdKoM8T/cWQCsuONKTAzkJ3Qk/94h57us9jZzvb/WnjCXsD9uasI5I
lqIAiHtSNzWxMD7aeK8NUB/D7eXQ1kGD9h6N54kTv+Wb5JCFLnR4v4d6LdNpWTgNF3YF/1K2SFJa
HexC+iNRn6FBbUPSCg49Grf/vlUvTAmbRu9QCiogCe/ayXejfJjgn3LzAmJE7R0p30h0B60Hybtp
wZddmBQ2UaLoegbZeby0QX5GPiZ1U7FjJqv1zL9ya+2EDQQJ5XoabQyMka+x+0Q/rc+eyvAp4Vtf
k2R5FkcEmlwN/KVzDlV4gKptX4foJUadB4mCDlU5XqM5+khljLyLJ/zMjn55vcd9p9G4gZ1gutcM
zy9eOlmsMv+EOG3Y8DP9K0ZiiAFb1thhrvlAi/pa7uTqt1TFcNkAOpzsWcXsCo5NbWQHrCnBGAgF
m5v2PBkyQu9FE1AemitTAHaJIKs4JEaPQc9e6isvnkzwQ94+NUvrjTaJ/xoQ/HvYEG2YsjRxjfRR
RTFdi++t5CmUyTosLfe5GWFbVVHZ4abCOMJ6N2VvVulEvuT8L3macxPCjgqDOgiHGCOx8zeF/2Dg
MEMLfwxy1kRGgLq4KjNZENgtAUsWybDsWO9JraK+ZvCj3hRunZaSZZFZEAYTI1jJ87mqjM5VijxQ
IWuQWFyQsyHM/36WOaiaAjk8BhiAAk5F/YWOgxvJaFUXbdggiNSR1dFwDC9tBP6UlfGAEnw+3CuK
Z+dHmn7f3r4L4auJOs9/Tczb+2wYSQVSGb2AiWI8gaqhBdkQ8FzFXamAgqUE1QOTLMySL9ZA3whq
GYjOWeI9CnQD+hgoso7huC7N2tPAZZJAy908wj+XfSQxt7ipz8wJ42sALLb6OZVrV8eebLn1ZlFv
rLaFDFG5vFZ/xyVcnn1nlx2fYKgdfpqQ7eM/DRlt0+JYUMSCaIA+V4qFa8wuWcpUCwl5Wrz0xSsP
d3oAKN5zFEkiLokhkS0NHORtmpZw/Oq47dIXRK1J4XbAZZn/TCmAUOrviERCz0CzASwE4M01w3cl
yZ2q4iAok2yBRQ/NGKTuZhkAgIkvt7haaEnEu3mLU0cHi0Rle2r75ss6ahc9zpkZYaeRJopIGMCM
pj4qykepeLdP6tKDfuaAwhLbc+f3n6rF2VHNIzPK/BkoUE7o+FfCgx3FHuXaloT9Qe1PQ5YBS6Jl
pZOxWtLesVASQZbAgLgY+Dlm+SZhe0dgB7LsZoIrOpFDukHK11MVB4XbDR0cfwUk2SAxudAlcWlS
iA3hKdoyqmFS22Q7/vSS7YLaIe8MoljFN7IHm/BEHslP6ipepTjK1+3pXto1FGEPKBsBO8UD7nLX
NDRlUP/AYRvs+zxOHCPa9gowX7vbZpbcBnAYc/yAzCwoyC/NhA1UBmobJyAnG83/Tzfej5Ys/7wA
scJM/jUitnGBSqYtUwtGWiD0czBl23c+SO2sDTNcgnpu9hSxTS3jC1k6EOdWhdRPMFIUbWerdXbg
oEIs9Pfbc7e4RBYOAs62yoCfuZy7SuumYipwIJpBMVtXt6J6Q0dfA+upFZsgU29VlkpO4fybYkxM
gZxE2R0g9Ssaz4FOkHUxYRO8/Nno6HYfdU5dKKULOht7Y/Sa5hXg+bxTGh+5vRHyvLcHvbhh/g5a
pHtFAbmO7XnQZf6ZWuAb+tG269smlj3NmQ1h5cq+88tigg1i7kDs7vSVAfDJQ9I8TEgR174HfR9V
W922unTpUHg2wLxBYoMS+eVqJoli0zaBUR2hVEJXJQ6dD3Z3JXnTMkmou7hz5gohMvzI8osqBGpK
246xFiWzintTlK1AHVQ66EFGnGhYkvtnccXOjM0fc+a3pzxL/KHscJsWD6A8a/rXWMZ+uDh3bO4C
BZ4RpQvhJChBaCVQDcGCldmmjBXHsj/xsHYNM0cF3ZAMaPEM/LUmNuWUZtkAA4MBjVx/Du0fU/UR
sOkRdLUHNbMRK6BLAIQct7fH9Q2E61sFszL4Y4FdAzvn5TTmkdYmiEpyNxvXg37fG07HACifOreL
HbW9gy9r7W8bPD5Q/vNAmif5gKtlnO3bCCDm8i6B5OWlfZBhU8hjdIDFafue/9bLxzCQ3DnXINEL
G1c5+9EyfMOsYKNm+qOmtU7a6u6g/gap9BGw+y3l2U9I6v6IWsXRWrIr4sa9Pc1X4bnwBcLRJ2Bx
MxMbXzCDLBmgDXV9KsLmYDaDZyA6H7m0Y3a+SS9cKkxC4RM6WPCr1w0PZTJ3ChA9B5kKgP8bxeir
j3YK/NpRx755Co2ueCxVxUjXmlG0teMbVhAcSaDHW6vIO7puE13dR8yGeMntybi6wfBlc8SFZM4M
bBUbP8yhy4ecgn7diIwNGuHXBejz/gcTJpqw0KyxgP7sTJD2Wbjy3R5Mj6Vmo9NaJqF65ezmUVjE
MpEtmuNfIZJR27FkE0rQbpGmWyjfOcpwrLjmsNCXuPAlSzpByyNgaXj8Xs1XHiWxhtw9IGlgkekD
L2d7I38MZFfFop1ZuwYmINogJqbsxNZrYDGwLql6IOpvsKBs60GFjLihSIa0eCQRbSOAmvnbEP9e
HntNoYUegjEOaNiT378OILdTwy1B032a3yv5q9keWmOfdq+hKcFALB3Fc8tC/NtlWsXDKsnxCruz
yjuS7TSiuAY9WeErmSQ34nWMiF1iAIOP5wVF86MpHPxID4N0VPPcLQAg0HPtaexeWFesgiBfF1Hj
NLS/U1Voair2vib+j9vHYGmsoOYCK9tccAd/xeUs87Yx2nIAVQ3qxm8jhOC1nK5ZZLthpX5gsx6a
QJcc7uUR28huaugIRhJEOBfKMNLQDzDiITZeBk3dgx7UGwg6d2MzOJqkd8aY7dWCuob/leqmbGct
eRcTcw20BsqUkKK8HDP1Q2J1DU5LXh/twmnqnd3XbmmD9bnf2mxlsw3z1+BbTSN3MNDLIlvyq9IU
lhwQ8BkFjlcxhOQuP6Bi3K9bFY6hj3YkBQuTgTZU5TuEbzCVbTLudP9ukBExLK00w2SjAQmQa0R7
l0YnXgVlOF8waPiLjnFTpc4ALaw75Daep5afoHr22cWskVCmLLkMhiYFHY9nZOZFkBShVZZwrcld
vUQWoIWsozne86F3QBssqQBcBWOIDuCb0NeKZzIDncDlCP1Cr1QrRyttZ/xmdbtB+yLkuGsH9Gk7
C0Xw2yfnOlifzaEgxWDKslDvvjTXQieojefuBIQ+z4OuO7aWurkar4hdgkLnoWOq27X+OiCy3NrC
nF5YFpZSyc2o7BVYrv2HHhxpTVYhWg/WaBGRndX5/AsxAkzh8tIhG4btKsypAh5cwlL4h2aie51H
Dm7+Y6gEHi2qVZzq6EgI17n9NIGiZOrNTa3KOtEXBztDu+dGjbld+3Kas4mXaKXBYCflZ2Pc1Qp6
kpqnOsokAcHC+QBy3ESGD2AcAumnSzutnfo1ziTCXNLuK7tbwVUDdkd+K1mzVdJhh8fERrKFFncs
oIt406It8IpuTgcpa2aDVdmNwZKWb7mxJ8GmmhUOV5m9DScvtd4N5ZixtRa9Knj2Nv3WsO5bWYpr
cew2w8MatzfegYJHbCkbQmXEd0Shl8Ybnb5Yxp1d+W4cHlhirG8Pe3FF/1oTsyLdMJY8KuH/Mygr
Nup7WYfeMKDfR+bylqZXg44xJhZNUsiiXS6pj066vm2nHFS2jVso3I1Y+5SRAuIp8dPAqsfb41oK
WfAUBPk+8nXofhf9eq0OKtd1kgMLODoBAZF1vY5b1dGLuyx1o2Ll8yc/e+M2hwL6y23jC5fahW3h
Io+7nqgVaJrRCRy4EyiaSdhItut8AkRfgCc7g2IXdiwgr5fT2dVFEdr+LMwAJLodta6hjogC+e72
SK4pNmcRC1zOKlqEbJuJoFej1Y1OhzCgW1cs3/AgBIe8nqLn0w6Y1xlDskEz2F1kmTAOMFs9Aqoa
BiMCw8B4VXDZ7MAEOEo84cJewsKq+ANYOry94IaAptbT0cJjKY/r1nTxCPKPdhhPmce0BLG9VdH4
YCh+JCOtmc+eMOuoOCBEg6StCjahOZg4y2KYPDbbHOmFWUNEq06Q5/Q0EGBCVwXc3J9p7TWdbAEW
nP6FSWGheZuxvhtg0rIHryxeWaW6KlQpdVBuozkCTQ8NmKzRKeUkmrpJGHN7X5PAu667xOZdMP8P
5REVpPWCP05HBGlRi8NUURB/J0iGxYFTGl8dbQ66mrpQrVlT/ZNxE7mjaqO3FRAi2ZanDxA63sZG
4/gcepYmP/i2uQlnypRCmuBdOnWgULNm2rmZcUzYFV3dRsHIcOqyzkY0t2/jj8h3UOny6+A10oud
zj9IDei72b+AQX8dRZVTqbKW76WDieM4N9MiUwNCysstggOAFvkJgQ+nCkjVdDJsKyPNXFpXkqfR
siW8M23gnfEGFHYGARw2aeeUQaRrW5uE27pLVmZiSTzN0g1hofV5Br4zvEyE+2hQqRIZVVq4dojM
YL3l8RfP87WeymK4hZ2OIixemWDWxetHnLls5EbURGXh5lAi0FYhV9O1oVYNAjcFGDF7tN5JS8g2
RSfmsbZqcoRkBDnoWdG5JWGB5AZZGDeeugT9BKhn4r/ZCZ2ddbzFuiqaqgysO+MHT1CTU6q7RlF3
di1rmFsMX9HENvNgAa4Gio9LW7lSAGvlozBRV07Hj37+1SrfWrOy9A9D2yCdieLwbcd+XVjCkT43
OQ//bHg8avPOimFydIlXvSMh8vQrLh28bZ32gFZQ52Ef/gf8Hq7lpRJ3sjCzF6aFmR3DoqpZ1BVu
lP0owWikJU413vdUJkW3cE1c2JkjrbMh+qmv5nULO1AQBYWQ4sZscJWhhtAEpEOUUDKlS4Hb+YwK
B6Wn6JvgPWY0aT6manCm4rnnT6ri5T6QQ7LGNNDZ4/OFywg5CgQaaKafeYQFfzdFaWRlFKEbMmtW
66bVABHsukQhbQXPYO6rRivpKmAWW49pU72pRaU9KAYb6b6xUqC9+4IMazMGnZzTIv8GRQOoKjxq
Yw6oK50oBfuxRssNENS6teV+PHzGZMiBgR0DugqnAN4+sIP4UIMUu/e0KtRBbGF2OQRvDaXaJyoq
JHw+nTTTfMVNW5V8sUatt1rdx6OnpkzhXhdGmeXWkIQ+GUoZQfiJ2MUDDXT1pdRI8mGoqa1CdsGe
8His1UB1dU6gJRPmTbRr057iOTQy0HJaYYVvsNtTZ/nUcBJVCT5JBd46JNOrZ1pSQJNRAuxXbQR9
MdQ64dL0WfbUa9IgNNdGWGr7oM/BNN0Uc4U5rXsj3NSpku4KuJfJ0Umie0DRqVtWagAAN0mrQeWh
GFCgiYashAdWx27fxyFr3TKI7C/wV6NA0FrsOw4Ksksp4xskn0aPJT745KCHCm6OZuwwbzkm2Qnq
aIy80mpbECM0pu8aoQYH2KeaGd9xvw1boAMi4ztlfvNJeDPabhzU1W/gI7PnnOeT7xjlaHuNrbDv
xMCkPlm5FZwqMqBpNBiTnDo96GKgl1iuoFoe7XCT4cLs0fHeZT7YEcOi2aVNG+2nvs92yJpqO+in
2p/lUICJRcvCNF9XNfaVUg002xvGSNO7zMjtlaZ0PPCqpM0ONO/8O1UrlAqSbsQKoCSrKndpix3r
jLmWf2jV6INeDDrUQLKOU1l6PfRO88diiMKDWY1Ud1F7KyE7P5QgwrS6vDZWQxwG6yjs65NiTORZ
rwY+OWXZTamj0VwjD4XRZcWq7UkboPJY0ePQa/WK4kX1q2MjiHNMMwOdOvZDKnmvLr42kCFnkEeG
D79iJ6mqBnsmLXAXqzMf0yYs77T+R8xPFGWgaEvz72ryRno0bRkZxJJpPJGRMIS40cx/KnjTvGtY
WccIexpuHOuuOxnBV6xBWz0uNhrMjT2kTbT+UKKjtwa8BKJn69t3yYLjA50OegwA+AQvkFiUyhR1
SkMExiBKhHCMuzGOba/jLKrg/84kthZ8+kxZCwkDQ1OvaaiIkhg1aRTkK1vHNE9FakKpajv6Lz7l
kkVdGhYyZSrqMXNJVkxhFWMPZ1kGhevXOnKjpZ7viTq0UG2aSiN14DtabwpInDlTa/YyksaFS/Ii
/BAur0QBtFUxEX6UQ7m1S8NTMMENGnEDKgE6LYxTn/FmyOujHZuJwT0dRlbZs5Rg1GUrH+xLnqbk
z8rQryIrXdnoaBsGWWvjQqx+YXMe/dnVbAUQtO8i2Eza3skqijD9+famXIiOQVSGOByPARTTRZyY
DyUyvR5rFHwMsPZkwKhD4Mu3Jaxoi3P314r4IMzCqO2mvs3cqWW4SpU3HrMTz6CJYCVrK9A3XaBs
/nlgkGYEWhGHTb8u2zd0rPnUY1vqYHGo1Rbhhb9LOPn3IA0sUgxkUnj/o2NNCEkb1B1siHIhSCOQ
ETK2oBlDHPWCFrXbw1l6W6IfDo8lHDGEa6L3GM2hoEXAC0iP9/1HOcTQRjLHKTPcpksgLYHGKXxF
CL2uyTF73TedEaHHT79ru9JJgiA+ZgGxDmHdsS3EZsKV7xfBIeS9siJ60iFDWZux78VNnz8MiWmX
jlbNKqy3h7GUGTjbbmK6KW/+H2lf2luprm37i5AAg4GvNKtJ3yeVL6iqUqHve379G0TvVlhevli7
7tE52kfaUsaaxp6ens0YpULnBBwBaOKj0DvzP9XxGDXenN6F2SPt/2zDcb3Dat8xGaa4jVQMdgEu
9K/N8YA25bl+0UQjp9xTukIhp6cUmulSRpbdXRtIog0xcjtJKJo+5j1+sM+QUVnIMOGAll+x8gVQ
Ucp1uatLpwQddQuBvzAF3cz8HpLcVsL3IXPU1M00RRCucxzECSyzwZMmz9Q6BmynD16ZoXl52qed
AIS3gjKYmiEsDAUT3I2ntrUpaaZexpu2RzkvIOFtEogmg0QQjCtVihp3ZQCIDGqA9uSH92ob/fdU
A5KNCmrnoGhaCnWnZtSVjE4XUHk7plw+5I30M/DTXeaXgic37xCtYZhd3UVpDak8wCx9qult0WaI
IK7BBZVaHulfMypwpZxgAmbBJFCjLsQ4zNfJKhRZMh3Ju3YK3aJob+PZ8NpRu1BbH5x502770HLh
TPxNsIouTQgMXDzTinYK3qM+ilLKnHp6RV21rFFWDq9L0aQx72pCq85fNGZfVP04SvEEtFq6nYfG
VtWPJrlu9V2IQnYucuO8T6dQdAahEQFSpuwO0ZJIncMBSnU1/aMZnmVAJ/gzjZ+swXer7gNC9IJ0
EW8xIWdFkQJf5JbZsUWNjCgvBmB+jqBnpRc+2BFSbbS7JHam0Jicjna/tj/f8nmY9zaSeniTQSZ9
ifSZz5eFY2EVRolSdRHYykhvg0Dfq3jt/YNlePgszHwIXaAtc3rYzGkyIpy1HJQkXj9fNn4NjlEv
rPHsEfWT8RZxlc9mgyTiI+E7pwgyjfqtkGW7iJ4nyFyW/mESlbXOE04a2kdWDXOsD8nNSktntOfN
t3LoBA85snaIym4sb76JnOgYPFl7c9cP7uDiDr8pjqIhpTNHyfwAxrukQSWpgYIfkIH1bZm46EVD
uxwClFMbmQvTkORMGmM0BY47Zac/hk9h6PaudoEkymUV23PoGBdO8APdHDYIp/+re/myD84ez6Kl
KMQscJaVEI8MAa7Fn2SW7HmwkQex8mddxAR7tm0YJGYlwXoxhs3SzNnJYDxubGo5JLrve9Ci/Ng+
c3wkHLmljWAZkDs9C+DED0hLR3ThgXjIaG8g99mbT+Cm7HEqtqHOjjeM+mKmNKBvBC4x5tjRxJwi
ki37U++9pBwgF4tBNvVlG+X8uc7AMG45CqW4UGvASAf/uviJCvr4oKF8fzW4+h3Y9NDnso24/MET
t/UFCDZBvJu/CGJPlxAKrznVlAljZsbPmHyOqOVVkCKmgt4S3pdaAvgvjmi0vzG7r2u6IahDfKlA
uuqCo6zepMOlWtx3VPDk+qprnBm0QmJ2n5zpRRe2y55Qyv1cW5dxC44skhNU/8rOVXoNoibVXkVS
cGyaj1J/+4cFhYUyiKHRCseyzHS1Oc+ttSxoPdiWpLlB5bVoMw4+t3G4G3KFs1zwq7jYlKQUxD8y
VtS8jPVLLd5Joq7IL6LL87X8toU5Xxm0lYcGoYgj39N75RhCOPe++YNBxPZAH1vDlZ79wJ6dCMoG
osHas4hh2Zff5hGmlpqMFNqjEZZx7F+RgbCr8RCPKNWTzwkkHep0I4skdrgnAa0H6AiwKJ41zBY1
zEkdFB8LmoHwQ5scqnyGkxuoosQR9yiAccAEwR1qpWyrQzZFnRqjNO4k8wFMPWX0JA1eU97qopFu
rkHL/OCSEEPmjTEo7YKmCGIVJyGVjrT+NK0eooVoaKgrwekWITFnrk79aPJrIA3qvWWi+PdKGsMB
eaW3vee5Nyhkqf6axNygGFJE55qvwKTKvJ77wia0dvo8fkbN/6FOuqtILp0xfFLLlzwK75BTsKVo
9gbzh4bc5oRGqJlGjlHFR60Pj9s/TrQIS4CxOpBdinhdq/DblMptLK/UruUQU1cP2yhncftyLii6
JTAtgRoyO6wdVNagKj3I28zxPe0++96ZkaavLqbSGT62obh8Dmss5rOGGe5BjH1hOsnL3zBhdgsu
xcYx3aB1EY65qBmgo634JVL94EVi2tLhCqo4NLwbzEfWplgZzGQ5IONtodw2rWg4g/ulVgDMl0qI
VE5JBYCKpm5MrqbWTSuy60W98VwXvcJhYgZDLfqMdsDRo/com20ds3jJr+2PxPUmK4zF1tWukzQJ
dZsFY+oyO07exjJwEiV04u7BFPH4cNcNTOfaV+8Z6LBOsYagx4jcBKy6hGD924jpAxmjF4LUIneH
r1CYiy2smwE8CPD8IY4sjb0WXRqF18nImu0082l7+bjXzAqMueHkIB2IsihnRPK1D9LOBryhO0t5
CgMU2w9V9GMbTrCCbD9djieAqk9fwcFbV+xHDGiSp0B2t1H49zbC4kUKBP3D7MNNKycyh2S5t7NL
Y9e/yV5gy7FdoL52l9vNnb6nj537c7JFUqDcHf8NzCa8lbJIurwAcCOZ+1lJ3Iq2135rCFwt10Os
YJibTY9AiuHHgAkhExdBrU59FazgWfV8cbMrBMb1VYRkidYBYVY/NfQFVvVhsF407UGtXkMQ+UnK
hVmIbjfuWV6BMo5vDHtISycA1UvcZhhSRjTuJlFo4/HjEuOji5CeyR86iheI9WOMQkfqXgs5f+qh
5lHFaKHShuftheBu2NVPYlyl1MmBjpGj1EE5BhNzj2UJNt2HWlS14H1QcK2DlhGNSovY06lnyco2
6wtMVTmt6kZT72TzLHjncF9WK4izo6dHgVlgBtAJbhJvtMEO5O+i53nf7ZIPZMqRGNpeOSEgs0lp
EaAdYWFkjK+6z/zoX/SY0LBRZpo/ZSjX2SK1Yd6nWhvIbFkrSGidRSbWsH8dZXc07hXjTf/PhUcc
jDUKs0f9GNuBVLBqSv+MUKUKErsd31vrc3v1eI4EVDRLb6kO4QvWg9GhaGKQWiEYx9QwHhy6tptj
EevBsqvY580KhPVWplrKaKAAyFL8zoJHq3Kt+N6s7Sa+bIrYLftGsCl4d9sakdkTMgTFIRoCRFrt
tMDpVJxx1Z7yq+EjyUUMMoI1NJgNYVpdj65qgEnFU9K5Y/9MBNcZj7oQKVbU9vGRMBzDNhm1raTV
U4duGL1ungwIExzGSd0Z1fxmFUpiJ4M57Memntwo6NULk6ZvQ1Fh9jz2rOg3BJ6u9GzYkXFuBTEE
z5OCNQN5LirDjbP1NkvttFAukIIyewmDthD8pj7mLn7G1G4NgdvmLfMai1nmOihkKUNzpVNWgw16
NGeuf2siGj7e4V6DMMcOIVFgTh1A8gksYIHiFml/k0mJPf8T4xSoEFTwzkDQ66zgj7DPDJtgxNWn
uPqY2GH+c/tscz/OCmCxdRWyyjGaw40MAIECuktwXZMusv3+pdA8JRf1jfJuFqiEGaZpoEcDjSin
YJ2pTXI0ags/0Hs5/K6G3bYxvK+//vuMMVXYaUbgE7xIkb4NSOOGxlM7ijqIeEu2Rln+/WrJcoxM
+Bmo8Z0iPvb63pc9TenRVI4X7uM/2AMdJXQ74TYGZ8QpUjpkhWkuJN1o1XeqZkcwFqUaAr/B/Sjf
IF8137U5ut+rjQwQyD/bprFHs4fA0fLOiwFSUwj7ErxSDcaMvAaJ7BjjmiLVYW4cK0ev2EMskgHh
2/EXxWSSVDkqq8qgwg412GXK5wh9te2vcT5ggesWvW1Qr8CbH3TSjB1dp8O/TECgYJXItSNyC7TD
UN4e2pumfyzrV5zQpN2jRQLkgK6OV+b2L+Av5N8fQBkTYwlizehpW9KpoQPZcZ8+F83bKBpk4B6j
bzvZ0dpAjpRCaWCnomBeAXdD+miJQhfuIULlDJOV6KLEjOPp1vYn0qh9jARNrr7o9aMeHeX8WDRe
LMpd8m55NCr8BWJ9glpMQRwiHYYsojpcD8PzJB209q3ODpqIpkNdrhc2iFmDMa5BK6yuRsMpwr7O
nnfGo2VH9hTbqNPdXdmvr7Nje1eeR+0DEdV5uLt/ZSbzUB+KOE8nA8gxOlxnjP2VkeAa59Karo1j
tn+cDbEVjIAgt13mNg+SI91ITrUPrhch3+pYOp49esHj4ObP2lXgit6z3Jf06gew2z83axrOEvaM
+a48BjfFC0QYWzt+/CO9N3fK/UXnYkrkWjT3LNhA7Gko1BHNaSZQ1Sy0mwR0JVdmd1W1rpa8p/Ru
+4TzwMxFbg0DhZgtYKc258DS0m5xxmNS7CJVdTpDP3ZzfWgUCwpTo93WpYC3iuvWTAIiCw0EoOgY
YcIZ0vpR5KcITYvI8Ylsgw6FYHaolW796qibduT/Qaxsx9VNol4ZidsK5zl5D/z1L1g29+oKksy6
V6IevyAobtQRnZqg7tiV6XUYXNfYX/GDjwfv9kKftzLBmaPjEAybFnpl0AdxigmevbaNOguPGhCb
DxoqzXdReSfVlyFtHCjtoc07sSEiI4Bd/izrIUBZgNsDmhtoZGE8RGqaeZZTwFqgZ/kok7lBKcUa
LrsRvet5s9DlgmF0X0HAwjHimOBBog54pJqzjF8Gxqa+G/6FCnApBmJKD2IMaEw+XYounoukVgPM
htUPDXlN0eMZYQ5i23Le3bUGWVzn6hur+Ty1mQ/tb03yzPCCmrcIl0C7sY3Cc4NrFOarptNs9JIM
U/DOsI0Kzaoi1lGRHcxe9WUlk3MFCHpyP2TIGgJDs+xQ1KDAuyAtKOqieXo5mGywkZhyUZV1nDlS
UL/EhnVXK9INoeOlSbt9o7aH7YXj3flQ10aGfxn5PRsdq5B2za15UUyRCztv3yrzs0QbxDYI9+t8
g7Ch5ogSojZYEBYxm86pNcyHiEJNhedA0WWEPnAIEmP1mL1cBIMf5D7sCCO7yuzsU7qNLsfLcpdf
4nETXRnegKti9uhNeKEft83jlrsxgYbufnQEofWOuSEVJErMqsHeKEKnt2xcUFfJdTU8JsfEjffo
UdjG426R73PLJur0BAKXQRtlSP9Aqyf43UHpMLE+8vJOqBrA3R7fUGzCTtEmc4giWDYGqRvF81U0
hq46DoLaJXeDfG969oZPsijWZx8W9Xq3H5Xxfsb1t71oXEsWlSrlq4OeJdagiq/3QQaIpvxNoKuU
hN4Q/NjG4DVQof0SLdKoXUNd12C8fEbTGq2kEBUdnHlnXWlOcBH8qQ/ha3Bf/kLikTyAQEX9gGzg
UrNHm1p+TF63fwPHzpOfsByUlb/taBPolVRmjtxMvoZmU1m+g7xybLhaDmoRbxuNl2A1FR3NTHid
qEt38CmcTFKf9Bos1jA4FEu4vPQrH81bnYEGHaecE9vsFhqiO1K3O0x1CY4C59ifwDO3i9yrcUKT
Gl9V20koTUGKt8fkVuUQ+VaWBJEwL3Y4QWNumQYiDEkSAY2Qhxbphhlt92BON8KXjuBiRwLuym//
4Wo7AWUuHn2yNA1jguizLW/LYECQL3pe8p4vJxDLnlrtmYCYRSalsEuS7n1915geCQNXk691/y1Z
BgQlu/4gmYTRLsz8vmKiYmHZRVbHMUA4Gl0O9Lcc/JiqJ7MXUXXx15zqKrzqssdYQlfoh2RVNOK3
deVLBpXX/qc+74bS3Gf1kza72HzgmxZKinBOkYl5YlRCluL6GRcZifQiDU0s+nQh/9F+VOCaPlSu
7iRPYO+7VI6VN8igkxUcJo5jxzNeRrYB7blwh8x3CGOpzSUVZ3fcTZ76039XvRkKQJjnC/7kN3SX
3VrY2cf4XnR9cs3VQdkL/jUk+9nbU540v1KgMeL4ox2TFwq6iHa3bRzXNjxtwKaNlKbBCt6lkkxG
zMDipKpkb4y/Me87BY0z5vsx3m9DcUK1hZXlLxRzYirwY5q0AFSouKkEEuWDle8nQ2AQ5846QWE+
FoTmlqk+oJjJflRvG1PElsD9KCszFjNXp3KI9UItIwDEqkOD56jfhaKhAV7ksnDGoRyy9P2eSSeE
YS3VUQ+6fiOSPehP2KbiZckvDONEyhWBrEayAx0VpHREZR/euT5BZu4piaTQDiaLUEB136EsnqGV
5ReSgzPqFKVbo0gnSm9xITFBoIJDbWkSZ99gihX7KelRKEGWJm2eCkhMgZ8yAWfc1NkxiMWkCe8H
d3szcr7iMrbwF5S1UzbjKVl4cPP5rqB3svJJx9/bEJxL8ASCCT9rP5hJNQIiMB15smvDpscAJAGT
Kbhtv/ommVfsGokt1jV9q4M3B0ikHJ70rrqI/YUFLgaz8ISFJG5LPuv0jSqPeE1U9CobQ9B7oe/G
tOUktk09PEY9xax77Qb0WfVlkJT+jiAMhSZKu9fzu3HQb2Poum0vEMchnPxsNkiJ+lDRG/zsHvkM
tdgNyouFfsnc24bhfgfo0KKn0AL1DJvbDLTQLzHPiLQ9nbWXyLKy9wDbEJLHGgnxDNHh2ducglpN
xvz5f39k6VAQwxlWllEmOD/GXaRVBhm1CB1b6WMhX+apwLrzjYy/b+ByAoQOptHl36/cUdaDVNSP
8fcbFGoxdIs56mRnyW/ba8jpLgQMGneRKUGdDlinMEvDh17o0ItJo4dlrj7ZyWQ/Bi4NAjA63+qz
W/W2YV21TvWka3brOKqtl7tZ5Bp55lLMmSPsWLj/2U7UNiyVeFJhblX8KRJ61U7SfupUUaf0+bUI
liL8B5O9FIUxNsvYprlSpW2FJNxk60/yvnfll+zCvzKu9dppbeM6+8id7DK9ECnPfXHtnJ5lIIM9
RQb3BMar2B7pWZY7qZThgAdK59CW0Oj4qaDd8BLj/wtTcdqil79deIujgjT3xZhCKGjOlJq4ShQV
d6B7QIwdpE0E8SWroS4Bq5E3NHWPDnnaZbkNTo8Aw+xVEj75Rtc8DXOBb0fkxDyofiy6j5eNcWYP
er1BJIZ8JsZyTjdO1WUp1eIalXYtQG6mNDovtVLFMSTTtCs1u5rqFCF6Cj0axFmidsbzGVkEbhgJ
wlsIpajzMQjFT9FnXuPwx0f13f9J7PJKQo7acrQjeMjfeqSoD5hAz+2L7Fa7AW+LIBw593En+F+X
3+p4SgoI2mQL+EX6GdBLP9r3/queCUIr7qn4tvIrnlihgLCgj/VFCMNsHhIwetRQ4lSet10A70hg
ThcdtqD0WXjWTz9k14AfvyT9MgRU3qmdfh1aZE/9GVd0YZuSL7igz+M49DJjgBp82aAXPWMqA1GG
FCgdTKpBRG7Vqq2GP7cN4iIg34woiy7XAus5/UJV1XAJAQy6szRM29UCfRLukq0QmFBxqtBhAo5t
lA+K+94Hs+SjHF9aCehYRDP753ccVsta1FeR7QLPC+OeO7+vIYA1YJvPNxgHkKuDH3r5YOugwBV2
mi/vafZIr8DOCNwR2dT5Mg5WV26mXg/TPqs8E4yhwYFqu5G4RXObRZiuP5gg8dj+aBx53RNLLSZo
8KVsmWkEeHXT3MujLT1bzuQN+4/0WnevwegWusb+VTnYwbG0FQy0gKfJzh3wmnkZOnMFP4d38NZL
oZ4eCowto+NrWXe5uqpR0bQOQSjwIDwHuoZgshtlaPm+skz/danbjUcVLY+zO7SoLO4k02mEtL7c
YwFGFoJ8FTYTmzoa8yTRcnSROkG5a9o7eX5T44PZ3E4YwWv/mOSYau+lBHbjPHEK+Wej/+ekIw49
Euy6gQ53PAiYY+lXNIg7AnszyKFC/8PuVYG35FmI7nw0AIMvGpNIDII8l2Wi0qVFlkARJrsG3aVg
W3DybzACZSywoEFSgbDnsa4kufITDMxAZ8Cnl9n0oFgHKbkOWq+gbmAldtWg0Q3/FZQPeY5gBcye
zcTog7bvAYxhNUvaK+RX3N4o03NTXij/vYf/xEj2KMYTXFG5GFmC5LuZfpazeiGFkbt94kUWsUes
ylM6LcNcISE2nW/T/BIvEZ/+ktsDGp0FaLwDvV4/5rR1aNtrEnmxCb1XxnvTXsTDj22DeLcC5Gbk
Rb0Ow+zsi6As9bquWqiHmL6GlpU6+hP14HUcinnywjGYPcjKirgVeYu4pOlQYEXXO2gPT/3UKIUk
spZGvCx5bFuQ0TuS/Fwo9mSBdOtp2z7OEoK+H1zwCz84ZNqYu0jreqWQKLBaC4lfVaNPZUvnXWpE
k+CYcVzjQn6CCiMedgsRz6lVgezj4QsVSCfKI1uZopuguMMw042klBcluQllsjN1hMfb9p19P6TV
UZgzEU9iDAecpqeoBfFVNJXnOL/o/yq6H9UXm0x0zLvgAnnv4zba2Zdj0JZ/vwrtEB7FtKuA1ldH
SXmO6wt9CO/negDtQmwTMxI4R5F1zJrm2dzHUQ28tBl3mUHuStpApyj1oja+GQswDm7bdxYgn9rH
9omZrZoaRlTAPqVFnvOpbj4r42MUzYadp9QYHCZuaE0/isscOK2lvjdJHNp1nEuX0Be/UrMM2srj
SEFXPUIvAUIXXqv2n1JbJgL3IrKWcWZNZE6KslhbSzvVdEu0xHYY5RmFlOfczwghBOxPpENB53y6
baCUkKnWhM8YltdZtRuTe7hqm9avoagCz92gKyTtFGmQDCufRyBZ6gsKSSBGzNFtBS73LjHtYBCd
ee4KguYU6XDwgCAdcQqnSUPaRmC1c9oKSJHiZjjg7axeU0xN/8PWXEEtP2V19OI6KeWSAKo0lEcT
rHSxjkzkQI+1LpK1PPOZy+5cQTE+pYmlPFdbLKIWWPcgk0Xve/dLMxuBRfxTsMJhvEmsoRo/hGWD
AVSPzG4OHjE1LN0ce6NKnzCLnUGkCxPZolBB9NUYr5IY4dgVNZayIkgOqVZhp3WHHvjCHXJd5FLO
hzO/VhPMNArESJaFPf1wVVaUC0FkA+Gd8U9aKg4apm7NMTi2WfTm5xmyjU33GYMUJLHyq9CU0S/S
uHHluygVv2qYm93eSAveyYPp9PewdfReMvJy6L5WHcRMcu2YWm+nIQX7yk6iLjh6ymb4B0+D2xe1
A+RdcO0zO0oqUp2MeY0vLReQqcgNTysmdy5rF1eK4J17nsKHgWswZlulvVSYoNpuMJJySfpLMDlq
0dWQuYXxDKrT1HoNUTzYXtPzjCSDyXzkrJpbjAwCU1Mu8ug2a7GQpdvGjwnCxM7ViutAPiSx14C8
rr2ezIMyXITtgxEhvrqMAlHHJ+8Er5aAFdaTJMjBkBQ/p9GD9yFpPqia7MvR/6+voy+r0YmI1u1F
+JpxfwpCbRIVgIkNtGTQ/AfyfffbK8u7OpAP+QvBuD0rINTH9A0WNm7sRrtscPnP0p2SvPiyIAUj
gmI2KbXaRcEVB6OGTGCY3TdStSsNENDneNgKVo7/gb7NYvZo24R+lqIfyIEjAg+8G0ho5tME4i18
kIXCHOlGpPwZg5LRMqNGwqlLGvSyxCHI/P3LkuSCT8S7c8Fk+BeGsaWO0sKv5qZx5vx6rJ+o1Lw1
+U2RtjuKlEgImnBBlMa9ONaIzGmbIWMmxy0QuxxUt8XB+gPjyM1U2heR5Mxgjer/O2EpnMoinfZF
1QzK0lMv3iIObbsRaykH7VWMdi3JGLy0vcEIcksENG3nXbfLuVqBMVFMmQZ5oEewLyqJN4KwN8zQ
TF3Wjl/u+kCxlR5jJS+FdY9pV8j/doqdijgp+Gu8+g3M2Q7yOUW2GAZTalv++6g9gGwxayFYgBsM
shtDbZvabWP82D7vQlzmwEO+JTRQIMApRF8QKg9yf1+AVUTdlWAQltLMLikonzRXQWSwDc09LiuL
meOSZ70U5xOQS1QF5P5ipuO+F71olk/H3r4oFcFZInBCjpSJ/KUBmgJS0DWOOssuGBPwamq7t21D
vuLpLRAmsB+sujWssW0cxboFo1qrvlrWvpauMu0GLI1O9Wqp+6a9MYvfrSVYRK4zWNnHnBOpSjSp
twBN0haUjLI9gzYlxEgDaISpdSglQ1RV4cUzkB7TISSOoiq4Tk9Ppl7msRzMQJTKp6m/bi3biHZ+
OdgpqeyuPYjHv89a0pfj+Y3I3q69qabNlAOxN/at6tHibkpmDMYVbh4uDEaYSy1RGxNNq3D3J4Fi
E1o30XjEjtpivCfJ9RElv0K6asb7xL/Og+P2zuHuzm8ItnYfdHlVLKNMTgVhJOgzuEMqIvwTWMG2
EWWKP0jpYoWOcn6dFG4wXYbhn207+DGgBqGiReAK6mvMNpQDJY0kEyhpEv7A/98rtXmojdKL/Rk8
52Q/0Psc9SUEviJOZO4JWEEzznuus2xGAwOglZdyDG0r7e0h6o6d/4MM700lUjvk7v8V3rLgq4dh
hbaFeOiXBbXmPZnHPTjtvbJQ7czqb4OK7uWFeyEV8a6KzGT8dDb2I5EXWNWSXiT/V59WIRgwp11B
3pU+8wa1FL0XuVsHhXZEM5SiRZf5qF2oZVY7Y2Ujddqp6gjlyPI6AnuYac43sfIcKdNhhCKfbUxR
iTgbzbSW9Conlm02/r6gopFS7mlZCLcVdEaBtZ3xPBp61rtYN2tnrsZ9qnYPY0gEB5Ibk/6FoDIz
1deXeJDOISBIZw/6DR4vcbI3NYxiCwJS3psYwc3/twVvh9NdJHW6kVmjgRADcgURWvw6VK8wgnLI
hSU7/mf8hmJuJ0zVF5G8fMa+PfT03hxeW0V0KfwvDuAbhNkrOW1neWphj5EFyOZBLwFNuEl6Efko
VuUehsvVAM/fRjTKIgRmjj/mC7oSYpiwTm7BYY12CAKKqUOP6R2IiUz0QKqbyhCE4KIlZXwAJCgT
M5YAmquugcZ1P9gbTS8Iu7kgmMwGnzj+hxbN0y1C8jQbzeW75WjOGKNyr03UA2WPs+27uVt+BcM4
lkqlkxlTwCDNbnflrxqzVkGBrrV45/ujAIy77VdgTMynWK1R1BPAqim3p/Sm7DVnCn42haiUIwJa
3OnKS9NAqfFGAlCU38XDXoFRhgnRcUHFTfSNGJekl7gAkhgbQTaQ/wiyx1CedlnVPG5/Iz4MGq0x
OouxMJbcrCqLMGtmuCUFw4ADmZDHfhzBtvN/Q2EcRZ6UdYDSR+2MrX5QrPAJIof7OLcEz2TuTYYR
9P8xhnEVXWSkQWda8LF498/hXvNzT48OLZ6TVeDOoteraO0YBwEJyEHrCsBhoDFUnVLt7TgStQKI
bGLOKpI1oUVHLF2GrjW3Vq0wht5F9jNKzdlr0WfZYAJqIB5J5+5p+6txzy8laMtBZx74CRj76qpJ
W2r5gNYvER2PSu2S1iWhIyv/ksoE+8FfKMbKJsXQSV4CSiHdFQkmSKg9jBnKb3IX/Orr9EhQwBxK
yAxtm8j9hCtcxkVpcjL2cSIh9sHu6MBShNbrYBwEiUzuN1yhML6JJCDdJot1pua26UMJdhQFhXRQ
f5e15QlbO7geagXHeKi56ztLyWBUGng9EsF9uSfNu0Y7weKJcBgXpaRDb1YyzFKr1h6XqLGKkHxO
HrsiFkWMS9Ry9hD+a5PChk8Qgs38yASWFT5HwzEED2UCsYXOmQffTpPH2foc5adCE01Mno+jL0/E
FTATTo0STemcAThqTDStfza+FezMEWJTcGVVIu2z8rHvJ9vqTXdAsFr2YO+AlpdKwGndGw8gWr+b
MllU2dneUiiMn95CeWtoqLvjG7fxc9tf6uZ9W4QXcfpC6XtSi/Twli95vvqYV4euEeZH2YF1okxl
WadwQnUq21AG6YvRjkhj58pxzH9OKVqEw3+5z79GcqByAAp7xiOMia+qUQ3nigc6Zq68pv3RkD+V
iCWZn2FZ4TAeQOqmOG58mGaA2yA/ZhGI9H6n9SHr7ydlr6jHsfyou+cqvcfYjLvtffgpMrwFZBRO
kfRgeza0TgrbYcDmqltPry/nzgPBtk2Km7K4sFo3Nuyuqu0AhCPbwIvnPv+ef3G/JhtXMUwezNXU
JzB6VlQ7RUe/P4oOLDe18m0aO4E59VKbpgogzBzN97CiNA4UkSymIROIJk3djk67NPjPffFfx/Xb
MuZcGHmOLuce20aXDHy67mWu0/324vHvjG8IJsrQadQ1MkQAHKu4riEkGhVPBq7/bRD+ifsGYe5e
0PGa0gQWZgc1PluTjs3CU6ASu8EHo+NDm1zM0mEbUrQpmBOXDnKWdyogcx89zEZ64Rf5+zYE/8b4
too5bJT4aMowEdRWaCXO6+vcL/YdvY7ARvUvQN/xBPONIGY1+BqBe9QMTIJnceCouen1Y24Xpva6
jcV1xSsPwtzumlmpLV22HIiPUooesuSlQQW6M3ddgHE00YQodw1XcMztTstGgQIU4ILsTxXdaKVT
mbe5LnBN3M2wQmHudsiBUoxsAaVP5qOudx9Kpwqi9W1DUHY8vcJSObbKPAJEVNVuiOhEInYt3aXV
bvv7cM+ruZRhFFnTLFYmBBzcahtnmD5Ux+Ja0sg1zeQXWhsP2zB8Z77CYTY3ZkiSzifwC2R4RSlL
IV4c7Yhit3rgyTXk4g5gxAvBbCrAXfbymTNf4TL7T52kpunm5RJBS1XdVxf+TGw8Hl0/H+08qb3Q
+tnk4e8SMjNlZdh511wZBkjttn8H93OufgazL4k/52Rol4gk7S5Krbxs0NSVjaOtSqIR5sWiLYuZ
zZlZejng9VU7XfahY+PUMR53aCseXkHbKvCKArPOWPGbxM/RiIvjVu+CMHKAZU2OrAk8I9eJLHcX
OMdAkmMyH1HTRhobAzZpNe215g86dUoMSUayq7fPtdwITjf3dlmhMd/K6oykNUZ8K3l4V+tn2l+q
1svgh5hZuMzL3dR2gjMoAmS+WNL4kgaVHpiXx3ZAnVy6VjB8URc3GfF06hFROojrv74tZBuW9TCE
TJEa4tCboEVApmGO26ftDc9vFVlhME8Dv0G7Tz7CKDmV761osBY5zx7DrWrvKul4Uw3xrdw2v2sy
zI6hzc+NPx8l00f+MLqN6oXdrU5jr0iJD4l00MsMUwFGcQvSvIJfqnIOzKImuTTu6Ys8OeNqfamV
M4gYOSlBWb8J9pj3wnBUUR7UGFOZVXIR9u1eKxMwasJTxcNxbC1REuiceABrtUjy6SBPR3/tVyi+
ijqDEvrC3fJNJgcUsxgDdYw3/AONYsaN3tit90P+1Tryg3SV79tnsMak99LVtN9eC95tsP4Ry8ZZ
/YiWgMmjlLAUFagwx0HZFZpDiSFwhjwUEE/9z3G2lg+yQvExZgj5YmyNWJ4vJNSN0lK7CSroef93
a9Y4TJwDsdS4jA0cZGRxD8QvvMrA7IEmSsLzvRMYjgwZ1Vl6RlFJtQJtbTDHoM89ne0mc7sWg5mT
B/YWmYpm4flXKYa2oZADPlR0tZ8uXzAYo59o2Clp4qTGZBfdVYYaMGQmxvB6yCGvGNtSCwojXXBS
uG5jBczsjiCypLRAw4YzGdUeiqv7QSS7xb1PVgjsUQwzHaEUlnI0EQLPu5JCCtM4FBCb3t4a3EsS
XIGYtoGcHhJ4p2sIWjFrLAZsjTx80CsvQsOFjKhU8zAfLYDi7vYVFLNq/qj2cp4vUNW9pgw2bWSQ
O8eCO0SEwqwcNMGhXrPk6qToykJjQIRuTyF5LfeiQnMzOIwNguZ/BgRi1lJFGnweBWTKQXQ1QW5D
BpVPc2ul/4+061qSG8eWX8QIEiRoXmmKZbvaG70w1C2J3nt+/SZ1746qUAwiNDsTs/ugCGUBODw4
OCbTieLELGXOzX/L6Dy7xXmiBxlWjUJH6fqgiqSL01gDZJOZ8Yk+jvfqc31H7r2NaM/CZJjx73b+
LwR16way9FFf4LKRDaniLJJ+v5Gmna45FI2z0T3xD61kjxGnrHU7MHu9SLbOAAXeuEMgjLvSNUzf
0XzTh/+HgOx9uk8hxmZM5ptoJi/lBuLkjQnlVIHz3Fj6Hi6XS663GUVkOVQVmM80bNroMI7ILT/r
la1K39f3dbFweInEfHk0NTLS+0Ai0QEuuR1bWxYPlKKzRN5W6qaERnbJm+e75URjdpj5CHW980kn
YIdrMz9NCPMxFWoOPiR4zOCtefEeD41sYqbF/u45Pq+6LfOMifluyBSHYhfBY4Mkb+M9q/fRW21r
TuigCuf6ONCHyNZtiMvv6GNpC98asFa49XsB6y6seouwyQCVaLTbyh/VRnwQDiHvnbTk2mdCAwg4
EgiqsIPGmPaaYujd4w4b7rxwAG0D79paclCXURZz7lWWNok44vLIPJOCXUVIXY87qLCYsLxEYc65
SmioTPMVlcKhQ59OS05gmlCCH3KLXopEgJaKU4ovk+j2xoaOorNu3bxFzvfbRWSjoKqLxkXAS/lD
L2DUEO2DacYrsi5GAJerZN9DTSpADwT2hPRDpW/q+jj1r6oAcfnkvY5exHxLy105Pa4vbulyvkRl
3kVCMaDfO8XilFLYx5N26JNfoKJ9q0fhxzoSbxsZp191Yp5lYH23tPGeSi9j99R4v/4nCPYJFLVJ
m2k+FkPiySIhAe3rtJmSzF6H4R0VO6856UZA237eNLCyIfuAQKPVdxU5d9TppR+RdMglW1TT3Tou
ZwfZENsPhk4SA8D69L1CCruTHih5W8dY9mr/vJvYOJTq4CZIC5xS2KOZtAMdVy+863p/qCj5jPSn
Wg+364jLXuoPIvN1j0ZcJYoHxKo8eSJC3BQSI5yLfxEDQrIY2MQg9E33VVbrtdTPHoS0wV1u9EgF
GUrefq2vZHHvJMXQFZCb6ZTdOxHdThDemFEgqjwK5gi5p2S0iSBDoujsI3H+v+ExO5f60xiDnAge
o3yslLMXb+LxGOkfqfcwgJVnHWzR+C4WN//5hRfUxDCKRRVgYwd5dGVXxTVYADjd44ve6AKEcbWx
3/Uo7wPE60sHBFeWGBrINehnNLVwzI53WIy7Vf0sIrEIKHCaygbac5xm+hyHJ5kchIZTDV/cuz9p
ALaYqDX1WCQeAhUNDNBjv5d0Oyx5fAPLAecFCmMOmYJXPlpGIZ53Cs7Vdtqi3r5LTwWUqyITNZTc
DG15l1nCKd2IqZmcdIdwzu+WdGcOyS5+A2MlTauAJCbGJ9B9naF+5L+if/HH+zOhUPQr7c6irmZN
1vimO60l7ydqNRuF8xt+P1jYXOnlb2CMCHngIa197EMLvgo77S36OBxqt9tGn+VX8CCDuNNB4V5y
1j+Q5XD0Yu2MRSUZGdW6BC5EsnTBRK7l0GzJD+9HK5uohosbYpaf6Os4F2ic15yUV39c/Hgu8GeL
v/hCPUWJYyMEPn06GaDoePOOfeTg7MUNRNge24P3SO5AM+N/ri+ch8tc7JFaF1TNcOYgMw+RH1FO
k+BwxX05KL+fIBer02LMIwwyVhdWn5F3gFhEHHXmVHLepvOPXTGe31f/BQyhtSdHxryJIAVOAu2n
jDcEZClMUf41BSKeNSJy1Lz24EVn9OfofrNgXKAq2VQF3QjUtvgheIqdxKCdSUBw96wiRxrWm/UT
u/FHoHKeE6Mg/0KHucGO+0+FocaiALL2KK9tyKm2mluQkvM9/K4yXW3lTBhN5lYSVPvxBGEeBxCl
9IN0FggEZe3oKCcQK+9kOzugCI6H0QSPENiDZeaZhdph5trf95bu7NdXepuxZn4E4xRDDSQRyiz0
OLpgdYUm+qdx8Oz6FO7ynXECcdaP+OeRmPG5sHVOaH0TdDDQjC/EkE9QxdWstKeO5gCGSbnn3GG3
7paBmD+aC7uRy0rv9FlYG9RIyNQo375FG/Xji+7187SFKPpDcwy/pQ/5c3M3faJQ6yuW5Hic1//s
19bOmfF72oTAVJTxI0BiW0b3kbiR5G2aHnMohHBOk7eljIvzEzGD5hOgNDP5wEyVOpjFZ/py7F6F
X/pWQZOAo92vYy5CQlUc4k6gdUUMeb3FcTZkoz7OrCkSmJBbwyoCTti4wDr5mx7oHwj2FMNQzIQJ
EHliS2cMPKRuYwumdn5GO8wXZqp/qc9vlSkYVuWkbmn3hamDgXoTfqp37SESOLt842lhVCpYixSw
dinQJWGKPHEfaYVcyFCWkfak32eKM+q/csqLyReWjVAcpID4X4in3bQC0SRtx1A0YLxRmG+M1u+2
GZoKJlPLqOrbmhHop1BMgzvfCNrcrvK0vOv7JHkKJzncJylJc9eDekBkliWSvET1kici6OWRRANU
vIkylKDRotDFrfu+9swoB/Omo4bhSMDvGdInMNpFaBmsibqL6hoNO0IiCbzH4s2FAhkgTM/jVQD2
IlVnvaA3xr5XVVilHFPRGfvMs5S6FnZ9MwOWDYiQSa+4dGx7F6Xsvx4MnOF1DeRJGL0S0VZ2bb6p
1vdhXOAuCwkpN40W++/6KBdI2FS8MdPbWwVQM38Mal2gvFIZfz8YkRRlEZQwkhbdgZqUhbugUHXk
coeeY6JLUDi5WSbOkAmy/derigpZyPsEfM7BWNSHXFeLBxI1+qdeyOHAwbot4mHaUcW4M3ioCFhy
WCLJAcOzfV2UuKas7Nk459vBppLdJtBAqiMzPmJUYhMffVe3qZM4cERvmcvLXC8s+Oo3MI5Pitum
93v8hi46UvoaaB8xSOnWPR0Pg9nUMRb9NteBMWVnrz1XwSYKn9Yhbp3p1VayCfhqmOpGmAChTONG
kpItYh777yHAY4TJbPwHhrt5lRdXotYrWQm2bzxzwMAZqtp9n8WcVdwmJH/Pv/7BYBx214BpsxGA
UTpJ4ET36Yt+FHfEd6S94QamVJgT73CWdu5yWcx3XIdaAKY3QCZTZRpgqO04ge9t2y+zKMbEfCSS
c2FGqI7aU2CRCtUK+qjYqpluervG400/a/vMEnnvtfkvvo4f5mniP7vJ2J0APitjCCpQCz4k93Mf
gaV/0AO5Dy19pznoqNkYr9Jrd/IsXsvXIrJCMJGH2pcEIqprW1FpB62kEshqHppK9hy951ps0sFG
wVccPtcNc+EiAJkBmHZnCRcE3gwY3IuRtFUDUQzpPHYzTxJ65XxrUKGx544eZh15IwZLHzS2FuPa
6K6BxD3jkNsoyI0ih+5whtBPHPZp9B3D2+urug0WgHCBMdvtxedWyZUA6l1gCJkZ/urqN9G3o4D3
wd201s51eCTvwEQDjUIUM65RatrohCpDZnkv4r54UmezIJtSR3Vn5DyjF47pCopZUNATb6gE0Plg
BERQIzMNnlQQUgaGKalIglrlxKnSLewgPi2wplIdhHISO72Y0M5AlzBo8IviXMq9GSvI7KIlquD1
xCwCgesJvR0yRsDZlgafqKWWxR0qJ5irH0PJNEAqDcICp1bKx3WrWPBWIiq7/4ViH+teoeTi1ABq
nAmY6uw8tsXHOsSCccMiZgFZ8DsbN2/YUkkR0xWA6DvfTj35Pka+KYh5zTNLvh6VcaiUyjO1LVZ1
bXot+iN6PxlTjF1s2ukxTA5C9OqTHYUuR4iejPIwDVYf3RXJPYif1td4m9KbNSRlnBUFAZGMYPwa
XG2oFgeeklrkAWU1ZJSO+s6J3dhF7nU0x43xIOAdC82U1nwRXI/zbS+dIvJ5IuqHeMMT9ukjCoLW
hTFNLQlzqGmLTyLcrC9w6RAx4D63AKBrAzRk1+ujLc09FU8LkIW80nw/kQduqHhLSDLvoQLqauQ8
wGDNqsApYTeqqaTibUoPcW8bZrbpzOEhPE0PDZobhM13si236+siS98aSLKhcqJD8eRmyHAqaN7Q
EgtLzdps9++100QmhkZA6NaaqXnubOIad2hguvO2FaRmdqkVQ1rI9C1/w/sxt4nJeQcufgy53uV4
SqsiqfFj0PAgGSbSZp6FngOzuY82eE6K79ojxKvxQAqtux+cjZj/buZyv8JmPHeLWQgJ1A9QvnqP
f417W/Kd0lTu248v/cfkDlv0gGz7o6qZ0YPm5rkpWVx+q0Uju1j+bOYXV1RbKlFRzWeRO8aT/N6Z
KGqdqAujswZHOD2Qh4KT77/th4AeOFwS3tEwbRmE0gwkLvver3IozTYu6H5Hpz4h73Wuaye+Hzhg
C8ubX+k65DVnFXJW5nL047yaKhTE+3grpoI5TdsQYqbr57jgCqDXh3YdeEGE1uwFrNO8DAtdggmN
koWpQTAOcxBu0/YI1+fhbFyCCFmgC369Zx5Uteos1yCgc1e7wZvSm96RtKb4dB+/B44fbZGQqM31
ZS19Gleg83d8YRtECNJMTwHaW7XrbyVTR/y7rT+KN+1EtuQMjptqE5zSgzSrFHDAF0INaEeDAhX9
jCpB/HcNrhnTUHipDtEM23PLU7TT975iDp/kHmHhQ/Ya2nQXfsRv4VPkNh/r4AsOCiS2kH/S0C0H
aGYUIS2hcxB4AWLD7OQFd2F50oxfPeH4wQWzmRnhVVA3g/QCz+frFepxmDVxhrHFvnyVlHc1+Xvb
R55BRi5bR5PvTcohq9tmBMl2Btqj0uxjm2RnTNOu79TCKeF9IMPyQdAj4y68XgNJPEXtu/mxh+G4
9LnX3VwDteFOpI8eGBcFbqV1yXuAahD+AxqZmD1kxzfCtBtB+ztmVtO4vQO6ru9GZ2dmBPZ13gto
6au7wmI+AAEdQiSogIXJ4/QuPek/go1qtxuyIWcLHPAn8VPkvTQXrOIKkwmppLyE9qsEzNwJIAmS
44oM7BjuWD4Fd425133eZ77gI68Q54fgxWcuiBKGnlsIEmq4gL/E19i3GnPcjWZtG473JFnJvt3x
FEjmZTBX3xUoYzh9TXIwRc7LNJ4m4YCxpV615CY1M7RYrtvoUpR6icUmVvK0o2ozAAvPsNqBSBJq
zZbylB0i+157qJ98ex1wcUPBngArhQOR2BwxaDczeDURzrIdrQnXTaQ8l2i9+0uUWZFnZhrDeAhI
AFmCaFH0xAmPFLTwNTFoqe1CwmAsj9XsZikMCGMbZQEiDW8ACPWglAV9YDlza56jujH5WfQH4iky
nuGYyGIfeaLUD+owQPUnIjB22e79gmMCNw79NwIwoHczi4swrrZpiwLs5yCdG0rDzkpbNx6lBM0T
n399JIgAICaCrnhNJAp7S+dVgXdkAZUkTMAn5YAJjjf/r58FkHpRQJIkiTh1PECYtQh1HtBKA/F5
FsgPctvZNJNc4nP80MLBX6GQa6cwJr3XRt6MIsc7zPW6UtieZa12/37HlJlxDTUVBWl4xg10A5Ly
6gRu9S6hx2aQT5qGmeC0/RcwFDligl5PMPWyNd1xEohaUZTFa8hcI6CZRaIFHuv2/C1cuTQcDNTl
cAtCThnqKMxtQfIyQ0ZfhZoypZveCB1Q7bu9r9p1Ej0OQm8HAS/zfXP9MpDMZRHpGOAbGg2E+6GC
xnQnLL77XmPHAzJ2yUapXOhzrh/Yjd9G1hgFDIShEKyCUCVj4tqUqwVtUFHV9RpBNZ4mfQGOh8JV
J/2x81JOjHTbTTjjIeJFYgusC8huXdth4Mmt16bQ6ei90m0Tp1D3qeHmaMPXXuL4VZIeguDd8DmV
8aVVYi5KUZDSQPDECnMhqurDtEKyVa72fmDlQ2PW4aEeIO/ccTK8C64J1T3E2WTWG8Oj6HqBJIuT
qcwBhSB4l8resU1izL6Wv1qjeVg/uyUogoAQk1+4NXA5XUMp4KXvaQdroWonYnS8aE96MDbHoi4F
s/HHf+GpIPCCaROw0qhz6esarydoLPQIPoiKqA4mHkxdQzmSl4hZOisoOCHKRTIGA53yNYphxCOs
BzXEXIo1zM74momu1odQShS0T+SbMcve1/dxGVGe1zbf7mwtr9SqLqlKfe7doD+TEcR8SmlOflWb
kR5vam4jOQ9vvj8vArR6qJtcC4BXpOEvMWisOhv2AxTVMZzyoFa8eGnB9YP3/s/ymE98xDuzTGJs
qJ71m0J4llS6yXna0YsgeP2AXW8mFWXbQbN8NKDcizUMMdmV8kOD7mBViv/+3tfIBQqzc37aVnE0
9/IMAdmIlffeNuVJnr78sOJ0QiytB8VWOEXcL+A2Z2xdnsAbMkUjPHH3mPSG5QuCGfCc78IN83sK
ScI/qJizV78SKWPlQVgPY4SSHYhvYvjmocqaefVDGX5PNY6/WIQD76ouiyDRgjzwtd2NQyCKSjHf
mlOx1+JjIv+o0Hqq/ix6f9fJT+tf1UIUqEGqBkEAAhvsIuPpK7FvxbpDxBEbxpcAklU5Czkv4iUH
iPBMRskHYdrNNBc+IlEhNXwt0jg7sc3sth+/oaaBDkTKuSeX7AFRmobS0lzyZwtaoVTiDaehbSXS
tphrNBNxOw/Ar2/ZbfoWt+MlCnN5qEqYZkaJBTWJkv4QJqruvUGu7iHiOL5IwqRtUV0pXHStJEjO
a/UhKlArB9VGZJyJ0XdPauqQvtut/6ylk8QWG8jdgLn3hmGhTYopSwIFCT7Du5fD4n4oX9YRFg9S
hjQ3HAjeWOwwI/FpZozVjBCWcbjvxFSK3EGWwDkVFdT73gQdL1O6BInEG1ROoJgpwoSuPwavkWWv
pnDCmJx878W3KZYfCtTTMQeQbtZXd5vjYI6V+fCMcKReoMJ4BCjsJb2rto46YbAhMNXIzksZ4z1u
zbtHl752dDXhqoYgqELY5k5J8CttouhsKqpmF6rybgrbo5cM2xGuzKvafaxU9vpCeZDMnna5OnqZ
D0hIVZmNopqD/tV4duJ7Drous/Bf+DO8LylEo/DIvJms7MaxU3wB/qzJQrfVxPdMLPZ5gZqsRk7N
CF6iVHPWV7hkNRDNlWdxSUhts04tKKeBRgZCLg0FOGVCs3GaHZQcdRadclJxi6EyvrfZfwIQ/11b
KNGimOYtLNRD6UaOe0xNAtffRPHXoIFN5a70njSy4U4WL7o6WAxsRkG3EctaFaBddoqVuSWu1kwp
S++rJt54XA6fpSgI2fX/wrAkVbU++tADBYxY+Y7fvAooWpT5Jhgns+Pxyy0dG4WYLLrDoJ92QwDs
U0GKCARkEfl7HZSH9R9G2WuW0AwBxMxid91IFr/3S9/CXH0+yOLQsIXTUlv5Lqwec13LzTjv3YT6
GzIlH8OEoab0DB4jzo24dHbogEBFAoEzkmSMzWhll3l+BJuJSxqbBVV+GU26R2W55ERiS3cCetLg
qv+PM4BxaWEjZ/k0CIiP2vEjL43AlEeeCPDiqVHoR2D4BYwS8rzYizg5aoe0R+vRLLU6mhg2MvMo
wlUPwmwuTdxNzwU8NN76SPHAjczE1ddQei6MUz+hnU9tGl3aN4bsJycEm8VgQjbUUN2gi2rdVHsS
3ykNDR5JQNqD3lYBJ09zu2Y85+BZ8EuQQtHZMjSVe9oXiAIsVDKcXjVHD8TrDTWz7HHdSG8/PwDp
qD4p6FjHXDqzYrnraSsbyPR79TFTvw2QN0qyLZ6q6CjjhDW3RnkNNa/54hyhZVjI4EnMwIoJxn3D
MXKEUbwQggfCGGRHaV1Kcytcivnn+tMQOjOmnEBoCQO9TPCKyJdgto75ukK9q8TBR7sMCG9tNem2
qZZsZIGXJFmAQes1bjQdWQQZ1fzr/RolhAuFhHxzVmvfQTXiah78h1/4fx3T4t3xB4cVEZAFpMN6
GYUCNYWIQCFsamFwPCpx3OHicgzMZP8mqkBb0/VyBAMVnrpUsWuj11minuumoeaZ2bQ8maMFxwvx
SASqyNsh04O27msov6zwDScGSPugPZLqjq5hcOak56GtV9/UItjoUmlNvB7y27BnLvfhJYckLkY/
WHInNayDyAuBqifJc1FVr6TALS2iR0XMapMKkGPxDWf9813wExIaxNRZcldFFpKxkU72o6Sdwtzy
NHHTyZ/J2LsTYq2R8sjz57/pOg0KQ/yDxFoJeDj8ehiA1OgvVDdwhTqCR51p+EYxc9w4Ja98cGsv
8MVok0HKXdNu+51pWIDkGbVqK66aF6QUoBBAIjuTC57Y2YK5AGGWeofjhxNk22fBeRNA2wnRHDIB
e1mPQDzvl45XB9+8rv8xQZoQMz0WybN7CRmh9QPkbSvzVSRN7qFXHtsa1KWp9Qjj7qJ+o5K3UNOd
WnjXVM6NvWgxYHpWDYiS3MZAraa0dKjj3JJUdFMFDwMZbdEzO40Tty59DWj7/H8clBKuv8EKKnqF
p2JhYB9B5vpNMSbLiyyBvqfGmy7wePxvAxEJUNTAhz/fZSzziIYx5MCv4CxL9UBAhiH7f1+Yk2bh
VsSOqALMYdX1goYyQaKhhf8qdCJizhlzhnGTGmapFRnnq15aDHLHYGD67U3YYjgqaomQEA2Nz35h
UnrPDal+R9XM10wNFLXm5lKMaLCBTluJcVx58FUDrTOz8OhBS2mzEcboHIjCOa0VuvdIf5QEYa/r
1U4g+UtZTqeC+L4tZPA1dXCPGpKCWLbb5wRqygIiMl+Uu836B/J7DvDmp0JVeS67IhpiWzj7qkMT
XRzkUD1VN4WUbsUAHbCqaBedYYVDgPkrzxKHL3+idiT5ltH9dU/xXCqQIUuDXBkSZmzZoC48VCBH
yMrl0t7vNNOvHonE0xW/dXcziCGhQQXJfI0tmaVJWqbF6MMRwAl5teiqBE/LbLu+m7+L4sxugoOY
ULRO4c640ZirE2WKiIHPctjQjXD3Odjpd/BJgpWlrE13/KreHuem9+xwjM+Vmbw+Cc/Bvvim2dwm
09tYGwvG2xkvPw0jJmxY30ZlJskxFpwPsZO1L9o4j0E1w3YCOV1VtfboVY9SUekm5epbLm42Xp0z
OmI4VsQdYXcphxTYSmR8H4fGGgrpkAS8NueF7xhL/APDRrxZBVntFjBhjkpTot41QfixfqAL98dc
nEQyAoNrFLq2115JL4spTgWcp1o9Kt5dl73LaHIcHvX6XVG2rceJFReyEdIV3uz2L4L4ZoQW8hhG
OTR07Ly6i0dIFVmDZPfTXhG+GbLZ9C9Cx7HahYQoUOcECJ0bqgx2oivuCqMENTlU6bdC4+oPopNb
5APvIdVW7HTXufHXj/V9XbKQS0RmnTJiqrRAmyGKM+J5lPP94NNzKLz/PQoKd2jQRa8zknTM7a+W
xkxFl+ZgaRydqhl3ZVXbGCLj3MVLPhQGIuGzR88xWKXn1V6emtHHA9SpcWrn4Dhsuh34MyzpW35U
vjAqzyl9ctEYsxcl0UOWHGjNBjOdW9WFnNcBvOd3iYmHNE+fYOkjkw10UouIvNEGwOxhH+lBiXge
Hxko5OX6J96u64d02y8G/3+JQK53T9MK2oopEEDzm+yadwJGMxGlVVOV7PgI4UHrO/LHf1+vQ0cL
bhyCZlq8lm7yfhGGqTu1ho8SnyW6l4nTJzy7mK2YvQ3Q1IARPxEPWoS+1yvzaEW8auhzK9tFZ/30
rP4gO+Nu2otPsW3p6BTDXByI+Oz1DV36ttBcqML9orsQrotBjccgRwMAfFZa2Vmlmr6MDAcvbXTL
uIdju4SZDefC6MfM14Kq6OA0zvlodjYiwtzSn9FfG7vaKT9Wr+q2PBi7ieM6flP53e7qn/UxXxst
MEpTpFgfcb8NAJ7O2bGH19rIT8j//SyOJXr/OgiPo9kWlfM3Ye+0rZV8H+3RpDtuK/zSFXG5D8zn
qAqR6osqfk5TO3SrPYGo5KDahUOeityuN4Nj2Mq2PIbn+M0CKd/6WS+CowkMhU1YGV6Q14fgq3pu
IOWJr1M9tImb1hj37h/iwM68n1Vvpzyh3gWLRrcZBqbwcIQwIhtVJF1VKUbcFJYciuh8BC91D82M
+1APzSQKMfrAuRAXbFnDSA5aPMBjirGcef0XRiaMHS2RDcqtOANHUKN/dT5CVZn89Swkbj4kc9GD
Nj8LkI6/xslkqfCCUJyf35Wwn3rSoCRNeXzKt9QRgEFPB+oM2EBE3MynGQWar6YgKLbUF/2bdmxs
DV2V3r0RmuiQHazWnvaQjRJO+gZqbOuWsuRmr7CZ77WMqrFsS2ATq/6VvlbH5F4+pKWpw0iNAhQ6
MuiyX8S3ddj5b2U+1itU5mPV4xIGkwC1Tg9D95r/tcTDvKPIm8D6IVglsj2KBCTcOdpxckuonEJE
gShGO8mzVB+h00d8d+QNJy7FSleAzG1VgBCnKYoZ8KC6zVE6aofpYDjCz9oebUzAiYd6u76FC984
MjVzBgqJr5k/4do20VNI+0aEbWr5sG+NwUX1z1SNX7L2iXem6UmaCwIljnLa4rmBellDRVrEm4w5
t77Lyj7GsxQhfLPV/P4uFRR7fV2LFollSeDXwPkp7MNPaeUgp/gXIgzoSFdek3AXiqcGWYzWqroX
Aoqh6Z7gQRh+T1q3Q3DFi3yXVnn5C5jDjClkO8tMwTfhTcJe1lpyVkr6tb7OW59J0PsHBw3ZBFSM
5PlHXPiwVKCeP9R1gSGXJzFDMXrfgMZJOQviXlF+rmPNtnD9uV1jMceGlgUhT2f/PLbfNcUFh2Y0
HKXwZEScw5v/omsgdGlcnB3jySo5lmAdODtQuDkC/r/ump0W8u63+fJkYeZeEIxJonsSYdT13o0G
qEAHY/bLeEU2hW5JkGSQwnOZ55v1nVta0AXS7yzmxSnRagrDIJVysLtP21QB/4IROVOvPq7DLC0I
BEloGUA9HQU3Zt+SWCqjFuUmKCGkZ83wP4cqPIlIvWDkj3N3LkVoMwUzRfVQw7wJu3losk8T2QcW
iYpD2/r306i6GpgQkb7YxHGzFeV7CdPpSUlMY7gj0hN0Jo9+TcHP/FnFMWfpS4/by9/DbnFTIstd
t/g9E/Xe8k5ylEraQ7B6H8XBfY1CQoKGfA3pCvQiBOaQ/fV3iCgCg0N4xRNE5awf7Tsyxn2DLvms
NswUoluSBf4msCtaqYBH/cf6QS/YE3Q8kNJGY7OEsT0mophUvxrTAjJf2TRAvcQdk+9Tx3HSPAzG
fVEvjxPDCwpIIWTm5LnZ6NsllyJpwWSvVsKYrF8WgyjVWIkCrd3mQ8CEd2IHkbO+XzwUxksGhdE2
Sou1qKOV+eia2yH/SPTndZTlHcMbXQZND+oRjD/RpSnSYIYF1KhBqqFsDQzQjgbHlSwv5R8QyuTm
g6Htxamaj144Zco51bbRaA0tpwnh9lqBOSOBjRFy8PCgp/baNZaZ5kWDhg0TatAe9s2ukMtjqxSJ
2SXE6iXPJT2v6rC0fXMFANNxCJMxSXaNmURaXBlpVqCPHQpko3GE2pVrNNLL+inNZ814fR1hHWYY
9bkHmm1fh8JDBLG8EragktM4YYrX+1xHuL0n5zQXIiqQ1oHzhy0mgqG+JZWMd4Wmh6nddwFY44M+
daQ6+9aPUQu/6Kcc/3d7YNd382w2FzfMXDRtlRx3cwN2Af0u8l4MD2P+j3l2HAinFX+h6IaeNDAL
oUBrIK2uzD/mAswQMeIfY7TCCkJ9lwdvokytKB0tVQNnXgZ3NHyJfvLkGbyo7nZnCeQmkGtDwwM6
/tjq/YRwpzEUxMdNaHfGhyI7XrvvlW+taP3tEQIIafZ5iBJunb3dQk+S2zpHhFq074P64VU7v32t
yH7ikVDdWuMVEHttQTROo0mPyECq3sGdYA6Du76S2wCfILmGlikk2FS8duev7uKsaqWb8qZREUsN
h6m5VzNXCN4qf1v2h4Ic/JqTQFw6oUs4xg5z0NS2VQu4pBitUdxNY+V64Tdh2DYRr9d2EQtUD2j6
R+cwGmCul9ZN0LGBP8GVL742erRV6PSQy5UjVK2JdhVOxHPrnmZuyLkvXocWJMi1rtGo0ER+Pt+H
fZ+amrbp9RevcNYP69a5zxiYvjJQ14PULnOD5FGnj3kfI5rPf9LxsYyOwYhWSE7qcMnmMBCFZx9a
odFpweybJJVpJmszivSgeiHS/g/ry1h0Rrg68LL77f+YrWrFssiKMiqsPLPV4oV4X75ylqNdCsr9
mJdrXbICfKP/gDHOCLndoG0TXIg6BILDeEe1B0oLUxN3Ne99vmQCGF7A4wTt8Ei5MsfT9Hqf0QAb
V5Zgx6hcA5zSFGrP67u3iAJdHbC4IJLEXXVtaEGVU1Rpk8IyhIfRKExiPAoaT2thydIQqPwDwuya
XvYCPC1AJnyc+a4OvyZpL0JRZX0ti4eDkj6iYqSMbzhVs6KotTgEjB7TQwqGli2yCrWp+MM3DbKS
xPdSzie0iEhRlYS7EzG2wJxRQIOMih7uJi/9MQcStWaVwk7oC7vJ3fXFLe7hP1BoP7k+qE7JmjrK
c5jDuK3jXQmeS4MieOXALNrDBQzzuaoeLdu2B4yXOGr30QaPRfi6vpLFTUOdRENBS9Nu2rCNKFAq
NNEXFiEPXbRp6F40PPRqWiqv4XtxMXA+IiaM4B3YedwAXE69nGIxfR1uilG2IvTuD8rIub8Xj+YC
Zv7zi1svSXtdjWaYuAVzeATxLWeUVLPJ/4UrnYdL/7uceWMvcMDXlxApBk5Fg53c6q/Z5P+b47+A
YL5UJI/9DAUXSDr7jxSqdMZ5GjgB3fLx/1kF883UitGWdDbkWoo3AfSFYrf0QVap5GbHTRzM5nod
fyNS/bMe9gEDatG+LhWAtVkA8rp+HtGbXIF+U1vdbrTU6SYF+gNtBLbnbhtPxv+2n2zUoGqYoS59
4MO9tuS5U1yv5mX8OVZOybVZkAQ8VHoBjKQybC2AxqBharyeXI6NsxM3pZr3UB0HiOTbRuN0+oaS
vcZLXS3aBuZ90WOHXI+uzn9+YeGyOAaBNAClL768zCxHp0seIA5gaSBwXvdCCzlbmMYFFmPqgdSH
g9YBi7jSpt2Hd/ld/oIq11abTBDNIHi4b7faX7/aZ1AMR2GzcEGxhLeBotV45BRwr+KzDILM9KfG
8+Dz774x+QuIOSC72MPITxpZ97AuNXvVs89B+h4bVqc/6T0x0RvM2cXFD+wCbTbOCzQvaBIpKbGg
AvRUkLn/yA6VqZ0EN7QNV/6xjrZsHn92j3G0Wgc1vl7Ba7qCNrActnYwDCDZMHv6mdPXdaxbejk8
/S6PirHFuBlqWgcAE8dt6ohW+KpYUCq76/bVNt4ZL4JpOJ3T7AVXdqvH0IZwwfov4B0kY6C173di
mWNrg4pu0VTQDW/Qx3Al+YMUp478ixfH5XIZt4z2v7jyFaCRTPmEyGJoovlpM1bSbn1VC7nTq339
3Xh2YTEYhCrQUIh9bXyn8p5pZmvoRJqi7dDaubrNQ9yhwdYTNc52zgtY+S7Yxs9JGgJagJ3D8qr4
tTOinTE8U2/G/A9p17Ukt45kv4gRoCdfaaq6qqu92qhfGGoZek/Qff0eaGavWGhsIa42ZibmQRGd
lWBmIpHmHKzbuxnQyDK/7f7mcfLHPXQuNtfR2idxDqF06nYlwNTayQd+gdZ/nUqQ+UySwrDwKtiI
4wqc2MNqc8LCS0WxqASgi25oHgvFlmglO0ouxGjKYK5jCTGk/m5mfjMcbRqh+niVTP4C2lvZ+0Gm
Fhdk4qJJlFmHvGi5sYfbuv6itU+XzZL95EvWwYWWsS2a1mUi1ulpXj70RZL1CMtYG//6NBXsRLGV
jRDgzMPLuiiPqpt5jZo8AD8zXCzzOq3umgK7iKUl87jPA5TnHscFks7RWpKlEA3e1he9pKesiK9B
+X0sjPTYucRfQYNTq1ZozkRyP4hjGLJ8G88jBnN2fj1UwO6g+oDLKFMMvyDfSZbsk3LdqWsUlF12
AzgRSU1IaCtIILCqhEczIEPOJepYRZyLjHmcOYVWO4WVagD9TDaOL7yKNmI4xzao07nZgjMd0nFX
Oo7fTendmGpBqf9MXBlMjqABhk+46bxyWll4+aVGiYpr9K4kHqOtsA7tTXcVAy3ngBvomM2e+jU7
yDr2wu+3kcupaXWDPgJxAmnfAOb6Mvdduh9AN0BWT6tf81ESo8Wn+qfBzMUvw8zWXlPQYI7qFwXz
vM5rXwdrv9Nld6sonWUVeaAAWDYgKLjL3bR6k64YvvJBL3GYFfcazv+QddbNmCQyUxFFy60szv3A
mlDVpIIPzFq+T+Jgqh/oeoWqTugqHlhsgQHs/MU5bkWyn7S5Y40ybtoihXp98at0rhX6ax6eAZbr
J6Bbuxw4RRbCHtcgAcFkKjqE56I6Og5zAXwtf813dgTMi3fNOUVLvdO0wImlkHyiWLYVxxlkWdt6
Q3uIa5ER2cahSDRPcR4cTBmt7smpw6b8SS1LoqTQXDZK8naZFIPd6OwTYqJp3o81XgcYWLFkkJCi
4LXVjrtY9Ro73APqWH49vefEJ8l9LoPwFl10rD4PDj60DT9xv6NJRGOrRXysnfp2bKJH5AuSC0cm
grtLq1ppnHrokB400QmdnbDtZQ9F4UGxTVSAPzMMGc7AUVRq08pBoNCxtqwmX3sye5kMdVXouP8I
+bSZhEJY6vQzgp+9LO/r8CV1k0OKgu/80StPWao+OADvvOxNwqPDQCiauraLVRYu06kwUuFEPb5O
vrx37r3x71Es0Ezb/H3u08ykWkaFJYipZV05bnqX5JgYiGsljJa/qX0AddfBjAJmEXWd+0ZWMqYT
cFDwjQBl4cW2UnopHY5tIuufiY3hH0EGVxql9lxouQlBpMGTonn9z76wJKQKQ8Afbfi8giBvslO8
dDGBD0SAwnOAu0Of00TyDBMMVuILARQbnwmDNYBzOI+n6HhrzohxZH95AN5H9BDM3+sjoPajXXmo
XuP9fKz2S5AfIq84yiaAhbF8I5sLrpXSD4ujQ8eFbdPEReInZYrFsjn1VxdsUnlxNeG1dNnkBXc+
0AyxHQ2If4zlf5ojqswswX4bJq4LcNEHxgjoLq+rA8V9uSxI9PLEBDsAgDB+yzAyOOfKgQRmlZaL
SUCThsZS7pVi3UU5Ftm79WowfmIo4NZEAS1brFNmyqYcRHpiXAqzxgxWAv9//mGtlUzVlGFmyKAt
GMALrQrVKXc9mteDDyeqApIAMvKyzoJ4goU0bAdgAgHbiPzwo1bRaolUNMeKCJw87voxLYBeuCxD
MEgK0gmdVaV/kxvxZfZxNXurpOhUWYtxX44Yy4K04dpRneqoLAue17Nyj7qUfa0i//C1NfsGdA0M
cFlj7qUxyLOyfw/gx34ShtmBDgRwBL4R3SwaKWcdeo/md7N9yuM8ANETTn3xIsuVBG1B/DkTxgVV
ijYwaSwIm+MZo0uKufia1Zmekiwfl49acCNBEjqpeNng8cH7StWiWOH2yOu6ZczBwIj0v0hTJVAX
5dAuqbnrClf1ABj3c5jrL5dli7QElhMIF9BdQ+7ABaYqiZwBI+sIgHZyqGJgA1UowFHZfq5MjMa5
iVota21DRUzrdlrpGTT2JtmipiCYn50jc5tNfjxUCwWmIzqFymr52AW2taAZ9NCow8tnJvL57fdi
ym7kLBkKlT0oo/146W9tZI0t2K+azleAaz7JOG5FxmECEpjBtWG7iQ9vybB2WjFDKdr3o9/qGkBA
iTW/1BX234hR/UgLMIDU3Zg9k46Wkne36Egxzehg/Q5L1UDnPld1mAFnTmcF46Br03nZ2g335tC3
QWpWvb+uM5XIEx0tABRMBgEGEgEe0ADYBWNs5NC2BRjFSF/c/kijKzW+SQeJe4tKN9hA/UcUj2iw
1qVhpgbimzGbkaeao7/UyZs5WH6uRa857Q4Ye/2+NNphIbKH6u8GPFeYUrduxz091txd45g9Pcy7
8ra4G3aul4b31Q6QpCs4F1mbov8YbwCgZcrQZQXpwJlozkuq0WqtlDXPzOVe1XxtfBj6Ry0/lSiI
ywiCZbI48ynGVl3nHrLieTpV1PI6sE8bYx+OWXKfjS44WEfJdxWJ3H5WPqD1JgrsqC1imiy7H1Ug
ppjqnVJ3fj5i/3C1bW80lfvLAUHkJYzmCmhgKmpU/GvZyVqnmdi4BcV/LeIr0bOa5sEiox0W6raR
w0VRdPH7MdMhx4mm4KYK6gr77u29ku8cTRLjhKJwK2AKHIi5GKQ/d3xboTnVTQTsGsDXMeg5AcDa
DsHQqVemce3IVhGF4lhejDPETcgPy0VmU5q/W4SUxOlVu1oqUPIw7bWU9XLrlq4aFGl00xTTv4d1
wBY8lh6AQ4w366dJGb3FBmS6IDluyjuG6AiCPtLuL5uHULmNDPbvm/siyys9IhNkzJn9MYz5dZSm
Pl6ET0igD1hS9HRFBsQvEmmDdw34u8Dh/oRRNJZT66xsWnlSvyiK78Zf7fXQT19KtAulxSLRFbUV
xkWUmmpRYqMUjX5u5ifjDyMDh9hv/uhvBeqa0XSdmv96shzU0agSYNoEdUUsrJ0faZOkI8mYSEVd
d7M6HNch3dHJ2l3+coJdZsjR2GIfwUECav5czoqFtL5lSaA2Uc/Sn+IUTVeg02EdItDi72hxoTKl
gAazlO3iiQ4VJABscBTuYPK7uRnJsHTSwNcJuqGKk4Zl+kzsF2odY/ux0lOM1khSQVEU+w2Lh8U/
Rq/DftHGTIFUEGe9gjNVE+2JAuyCllqYYMmwq2RYScLLdyOLn+Bw5gSjTznO1ch/JOBwKMGF42NA
77mL0zCt6oM2zK1HGvfOIfHL5Y8qyjEYUDZGJAHn/qlbjyba2FOCi98tgHURPbpIqTAs57lK7FeN
ZLpHJozzjXXFlmamQtiof3fjvTYUQZG9tm04Y53xsl7sT/E5xVYv7rLt1h6gLmwmc1RftOIbMIz+
4u+jTY9JYCyKYTfo3D5iMsRO4+Lv9275pCbjh1Yqwd+IcDFGBBI2gHBzIhrS6W6Nph0w6IMCiNuk
SSTpgQD6Bh4Nnpn/iuABJ6uGlKTIkbzbd3XqN6f5kO+X+/bN2FlPlvet+QW28LAO+9DZK5OnHy4r
yL7Bp2+EkWJGrm0DfYePJ9EwThlqwb5NBt+svKUHc4Vsa1AU/Nnc8v8K4dIE4JjrTsfaILr73NqH
sgi01cFSsu6X8135/bJGQqvbCOMyWUBpLq1ZQZg2K54KTD9DlkQKzwwg0hiZBsbTp91nNFpSW+tQ
3VxizN8B7gfMbcWzmvUS+xbLAeACggLgpPlvA3JFOCubknOcZNoTvHDCHIsXgar2suqY8Au5IFxA
oEXSyD9zFJLlYKdD+HNJFw7WMQPv1fDTbHKPVF/06PHffyIG94V1Bwx8fMIWcldQVFQ2TL5ZXgcU
ORVZEUx0cn8EYA3yPDIs7eqUhQMB1vTNhhKtfUxkV4ZMBuc5CbrcfZVBxmLt3OxBN2+RaF8+J9EF
uFWD85uGUIIuFERM4ynJAHx7aGggJWCTKcI5jAkWIY3qkNLp/a5s892Cyb5y6MLLyoguns0Lk3+5
24rmDhMLAowD3fES9znHcHFufa/cX5clCRX6U0Ky2bFu8obMpQtSa0hqwCZkgQmitPZFL0n4hOXI
rT5M342UFsuRSzPh2MZ0fTAdxZtaXNuJGlhG/jyqQ5C4Az7cgt4vUIHWYfSqOt0VRXbbtbPsx8gO
l8voC1L0lcGe7/So3LlPywM4nMFi66m25+7JIbpagirMnp1XGbe9MHHaHgN3Qy6G2WtLhsOeHfdl
wo5uuta7AoCndp0cZ8PwELz2wIcIkvIvRhDPCgeclyd441KDDYvG6c08f7QATJxCALAtgDhRny7b
1P+hp4O6F/BvQSHF6dm1Q720bN4RG1zRoVj0coea4ZtdxoesnZGsFdT0czN7ql33SNql2V3+AYII
jccTXk+4o7Gjxj9IRydK9BpzVn5cJ/DO71PtwLp8c9ob4zGTBTeRuhBnWBhbQEkfvYxz6y7aKXOt
DOUDJ1FuDRV5sTmg5pX6A9jNcsBQLokVLqT3yFJcXdZU4L5nojn3LYxu6LsCmpbqTdaERftSRRIR
AneBCEzH6qzCjKWkc+0qq4nSmQ2AZO1DRgPFCDN3F43Xgy6ZxxLqAtZe7NagWgka4XNB45KrZmrj
GEfrSluOSf2STV8uH5dQl40Ilg9t4lChWHEepRBRpWFGb1pAggIvd52vXBnhAjt4LlfEYt8fZbhT
W7vJnfMGHwbA62V6XJr3OcZqxcdlfZgjfZKCFSu2Cg7qVv4lXZTK2Gv5ikuv8NTRc/3qmx7SkwbC
3MuCRG9pYJDh1Q5MXizn/sZN2pxcjuZ0USfMtm+WY/y43KYAHFQO8aGENCrruAry0q20TwOp4IEn
iULQIzsl++zUnJJdeuOcyC7er3tz30npRYUCsbbvMh5LTB9xEcvOqy5ZbajngkF1RP9xmCRuJLJu
fKD/Svg0uZBrqTurFBKIcj+CF7s/lFHwNx9pI4NLsxywi0zRCBnLwxostwXwQH504bKLXpN3ZfcX
7z0NuHcAUELwY4hD584EtD9tXFlrOi7JjCFJYPMjDS+9y0qJHGkjha/02w3VSTPhAUGNt8HwS+26
yl6HdX9ZiujG2ErhTs6ISqokKXTJXGCog6Vqvi6ynZK9uvpttT5cFiYyBYbSgUo3ozLgfcmhgMkA
dBGmyJdOQ83N6r1pbZLQxkKr5PREohyYs8poioGExwW8RldXEI8hDNX5Fdq7S/ZOZZPHog/kuGxr
DNv0OhZuz82gmafR6KsR8yvJj04PnGqX9tgxloG1iEYFABf0jxzeEGLsD2sTxtqAFRiquzgEyxKK
avdmFBahcmpkYz/Ck9uI4yyiydPS7ABe6ZMeo/ANQFfZmLjEY2VCuEeLO7ijlnbsPpqe2umq6B+z
+PDvjW17bNytqtRF7KSYcvZVEwqAe01LsKcvMTNR+ESqh9EvGDTmirnDUige9sj6WLt9Cvp1uF6I
bHRJ5KFosqN8ZQOFHnH03MxMJxlLDUjifgKynSaa/Xqp9xoqt1ntPhjJh6OXkpMTJQuAjGZ7T0Cj
AJHDucQBD70pZiWFdgbS/dh6mvJoFrFnLoqXmhLADZkwzhJaHaNthcpefFVYA1FwmY/9mu0WFbQ7
u8sWwU6KTxq2enEWwUYBnZxtyI7zLQHcNnh/vSgLyzLoowGbLfcKnpyXRQrtfHOUXBjqpnxcxgHv
P8zdHvPKfRuAvaEbiWzuRWQksBE0ocBWhtF2zkjGFU/xWMFlMWM2WstfWvvFxai5fVDTqyiRPCTF
5/iPML4YWQ/lUtsahDVxcjUVFXb16RW4eQ+pUXmKvf7UrJl6jkJk24XCiPtHSx7BJCHZZGVsg6U2
HY+2z3OseWt6A9oYyWf7TDcPYNvNeWqcVdIIQXdkKk5a8y1Rjc4jvYm7ZDnZzRyWRA8yktzNzldi
RUHtPCNl22e95g3WdKc1X+LZQEs19Qgocf/CoBipAVCFUYf7NJSpK4Xe2PDN2Yqv+h55QTr8atdO
khYIvRJ9ht90Lozg9zwEqD0G7XUFN7VFvvTR06DfddV+/REvr3+hjoaUV2Ww/p8QGSa3HZV2RfzM
M8NfUP5wbWyuy0aVhNpskgFOm7boy6Q1IIVY+QN+i5+DBTcC5llZ1MdBleUe4ht7I4+znrVeV4Qy
3G4o4mheR36syXs9lz6hxg5dz5tVXb5E5NnuO98qZOxGQifZCOeiXD4rY5HHuPc0Ulw75lNJoqc8
WXc2TvbffzxQuODtD1chQAc5N5K4zGmk15BUtyewlXXtKZFxlglLDBjIhCUyyGkAGp/LSBu0PeyZ
4PZzvtPlS5zYHljMsKF9S2Ewc+Zp2ZMDvM3Lmomu9a1UZlCbRx8euIsLgkZEONBuDcS3sB1xWYLg
K0EhlIgwHg7udH5AqsX4Aj4SHMyYtedcx+Mr1eMPOpsYVxpkc2wC+8fApaGiGaHi3cJf6NNirdbQ
w/4V9QdwEAJryQ9KtQSO2Xt69v2yZoIr70wYZ/z2HKtaMkFYWRzp3OES8qZJ0p8Unt5GIc7GQeq4
6uqI0syKIa9Ve9aKxxy77Iny47IugpvuTBfu+p56hfQN/uun2vwMqICdPWDeyG2DznFvFqo/g1Ap
tDKZ+cmOkP37xvysVXPHiW1YKWjyWhgoKWvAuR8u6yaw8TPdOM9yHBqrTQfdYsCglE7rTYNsLk6m
B+dGFANbcxFDj2zWr7Gbg+0iF4oUkjgkSH7ONGH/vjmuBPybNajHYQ323hpOzrCbO435k2cOpV9L
bEJ8bkCrBTw08mP+2TeUamm6PYI74GoDvb9uU1nN6ffmPZeoQqF/RPAvvqJRwKqsQIS506+wxhoa
/uxV18rzLbmbvsYnzC1/wfzNTbOPwrzz8o/yVy77EaJL7OxHcJem2XcOWwFBZSjx6OS56mk2fWBO
2aBeASIBVX20Zi2ZWHGo+qM6Fz0Sd1QGtYbUojW9Xn8oy6/NfBqT2YtnSRCRfEibCyL6nOZ9y8qu
Fgi3pmXvKLKnuzh8/FGG/YKNYdYKIB16l0nAS8OZvDkOp2xf5owQDbQv+0nGlCI7PS5wpGhjzmsJ
gSC6wFbrut6nU+7TNJj098vRQ+zaf1TjosdUuWVXEkgC6ctCUdVTvUqVVUNZb+aSH3DxozWqfqAp
EgyyYDo6sNLXrnofsEM7kvcqCxbNG2WocTKj4GIJ1jSxwWBAL119odG7tFQpOzcuZ1LbEbxGM/7+
4CbflGW6Atbj69CYu8ufR5Q3bb3X4dpeAwjjxpUZdxMbWErcASWuj4HCCzDv5Maqgko7mjJIP1G3
80woFzLSzppLaiEQw9CdQxqSxlOvquv0gPhhaH57p3xBDKmG4LKywmwAUOVAzzcx7P25ho3MJ9Ig
1pniIC3JQUehwla+21gauixJaB3/SPpUy+7UlJSUQtLSYeOyq72m/xu/2kjgjrC2bUoJu8s6YK7b
43eQrsYyNDfhfbmRwcdYp+2zTodtmMVXy31a41uMJswFcPN1TJBLjkwYkhhhkY0tB9Ple4SqMtkt
Vt/hw9qDrqJb4wRzf6LpXaPsL38coWttJHEhibgZpbnBokX/SMzAJKHbyCKS2AD+aMNFJD3W0nqd
oM2kIGEaQ0UfwkoL1WbwWtWvuwnMjWAGwbjlS15+rUd/ohLPlv0CLkABwBW59QAt+/qHpX/H3svl
UxTeWZtT5ALUWrhrVM5Mw+olnh5dFYR+9xGF4wZlD/a4RrbSIDEQl4tU5lpFRgWOdD8GkKVN/Gj1
pxi4iYk/ylpRMlGcc1lTp61UZbaIwpHCvtdburyN+dGU4VTLJHEupmOPbrJ7JmlSMCh9nSqJr/ae
NX+fZcMVwugHuH/MSwNBGAXA8ySjXRdAgLP2AHFelQF0dtbHYN73snFwoXdtxPDepaVFH7NKzWp/
w9baOJ2sSFJXFJr2RgTnXIMzqtRmL8fJeUqGX4txuGzaMhU41zGz1gJwO05Kq0AglccBoXs9+vX/
E8L5z2K0zjSyc9JGC8SfJUA59nr89v8Swt/uZddlA+oEeJfiHsq0cFVMz05lGJaS8+LLBt2oZ0bP
yliq/ZwY72m8L2QAfL8LqZ9SvD/f3OEcBZyVbZEzTWzVc68AMGvevWv34HW6V2/bIHsFmGlQDJ4R
9KfneADBs9deK5KQKnTWzW/gHgKtgwlkh+V8AN/wzfElHVu/q095elKxaXz5ywnD60YW84HNk0BJ
tSS3W8iKm28RWEzXtnghmR7QiYSD6wZtW+5Mq/x6War0mLkgkUR1peJ6RNq5U08qFo29dQdurl+l
n02BdVj39Sm67sLqhewe4o/++HJZvjDj2GjNBY9hUK1iZW/meHo3mmcFZBBjZ+0KVUWDyXK8Ks9T
yUGzP3nJsLhgUidjNDksyRkaECglnhuFwCb0FNnmlsxJuKBiW1Wnzkw1bTk4IKacXqWULjIRXEgZ
utUguPNhn+7Onh+r4kO62vAbZObCcfG38AIgwNpdoUZ26v16rz6mHsbk7pGEdmsQ35j7SvWbV20X
PWav1ivxpivtlvpu8Kzvy6CUVQEkGvPth7ZylIXGvz/el4Leu/2jkUouG7EIbIywNifeDpx9DIU+
tYR5xLJSL8mu8ugZG76XzV4cWP7I4GyDWlo0qw5kpMXynJaDl87GLp8jr2nqr5Uhm0sRehkGUgDn
CJh/1KfOY0vbgRmv1JF02FhjAkqm59Ld2KVB2xyT7EBkPXxxhQiNbwPj2Vj64teMSqvqy7lcUOl9
7F8woQ0TSU9Y7DO98t647WVNOaFHb8RxV0UXYf90saFeSr4ay9FpD0ntl87h8jcTwVuBR+yPVtxt
ADyMyplqaKVcOQ9LSG7So14HxWvz3nnqIdtnx/ze9KPwslihOW6kcveCmReYMqkgddBPmGck82ui
SDRjYeKTi2NrUEUDAODx/Ets6grNKmM0NQqsJ5MrNQ97YARrc9DHe8OevTV//QudNgK5qN9RTcl1
BToVzqKdLKTEfkRNDOOQRQbWJTy+jSjOm1enybN5xTwgdfOHtUr8NLavi1my5y20wI0Uzp81uG4f
U0ixir2jg3/hviS3pmwRRoQGiwHePx+Kj/cWGGhmlw03rnGAjfWCdJ6V3LZNONcvoIZ00mus1aXR
9dg/Lhlgh3buX72lbbaDCUwyho19HkomA8DYk8UaYOhM6fPJXN4tWXQU2uNGBneaOkYVDBM9CPZe
T/SgLD/s4duwhmr0ozXCVgZJIPx4G3HcqfZKPJAugkqG8WYu31Xti+VeSwtvwjcMuPmAPmag5caj
BjtLYdYV+3b9Mvtj+5FEEhsUWvpGAHdqk5EYaWNDQDfs8/IIiD8pqaHoHkF5CJjH7OpCZ/784wN9
QEmcGIFWX+rqsUmGo2tiHmelmXkcsEZ3GxOQFmlGX15dDhiiTwSsFAczgsD2MD8hxMzVbLrVjIBh
Pdr2A6YQZ+06l1VQRCeogxtEBxwL5nn5WRmwUCpNm+jMvbQgAuZebK6gh9f3l5URWALmHLGcjUYO
yl58e6EHM4CSOmbhE2y/Az4tIh5wPf+CGOZMCndvjG5rz9SCFCC93DcNsMvbYgf6nacerRoLvZrL
SgnODqSCOuCgGGob6CDOTQMIy4XhzHbh2zQJ667/rg+zbylE0poRitFRaNcZussnFiYbJAfAzHEK
f8yat2rE2oza3btSfCvRJwLzI5YaYWywOfYzNo8xO7VK00iUwo+cygydNs8eiZW8rXmchalOT2XU
3OaZ9Vpj2NcbV+smikvdI8PaenPUuoe8N2U4byywcpc0W+7V8Zts08Lu8PlPKs1GTdc2KbF5m3gT
KDby9dYcfDU/lu6Xy99S4G1AQsMAAkNKJCC9OBdVYRE96fOs9LEhgyUKGkd+VOGOVpc8wk3dK4Os
HyY6b0zj/ocWA1RxXAhWo1LpdLUvfTrOo0cyq98PTd1L1ilEMCWWiUVpuB6QBPBhzxUjax919YLW
b5PsNXIcuzBxbyrFL9t9XAQoOOw7crSazuuN75ETJsbXpDtE9D6VYQWLANTOfgl3xHkWp3E209LP
X3r2kOo+2qAFKexPus9RgTwkJ/M+CZ2QXlm3MnBFkSVpJibEMMMJojwen2kcNeBuMEtik/2TW69e
NViqZ+O96oP7NPHY8V+2KKFIhuUI1B947u8Hw8afktmO20otS3+edy49gqkb/3tfTM1vZGtdogaX
9Rs38r+yuNeAkVpjZhmQtQCSv0yuqjHz+tQn6+2wBrr+sADhqFPCywpqIp/ZSuXinxXFWd3PBRCT
ypxh7812dqOpdf8eRc5y4wypfqdGlvkzmman2cUD7SuvsEh0iIk6PkxLUaEpq6ng0lZmcnDVsRv9
vusxfdHoVK38QnHV70kfW+GUxriiBmxYzV6h6c1VlKfxc1IZSxG0yoC9kGg0Jc0nkXawGIaQbJvY
H+MekGaLqRrTgbkqGRubvgLVdhq/uKtEDLN6PsaBexo4ciaQIoDPdO6f7lS0iwpsdVCpq/tuVndO
n4RLpEs+ltBEQFyFTTgNnDh4EJ/LiU1r7KcOd+K0ADQhLKfE/KWMHc29JdKyaOemNAqBcDk8FgiB
tj9W2GPx4rxMZB3K3+NcvMo6wa2JeWoAf/BDI+uSjaZOQS2i7wA+HR3UANh73hx+V4MYQ/30IQ71
o714SuFpjpcdswM41sPyCphqh/l6Cas99Wj4pJ3ap8r/i71u7I7/8+P4cRNdrSdFYbwnqwmycf2J
ugf8yMTYT/ZNNUrmvUUffyuMs7EpRsBS2EkAQETTvEnpyE8VuC+PVEmLr5fd9dN9g7lEJOGIgaCs
wqIYZ2gqCAvSMq5hAER/tZf+oUfm8u9FaKaKMUgC2CEUQs5tjMwTnd18Qd7VUMsHMM/gK3EvybpE
jfWzL8QFu6ZcbatkX8h66JJQvdZCJxgx1+FhrWFX3UYhCX5d1kv2mbhAt6RKXrc5M9j4cTAOjbqP
csnRiUAtzrTi7mnDrK2mnyDDfnpLw/UwBvk71oLuTqp/v17dR16ZeMYp3elhvLusnfRAudBgrm7X
txpE01/2l/VtvPsAZvkeKN/H+3I/+3kj+YLi42R7T1i0Q2DlrF5rdKxHU1zGhflrru41ei0ldRaK
QNmAYPkYuEa/s6LN5UvdOkunDsksMZd9PhEP0xJo18rGi0ULkUAucl1gqrDtWIezDK2guUZ/W0Za
e8tifMTV95IWJ61HiFqKH51q+6qR+WaZX63gTY3z9F7y9ZiIT9F0kyRzXy8vyKB2OjNOMNOFYE99
Ja4y7UwXu85tkSn7yDSeSOcUHiHp9Wymylc7Kx5LlVoh4CkViSGLrk3ge+JIcKtZeBlxMcCpplxn
iXSm/xzUcMLgYbteWbJJCpkYLghENGsntYGYvL6NsqCJbmiGLyADqRJ/YDCDYxDJQhrHX890KvK0
b/PSj3M7240g08nc7JQtyxeXviZVcdMV1G9J+kotZVcV68HU3iQfWFCBsPTNT2D/vrFlVc2SuDTw
E+w4SL44jZclXvFrCdvwTlO81ymIn9TF6w/uYZy8THJDibJYRhrKQORsB6t958LHuC9Hw0RmORgg
0nuBsXlzve/SH6VsjFmo5kYSFwB1DVxwDcthu8EM3PwtSaiXz8RLUPxK6XRooknS9fh0IwIWH08+
0KGCuQ0La5xuSryMnc7yV1RGZq/M5yXoqPEX7RuUVhDrMK8PZNhPDrGkxkBIhRNECzd/ntEbIGsg
sRHBcCCYQglb0XeAdsBvwmBrxDZaBdkdiYFfepyXF+rsuvXkAH4dBH6qHdgySBrRWtCZTOaiG7uM
0wgUlS5kamCsrfNARahpvo36rR7tWi1Yrbuk9RdEIuWt1fwC6Gs1CYbyYNUHt5bVYoT3J6B4GP4u
3vHAaD//NW7Vs+oty2/r69j1TONnND+A+kmJvEl7siKAcoYqiEi7OzO/Rg8jAqBKe6Q0bKavRRrW
meRWFQUoA8sglgt6QxeYwNzvmWvUUQo8H0zyc+3fGssGeLcDaCXp1qVQEnZ7DaxD6tYn/F/bjeKk
syCpD4ugvjL2SB92QFs8jRgJvTJ3b5On7uy71HNvFa/fU8CqeLX/NQkBJuU73nythvmhunXAf+Fd
DW8LkozxZd1H3kMTRDdJ+HLZVkVXswlLNVwDXblPSSLN+342jQnpG958sJw1vXdkMEBiGcA4U3W8
i/HiOT/8PnVqij3u0q8W88o22xu7Vq8UtZcER0HR3kIMYYUV1FARTM7FTHlRx4WL2srUV27qrZNK
7kZgiR870paB3g3kYaQaPZbLQCx/KZPq9fJZil91tg0dsXQEI+OsDBet0qFMhkfqFQhoqDd/zFZg
djvs+VeeLkk1RKcKwmAQBgHNGBwV3J2rZgO1o3zE02jaufp7VXpEkW3niG6BrQzuSHNMUbfJytwm
Dlbby7UrrQAMeb0DPo4l2/oQTYKgNfFHI+7OQeO4SrIYGqUdXpgQ13oAl/36Vu9LLwZsQr23QRxb
+Kgon1b/aP5YrmS0a6JLyAZsKaAgAbGEKue5DVEAz6NGiJ/QrXAGqmVeRjOJmQg/3EYGiyDbSF0q
My5xyIgcLEeC8lw9aH3yYZe9rOj1SZLDYEFgkARdH/gdd6AJUQxrTMfKXyN7n6qxr9llkPfr7rLd
fxIDrwNCDAweQ346/nOuEIir09WicDylPcTjVxLtS1lYFRniVgSXdbWNvqBIDhEtHl5KdFqtMMXw
x0iwv+OABiH8C402ZVouYultrvdOx8SNmm+U7k0ym+GSro+XxQi12ojhXJi2GD8eWrgXoP7B4GR3
nVcpr1b/xVUOjXRfkf01/mmyrT1zzqzFqbYaE6Sh0jAUb2tse0n5jNw5aV4HJ6xr4jk/SXsAv4N3
WU9mALzkrVdxBoKesa3EFS6Z4ktf31rD3bzekOwufbosRnScWzGckZTO1GIlDgpG+VPcG15R+70R
gN96NfbImiVKia4bgB/oDOfHBLgr58bGOFdaPGJ1tnsr0fhOQOqZHaPHJfb+YgAD4KAExU8NeQXw
a8/9qzMHC/ShkETMayfbF9qD9RdI/1sRv2+2TUzSFr1rp5Z9oel1nX5ofaB2filb3RZG1z+KfCo1
pFqu0wmKDKT2Ndp7QDq7bAKiUIQ9GODfWIy85BNhWd6gt2CqSDX0kwmIiBKrObLuqejD/26eEhSj
UTPl/MidEWh7zKugj44Gwn4FhEKJ15HWxN7c7IcqD7JJEo+EmcVWJhfJrSpXLRSNEWJj0O5WpyHu
AH9xTcrdtPh9fAvqBwz4Xz5Lgdey+wM7wDoBbztfcv8f0r6sSU6c6foXEcEqoVtBbd1dvS/23BBu
L+xiR8Cv/w6O+B5XqYgi7PdibsYzzkqRklKZJ8/R2jCpMcCIFwVGxPqZzzf/mYwA49Sf1hqh2e+O
nnJEwBje9LhCHBCaKTEOzYWwi+sAPRPP9voXafM85yMGGd7j2/ZgbfObyRPPLOOgqqse2YHtOsGZ
T3iysRtv7Z29VIQ7/TlEQf6TIgD7lAbfxZ27I554DTfpMdhz7RjdWjfxi/58fa1XDSo3TihBmV4k
8D8mHPNJ3PXDp3ZPYWp4D7zsUO5+rFicw/TKihPz/FSZZB5YfQqLEjhwrvHUG26S7eOEar+A2HO6
sjOXnoRnS6psm6iTEtPwsAfS+zvrbuo9xlNecPFge/q34j7kH6T27/GJMUjf4DhdyVJWl1jZQyKq
C9IUv39Ac2zMLWKMbL+HNx9oawQUvXMOCZ6VqZyFuAY7G2pVYOJnOJLUJ4ETZp2gPXhBOgfoQDBy
ELfnY7rpKdm2zg8XzO7S+VKiZMTCCO/RLQr2PGW/rGQ65qhids3eHu4YfWn1A3Gfw05stDrzKZhO
12avLvf7/FOZC5IWiuRXPTv1mI3llOOnZs0mls9G/hXli17HK334eT325pU+Cz0I8xCotyHD1sHQ
qBZhGgY9mSYimdcVBd4Sk93yNJvKlUPz4i6YrTBnbh7h5rw4v8DxVRIRA6kBaq/ppimat4GZULUX
5O3v3aEmMSGzZwFMo5ade6sNID+CpqEehd9yVHQnM/Sum7hIbeDLzKCMxjUAO4YKCRatZmWo+6E1
VX4drZd2ghQW2gJhyEX87pB/WDkU/VEuwSC5SVUyNEuUYzo5NTpHcf3uGOGdG9XvLFyjcp8zpPMw
wDt9brUCUgVTKqNg2gzalNK89YZsm2i+CB7TxpdsZQuuWVFOVtcZ7GjIRIua8d4Zf7XsMRF+yKaV
23LNjHKcuiUVo2FkrQcFlvagN/F3rRfVBzj5fxoAzKx8oTVrymGaZ63LcHa3SHV/kXHD4lfS3GRr
vajLfYoPhHwNKQCgKngUn18RDm1cFo1J62VhBNmnkoS+PcZr0bboy4mV+c9Pcs94YBixy9IWJHKu
n3fuzpzlC7S5S7P92100+4MUgyC0IQWhvEOKLI/BzQFLKE2izOxpnRfk31qEBnsA1eDKjXe5Z8+t
Kc+Rye4iEJYjIoa6vbWCvuFV2cS87I12C5jKyIkED1PO2FrVZnlB/7ip5FKYNKUWC+FmPb6UuQE5
ScbFhHeDtXIqXWTC0NMAPIvh6Q/dShDznX85m/ZdK2JsLeEGnLQUb8iYj6a2SXGfAevk5y7zpLVG
sLu0sEBOzLJ1v09FJfir2A5To0bwtwOkbMCO9hIahzD/jMoRekh0xcnL3Pu3l3/MKXkDdMHMXu9h
DrQ7m9S5pxjRK/R9YD068i2Ot3nnIef/+0g9dVHZeX2J7kWWwWbY/tbvFTUyXzC0hxudPrlr77LL
cYnfLgLYB2StQXAin3/IYQCbretAYJHFb46O3uWu0Q6pCHli3Rkmbh0AQlyf4rq57uYlCk0xrO59
WQVEK2G4D8SdXv+XuN+K8q3SGg+ik8DDYX9Y2mFsQepByh1Dglg43a7PrV0TYYgEUyRBmfi6sLYE
uJDrP252Wr2eAC//36Io0d1WTSgsDdEN4mBuBs+CfEmGFRsXOdfsv2HMQDEHJUe1T1LXNQnqETZA
zlnzkWF6qolkz3uSdZuxE/d4fq619i5bRYpR5WDqczrpQ4hp6ZEWb8kgdzTq/FJIHsfQowZutEfb
Lam+luhQJ84vK52OtvGW6RgXpr0vnNG3remuDsTu+oIvh+HJaigHl07CbkDC2XoWyJka7cPs9n2/
y8bvEJbjQm7C8kjzm747XLe7+KGB+YQqFzBQaFudR78A/3mUYE4epF1i79B2b7ogsBPlmnsXbcHf
6w74A053yCw5yrmFGbYc7U9s6r4evaDPAGrqNy1q2g4ECwzbfLWjwu9p+jRO0YrtpZt8pub7/6aV
M8yWQNOz+QzrSH8TV9XBctYug+VV/GNCOUOENNOuTPHxWDuA5cjGEQIxJ9v4pyPjxBXlyJBE6GYy
wpUKJRA/3aOH9iveA0J7V+/FXrjeo/niciY5nhf78flfQuWPk0qolKINZQYoshenGE5iySYjzUaO
+UrOunixnvio7FAaNB1t5ovVjQ/OtHWLZ4arJ70D13ut77v06f/mlbrvWmYBlYwlzQy/kUdC7sjw
47qJlQBUCypJEkhWzumxVrwO1sNqErn49+M5iV4mwBk4S8/3sNXYSFZBNepl4qGtXyq2v/77F3MO
G6gTlF9BjaemOiTvC5o1OCNaPb2TKeGWkbw45Suxy31Nstt+aD6vW5xD6eL6ObGoxECVE71iJiyS
EU16b9QeK23vFD+CdiXYFjfuiSHl60umhymGCkEz6z50oBK1OwyDruEEF73Bex+ExGg0XyB3Ujlp
iW1VOIAkrrc8Gw4QXih4pH/Rx8prJ33ley3lwACAzbAnNL/AkX8eD3ZXBEGR17NT+8b+cCFrwrbt
mqLAYlSAABKpL1SADJVmUkM1KXQJli4kmV+3APxkFe7uxjPCPepNXCu2/xAUfwyqs9BRWwA2KmGw
KnaueV9D7Kj4qbuvBlm5Exe/14kh5dUcam4VDtXsGdhkSOuP4HJLP03DY9MK7ue3hoQa6Kj7An2A
LiXqJ0r85XQMwzFqkfIJHnkYf7gh3rAlI4/3Me95enCOcnuf3Hx9DHzmdV9emtvOz26dXbUVHEvu
of6+siUuW9G4qk9+k63Uf0td1rVFGkjyPnzRNuGNtW9vi6fsA8R2t9N98hEfps1TqnPnsboNoUuK
5HwlM7wsV84/YR6zgUgitPVUHYm0LkHRwbrGG1EXvLF2gx/5EBzqvXaD0ZtHi5u7aAVBcVmjVWya
57tmzAJwH7iw+RlOHlj1PvTH8VH/UvlfoYfjjx4U5/3oxr7Fqu+dlYi7nG5WjCvpkWRWwpjo4fDN
jJspNsHopTvNk1v56OzwjL3L7sEWtrbOc3hdhN/JOiupUYjnbVCmMIs+oV9tHA427BSyHc33u+rV
fnC55pMj9XXf3FUrh9TvcZ9rtpVTqh0rqY8W1huzGduJv9OHYfv5THi3Jb5xoz/qD8yzdrY/8vTj
pdsiQ18jyl18DJyGmZJO9aKtJQnwE0D+bSDE2s3zxIet5v3eemKbfyl39MbarI7oL647BZ0TWqgY
8lKzYWAgxibsse6Ugy8PcCngLXj/xdqC7GsLIcHbZAQ0Kqm8fBugxbWSRi7lC9aJdfWrNxnGE11Y
D0yb2/3GZOM/WLBBeGChdQbpbXXIqdSyGOE8YEY6Szygjb1ktaOxtIQ2QFUAeECe54Jx2xCZTGId
JhrM//vVHod0+4nIuf0u3kv+MzyEryOPDp2XvbtrC7h0wZ7aVuLGbgxrMgLYZmkP7hQvFH6E0gEk
Hq/feIslAuDwDFziYDS9kCAifV2nFUSvPavj03fGm1ni+1uIfpXzlHGn9qAg6xVfUSCRfNytnkpL
2dGpeSVQIIoW52SY13jkzvfhS3pMwG8KuhhMCXLXS79ZeGjkDz9WvF56K1LM4UL6xgJqXp0PSdo+
CSppYXmNd5pxN/1J6F2fvqbme+L4UXrT2ysLvXjnnZpUEk4aWzLCPHDj1TFPn/o9BvIewMZ4Wx7S
vXQ4gZbzvZPiAgIhNLqSyQbT3dEbejfXXV8IagdvY4zHoEaL96qSeQR1k0dDhab6QN6KwmP5Q2nv
UFOEDhuI9R/ctcx04QOjsj3PkwP0BV00xZ5pjq4gRlV7QAn2u4EB4GYHSY+HENRmrru2cOhAgG0e
H0ehzXFUoFQWl3Fv66BWR9N965bjN7DnrGRTi96cmFA+ooh7pNogyAWlW8XbYvJb+dCPu+t+LOx9
aIrMLbVZLBoTnOdpAqm6xIpLGJkslELDdNPBHWhqBV+v21kqvc5qPJiRwpvBQOnp3FBo5FajdW0N
1e2bAekh+H57G8RoPNRA6XJws2MZvVy3ufSNXBDG2xaQCAAkKL6FVlImad/VXuPmWxGUh4zWK2Gw
VOeCW39smOduTU5ERJbCRloCZQMySKv2ClHy1trWrT+NPJz8qN1G4cr48VJwzNrzCHJgV9jFlcRE
GTMXWBFrvA+Cn/HwUnS/ri/fYmiAdx8SLdhUAEedu6YPxSjGvq/BbfVaMYwsWuA6TXDDvl+3s+zK
HzvKsRyJGO3QFnagN5Fa93Z3b6yxP15Om+AbucA2ogKMiR5ohp/7otE4GwJ9jr68eJqSYB50Ld7r
yeoAI7fD/RhOE+a1S3FXGNGhZtZXhjFaX0xh/nzd29/4dCVRxE8BsYGJNgtuemVZDRuK90Y61F6f
DWHGG0abd1lE4SPNhvL7aIvBBF1aSXMOTbrU7xvh3kdphLG/TksrDwea2OMvL3YCkgVA0CAvuRvc
RlJeMxIWPAYfc8gwHRhr5bCLi7a6K6OwfXOITmqeyRJDW3roxI9isJ0foZuyj3Y00eccRvoeMwz/
+CD/6J7iIDUQwDUfzAFSCK2ZPBTdXLIKytHlZtXHWyiVFL9kpOHR5LqmvgmBo380RIWXc2V05o3Z
de4a49pviLmyfgzzwTbmMaAlB3L0808ptXYa3XqsPUE0MIW/YYk3kL3YTmzaN67BrRGcOUn8GTq/
9Kp9ASkQj8zkAxeGnztApAB1Kur/UjPkdiMxfGygm9b/LbMEtMbndpqJ8vA8QaaEWwYAiV45+MZm
G99KoFOKYrgZ6Mf1UFq4Xs+szBv4tNs6uaJzdFhhTSnvQdlSRzxygXflOomngy6a9DmFUlRIgZSB
kNjjdfOL+xZyKqDOAHjuIpvDIEIR6i72LYAhd5kB/LMm7oIw/IdrEJ8ag2KztDrGic69dIYwJ2Uy
1V7U0YdS732MWUcYQ1nl6VjI0xjmsVC30AFlwDP93NBUGbKn+XzesZFsWJehOzUSUCkA9PNSh0ga
p7AwPTMzJCduIzZmJ8LX62u6cObOanLzjYI7C5I157+h6scEOl/zOYV8qe9+1eAXsJ3NsMYfumZH
ubbqQuSlBZCyZ5jZlpHqTneC9yRzbyQUsb3rPi3Un+AM7nwX0jtz/n3uUxQMZZbMYVoXKBdaLwlU
sKFx2ksoK43b67aW/Dq1pfhlBxHeoiNsaeyG1Tsnao96eJfRNZazRTvoLyGhR7kQoKRzn5IeJ/wE
ZRWo8pngbzOROjtaY/xipMPgDXHE23W/FlIZiLKhuYhzFAe1SjIghjSeMEeHrZ5jDs2Sz7lcK5Qt
bOczE7PLJ6dJ39oVGxnOVVkVmDE1tswY/bZv/uFoxLA8xh6RtWCcVVm5MHaNYpy3s11/1rnwhuAl
0X5eXy1j3qoXd8SJESUM8jByGuBba6+iv/suesqH9IvQD4bxZmU7xx2A3fBke9+xHQD6160vVJKx
kHjz6GAuMjE9dr6QE6h+BDBwSKlJw6m9h2gnuKbvUxRDI7/p10TZlm4BA3k10HEzIkalu8l78HSM
9RzypTwEib0zhuE/YCpui7C/s20BshL74Fjy/bqXSxE5czRhBBOoPxyX516WQailpIGXyQB+HbO4
x6Tt35/886DZ/0woiWHWJ7lF5lBx9Pip1/PnJJoBrmsznkuBj68FwjEUr2xHVVdE7SqFhoHAWVgz
H6paW7OcDiwf/esLRpfiAi8gZAOzeh5Guc9XrKKoyJp2UXtdZFQFzxg+GK9BkuPreVo72z5yyNbt
q+EFZJ79fZllqZ+ZVYD/SMOP5LEetyOnetSYPBnaivJ2qAtfd2pt9OooAWEkZNuOGgqgm2wyy91M
e1DyQNeHu6Cn040NUPLHMJkJJsdZUH20Acs3bmSAMhRjCfGdbOrpidmyfG0SNt30wLr5fVtOLkfd
hGIUdWrxv1plmYAOkFi5w0MUN75bUG3sN4VZFHtNGMwPhyh4dKVZ4a40qdxm9iA8p7T7nVUNDFpa
mMdBSyV6BPVzvNWNKoBMVHBIC808UM0Bzf1kbUVJx+0kSwaYGhsfmKlPGPzQ7DunwmuLR1lX5BtL
pPqTNRABhs7Btvbj1EzvY02MnEualI/WhP44z4aoDTiE4bON60T965ANxq6r8vSrFsaGN3YxAeZI
CwB8uv7Fl968wFMhqcBBh1FV9QFqMijsZBQPQ53a9C4OqvK+k3V7gAi0/Q5oW5DwWnSDX2qDew8K
10TwIRn7lW20dFeBYRF1GKQWIKpSDkMQCCa60PAr2kTnxdh7tnyx3M3YrOSDS/f8qR0lvrGA1jjk
qL64dQix3W3BUtAQ+ZV86Xt3ZWnXfFKOBujhZn2bIn/R85h3IC+KgHXON1Wz0j1atANJOOjuEjwE
1bO8C1lrmQ18strIL4RfO8fSdjk19tdDZek0PY0U5Rtl6KmV0sE3Qv51N6T0ORXd7rqJpXtinqdB
RQkc2aCXOj9+JJ5xjY0KLBB+hjd1IH0rMOYSgUBKy4rPAmM8QeIeSrLWvl0KC/CRoFKG0MPs4vzn
J3kFY1LrrXkJhXFnxl6hhdxEuTHJ9mjN/UNYnNpSSmZ5lww57bGMJdjPOSRf861G9Nc2q+pnQNWt
f9lZJ9m6EvFhXo1NRlE8c1jwSfD65SGgX02duVwW9Pn691sOxT9PAyXkR7ClVCCamlNbSEqGvCbp
pjRfg2htES8/GAaeZ9wFWrhzP0fJX+oYwp/Q7M09I0NZXL5aAK+EzrNmWygSrvCMXjoFhAd8MlEU
RIVcDY44yHs2ZjYSJBdUAr80w8+nx254/9ulA8+IMVNggGvWxiDBeQiOjgQFRuHMJA7DU2J9QjDu
WArXr8gadHwh85zFm2ZWirmmevGIrOyQ5ILCFJh//KG76S1UmvYMV6N9azjeMG0IKBMS+TWht7h3
/95PFAXxdnTA/4UL59xP1qH/XPZIqnXciBHdUfeACXsUgtY0Gy6PKzxEgMYA4t+2sbeVEHGtOCvZ
CEOgNffGpLsfQvvpui/LJpArgVQQT3KVA9Qs9DqyHSG8agwPyGTQqejL79dtLEXfrGcCGjpUpi9A
z2HUxa4dQNt8cj5dkFrQr3UFzQ65YuYywdTnT6Ij8hDp4L07/yxhl6QSeFesln1bVOyY29SH9u3K
x1+zopx9YCWSlhHDCtAGuymu7xLH/pGLfOWWX1wzTNVj3UBbA4amc2fa2ElY0cNMSL7E4nPIAl41
/qqY7kJhHYv2PzsYyDm3U5K2cBIJO5lofK3aTcN/VnEzRajmkZQ77L7AhHXlZX+PAzq3q4S2WTFk
s8Fs1243EOvzRM9wWbmbfkB32XpGKuX9dRQyHQcgwUjwLFKs7FoxBHE7tClyZGZ74YAKLtBHgfUe
DCtP74VPd2ZIuUEI5IEMa4ShxsryFzQJzQOYBIvbsS7/S2m0Noh8+d7R0ZyAZj1DRQ1joIpfnQbl
XsPCIdGU6bteoZgQdh2HEh1HPnq0QCwQ2OY/rCUew2B7AAjJveCWTKmhuXHSCcCOiSd7oK8jn4mR
B9Vf918wT4sC72/+V9xcinNxL+vKpTg6wNRz4+Yi4sQAI5CFZ9LfR8cp8YNiiI162csUHo1gsYjN
1549Wdkmrtcwv0s31xnDhHJJDkEEAF4OQ8Ek/DSdPEtuG7oho1eSGwMFlDLyKs1voCvZTbextRKc
C8cXM6Hrh0+HKT9HLWMIVsy8oCC4YFAaMrR0Y472xjCLlSxqIbk5NaNqGgV2Z2RaBjNhBCxW8J+0
qhdbL/zWNPZFuRYli9bmG3KmOQXHl3JYxkM1aNKd4BS+l14Wt7r9Gcc/w77xI4xmXo+UhRsTBXLU
4UEehbnr3x/4JNE2tEYHFy9cs2LxqOXWHa2+Xbew+I1OLCgHSKWPdZgzWKBJ7wnAJiajfbbTbHvd
zKIjjoOBQoshImxl1dpYjHmvSxwcbvik0+HFileedcvBjmEnUNxjeJSptf4ixr/OCwfBPgTPwcxa
XLxSMAzYJXdfBEr7/RO1j/SnjnelyNvddQeXDmJ0IVEAnXMPlMbP7zZhN1XgjKPwEvchIXgZye9x
twn0aeU0XDqBLfAJzW66JsYUzu3UTi4NMwbhb2LRI9Qr/KEgPBgBiWPZrkevLM7X7pgF6B/wUZiO
Rl8IAjGoOZzbzCYphJzLjpgU/bDD4UDivPuPZtZt2TpH0TXEm+zoldT0OZaD5E4aGYfalvpNkFcH
x66tbdlWYAkyrLfrqz5bPi8Ko0uF42UejAKhk1p/q0vHkPGIVlgt0SVsPFRnw2pb5j8DjKSM7LWL
VuJ46TPPz20gcfAkwFc4XwrMizsxqUPhgV2EB90npShrTZg3WPnMi46d2FEyP7eikeYWGshS+rd2
eOzFQXcGNDv3JTsa5baU/3D3AfSAatK8e1B5PvcrRvBqgYyQmrsJiklgsgBUrKmNFbeWTptTM/Py
npxndtsmjeFi+Qh7lLTgLXRKXPZ6PSiWtggqBvhMc7wCT3FuxI2bHMjcWHjGcB9Ex7y2uUv3wPS0
YhON/7JwJ8aUDxXpddHkWYJTx9Z5Vd2a8a7JypVluySmBzcD0FZ4ls0sTrZazwZ3GthzLJxtVdVw
J7K4JKBHQOWHyyE5mEWwdaQNQDsqJE6SegaIVR1xTCH71UNFp68kr5xfTrUm7bgUpUgnMYIO/A8m
dpWowTEfyCTCg0601AchP3b4r7RsdoXxJibMkhzL3L/+bZcCCGVPG3RSaDVh359/25JqLfgbM3zb
Kk/2lZ7ZwJdEw7GwMvIvprDuyN6ZjvaWcurZiKNAMDhX1NORjaBGHPRXQuXLdY8WkOQYLIQVCIuA
bPxyNgb0YDkA7XixCmdH0+itb+Nj0/8cgx+WlAc3atEa73QPPIAvRjxsHLMufc3Uee90a+NbS8nN
6dZRfE6bsIF6A7bOCFo8islZyOxFxV0bv5n9v5ykfzaOiuHvAa6TWQhTofG1dPdD+lSbr1V5uL66
i+f1iRXlWiZMpkPjwApzD6z8GMsHaIL0cuXyX9oH85TJjIXTQVuqRKUdoq8V53iFhVbos+6njqIo
rNEGOs9avEUP2HPHtUR0aSswlB8YoE8og6lbIU4KM68pTh5k8RsGfE6CGr1Ln64v4O+ZFfWKPTUz
Z3YnR3ZrVEmnMZjR0K1861KnB9Cqidtk0zt0fLEhVBdsMYEuHA74Q5f7pcH6bzirJFAdRghNObfP
NA8pgVE8u6bWvg+dEc9co4BJQZAAsJ/tGIGIlNUF/czHiT33pM5KVAIM9yUJEvY0EMzG93nQfK3w
t4D0D/i5L1nlDrs2Ar5xG2p234LhCRLbPGpBMvVUS1S6fGzaZvCSpCpcz7T0dCujwRIbCfROs6VN
RricJstvalo+lkE15QDwZ0Aqd2VLPTo45bYCyVwetlCBbOxCYMg76koG4iNZ3bO6NSZOyCB+aB2N
v4x6CqKemILfmEM6Ha+qwQaLjmiqsPPspDTJTdpTyzdpqL/Iqh+SY2eP5NGIcjZsoMss0WEZzOwh
NePOB+93SHhkQy/MzkAMCiVKPXiPSjbQY5SDKBB4Mos+oCdcH6Kwptsh6ZEdBG6Iu6ACOFKH9wl9
k0kF8dOu67OdUbfFNrfdUmwT1jag+IpteQvS4uFboEdJ58lBKzeRY5bZykm6tAlPQ0i5JupJTnWf
YHvkoKpqgvsueKYo+rjp6/VYXWjOoR8GcnE2S0SAYUwx1CS6HRlzgXEcHkSxj+gm0bdj9eZCjbJM
bgN6sLT9dZuLu/DEpJLRDBhSoEJDRaQGR3tpVoDARuVTWE5fr9tZXEMwfYBnDhQZ2PPn25A11dSL
DHbQIN5LSCwUVfKWWOS57OTK51pexj+2fv/5yZYfRiFjYy4FT2RvuJ/6+NTasTe63+xyM02bJn1K
6jUpiYVHxgyuA/MHqGaQSbjKSQ0y07AGeziKdOwYVo+FPNbD9zD6NgK54mxHbNj4FfucQ30QY5e8
MP04/dJmn9eX+fIkP/8V5vkyQy3KDdoIv6JPMUEQvNRj6gt98IJ5uusjir14rR15GUCwOGPO5xc+
yu+K38KB/mActcJLMdpfVtrWjt2DDNbMLBRfYQeZGqiuCCiXVNagQPakzKYCN6EkLzbrn+I+qvdt
xG6IFRc8N1PpRRYeeW1cH+KiqjYuMHUroXWZXxig/cNIEWCU0HBRSawmIFPLeK7Exk1zRC4b7YLc
7fx21FrOphHVWCcy//5UmD0nWFwDmTN+wPk3DQzQlhspjOYVwLA/02jkVo0vqX3V8m/9eA+JyXFa
69ssftYTo/a5UT0PsrC2EUiDM+0Tg3xpo25bYO7+erwu7FU4N7cgQGkMPTK16qFDOCQo7Ab1AFCz
5fl9zV5zZBs5JjEAx9rkzTEP1vjDL8+i2eaMrMGS4u5VQjYHXIN1NUK2yX/WTeolkBUIMA62hvla
XMMTO8pmDMC9M6IXi7O1uSmyzzbfGHIlvZk/w3l2c+6KEht1wjrwUcKVtn6a9IIP45qAx9piKYHg
mg11IgEnUhCs46Y4pLH7RLNbF1oY/HowLB5eJ+s1r+fJuZ2XboIWC5wR7oNGf2gN4dNwsPB0CYw7
aQS8ac0Vk0veYUfNhP0AMoKL6twks6pukC4qzGZr+1H+MMb3Aihya03ufSkUTuyoSkMyaqxRj2An
MsQtMcSmxUj3lIX+9RVcM6NG9pD1dqfDTAe5bwaJkCiv/TJfFZqbI1cNO5xEFAz0IJlC+nC+bLKS
ZQyctfDKWGIIKJSBvTXbLh6BaWyt/AihFNTM3Eq7B0Ks31ggofnPlXl/azagc+ayBtHn33sOXkEM
yVs4l3EXnf+ismcli3Vw8oYEEwh1njVeWMlg05XGz7+3dOr7vDYnUUqt2sYzAb67Qf9SBMaPhto+
LVae1Ut74dSKsrEN0UzlGOBLUvnB2pIbBcTrqiegHSJ9Qur5BW37f/DLRcEJlZA5eVIshmWclpGJ
Enccu8E2qXTnpgCFJ3qbmbPysZZOrXn+DuP4uEiR7J4vYdtkLWDrMNV1Fph+isdYEO+6N4sXC7ph
eEohnca0veJOFKQJeB/Q56iGjofzUNLe1Pdtv7XajcEeTRLxtvtr8A0mcg0LVOUodyEFVGxqGtPH
ckBxGxMCAGSBLmQaD7ltb4hoV77WZZEQplCmB4QObXzAvc+XkKasqqfYFOgo5nzS/KkPuUG+1uZR
yBtRv11fzaVj8tSaUiWkuWynPIe1CGVjV+wsvUVdpeFFvLKCC1NR81Az/gHlNVC86iiNNtVZI2a/
Rkf3XafdWiz3Y5A5t43mJdTw5fgBHT1vrIZjkNFtkIwrkbPkK34AyshgxJyj53xl8xwYtAEiD9CB
a7ZB/r1zIz8HcbnO4pVvuLTHZ+5QDF6xecTCObekAfVGmAZ6b5ZYPZhKJlnzQBoUwzKNDaoyMjYP
ThxK0NqgPYnnIHLEf/gJmKZDJoTu9By75z8BzPquAKfoDGl56F25nXmY20fHvbOSgxxiTmm9sveX
AhftH8jMY3x97sqcW3RJOBhNFhfe4H6bDGSxjznI1Bsj4nTww+bvJz1wiup4l8wxhfad8jXNqiih
yIHxAbNzq9tqtN0byGgAoDbYSbyxUAXZta3brOJs5xtQvSExjAu5CeBPIVWj3JBO3MPRlKL6KgJu
WRICCS8V44P4zxkf4hRTxw+E7Kaq3V7fqfPyXdpFNY1A7B7Eb8ryGi7t7BAsVl6rfdNs81agOiLC
tV7l0gGOhB01CgDULUxAnX9EAipt0wGBsEfNiNfjrigeh+SJ5Kip7SKy15s709xOse1J5FLGV1Rz
rnu50FD43cmDwvT84sY01/kPKCZDT5mmA2y7a55dT276W+OWHAS398EdBAJBqKHf0oP5fN3u5erO
ZgEdQUEQoDb15SDDoM+lZWPGpnI/gBTcGwU5upGz5t68fudf8dyOkmMYTuFWdQY7EfTum+oNHJsH
guHPxhxxkQEwr+3MvntpYrDWyYaXbYwCbfZ23dnL4+n8Rygf2aa5EUsdw8POaD10QeTFdrNJMvtO
IyGE0d0NejZ+AfPXza6t8Rx7J/lVn5rg1K1gNq0tZPwWLw26ydcYiNacU/YJSgZt2DNYqTPPhRvD
G4D/lvVlDL5l6W0wrL1tLm+V88VUAlYvSFpFyB292t5E4OmOPME+9DUCuUUrDiTMZg5AzPEqn0xk
kY7TDoM3ECjQhx10dWQH4pUv17/Q79Gui/A8MaN8onFyKR6dMGMfpy+049YnYPzI9W/aD3Jon8pn
gmTkp7a2Ky7PVKzh/GoHRGEG5io5TxzShkIiBrsPc9I2QKQ39S9KfGo+9AWnmT/0qLbtr/s6/50X
rp7YVDKfsG0sOpawaQzbNPk1OB2fM5Dkvo3WSi6XNyMwujOEC3PhADurwOMiamleN9j0jnusxbGL
jrX90Jbv1vTU2ytruRQop7YUtzpTm8augC0bg6sR2ZSBbxcl1+Th+vKt+aRcv7FhxwXBFDAmZTOM
RKMPUPyIiblNRMuJsDzSuZvrFlc8cxSQ5iTDrqrDeRXLhyL8Sfu3eEo4W7uBluIC6RlmWFC8whS/
Eou1yHSpUfDDODTlbnZP5A34Njno8zDldN2jpQPx1JTyrQY7G4qOwFSaHILim04PTvjz/2ZC+Uyi
KDFp6cCENAb0VR618nuFJ8x1I4tf5s+SqTUQ1kDXMjDmmIs7G50NUQNy7ADxE7jkwWDBmjDcYuxZ
GJMB5zCwNWpth7SlW0PJBfYG831KkhD9gMGv5XirZ4KPjfVB2N+DPbGHUaXF0wVZ0UWCwNC/CWsZ
gHejqIFYxEUC3tfIz+yXf1hLTHAhwwTe8wLyHBZGjUFgiuFbIQ8ZSphoMzAt9Mo1MpalexKnOZ4H
QEhghlS5J2NpJ00zYRGr/ltT3gLhwa1iN0BiovbRizSGlWBf3Fcn9uYgOrn981KE0hxgz5z2heSW
6YftV2ocRfnf9RVcYH6aRyLQTMAEBsFzXd3BZixxsmMJ5ZHdoxZhfKT7ch8f65vszfAajYPg6hEy
6T9Zt08/te2K+aXL7NS8squtJmp0Npvvt8V9B9IMVFc/s1ttF/vNPiq86+Yu997/I+07lhzXlW2/
iBH0ZkojUSqpvO0Jo7u6mx709uvvQr97T1MoPCH2PpOaKKKSCSQSiTRrIdOCaSdMvKOhCIx+l8uq
lhLQUdOs84AtgQ7aqT9Hq7+oAm/PlQLsYUx0YVktthYE4lpDXVak3posnI2TGb+0sy85r9d1+dN9
fnkna4D5BKkkcrZo32Ff6MukrHOJAS5A+UluGqj42+2VG+1WPQKFM3arfae5MlJYbnK0DqkPCp+b
1G8Ej6CvloqvAEsu3nfom8RgErOkupOBVxn/uwBq4epLilvWu6S6r1uBpdJ/9EXdjSC66psjMdlx
goIj1J21TyATlSP4WX4IllQkgzkM5ijbvZRDGfmhPzWeebB32n7EsqZeHw67eJ94dZDviYsYwc8C
4yDv7UA/i95XnMhSQ+IFrfl0MoU+nC911Zc1mmRAx3jxa/sJzmqAst2Z+9iVflkBCQGZclaOi6DN
m9N5eymUOYqp4cypSoX2n+gs9y13DdtT6uqHbid9a2+X8Ppi89Z6qyNz2Sp2LifSCHHZcgI+gzl+
VqKOBdE6slHQUKtq062Q8Vof7LPllg+Sq8hudHpzQPrUn5Xzw3+llMHkO2ZnyHuVClSXQ2YcNHkv
iSK7r1fRxTYZzKN4KSsrigqIsJ60N4SPfu2mz2RvCcyBB1O6tcEv0JEyZsqHhe7Poa1cBbh4nrIr
dvozzkJQHZbdEL7YAXHjfeFGqRAyVP0at1zqybyuYjOO9I6a4xREXnLSb/td9lEGeF3dzI9j2OMM
WjiL8iE93P6e79U78C8H6Y8IhipiXheuBePkKplkWoT8GM7jEGh+csp2BGD5OycAXPgPUB2/Svvs
9ik5T162F729OFmey5VgPJ9jLIaR051YjmYQ7W0kJ2+WQAF24K8T+m8+MS7/YIeO4G1E15f1tygl
0dsFA1CY87v0QbXULHKv2K1npfK+6MubNq4EULg8F7AVwXgcwMDJM4WM8jCIHNZ1HKY4Lc1ABM29
vCsKlxOGxG2LzrEw6QBLK3rUUxGNVpPxPU9K5FNKC82mifE4Tb29I4YquEh4ZxTAGxZqOkAWxuV8
uXb6EtmAh6DvPSR0i/h2dcz9OAbJekjQ9YtJ5DIXOB5ezLGRyNI8RY0hL8NIX0fVa1w1wdyk30ZC
OVxHUS6ZdzBBH0hH720ApbGXEzLIeRrRBwUmhm7yuH80yxzcdo35PE/R4wAcKKTsX677Ve4Z2Apl
TAUDNE1byogTrXi9R5edb5b2p52tnmN9W8DukMfpbmlxNKpFejCr7hZjknvZepEL4Fnr45EY1q7O
48frn8WxLGTvMQyp0pm2L8/fyohbe81SAIhKaMQ5Z0DvtGrfxIPeFlVJOJ0/yN2jzoWUjwK2d/YJ
Al492alqxK5JBuIQgLTWkq+MtVunyy7Fw97SKgUTsgvSQusjMbLguqrcs7rZdcakG4I+6qjEBij9
uouG9naeaq9KGsFGc40Lmpioi+LxyD5H0K4NZLoZLqGcv5k9OomW2JMzz5Tv1znsLMm9rhVnA4EF
RN+pdJwZ8E2XB7WX21XObGhVlB+9Rna20jyU628yYijGEKFgc3XbCGNu7gYggFYzQljUAd2F5GHe
oZzmmclN1x8U1Neu68bdsY04xu21aMQz2hZLuUboeh+nIAN08JxKggeASCvmnh4A4yCNEdzBDIIV
SfsOii9J/q5kb6N9Y0k/r+vEdXMbnajOm0fAODutk3ZYwqpQXYSrftP/jGdyKDCX9N9JYi7dTiJt
KtMXv0l+VwBflVQ3754J8Kmuy+HvEoYQAemA+idboAdkgG5lioPMgqa7aPu77dG4kXR5eF0M9zaH
r/4/McwuNThthlXjDqz7XPajKlXCZYq14LoUvi38lcJsD0kBvGsPUMbsTgDh2mnW+zgd6n4PQMjG
/rgujG8LmBiz0U6LTD9zdsE8vDqRBPvubQksc3gPYm5MA/hSQlRBoMLVCwViVGvRHYVH/aXZNeas
aBFIpJAUBDCQ+ag1b9YsuWsFNBjFU0TNZjyvhLQ0+jyBSYDiKbuMGurRRgJXT1rDzdvbFtB1Vf2w
jO+t/o9hPigINHJ0aLfGHBzbkEx0hPjAX0JGJFaMcGxjxNFqlu5JbdwXAJF6vr5nPDMErAiK/LS3
5gsp6UiqSi/7GDjjbRaUany7xPPuugi0/GM3mMgVwECgJQVzHVD3WajGrLLLxcjzzrOR3DoaWZZ8
WDHoYJV+QtNQoeb5M4mkKZC1uDpIqVZ+9pVteqMWVU+1gfGgtC7X23ghXZATCTyCWWogkWNLp0lr
x9uhVybiojiJZaq1vPmc7bJ7z4tZ84xOqd+BI28n3qzUkhfZ1fxDliTjscNM+m1bOBHaV8skVMZ4
/pUOZqndzpGeHGKLxmnFKpu/zbmvOl8rEvVQr7MUTPFaHFY5sUq/d3IjutHzJDsZNeoJbjmXBvgx
xl5d/GVeTDAoSDo4xnKzclQwuamYmo3WUk8CUG9pxO1kq8MzYkqmoJDNMcBLcvw9DrPTgQ84Q1+0
kw2O5kXTSg6Los03mSKVp64op2c7X+vXTmpegKp6D1FjOFcEM/WLvK6j21sOkL4StUTTWaRqO0zh
F98Gq7e9VamLxwH10TDuHAX95ypw9siMijEgYtO2DnQzn0ZvKWUTMGKFFpiZnB2UgqhBodApd222
jrAkKSBj2x2kdmyOBmCrDgtm5kfUHOYEYxfAr/7Mo0GJj3qxFh6+uraPbW+mVdDorQXc2WRWvT6v
SsfVZvROe2XR5hQMeqmf9DbNHlWCXjZt7cbnsm4Xt5ccZzePEVA+G8scXFvv5G8zZjEAXlRUi+nr
TjyDggaTLTu0BmS119Rj/DSsXW8/FcU8LN5oEPWNTH0Z1vpcK54JnMjdpCjLT9mKARTUKnUdlACF
e1kcbJevkMis0AuhQ6baGsmbDlRh+6jHjfOMoLsMl37o1MgFv7N2XjGD5riA9jXtkChDf5pVkKMe
O1QWwGRBIX9JI4O9r3LsyHABFLSMbkUca3WHtEZyR5uqcTcQor+mZZyD+6Eg5CiVshw2WKldjzD7
J8Z3dLyVctUibh5Hz8YI8opxlvvzoIF+LIH7OnYJacJI6p2TNhWpCqlxnvmW3MdhD+KERzTirwdt
QhUVTaypElRRn+71eQVKUu2MAOE2jCn268IaD2ObowNnTmewLABw4LeWjnHmdmOKmGJUZ5BfxnN0
0iSpeJKtavoFqrc0WJwVVG5T1Yc2OtF+JdIM6L45s9ebnGQR0JgM7aHpFMlLSyS/XQ3a7oxmBKvM
KsXtNwzNp6prlXX8oWYZClh1WtvTfURIeWyjAvA8ttwXD/rUOU+92sT3pUaWj2npFmsn55qzXyc1
IuFqSd0pUQoLtx5alYKyz80HIKHJgz/ZUqGcermoHw2pJzeqZGa/KwMRE8aWHNT+dIAdBximBX+o
mdvj9NRPBDwWWdMfzdVafEBwZ2DEVKxFcFlzZjXwGsYUP6DKkWXE+MLlrTY5VmnYHSiuwYEo+9KK
ZqQZ3PCW4zumFeCqezGaX3rRYngQLnNw8+OPJa58Up2BbfzjutfmdLxdfgwToHSyXHdxTi+iAvjP
OIWk9DPr2zxr/jrEv6vms4mNUxIhBut7NxV2SHHfV9vVYC7dQpEKm8w0az9lx4wM/tCAmKFTvbbU
MeamhDpgZ8wCXXCo4WIG+02wADRcYW8tbAZSFA7tqfnS8ic1GbDycWuZ7Y88QRt2l+w00n0birdK
xjh+O1Zol65iv6gT16lnwc3MiaYwt0o7CzATj4lrRn2QlmtzYTUQ3zd3BmbicVSOIzkSlKkFmvLu
560o+imbIL6ShtXqhxZkQHXjp04gZ02ApKbbyt4yvprpfk6OgyoIgDkhHOUnx5MSDY06Iu1LoTlm
jCPU8BBT4fIz1ukVc5DhuspgMSSWV7f5o7R8v64oJ4zDlDcAPwD+iueszgSoSSxJazFAZNql3qQ3
bqwmmMg/RAUAH/fXZXECK+Cx2kioKwjlQZ53qd5Ikk6vtQXZAe0Tjeiu1fvXBfDsYyuAru9m0+AG
0URoQ8DQNykIy/TylkzRe5HlC55IRSMQR82NPQ0YpwLyK5IdKNQx26UbGe5tY8V2jU/t9Jpkb7Ep
SAtyl+yvCJYtMVmkpZYmiJi12TdnQGWJKH8FSpiMAZBo1SdThYSh/WGP4WC9/IvCNCAjUfZCvzqc
BwaIL7dFWyVjyXMFAXWalK494JYHtoCkKO9ErU9j0j+sSeLWzSRqY+CdJzR3o8gJnEAM/DEblGsF
8I9ktfPGTnGj8odcBgjUpASDhcXzLAuSDNzrAfcUcL1pts1kj69UzouE4RS4p2/Ex/xLcde+KbeI
nw7Vz6Z3F4E8nrVjLAogNxZmKXCiLpeVDM3QafRqzJXnpgJo7w/JukFc9M/PFCYM0CoPEH24fUbK
kOCVJyPm9DJy17XeEs1uoyGE+Odddxramv/KYc6uUTv9lOYytAHFglxZYbcWpwohakFkQZWWd6gA
5AIeDUDQIYPHmMUstZORJTALhBunwl5PSy7y5LxTBSgqeAX6RsYr8nJvllHWESrAFDCwHbujSTB/
PqcRsFxQb7++QTxKCzSf42wh9wy8cIdZObwxGskoHUQlwfyO1w56e2/6fRPo3npTg0DNfIp2VmC9
oOjuLpXbHokg88BVdvMBzHpOTpsXhUU/oADO9Hwk5FcugtnmJdc3WmJc5HJFHYCSzPkKIVKI6bYm
OJdB/wOsbftiZx6qz+i5u5/ewBsu6MbgVZwhF1gZGFZCYopN9hqWPrREQmGra91vawhilfRbonjx
4amRXTUsc0/Yb0KNg71XtiKZDdXAJjPlEVSVvfGghPHgm/cjplYDxZM+zFB/zI7qrXQvh6KyLTfa
pjgPSOg5GFVhq1CqUS+J1keY59zPJ/UFeaPMT/dRiGaCPWDDG/B9tfvp5vW6BXPP40Yq/X1zbS9K
MTRORqne5/tcNtxIFYyqUAP8uqB/1aIGvBGw2iNexTEEtCdA7Y032W/ymu4cjGr9vK4J9wrYLiD1
2RtJhJhdnupYwBI0qbf9OzmlgYRuyp2xd479Pn+7Lo9/8v4qxriZOInTsQf0BEj3Wt9UDFcH/k4x
PV+XwsGN0XAG/ophDBLv49pSRojp/fLWcGWvCd4xyyQfoid5970LU4FanImwS4GMR9HNOR1HkF97
2ie6eMvzKnvq5A7v3TMIsTSRerxYH1lFvCv0P9SzzBtTNyolsxqYB9r2+/dur36gh+Vs3xlHQ2Qf
vDsbWH5YTRrg4xFzaR9d1jXOCpgPD+m0R+1p9NHe2J+yd/uQPGL4bLixd/33bC8ireYe7K1cxi4x
tKflMeqgnvKZB8kr8dMZcJDu/IimbMNTb/VvmeTK4JEV8YJwbccCaLgOeCz0ubM3oZmmTVKB68Eb
MrkJO5IjQ230y+JLSSYdkmqC+muD6k+tGSX8qq1nT2sjdy/VhBGyqFTmsNJWcq7bWq6C64atc/zC
9tsYu+5XuyUAS4BfIKOnAm2ukqbddRFcU0aGF1RTeNnRNsbLHW/kDHSKtoW4ZtWR+NOelOZjUpMw
L0evJmgpKH/VtfwwGokgW8FX7j+CWYZomLvdpQsWPsqU3WQlO6IUe4FyXHP+qxxLx5KYyPnRuXlv
OtYnjNci/YJrUn4BQ2P86ySd1+/Fb9nVRBVRnj/frKmjXq5pv1aJUpsGSJmJ/NrXahhH3X610Phm
6eADbWLPbsz7rtY/ruvLc7dbuYyjKLQW7T4ylrQEB3vxo5GOVv1yXQR3RXXMvyngFFGA/nepGmmW
2bYirGiJNgLkL407E03k8vt1KVzb2EhhDH9IJR1M73Tf0p92fRhEffDcqInO0uFxggHCL8P6JAOf
cRojatJAZAzk18a1buX7xjc/m51zGMJZVI7iaoQnJuJ6Omj2J3O2uXhXkyAMr3BjjOqrNJ1yWXCO
uVsPHExMlNFRXrYE2mKAAJBJUGhoK3Qcz0BmehjXf47Cjccc2nEx/Ig3HVJpl7s/TQk8IRBZvKV7
rKagWe7bXPBq5CqCzgy8S5C5kFkDixW7H/sJl12z/HmL30YYCMqm7t/Y8UYMY2H2WuL/0hu8yQDL
mbtlFOrmq1wKnh7c47IRwyyYU8hIzdP7dFnCsj7l1mGQ/Fz0CKAfy8aPtJvlf9dMZ94ek5MSAEBA
imp5a3aS22+F5TugHZ0DRcQWzb8w8WwE1BaQZTV26lYqjFGfmqT3hu/2EDRjMB9t4mr74pj6wBHP
XHv0aRlI4Nv4R3Yjly715gQppAV2TEvlHqe9dSc94j13rgavP/dB7/UfQ3jdB3G3jhIxYoQKw9ss
urEuD+asAd3Ny5RTuhoe0CQPWfszl2pB+ZgblFPsi/+VxG6fgfKOjXsY27d4Q72zzRujflOWt4Qc
clIh2XDos4eydrtY1N7Cj7s2opnsmtYqkyUPUNIBN6frvCVPyiMwN2KXhDPwALxc8pKzfAMeJkvQ
s8G12Y1k5o4EjwOOBcl7wOGhp/Cx7E/aADy82zI7zY1oxIrXxAweWfguGf2EKPxTr7MxHjlLQC7S
QM/O8rsz0HhRJDuuwXJv7esQxcazVrvlnfp43YS49RALmISo9aD9E+iZl2K1ijS5scJme398g+93
o6f48JGcnXC9F4jirudfUawRZZPtxNEKDev3ITD3za3xI/9VnZe7uXWXnb4z7vOd/C3+SFxhPoCG
FV/cz0Y0a0TLpFUD1XL0Fddxy31xY92S8OMl8oAJLjIcvs1uxDGWo4xAPW3/LOrOcZXwfvTS8+ha
nvZYuLFnnYpz+UPUvUzDmmsqspEVRdUiGKvEqO1dK93k8n07uZKJJqDg+j5yrz+aycT0KVBNWDIX
vI+zMgNlgpc6mNHWFXdyfozJ4boQbjCyEcK40txs+8HJ4HAkI3KV+RFVyusCeMtFW33A8iXTeTnG
IoA7WZZ2jMO9olrTL4m3xsW5mh0vBiQusVpBFYLnqrfiGIuIew3zeTXEDVnkFnq8G9qzVO9K0Uw0
N8m3FcSYgdrOWZyqWLh5px2yym1Cw539+QaQ2+0NOuqMb8ONFE4ueZhF51u0pHRPNx6sBt87MuoQ
re+NT/QIVO7q54ET6Hdt7TkP+q7Yx4c1iAIies2IJLO+0257bSixuo79vUyOhfW8FGh7CAcR6zzP
9rery5ilM0zG1PcQZKAnsSFulexVMONcN03uVeAoNgbmaGfH19HvrhzsnsawDQliqUL3y01cvLX6
AVwvQ3YjJ+CCAh0EIApOmfoMqM4oEaT7eAu6/QLqyjdbKQNd3JpoFrMv74rlCR0ELrpYUHR1nUxE
KM1bUzTxwJ3Qwo/NZkwtOS9Xe0ZomC53qvSzKXeaqGwqEsFYptR2oypREUulPJAMCTAz2gHF1RNs
HHUarA/eqsLYYT6C1RecxLhMQWtafB+koFWDuPqtGWe0HfvJ4pXO3TwKwkDOvQozAVIjgCIRQrDT
SOs8FYi7IVVpG1dRfowAECpLV1ee5gh94sPuupYcV3YhjnFlY5UWBRrG8DCN2/uGEF/vs92ICVk8
7gQLyrkFLkQxzmzFa9GeTPrSGsug7fNj3JnBf6cNYxrtKFna0kPEWN6tytuiPNnrE/kXT0YoYpoa
iLQxxsxOijQTAKAqGhDM0xOacIz0QERYOLw02VYGOxuiSH1E+hr38mIXPsajfScuXQyUfvTA7lfj
JqDMrWs6h026PFxfRN6L60I2c5suqjo7xgTZsv6e1cGUH4s6rNLXtQm65CU2wl57WprDVPu6/KCZ
AofJ8VYX0hmLBKa8rjcgGQX6s+4l8s/WSdw8AeVDJb9W9SiwGJE01ijBfl7k9NU1OPeK9ksfM88m
wJ8tb9DGKVhX+uWMQ0HOE6Gbjsl+HWmNSz+sAYl6tCNoZiwIlxvpJKO0O/XxfZMlKPNGHxVBl2mv
PKLadWfrKcXKu/4J1GVd+wLmJqhKW3KUHNpmMzqTbHtS0ODWKp6lNCIgIO7CbpRlniKmBkhwmUDZ
ITVuEine1bpx1JzRzdUC2EA//41iaD7BDQsuGDYdJcdrUhAFihnNQZ/BO4ymxf11EXyF/opgfEuR
jk0kzRChoCN0ttwapE4rOeXjPstfr4vin0Bg2v+fOnQfNze2oiZAElAQfC1HFM6is7LrzvZPVGLu
gYRuHPWweBDdqirXPdMGbBME1GgwZE69o8y5MqaQ2T8PQeaDISREA6wUu6mHMm+g7Ut/Dspd7SZH
8xY/nGC7N9p9J2pS4aAb4PbbfAjjAJocZjkV+BDjrvBe8xvAvJSmp/a+fcLklLeE33O/blzpmbxo
h0QQ2nOv341wxh/I6PVNWwO7vBRhO3mydtNHnq4GKXmszUbg6nix4YWqjE1Vc5s7U0XXfFf7QDXY
vwM1fwwz33lUHvsAwHLLPhJcw3zjsgHVo6Khn/JfXBoXVreZVLnA9WWabocZo8qkndCrC7Lkc2GA
5QSjeKoZB2Yae4WiAvA79wfjE+N0gnch90htvoTZ6SRR5m4d6TsKg2PTWXeATKpjPLr1JxF7EN+q
NrKYjU3tOq+VBVrrR3I6oyoz3mf3fWg+4yGVu6areelu+Cn5DxkGdq8fZ5GazC7L6uT0ZgLRkoWu
BRPDJ33ut8Bxz8ZfyaSLjIpTvgVa4N/9ZZxHnZHUNmqIW6S3OTHcoTm0VlhGALbSnx3zHlgabtoI
dOTGkTa4oACrh3IDO+korao5VC2ERsBWXpCut836AZASSiWCwKaf/+UO20iiX7LxjYbRAGhKh6QY
hacUuBWgFZEtgRvgCwG8Cni1bIyjMLdXand9bshl7009QmGwOmedvUvkzr9uGV/FAAkEg5NovsIs
lKYxByCqoyyOCjTwWqCdQoPmagcteLzcZDQEhQFOahCiMGBA2Q+R1TYZ+y+VSUotrUUhrTfPafzT
KYajKg97OcmDLP9tGZkngXLZUodDJYtoQL/eLX8QTwBZBMxFDHPTE7LZM1vJgCPZQHi9ZLs0Mx7z
cf3HdZxLEUxoo2ZzJlcrGncHM99ZaP2Wi8Kvklpg55zA/FIOYxkawS79aRDOipOWvEzo1JzNh071
8+ZoJplXyO9SLMJX+3q6qFBaazMBLgJOpMv1I42DfrauRyflgP61MtqRbNhblepKtihZIBLFmORg
mMsS6xCV2GYwzwtuBdrH7tyhC12QY/p611KtMC1nm3BYXzjUMX3ljLGBLZMKr8xee7IjY+dG1ktb
/jBsUVzBV+yvNMZvtHHe6YgqUP9XzqbdgpXk4CSpmxsC1/HV219qxdg6MgqyVSzQaolLdMVPblr/
duTuOCdvoyRidRMpxVh9lVSNWlRQSuqDFPQdufWjj6a7TmT21Kovne6lUozVqyTtKTkOHtZL6vhN
HOXoH+4femt6j9Xpdlgm9Jcv+npTmBlaDq57Sa5wwPyi4kijU7avfES6SVZKCDdAzyOBd3H+lLqD
U6Zu1T0V9e9YlBjkxGVQ969E1lmuhoJ60TChSeU7ELCPaqADMvSxDpYdeWwQAcND7+Ub0ZOJU2m4
FMsECjFqKoZdU7Gv6F9OfCmMgFQ0veq/yj0JF0BHD177G9e3ITiJ3HsIroXiFCioGzH+Bc3UaYVC
O52+PDtKD4Jff7FawWXHqTtCvY0UxrWgFzzVlA5SsnZvAB86RgbN8tDN78uA+o+rIF72Tea48KLO
+HzdhrgHZSObuf5IaY0pJgfQGdjrN0sBIXJzAkPYvk3N8LoorgPYiGJ2sUSDdlbHEEWkaS+V615d
0KBb2l5lFi5s/OW6ONHe0d83d+tcR/VQEIhTnI9aeahASCocHBCtHuM7jcJZ2mShq9eCaKt+KPsw
to72KjjoXFXApAIMaMxAfkmQADG3TwAxBddJbgrJb+vPRDQ7zb+/6fSDSoO7L2AVDRLFpa0iFDH6
N8VGbX+q8dxYP1apOxuOGoxr/U4U5OFFtAjc224jmHHVKVr9SEVvu1TbdU7jVSscSQ+UBwTmJtJs
mWkI4KC4hriRyDhtDAqi382m96tco26kWrvM/pij8UFpJK/UZUFfAbXrL3fEX3FfZnOInCQjvWCz
XvLqIQbBzyriqhLJYBwVaTGOXWIkzNOxawhnI1deZFHLCdfaN4owfgqPREMf6NjZMNR+OsqGF6l2
sFoKYgZwWVw/vpw+E3hFNAlYNsU+Rl/k5fltukZZ1AXLhkmIat2n1X0WfUTdSY+fe00HwfCbahyG
7L5ODl3yIRBO1+vrnv0VzhxsQClVJB0gXC8wr3qjq+fYfDOyECQnRfGUNCfFQH+N4Lbh3ud0PkJH
lQPhEKPx2tSgZ0whFJw8eKEqewzr+5OqBrUBOH1Q59RW5smlsG+Aq+xGLqPs3CX2bNJgaU1P65Li
1Q+w58hegrl6tbrSU5ZXkgxeZb8awNv4Nyu9Ec6EhUNXaNZKQ/ge9GaSfq7IrWV8LhkGCqzjYO2b
yI/bMLIersvl2vJGLON1pHiNnWSEWEkNusx+aAbTNaJmp1iv1wVxffdGEONsMPMztQCWxrvBSg4L
XkC2RHZ67giuCIE+f9z75rbLeiOba4OKmZ3Ibab5LdFWjPqiVjaImjD4b+a/Ov35fSMsyfW4zhsI
y9TfSh3MQFmIDxEG3BvJASLDTh52c+eOOCPX15IfCNIhG5m2EIHh99InVCV6lawYEW+Pto94jLx8
jn09k/a2VoJBrQrVAmP4Y3vQ5SzQsdDSaj0VQH4vnNdF+1WXw0HwRfyz8/eLGJ9YtyVgt9sRDwCk
dYDCOt6NhUea5GiAtsvS9lIHVuQ+cGJBMMUBBoF73CwFE7iB0Vk3iI2lWJuPNtb2vYk2/dm8Mxfd
q0orqJGhVrKHvlyOoz0Dd0o+GEkJFMcnwHEA6z96bswfk/1Bp8LlQYWZJMfRyjMXTef7vlJ+dUUb
xDEgIyoFxL4dyVwwR3lTYz1eX0LubbxRhAkLMR+ZAxQQihQjppcOcfbZqIqry348L4Ld4jvYv5vF
ONg2AqdURB9MjXrTq09dNO/l+kHp73S8KSTLVa3n67rxD/9fgYxnjVu5MPUJ1lHrkYtDH3YysDPm
Obgu5v9zIP/KYZ0o0cHrhIo47WSwraCxvbgCub3sTe0hz71yGPxxdVE+2AsEUyu7vCdBLwwMGNry
alFoxcsDWTvgfVJlBMB1euoijIDpRxMWj+fLkP3IkYuZM28kp7n0W4zzRpPAuXIepJBP52QAd8YB
l5VMYAZr9GUYN0ghd0jK7HL5RgeYVtTYIKdfPKu6xyx+C37utUNRT/OL5E5eyO76Qnw14svvYK4T
cAgD16jBdyT9Wu+QEZjcbE5kXyftXQRwHZeo1iKQ+dW4IBN8W0gwAcsblanLtZ9WFaM6FER4cG4L
PYyb51wE10k/+8v20uZQA3N+lM7xUsS4dooNfBzkhlAKWcZ4j975YLCBxKMkqu9Epy5Bd/j1peSp
BVhrDP4DcxqgwYxJSej/kCcdas3LrQm8jnLZAV/ouoyv4TJukI0M5lzOphOrMR27RUucLcFssuK/
1IJZuXRpimimm1Mm3ojE8nLbFO/XlaAfyW7OVgnG5gZkBhxJggiLgFtxcIsoMONT3wm6pERimABm
ov049Jh5c3PW5p/V9BaVD7YmyMPzd8QBxASI3XC5M1LKxZzipcCODOrk9vEu7wVbzlfjPwJYqoIo
XWzwYUNAvTy17b60XpPoSR1FLFFfrxhYlmpiyBpzOQBzYw5lbKVgEaCrFY2xVrkgloPjXevI+Glm
A3mLDSn/uep1/7xGGWpQXZFHglcEp2CNTwCuv4xcgW59mSlfM1O1lxWdUi1g6Jt9dIi/GbHbGV55
CIpXwyOeeXuz/tSeLH96t11ksjHvCgS469bJKafSz9Bt0DXQ+4FFjtcaIL+BgRCFxcJXj7OffjM/
hh2Y2t3ylFcuCZxn6Z9P91zKVC/9lS2NetI4aK7AdWSOz6qIC4LrmzY6Mbvb9lIGlCz8/0Q7tXVo
Oi9O5l9fN5EIelA2sXWZOpOk2xBh2reScYjt3NVFzMvcswAKRVDuaDThwxy20U4BzpZBRtm0GAn+
juflXAGeyt5d14UnByAuGFMCnxc9FJe6yPkww8ppHXsEa7y95uNTEdnJ5A32oP6Y86SqBFbHu4eR
qgVVEmgiAfbMrB7SCbnWt2h0cwrgfA+/YxNDSxWs3hpdQ5/fruvHc1q6+v+A7Q0T4wWX+qGI00wa
5QvQ52pf2iZePaKqLlchFVcwAA1heOxYqAVIV600cQMr6uwTMwAYoNuCl0D71Pun69r82Xb2QjEx
iAdkXqChfN2urs6Kouvp0LET9u/qWfNn8A+/T7c5mm9d9RMs4Lv11nRfyNm8W+6Xuw8AfYROaLkA
ggasxPXv4a3u9nOYw9xM4PpManwO3cQ5wgDO8npdAgcSA3CbG42Z85xWpaZGPURoO+M2Old7+b73
rdC6LY/Dh+SPx/psusUekH5heQLDbxRe/wDeAdnKZ8y1V7sGNRzIpzh5RXGy09uokvwKD61/Lgjo
mzBWHAugcDKWSjJ9kis6wazGiYfGh1J2O7R3lPrhuhyu9zIgQHdok4DFnPjZasqlWy1kkZNv9ghI
w6hwF/PhuhDemUCx/D9CGMMwE0tqeipEh1NJ79fpqRhf8RJxB/QEXxfFs8GtKMZAqjhSilWHKDs6
mU4RkKEU7AxdefbQbSUwJhCBGaeWRkiY9PcyDef0DrGiUr90APDI3qtJ0A7Ai+jhkOmYG8IslaV5
7OeurTIDmCFF9Uy03JVUzW2Tn0n9qVvfUiIwB+7ybaSxykVOMSEnhPr8EmIQWqoFmXzu4oGbF84R
xRGM1l464BxgBVM8wt0b41sfnzT5Nq+Rb3E+LHToLl4zfV43B655b0Ir+vvmciajvJQ2Da2yUQ8a
JL7hMgPAKAruTZEY6jY2YlqrdMqphpjCOACbE2SjiBRF7yze3mwvZ+YUrY0WS3GJHjsyvY31UXZe
rq8Vz7dt/z9zdNZcqcuRzugoXViPvyeQhDvLfixFpQ+eN8B4E64t5AEoNt3lYi2KksmA7QYKzuwr
U+IaajjKB3vq8CASuGvevmxF/Q9139XduLFu+Ve8/I6+CIU06/o+IDBKFClS6pZesJQaKKRCKKT6
9bNB9zkWIQ45fZ5m2rZatCgWKn9hf3tPlrMU5SDeKzEvhYbwpkg8LfpeWtS7PHDXWhl//mn2pdbg
ICtGK5a8yhSIviffDdTH/CeNgG0NzFYg656KTYtGtQ1uj11R34PSNQkYZaNrNT5nlwCq5/7VyMRD
rUIgq8A9g6IXnjpCo56hAliSKE7UHC5352xL5iiMMaZIDXtyEKgFot2xAkvTBE6SBHdxvwhkH+XP
l5s5kyUducdQvgP/zjBhaJ7OTZ8MVKXIV7itSdxSNx9jYjpEExXwi7UjEGUaMn2O1OXMqKUflxs/
t2E/tz1ZfdbANdYFyAKruXAbvdoKW7nihZ87T8FfhZosghi7ObU2w0hEOdbLiNEJceQ0eeuROlQ9
MCkDBsd0c8mrIPFUq/qek665kig9t/DhLWLBaLCp4ZucDm5rqoEpKG4LM4blEDK3K6ybwOJXHORz
a2VkcyMoxgJb+JQ8oUklkJb2MKmNwFdT1Kq2zOPQ2bPL2eUJO9uffxqy5NP+lAPromK03TW5VjpH
qQK+R+1UJyPIkWFHXG7t/Nr81NzE9kKIno2CSugXSHsSKjtpDOqvHpc8uFCdmEJA2o48s79rCnHN
TjpnViAQOQpPKAgVmpOp03IlUHqgQ90AcVhi3xcFCF+b8iZKVI8o7xxsgJd7e+7U/+zoTRo07aYn
PB9Pfb0DkwyPQjfUab5QS3Ubt8ielld23xmUzugrgOnfHBltceWezmacAn9Ydy2qfzRAGbHTkyEH
1SZZUQPkchnMtYbHjkplv0w/gAnxZNZcwzuenWMwzeMZECVDXGVyzqWBIkpyJENImlWACqvMsJy4
amaNOjg92IbbYRtHmadE75fH+9xa/tzw5ChHMr5EiAfRnD7MQbu9yKXS4f0Vc/HczgQXoq5AARMl
Ml/YAQowBBoGTAbJnItgLsdzy3jVxbWZHNfG1OQGqgCavBC6MVBLeDqTSdMR0ow8D0q4NVCtwgbZ
pUm6aJV6CdT9gurD3iieEgVyIyFUJEtlpebXCirO9hWgdtR0WDLwq+NR/PmWl1R1pNQdkdSQqzb8
mIVOVvngLLw8ced2Jjix/9XONO7Z53INeZYcJmse32s09kuleBaB7LVqCC7V94Feg+udu0QAs4dG
FWo1gcqd9IyILG2VvgDknWqxh8sxW1QMfmDcB1tNY7d9B3kAlUmBCyJF9tsoU2DGUeyE6KcMt2p6
EA19VsfVwODR669xt22zD9G5fT0D6fTvj6ulgcEVBb0j0HLSS6r0UpiocN0N63tRL+P4qaZvSfHU
yG/B/eWmzqT30ClCVCiagocUf5+ulbjLmwHHHEYUIeWmnQ3IaXUzJbpTdKj8zCwU9xfqd/Waa3o2
hPu53YnF0SeJJsltPRY8zt57dyct6mpmPd9Lj1bl09qvHq+cMudOdUs3UXwzinAioXfaUUOkyMao
DUzfVLiWfkNACqa8yPFD1F9ZJ+e23+eWJudZqnfMomNLsPMcW3UK+aVLXBJcMajOoJgwdZ96NFkm
YW9qvTW2k3MgZZVF66ROvtJ2HBF5r9yWgasfLq+WKz07XiGfDpagi3+NIUVEhAd3FfvOIBFgZ9dW
5dnJgsul6Lqlgsl4Ym+I2mQtYf3IhGC4UPA7zJhLNMe6U57DvXDjebkt4Fw64ulyB89dRYhO/rtd
9XSR8BQSDczqsCrr1xBSC+FtaM8uN6GOnzG9Ij63MdlxrZxqLJHQRjuDOJP6WK4Cr19ay9oL9uyg
dB6IlVyolXjhS+quAZp3/xO39vMTTPZeGpuSJqUYXaGq20TIM+i4uAYAHcLatmW1PHb4v976/xV+
sO3fXav/57/x+o0VQ0VDQI5OX/7PXfGR/7FNX94+6v8ef/Hfb5y8b/7BNi/Z1zed/A4+/Ffj3gt/
OXnh55zyYdd8VMP9R92k/Pj5eMzxnf+3P/zj4/gph6H4+OvPN9bkfPy0kLL8z18/Wr7/9SeYlUGS
j5sI+SdgxKGfjf33X5/b+/XmsUN//fkAuP7H+x97/sI/6j9uac6qP+4ang40D/9Y1ulL/l5f/fiP
l5r/9Sd43r7hWldGg3gslNIIJrD7GH8EsMI3xCvgeIAmG57kCJpASzz660/V+qbCJkGawtbGDPgI
AaxhJuJHkvwNxifgYvBw4aEB8Q8n9189OZngfyb8D4Qjt4zmvEar4wL6Z4kTsLrBjoQzC7I6xAFx
q5xuI7Wps7ClRvhUtkXutBUUJJU63hS1WEtl+dEVmc+E2AfQ4pknFnFjAiZlq6wcGiudX+Xa+6eh
/vWAnx/o9Dj59TwWuo+8FII51uRExvVGpAEYg6csKcqZFAIUfvySKKMKW2JaDgqnv19uc2JPYwhB
xgFZUChCIHQEzpPxMP10WNaamksDZJMOgyGtdaXys6yrHsMhgnVbRalflT0BnCvLwFISPRr1NZTr
ePx/ngTA/uEtgVMW6aMxVTqZhCzKGwxpb90LfXBs2jpRqYElChqUhrSEgaU7OdU2gyqLvzf8yX7/
PNpfGwZDAzxgmGnQgsc/px2vwGGmIDqs3auGpHiaCfBlh83laEG7t+tuVhNjryvFomTXyDGVYzDm
n05jBY9KYKhuArUSlK1AC3raNmKnep5VUbZLnASZo8S5vX1eLjMXlX5zgIRu9I3t6xuo4HjG0ljS
ubGs1sbS3Eh+5Fme7dq+BDlrOh/fVyyqRQ4B3W214PjW9tWluuXOqCVsu2+t+7Y1vHwhP1VrUPR4
UIJZxq/d07BN12Le7/p7/TZcFr6ygUbWjf3Q77otEqHDVl0CjOpysFmB0cqv/LctPvTtjePb3m08
jJNLvZ3uNa7lS7PADdwO32mOtDD8yoNa55z58rydVbPsZ7wEK4XXuTYyZbo3auqiNhwyROJd3ijL
4b6/6++kdbY2fPNGvZUW8nxYdaBOBuIWn6Ysq+Pno9BmKc00Z6QsIxttOX5S4wTuz8UaNqFjuaY3
PgaKkBblul6k7j5DYt9yUQqOUml9aWyiuX2oR1Ik9/ImOirNf5lPcFMg34nz7AtKiNoNh2arlO5m
3t2BOsoaIP55uGtfae9q3IkgSwJxA+SY12IR+gL67oqjOOlMLKjP5nirX7rx7GO+WQ1O5FTufnC6
RYgrdgA4AXJffuINeOoUQ56P/90Oits5OzCoAa3InfzB3ubEoXjtdQvJC2c5MA6Ds1hc7ucRXTrp
p6YbpozMKPSVcKSfrtuCZGALarVs16d2CAejs1Z9C95Km+Xzjka1x4YY8NPQeuUyL6GTNH4BU1PU
ZNHy+Koeuqc8bOt5mVGIPpusQQH90Lpwl4hrtQxU44ZSgi9b6dxK7dnq+AWEB2+RWoBTrcEOHXXi
nAqQMAfbiKy50t0FeQwqPWy8lR3Wv77kqF53RBCCgPLf/+/4vrJvrjHYHCvNJiMD8KFtj8HxEbI/
GZlA5H080CreEaKsJCLdkDy6j3l0Y2UfEud7JdA9kyYbTVJuVV3sa2rNRAnTzfZFXbqqWMXyewhQ
BaKKBzPOXxizd6VJV0pir5uMf29YD6XRDrbzKyXdUw0hMtZHnj5UM1o1G5sZc6o8WgoKhcEguUUl
9rwsegHBuGiOIi4vaPqbniezmFC/I4HPojs9aXzOCz8ICRR7DJdDBi4NbB/qUh7kkdaxTu8AlXWU
Mr3X8nyPkoBVp/1m1O54GEKzEAVmJoYOB+7Eis5iq4F/mUU7OcFVw2MAFVSVOJ38U+ZmvaZ8rujb
gQNbEIIk5PKKPo0NjDOGCcMNaKqQIsFlMLl9rKDTh54rga/ree+WNooVY9EVDqk04etAAtwXkNvT
6vhaOvr09jlaZUAvI18D02xELk7WC3xZq+47XdzFtfqRZHaFym5QYgkoNgZhrTsxR8ZL2AVSRnGt
zC/3ekp5AAYADRSUcFhGeBJsw0lctiBNAIkyXT6UCgQ9BhLex5mVrJWmlh05kNIZ3H7IAOqgNS3Y
kgra3CY6m7VKto5QEnhrkPyFEJF7IRcIH/fFWxEX9QGCwvEVL/V0nEaugvFJIW2IGAMEO4668p/M
k9ySKUthPxwahT6hVB4YLlnOHaqZ67ymT02iO4xC2gs6gdew9kec5T97GklVE0MDuaexwFpFcekk
SqZ0WWWpvGE78N15adcFftGK5QxlGUU2jyodt44akmWWiHqT0Qi8nWb+MORpsw7zkjpd2dg3JsOJ
D67YdUuUH9aQdzveqdW8qkZBy/GlAdVlXydQes4Hk865PDw0YZZukCC4s0oS70xeBA+Eb0TWDTdx
uLLNqN0zJYIceRH2TkwG2Yt6FOnXXd6uRA7eKZHX/N4Mgw1UIeGgDdrDcf38lq90YBn+vegmje7U
nlcfH/z2pZi+8/9BX0kZT+3/s2/0+JI3L7z57P4cf+NvdweexDc4LKPCL3LxUCzFZ/3j7aBQA9wK
IMA4ujv/9nYkRfsGrntAFMExDZk2aEv+4+6o+EAdkmNgBkesnUAW4Le8nclOgk8Ff4dASwygSOgW
TsOtMWCsCQocq32r98Z3KyBAB0gymUtDBPPR4qg5pJp2U0MhcokbJV5XeaK+mJmhQsWRMV+S6vJW
j01xFxK78LRQE3dAZZvz2iLMF7Hgr59G94w7NAnjHB8YwioKGDDwxyCTQyoUMi30KKnhgAXCS3sh
/JYVssfU2p4paXQNd3gMIn7a7383iKGBW6jCsRhn8LMrFNd6Y4lUrvctFNgfSWnfGZlAUiGDumzT
W9+TlLAVz9N4YZuoN0cUvXdy0qZ+zOGbAcNym4xiuHHaBS6C7s1N24UIEfK0dOXBqqHeGZszMhBz
HsMlW2qROlwx0E6vM9BDg0gSZQiQNoJtBhWeyYkllMYgyZDxfayDQMzOAMKHnAuEYLU69SE/sJfj
UXW1bvaXp2oanx0bBnAZpFRwa8ac4mSupD5uM5hAfM+CoVlB3IvOVUBf11nDm5XNSeV0pgT+kDDo
FsUgSR64IGvPsir7iil+7knQvgrrD2wK4H2dTCJYibQCxCnNXs/1ehGnDBJckWhvaFPyxaCTegt/
U5nxWq6WoDbhM1InqExhKO+7MiZnJgPJFdQnoLQHSP4p9rMgoM2S80LskwHk4EOQDq7dNd1DiRU0
N4e0P1R9bUIGSrZQYJgXG+ymxM8osKgBGMWWjdxauy7p0u8qIuO3ad20j5aUphs5tLVrFsHXzQb+
dCSdxqQz2MWmE6hlppKmYHLYW2VHb82oRIV1kYWuntP6NtI64Wp9ZcybYMj3cWFUKwMkmNALFrky
k1kCFlpmiBl+DLFpFFPcSVSSrwzouHhPt6dmW9iXOBHBlGdMIwVSE5YkzGNtT2itzeNiGByhUs2N
7US9YhZOy+ywnjUb+wgnMs5KAjPg9ChI7Tiy5Z6o+7YE95RjZeC1d3BVd9TjGZRx3ViSskObcwg2
K6Es36s6mN9mtBni1LeLCgydkULV2kfUp+lnZljqxlqitvK9BSz8/fJK+3qyj08IjAkBL+gY1Dh9
2FqHtCKPFG2fZgK0BW0gZhFpi7nMhxKUmrG6LlMxLKlk5V5GgmsRHPPLQrfRPCJ9SMcC6YLr5bT9
hqTgGYABt9eUVn9KB6MPVm0W1uAHy4m85wEsEKfOkUwBGpIkkMVLYYx7ZpxCxDqWa/05s1Okknmh
2EslKPTU6aU+eNBIar7ZcgRuhL7W10mmjKn9ZIDkdGRYPSjBoKP9RiuDQMY5Cq3QrzOruUXzWuMM
dhfXyyo0gsKxm5KVEOhNFGQY+7YTHm9UIdya5YhrqUFPDq1d6gU8Vx3Z+yptkncU/dnvphrWAQqt
IarsWlZSH0w9wlaAYS8+Es0ANjiEJGTpFWSwqANynAShi7gTzNGLIm1nNi9AHMC7rJiHraUgqwMS
AfjxapaBOw91v5BFaFNgZ4ayovDxGyWqZ6GoQP5rdqgNkIMK/laGSp7kNmZxUrmNWWuJRwOa6ZCz
LQ6xUdEYHYQENVEqTZkNlaoG85ZXce+ViYByUKF38bKTecVmJdysu6LOLSRd1U6X3RwepeJdXo6T
kCJuIRuBMzDbgzT8eKhMHLowJ3UXx425N7IekSoRyghcGnTWSgV5ZrqabeUKfRZM1/dILEbvfZSS
K4fFl/PMBgR+JCtEpBhsw9M9oTAWZRHj5l7KymSuiqJHTbmpOW2Ys0Vmqt2VTn85nNAejL4xDWob
BuLJp3vALGIxcDWy9pJEu8VIHerpLDRnlg1x7Mvje6ZriObDI9EAgjBMfdIUzthY0qE2va9YBNx5
pKNWSIK6Rl+r4SxT7XR2ub0zXcM1BsMRdhHMRm18ns8uWNE3YdBb9j4ReohiW2Jg0yYfuZxeKy45
1zP4WhCaUnDo4s48bakkkUKCTA72XaGwpdzZoRcWUrBox4hEVwX9FSjwuZUKnNUYbIfBB4abSRw2
KxLZpHYu7UmqskVSV5rf0jTZKxZ2aW7gRqO8MZ2yzwUwLSVZ2ElcXFk5U1jNuF0Q+UZiQ0UgAuCa
ie0U2EoLSLKk7wcq4egrJeQslklZgvompYEVeHqfERxlAQFoKdBSuwOMyTZCaHGZ2oPgOkWddZEi
wHR53r+aUqAGl3Hn6qMtiWjfZKFpGmICcRnYe7ArGS6q6pdFYOdLpTSUvZYn5pq11HRsBMw9WTIZ
rPOh27RGZFxZgF8Nc9hzNtSssezhDKGu7HRd4PQrDUat5JDyTHpDfIT+0JlN7spI4+8NBmPwlIED
71XGaf+igvkqQ0U3DRUPAD9J+WHXdvIY8ZQ7saaHj7FESwRWTciA3yZ1IT9oKFc1PBqZYJeAqxaY
KLTIMMxFSrQQTILFcK2o5etKxxoHTlNHgQ6cRnuyp5qq4H1RN8FeijQI+hpMcxphgMwV6ZBZr1XX
9vC59jBuWOcIUlsAMJ6OYKOlhpwJI9jbarVIWR14NEnuBc3uKm41VxbOmfkaYSE4DbFuDAVRmdPW
VKWr1ai2pH1ukXTPNE7v1ABlF91YRAskR7iMylpyLFmtvKjinaf18Au0Rn2rcTLfhlyKHDoE7TxV
9XRhx4YVO5Fdo4w7CPXaiYbaWppVLfy0KMV6MGj5QxPYKJfX/7kxw3LDukd8EGCs6eEA00FuJBrC
zAPiCxi35zYW73WrvqZE9i+39fWMxYhB9A/1ivDavhRNxhrkbrtal/ZaB7BwnmnPUVdErqlfFS8a
L98TKxoHLCqZUUIM+BdCFZNN3TWIHA+6HR4Qd+LPQGiKF00fwAvFSN9J7lDqseTmcVBTONotSjdD
hRvPnZLZwslAPn5Vc2hcDF8eyECv8R+cSDLZ3CTnCs2KPDykBshITYl1Wz5A5airzHghxzU0lUo5
vWlIXviWHVh3cEuuVVGQr88AWuMxoTzaLvDWThdsF8WxVadRdLDDtFsWqQlReTpcE8c60wqSnDac
CkSIUK8/2fR5XdVGAnHjg0h45EUwwDzaJP/Bsh358ODIwZPDoamd9iWr2AjXovGB16J0ABDd64O2
5KyEJk4zfFxet+rX2YPviSsUUS+kOVHwdNrakBuqBMWT+IAb28tDOQ9vur4xUGFLh0qZI/Kpb0ja
qsjNpUEW74DlkFBtC8LdbVd2lewLmw8PqVrY29aS2KuaF2RpBG5plnOU/dUajOVcouDkMqvF5Wcf
9+/pwkPEYkQfqGBZMqxp3sFQWskWShcfanAwxgbF1WtCTDMla1lP31Tlar3J100+NohwMgFZIayO
yUqHknYiolqLD53VUxgVoD4P0kb2i6C1r5xd55pCzBEAzxFG/iVRl+Z6mGmNkhy6YgCjXW8ZXqdU
ugMF4WtqGOeaAv3ECCQAch0ny+kKqFTQk+k1LmfYv7EnShbOjSqBYKmqXMvWHIvnplOGNhARRN5k
zJ2ftgVGqDjRCGeHhJTNzjIq9UcoLPPVyGXlqVEG7V1rG+k2ziOwcelZYv6IKgg4OhlKLqijQ83x
oWUY9iSuIP/dVSF7S6A2moBgN856iGLGleoBaVjCDhTQWw2KpBIeliSyQV1N622ONAjBPiJx4eQp
r54MqTBeqyowkLHVepRbtBUX4SpGBUXsSDJSkxIvzWUMloj0JjTa/kauwzRxRGggl5cNlaF5Ziq0
0OljlAVnAnTJUFzq1WEthxaqIHF5Wruq62XhtiqUH2ZVLMfCIUZRPkkZKcDZEkTRs1z0Gup9YjAt
oyxLZcje9HH3U+lCDddW2cxiCRFTBwlWVGlITZGGbjYMbFNJRZ14kLNDPleEkPcAo3oilR6N7fpG
K7kknIH3/SZRygcuBUHsp+YwrFNeXNOa18aDaTK50GUHnwMi1bAbpnhSVUtJCcRxccjCDPSrCtZq
57K4jXunh9p44CmygAJjMFhG6wAxkrwGRoVEeJlW1Y61VYcTQyvN75Aea7gHvJQ8Uy0IKDht0NdL
YF+0ZT6ExWMatjrwnDndJFXECjDnanzTll2TAt2jtTtqxPZb3fUI5apZ17VOT8zko9RlClrRLIX6
SRdxpfehnBP/oD2XrrlBx9KjyUjAncRYgBQZIcwpDVps2zEnWl4dSKLab3rOcQ1XdRNnjtIWRYun
oBGWUNSEqC2VIYo7N4DU446GIL/tEiVjM6he2aieszOUSss9C94kM9Esj1WlaiB7Jj/xPtWAjihJ
fosuFS1482DDO7GgoEpIpAQxbJ6GiuaQTM83HBPglDU1jOXvHsIgh4f/gxSfYSEJO7kTi4bFZtDY
xUHuVWmm2HmwipT2jUta4UfWYIKCPbvmQH89sRAaR/4MSCuEOpEQOT1FQH5fcbut2UFB1NoriyqY
qRkxfbnqhv3l7n298uHVjVFE1OqOyK4xdPfJd65aFCNDM7s8hEoS+YZSN77d9+JKsGO8OE7XC1oZ
w5Xg3UCK9Fjk/akVBJB1rkdleehJEnm1bN1FjVT6YQDNkogP93kJJ0Nvk6usS6NdNGmYwH/BlkXm
1cQjnHZvUEhBM9OsDzXMjhfZFPKtyeTodjAJVqmQlC200FLfwOHnJUZibRArtT/iKDIXtILQ6eXB
PuNJQ+ENPOLwV49jPgk88ZbDekwNfugLpZ8Tmh3UqsqcQG+616GIsMZla9hZTMlnFSp45r0Y2l0W
JPJKLWh+pZbrzNSj6g8shlDrgCdDJisbbMdVTnq5PnRlq4Jnoos8OW+vsd6dOSt0WJIjFZ2Fig5j
6muVoaU0HW27AwUq8VYO2+GNJwxGs50SjpoKY6gcXHmlj+r3epXhWYcRIBJRt5SbJnJSOcVFZMgJ
QzxVaiprWUK/NXOigIq3Jq3rxtMNSetcIywjwxODWq97WRoyD2Khg+qpUVskiyqr9DeIBSpQ45Ay
2wUjXMyu2DRH++jzakMQAksNg6mhdBsgm4ll2yhWS0I69AfUVAdzta1xaya1Vi7LSMw44jjzXKvr
G8zIg8jb+CHL1WLOQPbgRMiKzbIwHhCyKNmqD/J2xqJaWXVhwLykk/srZdkTbCkyHHhWBLIAkwIg
aCRnP90Z9qAYlBd6fwhlc3hMyx4MCmmDWjuU2dh+VccQ37XkhYjTxFWwVu4l0UvL2irYqjRD+06N
bP4U6801+ajp2Tc+17g3sGVVzQCh1elzFW0T1bqRDwegOcfqF9quG7VNHasZrglrnGsK6xGllCga
gx06ma5Q6jQj5+pwaGhpu4Wsl26nBdm80YBduLzzp6b82KsjmBMoVuwBfdIrmctSoGfGAMQCBduU
GdWHoQvAAReX7W2eJtatYsCoudzoND4wNjoyEiMiBAFiwP9Ph1Kxy4YaZotGSwIQjNqDR4BAGwqY
rsGTy+haiPnL8YYGR2gZvHYVad4vmhBEUVNeN1w+ZLU9zDQYJ72rhzS6KdqKeGoSlHN5TCaIXkc8
pFUe2oo1D4WW2bddHlZXlviZMcfUIsI/ym8DSD1Z4U1hS9hbRD4gXJm4LW36e4aYg9N1mTIrAdvz
9b4broz5uTMACAvgdgEIwJ/pvrIqoiVqYYmDHkjSWth67iSElh6D7N+8BsjY1yqJHYoqT2eySORD
jdSbh1hSsW46fish3bHWKyLvmkLiS9AfixtY+swrDekafujM+kdiDFkI4C10xFsmd79IkAdJgP85
VBHNHmMGiklYV/asautidnkpjkttcjLCyhirQbE0EE6exC+Y0uMAJqlyIGYjlshSDMt0CNWZnlaa
Ew6tDB+D9X4fJPyK/TbO8mnL2G4gHkCtNDTSvxjtgJLIiD3b4mC0g7zilTpsg1h6+d3uASONcwta
7xCOBGbudKcNfZrBxU3lQ14kmdfi5fdcJpljgzRmptVFv6rKrN2AGvWaCNwE8Tqe4+Brh68+Wouo
ebUmhxjQ+GWQUU09FIIMHrckcp/pgZEjHtmoQHwRmlSeEEJ+yesQljNnTd95HKL1jRvIYCFFDlOW
3cJqNRsbMyoe1DrSFz1S/5XLQoFPIrG90UxWjbitQfzsVT1r3UKCPqFl0GbfMelJ10W6tSogF2ZY
BqHiEtCB/CRCZ2sbWBKxGgyhQ89HbyCJx+QOIMI6oc9NKNFlRUcFF4Js4yMfdAgUUPiKd6ltMsnR
gF65Jl11jJucLAkUmgDVCENUht4uvJjT2bLSdkzKGclDXMvlOsmhJePFOutvzIGmoR/ZaaneSUhg
ZE5ukmwH1FwsuyzIUsXVaA0lg15kDODekZ/DCbiE0s2WlC9S1sRj/la1HCFSKjl9DlXKOG97GwKt
XcbWANoCQTH0Yaw6WVa29wKFduHMVrm+Guwg5I6iSxw6Kci4LJBUsdoNycv46fJqPR78pwMwVpsi
aKyBjwXVDRPLj0lZxzqNlw+mFkXrApy7C0WPGaCloZGHOIwYo04WNeUGHk68CLuUdw7ol9ngklJC
WTFD6VfkVkOEynVNpO0i7BPbT1sQuzmoi1F0D9jS4dZCQTJ1TDthhWdJXfRKkKLivlUlEOoUCKO4
ARSO75JOQbgxMwThM8jLk+fL3R2PsUlvEc+EwY024XtMFWiQyijaJLTYQ9uW1SzERaM5mLloFVCb
zLFKmA+++XohhxGYKUSWlFeOoC95qlGsDEAzdNyCOweI2+mCI03S1I1F2wdbT7pFwrIScGaeLAA4
1z0R6s1S6pJ6ziwV9zLK2tyOoYwsMrNhfnkoprWOGHuU+x5zVUBjjEis0ydp5Z4CKM36hwFA+SdT
6SyA53ikJ26SWHEK0WkdqaReLdQfoPaCjxSaSXiXm6qKKjuwy+8yrTVdORnSvyfptxCbt/StYjX7
yadQzJNKt//fQJtYdp8maSygOyloe/zIP0TzkeLG+TjWy41Fccff+VWlptvfUC2N+wVxFg11OSNS
4G/cJuAA3zRiwtiAY4sKzyMg8FeZmqJ/MzArx/IpmH9wSP6N25S/QeYMRU0gQ8AvAbkMl+03qtSO
BML/7C+sI1iZCOEiZo87FhCbyWkiA0+cSWwIvMc7ZGCc92fqbKlzFzqbyNlsP+YPq58/3lf7T4O0
/fvjPxdHHcGVl1qdrGSRBTCo2y7wnkvnccecQ+iUzg+8eP24QaxyfP0x95++v2zWj5ubl4ef+4f1
+65zrj3HyeHytfOTrS1nai+JBJ1n7FGRX6tod7mfx0TrpX6Op9un0IkKDg1VH/vJnB+Pu8xhzvPj
j8f16wdifc4P/PucOcI5vN7dL++eD8vQWd472+X9/fJmc39/4278m/n9cn5/vxq/81crf/2839y4
q/3Kfdpv3P1+fbdzVz/X+81q563XP688/9Gyu/D8U2kN0E4yACvx/LfPtz92q8Xt893z+seP+fyw
vv0ROv7N/Y0/X9349/d393ezu/ERV7v9br33N6vFlbE8vQm+TJYxufgZZUlRa8exfB2XDcby9fXw
sQ2dA8NoCuf+A8VRh1cIxeBbNn6dfxw+MLyHflzN3/HO74WzfYqcny9Pm5/vTy8ocVq97LC6nrY/
sbp2+5+PP9+BusI/j7ufjyU2xI/dzc3Ty/v65z5ydu9Xxlc79XK+9mliWZOEozJAR5+82a23uPXG
v2eO4y9ns7nruI7v4oWz8BZXHJ2JFfW14YnhCWrjHuiPPvDQQyzD3fvP9etdhv6+ogjYud9grHLn
5mn1+LJ92VyZyXFXXVpUo9H/aVPwjoSJBQfak4xFaXyn8nOYbGmUO7xoYF4+Xl43k2qUv7sKtxax
blC6wMSejDEkNZo0TOLAE0V5S7ubptYWmdU5LflZmpnfacmz6F+opPl5e0/a7wSmf0tWkngZkocO
IZbmEGr0Svju7LlrwK5BbdBoz07FUJNU5ADhRePJcHhlOP3uqfP6un252b48bTfve9l5fL+2nSeA
pF9D8anRyVCIqCqR3UCjtSw5XP9umoOTKOt+2Ftgwat44OXWGnT9l2fg1FNFq4CSwVgfIWzjlTaN
UgOuDU+hKYXHyrD2TIUiiGBlHUxVZB7efq+tsQwCiQ0T0n5kzPRM1tb/Zu68luNG0j3/KucFcALe
3AKoKlqRoihR1A1CFt4lkIkEnn5/6LMb2yxqxdBcbcxczXQzKxNpPvM3Qi0AEec8TIstULfTsjpf
lbvYD6Iq2/v/YChozbzPJk39cxmWvnRKM1JVmDaIZX7wUC2scD5Fdspvtvbjn8faf/a/j8w+LXJE
FhLHHuo0+xL/68jAY+ykK4IgpTvp3UWTlx2guDdvbMrfjbL3hMhIQaXY59raSghd0BqF0ejJ7ZQt
QXDqgu2t5vGrXfgPVQXlbOorSArCtn85mcErnTpY6dnbk/bBEjvO07I1uZN0tOGuylaQ+fbZXAEw
Db2UnkT0veo8uKh/v6aglSj1upEPqvLsCgzwE3Drfg3Sytj8tIiUHS/TNid/OQqMD9Q7CO/ARhG+
n0U6k1eIoMukk8pJlPD8N2DLYG9OfzsK2D7yI0qhKGdRfn25pPlSqaXwA53qkXKAiDo7LgrwjX8e
5fwgUxukCshh3gtyYJfOwiV/8qfKUz46yYsVXRWjFSVydorUokr4xsc5Ewih33c21lnkFEU0F62Q
sSj1g0KtH1q61eM0X0iZXVbBdGjwcOrDOR5JafJtuGCfHYzRP1qafNhfLoJmLxECP/LBgpv2sXKU
joHNfdTV314E+0/d0Xbk4lA+z+8308r2zig/1emq/kiT97MTFgYyDqJ74wO8OqD7SNQlaVFQCyN7
ePmZ6zlsSTAdnWaAV+BMuuaNgUbTG1t2D/lfXDaMwmYlIWAuWODsv+Jfl02f1aXQI272ZaiCg1+V
y7FZlP3OXzcVD2HhXf55W7361uF++pgUXT5INXT7Xg5YziAZHEsAs7wR996d/NTdis/RD/cdOJb5
SVxXn9b77V3xdftV3kdXGQIAyxshyZlQNZnU2U84m/Oix8ZoFn5C/8n5YD4Ed+67/pd/ylESWiDB
34cyNj6a99DPx8vpwrlzHt8yCDxf9fNfcHYrqsJx97bqmuZjFYdzdyFy9wjv46ofg+OfF/x8G+11
Y1Qh4BFEIZHHeenYqLzBnCeAkbiNGrEVbuKDyDvz8xuj/GYYiBscUjqmkK/Pi+n54GTWEGxr6uKL
FI7Dkq4Klqq2gVsCM+iElRj1FTVLB98cPbuxjD4G7QjxNNsNhrc4CK+9aPy8LUfpgdgorhuxXABW
Tlvj1u7RRDK3GAQuwISvUQHkdvo2L8+W9aw9urLDpbWup838YfMBTeMpgOpQ4xQV0Naoyx/9PHzh
BT164k16z2/mTRGZwi7xDl3Tc6GVvnKjZsuYbttvESr8ObSEtjm8sbpnh5RvSEy1ExAA+NKbP7uL
K8uXs22vS+qurXlUQr3fa/Bv0KN/MxMG4b2G4QD26pwTpenuToY7Lak3d8in1GEXN3NY/QdT2bl9
e00DSPh5YudHi5cFdrWkdTM5N9Q8KVSuMnzjljlPtfYF2zlEqK7aNLfOoSDOwsDFqJYUopCM56WJ
PkRONd/qcZOnPofpVa/afkOebP8K/75K/xkUngjrxzpyub282bK87Zu2YSuoKeyvAiG+jp3t7OQc
w0Ahfozq2NqKOm0yab3xgv7u29E223toe0x8rj3gOa3RtXXHqnpQevBsyNIVNtEbF+fvRtmbZXtl
95/C/MsJOuFampswVAqOBptPD3N3i1f3LSbF+eW4ryMUZerp1IJdlKZeDmM0ALD6qV3Sir4z0LjB
S8bVzu/VsoZXNZituKh1e5z8Di1dsLiHaemn50g3F65aHLbTEsRV0z4OS3AoXeuNXuVZ65Q3n58H
OpH4nAgdltz+8//1Yua21LXktUwtBzXfJJtF983T1nAnyn6/i+rswYfReLGRn5JYW/n0ftKtJxLT
b+w6MTa7+/7n62FfkLONFwENokVCdMuvOgufhFv5A9ANmQaLdC/a1QliAoXi2MjlreP7u6FoDJJd
Q6KmxHkWexYWtNN8nmUqjXwakrDv9fvKXZ3+wuyz6a2W2f7DX06MewhwK3BqiqD+ed7sDWE+WK7C
b60MLcCJto7ncq0vlA+nJhs6HDYd86LQ9sNgmvqNyOjVVMGFhjQKqXvtgvjnaRjazCJE2HRMo7bb
kItxG14hEajGPi1FI6zDnz/iq13PqdqB9OaO8mDQ/fD9a1uZVuM7DQi8dK3Gu8aYPw8OnPAsWL80
02i+cV+8uqosqC/0WiN0/7ggz6X+IZx2WoRBnWZVMB/MFb55Jzd56c+TepiCUvGcLc0pq/K3XGxe
3cz/jLzHPywvJ+ksqkUuWioBhyb112CIbUwMBN5byTYUX0Q0XHR9l7/xHV/dWoxIwA7cZ4fko1T9
cmFLZ9LU1X2uxRHvumEF6DhvfZP+1efz93wdwAjg7x1RAIL95SitJ61mDrYhBaLnOTdtWDbTg9/6
2HnqnDzi1Be6Ht54cc62KIPCz2fH7GMCizmP7TpvyOFfijYNhmH6XkK6PrW8cIiJeIXz9c8TPFvG
faxdfJNyBC8bqgBnlwxKTX7m1FabznNpvc+qIXsst/YtBPjvRrH2RgmgXbqe0VmkAwxs9oZpaVNH
OPVps4rqq3Cc4m/Xjf2wN/oCHL3o8p2/MKUec7/fWDdvkG14bJ2pe7LNdWiOUozTG4WW83SDoge4
DfQyUDMAwUAR4uXWWDdbNlCnW8ReQge2EWx+/9jlTlQmofAa972JbHAk425cN/9uWET3vA24b8Wj
Bwf80FgdCrwI5QfFl1Y04htSuV31M+wMcds3RbccCpQY8WrAqNGtUp2F/nStNnsK07yqozeq2K8+
EJNBk4Sq0U4GoFP6cjLjEpXGNjAZLAKipG8Q0Gmr/i345dlluC8ZzAaOEWEUB/dVlLhGo1oN0aRR
tIOMW3fWXbqQwITJbI7GF4vXx/u7+JcxrZ1RQaoEUZE742xmsxGqeUNLL6UkNx6WKlpjr9T9G7fR
WV+XVi7D7C19wDX09TlILxewthYJRyMHLKy3MO7CIn+3hFWdmGrcrqwlHD7AsLeTvCjz4yR1AZB8
0rFljfoUjFN+sYEHfPrLo73/JOCu/BeUFRfJy5/UhjP41l3oPGoIosrKW4D4C+eNmb/eOYxC+Xsn
UvO+nesua72WACkYpRJe+SEsiuJ+qUAo/P1cuD72YgaK2YQNL+diQBXsHPBL6VDa23UpDXmyS6v7
D/YKEYGNWSOngGj15Sh4raHQN0QNUbaqjqFe7NQLjLcs4n+3YtwXEYUmBkIS5eUom6HWkSiy4Uxb
za/eMZcDEDTg+n9esrMn+Z8duaOK+TLUf0gvXw7DuzkZ8z5MM/XGe6Oq4aOU25gC9ZhP1OXqS9Tm
3solXj1d7DmeLcoFO2YfjvbLQSFW5H3Jm5mGYSZTq9bmhVsbRrJVon388/xeL+POHLVAtRGx7rv8
5VA1lCIw77vAneOQGFnd2N1UW1O/xb5+PSX2AlDCXSkd1Ph5xXSZVtecegqxXV77n4eFJGCMp6m0
/UPkzbbz88/Tev3Z/mHs79kt4gi8yS+n1VjCn3iuGa5XwdWuAecd12VFYmToMvdUr0t9YfJpT387
7H5b7EJzFEHB6JylP9WKbIqxNoiGmt247DwEYzx5o9HfzVKsHj6BGjmlvG3FG5XXs2SAbbpvGXYj
7FYqTefARC0sNWuzMLgpl+y66IP2sg7y6rTpdcV3cR1PRlMb70YLnXyz7d5yZ379JFHhwYMTJM7e
4DqvuoPqELpp0NkPIO8gKxhtRQs1Bt5HvLYOBeHBDpWV/nmxX2/dnVO4q0iBGAEiu++BfyUFoTL7
1vUztEi90DgYskZ6pEKN48+jvN64jML6AkukWEJC8HIUGELVRKUuS7QAwHoj0EB247kAKpLCbsOH
5C+HI+pCUIlwlbFo351da7nUroc6lpG4y2aeZFt9ahzTxWxkLt+42V4tH/sE7hOM639Al6b9cmKI
U0khCsDbWJoUxxBCXJxZ9Vtg6lcHcR8FLCkbk9D1FWI8z/uxNwA3J2oZuwc7lOWXkWDi2Spdt4hB
cHcx0B7/8S9XkVF54f5JTTkR56tIRzJyhIRBVme6u+r8JownZdXvFyHy45+HOssW0Z0yQYnzdkMi
Q+rxPIPyS/6nze2DpLAD8QlKsFbvfdkYJW63tWPmt2S0gXua8dlqo9hRqHf9bcBO0rFXgygs85cA
QL/8kM3kCnpVjZc4C0+tMTidjiOznT/1Y+j+baKzjwU+nhoH/wHm/XKs1YAc14etlxSVHK5kbfS3
tlu+lS++OnOMwnmmrmsRSPAwvRylWtG8MqgjJm1v1uMBmdeoPeRUdc1ktHLM8P78CV8Pt59wQF/I
ANKkPEdWahddp5zXMamkr66r2sZcqNPWXdAiRP4fDLUXa+j+U747Nw3Ja6crmnVmZsZorqnyRvd5
HQ1vOI7SNv6uJMnWZF7/Gmy/Af51QVrlUGfuvLpJvqjlONg4JMwojL/x5v1u9Si8E6/QmOfY7f//
v0bhEl7t1VZuImGoNUk1i+AhL4LwxhHQ5f6D9YPtA/STm3hvV78cbCsbutOS9SuczDu6c2MezBIV
YBtg9hvzevWmeVQPeMx3sS0qT+cl/y1bpwpTQTexAjm9LzZYnVsIhU2WzZoKFK3eOMav7+O9WoFw
CHIeAdX5s3WUkRJO2U9u0pdz8KhaM0f+sH2L3PXbUXAq4MKidveqQDtZ0dAvVe0mZelWd13V2JfA
vau/TYT3taPaTyuemjjp/cvPpIvZ7qMAsak26HEIm7riZC3b+sZm+M0X2nU2XeiedEWJA16Owp/e
JrczncSY8+AHX3A4SD8HyDNO9EvtblLpX59e+ni76w8gHmrvZwMOWS4MmgngM4xu6hITYxL0k6lA
4sIV0Bj982ivn04LzyiGYiX/ES56Ob1SNYE35ozmaSfCkKPA9KtTS3SbL0OVCj+6U4uZv1GQIa3f
Z/GvwjIVXWST0ekHd0sgGZ1XIWfUV+ytthUF7HF+HKxsXC5mp5xvgPM4U2oP3oipuj0Zz07XN7em
3y5U+tchPLTGhvJmHXUiiIN+Lh/yykEWYXItDdiscjETFF6IKbeTtx/qIRud2K96PaGIjf7akRB1
HhKUAIsPGUfBi7157q/DwWjwDg9zs0TAx9/VgA1tf7RHb3puZ5g+mGsBjU/k3NvHPNgykDSz6353
+Zdv68HdwrR2gqqPG5S3itTNh5r+pwxmdSyyfn1slUL5vtgRFr2X91dmZQY/IyOyLpGHyeZTPWbV
DSolOfVDJ4O+D7GvugPK0nZJPi7NhQD1nu/iKf63HmaAiqWkVBzPU93fTIMYkSgsEZtCMS6wccer
KowwMnOA74lcehlP+G6jrWOuzdWSyZBKmFLhkAxr1T/Vhcpy1iiTjyS79bNUM/ZWLc9jHeeGZT3I
fqjWtF557mOYNeg12eG0xVQQ+/VobXr6kVsGPgPeMtWPUdhAWOq6OXwSxta9B9G0azaUBrJ8Tl8+
6amZy2s5+EGP7WyARsE40bxo8q2OYhuT1Q0Nv1mr2BxG496btupzbhHB4efZh/Iw+lNIK6Dy9EzT
2kKwmsOy3G6T346nYM4RCPQbFC5jKP/YTrjbgIa+PQgdh4XrLIfcL8pn+JzFs2OMBsrzExSdS6MO
OccStMVPXCLlDXE+i7ai5HVreqMWcWZu+Y2RL3N7cKog/FqZiIzFdZ4HbTKTW6NsMpU4UM9uM38L
hsUrmHLtPimxiq/LOnm3TYbyzkgffVfaGooF46tgvK9tuUBviXxlxWY4Tw95Zix5YuPLWiX2tA76
sPlBZsU94khVGqyqDQ9QzjBMKLfCSGeyAzr3piO8JK8ZLHHq0Lmc5NB+q23d3EeL6n/IoomeikZW
Otko8F7ng2i/WIM7PdG3Mz6Wo+V+zzsAaAjM92GV+MTR4yEIMJ4tSiQD0H9R7npwZefS3Hekg/5e
ocy7OdoWP5mQZXkM51Wh3t1F8/2kyiFA7YhS/XG0ejzkh8Jvrh020K/CqICG6txAm9xfsp6vVTv5
B8UN/6jWaP1shKbM42iSq4ybVaPe3rjhvCRFMNoHe0UK90hmnFfHnl7swCIW2+eGUvNyXDdjOkX2
auxY0zrA0WiRuLYtSJt/wsJtvM7JlMsDWgTujzVQfYVXlg7qCz9S40E42ssSQezmki9gEhP7uYge
jCLa5JVJqeyJStnmHTvlGLdj3/hfjK7S8yVIie7azMqhTFffmd+XYdi4xymb88t6G6sqpfGIPqNu
TFkfDbBE6nKxiSiO27Q1t1OgvJ+NH+oHf+w2Pw4rJexYsAQTSg0zJDLb3ppHYwyLT4Zy3TsbLS4O
5dqqHNBKOyPz35Thl83S47u24jzGa9PiQkCHtPeOyEW0V8rROkiGyVijA9Q3Lion0EEVz34mML/p
VVehGKI6wI7EIaydp7xvassXROyrTX/iEfKDk5xWJWNtGZ0+WgaeBzEi/7o7ItxR3dtrESLpJz0P
YXc1bengrMUU6xkrg2lrW80HmboaU7cgdyHPGFMduxx6bC+GjQ7t0o6WmYbjLK4Ds8h/lLMXtnHQ
FPOznKbpfnOG/H3fdcYXmyLDr82vRm4NjTQ79SvECNg4dX0wm0msSelm3c+yHHHuEv3WFHejCRqW
ftO6fqjaFvTJPFT592Ep218owoVrqgnK1YWFcDbiIIUfMe9ZfbJnOV3lnmFj9Dfp6tEdJ/8rAfxY
Hh3ZLu/AGli/Mt12d0YVefoQor/ydRk51LGExv4tavtBX0gy6iGul7r5UjTjYgKliYJTDlsNhTpn
7NuruSzldydzqzoeNkN/AxmlzWPEeiPP3UcZS9eya33Q1Ee/BRhwyLTgb1q54eAqa0QLgphtqd4X
VWa8pytrfF3NbXm359tflj5TvBGtY33qVNhKGqkl3m22vxXOUZea2m/habog7jbSa2zqwr1yulZ+
J5iaH5F+YrP5Yac+mGXlfi8KhxdBLyjtxFFjjV9RwFm5GquMl8SzWpunuWtKrmWE7xJlSs9KyI+z
T+NmRp15vXUl7/Bpnuv2vWPOGYZM6+R06aCboUpqlH/vhTvNP5TTZZdaz9P3QtRZk8iOD8d+Y/PG
g7DnRx42/1tUOJ7k+rb0p1w51fPQ+IM4OrxEXRLkXvvL0ML/EjU1yq15PQgVOxKBC/ryhvpi1aWz
Jdow/QPnagOBLvrmpg6qPI+LAIpdjNmtYHWCZQrJOer6Y72F3DfRbKDQmgG2zWJz5OZL7MKVn5pC
BygMYkjSxt6W1QVkXa35pGLLx6ulQIgN4Zah29KVYNY+bn7ew/4LdtbYLmTLgpbKLo4IAbVLwv3u
fcpCPJQufEPKD7YBdPCQG0UPCRA83waUv8/HOMOY2YmdcVJfnHBkFiIs+v40ri3Sui5Myp5L1w2f
pilDsHzOi0igpKOYgAtGFl+gUrXY3RGPmLS+IvlR11vwY6IvLFIDKQoEVmkU6ySqlvB7s3T20zjq
4NpVa/WFqpu4M6Z8+66XfvhuFFYuEmouqo9BvGfWiXe/uh07I5MJdhK1EcOALN5lbkkIZNuyXI9Z
jTT70UahB7LsMNSPNR1ajDxRMfKIBJYazSW3N77haGZ/G2arl+lUi2pi4XXIpdO4TyaoYhVPeOit
J79WC/twQpX82DS1LrCLIa4MEUfkyDNbzG7L73ZUY3Ed6bE2jrXq+/45Iv/CkYv3pU9NELcfSs/J
ofd6ORJLa2HB93NK1v40dyr/uYSmAN26hcZ2NGTbfibshNFEgtBspwnN7R1iRNvuJsj6MrvQUDc5
duN+H8peFutBO2jzsJtD8b1SnimP9Bhxh+RZkk1ctNUKlaZsjepKUV12U70AuSM64xoNKExMjXdF
kXRi0tghV9dyysu2BNy3VGiel2hBRQ/ITljGwV3mLvisxzZ/DGotMOBZAd/laT8IP7+kf2Nsn0JD
jP7dTD9xuxy6cWuugq4BdVqXkugC5arQbq6Nxu+Ng5T9XJy0Mtf6PSqX6iqvjHVOc8c0zCtFrG1f
ea1Xzz/cgiBTxZYw6iZpqQo2B9m3EkcM/ITX0wK3E7whDcAoOxhmaeYpmiOqvHIhVa7P+bYNmb6g
iTQOGLc42RpdAfZppxthrQR+XCeu/IB6+iCvtSpW970z806aKDo2tjjwt50KP9F8iT7i2wq0bfFU
GF0sXBHug0PIg7MV/cfqQz/kov0YLnaNMqAVmHX+FMhQm/EclKH5uer0hDyV28mm5PH0SBn4Jz0c
E91RIcTXFrNJSgA+KcaHYS6ouXWVlfh2veuyqbY1SRCl8o5lwHN5EgiQ1o/WyIe7kVtb+FdBOQl1
qvoZ69p1LAP1EWHUbbt3CyqAw2Xe6AH43wImH1XWvMMm5GeYZZ3E+HpYuuPoGK0JMHwujE+BPZXN
3QiUuT0EIpfelvqDl5lXJMNOdFQSidUv80D/uyUmIm2xksDFpC/x1lx86he3XQ+5BHzwGOaOIbk5
FuWmY5O5+kOposEdY50rY5db7vvPk7Q4WsorLNj62SaI9HyMJI71NHOlOYPOGZjPV14OgzQIp6Ig
GzHIIrqY3g2I5nC5QvBoxqPqW7Vdzxk1hF+RGa3NwdGVY3/1u06Et73fzuphCBvPOc2ibPaocRrV
J7gUwf78L22zPq3WjGx7HAQyE3d4FtCOQHIX3bSkawpByheV/fzDrEOkEuRMq5+KhFe86ytwgknX
O80lqrfYwNiIMNu8WcgErmlhIOp/LIuirm6iqUAyHwXsQN1bSG8J4iZXPgcKKsOdI2gKxI4QpvwB
kcPrDqGn1JOubK7oMFjcMXVD0U5x3mzRAw0wqzs4a+n3SbECPz6MJla4JzkWFt7F7hyQUaCaK8zj
hqJAAL+91CF+YSIbB0K6cVPBr6wPrOydnjCvP6p1cz5mWpVL0hHVr0c512X+0Npt4KSzjQTNNQV3
KBZm65joKxgu4mvTWCn7ceYjdseFQNJKkYHrzG8WCkP+RTDmcN2hJs1Bf9pG3TfvkWe1kDT3UBq9
raswK283VISRNzftWh1mY9mGD/Qp9PgsDcerrz01VPPHxe27yo/rgvwtbooR9cgIkFp5mcPvRjfH
WRzjOC9i+JV5evpsBRsy65khZHDpr8gdxmZue9WFypf8IYoK1Btzl8ZkMprO0lznxlj3SPnmsNgk
Ne8r2s3OnGCRQRpFJQ2pKhTqsRSwbE3OOoSl5srpUKxNpU90xP/CFC+buee0oq1R8tIjTEuQ4dlV
iZSDXtU3vdZddF+DMcy+lZuFY3ZFZhleT2oN6yeNmFt4XVbm2t0UDlolaCWv3vbOcO1luW37ySP7
jBohuwMxrdskbgFG9GIwNft/WgbXvy9aD4lCpAK1ExDbbXn7yZOFgZ11NeqfJYZSXnfRZYyD/c+8
ZglwO6s9tFZrXgWh2Li4iIFCLIYKpx9/rTnSLflFOUeTde+bTfvJUmyXg5Zmdu8OHbl6KbvsIIcK
3gYLVv3KOVIRslJV6ByLTg8iDopZlilTD68bswrn60iYpO+7xP9VpqsqimvtyRvfEx5HAe357jB6
Rb4rT3X2r3mxgHVRYOBlmLC9/O6pPCQRmwJ9jzIc9LfZb9Yl7v0686jY9Xlx5O+BsrON3PtMittv
p03q5iPaKMV2aNfQbZNwHNHtd73ZvcH/pHcOvcI15jTtfKeYBKSRp8ng8ACICeziIFQd/EJ1/6RW
ux9O0h/UTS+tsImHqJBfeJtbTHytJZsOK5UUlCfqqr4OulKUqSyjejmU9jAerFGZ35yp7OyLvtrP
uTBHQcxWBVF5pPu6otu/BI/0KagiEDZkD3PRUK8rPCyhkmpc1Xd/sfwfOsi7JjGU3h4GxHqpsZnW
eBsIJ2DDbrb3hLi/9EiXAf+NurW2ZC7t8uuYUaY9ouikwxM5JYYiAn0bP0fwQ5t5nDXl+gOtNtC1
RCeZXyWG79Vfva31buwo220NtIzMg2dWCtV8Y7QObmWJD03obG7a2htehos1yE+b4TRAfBegxOkC
gO5ZoNuSJ/7iCjtZy3oaY8sZzF+opq/uQVv0LJIV/4HtojIsyq6GqIaffLgmiNfV6FUC1Sz/EnqN
QWHAFQguIjVafUYV2B6SwJ55PPNo6L70k1U7x0EZaxbbvjKelw57gyKp+9qyLmZP2tZhdXKikIok
USbT1FlWrLSyWGI9uVSwu374FjhV36aZkRWHSGpcfu1yIoft5WdrKWSQlOTr/GAHRVCOeOF8hMe3
4FwxUQxNp85l50baLx/NUmRFPM8o1iT2qn4VSNI0yTrU23CKqtz9IZy8K5KGvXPnZBoEo09kTPUy
nDHCoBgpr1cU/X4YXiV1vESBfLQWgGW6XhFmtEbKfReow0Zb4sl2sK7sZim6NFry/kc3oytEsirK
z2geBDX5DkF/alTm1vEWu2t/KESknrMQ2c6aTIF4wy1BOSOgFsvGDq43RzhDrLO8wrbCsaidcbHM
JMBt1D9r2xIYWWfYNSR0FXLyM2dWJKUtIiKpWAwuW0sT1cac49Dmnl08ipliXUQCAapEwHRbsx9a
jtznKnOjllu9ws4CXWrnnmCIaLYJM8wJCQ6nnyMamshM9sh+JmXIuw0oDjlSMItWXl/W7mKEsd+W
Fb6iQ1b+QgbG9hIvrLzPqKKU+FG3cuSwY8dkpLK3KBCPI2a+75TKyvqQcaUtt2XYNNw+bYikaC0G
m7irHoYbYsWxSIpWhVaCEcn25DojndhgFVIlJZceSeYsR5nmUMjCvboU/MxlthQJIILWvog8eqnX
rhBQ28q8n76u26SpNarBKpPZnRE662ZnmuOa5toCHWZB+7Gg0kJFxkMafTCbtX1nGEVYH1B8K7+w
GbEJCnlyrdQnKTo5xVDJSzX6s3EIKfR3XBzEEOBTrdxOgx4x7NMS9cN2yLAKEEc54Y4T01TsMH7b
NeaRvEfqjScuwDYl7CJKFlLjHEEE21vvItHayObns3BjqO6NTiWttA6zL1HOaRDNvhP3tVuICyPr
3OhS4lPwU5Zonh7agkJVGoV5/rDMtv4Qte0VZahxSPnzYBrHMpugiUaisWJXekgFmvgHisNgR2pN
bdmLLLVHV2VpWG++eVDeWv5q1RiWCQqZTnHZQOfL/ZRsRekPIqsniQIu6oDpMjnBuywkg0mAPJo/
wzZryPMJF6+H1tTTydnmTMYB2ZeVzo6tHjBxcD5yPMScCLrEN7XoLS9ujUa+g9ZKHcNoa0WDyzAP
vVcNeWohqficUfX6WNm9bbMXQvM5gx1VHqJ+pSRUOECukimqmgbfTc2/rSvsGBJvq6iEW33g6Rjd
L9NIQ5wZSCyhr30QVVvmPO69+d3KSj+MDSozxeW2zI0+lXQ/wthW3XCnO6oAtzR9TUnGgF4+6nIq
uq42ONrXSNIWc0Lya3YXw+zh0bR2PXdVHk7hxxBVNp4/4qky3UAjzvkDjY2ivRdkG+/KgOg/DXCZ
vvWytf+O4quLDvA8Nr+icURTjS7VFstucixqa2VzU9bKAlOm3Z1q7xWfqehBbK6l6C6CLPRKHjQW
mZrSOt1pKTcHTaaVAMnURX29G59Fhzb0CXs9HVxxc26fRw/mHOrHA1RpYrxFnSipGhezdtCi7HUk
KFwZiyj+B/v3V/o3f1S2eamBo34KgE8//wvfwum/jrL78XXG+vlcN+f/QwvDf1C3/28Lw+ef7c/u
hRLO3pz8HyUcz/3vnZmMBQH0K8jlO8j1f4RwXOu/gfshYwn+B8B6EPLv/B8dHP6h/23Pbtn/jVUf
AAn4irTdUXH4G9Wbf4RL/m+3b0/JoKygLcjfxLDiFX5lmJX2Sq/2uUGMwjg5VSGG+42rqEyHfI5y
FTcNznxVnGMlUd7YZADeyQva7S7Ygia/9IN195tybZButtONErrvNg8p3ks2viBt1z6DDoCaOxb5
+lTLOngO+5qunZHV/VPI84+e2rJ0VPAqoELU6mTez+GXmZbUhq2uCF3UdYXwujFPo3pd+SNFpkjK
KdTVx7zBnGRISNkr4xfxptsKXubCIvvncJR1j8ZyZVtY5eESVpK7WMCkF2fo65swq6RzHGlOY6As
6VQ1S9kVKc6E9nIMmnUvGGJ3Md2jSO27l1i1F/horf+LvTNrqhvZ0vZf6eh7VUipMS9b2hMYMGCw
sW8U4EHzmBrz1/cjV53+DPYx4bsvOrouTtQJCrS3lMpc613voHt3PW9X2pzHYDDZRYPUs5Mej7WM
ltDyAVfC3i9carQCCro45nM1xxfpOAxxzbQqQ1vrzqP7GDdssnexzFx4LQVBuKDGmZsZdfomx9W1
el8DHU6f1kUt/X1fzIsVMSyrYEzNDB8Jo0oLjOClbAB/qe08e73SWL6lN1LH8tMCuN+exUszpZfk
SnqE3M9kmuX9znap7NxDwlfICVjjj1kJ81XdVs4RaUbHSZ9w3B16WxDwMu6aOWBlALa3PWNbGNZo
mngwPpaLZh6S7xW30zczMzC920u9jgLj9rpN03tjjiuvO2om13ICj6pqIocnlz1ouCi7puD/NXUX
F58xRp2Wk9vmtcCwjVKvOpFF0mffutExxLuEOLqjzvweXMSQxT3D0+Gx9ika3JTmZifrITbI8MpL
Atjooc6aoewrwvVmswg5LdwHLPV7+5RI7bXn9VxZyUmlgrat2Tzp9SjLmxm6x25wZHfTjmNODZk2
SPnV7Fk3NlXZ2SCmed8B1N+LdpYPg1m1T7mXvxV9638wN8RtG5c5N43dV59FkARd5IBqN6Ewx/7B
7rKsf7vkTvlAm2m+65IJ74CplR8JIk4uk0T4NXoLCyFc50qgDGwuDnNGTAlJuCFWuuUbPP28IXRW
d/g0u0t7U6az80k4xI9tOPcQhzVBPDuLEf0hmBGE0f5XEZP5DGdA0zgoYgLtuq3P4hQkrVbk5gaL
bYa8zd+00zf7gTN/p7R5N2F+ug9G4V14Q86fcER/S6t4O202wKJ0lm/MnPs3DFXEvoFMG/FyFLQw
jNHeqUo1Df2NC/HTFORiUwvnlbcv68L03vhNadNGDHFenHdu5ss3WYZocxf08xAcJomX4lVpWku+
t702rR5YB/n8ZUsMllGl5tik1KzKble5ieF9THK18ngpFbNoJLvYjRg4xvWu1mVlXOklVkC3K66M
b6Ux+N5eDHPH0aeL9BuRcljbG6Tk3E7eJK+XJeufAqsYfNSTnp9GwTKIgb+UNfeS2A3vmAtj4kP0
w8RiQvNW73uqLHMvimGTNa1OLq4Vh/6Akb41qMiET/YwW1Nf7y2LWjcU4Aorb3le+Bh9NFn9WKm0
6M8pu5v8ZLQ6sfYl42RoszpN7CZc5JxOH2yvC5ZjAhwuIntM8vSia4Nt1rAQywMaFHde+dUH/8/B
EcBlD4PdAHqddNevGlmvNRgRJQdYcV8PFXdHBSQzAYlOsnmFrvKcWYQZOPzfLRDVx9pms6p9oU5K
xSIKF7Qv7HNyhaLaz81m17b98Pn3tJhfXgcNA1JshF0IYZ7TYtzZWrRvTzEWh1b3xLh+fbJ6PMd/
f5Xn5Ju/v43ryAD0BK9ByOTPr6KTZSo9otBonaR9sqs8O8imrG9JliFXsS3U5UplfPv7i34XLfx4
GG/3ELse5H/wH8X30uBHLh2DHEl1adN346kdDcZC8wgRbNg7vs73o5MT92raRhE2ndycxluk/C16
6/e//xwb1ezlx0C9i4cK1Cqc3l/cYlk2fm5jrQO6nXwIzDy54KilvQ3W/uz3V/r5YUIbx2QD3z0f
N3Sx8dp/IA8G7JtZY2k8mJJa3jGfsxi/r6/Jkn/+PohdcJdiEIk/AFaYz69S+1U+adXEoceQkGZC
qF2a1PEFiRvtH78FGzn2b1KaS1qLeH4pvbp5gu93HLp9DHdptb6kM3GBv79rv/g+m+N9gEbPQWr2
0vK+hD04pAGIX2fEFD+JAwl+iIPhWhTl8GdCm+1N4OlYrEUUepvceHuEPzyiXKUeTtumhNvQPRgm
faSGvvPKOvjVN6IORf7EGoDJt1H9frgIlDLbyJyZ2R6oURqaI4D5m2KqNXVVw2xh9/sb+Itl59kC
uRUxOhia2y+IfN6KEpaXEMjUU+NBEFOxjw39mjPFc34idTUFNfIEgschqrJZvSBm+3KWs0M3zyQf
I1o10auRgcIGaUzjeVObX37/pX5xOdoCvDY2Y2oIgy/eJX8I7KyFEUI6jQGZC54FA0Ip3vSjbK7s
dXVe8SL4eYtEJWpiVYPedetlXtzERM85c/YVqp9MPewwkkeI8rCGJutq9fqaFrt65Yo/rxKuiA6D
A59t7idaf5JhPzfVXJGBcHPQfoePEfch6mGJ//H+z6W2TQPDUiwNXgqIXAf2aJkvPmmfy3Ioink+
eK4Y70D3m0Ni5dm9r2Zbv7J7/OoLsvh5CzZpBvLl569B78G1W93RDzHwmI5Gm6m9aIvuoNpSHX+/
Wn5+BZDrsLvzv5go8SCfX8pP2AApeuPQmhLYOoa/1ZlqeoWC/nJNbgeaDaN0M2kiie1lUQDVUBWL
X7Hmyyl9KsirOkqrqvcDg+i3lWvEh99/q19ez2e84BBdxVrZfv7DPpLHSbkGZGky2oQXmTp9cRwz
Z32AhtKMoeMnr7Hff34JqA1srPxg6tLLf3c3/OGC2YgQEYFzEFozAI2osb8NReoXd45Y5vNeAmlH
qwe/6JWV8svrsqtsEV349L802oCFafXrCC+TaatzV7bkM9WlbG7q3h0+r5bJaKHJ+lcu+vOawWMO
yRBuSdzjn+oCJ5OEeSopMZropwqeg2k/CXQ9u98/xJ/fAmQLcOGJqMIIh+zd5w+xpPZiBiBk6JHa
ecYo/At7UHPM5RK/8oV+eSUeCYALF0P78fxKE0glidAWvuampT7STvcwGyCVn9zJGl+Tkv68NqmN
AUIQCm1hcS99dxZoi6PFbAJLv/IoSu1FhvI/ExymjkAYfyTC3U7tTa9MlUA0KPqFl0KTHJ/7WBu1
BFuZzMhciF8xyHJ95f5935CeV4rbZbB7gxCPuuulLjxNYYilNXjqGmt8TEdvljA/VzGuO89oahkx
keWewiZOH4yJyegOogVUCdtI/faw8now1IlTjEZHfLf8VxbSz+uVT7eVFFiHkAzhvni8Lp1mDJlR
EtvrdZEXj+Zh9eLllZvw86uI7w2iVk575K3sPc8XUdDOcRpglRCmqjAuGr0219u8d2cFqn23+kP3
kOGQ9Udqke35ulvN7JLXG3CsvpQlzgZpXpMu0LVxW4+pS06QkuVrbopbYfzs8SLj4CI4BvKGbabz
z7+aX7ZGYSwKLvZa958hwUMWI7cZJCoTVdft+li4xlXa5ZVz4eJm6b1ya396ZdB1oIGmVkNuhrb0
xQP0tcpg0rZcv636izHRwBZOby0n4G/knnrI/kygxX3leryi/ib63/JmXuw9o4zbDNKHG3Z+6tT3
TtzEOuTsSJwzbeWzfOV8/GmFMi3H8AA9PpFLjnjpTSVae8Af1EMZPKDdkzEqT1yD/viQ2q7CjkoR
jxgHA53njxGzuCloISSEZVGoA6oN6+gWjoqsRjCjLqr2Sxe7r4VI/tzMWuwH+FdCJifdgxrx+VVr
hkM9QVIBM1hYlLW1PGQebFfpXwXkBuF6/uTEaeT4013aeK+JZ16EFWwPklcfJx0sqWwqnJcvyDBo
KA9r6YaL4fZ71IT6LE3yMSJcfbn2OmA0vxvym06N89FQQp3GyJ0758vvj7IXz5f6cQuo2CwV6ee3
Quj5PcgtuNHS1lWU+3UQtsNMxAYk71eK1V9dBR8ENgKsM1yUeM+vUhaMk9pMViiFOnjWXUpOBdzV
V17GrX/4YTMgYYeugie5JcN42Ei82AygW8xsRMyepcaj41DHnnyEGZzB7attcqUH2RbNLvbcGZ5f
SRLQwZtgm336/R19cWRvnwJp9Fb4UJTTMW678Q8FlysSpCAa9YCdJ8Yt58eEjywSc3GAogRQ+6dX
4yA1NysmKmUOuO3O/3A1D6AsqRdviAboj2HBA0jBefOxCj0fZ5Ld76/2wgt7u6fMUfER8j0C2Nny
Xux3i6XjPrMQM2FrBI+M2lwi2vR65c/HyUTVcD5CchE7ZfXeeodpnhB7rwafP+LgaHRXTi819oGY
qEzeY2/GFtKBSQ3dzheJdTd5TZVCJMr8trjBEG9xIki0I/bDyGM/rbA0zX1eWK08eLGlYU4O1M/N
Q4yiJn/8/k3/aE74vzQnYyvF//1k8F0DffM/3o1fHp/PB7ff+ns+aLt/bXYGVBScvDhKbYryv+eD
wv7LccA9wSyw0mJT5T3/13xQ/MX2YoNobMbu1Ab8uX/mhfwSnhAApniobQkc5AT9wcDwp2JHcl4B
O3mYotg0qC9evyQN4NP35Uc3t8w7t0jwisf5ATQDXhnSqI0FhYDvlf0NUdTzvYcodXKO6AYCxwwQ
rXovXgxXVo5Ny/i+QXgLEFoEyXJsVjd+QDfQyl2O7cWMKKwqb+TE8D0i9ce/E4znn2xPr0eWse2e
4bSSlSfDI8Dx2I6DK94vXg4tVXhq+TJla3bue7EyD3bu8CdyqEHuXo3DkhyYCRFxCDLrXSbNOD3E
AwY7TBeYwV8WDO68PcHM61t66hUNB0HN6mj4I1aLCDeCzzVPu7i0sX0IIN4s8CNJcbTgHDRG27oG
iAmGOd+GzFTxRwB0m8omz4SJt4TP3UbV2hXQTpt9XWd+dqZ5xKo8C5be8B5Sid0iihMZm13YL2nv
5rs2EKP8LBsjnneNFm19I7LGfJpnK//YpFlbH4nH6t3bIGvsS2cO5uQ9P4JqBWNPauPQdxkqshke
ah86GLa9a6wRsVFQijRCL6fbIkwnuz1I2mtPEag0+ZjoJ1UyJkf2l+W2Lfs4ODSmCvaAiiZgazqa
p45Fhek9w0loFjND5+O4GK11zBpMbLN8KfpwJNsPVRmh2pBYVOO9RekxV+gYyTE/oUxLJZpUY7S3
fVFCefDrmJGNK4rRhIU2OvNNmwVDekfk0JPo53YOOR+CeZfJWSFl0t4nTqieoRFHB5lA7gjU6EPs
HCJSxph0sumhxqDiJSwyrijkw8K2EKmKtioeUsebPg7+UMHcWGG870wZF4ybBsJZ9yaJnmm44miq
QwKhW2D7jFyDNyYK9QPtf3tPx+x9pFFYjXDyuG9HSHLQsYwRVsjWEQKh9VJV3Wnhb5xJZp5vNLTc
DUzIvzIgr75WIxoQiKtp/F2Dih7SXGGDJ2YqkNUQ0dVBFC0j3bTi1DZ20kXtZroaoktJKG76ChmI
iCs8TJYClBhSHG5JJbpXK4SnmH0xq2URUWfH/cOoocSGNmTYL4lK+n7nmRmT02rt7p1WdBDE4XM6
IZF1CH1MmDL+2VxDmK7okpDUrXZ8hFrOetFBHsPgXVsz2ZdFXDk7Z0zcW5m36kslZXZLMKiAR7VU
/VUWuM17x5y8bo9ecL6Av8jbFBRFf9u41qyispgH2PkdIM40tMUhT01FcnW7+EerHxIuXC36QlaF
hvGka6QOeIRjchz4CkWr1FwvlDH85jCmIsc5TWQTDMG1hyZWFTP0sWqe0ESmNrqGgzZxhQjbZuzv
GEW3N3mRkPadGTCGIINOeCsr91PDTPmDTdMQkDaVj9cYTGTv8mKsrzRiaIId+ll+m3TDtI2769vn
VlKCGgaIOB8cqKtmSI6uf2WVy3q3rgsvsTcN8tYpvfV9Mery0ZkY88M5G6w4KhsjQ1w4lYy1Vxht
141TCVhs0lDDvjUWmrOSJgWxIizMIlKiTqydaRKJHklrSsU+zskAORRj0DXZzivdIoggTXG8w3cX
WfuN4cn8rnATv/+a2auGD+rr4VJ6cPkjO2gYidpuVTeohmpsq1E9CySRI8s9QrzYm2EgVOWGBo1T
doD1TiUTttCRx0NR81Uvk7513S8VYwb3HK+uTmXMvGe735VwCJZ1bybLDJdE4HXJUjWXxMHmDZ58
O0eB203+gmBCGe95yLDCdT8FKBY9O/X2rSqBIHifxLSbc9cq/JPfrLUaDkbrc18OxqwC78kbDZ0e
PTiOfnGgz0P8R2MZ1GxFAj0hGWapnlV+2fQ6Y1LKVBrBc4Py4JTWzNiRu2Eqg5UgRXZNudna9iCu
UHEVMOlWOOby2BIHTqKc0Aa0x50t0vjgiYYgAminxXqKjQGdQiTpd5zz7YiyIsUsWvqnLh8bb6+D
SrLH0U8DTF34Q6bny1VJmzhbM1fKu0PZCPAJrbhHlcmuWvvH1vM2RS3VWzXdxVORio+92VbLvu/z
DYQYuj7+YGWz+ra6Xfwee37XCkdjMr82YmnFWW0mc4eik/F9tOaze5yAYzjr3NR8YLeLv2k1Q5DJ
zepbXsTBWT4MHeIiw4C9qPKgq+mOXd8MlzYeL4O1gJGYItkV+2Sum1uPZuRDS9DxuWGmw+NIN484
3C+6J2cdaFjyauELT12yJvtYw+YMk3zO253XcI6HBiosEvv61rxn84D+AZOouWLHYgLK4jXZcY1U
nfU+nTl0PwN5/TR1SLK32fGb2kot2O+LDXU282v/sVvi3IKAC8Oft9G29MGdG/1ZxZz9mBSMI693
UZlfCC3o78bahGBic9CRAF8WeJoguRj33iqGMhJ2y4fXsjQ/97bTaJi/ZfIOUp14WjRrOly9mS86
IhI3h6gz4AEcF+Sa6aEt0xTRdl2s7DZpvty4cxC810U3YDXblZW7IyGbsAGKhbU/Lo1NRmWvuird
lXkyE/bAXOLjTIwlM+AccW+I/Y/FRtd1FTNAK/XvDbRe00FWymv30iisYSezwd6Y135ZHggQzD/a
KwKGyJaJ+LLwWrvkpY4pmlHeH+wka0mYHrrMJTRLuDAwjPJGhG2m+XWHGPkrZynqYmcK3SCHD4rF
oce2i4kZ7pARQ2E35huZLjLG7QEiPsrWApfiWmatd1lNmHRGFGbwBITB9kWJo2mvKmO7du/Boz/L
J8f4UMx27cPyXAUEyz7wROgtjtXtnaVqulOQpKB6CAbZ0b1+LYcIw4q0De3SW9ZdMK8dhvcZGxOC
M+qfZdXoJh2livIMP+zJ2QcMVsfjqt0RUr+dZAeIar53nplZd6IJxsZ7ErFEuxaPHvtSwI7bz96U
4XsUxxc1/zGzwwEHhpARymRHINWs1InYFveEo61UkdJL/mGeyW2PpIBaGyIgUF/GwfCtA33eRDwh
4tM1qmq0LmFXLc51bk3BzTRB07Q0eDT0d5f9I+lWAFzPcK+UndafZJXOl85AyHtEprW+Ymkun1zL
TcXBWSb0GkjYjXPUnv5bc/HMIQQ/z762g16uZ00q52FB8fmBb86gMMiT6Q7/dWzgmeO5Q2SplPBO
D23HY+M3NUeUtL8SCdnydjqxlUe0oBW7XVolkGdz41OQI5YkmCRB8NKMCLS7uk8eFqqF6xj69iW+
f8UHntZ41k4uznB+0FljCCeg/YaNIrYJAl7eXd/h5Bg55eJ3u6VEEXlslE/uDuCMuxvhfC3RhPnB
x3kshyokp4/U+WkOkpj335h0RLg4OtnSnIoqarrarXYmlJ93JRq+BG9hL64jSnyojEOxlB8CSpUN
CmOLCYGEPOrBTQUQLpnBm5SZUCBD9sY8jkj0HQXgsZ24oe12boEof/EucPnWt26Z5mkUWw6DEFtD
KYAfkpHeFSjjGyCFca4nCkbcYSz/gXz0/BpVqHMjhyE4m/zKVdz8AoVImiYw85bZUOqskz5weI9y
GDy9h6sNhSxOr5Buyq91ldifKvaaKVKp4RkHs3bYFFxK8CLEXdOpD7JArH9Gz1Zc5MuyHT3B0NWH
qhlRsMtMB1PkFGwOIcI8M9sjEqkABpCKkiM6NHG3Dyqvv7WysjKjDAa83M+Du/3n3dhm0aYVHI6j
NY7XdWdU2Z5KhjWYwVZ7CykmV1HrZTby25qtCVZ8/dafLflQQTB1Ip1pewtIrju4eXPuHPJEec2h
qyzja+0j2I+CLBmrixz2ebpDQkoZXQQlUAbvX+q9C8zYRsJHmbhgfQD31MN1Jg3jLKPI032XECGQ
T8q9yLwegXucd8HZ3OfddZnglBuVdgJBThVe4UXIgOeaJ+bKLxZSnYeKl+B+sTvmFjQ3RNy2/hqk
5ALH1VMS+MvHbFLc7sBq7KdAC5iPkyMGBVVuMT/V6LavMswToJZQ9tz3wtr8CI24uZ40HwjNTMPn
KfIsfyochPUMxWN5azUFhEWVt8Fd2aEY2M196R8dNbnwZvVssCxac6IEsUZAdiV0j/7PrXsP0Esy
VClbk75n6Ax9kVAjV3tpj3O1N9hW67BmQocyRIz2ScBcREJhdFMWznY6QhWh6Lhv5s5TUbds21RW
N5yGqWOYyTmbPfdXylWg29GccHuzSowHRhvrTR5Thex5ozZlIa4n3OS59QHDRsOlzfLWfD3kpUKS
i2tOm4Q5iW6oP13RHG1r4kRc4J+TT0TpQqywOWnFqk2XB0UrUv8NVP4fuPSf7jY0/PfgUpj1/3H3
OGflj9Tz77/zD7Tk/GXimcvLEWzTMLClf0FLtv0XY0kiz7Bi/M5KF/8DLQnxl8k/8ATIbN1GMWDY
/0BLwvqLv8MPIYo5lKnijxJYX0L224yOzCNGWsyb+Iv+C2wJgVchAoTRISZvynpCCUTXhwmD7L/F
rZ12aGx435DAWXkxWBgKJM7CZEFPuefJiEFYkRxyoBX39s/Byt+KGv4/FChg3sXoAaNwkGumwBu7
/3cr57+e1q/Zj6vml7//9yraSHr/AJL+X+gPCCMB9wfIwQL/f1aNZf69oEDsWGgorEHs/lk1krRf
GHJ46wkIDIFHTsYfAJLfKR0/jCXgVeEqxGgCtBSFIPj5c4ieAIF4Ntrh04pK1tsTtO51faR6RrDo
3gqMziKn8er2LFUxNBR77c9tTJXYqJh79cGtot8tY6TiU9n2aB9BGONwJm3e37Epm2vCxDp1/M//
+5eUu9kZ//vN57/q4bH/jE8Ho4D/FwH9/Zf+Xjegz/9aOMb3f/8HuzY88y8S1iDbbl6+2MRu1/ln
rRiB+xej543GwO4Cis3P/mSxMCx6jmBjFgx9hSE9fCSIk1tSz/P10q5mQTkWSHCeccWYSFTnRWHJ
LMCRKcE3QCC5VE7YzlVVTcO3FiXvYF7HSEgx8TE6CNxd2FR9hSou7gro8Xu4sbYyLu00aZc1KgM5
5t25v+baia/MbHHwQ3OTOEWWrVYwvyNcKI2Bg3JcJzfAurpxmc5r28O64opWY01m3C16onx6BweC
CCHo4LxthsVaLls6WCfU0kytE0qdtf9iqmGq9mvlyPXz4ExYjtFtr9UexmuPHyKgnzhC0tBVc14D
koHVDLFCe0MuWBCYp9V1qKYBAzEOyCnh8rlrqe/tAbcXLAiKwyhdfVEmU1dctRgvZec4Wmz+F8Do
XfNZLXY1fNDNEt/y8CRakXL0011uzSK9jDH8nj8Uyl33FvJF0s9mWWJVgRh0n/pg34D1bnvPFepH
sgzaqwWBZg9/3E4r/DpirzmRh7WeK0sjPailJ9Jj3A/Tl1La3fBmxazjWunYbSqg/waXPkcbJEvC
6JseBll2Z4D01h7/OeexGPokmrPVS0WI1wHUm8ps5BFM2YxGAg/eTxN+cPvMd8zVjxDbJOuJmzVE
BZrZNqpNRMFRMfUGzj6To85RnDYf5ipdd8O4GkTF6Mp/s6BzdskwgrZwmFUV70Cb60PcqNikWkYJ
eMrxatBHumVYve8wX+6K90prI/+mRpqkJTIMNN9YeiBaMDAu2vYe3G8iFOlCnDG3GHOeNBY4b/pA
dMWTidzpGAwWaDnxASem3cmbSThdlCyefDeNZik5MtegCUnB8HedVxhvxxk5oRJBFdHy0QKuBvxU
WGrXGlnxHJpFWn1CdpQelkbkmJ8mqRnib5y0kWm4IC64K/hqZy+9DksK3UPhr/YZhl/9B6G6po40
UWlDGLNp3leBmq85AtA+u63O7nS/TGNkIAlYvqH3aoe9Cz473ZB2igpHNLN62602j3NviLVr4r2N
L0S6r1O1ntSaiACR6VKh9LYH68LqK2Of6qrPLhGFeCwYqgDzTV3wJ95kvd97ey81EgMJSgozBhaC
UQZDu8dmi0/ZZ1PznnFoPT1WVmkfzNTUp3hGwnQ+YpikI4bdsfjKG4zxcL3E5xWPzrjAMNJRJ+RP
9DQ145rvqG//vvIrL71Gi7nsQNvsvfJtdcBMUTO6aZ3p6+w29geps+ok3MF4mMaxiIHiNScNrkzl
JY4g5TvcXHQUI/zB90OO6QF1lWJxjqJPtqmJegu05/Dk09qZIzHGTh0mYzug8+98pj7zDPaO0n4e
aeriOtGRTnIA6zpT9n4cdXDSoBH7acloGIlhLYJLp7US88Y0x5l0Sbf0k8+wmPsP2E+U7ZsA9+jl
xJxEFYfVQNW2H9OMiNMUkPQ0Czgk0RIbIr5Y8H++nIIgu7XmpfnQYUVzP6xi/rAWq9wVFRjejk0i
iexe0H/V2GsBJKyNE1T7uoGbYRVmTLe8OEftFck1tqfCOiaj8pIoD5IGG8l2NqIxN4ILsP4cw+kA
xGjKZX+pJjnRz+MV1YRzOxRIqdOp2Pl2hYeYl6/+FcLbGGAp9pYDgzv/UqVQEnZOFdTNcRJ2NwLS
+XE0jXSRYTD2AYYtZXIF4IN7XdE44jC0Ri0+9Q6kh727dka7txr2jmhSRvt2mvTgRIpw4L0BLo2t
SjIXbPcci8BuU+5fzt20OYaxfcMO1ZPa5esqMMfohLqsDQsMYlnixf0o+ia/1m0ix11ceNYauc2C
dtouhym+QL9cvWu8VV0gSl/eNb4sDqVCHrIzS9e6TbvUeVsbSfweYWBnfNPVEBS7pW7AIFdsprya
/XbVezRvmPW4pLCJiPGWS0RzU2XLSEzC1Oj4varsDN3aKs3uuoN31oVd3qvmgK/4MN8QF5R7J1Gj
JVZ49XzSjZ+2EdeYwaeSqoA2UOXdqU6XFgFgwuOzgWB3GO+AFUeFY9gyzMTUL2vIG5/degM2OBgI
1gVzsTo7p+PGDkFijLJErRk3N57bbqML2xl2k7maN03AWDwqRxccheZRhAGBVR9pjOf7LkboitkW
8TBflbLch5R9iYAJsZg8ZrTj5vYyJYUMqoPi9Sz2eZCKAIdZFkmI/1H+tnVpq7Hwy9PLZHTAgg1v
muV+Ej5q1tnVtX2SXdmYJ9X4wxwGWc/4jN8cmifa6e0S2B5gvljkyQmvKSaWajLxIW7sEadCyc9a
KzRqF8y2E1bO8a5cBrlWmCdLVsk72Y0O0Z4J/pF97xOoForBw9dABdgf8dH6uDrOttnoc99357dM
b4N6F5dG3R4WBs58opE9nkp3SMdwrZnKsfPZKaHE6WAf4EjpAzNv3IpwJwfudLpqjHwzb6yDU1jT
eaCwW+VeGViQJaOZNiESuIqxcWPBrt/VFQd0xJgyXg+c8db1UploQleV+PNbaqaV7S8vj7MeuFtJ
idVESNSX+zhVrQM/sQEKx9mlkgbKNuy4TnZNkkI0wWDBjJeDsAaJWIzyXpaVXPadYY5YRM1xHqGs
g5Di8siuUDSWDMXR3np8qRqlb4/zRH1GEBYAEOWjmo8cufOZAQZdRZbhOHvOJB6TLBPAwhjzygYA
KFX9eefFcjhrXW2JsHMX53PNlDk5Jb7sW9xvCWS/HYtqLi9NE/PDWrLthbaoMY7ETw5mTsM4/AbI
mfxFdyQBILIwYP0geM+Z6TictPcxpqp3JsI+EyMkR96bIHpBBAZf36YpzqDzVBofczuT7SV0Hbd/
m7JVRaUzwGRoqzwPcMbURbaHNDhdd7OuOIxBxX3GmYWffSiSNHmqstjxSFkc6x61cZw4FyMZ8zXm
UgZeRhOqac6pzoRdJzGl/MJf2tzzlqy+DRqX0CQccKhKIC07D4zaTRN/OXPooBCYc13uXWHqZRcM
mAYTTIyHVqb0WmCjY0P0ZKbe6tCAb7T5HLbOp3b0kRP3KlmMw2waS3U72cPmxlIRAfROM4//orNs
fVitmh2ynpaBuaDVMWP1cWY2w76V3s1kdIygVGq1y/2aD3G7V66WLN+WRK1DbAOWHvK5lxc84mEM
Z6PwTj0v1Y02WvG4eG0b77FrtBBUY3yBg2JQML/HOq0oEV3XAV6Ho9NlLHyfLZwMisnbBymQCHVu
7rfnvYdv6L6oAgwaexNRUofJhdYe3ASJJ+6xbMUMiSH35rt1dIovylfKiPylNHZKqcmIyjoNdAQL
vKUER9b6bhKMCc7rxSmyXWGadXPAjq4tIvRdpn216pjSpFQpxFapgi20LEEWXcspVpcwC5rHsS88
ahC+PuMv3MiepqJPhmu3TtP4fCC/+Mj4I77tWT3ukYxNv33swOiZPVcjFlAGBrzd7eKNuruBcq7Z
JDWDYiuaRNAxA48L273vGHsyynH79I1i+ktYB15Q1dGWC1rhuK82Ey4/mJ/i2nCt80Wi84/arl4z
jBMneT+kUhoH7H/EhUvJZYc6h46AMSLO03trnlKFZU4HA3seZuigHkcSwn2MWYo9I+/stE6lXM7L
DCZmbLstnuroYIsahHLStwMCHHzPDR2cdTU+b/iwmTiZwkjPzEPnsOPzOCb3Ii5zy2VZiLk4gHe2
3+ApGz6YrufeEeTtWQCbbXKVj6OdffQMBg6hcGqBPazbpuK6aPV/U3ReS5LiWhT9IiIwQsBrJunL
V1d3Vb8Q7QZhhRFGfP2sfLkRM9FzqzoTpGP2XjsSbMfwCENa9OPfjak1dL0wy65R3ZSCNaRhDcKt
LIGyOqX6GbTt4ty4dtGsVPkQjS8xy4N/Ay1iywKhnNAJ0Cdc0JlG083dnPzXqjt12+ZBvjal4xRH
hq8KrEe8FI+0nQg2+H83KIAZ+eZwTmkELvVWJOLBX+LWu4Ek6IJ0GrXzt/PVFFzjKXer36Ie2vmv
mwPouZv0g0HvdLFQcS6y+c1O155UP9e3mXyBq2T/SKGW579BFIAmN2zsfwRrbMShdB1YxtHG1qLs
dPPKuiv6zt8Z/pAEbAgaroOWydk0QooSTUUOR59p8zG7xs8e69Ak0YFTqZj2uTM0waOXOKE9RsVa
99+XQI7Ft2oKZpVKJlfV2+raZrg2rixwCWtA8ViGyVeoL2u+uO7jsvI8HLp1zKddk/XUd5LL7BMb
z5ifyF+130S7ue6h85yFjdUAn/nJX2X2Ew2RpsxF7gAuv5k2m7MJ9MM1dTC1rv8W13ThxyoJ+Tg1
2+qlpQnnU2H7/G3aIvc74mn/o5nldGncYuu+C4bs6SB9A+x+deJXouy3aTfH4cIzjUguZbmyUVB7
MVTw2OC5OenFy+NLHgUAzNoYthOBD80z9o/qHA1tDIDGmVmnqeg0mCp79Nas2LtZ5X133KbhqRyz
sGOD0o8cOtPM0HOmhEtBbhCDKGnfXuQmwRUO7FTMDrtOsJ3AC1TboZKrW+/6akRsg7AteaTWnb4o
Q1W+m2RNDG1v7QOQX+xKbduEsOzDyY+OVM+Ft+/xuUf7DPliv+cS5I1uk1DXPxTPQvvYhR4txTrS
8p6TZqO4QKBYfmuyZrTHuhM+jTAL0j3TuvKUteN6IY+w+qOp+cEYwo1Y3RYDPzKz8RAViXxeF1hr
wjMtDcTaRDTk1iUOIHKb7FfsEXNMuZyPzxpSGySnuGivoRbrExi7dfrSgc2vIeoDaF02UrcYRvxt
qsft7xbUUYS9zGsgDon5tCY5BOO6nFlQxS1zn3SLqu2txbs5s/7D0bSXyWreK5bFbJTLrvR32E6x
20NpHv9uoRo+siCa5XUE5iT24IB6gK3ACz5k5ufvAP5Ad1Z0L7ttE3f8GzLk/DSJ1v6Cs+G9O4vw
vhfWAbExbM52qDXBcTr2WcmwAF4obXufoswvt6dxbflGt9hYtDsVYL0SoiX1Ws1+LBnkwuK0X0t8
ga1ani3e7ROZIUWSRoVxjvzAMb4YtQaHBLg2gQs+DKF9MQBK5SnxK5aVrKAhLA3sqyfWfHu3G0cW
Zypzqs+whEF5cmNGomkFMsl/9Xqq2Bea6jj7185l/pkvuCJZ9bvNFRO7fiv9bFpoyfuuTakDTfus
PXQcu3LFdQpuwXWvG3jL4UQt0P3B9SiiT+PMUqblFEsBs7/u7q2q/whSbFrfuNHCn31QupfYzgFG
D9wdn22iY3sdvKEg5TNMXmNfDO1+wkn4zjaulweyyjU799FZItaMy3QLbab4sBc0NpcsavXnRuRW
D++5yF5yCIYRDpaRjgdPBpeb4sYnNnKOP9aEl+swLsLWt0oRD3HBaepE6R398Ctcw+AxkE528nQf
PIlimf9sQnQ1KlSpDndQzolk4PxH3mUAPSd/sQAbvHx9yPGync2g9bZH5BW+g+QYCDvNV/b7E37d
J0ri6Mh9n3gnLfMNJRouxWORNegk+1Csw6vbFUufbtPgFOy0oUTjFnEW1m62Vwt3cy/DifF2a54V
IAx4VlWg3iFrdHuPRyz4lSvw7QUx0f4uLKFfXb3Wxu8BSrsDb0t5gulTXUQeZa+hE8cvbhDlhMPr
qZFntAFkA+MAvoJgazsGB74+rlZXH0ipmnPTTB3MrZym94jcNSAVVEb9zyaLa++7kdHi37qRMTCH
BcwLCHgLsFeOKgB07DlhQndlEvOjhiQ7cVcm73DtnQGxU62XHTTS7TUzqvzpZCHn7X3c8DhkYFD2
idA14i6TlPxh6cxnoDslHxdK+C9Kqra5sBFq/3ZcZmndkqG8m/2Bbh3c2lXhzITWYplCUjkkOrv2
LSbEPeNE7xF5xxzCzdTdAh7Pq9vhIzJ1Nz1XEOC3/zRywpeYW8k+lZtlGiZbxnNLE6D3yxw1/0C4
1dk9UAqRWgRJpBeEdVGV6dbIZQAWyBn1BFvB1Cnqt/qxgyvWfgSqEAj/gnVqobK0nbSUxKON913h
SGa+vhz+dW3j/mT7FSMhGlBqAhEZPVjTOHr85HUbvQwkd8Z65EV3wpi0sZkBrk6Ti6FRhd9h20ZP
hNwh6xzC2cWmDWio3cd2bB9kg6Vif89e3QdMKf+WTFkqKLn0v8dlukN+dJkkkEdEd5Y+GucjHGb7
zKtsPxpkHm8my5kEDMWiBD15NKcFosP66HVanCwproJRXFWgRHXm/FC2gfhcyZx+gGV9PwUlSa57
z/KAHBbEjvG561BY7FbmUOvFL3jV0kIt9Wef+0DuZwfOQeBb86Fq+D7IOmNRXeLAdsm+F1nxrVGg
0XerneYkHTbPrukwNHJ+KBQ44m523Z/1WBXiYNq2nM6W9ITlw3rx9HPu4uZz0Qi2GkV6/U7ULsUq
GyO0a2vIPKlfpg9lDWfm5PauPQR9HJ/v9Js2Jd89sSeO01a/ZpWTABa2uIBfRZ0wfnPyhMN7TXrS
SRTjlp1GKZVzCtTds191y6khHeDn1rcEmUgwx6VypkNiugB9o0qYL80S0SozkPCMOQ3woWUWftcu
RtXfqW98EjdidarL3jnFgXEe4Hmv57mdwoscvPB51on7s8IEdsfhds8qIGkMVk54K3XrR6dWeQTB
SgtxsI1hnOzq2djzZGV3Qsib/yvGWHxU/daqx3bVK3zzxWY/yqZuX/PWKc+ZMfAusmQYr94YZNU+
951F7yBqYuvU4xLBcHAKBgpBjXDirlKP/4BkF78BvY8XFC4oX4ic6Xco8MtjAPX7OyERGwCUZJlN
efTkpn/6DON5jWApvoJlVAVihU2La0H2YLmr2ilaDwkM3jglEmg8m3iGpwevpHKhIyUwkYzf+fWp
FrMemQP4Y5DWCDa4/DXwnh0LQZXcMhvIH63MHLGHxLcw+gM+/TABdoz+MWhsiIVDIQ+5zHez+dig
vH/k/q22ndJLclpWal6Qpt1T3teh2DGOzZdjb6VhnuAEME7o1SEWWBjWD5Kgqte5nAx4aUmo0wGV
qyxoI4zPuB22+4u20/SZQWz9hoRSFhxbikVEOCyxTEMPhy08csR58UzRR3ZMJ0gXLGpVFC+zt0Sv
oeK+eBIIUsPdMFpFvovws08Eb1JfZVTGj3PZ+y9M2PkKgsY5D7kGiu17gUT9lAn/GhaEA3xFqo5/
TWFUP2ZQYQ5hVfWfCVDEEfVjTIW6YT89e0GzkEhF4dkckaAxtkSYvbS4qF3nwVZj0+48QnYQWRpV
Pcstrl/rVdn2SnxKIwDEd/GvgNcbBFIYEBOUAclKiy6rjljASAnoNVrkbnREtJ+LFmXcZnpJrhhc
eu6WVuh4ry0JR4g4/Xh9N9E9qwl8ytX29fhr2ywvr6iCCbyjdOI0UU5wDol4mtNYOsWtxh3dIDyb
xp/KxKkmuXW2Nj/Ooz94aSVMecEYYZEgLoM9djDr/k2BZZyCjoqpVjEwlKHNnu7wedPoHfW+/R1T
5DwU7ugw63W69dmba5J8wHHCZnKmN86VNV1E3WTHbHayh9B3yvoQsbxRp7HsRb3bWgYFh7CbYKPW
tivftqUto8McEDRz7AeXMcFWr+V+jd36Y5iyMW3GIPnPLY37lutQ/4AloY5lCSb+R2G8ewRQA37z
gIgqfCUJ2tccIJ773yCkfWR0HuhrMCN35nmEi8NpWAt97pMcTR2NztbtE8vk7ZXRCL6QsFT5S9Sp
arzVNhnXmwJvoi7UMuaZ/AI//tb6QdCjh+8QPRHn7sgXrE0JSSZxEJ9sEfW09jpcbkaEKD/zOIvy
U5zP7b4UaOx36xRCVh1Yu0y0VWjiTibmZeEQzlh3ySoMj+48xcGXIjAiOqB+RjtMcNkMjctzAiir
tQfblYmnmchr4/q7DYVLghUTvrFGFow8iRLTdqF4XKiR/2QbJM6nepgXfRFdFLiYipxYp9CnO7Rj
S6V+JKIfWcBAb4HLVs7ergWlnNJQ0nURQqh5vjFkENFUle+qUouX9uhvqXnLeE4lCoMDPaEBDwvL
0AVD3+iQmbQTlKG/Gyeg/uC9EVIlOxSPcFHRdDPd3UvVL6eFt/99AwtpdoqfT6zu3A7DPjJOzpNc
+b+ToPBKSKh99Ml/O72pKugua8zsld3S9Gvzjf/DTUb7LS7vaypCrHxouejiJtS4gKepkFaiUksJ
L/p7DbjGeYijVvWvocjZevrF5EsWdVJ/c6pOvsqBdKJrVYqmTTdi8B4sri8af6I1ulcgVk507jB2
OKes6UB1LcROTV/ZmPn6p8gJHvq3jetmOYgi2n/hFSW5CRXBbK9BshAQt6nEA3qqKrP8HdoEQ+SW
TSI+kHtTyv3KBo9tZsiqY2+zJPvDnIpxGQXL8qszAXJ6zcdJrkG0PGaoJ9WTXaQD9ZE1Ax20Imen
CYBWH2LPhvWXHHv5yzeW5owcgOqMcWr4rS07lJ0op27sdgZgZXkZGJPnF/rwABcmMSn7UPosOVp/
KFMcNdFjLdsVuZ2dQtR18ayf2Te43gkFea6+cdFEA1MeSUYmvyTw4JWpxvSB8iDbri6JC6fQzqt8
yk2XsKYs/dC7K0tNNz/6JLEkF48J43iMq/E+W2fu8VFUPk/pls/Tfyj5N/86zq1WV75UcWPZgJi1
bwbnHs1iIIsnddh431Y56/W66B4mXetYDbsavQADrfvA/f6bbogASNg8rssyLe+tJjsIzYb9xAJF
Y2SLYFRXcvqC+bL2xeJdIHioi+wdK9nWMacI4mapfjNcJ5gk6fw1BZrsi5OcdPW4hUGx0hx1S1pN
Jrp/C/TyA0PbO6nIe7OS6Oy4UrzVcRTOZ7/uxWFy3fVSUHXq3YhZ4D3r+gj7eJTZ+DDVbeE8Dg5A
74snwYmH6+wdltpzb2xkux8WgDdv7zrbxJKj3nuP3jJ4bxXwpznVtA/UwdaGMkWKOKbuIKC1uGtb
f5iV8JRtx4Y2TOEhIqCt0Al9ApTub5TiLM5W0Iu2ptyV9Ycf2+0XgTcb7w+Khe/ceyDLEzYUTfGw
arzn3pnixl3cnRTMoj/zulHFsakDMl42uis6+2gkBYB4jKl4p1ONENxHlH7nLGemg9s4IZDj5zhu
QUgsVtF0xUM+rc10oI4oE+yHmaKLe2gmP17Kgxi62RmPJCMMMiHJRCYYC6N5gTHpEAYifuMmJDSE
goUZjGHaOb+6intiS/NpbPILFsVCRUwrTbdd4S2IkdM/J5j6pqBDxvqgc2AG7UXxZi6fVVjk/osm
aL34lEVma0QA2FrQcPBmyBbIpu86T75PZ52Osp/NyRK0aHHIlZV72jy3Z+DNnib58kdQVYZIO7qo
ArOH2y3keicjCpZiRHE/ZAymj4uYOiQ4JQjE954FDM4DXk1VfkP5nKPxagj52rarVp1TrXsdhsKQ
tNstOnf381YTGJT6A/Vef0oYSuMhubvLzqF1qPCeCHCP9O+Wp4Yq366bPhSUCKCU2UozS+JxEeHy
UGdUCyyYWJbRIjDD7l+aNVTrC/6bsun3PREtpOcsyHKidBWumEGejHVO1tHaMWY7O/Sueufh4pqq
U17UHkUyWEPGcHFjzXRWjKzX/STmCn6nr3v1zMkBD3PHapd1YGOq0utQsI0axTgf4xje8yB7fBpk
XNQj5szWLLq6ZoTVaIdoFTNH/7SIhugDh1qQP9DI9s1haaXKyTGPIjCejLC3W59NNdejm8We4f1j
vvxdQ+g3h3gM6vbAsp/DrQ2Rjly6PveqJwZpwXpMzLAsl03FJjvpOkuSfwOinWbE7kczrc/Y7XSQ
Qi+1CdnRa3iXAxExQVt/YHm1RFe5Ik3HTbE4zARZE+cJhYRaIV7TytVlGZxVVKjxhoDM+PeBtE8n
ukM/UvwdSnZj92K9HUdN8Zw1fngiqo24B9R9Xe4BwnSHIDwhpWEXT6VkhHtSTGMCqnEkJgO5B30Q
trtoQ+2y11FbznsTC0OQkdOr8oDjMlPRhe2F0ecoyVd7MlK7wWEgwqzag7KvGEdBnbXxyR3QoGcn
zobFHc8DwTQEbjg96+C6IgDxHyuYGvR9EE9OfuTvFw4XhVN0fF2WYnX/I8bFYbbNW9H97nOHxcp/
YdEbNsCibQVLLIrlLUFHjacXQHGEsZKbyA25QR1S05zB+Tes/agxwQRtdarRlwxHR1l3YSTMKJil
HHO9XZdbmOxBHfIbK39Q63WOrXSe7kxVvV/JGk1ekiAhY2mn8IuEINi7pdTvfVTq5D9nlIU9q6Fz
9UNdkB+8DzMMJmyMC+X/KmXjsuySTLO8W16Njs8qNRyi/8YGVjTRZm7bHHyGy2OVVpvvTzuC9arp
cdai/eb6NMt7sPFJ/btcXaOP1liEweOOuTshHqyPVZV7+rKtKBG+QXxoMnOoFOkOWPF6xz/OAKHV
YYqawj05WpPPgzZsyj91TRF0EcpZCStkRyAvIxd29MXxCE0iXuqu+p45uK6exh7XYLNrRi8nRqLu
8u2WNOuIbcBvyS05TkQzRtwWhHbO92Yi9nEp5kWnD5kPm+KYjLkr0nqorcNVuan1VyzH3P8yDEPJ
ABk6iud7QrtinCekU59amgdnPXleN26Yw7ax3IhORHnIWCiBt8UW1UXvU0/MxFxoOJNsGmIWnJZc
0vYYbVgx+sNE2ZtcmeVoc9moj7dP4qE8cYUROcHbZ+HeJ2k32269oNPx+8d5EmH8H/9rabRcOLTm
KUak3zcXRiM0Z6u+2+pwmPJE0vpkcXlZyqZ1jgWzsOyIOLGq32DsQ7afWroEzkTC7xj1OetMVxHU
C0r/NuOjeQJR0SY/ZKt7Ulbg7dvxukQAoa8j0oXs5Huc1S+r5B/OkQuurtyREmHJkxO9jqmxEoWC
4AWndNDvNzHkA0Md6w/ZRRLT0Rxr4lGa9w68cfDG+YGo4sSefWveyqpRdWrngiwvcGVNYx9ykvBI
tGzmorF7Dwv59J1gWEf/mxvl5v9k10/VGyeyZhPViTFLB84a/2FwTC+ODCor850WLM7PW86E6VeE
1T0Kj4A4muqZh3zpP7a1SzDa2UXghZ+UIhyn9hb8fZSY7M9IKi88whu9yDaf0E/ZolqsfPl23fC9
3EPN/cr7T0Rrh0fMNfFryCZAduxYnqN89kckJmXIL/lc2iYD4kPNSgLMpYnmaT1KY1yYw4wD+/kX
6Rj4eujmwynjeZq8juCj0FpV3hiDqLlHwQU/59luMd/TbkNpUqg/xJpt8/w8T3qt//gZqF2fMVSh
STStca7r4MGLq3ClemFqBWymnzD0VeRl7UCJSOdQwRNkF+V7FVF3NWQo8yZUvXX+abmv59/9Ssfd
WU3cpGhxgEf4atcmQ1t+yRmUeEdS3IJaE9iKmjfQiy57HhjXDYv8xzz0JvFEFwUGGq0Mwo0Xja4P
nANZCXF1Rn7SkY/MHZ5/Zr5vl+rQkeyTs9KfR0mxii0uXo+jmPihCYK613KecN5H4BbYsUiUdStO
yo9QeNbbDdsYgG9Vw9dcjOK1cZRcdoFyzMPUd1JgvpKkCrWDWyZPTqBwbQ1gKsgBdxKzNSeCG+Lt
MMRNQKtNytxkDtIdXN2zvpjVW+YHg3cE+VQ1/8zM2O8ZLZe/fN1jhxPunz4HV7gbI/q8HdAE2ZyQ
TE48tJB9SD1prSvsA4wG8YQlsjiCgia+CfQyok6czc7e9TLQODD7Yfc7nhhe2jFLzlncs0MfTK/O
G3TVpxVdWAOcyQC86B2dGlzdOQTRZXsThOs8K+z/G6uYvvwaqlKeijmQ1zCQBabPZAguXug4X1IK
/nPczZwT4B2+d1MSpYVU7i/KTXFCYu/dPL6NvTt3od1D3UiOJA8yNWlDcR3csE5JDidTB31x8NLO
zfyslOP42NkJ5tk5VYbzieLhKV+HNvUBbjwmZGqxOGYGfdHx3Ly7d3aBXNvozfcViIUNWvOeUa1P
WHIA6X3mhPje0hkfIsyunxEyYnJIivYUNcSQdPc0lCVbxiu53/gg3Xzo3mmaWoZnjqdYyibgghuv
d5J95xOhzMCx/iyJIkydqF3/c6Oc9A1WOyT2bEMtzqrK1N9xXHCmhjzj99NS+X9qsZGDC6klP/XS
muHIn0fcmauItyIsnuIpKH/C0UDZ4g1j+IFgFl2GsJLqgCDHyyDbeN9kKnsAL8iI0ckRpvjk5fIN
D5gJOV87xJZ6QkJDzvGAaHKAvtGVzWEKax+o/l2by1gdjoZdybTjUnCfSD5eJW7+LHpRfsEaTVfL
8M01IbpdfmH1GFQrSdhJwYOYDzVZcxVzmQtZmghdgoyA+q6Ktm7na8fHqT8A+UtAozxJg1+W3VuD
u94lGaE1SHG4VHwejX4NdopM1j1Cn1icWxxpp4oUSbZtEXLuhFi/lK0wo+6yZi9PmlpV0KmvyOFD
NQt0twxNToNU4otRFnGHY7megniLj2zJGBZOwmNOsJTFZUWT8Wyjtr3ahBQltulyYz6JitU8kF3Q
MG2rmvfaYWnPxCDewjTqw/pm4O3fbA+0Sylaxv3CcpdBpWrQeMlqgt2yVSxn1bCRg9PETrsdM5+5
EaYkfzywKQzbJyaSwW3xBVuKyvZx6vhd7KQ083WKmjC4FEE1nme3wtjeM5wlrKHv71mI3TnaSEVU
hBCzvWqgs/IvPxHPtu/ExNUf8SaCdDZMhekZYnUummB57peqeMhilTy6W7Yg+4I58+TNCzNoV8ro
TTUJkjKyH8SZkDbnmkWr+O0y4YG7Aty0Excy2UrgNwgcPnTm1N/cyugPYp2Tq78O/qEePRajnt3y
M1UrW41sViFkgCn+HtULRSZxgiI33vbQMTp5mJZy1KxvPO9hKVT3WCBn+Yz7PvIPQ1OBDWrgcu7v
Bof4LEwClUUBpLhiH+At9IhvfR5qg6Ao5pIBvRIQI7R66mFAzlIcTe2N6TrH03QVKF72FH5Fu4uH
1TxVbPQ+2wAx/xqF+kxj3B5h4WsWqAl5FvvZtF88z9WN2KTc7kuqjcNAqsRjV2eRQ/pEKZ8MlxPa
Tvac3BLspM4wgnndJDkT3xhFbw8THToZEKK+stUeDqT0UdEFmulgjhd0r7J6fkm6eMO0H4T7kTHt
MSSc/klQoj4k9WZSsdVbuS88CueXcTH9gIWgJ/s0ipeXiO9hz60NN9zjzPln0bJ2Bx+e3qlHKveL
+iux59Zv3VTfIWiEcpoz1Cia210jx3K/9Wvxo+Se/SLlqlDcN05H3eSybcPMtdBU45Mv0nkxM6t8
Gf7phix7V90gmJVQuDBpGfvEPwdsPe5Ra+NM1j1LgTaN2G290Dgt9ANh8zGiFb4FXZB8m2LfhJeR
WdZpirZFP2/IXLzdkoj1I89a94lgSKJh6i559ZghXVxc3hfNIqEj/XeMvaPNXHHKmTf/Q4AZhmQy
jOadCeToHAmBnJJ0onZdeEdzxpcELIo8zcZ6Toe+abGob/NFydC5cv+XwzcCoIIknQu315dyRKh7
6CLMthE6TGhx9erRRpAiyk+dQxgmrPPkU+2LkRAu3xt/zyQcfNwVETHGmE1ddKYacseqtjm5faLs
Kfczd/tsTBeVzCSJcezPfPB1kDI/E9PffCX2pVV1wR6QzT5qH3clS80pI7e4GItW+uCIpB4X9h1a
UAyqZCzbZ3ClM7Q3lIjVa+aye7h3+F6GUT+cLG1k5uZJcOO6W4huLaIGoUFmJwA3voNeZUTcXRep
C6AHGXKzYaj29zpB/k7FuBpmZoENiwfIWQopAnvChYUxf/oHQvKGaqWa+ulGBUaweTfJ4CVcs0m/
OoSPukcH7HV80Yy4BA0kZ+GVW3Ddr+GEAiSLsBGkfR4nVE/OsqJfhvEDHisPh/q7crxMIaxDPn80
HDoYu80Esyqi/0OLiAf5S5DEewNMEYRHhwxdYsZpCvd10vbmytnl/HIpNfrUhhN/e0dT/IwIP3m5
eg4RwnznakLEmdvoKEoRqXO2Lhsoh6Z4zZu7YWQrXSO+OtP3/Y+YTKAqxWMNv0MNDii9yolZyHJP
UQJHDGmL24Q+kyTxUtyVh6uf9f2tgL0RfVNkxsan0N+SngS1uXKQDvD5U6v2HPvnxIx99JNZ7XJk
mIHotYlAo3OVdHX1fbQ1gttkYUubEnZA/g4a3/4PnprOcFtb6b11A0PCeyjBROxXso6RlzYrHIaL
NQpT08GdDMBGsoGxuBIK3QzfaEqJ1Uymqr2C/qwU2nTAES9qbU3i7bps0Uiqeu7/70S5ED3bWZwK
f0JvYFxZRQ1fyMYG3TJBy4XpdoNfJGdqEIfgwHnkhErdRRdMiiOynTu4LcwjW/wVEArG7lCtwZI9
sx11jqEZKkgoeY1c3XWbX/k207NuBTMUElXCbMBH1b5F8z2h0pS13C9VOyZn5RX6OE1utT44DF+x
Z6qqLg6YzcblTxKG0Kwg+Da3bhVl9Johv/mHAHkpL9I0/crGjgv6bo/DfKHz/E8zipG/3FYxxltd
eRahLP+VoKSuLNekPJvEtQ+of/+5YxRzUJVREbRfoNXw0DH+ChsY7+hU74EKW8TvDJqk4+DrYXs8
IbEiy0/xAeZ/+k0AeJucaAxI5izZzKIitM14DqzKZL3vdeigP6elS9wzoR3uCHu4ITy4aQh7RAbj
zyt9MBYqpFlVnNTFS7uwbz41yWaaT8d0li1cD8uxOs7E29ifBYhK4qwp2zsSEf0ZtxYULp67SJt/
W5RgjSYxRKy4/hYEOczONwQ7CtZYMgekxkpgVSPd3jC0fzrXU+sNXXSEvyPJTeh84PVI/IZiZpmT
vx3Lx+2xqwxyn4EMov5gkYBVj6pVUJHcOSeT9ZRvZtQnVzCFOeA2zyS16Fgn7KFR3q/nYgDuZfZ2
DNvf/WYY5l2XFU1mli7Sb8Zr6DRJtu3H0tWk9LHlqEQTvgNrmKy9ycgZmKJQdk2bn/YZk2/EKUvd
rk+kDSMN3LMgFH2EhMcIgYGHOXgL4MxDDcyk061TSS7mDzmO3fhOaE5dHiQWZR5jqhdZdOw9oNBc
qsqIPxufVM2PcmFPHcI+doavdkB2sAs3VvQDkv8AUdMQxRbhkoqCbjgCRWvNQc1Os/BKNMK2z54W
Cz928qEiPpqpW51XV6tSig+GVeRpuvGgklMhGK7TIQkzoI62oR56ssMwlD3kqJRNlpKOlDf/mQr+
8B8PSBT9c9sj+HXnkL0KevZXAEF5cKXx9cBmRwx2Xv2xQ4+q/cBdbmvBx/M+MAxfDwLl67TLskpc
wgoJ1I6wGOZT/bK6R29gQIo6fgXhbutOXxw8VzfOpHwfz+ymruj0URF2+fynYquYVmiRgtSnYMLT
tJTXSGWLexySVhyDPvIeAFzhoxs6wxl0GIOSeMxQTYuXHFchRi5RXGnhffBh1XLpOhU6e5/fr8IX
4ci/W6mx42zhUP6MHGMAu2wWIFfQRCGjIgYZPKSW3Xo9KHl3qgLdAcwSQ2opl+nY1WZYmfbwBRxC
MZnHgSzXmkNBt69IYLOr34X63SKNzegmh/UJTnL/aUZWA6n2tdiRwY6Tl0VttzwHzoBK1g7SQ/6E
Ana6oLfYblUQYCpBi1srjGJck4yImRCQZUaKa3nq3WHgX1WbuQxAYZ6rZKQJM6tfvDDdl/omdEZq
yuIuxSskcTBFIb7yR79Hk0ITzdo0YCU67xn+je5zO7FIva8+UaxXdMFvHVQgzK71EID2mxpiYOu4
bHmxx8q9BEr78aHBGNMfW8l+fh9l0H+7yC9+BF5ZAx6bYo8epmKTViM2d57kRpZEPaFiO4gi024K
Zogzo2fiui/g+RBEHo95d2yFp6ZHYPh0cVjd/ifpvJYb17Ug+kWsAiPIV4mKtmzL2X5h2TNnmAMI
Egxff5fqvp4wY0sMG7u7V+sVu0KJFEWQaObXZXaLvubM6l5lVofplgI9eDRUL+j1VLvw8w+8TKaf
pSVrQAYHl05HBcSbEy2i3YrBanCVkUHq7wwOLoKgaxSrksb3uKtm78Sy1832iV6oqLYy5LYCGfw9
mHIREi4el/8yn8TunZKReQaI5OuT9Ffzak+BZMlijcXB75Ks3YuI8+S+loN31HnhzByf7dp71GxS
npoyV2flTcp/UHLozwXMYpp2maqHup9PYq2i0zTo4OSDyvsjgfOwn8hYj3te2T1xOubrApQz0rUa
kOz4I+nnOgJbkUdulWzHaWViANMs3c75wtnuZBMLIahZ9mt06XpMgkcFuS/bC5cuNUxnFjqphbMV
u0wyIawDg/MPUmX9TuTMqbw0jfpvSGeOtpzhAzZ/67TGtsq7u4K9PHdzN1hfUYZs82LXeJ3ixGgW
Hh6RNvIbGbIx72mHQ0MzHLpB5lMM7xCpd0g7piZD/8HO8bEQsC2IxlM72n4ZR4wDLz1Fy++dqxL2
X7UcGS+7WjG5OyKC0akTxmuClhuTu8GVfkBifPO8NMDKUrHQZWeNT4lVFPu1tOrzYpJ+N4ElPrnj
sFxrwo9bC1wDIQ/TDw8LpLfzwG2nOHFWcoptQ2ch6LrGoBdLtV98p35UXHPA2Tr6Ux2Rl+e+chLK
73Rq4fO38G4GLM3p75sH923kwQRicpDeIQst7E15buCWzorG163tVriKWPS04tSHQ2HFgaUibAVj
0h1W5K+zhTWH2XskALzHDYPBeaVb5OLQLQnIlUgi0aXCwRSYiQE92RkDfznmGMTJW09jyJTheFFs
oyAcBzHZ+9It2ZNldmL9JSieHaIqyL79Hk/uZk2Ee3JGjSGmAVkpNw7bRHYsbvLtkSt6B980Wtse
19SZhFm7z/yRFjCAbcXXIGz3xXf8fMUhgErxrix7Pmnl2e6+QS3iZJg70UBpJPrDzs+z6q81jsGT
oiWiOtZEgMW2oYzzQN/M9KdW5AY9Qo/XhqLtuMbNTLe3nvE1dFbdbRUK7Ukh5j4V4DOfhsGtkucc
VfSxG9FfsDMEnKVKDEcs8huY2Y7Rqb9rOP61m9zGPqtFywFwAhb0J5iaJflpmja5R03gLmsaV7oc
QtKAMDYrruNQ4FqraR0JxeNYt0NB6B0rhLXMSIY8DYrXTImmOI6JCHY2mhDDz+jEiMkz6zLM0YWQ
yYvn2xyAB6JZGMHqOf839XoQ4CrZ9UMKTXmoEl6hSHgkZJgpdxF7B9/AywLirdiwUBOHXvdhymOT
Du1NT9DiT2itxMGECbfKVvpRFHYe7NKWx8ZWFVbDFoSR40LCuKN3E6HlAchY/z4pWDubYPAzPqBk
orqrYsPlNMwblPn62ykozTOH3iy8yGFIT3Xbu/eh08/FOSJLEe0VHQH8AaYjnSSg6KkPZBKKs24q
XX+a3X5u9gSHamy8yKtwyrGtYlYgESAulJU36ojzYPzBR1Ddabn4tzwIjL5sjXxo4IlpDdDaXLIn
KLwHvB5Vusk8xTYtnVt9nIai+WldkKkb1ubLiX/tPrhtg2eWb9FyzpIFtH2hk8Z5mCI7O1uuro8Q
2bpPzq7NcL+oaF5OU2d8Ntwdb1HSJNKbSGtJKrJ3AXyH83A7rML6I+vVamGKk56hv/quKP/luuF0
0c1+/w9aUOJtcMooQq8wtXk/WZVxzvDLi/Z1koNgUPCiFLhmTak5uYASZYv2a7wQWCeLYxX25ZPl
tV56qOtb2nKyJ2JUNsk69aazZc3FBsJWgLusXmy/+0toSt1B+NC0OUp827HWIoCFgGW12uHhZhoR
jhnUgQRbJzcgB0qGwXrUR/S7iEwNsJCYt/b0yPDa959kRkieY1Bz21PI7BQeV8+k53Wx5u9Asy5e
OlHjEoqSz2oh8XO9LZGnTyUDkJnwWt12OyZO+VUs7C82HF/XNxtHDVc0Gi/uxYTz2IOT1QBDS+IM
mOQCNz/2tXRCaI6DueNXhL7ACaH/B3o8eXNWW7NPVjj+iip3PIQeGyYBJsxyBSDnDPIg0URo38YZ
l5LTwDqTEkPEX2RuoD32pesXD8ccDYdTuUuRbEJ6FsEdxfOYziSmDxHMnix2G4P5LlwFtAldea72
YmDSSXRYnbz/dYKxuw54EtbNUnksHbkUUP4rTKbXMrSD56bSsNaw4cZDs9jQz0y34/lSxIsT4tUd
cJLNr77BjkFZ+HDASxep5xDeaXaXSZprDi4vgIKta7msp8kH4bFLFzK/MfKSc69rVCqLbMypdTO4
vJ5sF5a+E+pNxPrXpQ11D11ifEyw2p1TFuN/LBAyn30GiICXlkkIKoe4bGhyjPbCiNtjM4PlwIHD
a1F8cmsfaF8HR2phzY60FE+dyXL6Ol6WlTgJCBjyMVrkI77fkc+uJS6x8Ody3/v80i3yQjymY1hX
myScZc2qAsaORXaeiemAX2P5kYmejr0yQAUYZ+Hb0KWst6Bxp/+4EZuM9H46PHCsdNzNGHrV840u
/XeyZ5/riUXrpoeifFhbM1xwtCDu0sK67kgEdI9gYa0TbfPmoOa1wpg7tiz4UgfxcsfnYr0Mg09m
OltxqxYhij+rnaHdmSHgc604CewE6YRPkXJv/ltEp8W3tWCZdCjuKGJ7yZnKySXXsZFGPRI6Ck+a
WqtoXwJI5hSVCh+hKwVhV1brzM6mmbYDXu6XnjPNUavMcJrJmuKQsxHGzO8vmEK7vresYyVt5grl
k9ffQ0uNhnhV7MSJVwd8s74OfcancuUq4x+TbtETH18V1Q+9afQl4Qu/xzdEwKxKbJ/rDmD6Fsgy
4TSVEjWR4VCfOW56dApm4V8YliRSe+25W1w4fbKbtEAlBbhB6aCnJwycJA3oQ/Hd7r3oMg9JKZTT
pmSzUh192RHELTNd8VwICcojFjdBX2ykCxy5sz0AAhxrIBlLBIDq1e4HP0RQ5dtDikdlONI3Aojd
lo0NwHhws+hYs0pudxV4FqwvElWdLKwJImVj554y8kEOJBXEZr9KD52lhP1EznQ0l5E8yWOdlZx7
w4kl/5OQGgc/JkkPVwO62sG20pxlH9+8tQmJryr4H8O8LYpifQTurPkjAoI8BKo/ZsSyV+ZMzIye
lwX1HbbmfLoX41Ji0JtGpzjU3RDCkQ99S9/Dko7s+34VgYda6WC6TwZAsD7Lmw/MqsX3HJWG6ikn
xBzLu6h76y3OUYJ3NyzJFV+ePkyNlUE+sP0DGVmWjz4KKdnXbsaY6BR35ZiUX/lUyb9u6AXXKo18
57La9ZTfcR7AyMjbfa7jjF0Ci1d2zw8NrJk/oVvlj5qv84qFfSDkLasiRBNzYEJvg9GzkxPoF8e9
SrzI7s51hh4+Aztx6NINIYZtMOF5QbyokIUEJzIgxozejtwgNxgchimj6dwnFsN6NO8T/sD/qhp+
Daq5FaU7meYjZ4HeJsp4a9oO90vOxEfqBYvJu5yxqx9CesC7nRRRdFrGIjy4XtY9tqPKRz4a4CIx
P81ApAhz3kk309Jvp2UdP6Zy7f4FoZrbuFoCosxNwIS2keVI10GLqWA7ixVcQosD6v6G9TYPM7WQ
fDouzdqxbHsU5TCTLLKTBAv7ZQ3T6mrJrpIXa3VxsvhctPJgTZk+O6u17NrFDs6VGyZ/wH+b21M4
0PKO+kw3vcC8qtd4EULJGPtu1Z6zahCPVd70MZJlcqU5Sb+WWIr1xgfe298Bpk5DiEnrrdi8xOoX
rD15qW1UW4Ay17Jmb5ay056+x5EPqLoFORMs7r4S9REVfnpMwf3SG1jV7W4BiXz0xwY++OyII9Sl
xflErA/xVZdMDsCcR1LKNzz2s8WJ3tty6g/D01L46xFVayEFp4z3snhjEj1ijuBE19F/ri8R+YuV
Vb/lxrUhjwCFFC3coYXPPU+WgJZqOZiqtlYSOsFXZc9u8do3uoGnCfHfKYhjRQ7zccvvi1puQ43d
uiqzX0nz8GDA4uA4d/YYhQ9lQu+4zjX9NT27FX5c2HgvWPyj8Yo7X3JIB5rND8oWD6UC/pm6Rp6/
qjvyoqXxOOMQDuBb6ct/gtHOe3PrzgL7i4g0UQtoRHg3TSl8nzZrcVQQyQeVqvww4YiYA2D4a3tG
72VYCf9iqQGXClkoTVHbZqxXZKwNOyIKcjaQpBzsVpEr8o2S43LhRlE739cwiqo5iisnwv6ei3E8
rBYbxU2tPChCjRuVyR63hn8uFuZxqoSC+5pgB6GKxU2v5HY7/AU2QwI9cP6lSpzghx4f1XjMC+RU
nhyLUMkRYBSJAdAHBIHbzYitvyJMSZuCuZQyapydJAfVx4Y9O8gHe5ny+5ETRHao3YGVd2FYf23a
0s3NwW0t8sDFoOR92bdi+iYm47tvivzVj/L5QbO+bgoaRngIEoLWENbUZN9eOHSW43Yf6Qtf8CKf
PPZFm8UequFsB3QybyaYdPejm2KvBLTjoXM08+J/jzOl9cd0kBy48TqhcGQ64L0himZc/i5h2b30
CFxQV9E0MBPSG1myuF+aspT/qqFpiw8ECJEecTbQ/34TvvGKqGCmu8H2i34fdi6n3dLvPC/WwJhD
5HWpTh4TBYq00+l63fcYurj1PZItoZjq6I5D8Gr4XcP1J+Aoe9+Oef9Be4fOn4AeyweWQ2sZ96YP
e3g8qF/dljyG9V899b19qyzqz4iYPMnQBq37Sq7zDotnRWBU4nC2i+HYw/eNgQnRjl5iYC9wkbae
82aNNd4v49XyB0DB7eA2Uf9RfOnInhElF7xt4zwzUAfcGoCk0XHgy/AIcRxyzO94anF+geni0byH
+4RLVLG+lbtITOt4nG+AW1OxWP5wy4a1CovFkgWRPyVYnOr1vmTzA9ZL4aKK+eVbcrhJxF5mLBC/
+56bj8jFcxnR7K1NWncA2CbWEp09We3JQMGeN75KTQQHh0jq49gsznC1bJlgkgyCHNeo5j8Jcvtm
fBn0lVt5vsJiss+Fqasnf5oodm1F4v9hwx9e8IoPcTVDWSWFwmQJug179w3lpYNPR423jUh+00Gz
lcjamb1w/uV2kfQ3ROrdh46yCJfVyVyX/i8CPyapBG2NCgCvfHTrVhJacbz5GwpJdElL/JO7lbiJ
IKUplsPsMTUc5tpKPCAtnfJ31VKId42fnoWi50HsS/EBD0duNAkcrsvyGm8Spon6vPqTvldFZV77
EPswiZJ0qg4wcKYy9ou67jeQm5rnlfMyPW5Z9dAjfM+byA79LSDZFVwE3jSJafAwYNbZWRz1/+P2
JxVF+xvTl00aFGDVGCanbh7n8DiWCpWd4Nf61q1mmg9B7Vnec9kXaHcp5tVqS/03zALcXAHr+BCM
whfx8pUbVqdBdNUFW6wtB/PuI+QHn4FdCJ5wNSPFOQiyhGxsZrEA9WZtm60J9fqFqX744ZBQboQa
6OY1yQxBSvqsEFPsavuVA+CLnZUr+wKEBbEfCJgVuxoZ9UY2wk6e7F1bYI4rbEylCCsZnnFenP5+
4AHVXbtU5jjPqDbYN2GjLrPN6+9KhMk4l8iuvLNXezVFHhKt7ITVvXfvLDuAt3TjBn+D56YgnLx2
0xFJsPy622dShdlDhU+6+IzcNjgpH+MnBKtRSwgMuT09m8Gu38KWma+K0nGHrlN2d2XTQn+XARyb
BbiUJz6mrJ1/k7q1jrNub9Ux07I8V5YvB8Rm3f7zb7bb7VT1vfNEsMCt9gylFp7ASkJ48rI8W3Zp
YnX3FbPMBXICmkHkelqxJ8QieQrrMdnJhIVVtecMysg1hFPdHfqBwySG/NVjW2tF4lrZ9EpS3eJW
HT6qafaONlHPc43LPoZf1uUcPub1ZBJa//YJjkRsUjXXOh7daGxPaTNHR7eN8icaMbk8wtFuXlss
2X8iNwm3Dt6n+7zT/X+zX7o2XlsDYyMV4sKL1CBfquhDELUEdK6wI3F1edPFYFw/t2wstyBHNAHO
lo3zE1oNCUF7QpM7Rxn7yVcw8DnuJgfuSf29rJbYJzOJSEb0RPBXC5BKu8zpkDc4D2HoZGhvu/s5
FXBL84l8j2LH4ezCgFabqhzrv+UyWWfRCAQOpTwfhxmc3E1kpVCacbNHLznixH3XduVbbkYMxHz4
UM58bggTJKKPa1hM8rXQFiJoNwUueUUfK+Mtf4FxYBjkqUGNVleFWx6frOyrv7ARiEtk3swy1BXy
9qBcUMeg1XW/a9S31zVf1t/MSO/NiixL3sNqbKwLa5OcmwU10GXt0bjTzhd4bN6m3At5ObFbuWHR
zHyHcC8p9Sh5KZ6ogjGnlA1gsF8KtVpxRSLjwIs1S3nCF+Mjr2L6mdY0qvdhVdvLpuzs4iDHaiz2
Ba0B974peT9YzEEgHbmiLBCLUfPLihjiaETwAiOEvu3AskEf1zVilSgM9AjyltWJG3PAN+aqU4/b
09tU0ZJQ09NgSAJd1fMqhG9GVCalIyKINaSNDF3GLf4IMWU7LPfyzsUHwBztUcSIfp/ih+uHIG5p
Z7W2XAzgj9MkItQdAko9d7RvgrMBdtQQuCVUw+CGloZMZJOU2pMWmbeNF7K9nObcvBSNykixdaRz
rlU2MJony1LsxUjKPRjF6DyCYVgd2pdqndGPSjgDjlaQvXZso0Hj2L3KLswa6cVkhFrAkTJE8Lhf
xcbroqihEyFa+0f4ijivIOLp8H6mzAUj41Ir99yiqnPtgl7EwmWlatl5g2nVHdVC9A/kqdWQbXMj
AvMJWteyTQOXJPWgAN+Sp8JZGOMdHtwtyAwckpFIneafWsPmIeD19e0WOnyeLc8cPWviuVRmGJlt
4cwN4i9NSxsPY/9D0Vaq22OWCR8H327eV78op11n1PTCPlFmzxFZFplT45EL85WudtQCFwsjtIfA
Vmw2hpHIuvHYO/yj46D2vj2OGv+maiGW2hez/JKtk29TDCQhkfSeoiqvGt2r2/i9z289zesrczIN
c1bGxqaK00Cv8kix1dq9BSZp+7+VCdP8lxNGTrxBr2l5Dtee0DnCEG9eid63YpStQm9fhWkDLkTW
4b9u8qN3P80AaKB089rHbcF1gcqqzSvLQO7M3UAK4sG3jJ08YjnEiLipxYJovNDU9RGElXedLbts
j0ZVy8n1GgwQztK+eLnBWEVhNPFFPUGPUvRjDRuR98u56Pzwu1MAqP40JDF+m57HKGJmQL3w5NdR
95Dgs3BPsAz9BmdZyFlAEwZly9HgMe++Odap5S8RqraMiSU7/ynKeusneaN8CLQAunuOtMI1hx63
EBHxkAPlxpVJeC548l58Oh4COCDS+TGOCY5u5GIykV0T7twk4Cqne6LZCiknG+eG2+8ADHAAa+eI
0AwQjPVU4IqaP9XoBeoL3oZTMOcsqfnWjpom3sp58IHXYNLPXCl2/w5EUMGOmCOKP7YzW0AC3G35
xDMCAEw/ZVg/NCt7FfTpTssoulPM4RQnJDZALOJuo3esy7nOTlnhpP+wtMsm5kntPDG4jueoXeVt
7x0Nv6Wqu8+umAldFGmqjiQ8hmcNKODQhX33Y4A+PSh8E5oyjZTuPezV0SUYnFlt+CkEYjN+SGBV
TD3FL7v4yU72Y4FRhSCtGzb8Mfni71BH/QRsK5Y/vjW39qe/yZq7QItbbIJjHBXgtb94cvNXrgxM
CbufxHtQGScnamJ859x7iCqYn1aB6jIJOxexD2/6vYTxUbJ8K0BXEDaRcsvHaH8x7ElILFmlKJiQ
RIq5omdrzGIJUniiRwSfyichhgIToGU8cxV1z9W/cUjWdPcU/HVd3OgFJo0/ZPoQFdKwMGvxDMXE
D/McWpcmiOWFprGf/NxUDOQDG8G29zk2rHkVWmRsde8DbtWd057Ayjc+3tdu/js0jOP3RRayADZ0
4NzP5CB+8gitPd2lSHd41ISDhuqCM52BTySA03S1ZlfO6TihdF+ihul5viYu8OxpS65JHFmgoqA0
RAF+2rBP15ecphe4r/g6Dq5CekLD48EDyS0R8eSoRVFPhu3Wp7LI1MN3UzbBpSCK0iAatrn/n6Ge
W/BCpVtFUJaYcs3coJAquRLCaqu3OofiuOuZ0ujtdUqK+hz4xPs06ZZi1/Q0joCgoLvvjyC8Z39Q
qGljYfAgFL6N5BbKjxAPArIontkkO8OsdF4Q/SjRIQyKS0xIqlWoQa52npegS9hd1h4al4dtx5m+
vpfTTMQ6x+l6pSFJUno5Wf4T2+8k35U2DNs/g5ONXCCQRIPhwGhD3gTiIode45wSBhsnRnbCsRfO
fWbFbjQSU8BtRPDSz+VGkPI8NBUNAEyV1npcndCyXpsBjPchHLM0v2n2dnq/uhaIPZciJnWnJ/b7
l4GrRx1KrSPmQI/1bJym+XDP9bu+A9rSFe+gDjOyGnCctIGwkUTsXP1mcz+WG+U2RUmMIyu4LULP
NQfhA6/aLaNNjxfzAeEKl5M65KJmObUz9b5wypxqF2H8ZnlGqONkuz7EdBmOaCm1Q4RyU9lJu+vd
Nr1HFClear/DEVK4Xv0eVUBMOOG02Q9qVvoL1VNAIZkM1mw8nHy3sEi2uCJdIFOWn9Y1HrbVr/R3
2S2BORYzp/2SwgZvJ8Ht7FM0CzKwdCAw8Png/d5vmLOC2Zm7edcz60Qb10UL5ZpqnX6HLdTEZL6g
kJGzgLvEgukmxkOMBPLVNiutnVSgPbKIJ+CfVw3r6BDnF74gX+RsURzSWQ27Ap/gJ2zNjVuuioyD
NmxUkmARerc67C25rvrFTuKwWKfwq+OBBLa1Y5fxAlHQyp+DnOXFC0IiE0Fkg2c/MnUs2dvKczDd
OWlGMIpD06lGT4Q+k5iDn7Vo6aW3nLHiA36DMnpcyPx2G+UViBqVbSTBmdudLAS0+gMvw9wXmxT/
gWLx3sNkwTgyT78hn+FyzxJ2Bdlm2yTacNs3GpV14Gp4Wblsy9OAH4EU3EBaFr9sEL6FVT79wEdx
uw+LQAVhhoYfI2Wpc24CKe8LNjT/OFkmuBR7XaHHD437XiRO4h7Zbhf3GUdlzqel26dPmFMcnBLL
hDidTumFfRF6WZEi7PrkwDasrz0WfMbzrkNjgYr07Zm0kcdefMcTy//EMWM9t6WDM9TTHqRdsCOX
eYR8koFzRSOfuvanBdF1p5te7zl2kVbyRO0cDf6G1ywDjX8JyTfHoCMsAZ3Myz0KrZfqMVO9s5LB
Jj+8Le0J6R/ty92h8i7tjl/QvCwcbl8xwgfiEBB55GOaKFJcxVyC/vdleda+kta+7RL5GJhBImou
KR5E7AXO8J5FdftnstlAkzHuW+x5IkjucrmAU0F+cN5chPTmNNfr1N8oPjo/QjxILqnm5Uca7rY/
2wwRKaLb3abtz1ZCNvxhCvWixwHLaP8yp2Mp70J4letrSOGf/upBhu6bLgJKG1Hs5FE9ylz1uLLx
jUO7Xz4dh2znTfz6B+MQY5JQgGmbAItVMvbdt1cvzBldM2p/m3dFeQ8lORiv7uyyMaGcrwZ55Qs8
lcLvjwRrU+fU94waY+ijm6uW/3BTWUv/3Vnr/GlZBM9BWinSSIM5ABXxA64G1ZyM5TSs83x+RFS4
JVQPMjT4bVZVFRc7hELzDAnDSXCCBc6Rd8Za0zPb4WHZsXAIvgRIiyt5zRLYSRuxSlq1w3kRi3Vc
My/AzbHy8QCugHM9uOfyvyyyZiRlWnkepqGp5x9VhJjs5iBYJKSbUR88e6zM3lQggbcjpnx3y7xb
f6nAgbHatSTGp8oP3Q27Ou+RN4R8qTi9YjxxMzIfTVj+AqhVF4DeM7Wt2HGfoBgXcZ3znKacclhf
PBmVlLBKqzm4pPl3jZcQKk3spSRjAomFB5M4CIbtt2wirr5JA+N9DQv5bw7CfE0z5/rYpssZ1DUQ
q3c6JpcXkg3dE2mYHzyp0y80++w4Q5theV9W5wqrzNEFJsgK3usKlseTf5JSAvrJbxHmTSgG0dNn
t053ts4jdzdYJf1hpk7F1fPC4EcrHtY4f7L+WFE0CPxidD4clgksiUbl8HgYkuAYOD7CtnfD+GBT
4KdkVZz9W3OvfCWluvyCmbSgW/iJi8ZHeMUR2KnxTObR4zyJ5kXzY3/Bru2fmFAZxTxwQaTSRH6t
zOT/FIVDaZclTXSJhAmWu5SiVXkgaEtsZbbm4EAN1UCywIWTJUnlPHh2w+GLSWHnZXjpt0KB34W5
inPULOvFwXLPpAnxGSkdi5mJshrZSqRr7AnXBDGeovyjzVT2XnHq5yGvo4esq/RL1+Vgs5hnyo9R
Dp95X/l8XCWGBq3d5kLjmvdFF3j1lrkzCUg5FPkxoPLxtHrL3y4Lp0ORrv6Vep+iPIbceDuXt96w
6X1HPtJXiO0mIHR3PwoO4rtpCEaSW4E6LcrlU5Xd8Mn8sex6kjF7h8Lf+dfvaxFQAOus+xZmQLFJ
VY48iu0blyy125Dd/Zwik8gkR2umTzO2BvESRt70IG6HLHwjXL/ZBIYSg3F059RF8izYJGx4SVWx
h+qFtkGDyVl3bn5iS79bvHLa15lkziJi3tPEmHXh2Rg1gjTxrmbOAMB5S3u2xjx9X0zwQtTK2jvw
+S4C1/OxaezwSRImP6xVu5iTTdVRzLOI5uICq3QT267rnHO+HwhGqAf2xnMnDyVmtBkzvKp5X3gM
n8Hd8d2iNGVoPH0efrTomOvRw6Zx9XhZHYssER/YH6iuwPSMqCrBfgT9Opbx5Hqhx+lx+MGaqV+p
FcUKVAXFB0ZM59T4MIir0TEuLnzQkFi8sz8oRdkub4ae4mX8cIHm52pmWFbFaOOb5lAVt64LBauU
E3Wt4cQ6mMay8pFgwxibLIyeM8QmjvQmT7GFWQGKfeFVGT090LswVNTiiCdr+mvmbv5xC7tmnB2+
8RvOO6eaZryqdRK9W2GCWy21ruvtN8UE2S5UYXCP3AgwxC4oNUZYAMENqJcT7IgfYOjNsaRiZwuu
zrnDTsFBNJTzeNM8aZus5jY/S4I2/KgrtNw6x8YhHEYdsKdbbdhoe4CpNzYNGk8IVMCi2fsUMwNT
75Quj8O0pxFBdyfQB5qel3HQT1G6Hvmso12nVuyA0kL+I1L742ANiHvbWOc5n85EqtlWdsFQ/Avt
TG+sweHlp/lUV+jK5cu6RGEYj8FE7wnEA02USW05fla80AByfaacd28D20gxOJIQ4yEuqSd6NMIv
S/uXzFfmDlxA6pyj1OahaoOwfhAjNv4B6tOWdDwEU1w1F4al6uLPt/B5gNXiN+lsPm+fOq4uKsNg
T1NIb0Pf4Iq2aIosFHgwJ18ALZIz2LN3odHzFjSplEsFMgBRXsShrF/KVpZwLsvKOYVsm79Cqdq7
WY5E0BmHf5ncmz913T5Wt4Qlt24i+Z8pO9oI27K/p656bLVKP0M45psBRfQxCYN6DxmdPuEpBeu6
LfzICAI2LS/13PttLLu68sKazz6TFk2SYHk2Y0+3z1G5zM8Mt5DkXAkuhNqd2yu04o317qYCgC67
XD7BaDiypRAsIPkxV8XuQi35csbZg9s6K0gvYApRcVZJtgfMthtG+uhDzSlRgrGVR2xAADiKioht
UalXXWkOmxQCacxH/g2Zuk75rg38nIfM/++I2lR/EaeiZuctqf2gzJo6BBrYGVHkC21eubC5prz5
hbhCRyiX383wqobsrUwS54Eel+LZQzaPKz2HkMeZ/+etwh0id65esyKu6jHjyJp2yLMwGzYo/P1t
ssj+zIkzvHDW/+oSquJ1AfaYRD0TAhIpFQS1+kaIn2j+FZ26M7qg6TtDxYYNwILue4Gyk20Dv2vM
ndAc+dXY/2U7nMQ6dCdgVvPYPeeBCKFORfnNeF7jAJLFDS06gnwnHe68+u5EyY7fd9W3KuzssOK+
3xa9x2Ibtll7WCCZPaW96Z45pfAsCUxn/tLoYTbduGIlME3NqqXz/WzLc0FStwPgZ6fXIBv2N7vC
llPltDUWsKB2UUls1Rb+DnqVd51TcvbBy9qgZgTi7CTsdnvCWjFmYr1rTa4INFCNbERh+m0wjzRC
FG2ohl2+doyyLe4qGrm6eARYyeNkeQc2h//Rnaxhq6eIaOv00WWU1oLmIXqO2wn2TfppJnKlUPQi
Qr44lbN5NvDM0dkDHmdkKmzr1VmQbVzXlPdCus4nO5rsy0jRnaIhCszBrsoDhMib/ajk+yEe7mRP
ScMybC8d+Iu9IrmzpW0Ma0zS08MzEcAucnUC62adcoTH9mANrAc9I4OXilT2i3T9LI7Iv9HLFcFA
k9r5qJQWnxa4NutQ5aL4HY2H5Ya3Vv2n9PV0yXFjRcDdqenaOuz7b3lxhn0aOGqeHGP+0AxBdedN
Yb9VJmTVD/eBQAfwnWSgSRrs6Yhx32jv5mOHVJqP3TEvQoICOVJXLVMPp9/8XzpjjCIteS4EwfKW
6RhHVfHJ4oW/7H8cncdytEgaRZ+ICBKTwLa8kyt5bQhJ/QsPCSSJefo5NduOme5SFWR+5t5zh+ip
0mxOSd09YRIgNzYc+/ccGj0elWlmtL4USf9qivkliW81Qs6bth/RciME9vzNDFNoK3VYHjGeJY8t
K4fPW8gqqRtVwFj7tmtwppTjE48TJRfQ9T1LBqYaoV2Rr2Or+y6E/JnPRfsywqdYF4VxuzXCBHHT
KaYvN63fG5aHuTrFDD2opkjNJhAIxOtlAaO+JQil/8GAHRmWWUnNARdlKMH8wJ3p3QiP3So9Tb9N
m7O7HPgrfv0x48nKiBq3yGqHgIVX50uZYjxXTGfcPSVQCJ6bTTheNB5wBLdZZTHRRVcCl/sX+sT0
zvzE3odl5LcEXfXu0xA2XXosBOvsXb94HkYejHBmJbBp/TnC4yqaEJNuhtTW//H4inpfsbF/dfJs
rL9sY+qHpVvUYwDz4XFEdkJv10YCZ384FjdMPwibI2o2j1SpyAbWm8PiHAnwBRQwkDPXyepK4+h1
TDsUNzgi19w5BG59o+jF1Xg20zhFXwN9XoBQqse9gWrJel6Q3c7/tRmvwBIEkGaZNiETGZYUsCGh
pPU5m0NuXn7APK+egnEwQDgWVZwyJ0hh5jXZz+ykglsVbbW/A0jjl494AJxxO4ITeyeNjlrLYIDb
pbKuD3SHaKTJ+A0exAh6L9ReTmNbLuFzmhQ+QDmD2O/ZZvSbcWzAs6GaGFwzbJE91NtYCyu6oIBx
5FqTNL/Nct/eji19N3pB+IVFRuTfjsaV1ZJ2i6vDy4fIbCmPdl+1N3SmoHecQ4/IpADPtjkre+rT
J9FA1D1YxA7s4JT0vxkCzQfmNqT3VJHnoRCOXdSYMBxYOYZYiUhX7wwzHxs6AYMcjP3rwWOMvvPD
YPlEZeOTFO4t8tX05VxvEruW7cOosYsSS9ehv9WrUvsAAv0uy28sOIfeLt1gbm3JJ+QD6jsXFF79
wuqKfGtePZqPL5u2tflIPfQEiAoU6xOcFHT6/M+Vg9HUn6yKIovMpn7t9MyhWrS7ST8f6Q74mNih
8mf4JUyg1mw3BJ+ODSi+rtQrJOQo4KprHD51/OQmBbniG+RU6dRSzDJyzg4cBlYimIm6iXuNUFFg
EkYRmb5CTszjt7gaTPQ5YovXJzMi4Mex0lgGabaBP9eM3D8kEzp79AB6PKS8nXnFVic1FjiOJraz
OyeOXRscNSQn+G0hqQ/FsUiyYCLDallsTapS200VIVk6Kyna+Ec5OnMpMLBTYCQxxi8aD5P9sX+0
5b+xhHwyglbIck+h4Cjl2F7TMm5jFBV0xIUPAA/aS7djmAz4m6tmuSIEiW6OFbIvr1FuW/2hjYEF
EZvCBbKi7RKY7JQdbSrZkoOUoGxYYY1lEpZOCSNjZNH9Z5FMt01U6Zg7elqCyTtYF9RceEq8le78
tjgM1bjonYm86pP4DLs6WgXZBAIH0LBxcrvID/TPpCXKeVzye8h2ebCf28ANjxNktRgRZ02VCULG
ORl3oCuBy8OqyadffQbGA+txZXlK63OlY2Y2qPGbGqpWmE1XnExohWsjaZod7vLhvtBT4B+qro7G
XWhlS4ulrjGfjjNA5F1RIk3ehX5lPPT4IRHgl13QPXc3PkcjbuGMqFwFrfJN+0vUIqHmGIF4S9Y4
OxK9E9C7vppsQA7iAbTmdql85zFI/flGydIImnpJVsoROVg4HzvlynQnnLGsLvwnZUuIaIsElwNA
EmJq6bfOmoMnJE9mfCGVqH+QgfH4owieAU3iuu2+7isXjF3EDEY4LS2+j6CMEra0R07ztHmlPKiH
3wHKzy+RdPifHNbhIQYyLPt3iBK6d1WmCpgt4/Wn2hr0X+ThCDngckXEWiIivWdy6OYPXutQ6rjh
tOWxS7/xUwT90WKeupIqyR9yjoNyb8YyLXY1YXc/UpKMs8lwHRJswbAyORSQ3FKMnxmfE+JwdQYR
JgmnspzM2yyFcuY/JvDDtUvaZthHcxf+wIizcVGTmchg0dVUzRKchr1JE9kcGy9v/uvBiTBJsi3S
6PpltM82e7UvHKTTdZ6U9cZrS94T+iAyzcIhH4Jj78fifqRP8Xa1MMU51dB+qccUhzu/PIH3Xluw
E+4YEWDSwOjPyqLNo7sS9pq1STBi0BxyAonzWC7NG54cyZif1ggdtXAyPCxTIOjUHOnSFpHJ1t2T
fZAHhDYppCKldNrvmNiNi+/L+DT4mMe5oscC0o1oMBDKnk3lJqgt+bIkGDn4d+D7IBw0aQAqDSK4
kKCAO0pasAJvnpzUMLQrZbVBz+YXbxUk9PFQDUP1Y5UTcrSBaSzPbDYJDEMgiX68HFcqznkRBy9Q
y4tnftGaLUBX9ieCPoIP4dO1HRj7OaiOeoPcOKvDYdfVyrd2IV1vs19cxuobvCj0m67tedOuQ/Rm
cLbaWPp6XN6f2TLG6lz68IBPyF7T5L+uS6t8a+lRJ1trbNvyGINjzGDDEruGuWISz6DNoW1Ltnu3
BE9KswHb31PQDS0jEBGLYl2WFIGrkS8TOKgCLH4q6CSechRbZxvGZrYXPv0JoYl0yWxs5ZU6BISp
KW+fWA82E4raqgnA8fMSH/w4ROwrQptawS3zCTVxJTi3zaKcYI+zBVYzJyV+4p6T9wnvQPUhGp+U
W55eLASJgYq0IRsM9hpXIoEQLQfR0SRZlrx0M8Pm7QAwa1gzMHAfM1Bhzablb3hJDDyuzeR6yRpY
rLizdGbjRkmW4tLommKrZ8xafXa+1XWvDFDri6WXMcGxNarsRKPnbVu8GXrPLI1njwVYPQH9hAzp
IcC/MIOzTyLh1BBpbL5FFZZYZ8qFaafANcf+Z4Z4eXvmkvrYsiFEL0OgmUA0iZ8339Sj072CCJPz
f05cEQGyqgRDu+/cNQgTKDZdeaAENHLVd7ZAJQ19Ob3qoubbKGYxknfkySmCvxMxO5qmJuq384iH
fyXgnI7r0qrMvLdHK873JgtDd68tBmBOy7OzUmOrf0LBRnsnSzVeBDIc9a2YIBdIGJJOH5mHW8lF
ESEq967JpaRmKsHGjIwTruXkhuiZOopszKQ5HD6JT4goE/Zs0E2Ywgq+ammS0T6wCNDZFzvdob3z
JA7zg+N4jX/NGS/bK7sb1HIom55UMbcZa/8w210eHrktRkbg2Q1jqhM6YOgzDhtS1waivraVCl5q
jJAkTIGBSr61GWp1Srj9/4hmYTPDj909Wx16zU0PF2S595La/kOLPD0MyQhGWmWwXLA6CPtxbuEX
bKYRTsypa5zgD+UCeznp2VmwDhA6hifyRZbgq4UXuhlCRE8abiHVQ1Vm90HnGXtruIktOiHsbwIh
73ou0+C0hBHpx5RWzNzyLgXjB+V9UxEoyWFAKLLY5TYbzmcXxNqxBIJD+TDWv1OADHplOo1qxPgQ
nLciqRkGaG8AiViXrX7oIIVQUVaGIjhrM/+Fvyl+nnwbEBx3dmQDlouJb8rDsBmeMsSBx3xhr3/D
ptn3GN7TS9OKD7tlubvREBsflnGCtEL6XbvywbZs28ZeMOBb7ikEK5hwUEu07XUYi3ccqDp/mgfb
B0nF5HvtcO6y+LCchwCekI3XuZKMvhrrUaA6v+RMUIt1xWhvp6ycCMJb0kNXI9PalgzGjwgkUtgi
UxXtEYqxyXejvPpYKoOjtXIJidqPZrKKSze7SJOMgBGm24jvwsTxIrbw0VrFZiteygIt7IIBqcmd
f0WLCyqtJm6kpqlv1VT4eaPD3PMZ2nugbGxPXXarCnFTWTirbGygl9XV/CXdqgO1u+BNsbGjnDzH
fUkYbm/jKrxxqow4oZWC09BU0QfEmP+gG3mAV834iMKQ9z8fFl4CJrX+w0TbdAUUPHHgMUPdIXNM
3rSlvX0R8hgW45ySbFFlAmp+ShvgK7e8g1uAummO9D/l6+JUK1uyaC0QZ26jrKgukRMXh77M5VsT
ltyBrK5xGnWwgVdji0ccfWCY5ivuhGCb+QiRQQ3F0arVkQMmDcvQPh3IoEb7jVNOLx3B38XYBHeZ
wNUMRAO5msEew+4ELonrLVs/9rhJwRfcZ0UqH1KkbpdQEC7EPBpeUcCQFHWlan8Gqo1hQ902v5jF
BXxEJR553w0DVZeSlz9sPbkOw6iGy4LRmNqXPAL2Dq163PDttdwdc9/C3KlVMXVb7QzZdGSBa8cb
U1Ya1CyVBc4X3o1nXmsCFhkmF2pngnSwN4HXquK7mA2bA9+aOHJzUFsgBCpCCV8ytFAobJSBRoYa
WqbgOoh4AzqAXuwIltdnLD3ZoBh2QvD6bWg+qvmjt1Var8XSh93DZCV6vDBdwcoh8eh5PPsRWoZV
EmNC3SfWjWzJSQCnSjE6cdelM6IBYMwTIZy0vWjvKVPeqLXk+nC9JP49PIrb4kyn/6IEDxm0ADXf
In84Qcg9RCYP6MOJyR/ZsTAn2haFRAWaLCL5jC574Eh2a9uQj8eYjPy6vkIVY2YZ8McLus/b5BiB
0jpLq3bmNqrEwMAKxhmaciTSm9pJgmf4WezO+M/n723dcJzNYaS+3JjF3hrSUcQNgmtXXXuctfy8
E2Gc2wm1Lg4vDMgYUXHIAgsJg37YIbD0nuGPRSzj0GokKPtyle3TgpJny5nNUjLXaRTCyI3R0gfc
R7zmJDDD8UzNCH0xBRa08WrHmw+4gUaz7upJu3tcqU60d4EaHZsIpAtSjtQYhiVtm1/wQ7TtXhds
VbaiV+RPRLJXgFFCq3/whlsiRkje/FtlKbR7GqPItfUKaLJABBEC5ybMZk4SZdt7gmOYHfIkkTKb
kUHsnjvSFB3MW3WX/gLnALxch3P8ZQMuQ2Ci26zd5FFZsm9y4+7FJobwd5l7kNkkOXHfI9FtaPAD
T9w+mwmDtyXRuH2oOks8dB3c21M79xm5gUTuubtmXkgIohXx6JgcKjdeVxLodqAl9bJBA0uLiCCZ
MpA8X7NsIHU7EPncfJwOCpTFn8MP+1Uz6A3v6jm3pjOHJoZocuA8LHY0WE+83jhYg6kL2VJFBLxQ
EUSZRTSNvBEB0Co8Raib4c3FbHJ4nuziOLYAsNamn6NPK3YsZx3kN5cQ2tXah2Y6dw7LhV59IigF
zUaFYO8GWgqibxz0B4RZd5HeeaiakHi64dyguRj6kAkT/cxWNx6EJqcEDrUawhJqhmmdtDj3DEd8
Rt2Nnx3YsVn20Xckmj0TqwqMoTFhuJ2U5hGCQCKHNUutxmVTU/VXP0cUf/OLjjZ4PA4/zhQXGXGd
17S3gho/3LDA4sQphSA2J8HZKCFOk4C75XtoClg0sfKOyFXc5NkLEdM9sFzvidTwG3/69IXbtDvw
ns6wL8rQidbIRaTPJhYBFnFbYf+dcpGQRVOMwW3ISrTeOkVp/DxlJVGQuPa0v0+kNfpbivDOfc0A
8tsvgpbLggkdZBF2BZ7PDdKTsrgMCP8AIFEInwppdb+Tq2/w8mqq9xSCyfMQYBHZqkbgJIdFM4UX
W4osrKBQmxIyg2/qeSunBsJsgAKQdby+6VKpSOUflGHWd1QOfniaKyf+m/whJ4WqdLPfORXqUhFX
zSgFrgu/++KVMYmhCCgRAUWofzr2qKxVIIt9Irxrega3DpQjzK0I1NLEsmBjBNk3MwNjmM0qlElx
K09VghgLC4Wan/lnwVOE1FZtFxft3C5l9OyssdH3P6xeJ2tDqdL6m8FK++GBQW2RsjvXNdhVMfp0
kz06pDsnCSv/w4qx7RznImfA43WGSHf4j0OxnuJ8uJgRT/9mRmhSbxkxqXad4O27ooKg+807mHxW
6ntv5ezP5w5Vfg84VgWPsJkJoyFto9XHmdqUg7ZjvQI8CyEhnMkhPZBP0P/ZQ5P/WH1GLTz2CCeP
DpZicfC5rV9mYJV/gIni9rF2sMaulFMt9wNFzEPX5/59nSgWEDGHKfiasbGeklk11qXq2/I7JQv+
n6cTIr9ahRyWwYAiiIHET28DsV8iwjM9EZJRZ8FRM7b7c5ML8rpaWX4vWSH+B8lI/KJKrx/DZEaO
lmPv26NvglNrJy6ZYayoYL91pIvg9stuKK0okAOLM7egXvOEoJjF9+m+E9Wi8zWls/dUtiDNt0Ut
0agpy2OZ2SmgXs/QMh216ZAX/iibvpzoCVu9CWLGgjVxGFm/68Ke9U3eMQW6qcyiK85r8rl8kSeY
w3Gowh3JUNNhDzZ2sAnmNGWRiv9Aqyr6jtusY4YCSWlxZ0q6lk/YspzZZUrKe2n13itUzGvRzC+g
Fx/LLJ8erWkmrqGbxAU1GXSfLk0ecMjO9x2PVAbMeiqOJdLbo3QMIgv0yemxN73cccsUB+TX7TOZ
PvOV/f2ypcMjmHIKrC8ki/aZWF7OZ3g3W9WT0pWDmtqJsJ/fE6lfxtobUSrk+dpN3eA8YRa6k3WP
0rkIrVMdTvbG7v3PhQdlG/v6uQVRs6lB7aFGIMsO7U7NOpbJIxvYFttMFKTmA2vCOyv68LfE3PRk
adgE1PfZIUU7SdJzGX0pCRwpEYZVmWJ4u4qbsuRUHfrdHHnyywej9G6l9Y1XNTjVYy0C+84d03iN
gOsrDomjARAZKESqCuYDo5D2gsHpZeHGX2n8APC0rG6DPSMnx3DKfhsbntw8D9apiBIQ4TlMBrvs
5kfkguRhdBYZQmHYnVFeV+eiGPIfpRJwH3mVHzpSAB8sMyzvkpdyQxsb4Anyly9a9vnI/YmZIQU0
+j5leBWZ5Pv/AmXrMxSlG96yi39zKvlNEi7dOWrD9uLgP8Ii39cHZFvD24AojFVu3z5EbUB33cGH
tOxAv3SEwwHOwGMCTGfm76p/8jSI1rqrnFcbmeQ69KVzhLrtHjyj3bc4T+S/AVfbvnPIA0J0IB4d
0Revvp+3H64f0t87DX5jh7W16qzymWSwdr+0NhYGfNFbCwiKVG2+F5X6R9xKvQUcwRCvZCRxNgYS
eNyghfaN6zHtRbS1jyElYHjxegJ5CDTazyVyWEoV1GAuwrONKQpxV7Yme4MCVCKPpnBERTLsBiH1
wZf1eAfEFYrvIBkAkD7EIDFiuoifD70aY5MjvIMZqUs+hix1pnBFuRw9crPICpL1HNyPXvg84CW5
K1Lcr5zK/Xh0bKv8RoF7xTGiPt0B502UDghjm+lIIlP81hTRzmKI9unTDp3nvnL2DRIILKVMa3HM
9QceoEf8wR9Zz+UsSmv4w/iHS5WesfSm/pEz7jOol+y98L1xA46WUZQD9akmVBEuc890nRnX25TB
qk9r/D5U//7e8VrOBZiC+FPdPnDXMXlJ1xJwlAGdUW1FE5UHYMHtI2ljeD+rMTguuIF2pdBH7HU2
OhEV5RtyvmnadO+/zqhAPvkpRjIWrGeFGe/TKmgZkEvUF6LgyKXxUNGA7RuwD9WEOx+Uk3oHH/ga
gd6wCVkr14xtknH5rUQ6I/bXZreIFuPUOLwLy0YnTn6sZP+awEKIx4E5JY0A19uYzc+SMHBCb63k
XXZtvJ4J6XspTEoE6OK3wQ/ck/GhcNk7rupuwZSAC46JPMpQ5yfpe38jITiJla90Dt8/cdXXoqqn
VPmABHp5acGLIq6pyMTg31HgEmvtNZGs+j1Pa/PMbyJX3NfBXuBzZ8Dsm/9sz44+ghHpYzrBt29b
v/K2S4J8P4EbBukXmcymXhLx4s4ttg3fwdbp1ASdEn19FXmD7jqHGrcg3QzyV3oQtQ+datqUSwkN
D2m5OsoERHmp0Cd4DRNYiW6hBYf5UPo2C9C+WT7tieSPKUaCz3rQObOQ1VtvJIdQOEgsAvjqxzaO
PkYfjL+me7pmSZj9MfREMaEy+n+7aPJdkMlgg6cAdwc1YczMVekfJ2BoTcVLog2TeTJ72gC4X+Mi
LuopVLEDCKyhJAohe1ALxN62PYUpSptCRvR+TL7XXRy1h2Ss/t+Q4sKgJ3rPBtt8YOyjdmdh1Zw4
jdOvMpHOuevMP9ugR4CI9pV5wj23DmHYI1EAuxjM3Fpox8D0qJN7VliYP1225Bv0WTj5S3ve2VrX
97hTAE4UHYuUPsUh2uSybjFHs5oDqNd+6zz37vLQxA/Cn3JEgVa6tgf/Dfhr8sYAhqUzGrcHyyqz
z5HRwtMkOryDFVT4FvrkHUEDD+QUuI+lCcS+m6fs0bWEeXdK5Le6EPoGIr3BXS0Vntsw7/ZRBKaX
QtDF4QVE4h4rCV5fOZg1M57mpfFs9K/F2G6bKHbWkJzMjnmbfMx4J6iWU4IPEWnjl1uC/q+IwX4h
7BndK9uZGOu4EYeWweDGKXV8XcoQOENCHh7KxPjOBAQK006Th4S0y/3G9YWRZpp6ykRv4LTCj3mG
qwLnBl3G9AY8rUk2MqLjXPk2qzaduN5lnjN1h1+R7b1InM3C0P3eSpS4wJXsz9MUtifcE+170NFA
ShG0WybB81eXpE9gIdHOJuEjQNwv2/MVylOGdavKwZQj09q5xoAudtqf+7PrKG4frsGdlIN7FHN5
vdmBt0RXwaQvHIvdiR73c8QXMgbl0K7VmNCZhX4frQyar4cMA+XJoGh4DnwtXrXuJJx4G6jhNsbf
qVe1pAE+y9yXh7Cv7SOluzhMc9eSjEF7f6Rnsik7GudTLm58LPD2n9qF1idizbDpYmm2AxIOgTC5
657mptKHOpumdzz69SHUNRg3vtgApiAL0eepVctd1LFEtycrPXdR477kTsinDfs8YqzED3xDaAwP
VldY68JKX6YMuiFBAaBAJYQkbz3aREIYA1V2wqKF0DVMWON7jCKBsXrpd9vHzUaMcfxhbH0PMMx/
crIbuawK4vjs9jJ9KJuhesWnhvC1BF8aDSTOsrIdmq86Z0jDttH+LRziVGrdDJsuaEsY0A3JFtYQ
XwnxYKMI5/iHoG3vG4bLfqRxxbcDYeMiRDXva8gkNIqIomtmj4O76WeC2055z57qBtnfZHHmphv2
R4Q1Is5Esmg1M8Lr2PEyttDVsrVLnezjiUEoT06+rnPhzigtuVXilrrAXWTzm6ZG7/1JB296Mtkv
gmAUFUC8Nj7W8b+5FsgAODO6lSYgeJ8F7rsesbOuotkfxw3+8vLKmKSAEO7b1rOD9+RzqI1BE+Fb
8U42fnyfjTJF2U2bsCXO+C3VrSYkQ3qPKJpgjXGCF1R8U00ugIf7IidUAyMOG5qPmOiEF1pS1G+u
TjboEcNdV/nWPqmE+IvyEbDHDbEO+z+lNo/9F49Ad2w/TvuMYLmDJxjPICzI4M6qSZP/SyoPa8Ny
oHIduyv2mOUJfJpFdz8HTPbK0hwzWENUdHNAeoMKN2QJxmg2k+Hbdyt717iqvjaZjDJuEDvdJEKw
+E1CAg6auKE86LIUDnMkjwRbR/dtrrtvzVV0GcsgeMV0NWzmRLMUoPH2yXRyeRDabimiFcPkZh0z
vf4uFHnxrKKmi2CYfMhwlFzzlFTEjeva9WfOWvUXH2W6I/KSNVth68deAV5wijT7VY6L7skabnFZ
sXdGoJffL9FETOVseW81atdNo6thl0QiuAn+VPiOoKN7ZTUZH123it/mdrhvmkWfdA62vybm5ieh
cd7i7eDYmHtnlYLJuKFRBHCdkNxnUVj6hBiy/xf0Ztjx/4tfrNCmHW59guYGaPonqMr+zqHXx88V
zBcZi+lYJ9zbY8XahhGko+8z6iJFXOyNv2Wq/8a5Hu5rmH13vo9fDHknHHV7wlRYVvkvG39O9yy1
buRc034PE7GxDPROE3isFZDn5B+TrOKBNkB9zpMhi6Y1on5djPOGfY7pRU/a4Fppiu1IBcNDBN+4
uHnBa4ZDnv9uLJR12PCDkXAFX566hdmmibln66FKro4y7X3eagOSfmqrFYlr4xPQRLPjFbWJWrDC
E5P1SO8DJk2IGf7vYGudpb9OYWJOGshIfyIXcTiQKFPddZA/V3KkzVqBwtVwx8ra4tzNks/CH4hA
xnomV2UylbtsTOgwGQm/+X1XY5nN2dPCZb0WwDr3hIyFsKBsEkexgUzITSEdGQwWuERWDrC5/6dN
4N1wDcm3iFlxkFE50JSjH6rSOD6gK4ymKwkng7wgISo25EjEz3A1BJU+jKQG8P4tiaxbl2Ckd510
O4IgwlsES5iTAC2c/j+wm9kDyVh+9mXmkMdtok/g/X/tnYyP1Ln6g3VIsSn5ssq1t4Rym/tciwlj
5vcQlCmRoFPSrEZLUupqhNyMlUZPMVMQ7mGStdpPkeh/Ui71/+9Owi9UgR6R6eAiOUKG7YKtpTou
VttlTGsjllbsZwh8pL5RxbZj3/gU4y36jTvop0UbSyh4lfeX+EPHQIaR+IVTJ7JWPm8OHpW+PQa4
6uWum4IvQKWw5ZvZJV4IiMzBJVCPJyqlbGPXgB1Ozba1AFOFLSnBH/8Dl6LEXa6wS6xB/nTnhXSc
51EDgsBhlp6jbGr/pV3XX+OoLjDhtt1nxql0wj9rNgnRrM8EfuTHCBvvhRWq3luSeiirfKSXs2fV
29DR2aG0u67aRp7qrsKSy5tVJfI8F5YfIsVDK4i4oUKPxyhF8pP09g4yfLrRk5+dXKdyt9Y06Ss6
UPsYMYn+KNrc2WKfK5hs171/X+aWRspJZSYflWu1HxmLSg4tRigq9mYMJIvKDhNiy88+SeYf6ZTL
Yxvq4mFWi8+ZQJJF2NriQfSSZGhT1e8eAaobHXv/QbTqSaIAYtpXvfVtjcTdTK7JDgH0sJtMv/7s
J4f5/S2VIq5SyejKT38KhB9sAmrnLIlwXI3GzXDf4zGD0JEEQMwAVjzGKYqpFaBIeUyMdAH41PnT
Dbm1MilBUnLkyc6FAqiBsaqn1nTK8BHHtH7BoNzd1fR4JHgWOzUi3B3cAyAYd7+gdWBo5M13ZE6a
76XPLWgRC9P+PDKYLFCY1nVPKcWQMcFaPoX10eYyw+Efxal7NygkUTbDf4SbpXwzdE3RCoDaOzYI
/NMW/pLPOFbmHofy+LSkiT7WXG01/ldiQjyJj9yFnoGmF5ADS5cx3JLIsOyGSpb7LIrHV7Ap+kzM
dXUVt8QR4BseIleWu2wSQUcxU+tFdLV81B2QmuF15fgCrn6FP5lQGTpvDNYm1ztCTv0vCqlx2tWD
Jh0QBbI4SxTeYudYrNshGlBKdyzy9oOCi8yd7X0wqs2xPGdmBAIazsRMeE54mccpAJ0xZT7T9z4b
fkFmCAdpmEz53tHibbsmQ8UTTZLIi5trZOehknqvb3z7JwbOQm4Bwjkn9GbsgBhDVz5Bf75vR9uM
EumFXSOTJ10FbP+ynHi2H2yK4xMT8ETs0mZs1XpEfTKd3bRHxUtIXZI/orxxyEyiv/l1pbDddVWy
SLlD5d83oIbT/JNJJJon4kfTZYXBBwmzKCa/WleKL4OBmywfTdZhspjzysWmVowQEBmMI7rnPUaJ
TKgQyuSI5lAvk3VnyhtQBl0sArOOm43kpaB4LiLvlogtsordTGHylBSeFB1DFXXJ04ga6Qo1CYFE
WliYnyGybGEFUvQHrlsfFNIOKpSyDnv0eaJjvRcBRjpWlrgRM4No+YdVAadQuOjx1JlFLCfoleoF
9DIIuI5lNbiE5laJ5YGIw0ewrmx+8U1xW3opdCGwZIXFr+2POCYjuitmXzXuxbODtZWXIdMVoUVh
osuDAQMG8H4CA4bnUwF6g8lu70fZY0nJ6+JjRKRKWYhNTq5QIZMCZxoVnZes41fJbGcBywfpdw17
z2F0xvYezSwtcFBF7DyNl8L2aC1oFttpDu1/RW8RfoI7yj5nQADoNRsFjpI/Em9Nn80CIl7l+6dx
HILgHm+O4r1Xguhk2wqs8yxMFW8dKepq0wFDUedKRMGBEDa7PY5FCfcumDLxfeOZUv2arvlz/THY
VZLwi1XOfuGF1Wu/ED4DJ2HXEpo2njNhe3+2GWhdyjRUd2AfvAdSWYL3hMOcFpY56Esf0yRtBWJj
gnzBk+39qgFfE3G7wuq0PsGb2keItIZBq1M14Q7RpQi3QcVCdcPYC0UGyUb7sS3HZ4d566+li1eC
gQG2JBGzVNzreBg8WClm/gYmfEJ0iwo7LpwZWW07PcNWCc+0NBQeCa35O3J5IhsIRGWqBlg+Lsw2
Ar+5Kh33nc6RAYOprD2VdvSWddPf7ObZjrQUmj05MFv3qujQIqynlMDYwPRbp0/oLghbRYGQ/nMH
dB28DKCq5c/Mcf0OxunkYxxdTYRrN+74SIbDuvbxhIODe8QWeQ1vBsWIIhKn7bvsfbSL09iRYg4J
d1uhs9qIQWLUg3JIwGLi7FBQYWuVKj84fV8iCQmHvUMMIiBK2d7jYgkelWYEv47J4QJWMI87nCUf
CBzHO+bW9jlPVHC0/VB8eFrHJ8h4ZFqFVtR8LqqN7gpz00rF3ks5IGUf7Cj7b6ax39u4qnHSAhdp
ENiUEQtpz6ycIryEkzPdCRiD67KxJaxQPGtoGtKXloWZv/I0+lCoh1fGy+KNgWB4x7yu+U1iYR7D
5lakxHeAhkBWouAIz0Ep1AMVQNjdSqnloG/a/IKqdHJE+JTCewUMBSmhEgHSlU5VGOkXDz5FCd4K
LPR7FXZ/EXv1HSib+GsGnPQvJn2bzth4jz4Yw10Rq2nlhtaBbRhj7yrkwrax41wGKTCZyZ6LJ6ub
18TynwZKzKOAprLrSIa8B+NQsE7liGLPdUgKfCR9FFu72knVKmdg3W0mMPJ3tfGrM80sM7jwyo4w
Q1vRyjNc4Bj7a2r/j6LzWG4cSbToFyECLpHAliToJUqULW0QJakL3iMT5uv7YPPmRUxMdbVEApnX
nJtwLhxfrKWY3Y3fQSwuRqZLK544IYoyngNJvQMBE66LeFfoHYpE4iz+dPQgNoNy3n28pRBbp9xQ
WL/JJogejcl+yKjJbRQt6z1oJH5UfTHs5kXq/TwFzQ4luAoXA3KoEn3zDbRv2BNnHfa9634kMwVI
Zti3nONBSQIs5gSLsRCY0r+SLfXOQhM/7ixGs7qIvJ3u6DnbOngtYihxDAfDgPG+FwqPYBx15Vwk
QepTlSTeB5b4RSwExa0uTdlEFmiqyvozz/rXbvOHHupB32rbQUI124sTldnBkd6JtKq783xRo+lE
yZFochHGXYKKWIt5Xw+d/YTk719EOl/A6KE1R+MrCB2Xs9AS6sSdL+QsvxJLSYo2HThs0sp7Mk9/
wT5isMUsSBLjBBDBrNcaL4ypgi52PD4pEy2lYOSdp4R5Zn+DVM/UyF03uRatOmd2241MqvaPReZ4
P7Y1POB2JDV8YZhTelsteTfwzQDDalmbySfCi8EjDlCQ7Od2zTZwfOU4Oxdu2GtQE+NKxuPxRIq6
q73HluwneXQr2Zks4CKrsUzOaXVn0XsmDW8PR+phRNNGS28SXfxXOnx8Bn8x7h2nwLNvdv0RfMu4
7fy0vkbO8BbgPb7EnYPUlBFx1CyN9pFzaKQzfVum4Drh+leJAsYdDEgQUItuD2UNjBb1vCOco/yx
hxNzaAbjW4Mr3jCkNRASpmvhe17PNgaPoqNMO/nNoCApkbwYa8bnKbqaGv+pCCz9SIDsgYoyy+LC
xMXx56oOHXeOToU0uO1yck7PSaWQN0ACHEZpWlgYlBhKsP+wIrOWxVq2CVyatYxlZxYDh4b3hx73
wC6pKgQEDWkpLuPEMTfQvAYqo1b62MIY2oOSandt0KRviWV8g2dX49lPDWCZ9KH/ETc2AchAqj6Q
+a/JTafMehvVJPZLx1wtwuk4nThX8x6sHXWBX2McM6maJ9ZXsj9c6MlHAfHnZ4neljZz/cT4g7za
jt4H849bpy4aUUcjdkWKgZ5YaBvWFBM9z/ZOOkC3yEyVP/mFIzaBbxt3XjcEV8a/LcGb7DAhEP5x
ncH71conO2PF87zVWdzbJ+xfrvXpH9W70c3jrXRBV9wTJvAfaDlchSNZV80qN1Y7PIOPShPE5w0L
kGrgmpCy8lNOBTHsWlEa5bOPSfab9pJEedDmO/6f4GwmSzNfrKWKP1KDpWo/suUWgc5nCcj7Ozvz
f+2o9XObMFzugh9BMii+TT8i95EsV5/NglvbkPUy4/Lalm2HK2rnhJdzMywZ6NkuJD+KjRB+s59H
5b9hC9PmKBRXSsVmySGzO95KrQyu/mqyqxT1kT0lMBxxbFqXZup4ATaifMVfYWWWr/XkmjWkjiR/
43rFAwnHjfIaj3+3Rg7IBB4ToFGvlDc8/Fu8HhsBwhUP+aLas1MN9p5Qfv3CGHfEtDVDTDvbZK7d
i6lUlhzXvshTsU+uhrfOIBRXVr7Hml8NIamRnKVMXOY2WPkiuM/3ydJnU00ffhvvg4GIVUW5Zpmc
CdJ61eBC2+Vv7MxNw5qHAWNFciRExX4Y0ky+5wtTLdOc3Uzh8cpqO3GuxmhfdPl3bxRAbeD6B8AD
vZlfJr0yik3xb28s6kKjB9LSyPMakot+dIPAQaZPu8OcDOvfoY9vnp2sLz/PEVfDj/tDbKX9K6/S
OTTHGvSHWw7Fp/Q878ecrOyHfBkMlSStQ1bp6n+RjJ7SlDJMqNTw2TvLTXsZ4sKEi7UdmAJIFq+/
e3ZzUAOkEtl9x2SRt1hVGYWpyTyOotJXzLF1MnpFuOTYNWOiQ0GUccsr5JsT3BkI6XSqFx40LkXs
k93NdEamIU43fcfsmtJNGSLBVgehTD80erX6Hc0bLtCL1+URjZC4v+Rmlb/1Cz6MkprJTlRSjXNY
52+1w3NVGjHlVli/R+UHBwDs/6F1L8Cr+7CAMnZJc/KVKTjvE18T96E2ksM00/4anSrKdj0i+K6r
bBjWqRoNbGB8DdG8dWRxNvjmgFQsDr2TWYLlFCz15O66nl4s4pFO3WhybYYDHfV/gkYfAW+UuCtl
DVwmeMoz6lgyIoFBmYclLjmnJ7bysgvHr/gwEZq46uqTKA8xbPVqME7mwRNpaB0RUUBFX6CZHGJZ
+xy8q16zzQZT1ICxd1AjccNqzI9m31r7Vrrls6YhGNbpqhVmJZtPfcFhuPRusZsdLU3bhx5J/5f8
fntwXGPes+/H4duW0PmUah70ktx9eDQcSWA4lxCcm1UGty1Rf9NKTn/6vH/hC2Sx01lMr5VL4B2X
VfxwTWeTwaFIfc+bonuwaR+yK4p0bPvqqxOCsstGW+k9GW1S1F4Qr+omh6gcxCY8bYQaL22uwaBv
ZAifG4vQ88xO4QZKyXegq/oCeKYOhznhtKjXnfEc4/jSGU17Grw02E0xg8Sy4tyWxt9z2fFydCd3
T1DjNbGqW9N0vEqRRiewG7E8jhyH7go3k57QRAoZH6oYU//Qa2m8JFRzEG/xqW0Cuut333p3ViBd
FnDMIaJZHA2RPC/YOyRx8noXk51+NqLhqcjh6nKoMEO0GjNs/Db7NckR8JjhizuIID9MCFghT5AO
RhMRpZBhS8HmvKGeU6U0wz60NjaEfrOYJNE605d66Wcj6Kww2rXOeLeXeMbKpPi/1/w9m8aVewol
3PRiwLtcgMFt77rUrY5dlsBsiqDKeP6/qE+uLllqWKf4M7n/l+uAd1rgjRzs0REPkkf7wcjo/E58
LqqIlyPMEisks8uVFrF0GPdN5I+vvojrXSr87JW1g3OLm/PgyNb5j14NVp3Kok+Hcu4K14P61ig/
xFN7j31T0avlUuTTvZkn0jr1gqIejPOI/UUaeGeuh46dEXFqpYrPeHYcxGegw4+B4Y6o7NBfcodx
hPNCE/qhgJh/lguwRD65jfwKStnfO8N5bOAXYHEhzZ9I/JNPTIIhvSQ+DH6bA8eGTHt2W3J8E6XY
Ecj4drxFXZlup8bqPxcsOuQPJrfh0KTnVMWxdyoFKdUaPYSzPJoYwGjQfNB6uG7aReIcaFYVO75r
9QG0QUejBZKfy7gcQGZJWJlzJxtJYEf5oUyTcYNax09GFMYnp1Dw91THtsQkH1dOJE6sXZ4bMpG0
S2ZejRdbTuWLO8XDm25F+1jnsbnvk2V8teD/o98hF517D51ClPOl0Ezo1HbJ2ZBF4H9gqwOOk+Pa
qZJMOe2IBYK8KuNUFXuWlZrHtumdveqtv3lQnYU/jD+aO9yFAqDFs5fyy4Tb5fT/En7QxSEvXY9c
YdtCAkizJRoO7DmMuKtR9ER8W11iHXvZvUCscfejQA06eVbPY7/hykzBExVikzR9b2HN1PK9pT0R
ugxEP8kUQdpYBpLeBB4rl3dA3j9L6f9YKk3QqjrnUEDQCidvJpOc24GAxOxNocvVa79wkDjUPt+b
UkmYSRMlopi1H/Lr7erXmRP4G1q3BNbdfPnVQ9r+nUv5O1e9dyh0l4f430lOjrDku4zadlyAxTxn
ojS+/KaOGI1aG+vEh6mY+jYLvPCNWy6mhdqAk/2F1ku/0uZts/LUtjmbmwcuTsO2HZiP4S8P/yJZ
7/Xc5etzX8cNbXqq5G7MKhsR6sHeLkF2ElVKWK7tNJHYub3yyIQ+QFqcKLap5o9e2TVIIVpUPCwZ
tixelYNVeZbjmBHb6Co+pvCsCCsOCZ4gAgOLMCk/kT2BHU8eYAX0p6IiIrT1CJAdSK512Jpp2b2z
A0O1F4qMK84lrIN6fJTEs/B8DaWT9TxGcEJTea1Tgnimui7El0GteFKESxn94bS93F161OaGWrp9
RKLSJwVQ4ZXSsgQnQijwvZUaMj9RxPJu6nE85ElA5HLgf26affwP4qQKA8Yvz5Tgv2huVMeFAPsa
pmMDtlyX2I0ZfugeZkpbhY6s3Tun9+GST7DGCF8h4AXaim+R13lhGvC5JOpOQKMZ0Wrt7JNlmP6c
aAx8LrgdoFKJHUatXp1NCKOY6eiQGP/YCzjlCTFEBvjYx8DC/qZDRlfWSXx7A1yKgSzWGn1aLIhr
KCYbNIf8gPHgZGFhEdwgzJ9Yb3au37O5QoacZ6g2FP0dQnui/dcnJWBPsKSo7nY4yvmWs6y7UQkx
I74/u6lS/iNZG++hI6kLthgsY+ti/M6CFSXeB7+po6x9VM4JDtj4HtsO8FbIcrBjuMOd2mVRRECa
PEKV03I8s0a/bNJFFyvfx7IuykzkQ89B+Eg1xGGNBxYpgHrGc1qQX4TXxvNkpfS0MIPCgin2xakX
VISj2eICVEGSHAe/pW2dwvR2iz7YdegwxEx58n5xuiLMHg3uW5TYH/xUVwWcbO4mNrLrEsnlo3Ih
Ftb9SKStsxnQXNLqycpNHfp6Jk+dtXeWRzHtI0DO68aF9S9G/4D+t9o56HsWxXjYE/xDVoMB0Zw3
FRhPKCySpy+fnrnb+R0RnsasOSllLJSx8Rawx9dWF3ZHFDOUkY+x1Odhtp5EI/iEjGFMPkoLMfsd
zdhN7WScIoORnSjY4Lcmk//mxf9voMhPoQYWyWCwckVCqSBtObiEQBcG2cNBSJu7kyD7CZEQ+maa
1Xvbr9bkzFLxBy7ijQ4aw+2e9NI/vEieKXmyqGBRYgdPzoGfGa8FH4O96eg+QwGhsTAP0yPv3/Z5
opk5n6icO1Sp+I+ZjMHMUwMNcGAkxn3KbOs8kHw9IqqWxywbGAWxmeXDwQt2+AM1NqdFVNeOs8tE
POPuB9MugSR8kKaD/V2Y30tsHHTbsVtZwFVsxwJ9K7GD53lkSUFOzIwUc3PyG9anCIEZn3FWO0Ae
OzPi2+QtsAJb66vqVdLs2RMFFDLCBq08MRw4hHbnciHqxRhmc/O72T526bhSHJiHC2xNjcAJ8Hiy
7II7FTxlgXEfHbveuXBvyccaaLjFaE9M/rTE3LuxBxgzsKHpr4DV+athaQ3IPpP1l6GEr7JWIvyv
2tFiDqdsXsqLCeX8RSLV1mfCAugVuutPuqxH8KWdHz3qga/tDUO3LsKpziE9JHOpxr3wFmqxO3y/
qqd2U9qXqVsf3q1uX6Z8ume2KXZ2q78pFU3NdtakLdGHOPk1C8uPYM4pxXYxlB0yUjFBNgF6YDdx
MzyWacAvcDLF7zQEzTlCpyPWiPTX+cWbYdA8jGd0dJM4WAIsfdNReI+p5E442tMUo00WhHtyMydu
YRbQiCLqwKg1nVVc/IVFVzEX4zV3CzhvlozbbdH4JW/bbDTtLWEF5rfn0X7nsV7/xylg+Wi4XE5h
t8jpBa1Vv7gLvPGMGvbRQpE8F4b5vjKxQwYl+jA27eCV+PNA1ScZCYc7Q49FaTZnz2z9E4cJkBf5
JEPi5gh2NrMsTxAV5oJOcpvRh46jq+CtlN8MR1vjBQ94PsNS8Yhu+c1wJGYxBlgdBJgy7qlHqcfo
wbIWONKDzD/nsvD+NswH3d2lcN7ZcsUVaEvtb2xg0HyLNGNBW8yqmI5IxPJ1iSQQADgAL9m43VvG
H/zRFnWzV9oNUSvYR1wo6u75K9ocy7SgBM1TPFrOnozSewp+7WH0wZahicHOAgqZTft0niislKPI
t7PU/a9f48r3skV+4km19z0u2TWfXaNM5yQENwHqvaWPdgRa1/IZ5IrHUi2JZoZks3QHLooodOrP
O5OayDEtA/lYL/kfeOJxuFAnphon23PidY9lv7zWwKlsjWUEholBGmPp/hti1MNA1mSxvRG+t+dK
/MWyMDaeV7YgIRKh1n/Wa1SlxU9JFCQMWtWSw0qDhRKrke9VF7lHE6Izmc2i/li87OCm5ZOXpP9y
j4cABXza2ENGOQEbgvdXM7brEIaQjIKnRraNEyhJmQK0G0MADaseAY2CX1++68HL8coAbqPD8oDt
yDLtDa79J1M7+cOiadv3qM8oNxhFTRQceyJkx5xbgqThNr8o9t2fGEqu+dDMqMCq1fs0GMQF+Yar
syzVoabNfI1BCv2XwhQAHwzmCTk54PpR2PVNznNwxJW2SWBRQl+mVu576f8nmfi+MPvDkQOm+oFH
DkxWkfFD4Gu8lxNnBBKtCy0wr/5scBJ8hkcXBmcGLbaiU9ax9u03K5iKmk5L0f6ZiOfQ34UdleyL
VNrPJMufmW1wzv2KS4hs/9FvDPFIRhA3E2OZZVorB1OfRM8JLuWOKUtb7kjSD2x/KCcIoT/Ob60a
rO/YIwRs+/SjVFZbt0ZZnG9aOM7msQo6bye6uryVQTbtHJpNdxCGItjP/NfVpnccDRmbkNMFk7N5
d4Rsu73WyfiS68J+XLKIj6uTZkeakcWZsyAOiWdTEAdXufrqHG6xjlh0Hg0yCV5bDPo+StH8HbrY
/cM5Zjjn8WwcGm1llyAZBg+9w3APYLWsH0T85D9ztgi8I5IXc189yKl4GF19qzGSqNIHVMbHIi3u
S6XyPQse67oKpadtMHoO9F2DuWrmqU4lN17+j1sBmmY7GleBKY66/S9NwQHZHY91hFheeNTlcQkr
5JzNUlVgYUfr3rUTfwjfWfbai08r69v9yG0l25om6/bCldF+nCqGw9jsgM0RsGWI83lKWuifqFf1
MsMywpA+VpMVR1Q6Bsc4GTzN6YDV7Xjv7daY0GCs6Nq2la2O2cDv4mUBXASIM/e4GbsgppnoYSZT
w9rYsTZKQiWSOO4uNJmDABd5sPqI2O4ieC60I8QywQwZqrimGcpOsGf9JLiWNwAJzHs3/Cj+JXIp
TqoYpYG3w+OuMlkECUeacDefFNkFPlWw5xNYPM2l+NW0/sLIgn6cCMCFtAq6zci3LRspT8+eZkMd
/ETxXyAok9EZwYYf0JD+ZU2MID5YxXjohXG0RVlQ36ueHe4WJOGpNCDoMNEQNwmZF+BgWAIWJojl
GfbBaVp+KDSnXoCr09llJQh1tJmAT2Fs7onsAdKYKhLenvamh4W+LlpQKyIEXCQ/Qokopo4fwMaq
vPoY19gH5KadYHkVQ594YdfJ/ks3ZlmwzlDO6S6aCMFuacTxpSMcofQ7MCXCNm6tzKtkN/scZLkR
vLC/5oXSagGwVuBTQhai7X8WZeBnz40jvZmILu00wYLPpIeyt8kT13loo3lga43Q9z4L0iU6kHCv
OjSgUq8rg7j0+TSgn0x2P6QvXAAnJwSEiZxdtX65640p+xSJne8dbhHeF/fxUZ0M3YzZ3jV7xkfh
aZFQ83hqX+w5bZ/rDjwVCK5IfkG8l+VTgoDpvvTCxVcC8lAnz5qXQR0GUdBUN/Dagmsfy9GqOWvK
n9Nei8wQq4iWXPuU8cZmTDPnBV+Taotjxn6/gYTC6uCWe0i8TyMKy8g0TEcjjNlMQjdLcaUn6jBf
XRk+Z/xJzHpEzGDSF6cKAeNUujJH8SAVSby31lC0UlaY/cbVVLIL7mAb2SxTd5k92ypeJtAtxmFI
5WhGG0u3NXoIKS2WsZa/Xcke3cUFXvSXiqq9LyoRLzdyl1kXdlEfz28c1Sjwo7On1Y/v9uKZQ18p
D4XrR1QbFQJSX4r+0SjM3GLbPR+9T3rNdXNzGkssB+wA0i2bxUIb3M4JrJVmg9ikYB3mwD4jI6IM
ltoub7ya3a9ma0xuMfH1G5CquW6ZnL0I7AbsmdfOiaqi+Ou6GUPmxNjEjlcES69RZqnHFCOxuMYA
aknSEAw7LVlXuo9WDYD3gXWE6s7lLxdHLkAjj918ojccWYBFN0nC332T+3CrIMcoaI8jr4sZOYG3
ZRCUBd9W12ZYQMm6sXY8ddJPjocOI4pmU77NXa7aD5B2MuM3SDweLIE+dFGG8d4yNxudWQ0zrVOZ
DPF0xWifBQu/XLe24PSTj7rsarkbI0WFRfODv5apcMczmbOqhx3n+EciYL39Tr2XFVOXsdCDx9n4
J2OT4x0zpBU/6eSm11EMnFAFHmoIvCU/w7AZbsVoVUdzLZPUJvtTG6NBYkfQ8NZoP5CcdxS1nOnJ
SsbRV82JdXz2SB/zDGNP2ikNl/GWuq/W626p6DB5fZSO/yYKz/WuEols9wRwpuG7MHQQf2fsmo9n
0x7t/FoMUp20h2LKdlBXrF30sSOTbMTRuSFxZN6JZk93Cong/7pes4jtlQsYe6ZvEm4/j4SXbOJv
KY+LyUmJfy3CVem1ogOXPZqlzWJjPNvZ2SEy3kCnSVxcMu7KukBAZLXhWJkZQV+rjXNSMk58j3XA
FoEoOvr2qizYhRyy+WoQ4h4wnEX6YSwVSrtbsYd8a53IIADrANHy2PeWD9m0+B9KkR3eGBMz8RES
/HvbNGJXTZF59+umOonUG/7GduBJ+Ca2sAhX0gu7BAtc2TSFaAv1btaVYsMVxQO9OKvTA6IYg3yj
js3kYDsUHHiwUzfgicOWy9BFZLbJM9dfjhcrh5NCpin9TXj1pyY2xx8modTnkqNoJlTeCjWFsMLR
Q7sY7s0au7Ci5hT1rU2kq+gXEuFma9bnDCwHSNU8VohtTLuUE7YLFGmQQVTlncVevi0lhvGdvYm4
32dTna0xjyRltaOdUj87dKPpPnRcxZe7YxGDyyEcyWpD70bQ+2eJhzEj3bRPycz6AjkyZvo2ljLY
+qkqRKBQ49WiwaLtD5feGJSLoBlL/9GEwx8BlkjtPzWXGdiK8OysQ8KW1rlF057ImNrGG1A1WATM
cygfwutKUE62nYVdzTWut8HGnv2ckH6LhJQxoV1kMbECM6rXOWurgoPnQAkmpsCrexq69jVv4SuI
NeD73qjOCf5pysHqRt+0hiAvNGUXA3OTKMyjNfcmcmZtykKcfdZb93VEanLbKehV13RUtmZFwamS
U+NzQjgqfP6QxOLw5nQpYLQmrrm8rkGbk3QhNpDYBfDDdJX84fjfh6y9ESqKwWk+BTbW5aWxiO7d
B29NGA5zbUMi7bA2yfax/fOorMKnc53SAGcfi3EpVgOm0nZq2nc6IL1cVO1JW2sw0FyTNPusCZJ/
bGJY/iNypVc+Erd0SYEGlt9SBrZQ3pEiMyEpc2Ujrx6ZmIO1d/A85c0J4gRnBbti5yzQVXccUvP5
Og28YJ/MukP1ImjUXmQ51u/0OyaOSpXRfxSm3YZ5WjbWJ+e28pRyOsF5FrEH9IWwdv/WUC1PMF4c
b2d2OJIHO46gcHmJf8rKLvqVwPnR0FVzAYwdnZlpHq8ytUpIOfwNXDaMe6cj3jlQ+8jw92CDCuIE
PRcxzC7+AyiekxTwAqQmHs/VMdkTpu+nnZsIwIBkqFziY46LAUtbMQlji6LwpSqDZN24GNTiXzzX
hsE1KrorA58Fym+1UMWhhz6ASVRJ882vVlQzECykRXtJyzDHpSy3QTsDyKdxyT2u4KmyzXQrC/bp
OmebcHZ+T5UMbvxr4uuR3FVrzHRObhJzy97YyhmSAwfvnhAxMxvi1pHTPRk+xixF84nMIZBTsm5x
K0wsC2d+dyzXe7cTbT3nKsc2H9cNgge/c7rhwWTdpHoYkGCinxKHjyeHLXmewqNjyurIFRPFEa2J
XaZYpoWR7gJqlHHBa4LP79EYU4dXDqGU13gq5VXKYTSyDXM1RvEwm9x5oFMloOAnnvvNpi8N+cnJ
1DKeTROb9NOEKHog6lS8Kwp14w+hXMhnvM+d5FMOHE8O5Nib8V5lc8LgyyTJ8nhzM++6hvkPdm6l
S0dH1s8OaNqZZjV3153HZg6/tpp6xWUpM03+a6W0fiijy0Iuxc2dz0SkrzT17FfWRtgcN7k0nFLc
VYmnLeJPalPDvCMhF/DV4lceXSI4kjQ5mzYEA6KYQhoNuXX6qXJxmWyReI9Cc0E6g2EsxbIBpzKT
h2rjdAVIOHT/3xA2YuLaDnr8HAUUYM2k/PUsnz/WJgQZ4meNDpkvjtDHaLaDE7D7AYufr0lozqqN
L87EfXqbk7Mvb1nrwX5AyuLsW4ytB+5wsLHxbDOH81FLrzdIeAkh6dT5Nh1c2ZPJhX4ZeCHLDd70
FYAnfTQsfnv2DuV4fFfVYDjVjq2r/hM6NivhbcNBxKFT0V/ioZVnBIIk25KEWMUCz+UD52ZuRyPR
gjnpbyzftdOTcD0rOFVZKvOtbfDG2KDBEkdMpDeG1LuWKxLw8hn3ltkd1Nx6SC/dzPyPWhivops2
bgnvudcKYB6cP5FU2S5nKXShwBv1xjtpz+jky07yMARb5dxru2qn55S+Z51tC+hE9MTyNvbF3hqs
pnsuk3nEuoCESolAEEHlQ9BqMCSOPqHH6iuBLJuR5Bm2iCHEVcJ/CXZElQWEiqzura8WmLy3Ux2n
5m0Gm2QmrmKlQQGCSlbj2QpWj6pObNG0uxq6SMA1Wo5iVrts5DOJ+8XSdMHuNl8H7l97SoHxLp6U
+M5o3T/4fEqPTHHLgSm/pZ7urmGiB7djBPp8oIECQrjIXOr1HYK85wRTtxMzXLmia8nUkqoevzGJ
kuTHb1gYfqAlXVA8tdkD3NsImREpzKzPh+fEVZjpzuBXxQH2jyXuaOTw6kfpVIekjQw0gTYqqcYx
WtdoyvJHz6RdGmZ1Vl8IEBShbk15jCdip7uyRn9Sk4A5JatErszJmB/z0j0wPcxZOhZj34cE65w9
UvpI5gonsIWLk6nydZj8PL/mpj/WBNwX8zdIWusXoQaib204gcX/HPjgV8sXRuyWDpBNPA0Awjep
V2ItD4X7RpPT3VGZUODEKuNiUnjmUIc2WBu7pvCtCiZcUUACiUAukOOxq+jvMvVjqKF0KBccWbxA
7hwqwz63sWuuPUX8bUUd7c0rjMb7a/ZJ90AgfAG61NQH4gnsnWAjZQ65n1ntoYxNmP21QreBFugm
/DwyW4UgBjtuNU0/7EVLRB3V0h/vnOCy+g12G6kD3rJa0h0cONU0YuYt0Grf87eVS3Zzridy5TD+
423NXiYZ5saY82emohf/oBVHtVM/uJE4+nVsNa/F2ixCegch83fS8wQTsII0la3J6aY5LyDKqINL
01bcCZY4fSYV3rnPALRG+mCu9rmMB4kBq4YJ62Ycz3AVk449vopjzyvsOO5RO9tbQZh1YIhQeKnC
a114O/Zca5osefIHZgc3SpMlzIlY5zW9ORMLinEQRij7sJHj8J9brD54hjxz7qQP54YrKUNX9tC+
1WkcHFJhOe0+tq3EJ8gl3Ndy6oOXQeXDq9UFyX8TUAXzSwBnWOHuvvVL7HAkZZ4L/cShPQFJkkwE
EnLRjrzIE/A+HX9KH9QIp8YQJ6+Gmo0/iETzPYgzN2JawodvC7YP8tc1gif3HHFZ/681A8QingXe
Kzhs9o+KfFTzrQCF/tAEA//yQBMcNlZdXcah27SuzfppC7VbeUndhaVFMXTrWsV8MTLsRXZHLf06
JV3yNyCBZe3JuCflk9+YFEqigFZWiHbMU82cOEfEpI9fwVMa4jy7vpo49xSAueFaiboC9Z0ziYLz
gVdnqiB4oOvSNEy5tswElR5S2aUkglswpsqwJq2TxLVCxVLHxW4woAG4saqNl8d7LyQOGE1PlIKC
T5ogxRuW9KjDDvf6JEsPqj9AoPtiY72cuZJ65TnG+fxOzE6/+6b2H2g0GDMShj+zfm0DCQ1iaxy+
2LFsx+aytGhCNSEq3lWPqcb5Yx/YaPQfZm0IqBDiWbDMwAxGVC4Dk/AYmNsFgYzHOoRzn0CMWxvt
ZWIvt95izGMFJaof8QWZpmLAV/heB22YfN70qK1A33Q7yEc7rcsXD5ZhdDOmnEVaO9ITO8mNHAJr
V1lNz7kvaoI6tKFeJsD12/SYqka8Jy7rdCdMetm/9pxeKJ0XdmLtAlZjJFfpBnruhh7kCGLGAM5v
MSZ4jDo3/RaJ1b4JtwNwk2nzp8iK4EwMpv03pOZwzVLfvTRFHBcHO9BMIgWUI5DrxjL9Led+xbY6
S6yZ2DG8Rxlhbj32SZQE3A05El9mYXb2lcxz3x4dzb8xiS3IRkFSUdKqJz9toSHbnvPl6sE4UbLv
x3c6aYGJ7M6FFIh7R+v4v9rn5X8r3RKtF1diqYNf4fZu9lCMKkNhssF7MR3AK4WgXeRMvF8s3v27
isFgaxMAHjtqvaT6gWsHaWr68VwRpiwDYch0abMwFbxw0jx5XkYmdpybgGXzWcf3jqKZCtVs5aDE
l8RxboRdDEUklSP/eWIkg3/GnFGWiRx/fNS8Hp5tucw3BoO95omFoeJPVcVIqmMQexAf0ialgLb+
7gDUklSqaDLveuovxt21AV5URytmKgS0+9wFzbPhBmCQjUwAzttonjl2vQ4BZ+DnRRKA9JCRqEml
ypFbwgbjdDSgdzRigu3F3/ccQTplsEE0qtQfBo5g4mzF0FAPQ45Kp/iI1gwu2naW1fl1mTW9mi1P
HyKMCHLISHPyHgOVa2iX10u3w1enA46UMsk3lxE0iOBER7KrG/RySOEFAp1pNryygu4qsJw+vAj8
/9cAI6JAKaljLvnlzDBqBtMBbMTk1nScAcBzsxQiZx9koI5pfZRlN4BtmXUSmw9cIweiewVtTUx0
p3ZzOhIUR4jK+e5ioMbTjMW3Qhs6cd6d+OH1tXcsrYqmRtxNBhN4vjj9z9mZLbeNZOv6VTr6eiM2
kAkggRNnnwuSIinIsmwNlu0bhMt2YZ5nPP35UH1jQgwytLsrqju6qjoJIHPlGv5B2ippkA8hK0EN
FuET+2mhHZe/kcrNDsFglQdZUXL/VtaySTosOW6VK5hM9mWU/RxjKWKKe2Pe9Zibqx3O3ezGoato
tIYdhmt/zQMM1mNaUH58jDRVFg9CaF21r4GGBVujz830VmtG3YZ+bebWfRIkACbx34N4gkvPcWT/
I4spB1v/bQLJTw8w2QibMaX9nT0EqOhGSVo9IFvNVe4n5XhfMDHQ3U3dBpX9nEK4NJ9gL2RpsAH8
pN0AbQNGWKJkBeDPHV6ZBKLFELk6MHk6RgFYjlIT9ymp94tBDpJ9nuM8erLp2FK70Tf+iTUHqZ1j
BvVno6njYoe3gnOXc66/QXec0UyGv3tDQUaziFmmMSYbi9JjREm9yOy7qAj4C6jcoy2I64KDUGej
1eVHxmsR2qfhLCv7i22o6Yg0gQlbNseWkGae3HQqRuE3T6rbRpaJ9tBQAwHhMKQ1PhTEUyaijBSy
eTc2KrBBvbjyOUIKEERU5OapFzE737oAk7tyN2SxqO9B00bZtzwEPfvdtO2+w7YQ0PvW9pt22CaR
rvmfQg2CEJN1kwwBPmwh7K8Fkh5K2wToj4lXSEAMyQB1uckt4KPyXowmojbMGqwfLp5wPpQkvI6x
9SEa2QdtpnmRUeXQvL/XDD/xf7sFfSu0ygjKyOp+L/mi9pFjVbc4F2S6Ud3LBu/jL71FA3wfd6I0
IGHqSt0wjoI5F7TDfAMLAbdhxRwKuZfWnNUHZ0L5AHmKWd3nuKooxkATrQ/3JqWfw/wGYctn+l0h
+DXmoCQhDpR8mFCSIqqABKGSzosdIEO3BLTZfsTAuwoQR9H8hpy5ZI6YYtQnH9JZ5tvSN4A0kjCG
ufPS0KWiUi8zNf6ifQ6MlcpzArVAu7FMaENigjX2v6XLE24NM6JH4Y5d85ykYW5uM7pBXydiMeNQ
zQ4zMrBpfG5Irj+lc69xssLqFR0d81iVRjd/qKyesjRC7nVvI7sQvJiGPtLMmI3E/kWNYUJeY7wl
ntKwcl5nLCKCYC/EjIjHSPRH9kMZCbpYph8/50UR+A8dHP09lhkIpjfJ/NQZqO8trsx90L2YY2qE
N24/oZ2KSVmVt5+5dmIAz1mWF6+iCjiesGDCb4QY52szDYqGSzpjPovzuPnJ0CxXh4xQ9T0dtXQG
MJGZ5ueJ+kC/bbHG+F44nRO9AjBCwWy06gTPaMeXj33hC3hCVUJJFA7mV4E1vQcPGU4t+aoVPLfo
dTmfsSOl2uLkuD+mfuwPrjQgKY9ldlcbC+SeJmn6SgI7HWn/wqJ0pN3eYM+MVCLC/i1KYMAGpvvM
mupXiBLR+JQ46TDVm6IX/J1Lh5SmI6ntz5ZZ9oLct/G5QqMG5aSuhFiXZ7W6mamYIbwE1ILbuXVl
9NtHcPLDOOHN6BmxWzCrS1q7PIhuJgFFla88hFEXM5SpK/RdBEkrNFqmXjj3jra5zYfG+YghNCk3
DBAmu0mROd8YOZefO1P0KGxYWd/0N7x+Tf+Qu2qovxno+2gvAyRxbTvD+NqWBGnz1lBGjf5XobQe
PwbZh78U+Wl6W/foRQj8MNQHmtl9fZQQlPsdInMZ2Ci3ScoHx3UG2HBUWpr1N/0nC2K3htJC+ZiC
mS5uDKXgIyKLiUI29OKB8aqlpcEnqaHupkcjXg832txUzmMQ11BKyWH8LSNOhD+Q7kK2KoIzp93w
+1R5Xw56Af7YITLjp4A6YeFT1u/82XJ+zoyUMGfmFLwEyG6As0jQXYZPoWGVSVYo0m0zZ4O7oyYS
8i83h8C7RTuZKTG6P/pEMgw2n1kTCgaIC8EEpF3AiOxJtho2FRVTUHQfbcaUg8huLGS6OmZKijoA
MS4wJyJcNGqV3kJFobMb7AcJSbtHwFRuJdO4ZzDyerKPyU6WCbk+OT9yBGeRtQpFle8ZSvsQWDF/
9cahyF+ytq4ZeMTdFICsXGQ7qW5B9O1DElQYvh2iKkjqBen3jgg2PjiJK5I7I+6ittnrU6m01xLZ
LfWt7Fx0GduAe8dDdQt0XmXw32ni0T59RuEgJTEmeX4QY6cn88aUwLh+67od894ILC6CxOiyzThf
Vq2DEAuf+GuJAPb8ClvADlDSibOweyrwCXxidjsGWCg4wd8IbHfJ56pyTOS9QSocUo13SFaswDth
32m533F4MvAgkNH0Y2pxNA7TgCkrtFC5caYADLbSA0oIBhSLblIQxPdlFxS/U99xaQAYFn+GbmDv
baen17SMvycPeLdVv9bR6P9mhOcUPwYuCmwiwXWTHml+XT/nSDOgHE8P8NG3KloDCQJB3B/CmX8k
WlhCiiOxg9iHCzmeNSVBx+qApd7boz4c01kv7+pw8NtnwD6jfFxEAupDK1okC3ZlV024iXQ+ccQM
Ycw/YVeUhU+MmARr6gmcU6nhVnPArML+jTMRhWjstCGjpbjbV66jHiqzT26FSqqbyoj1vxS0Prj0
IPOBo+FrU32wZ4EzFW0xAFozR3IPT0HXAVFF88EocoqgjrPhjFKjvWP6tFRoOCGooVvz51oDZrUz
M2v4mgfZ6B4SrContJt8F88EGdON2CLJnmM+SPBAngEVf1+M89ecIRhAUSOf4wkaBHf7lpmUvYhf
kmFsemE55TMDOme+DSCAJhQ9k4PkGnGxOoZWXzM6msp7xpF5DSXHyuXPLrTLF0frDBPhnmmwZoA3
Gv9gm0/9Jzuvuw+AeNQRxxwN7k4iAFzkA1IEk6vcpeWfI/Hq5v38KtsyQsRKH4dXHT60RYcJeqje
Z2zhiPdqHkmWAmwIc/eJARPvONOcWCOQuRb0zhzzczi5WWwUT4FbZljsEeKASnYF+bWPNooHApXu
YoBCdnpDujWDw3DNUm4TULj5oeiYggZgkE300cEXHjN7tBLOfV9b30BXFnFLtyGu6AvMM8BJeTSh
G7BCPOmh8xkEbHQ/N1laIGzg9NqnfnYGLMwq19YfxspodY9YBomQKqz+XuN98ynRtdL/ospOsxbJ
CVHfhr4Q+woihoep7vTRNCdmslpk30+UVs3X3mYGu6UTJ37RZSmiF9wY5pdKU2Rt1IJqWzi81s/4
IUYvDVOcLTjY0vrF7GEuPdwy3busw1dni+apyxwqxogIKjHOBndI7iefuBegJlESSO0mUpXL9DrO
4DXum0zNUFiGiCM6ehWSeYgAm3R+8brDBRXvaMPG3AEpVHeIt0ZK9iAAuvQwKI9Jq9sq3gWcT1Ld
zOrUUzxQWe6abh6o7uWkfSqdSYNnnC0N7Q8zcPLgMMQwdbBRcq3+u4HsYvI8NWMSIEGnN7QlrMGF
JgPRim5ygNbUuNd63DX1rcTOINM2nVkyh6kcvEAQsy+FP/WPkAGCufpb6XXXQ1vsywkaJbSodqRv
WYBby6ddX4V5qz+hlxvj+O1rjPab50gilfeldYp+vAeoo5XBL5dkO/b3zM84YGC+R+DyB6cDb4zD
Wgal9yO13owNh6l0N0gRskAI4oifCNQHa6L6/EhP35l3XSGK71FtFP0hNrWKAZJRSbM7xFxkHXS9
EYJQvlUZEE55ZFwUht/C3iRiHSfcQqdyb+Tg46z273//67//3//9Of6f4HfxqUgnrIz+hfzVJ0Ag
bfM//zaMf/+LsL78z7e//ufflCGoVFoKRReyNteiw8Vf//njMcLjjb/7v2QSZC3sq/KHb7dVtaPy
GQ6pnhqvtqCegO0HTxviPDbcje5OVC+1w+R+TJhrRcCTLv8adfpjhKLJjVeEC6fTdpcJ6umPYXo3
2QP3/rfEAO6xM8zS/WrAaWlvRJ9N2QEjFejAVRKSUrxzZUj5liV0JW2Jar80T1cWJjMgLdSGV3LF
5FBnE7YsNuA4pezgA+TIn4aPwNXlNQ339HElgnPSMUx65mjAKezcTxcFNkUrSYH3xgBkaO4d2dkI
R7amlW2YxzJ62gwcG0Jz2VjGJ0vAO0UI33JTbmepaAuVTFN3+LwW+tGmTRvTxKo7kgIsNRd8oobB
dTLGZf80GJ3veEFGYfPh8kOsPpnUXYmksGO5pjBBWrnO6TMIXtBsBb3+OCmjB55Ujt9Rz+tvGqEj
1SVJar5OQgS3l1dd/l//2LXSELqBwQpdTDaKZZjLrv5j1xZzk4SWbxdPSD1iYlHmTvahT2AWQiOe
2y3tYMV8GY/Z29DBnePKNrXOrC5NZbJbBf+hi9PVO7CyddPoxZNfDO1jkknrKWgWmC76iFeWWnb8
+kGlYwkJMM92TXPZQn88aCOkxkDALJ6alsoyB/ixhUxU77vEHfe10p2Xyy92/TkNYbIhwRs6FvtS
6KvPaSHYU43QHx5xnYS3ELrLmIU+BsJyUX6k4c/cyCY9vrzq2xfKqhYNfNMQJOGWfvqU9Dh4UIZv
j0VCir6ZNfuvsKGDzdRMm3++ey22KZ0xxzLQPV3HGPZmpdNi8x8ZncsXEkV0S6CjRUs3Cjbd5cXO
vE5TmoZyhGEyaFWrnWJCArdpXS/GQAudH/W6H9PCxkEKSMBfo1jHVjKNjOnm8rrG231jsrBj8xWJ
o65cftgf+8bSAI8KN/UfQV95pSbrdF9LtHgDei2YajdI1EfDXP/IbOPVXDx6tknT4jPgo1hRE21t
iA8D9ZyL/ssnJEueXbc3rxziM7/RpuCkC23TdNT11W+swjIYGsQrHicTZ5JNmNm05eBLm3d5g+9j
lBbV6+XXsg647G4liFPsM14JIeT0rYRUy7MTauaj4GwDDIQ/0NIUAB9to+AsUZE6mrbG9B76SbuP
sMTdXv4BZzY68dLgd9DdMmy52uhJb0AT6QL1aHejuE3Nhk5SmfqAcfvuylLrm50YaS6QIOIsgDbk
MuTpwwbx6HdOVtqPCNq5uxJe7R74PTUh4/xDHpd3JZnfBv6r3BmGj8pGUQAOqOfsePmZ38ZqyzVc
ix+j8+S6tbrlWsxcwPGP1qM2uAK929Exbss0/Qqbnky/QIq1T/VpB0c2urLy28/NteSwqONwpfMa
Tt+AOw+1a5Wm+QjkgwmoZo1qN9J/2jtzYn1gKPWQgjXa+529gEOc8u7yg7/92BbXE1ejYZBSgLY4
XZ4byoEz0BiPIiaTNeKhGBF9CuedjJr+r8trvT1LtlI6RnWm4NgzajtdC4tpfDcax3/UgTPu9cZd
CrrQOgCRbre5PsaHy+sZy+E8uZgU2EqpCDIwknWkpE4XzEBc9I6eMeULNKO8w9wwlseeiSet4ci3
6r3dDvpths0NIlJTgM2dmm15O2FqN39qkJz8qwBsLzcAW9W3Vgqt5OjHPorqZRh/dEPLfbj8i1dv
yLbBs3MWlK3zZ2m4q23YN1OHYKyR34k5n4/ohdXHQsuMHcO49DEI9Wvn7+16Uhc2nwTZXpeO7Wo9
HcgRBuhJxXTSxaE2HyCuIyLqo/PPwAJ1cWd/+QH/iV5/fBKeELyS7ijUvBxOv7uKpz14iQIAU3XH
HLl9cU0tO5imyLd2qI+3kZzlV20wE3zgRuAgZdYmh5nJ9U6nfrmxhBivXOrrAPSf36PIGNiQ6Bq6
q+NnpOipdAI5JfAyeRbi6VnLX0Nc+uHffskI7rYOx0XjR0/jQw5gBpFhlFGfTAyKHE/idvpy5QWt
ap1/fhAQJEdKwiFTldWBZFRnAJds+SRBlvZbBKEBKZj4NLE5rVh/wD4SEDGNWcSMcGqc5N7qNP3v
tBRRuOszk0nj5V90Zo8YynVdy9GFs2yX00Pk6tpA0j+2gAHsdO/GxvSEttR0oO8gf+sGDaPL661C
8fICuA8M17ZBOgtdrPZk0mF/09HmuKtQjEY2GBWn4V4kNsPtSoLJPzpVbY8fazrbz7hr9vWVLSqW
qLDaouSx3Pq8f4McbJW3N12KY0wTNnfhmE63LRZ1CIPq4xc3qj+S7JvIaIUPi2/tr2yZ1VD+Su6l
ina5jXHqEaskxMWZ64wbBQYKUWDD+TvoEVgK7CHe+KEdPU1SqWMkU5AgGR1GILM/Lr/E9UdzKJn5
YIhBmlwvtFZPP1pjomVI1Z7elvx03G5sC/EaFT1w/amtgV3B4+X1VteI7Ti26VpQo3XBMNz9JxL/
kcqFog4VWuDareO4vQ7Jk+bzyJyxCuC6bdJs4vK+si9XwZ0lqUa5siXPaeiGvTq5NtwEev1O65mt
Xh4VHW8sPyb0ilqz2dpWNd6gtVhc2Ryr25pFHWVRBxi2sBYlx9XmxC1vyoB74kfgKIfJYQY7zXqw
U8Ylx0ov62mP4Jem3Y6NUbYM7ME1bOOOyc+Vh5dvf4irIzkiuEsth6xh9YFzHWhPDefLw9lHHz4w
Zwvbxww4ecbNbXfNV7MzbGi9HQ2/nQwQ6cnQWWvH6Vn1kdV8aBm46l/o7Fo0SFAR1qNvg1zccgDz
orj5MQbklzxWKHL4O525mvuzMRHevDGA7BN4wq7WH0tEW0Mq2AqoHIIWiNgDi25DMrRyijCKjobS
0G8bpIEw9snMkZnpFBfaUoNGeuQNXdb1+DdGoOu38KS04FkOCDO/xGDr00+k1sgRjsM4dmKDfwSy
3Jf37JszQm3uWlIiVUM5J+zlFf+xZwVwPewQgCjZTc5wNPEHe8N0ETUcMZe/6Kk4Vz7asjn+DCzs
fQZqujD4w+HLLYHnjwWTBuo2VmSZpw9j+xmt3PIJT9TgyipvrrT/LENZLTgU3LSr5ypRb4nBm2ce
WA1snGka3tamxKjF7CVuz6W41TI0FvH/DqE9YVeSllmzVeGUXMkt15GcH0JJaQGPMei+uObqrh8T
id4l7gBe4JrDi1ml0T7HltrLMeLrEZhfJCCjovSodqsrL+HM8RB0pWw6BYq6Yv2qDYT5ijIysAyB
Wbi18zx6yJAxuhmWXTjC6bgF7qPwicR/OKUb8+ny1jrzpalnJPuKjN6U/1wxf3zpMGvEPGUAKYPc
APEKHDT7pUVZ9P4dLMC06VyTQHh1e5Ur9EPRKYzI+dIzzESUTUf7Xjr+ZO2DeAheQfIj/n/5yc4c
Gr6oQiaRnAndmNXmiptwLMMsDL3GxBHH7Js7yIMg6juAZZbADuPycuc2M/LLhg4AnD/YzqdnptaT
qWUaFnqDnXKNjklNfPMJHuOY7FF5wCUlLZHYmOLyQ+AzHZic1njQ6+rn5R/yJitgM9Mdp+Wk7KUD
vE5LenMEPFAHmYeCqsBafVSj48HTGZOvJl6l86bCskp+HxtAe1uKJxHt7IJm8WZ2LC34lahRLx/8
TqC2ilJLPdvahsmGJXe14QZCbgpyydiLo3koP84gkvqHylAw/V0djaNmm/mdK49FbtYAcEDUos15
+QHf3OBcppIuO6knqbA0V1U/IpH4RwsaMQ5g9d+LWOyh7XvUXcEN4f13ebF164d7lLfJHxYQYpoq
68IDUEPuRFwSiOalMt+HyAr9hOKJSnbiTPaRoKaoRvHfnPcC2EC1GHP1zyVuPOkH/tH8SYCF8bfK
aaJ7DLONco+Hr/gZk8MaV7bgmR1PTUbLXXHCbDqAqx04FTqc3ibykMKcJThtrGrNQDUv1iyc4r5l
qPH35bdzJm7avBVeCyWgFOs9P9qxoNWuJd4wuf0OWyELRKyKvJgwti+laD40MsDmsAzil8srv9kE
+IFLZFQJ21xQDF1On7VJDUyZqoh9aOMyC4tHBBnAzy66y0B5319e7EyQJMG3KL5g+Ek6q6eLSQsy
gFFWuOhJZ7xt4VdujSn5X1xCxCkmR8oUNoXVKpsfMHjoIwjPXjMndDMBOIMd1Q0ND080lRBS6DAc
msDB+Wl2c/kBz31HUjPd1omXS7P69AFncDluaxaxh5lQSvtOFIcWyeFd6LB81kBahR5lbgMxD4fL
K7/NjRk5LHGaDcv9YKwOMxh2OXRuknitYxbqIdRo/9xgihI+iUAw1B1xasTaohj992/dJZda7nuq
fHg7p49cl6acas2PvRJ7l5tkKLXNBJr9wzjG9u8RCzqcMIICTgu91vLKnf9m8y6NcprzOoNCGmpy
+Rx/XLpAx4PI6Wbh2ZDotgV/1+dZ+EgBxnp2pbx6836pcJhGGowBeUiO6OlSFpiOnP6Q8LBzFjDw
8HRSQM43gd2MNxPSe4x89ey9gYiXuqzKLQS+n7z1dNE6Ba4/6VJ5Kdodd5RZqFjhCbTJ5zY6tMw+
rrzPt3cvVwKFju3QP9NtrobTBYXK8M5JMosrD+oAzEjMw+P478rGhgD3kmmTRxlPX+aIt4cwPWA6
in0xolnzzt28XE2GovfAkIBttdpUph0nph/4pte0lXtoWpCdyFLkO7NWcgNSV3/O4addefo3h3dZ
lHtqOT8s6a7eduQjiTnqvvTSJrZDwLvdDFhmIF/fuKTuHgKHqFErK1PHGujqezM7VmdUSaYhSH+I
xaev3tSNmugeWyguMYh/rRXmAah/FMVHMFkJGhlBA9fg/a+Z+Y9NjGSIR3/udM1Zw8IxC3qSOVzD
IKRU8Y2vFe6Dg9nJIVik3gDEZvGVXX3m1LpLJsmkyxQGX3e1qsGAYwha05v0TOqoUTUNwk6BTzPW
CMHRXn7GZauclGDLe0UOkiPEZc71c7palqou1rTc9MySyNCGKt8ytDf2UTj9kIgZepeXO/dw1AGk
iyQeXOirndvBZIsQf5IIRkzZthURPnk6eJYcdYIrJce5/br0VqUgXSZTXiXmlVENs8mAxUs7XCJ0
2blHDbXufa5yedsCeX9pI8PY0b4s9Csbxzj7mA7RiZqLgnM9w6iRPkA/NnQ9ifB65oBunstiizLO
WG8qaCX+jRsBQ7vBakPHWxfvXhOXiMCdXPpfrbTR6Pdh7G/4Z2M0MpHZm/T9nKM58QK6whdX4ADn
NoFCR4HoRo+VMH66CfzW94M6ggw8O4AQe8CfKGWo7JjHlDRTmGhX3s+bRIdNtyAn2HCUTa5a1TAz
IPyymgLExbO2/YWfY32AkJp9fP9ec2zdcGxgiuyE1dY2W2esdL02vbao2icMlrK7tkXdKWpm80ps
fPu96V4YkiYlKTwJzuqBcCawNFQpFAlqr2/9sBU3XWWi9Rz18kogXLbt6YFdGiU6rGPHsN9iXpLA
amrYgArovgPcKkAGWYmo/QJAvN/7ZOA3IOn93SRL+DE6oiyXX+rbi57lFbNxYEegkv/Z+X/kFBKx
JTQnctebQmf+kJbmfVIidEuLzceJHtihCFEQuLzm25PMmiCLFHuUzNhZpY2IMeIHOC16FbTqHvV5
RMZMDRJ/RpV/tApslpuhh4BdaD8vL/x2ny65EztnGUYuOKPTc9E4Q1lVoIE8O85s8740GwTSkUuu
ki+XFzq3f5ZqfimqaCOsoRS9ZvXVJIkXIfoQHtbd5YfIDl9qnVd7eaVz24fXaC5dWz7gus5MwlaP
JhE4XhnWGgg2u8WNMqrjO2MYkIxL8qr/nKQq+zZ0evzb4m78fPkHnHunSxJBg8YWFAGrG4DatdS0
bLI9lKPmBx95QIyMqPffH2Oo10gPHU4K05o12KiPlakpNBM8K4zjHmXTtnIOCe3Fd0cZ1uH+BI5H
05khyekeoX07O3OpMLYEZvpdmXN+B5WopobTf11+c2eOAcmuYwuAf8u/lk30x9FTZmiCn3Ytbywn
7cbXjWxPj3vc9n2FuTbYM3JsXJctRqVXvtm5lUn9CDm2kny85a//sTJzngUeTsyBMp59QzIp3rl5
C8uD+xTJ2lhlB2T9uh2YsmvDpzMng94k4y8GkoAv1iejiHr4pGGnvNDNoWFpTLemNk123eBEh8vv
9+0tSLrlQvIk2Og0VFb3RRhr/T+8Sw/uMGMsf4qGY2bSVKFPjNaKhlPg5QXPxFIey2FAxL3Lv9ev
VSsHVZYx4cUI0FLurdvOctE2iSQOikNR7xSyH5eXPPeMiiBjsFXZRZY8/ZLUDUOFLpv03B6N7QAA
7Z0p4C7oqjDRmEncK+Hm3OcD4kCb0qYGBT5zuh6K2LM+yUp60hSgC/hFiJDNGJIMzvtjNVNZil1J
R+ptWyNqp7Eq9V56c2G5r0Yf9jvHGosrp/3cSUDqw6IpREhR6xmbaAxEAFFf8coK9eTKzbQveAHk
u6AvALdbjWi2KDF+j5T/TsgmgYU+hFSOA87PBOm3ytGQr08w6CNRN8D95htosPaXpnBfhQHG2hzh
RdRLWfbu7SJIB5HLXIoEaS/B/M+DX7QqLPuEHigNq0MbJMHOdAv/uUOUZFfBzYyuZIZn9qdADZHO
vcuHBHd0uiDqBBC4B4rMvm1M/K2j/lbkwr/FmIhRu9W8XH6+N+iL5a0i9EpBiRAwaL/VedDjerIi
t5Meoj7t1gpiJG6AGu6iYYCWMJIbbPpIIrjRm4pSoa/vi4XkMzD7RdohbIYrL/zM9SxoMDAk4vLi
eK6+8ojR4lTYg/SwtG2Ymjt4u2/ApEBRtfGFPNaDW+4beAzHCiTWo2PH6f7yKzlzYqk5FyQKujkA
6pYv9McnN/3Z8aOuFljhDP4hYprujVXd3IRVEVx52DPxTxoAVxk5OgBfxOrqRD5QIlDaCS/OHP0O
kgmKqF1nfyniOfo9qXi6b2WvX4nyZ94woHEAAFQES9RdBd3WtVSvRsv0ch0hXxTF3W7GFwINl01a
4Si76ZEU/Bi0yN5s0WZXd8ocwu7Kky/nZpXEc5+C47GYh3GWV58Z6ckY0T4KoAm3xW9RM/if5z4U
8/tPE7gZi3brMqZHZOb0WxbpgAJfYUjP8BVzlw4906JsBMx8GHkyZ9L7/r3jEn1BqvA1CVWn6+FQ
PGAey/Sr1ozs16iZtod/vPaxgHpw5e48s02XQb9YqntSyTUoFPW+QKvN1PR0OrdbxF5HjCtb9JMD
EaJdfvm5zkQlkg8gOEsJAnh++Zx/nAk3iedeltyaGUD1Z7enqtvA/8NlSeLhgM2r6/hXljzzfGxO
aiwOIXfaepvCiIm5zhzhwd3SP9SFVdLsa1Dvs5E3vfx0Z04ErUyL7vR/Rg+rXdJEmLr5sY/Nk7Fg
dCyUN4ZNgCv4DuYcFG/Zj980Odj7AU0DSszJerz8A87EAThyDsM2TgPoy1UQnqJU5ZFfQq0Mh1mD
Hi8X6BuiN8huiNFAnwjkTrKFmOVUV07ImZYu0RaKE6BriiIq2tNPC4e5aqoiTEmDLDVBE/QRmtNt
3JdmvLMx79Ic9PmiMPk4CCPe9g5W3s4cOr/NVtk3l9/DmajAKJUSF5QzG/sf5skf2ywZNZ2qWk/u
Zi0xfrMzsm2Zxtb7k/k/V1l3UnuUiDrU8ZM7S4/9nXBHE9sPVKFbJyu+KMt9nKOy9roov4bjPveZ
uVgUJ4kJFzSQ01dt5gA5XUjrdwOUMPNuqpFxeHYDy3hiaJl+b0cdGUBlpGq8krSdOUvL8Id2CYU8
WlureyZuNWEjTBnfIQFRH528EYc4NvCsCKJr9/c/g6RVZHecfzJdR0EPWicw7cBfkzhd3Kk6NTFT
AdWKa0+UZfhbdGXXlre493X+PsAmEl/fMQfmfawqCMcz1tEwiq5c529DF7hJpj9Lz14QJlfXOUlP
MvtTlt3F5P0VFqH1FG11cr7PU2kND12bX2P5vH3bC2qbYAlRY4Gyr8IJrKjA0rUYS9pwzA55qkc3
lZU1OyXMa7nK2x0lLZf2zMLDAkLtrj4sFq0tLkPQ2mK7an6ERpSj5MkRRdEnb+GchyLb6ZOLauLl
g3rmERcgITc4eB6YM6ug0dtlF+Mj63sjgnQ1N2md3XdRmBfbMkkY2V9e7W3NQaeGcTB714BYu15N
wlnFdgR0LcK2zscUKbQbv+zwisHkG/XcqevarSgXnDrtbv/n5cXf7h/GeQsZgedVdBdWsbmA2aEG
/Cc9K8ro8KXdtKmtsodjb7ubNIiqKynE2xi4VDdM+mkxchu8YTbKDPk6THm81q9oolqpOAygWG4u
P9XbD8jVatMYXvJAyEurUzEogYQvHubeRFL9qWic+aMGh9xL29y9VtKcW4trTadtQ6ubzP407KlI
pSV4p8lDY2gBdmTIUKP+DU85udacPbMUhdMCmecwgfVa5V8xTvbtgJ64N3Uq+oHXVvopj7V0p81z
fGVTnl8KNT0mgeBO13EOR45SR+yqh4JRjJ9QFMmPojDzG2TFr+Gfz2xBKBIL5IQkdhl6nr5Ap+nx
6nOzwetR+zo4NerZWTSA+SgQCJyHtrvyaP+wIE5juMXYfAHkKIb2qD6eLgiTWA8H2+89/AQzzDYd
K7qdwtF/KszK+ob9hH6oCwetvjqjdWIH3GO7MhPDUaSYzRDKS6xoMd29vGffBjuLgEPlAhiJHty6
E5bVeMOJGMcrtA5Q1RBTcKM6P/FCtGQQ4hgPaIO+k+xF0wHuIOhlGsVLOF8n9F1mDnmKMKcnEfD9
qoFo/jJWIcqZqEHsjQazusvPeGZXLakBAAJoXjZhZ/Xm3RFpnSzqvAadaC9HD/mWHv98VKoxDv+L
peDCAFyg1mZKd7pUZHRjH6ZG66HTlVJuB/6t1AJzH1KYXRmvnXsqwoy5tFGW3uJqP+HA3SF8Fbfe
2EfNJ0cz3AMJr/FMo8O58gLPbBJFI5rGCTWRstZDzwiRjVKvVOvp1YjivFa7x0HhqKrCeLivqwmt
qrl4f0lNw42vRQ4NyoWK8/RVBm5TOyrTa68YZuAmO+ROfKBoKbaNGfbUIWLLGKCN4YHRPVpYhStT
/xfCLGVzZeR7JlKQe3EvG4AS6Uys8oGuS7E5rgsw4Aj8Tp9b7A7C27yuEKOjyNHQQO1MP92+eyM5
ksC0gJpYd309q2ai0TCbjadkNh4mbLf2ESIwR1NDOOnyUueeb3nFlKEu2aW7urZw5RoTfKPIzhfB
HV93f+Vz5N+Au5uQMND6/eXl3iYeFlMvbkeGUkzQ12ha0fWUjaFVey4nHzV+GO4TfhnHMi8+4y8U
HZvFqgt5n+bK2Tz7nKQBFMA0Ed4ALxArzCcNc15vbKzoGWWP9OtgW8EO9YVFVrGsby4/6JkqkA71
cmrIfIEErK+YmDSjrNqy9yxYWADQ4gSj8hQ3se00tMjMNDUOJcEUOUhLZvNIwZQFfyW1lnwfjaS5
vfxr3oYLzhLUoqXfClJtHS7CCUFz5Ghm+m7VEOwwYZs/un1STQe9MYpre+rtR15OLgIOC7N22Vun
h7cP63gy00r3jKrAyixO0IHf4VQnXyY0xJ9dG8ltXKfiZFd3SXkF8fg2XDEW+GeaTVzkvl0dWKBG
xoS0ku4xI6m2qonL78ZQR7+LXENVxl2sgq02dn68+wUDRSehprUCn2qNs4zRajWtAVfewEBUzoxb
5yHPRLNzgia7spPPfEsanACXaFWRAa4hRE5jVaFp0ZwaikR+z9U43SKagvigjvje5ada3tVp1gJV
feFomfTPdT7m6YcMuCMXTf3JC0BM7xmrWkg359YxBf13xPMWYECjgYGJyxGViTK/cobOPKkC/s7n
5C6gWlhdAg5yvNlCKvVImYpDQymyGfAl2aAqdy1BO7MU6CGmIQCkoOGth0qNrklyz6TySsDwN4Y7
pU8Z9kg4oNbRlRB4ZoPSFGIuSHOKkmE9L6tp/+AMPfJUKKMC7x+1xgPznuFej0r0a1ZykO9qjkvx
7quMeSuqCgb1Jbx2Z3kHf/SCwMdGUxhi/iixBwG+FKhJkVyred61aOX9LN16SN9JtgXrDF7GliYp
/UKkWq3Z4kmo44ide5k7lNlhrnQ321dhgqpjZneYoBR0fa8Eu3MvGHzWMnRdpB3WGE76gmUPnzvz
5gS7VL+yfkTIRW+cDj6gsMtfuYbD3eWD8vZ24TERkgD+sNyk60maMS7uQ66feXUlm3t7bsp9O4oM
Etb/5+y8eiM3ujD9iwgwh1t2pFrSaDTJ4xvC9tjMqZj56/cpfQvsNFtoQusLjwEDU81i8dQJb2iK
06i0W/IB6/WAG8uunmRV0dRz11mJ1iOna0+uGcxaXkWo0xu4WOJvG0f9c9qpeV/6ckSlbpygdTyQ
yzJakGNzqRW0rnHVqipj+NJGgM9VO5zrGaHaXWEIGzHsHtnYMtIgwhWWu48Z4B9GdxoP9zf65lrl
8KPzSAMKrAkhYY0KFg0uvEsR6QHeQR3N3GYqx6/CAr909JakUV8mHDvtY6h4YXiskQ3BOiuvs+hp
rOmxH2LE6ZONXPymQcdvomFjSPgsXCjoktcfVhzZESDWeg7yurH8KorEZWKyurOgzQCliDG6geG6
c7GUooeXRacai7WPlrTyR3DVyhQOphIYlesfoXHDKwlskmAEpnNwXBbETHx6cJzuHxUz440UdX3H
y+VorFN6SD49aer1crE5429U6EMQ2+MkXrLCy2EnxTNO4MeWY5I6PuK1GcbNuL4lMyNPXBE2jqN8
pN+vJ34DsDFaE3zkKsi/1fWEYn2CiYY5BFjk6f/Zy5x/z0WcP4s2HjYeV77C1VI0IDl5oBxocK45
qQtOf2o7Wj0ieaWD2UTTHmwKsI2r4fazptXC/FDmEQSwdc7oFVbJJH4cgmGo5yeRQ+tFqgJXmnxS
fRd1O//+1/TOS5SyK1yyshSn73n9Er0UfmapLX1g8PbGr0NWkY/3hTFPBW6HhZ0/QHHTQxwSMS72
o7wz1Y3JwTpWM5InWyKVgdgMGE5dHSO7zhxUx6M24JCleBSkZjnnR+h1kEmyxkH5qlSSHgvKwsDD
e0tU6YZwJpfn0bmiaM+Q6MgN+u1K7EtvcDBlXwKMuCLdOw+Cwj7zXfyf8iNy2sK9uMz+1G+liVQe
7XS3q71xJxZ1cH/2OK1oz+PiusYpt/VE+akgsFcfjQH584OiIl9waiGYRWIXTbQL/olDkeYvWp86
eHNUkgj1p+vhxPzaYl2OjmYSo8L50TcMqoRrQmM+w2eyTqHMxEvA+0bMvpLmaxn3WEF3mNq0Sg6b
YhjKS+/o3dHQEmUjS739YAzwuBKOR4SQVfz1zmYGptWTPYeBqoIkTam9drE9F98//HiswmTYpKjj
9Kzen8A1uNLNPgzwrNNTP2p7qRVlDiNdw96q3ZNrAw4/OFOmm2BJi+jLR9cHUAJ/gzQD3Cz2J9dP
GTtVOUGx8oLFCeGGEqmE3w/MnJY4C//CHjDaZ1Hee2h12d0WP/02WqBoQzlD6w4qIenk9eIo8tUo
2yxeMA0a/kCqVTymjVu8DBqCj43Lqvcf9p31aMSgxyd5P7AX5P//7WPxELkd4nRygjZr8DSuDGPA
7FRALmtrhQKgjZqN7PGdmxW9HBIOyhCJaVhfarYdkoA3pRNESyepILidLxXlhzozI3ea0EC9sokr
BhmAaZKE5HlOYKuOWlw8Za2Xlxuf03tbALacBjVfp5RVut4CkaMHwJCeLcCC4kGJpq+ohTeHcFCz
p6JWko1s553lmJDYEMcAtkrKwfVyY5k6He5PVhBNaeHHHcSQKprtgxZpkz+rTBfuv+Hb/A6gG00L
yndddhdX98Fkspe40kQPfYWVgb/UOnakKIhof9lVWD42g2Xj8TWbwzcU4HEl8rArKc/3f8PtjcBt
wPoQFlG5uAkchc0gOTRa8FmTVp37Frf2LIlzTBpokpQRCoc54e6D41x6qIxzEX7kT1luymj229Eu
GHLRJBijB9T0vH3BzPTkVU55hNi/pW5xm7SwlCxPZH3CDGz1Tg2VvjOeMdEDZuKKfkSEMqoOlgpP
8zDkrfdRsCtPRt9SFvAojsg5zvWTaXVW42Wk483sKG2A16Xil4Wd/cTWeKsx8d7XCiiI9hL9Lk6s
tfo66tDAP1TrsWyzrOVoZBh4ljZWZbWGfLgYR3OXTiijIieHnzlMJBx4vfh4//i8s73cOJTVFAgS
Brt63jBXIrUePC/o+r46jqP12Z2X9DEEgfLxWEDGQPJC4Gd31y2fJPesxULGJhjYj5NblGrtCwNv
hF055GKXR0XyQb1Jog66PVyqdH8p4qk2r19mspho848KsmmTpj+BeLBg5mvNGUZZt6Er8c7LlA08
2kzMwOXHuDqnejQWWoSPQrDULX2CpmnVf8O60f6whwxrlAbe9IM5dxMez3OvPi2mkv7ACdDcCEm3
IfCNQsYhBppFeSND1m9fZl0tnQFtuQmmWnFp1HboZokse3IrIQKNCv90//y8CbxeZ/pQ1khZKKQY
FVNlXy9YdZgcYmFSBx7ONUiW2HmhVA9okjv21wU7Ch7YCAsEyqU2zanzzEZ5nTBEaR6tUc2a/8JG
ma0HO5kV+3XEHBXvGtEWxl9O2tsRzjyjESc7M+yTIpj0ue6PnjaWCDQnAh8jP9V1fDwxHsTY158Y
56qJP0eRZ/yIPQfznpMmmjY+WmY2gNeHS6H/VHGM+weNLSwWXWTCnUM+plH24pZV0ftJKErlcH+L
biM0CsacCq4KCBekl9c7VBqVzkbw+5O2Dk/etLwyMZ3ODEaKYzuD51WncNrIPW4/a1J1Kd9Hz1NO
oVZrKoqJ0bWdIeOKkeM+Edg3q6VlY29FE/KjjwdcirQK4gWVHsPv1eOlc1HGSpEHUzPr303cK6J9
l7nttAsdvZ9O9TCBUV4E8XRj5dtyjJk+hB0mlXzb4FevVy68qBBMgfvARgFogrMeqaBPlAgDF5oh
2dE1E3wjmwHv1oUYtxE5b18rFSBUBRo7NM7ogl6vDuurEVxbU2ANhYEyN1xCOgnTYaCz81Tm7vK5
lETs+5v9znv1GEkwWaP5CmN0dWX0QKWZueND7ehT3JyHEtrgWdWrGHHs9uN3IRJrjoHwppx6M++6
fsIkwv1h1tohUBvVOtgtfuEkOJ6/pMZWn+pmM99AYTraAA5lAcOu66UcRJvnqYq7oAZriZNm3hzw
+Rufp0jVHso0z3BTzbYwpTebKbEn9H6YboESY6y/WpS60hyrpA26MEL2nnaY9ew0s1ejn1ZH3+6/
OXkcruIkCktk5KCVAJTy+lZPmMwplpsYswR9O3qHifnWczHWnh8hUXaYYS7u54zs0e1LadLdmBu3
7+39JAsviaSQLXuMA1b3U5YAi8LuqAkqA8I6ivjeySzHHMHpRcSfEDTOdzNzJ5NfgKH4Hi/iRsdW
5MPgdpJz8H9085kfcJLXmjWZV+Gg7GoiKBYDFYqut3A+wAjcz1Gz/Xp/z28uQ7mWVA8xmAzTc1tF
wd7SkddEhDewZgMka4lpZuqXHSKmRyKKdTTjJtQ2vtD31gRTTqbDUA3d6XVYMFHYEHbYBE1r1fG5
LrR4+mYLBUPrirbQqwNt/qODH7mnJqNKIpEcFa8FU0Mnn5Sstxoae331rw2Hamcvkf1t7tH4uL+l
tw1l1iK54CCTW5F5r/a0TpPQtopeBApvOO2ZztZlHu1y0bW0bJVw1s4kBF5xcOva+0aiXluHOEv0
9lXBwDRM/dZoqm4jFr+z6SSWQK5Avcsu6+pHoSrSdbhaF0GKr9sPIInDn9T3seID2xtO9KWi9uOv
mSY2habUJZLf9XXsqMvFcpTKKII+L5qW6fSkJfsYc7blz9DMzO9Gh2vkRo6py2/0OobAdqH9CGnC
4EivixM1G43Eok0WLAA7Csdf+HCSemdhWDgjYiLbZHqc13P8YBhYFX227TIdjw0Gbdbz3OiI2XTW
PFb/aJjsGLva0rrozWgxxdynt+mCeEmkev1hjD0PzTkswEbLj2scy76qzjSJc7PYdXe6f6LeeXdS
C5ccwrUBHa0nFHFltE45NTmo3Co5l4qlnzNFTAe9tr7VbpxuTB9kabraQ9rFlKxS5puCchUH66Ko
tDpJ20BlvveQTV17KZ15q4/4Jom6WgZ6H+AJrjRu6nWvXcQeCltLMwa4rgxOQIVbIsWi4i5ybFyH
IXeogOW395OCScLXBr1U7SEiV0NJ2sjL7Ge24DTygkn0GH6nPePFn1IT+7d5b3mloR/wEoyw+svI
lKVl61TjyYZvph1Y40RMhw/qIgo/N7lxsJIs7E6g7BPlDGWUjlspygYmIJAD/ZzU5qDhA107lp8t
+ex8RtZWRSEnzL3lz67CpBYTTFy9/i4VTY0PRaib9XPsaUlyyBHsGHdJiynQPnebZfqemyaSL4mu
D/9hP1HMz0updf0ln2PFQKbWiBeN/DwuS+VBeA1yQ76mI6uR+eA6LO8ZycPQpR8540J0/5DdXvUM
PsgVpewyhOk1oAMsC7+BIiDoENOdzm2tT5h0R3GS76DMtP/eX+0mMQUkDOSAXBh1OI7BKrGAQR7N
HkPrYLJzp4n3yImbzQtW9Y5zKucpyf7tmijttb2LZ5lzSCa8VV7v/4R3HhhYNoRPmMp0FtbxSRlF
Dhx5bugtTOUPA0rFD4HnDK6nOKv8fywlvyQmPjA51jeeVxbObCelCDpkobUfC4SJ8aeSkaH+N6HT
ZX6+v9xtqsjWwk2kpfimL7jqYY99k9YAAewAN7j2qRCYwcFwDXJN9E94ruY+6EFrI/K+s6ZsHFPW
E3chc62ChpmCUcWUCldYMZf9Xu87XexsxSy+DVGr7BCn6b/EHq439x/15iVK6hjYB0nJwTVmXcyT
1tgMjh0bIFtpPjn4XT8kTKvxs+y27vWbKPy2FDqCEGslN291ZEUahy0CGva5jZXmL7P1FnHAZjN7
0RFDCQpjGTa+yHcXJOhLjXea8WuYpFHFLX16xT7b5vJ3iNr104hb115zl1+Fribf7u/kbfqLhCAB
H0YI7xAogLwWfuuLYEyzYC/pmOdKVbLPWm+pP82eZOKQZqUdI59cVvgkp2MXBrridJqvhohG7bGe
1Q/3f8pNIWAw3qHVBjwUEg5X+fUvUd2wjdzW0c/jgNHuv8ocz61zKFx3TLvHerLSSOqR5erzkgJy
2dkNoL9jmhnF+OP+D7k9XR5FM6oactblwPu5/iFe3zLATLBbHZc28iMjVk+61ZanASxN8OGlKB+l
aQ/HWQUde70U1rfY2Nc4gWJ461a0beLcsL/oIrKnH6Rprvf1/no3ARgVJSn9A0KT+Qtn7Hq9lJnx
PKlKf7JTezy0hR3/PXeYSdH6EafYrKFru110Mc062d9f+XZEyieElQBQC5REtJuRR14urkDipjvF
TotvG6IirwluvxfFCOsDW1Tv4bii8KM5HUBnzUEysVoe21ZNAruvMJIz0Q8FmFDs0adDzKuoqyBH
2ZnCzGtwOx1667NVj1Ggjpgc5qHQn00tdTYC3s3XKZ8CZysI4LDdGYVeb2ACXCUy8Ts8sU/2JW6a
JsgrNd2lOEAccTTbUo29AfyTAIEJQVSVWhxowjrUkQzY5VingLpMM66PqLnHjNCNsM+Rm1yWRo++
TCiN9g/CCbPoUw/SPidTAM7z6OLQoX71pthVTvhq0mrzFcSUzK3K7i0Tvcrp+I2ED6QUKLOAGq9i
pIJGsNVNvTi12DM8aO2s+0LEwm+bpNrFo5L8bRe6cVCX0XiaqpAiE52HfdekWNvWaXrSetXda2aE
GVUcp59x4DaPrWU1+3apsgA1/+wR+0FcQNFK/uZ1tX70RGLtcoJjUMet7Vv4qh6BjChn/ILnjZN7
E5fk03F9u2CWEFxby5Ah9IeAUKWIUxE55R56Vf74Zhhe1ULfh1nfPU1oRu3Vru8eGYbFHw0Rcnna
TYjvyAH8+gLKhIYs8RS3p6KagZw2iXuKRbPsBtvYqqNuowPgUqYCBikLpcCacKrB8Ztq20iDplA9
Mey1LHXC42iJKT0aSxVWz65up8afYRSXy1+LoP2nbmz2TUIBC4mvy2D2QyIDRmv1fVnZqOai5Cdk
+XSJo6rdYRzaPllj0Ty0Nh+60i3L+X5sendRHhhSlwz4a3HxEQFX4dpRFnhC74ZkJzqUxlEWtyvn
rGIvsvyT6XqRZrsyM0W7pTR+c90gBMTpkuMRUL/kitePPI+i1itNDc/KiBZYbznguwcnO9BnyjZ2
93YpOonM8Gji2ASUtURITDFjJ8XsnavWzs+0EPXPKGg4uwUn3o3b/CZQcsnQ+KbQk/19etHXTxXN
GCCrTuidpyyJjmqBSJw76PYFPsB3kenZR8c7LEevmRkayZGch14vl00VPktY8J5ziPIHFTX1XY6Y
2lmJcclSagSK7x8ZY7WVzNBBFJDxvo0vqE9W2TZ9TDU0jVF5NIGJFKBDq2Z8LBKRZMe4H9yG9mHh
IMhLOy0SvnDUuvwDu99RPWUYRNoXdzRV1GXxJ0FoFsaieiSP7pefNUXpf5SUuLSmiwVmeaF8TQ+m
ndnzyQIasLR7PKeyx2nMVPuoTXUW+x7K/80u7KZpxvBqCSfl2YO9/IIqidmf0xm+4g4hbiYeZgiy
4eyktTXtl7oJo1PShU5BCV5oi7GF9FgFFBi24Duk5YFE7shy//qtDBau83R+okc1N8KTEOL70Fn2
VyOcnJ1j9vY+HRzwPPOw1fdafdEsTIFJ/gYtlUzDNFcLa1Sxb31lpMoihDRU7S84NsqhyTo90GJz
PEsxj+P9I/HOmghyEqMNefARb7l+WLySk9pa3OZxilz7HCXoFZR97V5Eas6IjEfZHvjdFs34LSv+
7e5FAhyhVZaUgE3EK9cFfDRwvVvCWi40cEz1MAzuomPL0+UVMzRtjn9VIhz/aDLFwE+5anNz56JH
/hrhboyAQwrPftc0dtv6M3qhz2bTlOIYFrHjPEV15H63FqFHP6q0UPKOSAyYD3nvPDZwKC/iucHJ
ja2ofS/CWfkZnawu3Q9z57hf1UZzy32jVl392XDrRfsuxmooHh0cwzJaKuGcVbsyB0NdIIrr9ZxE
KRgfIQ8ocK3A2GEEdfpKZw+9jp3a2DUQHaf2pmavRW0p9j1+Q5e2hbt25B7Jfgw1MnU+c/MxQIZ+
UQ8J1+anCSrdrwxfu389CIqu3+KG/bFIxxtgNvMm48bIjVC3urIqLx69BUnrS+FpAp0x7a95DpNn
E3bOeU5SYyMDvTlmLEdSSDKAEhEl6Wo5AQ4unIA0IhhppZc2HEyGs1iCh7Stjktv/Sq96INcS/mI
wDH4lMC8AxpYK/N5zIPaCa7tpe7F/GrVS/VHp/fiYhvMaz0p1nf/U7oJrmgASqMEcOL4t1CNXX9K
FsKjSURq+NzE1nxCWC19XJa4OgF6Xk4fXIr7nkCBryGmOJINc73UkoVNCTk4fGyot7+oYpp97Iu6
n/k0bRE23vSJfv9WgbPw1lATeRP4AWx3vVZWuI1GadleiJUVNZhhdsWDpY/Kn4aSmviVZa74txWi
/wt41djvFLR4vJMonPGbm+tRBnkPG5Rz59LIhgCF5kcz99qPbu60LVj26vqWYUWKLBG7JRyS3OT6
py5RRV+7GYxLU5nzzxJmzj/kFcbrrJd/KamoN1pl8sl/3xnaRzBJyHMtOG60hlexs8xauxhLc7mA
xhkuIw7FT2NnNx+N0CBsmDICBKG1AhFIflq/9TqqvsahMqvHi5ZWzfc0G7H+rfPirNVW9xL1SXI0
x8nZWPR2J1mU3IQ5Mf0jrqTrRdN5ACCy6MPFHJcZEZFa83a8aOuEZm50LEVlb0n83kYIdhPeHLUY
UQK0y/WK01wulVKSPjtxo6q72kDsPAmNpNhNRTd/UiN8h4bZyzYe9OajxeRY5tDEJTmpXgcmRUOt
HpaadmmtZdgrmW37VFX/dYu3JQz9zkpMROTXyhQentzqO+pgXmZl3ncXK0T9yJ8HeDiWSZnoa3Ys
NgLEG1pidTZlAGRiyUtkKr7aThWOld3lUXcJUyXc9zpX/E4RANT+6A2nE76Ow2Xnu+Mc/xw6c6j8
zutND11WPTR8mSxoXyNmYcO56buh2Zu9leHboSs/uAq96lB0Vv+weB3OZbaWRGiqCaGZjw7G6Uyt
mAmkB6cY+r/N0lazHSo81Wc0UPXsqJrzXCOG3AuGJk47bX2Tt7sMkZ+yBFdGMP2QfK6PETS+ydIQ
FLhY2LedCrRE/cEJh2fGF+NGNn37jRDQaJIj4YNsA5ow10uJdtCsmQHApXKG/8qGej8cucQkvz71
rVqt/vlg0KeeBySCjJGUniG8Xa8Xguwb7XhEVjLXzf8m7IcOQ6c303F2onlL7XXVP5BnhztMmoaC
wSTQraKOMxthIirPvFiIPe/r0kQ4gM/+YlWRgwz/MKdHnD0FcGM9X05GHW/pltzuLl0Lhs5vwhvc
c/JF/xb2CgbT1Yxl78WM3OlB9L1Z77xMX365trA+maVIwo33eXt0uDuYrYAXRbwQSsT1il5WpDnm
7vYlbPrlEOOHE0T96B6iKVk2os5tsMOyCoVbndTbURHvvV4qsgbXjDQKKiPMtIOKbOi5Nyduxhrl
CxU/nD9dBUPa++dnbVZKvof+i2QLkO+pZBByy3/b0lRUYeR6YX0hac5TQIzOWOwGpJ6XgzCUpX5E
9M35A5JYqAIADpvlVKuRbu5Q+y6qfTKbdeaLpXKN5zQenWOtQsj36eg5+jFtykQ95aEuhsP9X70+
B/JHwy7DsRQ4hESAXv9ovUCEwJ4hlSWkiOnnss9cbd/CIPu7juO6fhmj0frg+EQautIThOJHXS4h
6KsgsriTNQz23FySbMj/Ju1xi70iuvrJS9O+PXrhMP/50afkDpIYDNrpEDrWeCIHGmw+T2F7EUNT
Pentop7pg4sfaaT2aDgaWwoa6xqXJwT5QcxCLRcw/1o0mvc56FWB5WYE1D2iCNeSbh+5RhEGlcAM
y7cRCf1mL7WyG/V++fHhpwVjiBABQo10PdZ6MK5V0qAateaSj5NtHgazttyd19de/DSNlXpIc4sf
8uE1JckJ5BvTGtopq4AmLa+L0LFwE5vz6nsy6Q2y3J2r+pbWFp8TV2lf7y+4DifckXIMI7uw5MQ3
lXVr2lyLujJfJCv2nDOAPwoPNGWft1vlwO03Qi0AIopIQtvgBtpXh57eIhcyXcZaMw6NaVa7avbU
U1RG/yw0JjeKufeejBSG1cDZSebv9ScpIR6jAT39UqJ7Ge8ErPh+P8Zm96dVJx/V3MQTXaYbEost
h2yYcV6vNnhzYrpgr0/5tIwHRy9+jJDL9gOqeo/Z0Jsbk8y3T+33zIn1oDWR4DA6lcybVebkki6M
oE6bU6WNMUzi1PCK5653vc4HgJXDpNKT+jTVmEr6UVkazL8UFH3OBVygLzhqejGKj3WZ+U1duBBV
Wn387GqZ+6NRRKv7IeqnX9TWU8pdWSgTg2foje4Oy+j8EKXofAKYVvpDVEIcp9Mkyng3R4jr7WKn
Lr7dP6LrS/7tUWXLXKIooAGu4hyJHeatQyNOY6+I56hNY3DManNkElYyHMJ/Z7Jp8WqlmZ8cL5w3
Ltzr5ZGVkQKRSGfTY2MSQ3i/frOllne6yyDqOE92dg71Qn+YlTE9GDRduv2oYIatzEkJyMKqf0aZ
uiUXvkK//e8HgB6BtUHAhwe5OsiO1XhRBvDvaLT4qpY6rOVUW9TXGOjvHj/k5WnSXetTpxdDILQ2
OjTAPfeprdQbV/N1OP7fD8GFh4aY5NLxa653omjiXvEWV8UuPAQMQOcKDckIBd2+afuHEMb0S9M7
0RF6h3m6fwbkX/3/jjsBQ3Y5SUIk4VaKqa32YMGGG8RFrJ8yx46+ZuESPrZk8Ruv+jpkvK3CRJAr
jgY+XaB1mzFPqkXtzcU4uSblOY6V2qs262LvpeFWw+I6GP7fpZjEk5ozMKbgut7LEERV5cSmcUqc
Xv+UKB1XmNCmn2E0ucdlCbfSqptHo3VPuYHsFVM2xLZWG+gqQ+cJOlGnpBxgwqjwXjAiVY4jzYPd
/Xf1Ji559bKQ++TKJEngbUG1X30xVsRdjlOgfhJW170sfR/uNcV1faim2knt0l9ZEdcBVfL0DQPE
xY+s2H1S3ST7apc4LpHjtSfOIQgJo3L3M0nXw2zje647afKcxIXyutgZEKYROWcBzfA0RG4BDVqa
TKJncCjtvvl8/5lWs2Lel3wmKZFBIJKl8eqZNKudaTb3+qlBMPULd3SKVoCznI3MELShQVGrZjmc
9UEouzhfnHNe2oJhrCIOrjEjauCirnr/N90cIX6SRDEy2pKVwHqb1TrWjIE508k1MusTCsyfu7md
z6JE2rWqlv/ur7b++OUGkCVwtdEaZRNWH39lLxMjVMM4QcvxvmYeQmacATrWaque6sXU/Ab22M+0
JjR+eGUGUKSBKNLRDF4Xy1lMlgaxxDjVfJoPsQZoJjXi0Hecev6iGolyidtFD0Kl3ZpE3T4zpAfa
IXAdiXeMPa4/UsMKBc3SOTrn9Iv3WtcPRyPFyq8yc8pLV1SHPC/w7e2NLXHm23dLhs3jSjlti9Ji
tdtDbZUChFt2Xjz4TXXlVIfKMuKnzCVLQ5xriy+0Wo+RmvRPkNkLxQTRb7VePpmozkQ1DCGjhj9/
HDOFzKygvHM9hI+nBblTWqzD+f6rvV2WthYMNu51DhVswOsNFk6CurIttHMRGgoukDh2YZ7+y2zG
6Zgs0Rb+a3WV85Sy5e3yUi2Iq/QMr5eD7NBHJtLSZ+zIxL71nP6QVYPxwyiT+E9L8bpzNrn2np1W
/YK3vZHcr47T2/Joxrn/MyznP66XtzGJ6mfEGs459/lDD1rR7xJlPDV1+ikpOvWQJ9lPaIzG8f4u
X9fx9HxoFQByIT/lBiCSrdaNSjXx2sjUznkTJj9c7CF3ZjZGL2if6afFILtj/FtsZKjvLkqDFPCV
tPtZRyc9QRHP9Qr9PAnLOCqF7SLJQMA02xgWPuXcvum0LafRd14w0jN8LlSpsCFuxLDA/NpLYern
GHjZCXvC0E81rTkZKboUNsXVzgv79hxWlbWHoaP/d3+jb48zLXbNoECGG4ZU1eqSGNF81ZPFsc6I
QE+HvLeKne6M6cmNrdRf1PhjnoHyxfIj4Q+S/tNDvIGxz4luZGOT2efUndydXbnucwyYA7png/Dk
xrX+3sOhYsStjmmgLMevTy/6F6WyDL19zjjDZ3ydxbM+SvTkaI7fCz6cjZRvxTz439NB8YNkQeSl
7b36WptqmdBESZzzArvAb1JjeazHsfiiV6HsDGvGScR2edJzE4c3QJOnmTvQT6lcT0PRLY9pqA+v
bYq7OjVC9WLUZfHSOXBFak2Ld2CCCuAoKinRGEZj8bFUUr4a6jMKM/4EpLEGOtJiHYwqTLFw1sbi
xeoLa2doCPM2ot/SvbkNK4Rt6WKiInpAlq5fv5hlCLWydQb73FRuevZ0mDEacJSXsbWBIECN3VV5
4h6TBtXG++d9lVS+PSRkNq4oCkZpVXu9st1yQ8YuSB4cVKw/Fo8f4DdGg/hOqWlf76/1zvEzf19r
9W3VqLZiO945ZyfSsAx3oKvPTm8/2HAJdsIcnPP99VYeMRw/SVEHEwZEjO+LhsX1wyVL3dshI/gz
V1P/qtTDS6n12V5v4+7rKLz4V+OlF72vrWBAPcRHom06kqhIIqrS7O//mJuNBngOGJy8ndsSaYLV
t+cMOEOrkKvPk6PYOxSerQf4mk+x1xpfProSSa6UkAWPjTHdWooXCJrpKGS3pOfoHCjpohzG2tGD
JNPtDwYUxmcsAceCzWUAtH6o3u2Wqik9LdDtpriUXfyX4ta/knwqXrVCnQ8fezA5rCOFlWxEeqY3
IgsY/TROlBsm5CPb3InWSx+9EtfGfCi2HMXWVx9LUSRw5Uk0GLPC1X07iFkMzsTBSNR29uu5s+WZ
WHZFF2qHeDb+FoXpbBQo68/jbU0qIekiCDNMXZ0Qa06ZS5qtFcQI8R/1ttL2mIuWu8QWyaFb6LXd
38510JHrSUoTPRGQQATL66+jzdH6L6lKAnDlzb7XamOnToAI9zPN0n8GBVl6dSq8BZLewKd6f3H5
l/9WYCJ6IBdnbUDPXAHrYbMalk4/TJYFmLJRfxp1re77UGCPdX+Z994jXQeKDlh+/LMKOVVRW73n
jlaAY5tytOf5m6FA4Ukd9KkRV4memshpNm69994j0w+aPchB3XJobCRw6y5L7CA13OiCivzwObW9
jBA+Vzu9GNW/7z/jOrLIrfxtvXUfwixr3c7oJAXVVH1TxTg8Ilc4/zskjruFe3hvKcoMHk5GMI7N
9ZGhpwTjTowQWho6VXlXFc8OF9VesjI2oth7uwhnHcAYsEUp5XK9VKqOZegCBAjccMhSP7Qjd9ck
eUbegMqVP9hluZHuvvdw3PWw7mhUSZW06xWLqDWNXI3tAFcIcSLQKE+9HlpBBkD1w0sh7CSnLy5B
WqMqvl5qno3eSkXsBFpS/MpzY35WUzy06rCeNrbx9qGYDMi8gnEc5dIbweW3UVw/jG5bOb0TMEOI
P8GXN/AsGaVCY/MxYAU1LgxaJjyAC2Wnk4r7+qGyPq3mMDKcwND7BzuXtsnu2IFUc0GtOfDzjdhe
vt0/+7enhOkOXEn4MBLNsTbemfsFd0J3CYMuErpvw2t9UIUmVQBa8wSK82N6a2/PKNVoaMDBcsD5
bHUvFOEwTS0ZwgN3qb2fSxG9OGZmbLSF3uRzrqOjJydIpM7MUGnZrJYxtCi3ZnOKsAz0ipOT5+2u
XfLhNVHm2R/TYniuGwYHThrGr42ZpDtS1DHeIWOeHFL+5bftoJ9h5PRMMPXB2Yiqb6C9m99H7sjU
UoKG1nhic5iQ6Mo1JUjtIfJbYAK/8IEaHkU/fs8rFJCU3DaOsKuNvdHVzs4qSu9kWWW7n8NYfxjG
qTuXU2ae9bQ1pL7MSzMtQEObPEJl3zV2TCjFHxa2hTvc9AjcOWp6imJHB9tK7V9ZOtpPqGZlh9o0
xyfFHJ2gnIrpPNStt7cEaOoxdaKN+/KdT4mRPYhk2VHis119tJVdtCTqvRIAGZ0e8hjVxDktrYeO
KnFjg99fSsLdGQowAFtdzVUmWtOqZiWwuKCfIaKjOw2i5yEaSrGx1M0NaUvsA6NKJgIgxL3VUctR
fMsQQ0kenKGN90mq6IEXt6rvxK0SGC58PtNESOr+Z3vzfCwKNImRGwtKz6HrUAFBkDBiTOkDEmTt
Kemt9mS4yXAqzXTrNn5vKVqeUjSY0R4t7eulHAXiS2yH6YPSVTjSTPb0NOpTt5vaotzgiN8EI57q
96VWt2OfD9ZsTW6KvJnb+yLWysMcG/Ge/f87ihhj3t/EFWCSYCTXcyXuimuEfHF1IL0Z3qzTIAw4
9JW1K5Wq2kdZXB/0acHrxymjx9EC62GVjnOcFaMH/a8sAIjRUdBTrfzkIbrzdY6GGkEYCpOqzqOP
prT8QgcPPMAnnC5ewvXmh05Za6mBDAvhv/iU9taPSdeinzlrHj0zrz4mZPi/HWFaAVCS0SoHzLhe
D6eXaEQTP8NpZSiPabmI57TsESspHcVHyKBR/FGPm91C6lb6k9mmFxtLuI0EcMUaffsZsHSAasFZ
AfW3xvrpbqOWZatmD56xoOCoqAjlTvW0mM+L/n84u7btOnFs+ys16p1u7pczTvcD7KvtbWM7sZ28
MJzE4SKBACEk+Pozcep0eWNv0/FDpUacRBK6LC2tNdecJIf6Em2DR5f3eYeITzl+52aCBEuAIvzm
d23WBDZ8ZgRH9Bu1JrMtCVw9CF9rn5wJHajDMQXPFar4y42D073Q1Txwh90I3QO4EajtwOtzjrVo
O9YXDHp8ZzWh5mVaUi90gD9fZ4YnDypp3MiHLEKcuZl+nqQQ/Hr/NLxx+J6rshyA8Z61ro+XXoFZ
kHXgEjurjF5tfK5nZ6zQ+boe2HDrIKm50N+bi4wAEa4EQM4nOvtZh3JMxrrs6VnvKgsbnEggWMau
CWXgZhS/Zk40ohggjUYqzIgp8OfgUC7pIL417QBETzkOuEDO3CVP6jboQUpIzzzlqVsFKNgmhXza
mU3FHf5E3ltaQCN34HnkdlDoWbg+3jCvk1cJBAMezHjvTMvywr/sxiYdknqkZ7agCYJG3L/kbp2f
AUKxpND3eoWxhfHyR6QUWFrEUY67qntU8PcqKM+0JhtCJj2J8HCgPYK085MpcrJE2/wqfDQB0QG3
BjoRzhiKN2fWC1VnwM4aAT9TzPMjvQDbIgebMGqXMhZqVQUmlRLlgLoI6Lq3LLHlVuNfI/3o3Hu9
vZSTfbXh4HogHokth0OGm2w+1U3VuXTQlNoRj3ZB2AAosqNIqkfYajVIQsbyMsc87Ie6t78gzd9s
81z7/nunDKHQKU4JcghMBwqXzOM1gHSWwyRD5ZiwAnVpQAEgdDyWnYOTQ50rr1kKj8+9E4TGcXkg
QoDLA8+yuaMARWM4W5VjnAV25axs4OBXltmKEAJFJkg5TBqRtHIX7Pfk8rzwbgFRmbgfAQWF94WL
ZM6LZDdJxwaHaBf+wKyzSnlZrHV6D65/gbRs1zs7xaDWUVbVUoD+zZ4nQoypYBiUfzNzrVSK8NCA
sjmDOPoZSwN/C6lAvu8ZOKRb8CWGnW5keNhAwu/9hZ3FY/DNYGZCAA9RvMmCzoPdBYhFsh7ZnAMH
OmpFeiPZFLL9zRzl1AsOFdCAeI7imTjnd3e4x7ugGsuDUobYZXpnhWmnskPL9TEixqjt3/+qmXV6
7g/xCgvPwwkGO3duS+B9ZOoM5YH6XrFynTbdtaqDHvhoLqV73+gKtGSIiaCoD3C8OcYIheh5X1K/
POCVi3WqWeJ5YSlBXBo0hb/0QJy81uMtGhz1NjuHgEmPGi8hXolEiOVFeYtiWCFdijQ+u4Ujb8W4
oZtPtd0GBzCLWSEknY0F/3Nmj6fJneIKuFxgmIBrmplHCeUWQjOvPLDWLtNVCeaqCAWb1m1r2ee2
VoIX8/3VnBvkXz1OQA7EZqdwxuytMnT4ZG/AHDvpOJwTZzhAcCr4WQmtORMQ0gP8DV5uXQT3XeAl
epQ6iHSAEbfC4OqlIsoZyhmWafp+PNHxHgTxCa6IY1soMs45tI+rAxkdDZnflrpR33AbhdgEgLau
wGqUZro1pVdGWkK7NDRQa3oAsJivncwGy7SFKGFa++6dYGCb9MASYK2ScjDWCxP31nYxEGfCqcNh
wKIdD7WTBtLmml4d+h5KlgQVtZAASN3IS2z9ItfgqXTAx31tfG5/5qyw1qnf+/3C8s1s+fN8TU9M
0LNPIS995jDRyVv2C7c66LozAhEhnR7Jc7feOk1PwqTotNAzyW/mk3/1inJub+LUwlNptksTrfR6
v8QqpcTyLgFffaiUyQByGcZ1DzxpxOzsiTW6/3ls+3HhnL5lFHBV/qfzmXckk0aBZoJXhxqJvMsO
TH4r1Oi5Z7lZf3l/id86jHC/TBwOlIqBu+R4hf1aSzJWD9VhaJLqK2DJZO0RIREDwkUdlngJbd7v
8PVVBTYAIO2Q0wLXx6tsResWtUDgpzq0eVNftRn0zpLcFVs5dDEIy3OwmvrqU4+VXrDpb20jYF2Q
09PxuEKG5vhLdUsOXC+C6qBBY2ab602+ciSqZY3Sy851D5T5YwpUyPtf+2angCF7YGhELntexQoq
ZORAhpQdslyMt4Xr1RdWCkFCry2dTWKn7XVeu0skyXPY6PPexfti4ksEOAz35vGnMqonKVE1tk9G
7ccBhPw73FzDmjcFv+GG8xPyqu6lz7X7BrXsByh4tAgiu9ZSGfVbXw+CD5QpwDGacnDH40iUUYDP
pakOJQ2MjT244oeeBchMS5p/VYGTXAxCyIV1fl7I2R03haQA5USQCJTEs4UGKMEnw4Awv9mCxx3C
6tptIxwU+PuF+mwNut5FaaOPj6VNnQ2AR9nWy4MBS8LYPklYvUGyN7vAwi3Fed6YDpBWI/yLix4v
kbkjXrtIrAq3zA7I5YBpSfjDynNaa+21oEccDD/ZDgOV29/cgdMlA3cUxw1IkVfJz0Sr05JAiufA
+yyF4hUg1aEuGNQa4AyUl70U4JFxWndhFV59K7qF241fgDyCzz9bhDq1NQeV4dmBdobxk0JKeg+4
CjmjlXzIJ6NmqWHJF531CRgCqoARPcFmQ2oFnBXH261WnFiSNtVVDY2XfNsmvvRpCFQtc1iEdJ7X
xXrSCboJzG5wfy9khc6n2C6oRoB7Qs3uXHa9GLMSAStPXLFmZOd4x90hwoUaJsWNECQnauFSnNlt
QCHxuEQSCLiPqSLMmoUnRd27DrOd7gb/bVuBKknpEPC+Q+lmB+yiFb+/iwJM3Yszhe4AxQcQc6rG
gaMfzG7Dlnl2FVjSvtGhmxYpEy+YsgAbgAuqNjiKg1pLvYX0ekarC8Kkdvt+97NL46/usaXwkp+u
qdluAoYARd1Wbt9wayzWQa/6vVa2OuCQQ7AqlPnJkb4bKUSdV+93PDX8+rv/7nj23RZPrS5La/vG
LwhbcXBgXRem6X96v5f5xv01u6iMwUEBi+M8/JhC7cFuam7fFAHRHtoeBY0aXpqbwffSHWtocF62
Vr/waa93EJYUBEiIUIAFCSjb49PSBpykejraN2PH5Aa6ce7K7YBohhaaE5ZBsoT5mN9Kz4v4TPAN
Qg2c1Hnyh+ZeXrmja980fS2iynCbCDJo4KO32LBC0VC6cYu22FCwe3xioLaNzExvrxsQuCyE4Gbe
1TSQZ4kGCx7lpJ8wLfqL2BPh/mCQvHBuMjet1o5o8jOTo5p7ZGyJquWNSYaCFupXUPsE6Pic5cpN
aQM0mHRuVC/ixuuNMyt1nK+0J0BKeapZKvl9Yych8YMwKl6tQLzOcQuVyYNkbIVzM6C2eleVIviJ
C0BbSTB0rBN7CKAHaC/VTrxxOi1w0aAIchJ7g+07nk+o11kFMYV7Ax09AEqDotsHSoAAm3X2YUxQ
T0EYu7F1NSwJO87v+mkpEa2HGzkFlSa03XHXiYQGmKgM56YeUAhL3QYpXBvk6gkQk5sh0aFgSdJ8
7XjQHUKqXGwYMEBhBo7aq6Qr3HVW1fqOp+0ScP14HYAbwUUP12uCrOOFh4fJ8biMgmQZYjXuj6lQ
IjhHsJOa50mut02wSiwLgN++6or+rhQsdX6Ptf+5c3SL2mjgnlBmMoevZdJCdBUyZj9U7eUbAjmG
M0xitiKut1QEfXwv/OoKeQqUoEJc0QNm7vg77QIei28p/8cAmNqWeka7kSYddoErQMCgeajvD4iu
f/YhBRYWEDD9rVsXIVF0DrjaFGwDtgQVUsf9O9RQAuHt4okpFIzsAtAs6jFvst69J01myCTUwB0w
LpjOWUBh6hbBRVDUIWqLWx9s0sfdmnlTDZ3dmE8jLzVUyAWZS9ZgpHKbvUfbuucrAIh0cWuh6NCP
AQPVi8uBlxkPbTMB5B00Esm6S/CCXnC7ju0NRjQJHIOuG+FuZPhAFHU8MHhcgOy5uf4ElCTKa2xC
jE2RVF2/cnjZPPhV3S8V4h9bU8SxUQGPElJE8yfc9SuwpK+Bxq/3nOwnwh0cktlKfoYsoQqNssx+
/M49+VdXkyMyad/AmZ0Z7qwTOHCQtP+JYr3cuigCAawbypt8+skwCy8e+gxahDhrnrOw4vN5xU4H
iB5FEgjQgYpjzjaA2DZEpwJVpCHpPXGe+5W1HUDvb4W552o7EA9US5Tvr+YVsF6QAiHuAQ1IWNbZ
UvYJZKHKIIN+rOYhza6lnRPVKay60Fm6fX9ijy04Jha0NJPpRqwDWT8cquNto8GGeVrXtGlYOG6y
Y1WJvD5lMhxqI7+So2dfgTuNhJk3lrv3u341s4DYTmE5bNqJD2PedTv2iBOCIBKS47Y/XDI8GiOo
fNUINIEKyWyQCXy/w1fzOmH0A1RzoYQKcJx59pvnmgCypUrwrSIpvoL8sHZDQMbERTnygC/46a97
c6c6fVRHIeaHX2cGkhgFIucjkRmyxsAaAmpEypAXNAhCiZtqobdX64gnEBI80KCCfQLf5Kw3fbTT
MTWpm4V6ausSvYE7NGydLLGRBKEOmRC9KE0InIEdrMH2H96f21muCRsJM/uLxAEhQyR2ZydUInxL
rd5KshCpEFMHtbBVDKtalj49YyqAylfL0gIS3nrr/8h8UP6HpAv0h67j3e8pgGEsk+rvxPSPPOOk
izwbSwaXefQC6WWh8Kx8K0zanXes7rHkXgV9onGJleHV7CPFiJAWZNxQvQUjMTtFZi9ShegkKhYq
2fEbpFPFBlxTWmhTmuwzwsR16lpy5cATWThFc38DbMeTTA+OMD4bQdLpnn7h0kLkxGv9skfXyirK
L0NZ30CK2frMKh0pZM8c9gTk8wtW45kR6O/XEdJNcLzg8oFUFDFSgPdm12Cf5LiJmKVnoQ1Hnt/q
jeRq1apyqCL83v5kuZliO0WV+cXtyvzaKk1RPbrU6C842Bll6DAyfHb0KjdC5ZVDfZEXlf0A5J5z
MEC+E7ciQ/16njpS23JUXaqvMInyotNRdxx18ODa2AOFl/j1Qvjnd/U/6ROLf30D//f/4vffEd1s
8zTrZr/99yH/3jLOfnb/O/2z//y143/076v+qe1E+/TH4bHmf2xE9eOxy1k1/zdHTaCnv0ayeuwe
j36zrrq8G67FEwjfnrig3XN3GPP0N//bP/zj6bmVT0P99K8/vzNRdVNrKYb1519/tP/xrz9h/14c
7qn9v/7w8rHEv7tkbZf9cc7ap8dX/+rpkXdTA/o/JoAtPG/sgokc/88/5NPzn5j2PwB1BEfh5J/D
OcSfVFN7//rTtv6BXQPeEpRYI1OJ/frnH5yJ6Y8s7x/AAQBtAhcGAjr49c////qjFft7Bf+oRBmz
vOo4GsaO/3tvajgJeNnihTc79RKRH9BVq/Qm8Mpi16SpsYV6r/5bzGp/tz7b8Z6b6DqHhtx1VThf
yo5DZYIuce+cGvnsGcUN4YO5t0xvkqq4CsraX3GgZTYvFvGvafpvpgXT/tJAAE3ZNdADT64rWnyt
YUL2EOtcosI5NfLZtWP1uFryBCNHgMQMkWk411BQvHC3Hd+k/5nyOXwSMo523Wk0vbE1I1kLqbFH
WunBKoW++YL3fGL886oNiR60cUQXxiDAliXJxkMIfQG7farxyXS/MM1+jWL3tPCT60k+Z5XY9p3q
dJy5f842/8tVPTU3k3P1om3QVBbjkOfBtdczPSQt0SPHyLPIz/SFfXN8t/09+7M7rWNKjRXQxtep
V48HKut61zqQXlJO3l0pktghouXfICtCFi6XU9M1/fzFJ+E1aUFuovSvCyEux5QC9Ya4xcJeOtX4
7PjiAVNV0CX0rvXU/arRnkasde7fX4vnDfmG5Xl+NL4YOVgma+Fx0V/zxlibTb6WIwt9CDx0d/74
mbUjCFeiglyRplhrlRtaKC4X35NkD2p+/MqC7wm4BN4fzIyQ4e91m533hhncHgEVvBYJkGW13Izp
uVbeyOIARm4UwH5TPkFyfwx7c9/7Dx7E3SscWdo0Z4l+UQZk9df/mt6Z/k5pFGHWe5tSG9Ya+2lB
l+/9kc5QqX+PdGY8dL9NSpX1/bWF17BlfRtABOhiRix13lYbQw5hCcUerfVXY7PRRB2ZNnQKqIr0
KjgjZAn5+Mz08cbyvUozB2WhteZQXoNVO8RjL0QWNvTLbmu4mCEww5t76T8k9XWSbgzUOGF+GLJG
Ro+4RhsldoLUfbfDXyZkk5hWKBbrJE6ccn06my82Vjl4JBegKL1G8UyB8ldvL5X+4Dd2RMBJEHZU
B4EIMyGdVd8aYPoJKe+r68Qp7nq/veB68zOvg4u8Lh8CK79BGcxBBPmD4ulnjcMTEeVqMNSZ5GbU
ZsO5b2gHT+ApCHZ8SBVan13ZfiOlvpKJmyFsq742fbnOaLMKsuxcaAM4sJNdC/hyNo6Xbqdu4Rec
6XqyFcI714BjzDT9bJqx3EBBRzZc8l5swRpxXWj8a141B4B99dAym13QQy4jp9e5GwCqpfkbh+ar
gdI7qckNVWTdOkUWAa25Mak6c/L6zDPZlvfNuU/7S8uobiitN2lPqmgQSTw0S2TUJ6ygPrPhCOCk
jdORJjZ7XHCZUgqMJiLbCmqWB51X9lU2WjxMRLFwKk4YqnlNH1fQe0NhH76hrTeotwZ/3RLA4VTT
M4teSDO3UZxfx7bEhhg70GHWS6iCU21PP3+xU21WEt+trSZuGrMOAZ+/hKbDzfuG4tQpmNnuHril
Ao/XJgbLGAexNkjgrgvaFldF44Lt+v1OTn2AefwBVmUNnp0OPB5kcC1selboJP5Y0zOL7LUckNDG
a2Kt0QS09NiNKIIl3c1TkzMzohrKB7TCSnnco2ox0gBCDA1OwIrf6UuCQm9PDVJux1OjkGKuG9do
404b4lHTVGi6i1UlpxqfmTiB8FQFtZE2lh7umwCh1J1sSfYhn+KVSI7yVcF9m/IYTPFfPGCIUPD1
9JFVBZX38azgNTrkeiba2Aj6MUqGMbZ1q/71HD16jb50707Nyuyoej7o4XsJs0MTw44CjByUbN6X
j4186vTFWS0sDQzdQdfERAUg4UN5Acv1BV/o1MBnZ5Wa7VDYLO/ikvvbqpX1ihuoHvjYwF+d0YE3
xEfjZpBsam4CyJzwJXmaUyOfndLEUa0glg8r07TZroce86pIWrqwoNNZee1jIJh8POdlXxJHQsEw
BpexCJ2RbXpKbhtSnEMh/Ke087Oqo33sFFW6UOJy4nvmwnzAnQ+jTqbJqslP7KfIqpKlGOeptmeH
NmBeSqTdtbHZ1rD2yDWDHsnevb/KJ/wxpFCP56ozcx9qo1od951XPValo30BiQwPaZ/467FR+oZg
m0W0asxL5F/bJGyGhEXEMW7gMjRXVe8km9EbxGc1utYlBd1HWNXEW2nIZISCDvKiHcQP4nI7dHvD
Xb0/7lOTMjMI0GEFxbumd3Ht+0+p0o1Q9N1C22+7Ia/LokQJVqquxGJ6RNuVTuuFIMu+0+1+DX2q
9kJAQmtNa31JT+3Ut0w/f2Eixk6WQaU1XayoHhqtDibwLss+dNUiVnPcOCCJSdUKDVctGN5A/e11
ISJ8+ULrb1+Ir3LShqU1KJ8BptDxs3yVjk4JpngotXBhGB+60EH4cPwBonA44EikjTON4cUwEcV6
bjUumIpTcz8zFUlj1V2ufB57HYS/Uof/AMnw0mNnhsn4/0cX8tTHY/cVyhtBhNXECKPbex0I0/NO
5t89wG9Dq6nHdaF6be/7GTmAHzSIeGE1a4C2l/ARJ75uXg/NPAor67ZtPJb8BpJf56IKfn7oAM4x
ywyaD21bgn0QmKXvtW7/0Hn/4/2mn8tV3rDfcwSfTJQlEj9v44IpsTeawQUfXRXgvaqZeZi2ab+q
C2WvoPB174JWbSUbowkJjBXKSEdQ0QMftQ3GBCBbGYhbr6y0Q5n7UAMLSobXzaAB8J2UUV2iUIcl
pN2OpkvXACkEW5o5n5o+KVfGKIEPKn0TOGQU/2egmAph1dOoN7py11HOV4GS1sbP6RjZetNc+4NT
7zM60LBzRX6poSgmtNwEWWrQ7j+QQGN4+SXZxhqIecsG1T0kRA5nRgMBNlnKYT34+ncx8CLSJeoh
BsJr0C0aZTilBbbSDR68vgQEzPS7EGjoOsxV/03lWhM1Zf7B22ZOs8AlNHUHxZq4KxXU6wekt7Wu
3L+/sicu5nlS0M1qH9XKfR0ryDhAmT7wwlyvnlAxiJiDD8XxsKiR1DIKvDxGli3lX09YqXntY99m
NgdlZh3DlGd7nlSoDwvKZq/M/mOu75ysxRSUEtfX6xgFURcQzPVDBv6sBSM73WlvHYeZCSdQCkx6
3a7BZeCLKAta0LshkYzIgTbsjUEjC6tzylrMPD41krIGXzyPed1ciTb5qlfs0/sLf2oFZkZc5ZCP
GcCJEEvgN79AM7m8qfSRrVGLsSTCd2L0c1KGYWxI5eVDHeuZfiHr4UcBruUPjX5OdtLWgwmsBXyk
lubmeSdqMxwAvDk4E0P6x7qY+TNgdieeDh6j2Mz14KLmWr+zvLaO6sFXH4qQv1JSEJrwhnYw3dit
DRd58uFzEciFGvtTkz/9/KUL40HQtgfRTaxRlP+JokVJxcci+yBSP24bZHgidZH9igsatQ70Ixem
/NSYZ9vdI742ODZxY9p3+zKQj6kVfMxncWfb3VTKbVquuzEg7xrKeFKgsiQnHxz4zGdpQROQDIAt
x4Be6auAgY12MLKF2pgTs/JKwVmqvnFo6caOxopVS7vLZNCWanenR8UblmwOtmlV05mC127c6H19
KRMkUlKooe5EYLQRYA4ybDyprT50pOagRXCwth7vLSdGYbuKgoLloe+32qXbq2rzfhenJmt2arUg
gCo5cD6xrPNIus2dZgZPH2t6sqQvTlSay8Gs2wGL3GgE5cPc2EyKNgtzc2rg089ftO67XUaKXmDg
Q9KHELu77TPjY9fInF6BZIHeoHKujauChaDAyBAxtx/en5VnxONbO2h2aCFh52cFKmVjVVxUnbfV
fRJRtTGrT0mWrHh9ULmz0o2tKp9M6xu17nXoclnu3uNFOP2uOcuhdQxy8/fH85y7fGs8s5NuA3gx
kKL0Yj8BDkgpsCjQldGQcAjMvZ5cIFFhiytUXu8JxIeqNmIJ7GNjb1WDYPOUxGhAdfH+YE4t6swu
yKJgo+tSFsM52DDqWCEYtZeqPE80bk8u3YsdU9ldXuMpyeLEdw4ea84kmLcXBn4ijfZKuzdLiCv1
3C9jX3Tyu5MVYl/W6SOC8/mmBn9uaDbOsFd5/S1L+k+2Ud/Vle7fqGG0IlDIZWGZujwkEwa5d5G3
Yr2Rr6zalFc9lJmvURFvRbzzvR1j9Zeco1i8VOZXJBsOVtMs4ZNOzdAskqKQ/HdAklfFIBT5aYLH
JAz8fgkEfsIHtGeWZiyZ26AupgQTEz2woQMiAg+7ECQzj2a6VNt16gtmNkcig5T3UtLYS9WjEOk3
V959aGvOuc1HqKZbjdaXcaKCdRkUcZHUS/P+XNnwxhm0Zw5C3mVjk42KxgI5y32mRuO2tlhxMDWI
jdc0T/dByWvIRvlNu+pSTV1CrYPejMJqIy5rCi7uLl/5snC/ZTnrL3yr0sHSgdBhh5cgsBDGJ8dU
5ibp5JNqra5ZSSbdVYkS7k2Zfywj/4rWIKUjiqYqENh6HbQ/zGyLF8XqY7M/M1L5OFYWbVPQeEGQ
0vWqO6ejCwb51JaZ2Rww6OHlSjsSE796CurgwXAXTOuJlucyZ7pUkAgUrIjT1knX4JZo15nGP/Ze
m9ewOYDx2d4o87gUslwbaWOsBtEsHdYJZfWWnzPHMVuVBplRQ6F5b9MPfQSvBsExiFbtkXIvHWBI
in6ts0drutrzJxQybks7wMt+P6VNwLSwyqiz6jKJ+MGdb2cbZxI5hqJMAho5ZtzinEZjBpUOxAbq
ewAb4COHxDJvUXe45ohOoqfOf5D4qdNtfnVrQLDtQ9vJmtkiCb2vwgDYMlaj/o0wmFZdWzrMp1Z9
ZoKQjQYjFWEkRnkWcuVqw3Lzg2s+dfniBssDkroaqUicNOkFM/lVLT7m8czLj61UFigDKCe7iZAP
oPrQiqOfPzbZM4eHwsBkg+OC4drdJzbkXxbu3FMTPbMJrKSVIV1FYqun5ioArGwPfdwl/dBTrc/M
AkkIiqI0gdZZc0gT8YC43P2HJmROzlmxBlQWrV3G+kicKBWk3mqUVKuPtT7lBF5sksxhvqt6k8Rj
0KISkZFLOzGDDzY+8xBqZrqa24giHmh6D7VP0EYq8cFX4bwyNoEwiyVHVcUDRKc2aTupd7LNx2Zl
diqJrQP/Bq82Bs6er0FaCo8rSMzdx1qfNtGLOR8RdUqhHlrGdmPfl0X1rarx1H+/beM5/vOGdzCv
+kzSmhDhVnmsm9oWhvgCx95x72Brncbf67QN83LP1X6y0Wrs1ll37yIWaw4mpJfAx2fjiV1q1ynU
EQGzh6BxGUr+wyKf0AJFYNiizoWJVtyuh7UWO8R+Q7sc9pZxARnoFbGwSdk9w+vThW23iB520F1t
xxgGvK6cHRP7HoSYMNXck2GtF1v8ZMS20KS+x/3RWNm+cr8qxryo7Q74Q5PYcBCsEFLK3/zkB7gx
jMQIbfsKj90LXAZQYfjRqr3nZitYf1SHhz5zo6bIpmuBiSaEiPwWvTded+ukTajwIXl9U5R7gu/R
sqdkqLG+3zmIM6d+0KSBWLCWAKJWHPDXfN1eYxyOoYDcQgi3/DWNnIZ6a207KNWg+5rzCEyo+LYi
eRJgFMSE4Dbr9fosofZK5Pqq9JKwapuzToeWIihqvM10xw0eSrl7esUMcY6IwX0SAGlZ35ug+pXp
hcCzxijzdWq69xhDivgKBGp3pvEwqaq5lfMlh1oBarHWkGmIXD0D34QR8u5guhceEkhZmoYuIqhg
x4hS3Vir0QTqTeymKTSUHuFRJvSNQJkuRt51X0AhGupygMYdX9EM8MF6Rer99I2mePCJe0AQINRH
fdV8MKjwnKl9cRxA1UEkCBuLmBdpHhqJ8zXlS1XCk6V56zDMrH6a8b7UazwjvE5+8jpTIgMlurXF
sJR5m3VRDsXnhaN34g54fsK/+A6ftW7bAxMSkyy96B32GZQ2CxxHJ5qeg5Ub0oDYR3ASuyKz9z7I
nEJbefJjA5/jlGuhAmg24qmLjM1DKdWBdEvaLTO1q/9kBJ9Zi15MSoOkteNIK48r7P1MZZHRyjMc
sEw4a+z/yePh5Fpi6/UZNFaMS6NbeIKdWPpnYOiLnqnqUA5ZJEXsW/Qncl5anAS8/gTZGPLTyp3g
0hfDEr7r5GfOLox2SGy3Ht08Bolucy5BsXBdcShKV0mO8IfQ1KHyizxKi0ZEdiKCEWfSCPa1xf2o
wsHf5xChWLheTn347HoBUw0IPWlZxXrB6gPqIehlx336kIPYBFZzSNeiAIPz+/fNqZ1pHd9lPtFs
dwTvcOwo+Qg9kAfo8Dy+3/TkgrxxdufAZ9pZ46QtWcRGSibqAA88I6QPogKUDXsocAY7UEkOK2j2
sI89weasRZ4CIZavCI1BRNFHALgg20g/mGh8rnF7sR99kKiUDpKlMZHsS1XVj6Vufn1/pk4swhxj
bGWQzvTBeBk3ZLgz3P4r4p0Lm+lU09PivBj1AG7krrDNAjo3+l3Ci/umdZbCYKfanrmHrOBtpzOD
xkGv3yck2NBmiRXt2dt5Y/PMka4QamLgYrPzuIVy6pkadNDTOKX9iQ+Dt84KM0f9a+Uju8y0xlxT
OVxD5yoogBEsi1UmcmML8lgzpIUGCeSh6ddSsXydp0GzQlDB2LVlCr3DPnU3BB+xkqZRkVWWNMmS
B3riST0v9W/50EsDysCxUFVIHLKpYEkK5Mor4oequoY/MwBQgf/pHNWOPfIJcLWkew/apHXhQCSR
hCMKiXCr8zE2yacagoZKwxeRLX6GR3XnlmvilWt4a1lrryfXofeTaPK2cutrSW4E71eWjZw8t3dd
/0MXD734WG5uzijulp5eOwW+Do5vPmyNpUMG7vcpQPvWys8sUhuwViI6WsTUqLPbIa/FBsHT8bPt
Sn/X59RdQ5OqXRMowqwNSdNtpZka0ORgBt+CWkxGgFtDe3FsK9SzdokZAWZR3hEzQ7xC43YaVhy8
aTmX7aVscwS9meuGvVf0W0tkI+yU7C8Vc8jFxCaE2gwH3PKT6DSYsDpj09WSnMsOZd1tCt1Xva3h
ifCi6jcZMIdYIVv77LPgRqf6ylHGVda1cKKVlYUUIn1hNw5g+aJ1C0L0eiwi6JawsKr6elXlKF3X
ssCCJz+wjS5K67Mt7XEzmBVZW1TLf2pCFo9+IN0nEHjWT1ld8KvRYiTMSUDWwYhBAMLthI0wxH2C
6sY1TogXNsqrEFz2zSgvlH6RAMS/cWtF9xZ4AUAaaIHn0PlWZNawTgxNixyXtruiy9QZcHZeE1Vm
cYFionRLmuYx99seXHu9ffDt8gkF6uldNmZfArB93zel7ZzbJk+20rb5xtHrMtLLAsCPypL9FcSz
u60EKeEOjF/uCgxbYDSGmteZzbm1ArYCnqoctahk+R3N2/qy0OpipdGkucObyKsQnq7dR7sx7Kui
a69xXUedltm7obHTNdquQkPvhg0ZhIG/gKw0mGVlVNSMrKnnpVcJ4flVXvcWHuEgBxR58VWqulwP
BGZkgDLNDiJ05gpSxn1EdM5vNVCYXI+1/RPAIXvrm2l1hWaB9Gi1z4ICUE1SBZRgnwpMVZ8P+2HM
Ex3ZZFf7VnSBubIqUa9Snnc7ywBXeDpaYpOXnrniadbvUlIZ+wKqutVKofw5BPtUutcr6m1dKC98
0aVjrYLGDvZFpfRtByG2kA5WGfYsD/6Po+taslPXgl9EFQiB4JWw8+Tk8Qs1Z2wjkYQi4etvz307
PjUe7w0Ka3X36q5DnSaPAUxO/uNTG0elgSDoIN0MD/wUdgTQd6MqY9v2OkzDjrnvgAPfj3MYChVD
mplC42yFfGxOS2dzKJBgpMpLFyE/q4Cr0jKUydDttxx36JO2tP1rYedQ+2aI/6Mt1SP6wkb+13vX
HfIg0XXkwvAoG/ITzhqoe5mtSP/Zw/hjTEzclyZo7Fc3IMxjWua2NtuwlR0PE4GmxJt/MKLGCpVw
OM8wb/cldOZLuqG7dL6HCWgU9EenNnLwaduVIkbiNBDctMiSOR8K75D+sA9mPutJuq8m0cllXmBX
X8hhXrEjLL0sTJ699mh4HVqqWEWFJb8SFZc54WetF16NsHY9KcF2jMrk+dOGbLvLlO/xpwlFfBft
Lhtht5mLi8PGROk5tOct2OwTN3Net7hNjiGiUVTdWTa+R36Kb0lA9VEKT8GYDRsrcjbEf5M+GxHX
FYfuAIGJuWoHuAbAqYjuOc/75uSjKUVCVLj21z1O9gAoaRedM0emB9jA93kNnyhoR5NkfIeRcXcc
MVHzZo2nBtNbSuZFzpF3m0djzwupBCZodokBKgQlozdTetxfthwbBxZD+x+T7JhYyYZ5QxxVsobb
QSIzyoF1HiOIXxEtzwtCpXmK07l10IGv9rsLWPPzixL37vIeoFavl3+zDnB4dC5aoTYjsXvKdpPW
npBxr4d8MJWjagnATkxwjm3Grlz4jtHBxs33ChnVR1hNxXUyO0xXUWZGGMuT6dIhkh2cxU96L4+G
Qpt4LqIlw7QPUhB+TBnsVZkoqEf4xU6FzEJbI9QqqFK2tnU+Le4pBEBYrV0a1sZC1db7JS/FFDfA
sDVUGT2Tfztr9y8DbVyRbHsDg11ROqXKBlaqxT4hXZBIWSw7RGUTFvxaIAWVnTrjSMWQtV5taS7L
RiQLLRqfkqki4NL+y7zCJNMSJo9xG6V7gaOCVpgtwCzdbMkhTkxfstYP9UpiXTvYQNcBLNnrIeJ7
GfkW9atZSDlzRGpnIue6op2x6X1kJCkT/Odvu1j3sbh9ubWQ4p4Uc+sM45isf/Eqb564FR6oiQ7D
IpmHrHIk50ExImxkK+gUwsCzA2czByqBrmywRSTS6CveEvvfBtfLMpsidW8zBQN2244Xuq7TOeYr
EIRoYqWS2EcmgV8gsubSh3QTZi36VKK82cDLTw1pLxwuiceeeFqH+Ti9BUpPJ04TcT9v0fiv4ynG
9Nb1ITMN6hZh4gd8q7jk47r8bZpte/JwuSvtnPv/xo4i/XrzwQe1CIhZ3Bx/ujGCQzpxbbXGAmcb
QtCKtgt/R6L7Dkf2wH9iyDsTxU+DhKsV3bzC/Ktb4OrYvCwEFwA8Hn2RmWmvfJ7AyTnLZqy81VXO
JV873WhBRnygjKzDAdaEP5OziLrAAOcI98jIPphxMYXZUVZ6HzPs0R01F5xt6iEmAc7GNS9mzpNa
x6jtVB+QYhwg0eS2SUrHWBmgai22Ef+/jb9muOYFbiyRajaWC66MJ9Qz3+EEpyTYo6f4uTy4w+S8
Po9Qx1bDnGQoWmGoMJBDrobzxrU4jvrnG7VIekNQSHTMEInxCYOkCcHllt3roPGHvJ/DZ5g6RzWI
u77uaRND1Rv2MYw33YR/H7akqEXC+XWa8zg+SBMNqLNcIE4/Fma8Us6H52YPJwg5N31wLl1K0uXp
YYuzT+0dPAeCFmaVpKkH2eMaQ+1ex6MIqiFGgsk0r+OlD3PsCOzRpiZktQe4ysL+qJHU1hL+LAc/
tX99Pm9ly8RAi1xPXpRiDIYRk5NCv6ZbNuOwGmnFo7wpwzntjyaX2xGHETA8iuhpxMzi9f/MZooo
2C9x5GG3Py+YGp11myObUcU3aNeeKUw+CyoSBYuZoCliDDBD6aD+/lS29xjUdQVryBLC3ca2SZHB
w6SSpLWV4borghDuEiKZk2MQN/Q8T8iwZRJ7enTdVIy4SS6jJLJopjS4DkH+i+9dep4EDW7jvLy1
oSdlCLXv2aso/kzzrq062v/TG2Ireyvf2Ry3BUUhB+i0hz5EwxT6jQZd8AUENCw14qAPE8q5j3ET
3SHR8Dvk24Enmfs0+IClodF0L4IEycZSNW+pW/Rtx/VZ/cx35tP2gsNkqWyw+jeFHNrvTPT9GXEz
+5moVh3iDKc2dqyE/0a2YnOYXBzjweTHSZixxJB9wItgjcltWrw8qIm19QqHl2LItS3zOHrZd4dC
Mcds7GxYepMja69zl/bAH6cY0exsmwqrp6xA+bD+zceBsHIxG6IQGmQ/jTDoWhsMq2GSfKbDwlDR
5Oihgmwr3ZIM98oQc0vViuq3jWCityPv9lVq7VzREhF/cxJGh9Tr9ur3+QE1I3ntvH/3pmvKBbJ/
eLa3YbUFZHyGhSMqDehF6m6J8wfdaPc3RBzypc3FvzSfwzqeBXnbUxn4AqPt8oTE5uiE9LEZyv6O
3Q0ygqS5CYG8S8e3WwMzubScBq5+7mxVSOe3AmdlgwcTTFW4qDCocZROn/1kd1+mfd9XIRU9zkJk
0/Euzw5OmPsNaYLXfZPiN01ld8SQc4qIiHGomODbac3Gf8Dw0d84w689zt2rw4TJYbVpWDXN9HdI
mC0hw1grPDB+vyHxAwU+Kr4ZmfRQnUbbAfkLe6lg2IMBCEThwd9sOMHoCsci5RSs7eIGoF/7N2/2
bSsRJruWWyByUfeJxTHKc6IPuQ6pLTldxQ7C2xYjn3+NYZPdEPmK6hBFDEZz+2+p/H5AeoqqSd9K
rKgQFoCFpzsmy6cQ1YXOyXXh7Vh02TjX7c9sr2RwEA1E/xemRelTHOutdgBoD+vElC2cCcbXfKYj
RiBGIOv43H8cIlTOommDooPz12HVc3qEU8R4VgPLUe+66QAnccjc7TJ/qlTGv2eRZGXM9rDE9ZkW
uhHrCbN1BgZiizuOc2Nui4jaU+f36c6tkTxp6/syapAs7KGJL7vU5ffOx/QNSUjzLbHalwZSgCK3
WFItBiqKjON4C60a0AxwXkuJ66YLNo1TSrb3CIv/ueebrATrgGQ9xBK/w6/tp25Iw1uIj1APRqSQ
n6MiTjfNy3Ua9H3EW4sOFtyZosbWdJW8mjRFLjLCY166DZ8AyDk7Y4SGC7y7IP8wNkAfu/rpczSW
xnUm2+xdWWa7Yt0izHgnob1DQsb+MKD4KIeZ0X87cIW9IFxPK/rYxrz6Dd5BWbimf9qmj06SMF32
aUihJGMc0gSOoPYk/SXdkpU+hP8EzYN/P5ZmBxjCxAeywiT+ZyrMVQpT0695i1uPD+14balLr5sM
o2qWeXddhng64evth6Udf0gim17CKYKsZZ7If3LtPjQiHWuNjgHtTRfBj8zkQZHQyZ4SYf5BYvCV
9ImXxbYMvFZ7/mdpuKhHJEwWA0FghDG4se0840E5E96jE94hg8dIZa9Vcth6nFCZM9uDdzjdtnmV
5dK12zNaqfx5I4EoecfX2gWLqBCoDvt7pBVX02B3sFA7OeiGYQKDZvJu+ulJEuLyWq9TeIavWlrH
gdAXmbG9yKMteRkytPQ4hdDkbYGfygyr73k2EvacGHCA4scz7IQ0fpli5cMCLWdYxlpiYo0gzjmD
KO8AR2V68A2WFVyw1Xu3rtBt4CAvPBf/2nazpbczzNqWLKowpTQc4P82HX8CrY7Sp1G9dJgMnsja
Fa1f53tPtDA4kud/XDbi19CL9oqLkr1JZftzkJCfdl3RIoKtwHFvm6akgUb3uDt55uTHsy1HhE8M
n9YjAra2+wa/9biGfj+hNlBVlEEG2ex2K2e3SfiCRcsTOFo8fMmDE/IG9z+bitMqCEGxjXO+P4oN
9I+fxu9xEMETMvyCetYyfcv2sTnNKL+vCuhvke1oJtax2Yps3VF1IAnuQDvMSGFYNnkdkUp2tw+0
efJ60pVPMP8Ab7IMVf7AxR2cA+PniNjmQKFvOrdq1xgHTPwbZprRVaDTOHvqdZ2q5ddCU4zVmQlg
k2YZiEpmThYXVBHAl+HagFIoxMbYfbqAYXVqyu5M6KabXZMFAzf55lBktv60RZAcTCNFyiFivo6R
BmSVtl78IiMe0wQXuUegHxTeBu53Iyhm+2AN/zmniTlMenzWnj4Qv+XHdeNDlVnR3RuM4xVMLuQx
5epRZmOYFkmw0ksouTOVakMGEpUF/GBV9p5KFpU7E78yhzzZsLNVaPe/6MB+Dbz57M0w/svGFsHo
jlWCrQjWXR3ZilRJXg7p+jtsJFJVMQZe9/BgLGMyZqXFPYcouB3R1wByDkbMfS356jEU5MVtSwKM
IQXYym1qVY3N/rUR3hfALBLsqfwvsk4IoLJhqSOLPtbFRlwAdD31UOEBK9mnWvRMY6/adC0GVEW1
47CyGNyQvGqiyUVOOK3otJy2VbnnaF+DwyD+m0P0oxkklceebo9oj9gJjbcv2Y89kRvkR8fbBzp6
rGRtFnRn6fphTcj+9AYYGPbcnD33YJ6vBLGGz5wKzFfGbnzXuqWPjdVIOYzVWvgZvrG81VC59xHi
yBsZ3YsEDbIMWQPtUf7LuP0+5vTaUPD4WTPIql9Je+hlul0b3otqgU3L2wi44S5Eafqncx1wpADG
Vd7CHt1yc9fL7g3PTFQDnf/ATF0BTspdvYww+dukfd9s9oKC7BFeAmibI/Il8uHVjlN3hpiXlWOw
TL5okgxtLvK2inUBCrHF9+hVbIHNcjfifGmWbqr3ZR/O2mB/Fixk3Z0TgbkFmOkB3jCtj3bItt9s
jX+KDB2VthNb2ay6UhIm+ia/5a6jRT8F7NIh7BJ/J9mK3W3pAeVTWLdcAOzOHX+Pcg4n3uxmBxLX
1qa/kPvzBoPI9T3Gcj2JSOobPPLTV0D94hBM3B5TK0ihxybD60yqxrmjNNn4x7UugrkhWySWYSgv
PB3SwzLZ8ERljEgVlil4gaZrWywT5CdFMkKSvczxUxAHRThlWR1PQh8DGKRcgtjAcQD9fCVH0R4A
YM0wM8/padQzfEl+0hoozFNLpkZeD6iDqjQIWDVZupWRWscPxfP0gthf7FqeVMCJO2T2IQKcsQ5N
Q9hewtlUUhuOezRaDhOm8W6u64OnnajuLe7w1PGm82tGJlW73KIKCMgDyyJ0ikmC7ZWN8AP7SY5C
NfCdIEG5EpKaEhX+A86ttFK4PO/UTq+ukTcWieg2t8jOU5PXBXrx4KGJty+/9bwcZxQpCQs9suXG
4RjQ3qMC2L/THxQKar8Xpl1ezrZjBct0XIFXErDb0N+RVr8C/iNLDMW9XyH1A92xAyWNntZhvJK4
gT9BG7/vI4Nty4yoMcJuasGwEDHuprXuSo1lUhhDbkbSruhzb+reR98xrja1ziX6vQ4FIzxqm8n9
9kBTYtSg0do80SRH076P2ykctfhIGfDrTk38YUZDcV42Sa4wlUMeDQzz4cebYxJt5he2k0tqwOmS
6Kji5BgB9WSReuOKZI/ZZCSOljC7KASnlwFBn7cG6PhI4HEtZ2HVp6k7ID/zLLhca84JTtseqzlM
FvMEgWn3HcHmms7hG1YErsBAiLJJLCsiEp4WC5cseNag1julfrjtYftl4uaiBnmP1KeuGIP1KvYn
s6cVC9ej4EKBnlig9kiCtkLMgT5AjHtSZB9LFuTFrqafuu8X5MEvsZjyym846bfx2e/NJcuC/sQ4
fFMVysynod9rFedXiwvOWlhhQxvcTruvd6z5go/6oZvjmw4mcmGjewN5+ghvnWvUrE/G4O1PtMG0
QJ/Qchx2pMH45bGFFKqQHYy0t0RMj32fy8Oy7v4la1Mg4mL/1U5kPojgS8/d1x4D16dwOyjTBMSI
6hfMjW6wo86YTv9Lxv0iN+9PnDddITosFY4yTckiH+Z357rXAZyXtuxtoFOlTIu6NZg+Wa/+tmaA
khqXRTMNSCOam5vARR8wEd0FU/sMiqXcx/2J6HA8E4JMAktApu1qayEJ4u9r4P51Pj7FKdSvc76i
AdLPgAv6Y5cuWZXtMA9vV39DT3cbltBW0x6dVuhgy75veMlM3t/xNQzuGcfHj5a9pl14VVAy4+gZ
ETs88fxltyGHjgjPLAL/sDbw7dgtHUqlkhrWRi+Jg0GmEw1so/KxyjWQpIXPJ9G3UMeSMQUGOQ3F
hOTeD0QrbTXlDdwNDEJJVHhi4f4LU1VhvUQok1DjudPamrz0QwP0aVvv5hni3Wj9T1N7QiGJAFM0
8vvQfaeIfLzsljvgYPqUrdNxmsVnp8QN/fk12XD3N5bPr00UXxX7kyTkQ4b6EoctPD0fUBpUvQAY
gkx6ce06C1UwoHn0NUu47GU6GfExpdM3XJEFSt3+oGPxa2ksu9I185fMAvMjrYrvRiKfgeUmBSTr
rz0Q9kIv+8VYbaFQxRh0EC1BSdjyKQhOFxXbu34GHZrYR7rJi5HtJ7BPWYj8K58kALC55JDNq0JH
4y1UaKm1iKIz18SWS3zXN7qtvMBwi3fkgQSQ27c60j9nU3dWDrMa+f4x5iGsuZf5uEHYMsHXqnTg
0kpGZ4V1Ruhl39tD277A1OQaBTD0Rl+7Zr9x3N818d/FDHMBWTWqPbfbu5UNQF+H9W9Lc3fkML8s
Nhr86+PgFJEfh3Cpzmh5pjOUXh2oFjf8tzRyCC4+2rLkiPGYDkA2woh0BV3YAEYbxr0o5GNXoE1/
m4McYd4si1scmWyFo79n+rchyx8TgJoCyxk/ceLfmp+tmuaDBInA0L5FM0WxEngoe+YcAC3cW//2
GGAPlLvfNFr0UaGCQLvfvwLf/xsMwXwKMFWqUk6qoZ+fwhXtL0mGohcY0+Qwva9jn34CGk8rMkf/
zJA/p5APRhPM4Vo+2BKgpqrjRo5H1fwn/IqOx8kqWLUB/Nh/bJHISjqMd1N+g348LEPv695gzwbe
tAXbkucAFJcf5r8O9V9I4HHGmkihkp2gkdtCMD8hPQSQrAeWzYVP0uvgwhL5h2BDFj5gRGe8ejwi
v7mSheLau/DKFvwopnv9qRvCl5/rjKj16kI9Pazp+oxRmZrH9sio+2C5YMXEbP4HTp/HMMWF16AR
Aif+3Y4Rq5Zl+9v1pgjHBIB0JvtSGwysbbBCC4bHTLfPoULLPccTAym5Xru0OfhMdvXWdKcR0Vuw
85n4XSJId8yJfV+MZuWGpDNwnD/BNaBJYg9jkwYFNdCZ/yRCKoTD3bqDtXCtzoBFd5+AuoCNpbyH
Mx6INudUZYK4SJH9WKcp33D2jC/B2r+GSYznY+5hnl6LZv5tsT5Lo+xrZroEUQhux7Tp/ltF+X+D
6H+T3PwHjnGvg4zMZTStU4ULJi2DTr64ndy68E9ENQNMmnQnClX1zS39UOw/RuXBlNO3FcV6HRt+
ieCOV00ZSI0uiNXzppKkmq08jcKideLCg3oGLt50oI2CSA1/xKphdj6EH7MPbBV0AB3UNo5lskOc
pmJcUIxM87PjaJxa2zD0kpv+QBf43MBF6tjPMSSebO1xKm30lDWBLgXzc4l8mf6UOv+eIGz+PmxE
U+9ZBClqMtmDWPv1ZaCqf+e+AzBMuXnJGKA4ztvlDsxfWgdrlr4w59nTLN2n4nRD/ZFFMDzgcn9c
pW3u0NrQlzEQ4StugviZtRJFGlufGpAFcPzR2YEgKqPEi2G/kK2sjmw0E541zvImXOJnNU9L/f9S
NVd9G1eY9HG3GVfgLRJIjqVmk6/xJmmdJN0zAthhnQJD2gJdyVTtkcuflnTP4Js+4SSBE1UhqPjC
KOt0HFEkl+m+wMogAo0FBQI5glnYQD0n7WlX4+umhMXJHfunQScK1eHUF7mDXx+XAL/bAX4Lgbnz
KA2uKZIlygBzCycZNH3VR67BFNK8nvZFHvYIq3fjXVCnOm5/4cRuwcea38sO780CacsG42GBrJJE
kjpMW3WN+pmeg5WQWjikQcKI4TqMxJRTR/L7oc0JkMDGYegEo3OvPKLTjRAExMH0u0NFtj0RBAPc
lj7EwF2MzLFf8D7ERdnAM2/o4gcIE9YnroIf9U34L7Z4X/2UxK80noYqCSyIR+32ah2Rh7aCG1js
oNFNgKRf8uYFyaqA7TwOzrnE9ogVtiA8zYEvBG9wzQCwtGLGGQuoQ3VokuHkiFOnyAMzALqYJpXI
sv26cjxEvyX63DYLVjJkMi2pELYMmsFQ8Tr1ZrvIJJirYUmWx4X9QA50YaVphgmFVCDeFwdnzH0z
+RNZllegC2GhQaNTnOeNO+1e5PfrnrU3Yu14aNYBeoJl0Ucv1P6UkYUoFG7wyZpj0dytdu3O6Sri
LyXoXu1NTmC9TSDOtxRM1kx/LoWE8yPsqtOyB8d2BOsb453NI70K2gjAsE1WqCUd/zSGwhrIjxEK
ROhICBTie9j8t6imP6dwSz9bZfbzQhy9wU56T2AM2I3fC7bVA354piVHHNt76i3cmwYr77bUhM9M
2uE37Ul8WZcJ3Slv5g+aLfF/IMlSaGCa8dCBySsh78JdAcSUVmLf+B2Qz7Zc25bcT5nOiyQORyDI
KcBUgQnYG5nW9QgWjNezYBif6405azcAztt8dgQLHX/oMYwePV7KmdjJXjWqm9celfxzrjr9p/Vk
Y5icF3EVjqH9Idugx48gcREW0ploUUG1B44/rgDN/tGAj8doB9xaro1cfOkb+P93Q5NPlez6AXYx
KgCSb5HjLiSOGciru0PnIEsoIifZZfd9d48cl/1PvE8We0TDzRP5SV86VOgv5JSf+i3EydgLeWzb
hv7Fqnc339LxAP1i9rx7a8osxoIHyzQiALuDzvezJRzpuTpDqKff0eJHEna7BRhaijEtiWjd48Y4
PsPCU1MhA1zflnjlj3ZqoxszCBQaBZN1R+2hCztQdgBDs6PC94Q2J2bQv6k1+3I0HU+RAXAtnPux
Gxj3KABATcjvNF1nlHuT3P42A7ShYAtBlrZT++UDtpyRaMdemRo6A4sZulSEmBV8DQ5eENLA+IAG
pKHHAkBGZSYz9a/Dyo26ydx3DC8TsjiafSXgWp9Aik5fRKTLP5n7rOi6BgAbyZJHqxkOerW2/9aU
9s/CjqxiLgbt1zTLBSbzrBy0BJMTxd1hpChzW1z3t4EaTOBsy3VIY30eUgrpxNqn6mOXuHzy4T/e
stb8IDfDKSAK2e5Kw541pw3itxG/AJV73aybBKoUYG5ALhkm3TN+D17sHVmzSZn3FKskbF6GvJvf
dkQYYkwDqIasRzOm37RdAC0F+O3tsg4XBHYKeApbfSBRH92mxIYlWUAHsQEyngZo91cY5O39zDxo
JkQBlaB92YOLKSxOlP4MrFa66NCh4Ezke/KXjoPHeBtwlq7zHEoswZ6WCDVau7S2L2awJo8SsryD
M4S/GDNDIiACiAVy/DSaNRz1P8Ltg1nH/RB7fJzAtfI8Y1614llC6qBXaNWZjK9T1vCvrgcJidi4
j1ZOQTHhJAhKmIIlolLRpH6zNpUfC55JzZIVtwPmi2GsBgnQ5iGrKUQw9UfFzdfS6xZUqP4tMrYe
MTttHnuEEZQowckJMWjz/UDT+J311pyo2JBUR2NAU+uMSt8kG/obHR1C2dia+QFKj2RYynGfoVZr
OfjwCMWskttvkmzpcQuX5gAWJ0PrnLGadVtcTV3UQ40PvnjPl/WQZwH44iW3d2bvUxAm4IbaBhbM
0RLbQoG4+TM30NchrTAvEZERFWLATMueI4wyblYAXWHb37Us8WNh4xhZwDHFohTIMk9N/p6IDDsB
9/PwyWOtH+Safac21DeytDgUzBTiZiHDG858X/MUmKd9DWEC9UK3GVCBlvG5cWwoKGf9dQNGdpsI
WHM7+aAE0PNvHNOf5GE73palUyhvO3hyLot9WaDPBK+eLO/J2nQgOEPwG7AIx0ByD6AmnqS520m/
VVFD0Ak22PrpABs+Ameqh4TqTyx/dt7nba3QsY2ndTThZ581/rLxBXQyg3bJIMLprdMBlJz9/Ixy
bC63hYx4fjx4WBIETBCWsQoKtQiN39CDZoQYVjRWIHCMoq9uDb5+B0mnpvtv1y47BEFpjG2hp5px
KWubafRr85zfQ/TfHSxDNR2A3S6bdEAoyZwdfQ7QivNwPMWhhyoideaa4hqSYNoWcvVy6W7zSsmz
IBs9r3JtjnHQ/GoaS44rRwL8yh35apTGH5Xdbj3zyZljTPtIQ8HPvZb6OEvfPvcrcIHCL0lwL5Rf
Supj/23HbpP4bvQlXxGAA9/tHfoaLuYja3bQ+Np/Z7GDiBjd/mM7dNsMZjmLbknLunJLwEipOKIX
CrHPXI3G6a8esTp4hQ59BJJnvnsXTdfB0PQRPp0Q5iN00CE16WYVaElCyVirBoBTwLy9hBjeOwL1
2+73LnBVi/T60u52/xW3nFV8ZHEZ0828jDrXr2oZEQCmY3qGJSepFtwNn2KZDlC8FV5LD+iElxRx
HpBVuGcA6YDBTUwLF2j1gOSfvhYkJW0BQhu/W0pd2pHjOIzIAwigPy34upp64Q8zV1ACj2cQ4dWS
bQgg2c10mXcYIPEl9K9+2FQd+E28ih2iMdYS950BowLotuuL2uakZluDP7YCDARqCFkkK33HXzWX
BHfuCc7O3xwqSjxP649pI4avHb54bwvt7QEHQ3PTzvPrBPknDCfivE53jD0gV9B+RdBV/A6oyVLs
HNNUow/fHb7VEU+XPjet1C8Ij1O8mLUTtZK7qprVVO0aqHqbxuYaeViNEUu2FwxKbvCQo3HFtmF6
0tEMKVQ/QxNPVNY9tHmWnGCHhtpbR+4C4cL6vCdKIhJzs5UnKr8zIKU+0Cqjw+T/Y+7MlttWtjT9
RKjAlEDmLQdRJCVSkiXb8g3Ckm0gMc/T09cHurrLlt1WVF11xL459j6bIJjDWv/6B9fJXo0xQnIX
lPRBZewDbXd2exNb/XSmg37ynWzaYaYqsA8Ou+omtIYnkuHpLKu5WveO/NprYR9r/LBhwQAsM3hM
GEXCikRt+ICHzhcRF68yCGOgAA2+ilkDsIVXDj9Me2b0k2TdxKGatxt61ZwDnx4Dtz7zxfYDZ5cV
It67pSqRtjEyDFZ2GDrVWjf2WGMDzx+naWFcTyJMrqXj+Scjyr8YwwQHdMaj7tpTurjJ9AQvSqJ0
9MsmZrJc5sxfxb2TePrOCgomXL6u76dmHh+1j0ldybQOyR0T8yhLhl0SG1/SUcYkGdbiWpSMTpLF
O3KHa2J4TKWINgxFnY0TcjhgOtpXJ/jLT5Mhil3tluk+xzdz3eczQu5ZPAuoK0ed9c5nIaGjxFEf
Xakx+Oil44vGvG+TZJm7hRCBGLBgSREGHDwUibw2xWmYIVx4uvxieJk+VbLOH0TtcVHKegN5xZq1
gW4wmvGoh/UeMrtYealxntNSg+Q7LyUH8prb/UcsvatW7MLq3nSa9mS3RXPyUCfOnRduAx92ogwj
dWum00tjWfnGKnvA3iaW3F1dzm0LbpdmPi1OnjnyVVU4sa1aHzZVNLvednLM5mrUFb584BTbVkAC
bRRsPJRWn/umSNdU/5jumIFvbCD9eh88jsCz3STRXQUD4jnWxfzDnor80TYhYvhtZz1A7Eg4iLoc
vN3wV0bYx5+E0SD7hPc3Ux4b0wbSPSxNw74OOqM8GIoOcJsLO71v0xEuEZhtxdgv8KsXZaOPha5T
bktIWNcWI1h42hqz7MINoQen1hoeLNfHULi7CW0qIy6jvIuA5vajsvX1VAQs58hqbvAFp6QkkCBo
huyYpoNNdmgXMHYPw+FDB/FuB9mLG2tIg62ClfhYmUW6oaqfrssgDtcWWPtNpM1wDW0CxKenwfGY
p6wuJrWBASwRqkQB0Tovsg0A2nzLAEZMZkOdh5FCfAhjtSONqvtWMWOlHZ8hOtl9sm16nX+sPLeA
f1iDhaw7U8Ub4VX2DhWBKY+RTBjfpfQWt8nUEACB4FLDtvHEvfZb7ko8Hlq6iR8NMP6pc2Mdb0Kv
lz/8XEJR6+DtBExEd0E2eycTJQ71lM4/DJlt43+vQCXbeHpRMFMPhYGcsEyAD3uBHCeI+/iphzgF
INUPx5acxHIVqMK7smsMtizCgfgiMICNSdW3DcxVoPgYukGY+g++mUEpMXp7FY+w+ahUzF1pV58B
H6Md6Cn/0RAK+Rz13/AUyV6UObYnevDgKQPX2ilCmQ/FnIzcZ5qmpGSB1tqbrumI7LXlZPVBdbne
dDRGH2c9E9/Q9C33kIWZJjGxB69ImkNfD4gB/Bgux2iLfieTLDzlQa6+9j2oXu01wdbPxvo6Sqhm
ir4YCa9gwnGYh96+RrLRU7x61DOKFi2a4FCOSTjHwMOyeq6FO29HzsKVF+vxxtcIFamIvOhaUD4Q
mMB007E0TKNItN9b2xj12m2K4jNwdfYwNtA+Cm0Exwr7o63vMOudrVB/aPNuuBk7yJSYiqKZyehJ
nLZXzMBS78G3og+RWQXEocXM4zLrGSJNF68TLkPp1ME1jNlilw+BtW9LHwaXGzrxqgg994MTyupm
gjHH2q+TdcU+AtsRiq3ORCsKPJB8Y/RWAxbCn9jk8SlwIZ/SJGcfW4XjwMoevAn8RjbRVnXOcLar
IPwS8vfrWPZ0xTGXZ1GSjd5MujtYmYy3DRbB21KF5QbvyXCdClCNEGc2HK04c8HrPwio7Rv8M5kj
hrp6aYjMoB+Ih+sQ4vbaMqbu2Fsz6nU9JPtcyeZKz2r84YuAvaC4QXdcP+W64CpnuDqQpmE0xAUi
/ZnDLXIczuVGE2YnwulTI5G+gw+/zmbXbXsHZqXphFO0xrfduHa96ktkV4wtIRhtIe4QiQApZUAj
Qv4GOCkSD78avw1iLldhwviz8/toEw862lXswBMxcaiNOrP9zMg43RKVFm5nmtW9OUnvkJYyhkkQ
5F+SJH3uSUG9JvZHQ29G1BEU07NhFDPSGFfADW+MdQmf9yFBwYCEPmUrT8IXCewRwmq8sGM7uJX8
qTX9H8WoPRYZ/7zNQ/stUW33vVgyx5q3/9L/l6FpaCL/bzLTH6FpH5Yks7+FpvH/+u/QNGWb5JwR
U+EouRhO/XdoGhNqV5I2LoH/FiXkf4WmOfI/PMt2wMoc34E5sUik/09omvMfNmgI8IhwUBApnGvf
5Eb9zLX7e2jaG7c4hkY8muLpXN9RKBHMN/YoAh5LSLZDeEc2y3QXiTFd9yKrV6IbjFPQzYT5hZyL
tWxJPg3Z1CujbNNrUoHaG69JI/KtUleuUHEPtyWLf0O5TIRToPxoZ9j4TL9jEnMR4/63ePDywKSi
ua5vCtPzzbfa47qMCKhr6/AOEYlxD4UEoM1Ouqu0tsO112Wfq9EF6c0VqicDMGFX4bXzjtj/d/32
8gww9m3eGP/w8731E2ghSLWuj+2QEXvuOZh9+2vWW9Ueoi9zysZMmo1btdGnX1bW3c/v+GsoxCUZ
9fevzg9kK5K+id9b3sHvit9Ij00V2k1xFzW59s4tUqhnkXn2abILvcNFyr+ZyzJ8xOJ2EU/0hWWv
VDlLCdE9SPRVNuby3m6HIEXtQhA6/E7rnZi83xXhy5vBMNyStm96rhJgLb8/YhY4zdSVeXrXqim/
GVzEKpFqGjxJYLJV12blW3uEguLk9NH4nlPT5bd/84KU9H2CwdlrvqveCEwbs44Jn23yu0jXp9gs
o0fykKlpsKu7NRh7H/AkBBYlSyCA1mzV+wbKxEalOj4kU2Rt3vm9lr3z2+MsG9SyHHfZ5MoSbOJf
FdpkKnW+M9rz2eZSPxbFXCA3k+5rol3r5AdDAaSQnuaBzCMoP8hTsJff/fsZLvnPfzyDa/NKHB7E
fetz7Q9WCSDqmuexCyXsSc8sn7E0sU4hFVW6CpjIoXhMEu8qn+bo5EaV9WHMq+J70elo3niuKJ8x
jW0r/Onq9ilhrLM3ete+99HPHkXeiGOo+2JfW15D5TWA/KUTxR3kglRfQWcybYoErSS4rlnsL+sO
uzNW5r+/KK91cXJ481X5mopoapJRHe/trkzznvlZN9jnZhbimHKhn1y/1DtQTv8euqZFvJghNkVY
fY0Bwx6Yb8p7smPEEX8oQlND4e60aU83dW5/CLXnbkcDMU+hEJGmQsxQvN3hO/xB50TZ87l2enHE
4m9grI/rJuS55qPvewvpnyKBtpBTdBwd51zhhzQhR4JzB+BeUdlFLrowe5weYO5XaARtuPjxjHrG
QhdyGhPBDjUKRxzVpBPouj3FxGwc+zauDl0Dy00lrdgm5pB/rrIQFqmM8i1s0wJTmDq5F+4YnsGH
WFsJ05qWVE6mjLx9g59q78GcOaDDqR4nVXY/5haVPS0/4FJvh7cRJIKdSu0ZQNdArNIbxgt1JImv
NEL22uF/p3Coar5cWYgewQLB2DFj2dsgJRC+UKRKr+MplPf9kBd7yTl5XylkDFmJKGFOSKYP/U8m
NF/o7u4uNEN0HkbZ6dfCgyQ45yrb9nNrnWKrlAd0j/EB71y9E5W9HrM4ukpAig6QSkf44Xa1s4N+
PM5E0O9z1/PJEOxJXlbV9D0nD/2k4x4BVR6M9NzpcKycqsG70zU+yXz4ns+JOuFtS6KaMQWoRQOE
1JGTfc2STh0scnyvujZBexVb0Vkqxt0ZEAUQRqcnGIfizkrjfkMndqMTA/Hw0FnFnhFa+5RVTv+A
Eo9TmNv1o2+lFTBCY4247qPwWF3+JddMkSFGtfhQWwlKiQ7+kx9jweoO8LHrUaVPgu7jFUG3zci3
Fce6haxigOc/R3El9lnsFXcYjZo7R4BXrCrB1DkSSZetVDAWcNjsAmEZyu2qq3gNlx8NpNxeB1Qc
L3GSuLddZfq7vKFt6XqV02tNYXU9DdCGh+bYlmHxxQn627S3fGBjCcFD5MG6HQbvym0EjSF2JRuS
M8OdcKf2sUR1ymxPiBstGnmoE0L7Wpjcq8SuGrpvN0uOqhw4MipPM3SsZtSXRu48pq5b3lpTgt2U
K41DmRYpgQmue9K2LtaTS7rAUFTFXY4Pzj4URr/RI81bn1uo6DVpQ34ftjuGDD5yIgV93MkadVvl
6qFHLXaTq2q8rkHyNtogRiZgJUMuCQGASzeynpkTwVgzJ6QhXQakuGkhpK1d14zAx/wY81ptRBuL
3nJtl7X7qak0/QM9iIEPLX4niibbKyGW04av4Zd8tBrf5igNvmZhmjy0o+9/Hbroc9CE1lbmbrYL
0YLfpfRj67KGy3w5FSO22VPewU0IBQ+m827DwIfo7tT+OnM4nyqTs7Rp+i9OHdFMjXnRv9ayYeTq
OsU+buFJMuTvIXC2vfOVoXLzhONj++TWJhtjQGm3GquURWi6LsSPqYi+JjWnnxHTR/M9h5UNhXZn
VRBL5gATqWmqw5sAAszO64P5qcK5ZquYHlyNC5O66czmLh7Qpk1uG56NrA339E3IC0SekQdL6ca8
z0ABIF0a05XvzsSAO1mMI5ysPsnYDE5B6UVPxApxvOhYjFu/nR4wucPS1/TKZzBfDsJ2DDlSStY1
jGWPgsIR3DJNHVfPUUUfvwqWxX55e+nkedhrMMuP5+w1qHQBiIiH7w5OIy4jS7gJFgDpKyxL8Rmx
7vAtC8fidjS0PHtZYXxgkD8dmsEWV/XYOHvTb4a95c7gyUHbbGedlVeIAdCkEnWA6jYuEV7UpFfG
afvky2lgLDr3MaAE5r6Xo2wa7faJwQMcTESJ9nVEPta9HUMPqrpRHLhy7I9exqmunOLR1ubtPHLL
zjnmvavSaMXK1pAeuwLPCsOaD9lUFTvI+MlNI1GW6XDi06bJKj+6BiygEQhy4HsW+BB0LbTqUX3O
Wrf8XhLrOKz8kqkKfEnzufD0Qz7YEyMrmAMglEcZkk7qJal7VaezvG0d6exdyxbXEnH12u6Bthdf
hEKX7YfJhtupaim2Nj36bRZld543xMe+a8W9XPa36nx+OYbA5TPWYVa5hnjq76B2DEPWfyBfnKyT
WW3dXM/fsYeYb/spLc6mM7RP8VIcxdpwmUHE/lrzU+3S3sGwyQmNYc0AC7JhyMjXMyLzxu9hdHSJ
anBOKSARVnHI3WZEn9H93niGiJEYhcPRHACls6EwHzPqzp1sq+k1jw1v445p6G/iGfnoapZt8wTX
iVK6U5XelIH1zTXH5pNblAYT6JjhhRNY9hofhGKfN/F0sJVLDEbtZzA9aqIYgiq5rTXK9RnuG0YM
yckaOwdGYYKX2xgOOxQ+zC+y4XuBQ/etBaB3SDwHXl0lrFPqu/qDnZgeVNlusQfpgytm58FDaozt
0fbb4pzmU7O13AB9t1x2PeMM88nTbnpGPIGBXjRZ/Re0fg2KyVbvLuUeYjh9XzlJ9n0OHNqTxfs7
b5Jw1RietykEQaYyifH3GniclR2DvLtT5Z996ulV7oKTtmqYPqaTYRzmMm8WvLU+4Yaqd03D1vPN
3F07ZiXhbPEikSFQam5spyn2ig3+KejQ5Usa2dv+ckNW8YzLoVvhseWQJ9i5NiTmpovZ5XOnuM2K
GUMTpxzg8Sx72aZoC6vCeeiU79/nCoYq8tVtEXt9uElS3lQnZTJwdyHuZ5tJ9WFyBu/YwYvdUQZZ
T6aBQDcBdmHZCbnBZsOnm+1jeU8m9lIVL93QEHreFzMdDb5+Esn70bbYMyo17eeSsiJdNXXN3V1B
6ohhnTecPEie+JNhqIbXSx0J37p8ZpLIX8EBjtkBnuwe4oY/nQF1j6E/NZ/DJmQFKgmjFMG0e6CN
ig46trxXhWz6VKsEfyAJ7LUHU2qOzFRsIKm5qV5ct+LjUqRu4MYzjCAgg8ewlMZZFtpjBjiP8Nit
Od8XwcTpaxs+LiU9uh24Er03uXcug1FjO1WQok9xAGSpdTI+DLk+J4FTEXnbLyMcLfyeTFe3wVjI
6D+3ttA3OJOgR/AqqgkUgrO/d22nfULaa3/DTs34bFL1AvdXTnPvdGX1vajtAQwtilKMUMriSw+/
t2Ow2bQaDZStmZnYV4y3Z0RY1fjMyQMbuPdEso+QbKFrkNiG1qX5hWli6ECbjIbjONtPjSzdB8Yd
d1MsnvzUU0+TM8o952jPuHPg4S3ToOrK2WUF2TdBZK5sCo3t5MXGhrUO4k+9EhprLyPpoSxsqC0w
cleOXz6IwEz2pNxP26qBrpwanniO/HK4sRLpXkVOP1w5fuAdCQQ6uLHIKSI06io/+ko/SuUWoVI7
T1Ad1jbjOgZ8gBNJO1U7N0InnOJo6EOhcerXUZaLjCn0ZiYauVG/MLeqmPykbXDKMeXLN+3ouN9Y
e4Hao3jr4tsiSmS99ghruvYzSHa5V4oTXIXyR65Kb7gyJh3h06Pc+FM6mcsNIEcko9bo1J9lHzXG
DRY8PVru2M6qGx/u2xd4mP6mtBpF9O847dImlesANtUKRss5k85hGrLuYMthPA0eil87TqvbODC/
VxqDEfgiJPemueTy5h5IvnIiOhNc4VFla09zmG29Ttg3E54jZCuXyv/a9NTySMuaqDkkee5+TEMc
4zAI6sZz3zSqu4PNGVWKUU9aJTtX2OZHizko/z05tk+AaFRAwpn1DtuXfJuid7pH4RKsIZu4PRGr
dABY0+RiLVRvnX7WD6lXNXKFcWVwLrXTnbOav/KXw7MyIPN1ParGyqOPtaeRKjoLDPa3nfVsHTsr
2DqXfy02LT1tEEgWezOMKaWcyAJYudQe5XLUxhldyuVfbQLqrXTq2O/94MmNQnh25dZ4iESe097h
bCo3tZlZJy5NvbO8loYh09WzjuvhlfN8YKpMK8c1zCcGS9ccZiVFAeZTn0wYp3iaefAI1zipl89A
zTi+qlF7P9AfEAJ0qSXTfGkI8rCLj45XiKPndckmRXATM87Txcd2aXjDbMCQLIvE8Bpohv6c+hZ9
OhRoIv86ROiczTBVTm3icuyMpdcu4WClahlatMQqYh9wDzW0ORuu3z45AqKVp0K2YRTYPx+jKBv+
g0ZYXk5Jl7c2RIvwrJywH2DgJQ8oN6DhMOA+MW8uAiaMOXxVy4is06VjhYjrEnhWVVeNmsfrKYt+
dL1kWFON057r4G6oUBL1Vp3vs0gF15wO/lM44Koa6Y5Liq+4otwNr40kSA9Gr2KEHtRWhkzDD02R
2bfsWew6lerHNew266Fou/aJn533R7WJJ80Yhds2QQaL/UB2n7nBPK+d2TEPZWRcDZ1AUdc22Bbk
JLu1Yfr1goRYg6AZbxgX22YSbNRMFyGtJPymDDnfknhuoXwJzegl1/BDVg3EZLnql5fjy2WJ5U1/
542xcxwNB6OSiSnQzx8WPsyTNVrDa+8n3nXGjU53kvYbMCjxkJTEwS0/7RybJh1MYgZkybn09kPT
Zi8+hfcHDIyKrR6yT0Ya0a4ywURwFlvZ1rVi7zEzE2tP/4f8bjYBPxIcdwpg3hOeTozcqRA+GLrl
suUcZH2EgYapm9A1ZEOkabdZwXEys2KRecDnx5Zsdbkoft6oDrrDdQV8uq8WxCJCzbBXljfB+Cye
IkO/+I4riHdGssIN6E4badOSM0rrboYGpZ0lHee+m+r6FXqdfGiiKnE4GnhhbqWM740fl+k6HWYI
JuFowWNzk/IUTpC8DG+GCTnH+EdAvjcZtDYtDjmmTldlVo0vFsp6cC2TMpEg8fQKsgXaGJyWr90o
NffS8FOUN2NynuuYpHTT0F8uAE2Yohlf4VKM7mGu/OkjlzO/p+/Bpwr61HkCxvrkpotVQMKI54vR
JKj6WieCMYWZ+jENZf4tHYPg7rLcqxCPn4LaAi+7ZXcnaaIYnuJ3047pY1JwVJhegUGxbVWwvJhg
cYqEoCWYMHEakXXTPFWeAc/CcLCW+XkcWTasWB+mzJr9iFZtaPVcrNK5ffIWOHdnxna9kFVxeoWW
DQKS1/fanSjghTHUGGqlKXT6mbY7g8RFfDiqWKbNY1BR7JjIZq9a4jpY6YGdfcFHoMfvxonOl9PN
tYry2hbig661PPUNJd/VBSW8tEggHZWGyptad4FTiqd6KScv7R33EWBhO7ALobiV90gtoLZzSwY3
mInJ+0GAW86Xg7g2+dJ5EB3jtkChGI3oP7vcUgcXC5QjOr3yNNroNyH08keYUlQYVrzAqgi2jq7M
O9OsIzJqjORZ6Kne69FlrivECXDMeMDal+ZlQfpKZx5eWytHJMlay24HUdbPqVszYkRNBnW0Gx9i
+O5HhSDw6GUDTc2YXQ2VcPctWqlzvtw7yIXwA1sASbgHxaeU1J6D14TQ7QeiIOsyCLdGsUBETV80
Dwmy0lPKLOK+Vz0+ZGPXn7p20UAhS5Or0hdfHdtPj+Zy8UEL6U6Rgr43mzHsmz42gUVgdZj16F4J
Bz7ZCjJyAN+cCnrMTCy+kCZeZ+0U7a3SUa/+PIHZgJX3ud9hGGVirD0VJ8uZLZiyLZZ/ygyoiix5
ZTSGf+8TfyRXoqIq7+VUIqhyRXQSei6f3bFhibQhCpAGLjtdfJvqreCQmjYgZDjgJCrtvllQe91D
N+GLwo0TD6+dmMUxuWAVl3seMy3uKH9egAC/Mllrnp/yOyCEfyqUDtaFEv42b3V4j6fUuAM98gEv
8AC6rCWmIdZVoVxAA8QxB3Qk9S4Hg913eSmvZSXKfYVr2V5Vw7bMA/PGMvvosU/KrwygoxsKGooy
ESc3COev4enaL03pUvaa9PcSchdTaKQKqIWjW4vuAMeEcXpMbDU+YoWRnJSiMPDwKdiJGK+6rO/t
q8KVJ5+m+kYVhv2N9aSfcUUSx8uKfwcTXwZCvyPipg8WLnxwZ9vBa+/3AcQc+/yX20Lf/USj+9IZ
XucFYjbV2GRXEUjT15mFyKsEFUwK7AFXtiinm9Ao8vA2ye0MWWM/ceq8Pyr6c5IHJ9FzlGPacAp8
T74ZZwkjFhrLb3m+HH3eWMwnOdjNs2UB2l64/LKDzIsDV3tM49g4FFaRvDOjWUYwv78hPt6WjiWU
9Bzn7fgzw2ID8lvQnGE7l8+TSlmq2IYAni7YhbuMN975TX53jWVC5jjL92XeajPA/WmO+ottb+tb
WZcaYjgzTWWfk1FWH1JiqrG0Al8vjNzbCK1xuDL9nt5Ygupg52PgR/JzVv//zJi3/lwdPApTRCks
3zY5RX5fHQGMfZIk6VgiE1v0VjbqqgQPRrEQRs6qFqa+hY8fUHhkyU2bDxotmkb61xc+Khsck+Y5
7j9L/V5y+R8zRIe5mScUc1WTn+Qy0vrlDRE/G5bUCObZv9THY0+/bzsRtN/Ce+Y+UfjOTNYqLGb9
jpXynxNWPtoTDm44dHmW/XZJWgLkAsMyF/+60n8qe7r+gvM2B/xRlFx2xUgJcsidg/50HRIesJoN
QTVkNKgHksgsN1M+DNdjNBXXMvTb8Z0p1+/OuZfFw8LxGOV5nmlb1pufrDIbdAqV7f6EyrrWgY1S
dd0XmFP1TcSdePbnJOopHiyBaDD1Xt5Zvcv89s1+Wd6N41vQ5RlsvqELmB5RUKg4GXoz6fnUTBlc
TUn+sGWHBOQsfZBfWfo2rA1um4ppwsc+DKh9uY8HgN76fxaxenkhvz3PmxQBBFJZnwyRe4bB/hnP
iYOl4h/vfOc/54qOgLrBZjUthstvF4VkElTLUGLOUE/aXMu57a4ufV+OpdRNF6bhTZyQc5cvtwJk
XXEdzj2q3z4HzEAX2q0t12q/FfirbS3VqXcW7d8ej6VqcphyzJtv02a5o2bVe6jeLoV2PdTVbsIE
MVtl9cjd+c7L+MsKRBKlbOgpHnP+t1eKIdrRziXONFjncFbqsuk/Al5HR5k142smVIvjLJZzK8eA
ssvd0W9dv+lvOOOfJOxXYqBCUV2FWDTSDjckkVphjdOhGTa7xQHt2pyi/r0YwoUu83bZwr9xLYdu
4i9XzSyUGITdWKDuJf1lDP18XaNDvEHKwCPlil4LdrbTHn3mn4++635TJU1QhwTuRzt4w8EuuiV9
JWGE2xjpY2817dM7r3ZhJ7zZWzBwpAsJB78Knvb383iWswVNg4dsKoq39bD03rmf5FeulXa7MC3V
flIqeEyX8T3KzwENod5kBYkBotffhen275l1//XFucLlYhT4aFiXv//lLOYzZ9eoYONfZurNUnbR
WJWbQBf+B0Ie9RHQddyndjxjWZGC87U9t5qBtE6aMc1i2zk38dK3XGaZ7jId/V+8tguNynFtYBtz
uU5+eUQxmgzRsYaADzMsqMGc3ok4+KSGEpE3APU6oyu8pqcqjtSvD2VdcpLPnqTmnduzEUbvGKf/
5RLhKXwphaS5g1T15oxEAC4LjHpYbH6bPkJZ+CZnjY/BAPO9t0R+qAtT7oYMiycd9Z/6vmcT2IZ0
1lrlwfefZVjF/btLvSG4+/fr+vNydbnxTVhlrocwz1tOk1/eVjcifE3LZD7j4Qzrk1Mz0bB2Kd0j
Gw57kcTHDrEkXoZlFah30hv+JOg4EuqaC4zkSW5ZZ7lefvn0IBW5N/gV+UChhloOD7N8vvTBzAbx
fNdJdUtm9schT2Ow27Z07pyyiL4nZlrcpn6mr/79Mv48FuCfmIL3sFz7ONn9/jh1ERXCHBrvrFMm
T5cCTI+xOMLzYHDlBM07a/XPw5PP4wpBpIeBCNXX75830a+6ZNmLM+7b8bXAF5sFoYsPWVowfc0c
OJs1lsGplOogXOGv/v11rT9PGKYdFpcZBY5y+C1+/3yjtvBoLaU4J4bo9lBfw+tcpvlrtVgeWrHY
WNNSW8DM+NjPMr+1J/nYKIJR4mTwrkNstt+hi/1lr/BEAo6NZ3nYW3tvfgEH0mTplJ53Bmr3nuq4
CKGsOXF4VXIegT96/g/XZQwY1VjFEP983VVJu7OiKMft0IbbjyGafhnMcHglNJ4J0r/f2F9+MN4S
r5pqy8H+5M3jlQhojNDx5RkbgWVUVbtMnrsMkGvhViRWMr5eelzs0/PtOM5MFP/9AH9pkqSA7EiN
TpXOFGN5wl92TDsWrtJE8pxlH08PTbgYGMcJbOUpORaibY9ZiO7Swr/xWo9juks8pi3vrJvLifX7
zQSrzhJLSe4StvD2iKUVKrw5JrJDie5ArZkzRh/bHTZEsBiMef4sxwFpeA1aC4fAJQRZ3yde0h2d
IsKYNq0TRMZ287ULUZogL9H4nlnd2TNAQSvi4og58EH2//3qllr47UNLnthz2S5Q3978dmgWAYAw
tbprBimOAM3+fWfbxBiU3gImLNP6TqTy/n/6qaiQHO4j9KQLevZmi4d4CpGXMljnC8/FzXX53AfL
QDCNkMxPvl3Do4ee9u9P/csy4WMl+d60+57648sqXme6mDudw1yFL3aH36lgZrmmiWigms3D/QWb
qlXp3zs2AG104Yj+L55COsKDg0eJpN5eLioZxtAYMexMMBBhYOrIBm2vF21jDwIIEpQXs5qDr7jL
YeO8/Dl0l/dyVP880+EzSxgcyxFLe72cgb9sGF2T8tEFhjyXPpMN/CVhAJrL8NX04dckLjDoO996
+Ul/X2i+kpYH8dUhqcH23zRlPZScuMxC4zwRqYhPeI3qbdSm+mbZk3meysJ9MIpFiBlKdYst4WJs
w8OthqqtD5721Md/P9BftisPxEpYCjZY5G9PLVu7oOvtjCwMTeK9H0TqtZ5hSpkYwF61TfMj7Xu1
Cx2JYG4eMfIfwvupleUP5RInDAJkdpjSlFhUGma8HZs6OJp5xOxIa/nkAp1dd0Ond/9+6ktS2u+v
kbA+rkfLkXCrlfvmcjJ7JFmttJ0zApZkOzdle21UEQyMBHVzNQRfILK3d2Ee4/+Jz0C/DfLcuPHj
IF13BVXckukw46mHJUiIH9Rdbbb19RAieL4grxINxDt7/S8ICo8MfmIqynalLkE3v6y1wk1ypDiR
OPuJn+I83jhXfeQmOw3Z+Qpqlji2A3MqGU7ieRzr5ioJh2eyZ5gv/xc7A7/3aYreK7P+cvQB9oFg
+HDkebo3hxD09RLNYO2eh6iJPxLXGOw4vbunxseAAvc0+z4b401ckxFRBJ46+BAmSQ+JW+PW6mbv
IJeRggO6swkcr3ntYHVvLlfcOz/50tG8/cmZ4Xo8I7er/7a7WICwIcRy6pxcuJIXNomekvJZMzBb
8WTI04lp2Dt1+jXXcbJBaQRnaWHG/vtJ/jw0JC9q2SssQcd/C2swvbBqbD/s84UabaK//qaQ1eLh
H2anYOFe/vvz/lJX0KhzoQIoICKQb1o9ZPqIF/rUPjtFEJtQcl4hNua7oozdu3q5rgbc1vcYKfbQ
GYHX//3pf6u6TAjprA7bVMr13mw1jYR1TnO22hhYOE23HtywyZOnTqXQwdr+AFcvuZGZqzE0bEtc
H6vqXkQKPWWeGa9jUT5KFMH34AvvvZk/+xNO70VAID2gSVqU34/vEPkSZNC0uAvHwL5x/5O781iy
48qy7K/QetKTdrRrMeiJi6dlaMTELQTCtdb+9bU8QGYiwUqyaFZpVtlGWIBk4CGeuH79nnP2Xjth
fGOHEWRn7EvLtC4VLTAQKNrNHSdp5U8+l9+vAxoEIh8M6EjOo9pPF47eptWc4hTgQ9CZ66Whjuog
NcWTQTCIY7QKhpc//ix+ikGjg8VQRFHoSixuCUv/uX0TJqQAZmYXX7UorZ0uDFQF61kBRrdA4vBZ
k+AlKcm+klpqoLZ20kprL3XeCZ5RZr/qDOXaEFdJYwGnHGHThQZeg8+Vk4TtuB+A6/pBND98Oj7Y
IsW7P34V5lI2/ngl0yMwDKwwXETs3rSG/vFjMwDjlUAOuzOZSOXBquVqr6kVPMtGvZ0YINoMYhKi
AnoQ2oBCkrcuqe5riUkRguMAji3X2BYdW+wCF6EcLfwxdFFPwEqxsmMR508xsYKMyKVkfmYOVqwx
TjJ/VszqzgyV4VtiSdNFoMv4hi4M4ZkezTcjQWLvoKqrFZxkYPnJqI3P2SzLjwnGO1gsvrYnnGvc
iGbNMzQrZSNPFdA+XMSrauh1NxtgGYDbs84+CEDwdgN5OpNmesioSomFaWXrYkAqa6LUf0EQoXLQ
m9IWZDoE3/VnMZnH4nAxDZBt81w+CPRsD2y0tddrXXebqdQ7s3aW1TnGVj9bNq4E4SWDe3Zt0Et7
esZAzGxbqVsntRhCDmXOXspt8hFaQn7/qWMJ2lIGHjL2xb2cl+I+xp5/aHEUvJmhLH2NMt/Y0naq
iLYNUfRVmhz9ySr++brhZqMaEko1Dn6S9Lt7t2YN+RRLtXiGQoZEfeyM66jl6DhVLfOsPh7f/ni9
fR7ef1xvFK8oBnW69Ivb53frLYwZDc8AaS4jw9e1rnXlvYQhdTsA6b02uUQPilYkSUSs/8rhFp1A
i+nRgnGGKC5TGOLWFuLUaOwkSB8mVb3FvjrapRY2lf2pmf9U3OOmRxwzSLwctSodlb0Uevx4V40d
6jalMFSI7PA4/bjaDyINJbdjzUX2EOTZQ/4pwpuW+ZooMm2v5mneM7JvbQTN3U04W8XX73KB7+Ls
Mp4kd04ieVMX0XS2gnz4k7ftP7ntWJySdENj2EVoxU8lUdbrSa2OlERqNOgHLReTDekO/VOoyhLc
16Q/hUUoreapzODONfmfdKr/sx/PbR63EzsEN/xlFf1wXAqsFGXGMESXRgiFHTir5LsIguFivSmH
AgowFMlqxVp7KxNF/pPWl/r7n28trVV8lQr9clbQP/78qfctQC5BeqHDwar4lNtUFscCsiUZ7kum
Wn6lT439fxKlE+EK+YdUm2Qk5FXK3lMsBpOSrjFxaKZGxApRCrhgukbCd04gqj3JEy1x1Q9RIGDU
rrZCNCKfqsRoHXQR35LIC+kceD/FbHM4qG99YZweZzQGRHOROycBAbaQhkTayJMSsuUKKog/tJm9
UVrnc4vv+lO/1tW+ODp5l9NYXaRunzsf+Xg4kqogewrFvrpvYabtdIQF++/Fnl6LxrWQGwxg0dLc
/uNL8vdvLppVmfdIX+ZSv6u7eq1R8qHWkouANRQAPi3SSykpwRb1qESm9Ty95ljx6XJNoSdMgfp9
cf13W4+P0VtdNMVH+7P3+N/WoMwBmvP/P7con5sW0M4v2xa7YfnL//3Fa4saEdsv24ZD8zs2ZdQR
7bR9/3//S/r+V/3qW1bNLyaNSloKGmXZp3vxV9+yqn9hHaoc2zVMsKrCdfSrb1nVvmBUNGhXib+Z
k3/zLavql6UXY9B3tDTL0onC/Qu+Zf3ziPzDHcDCFk33Gmo55mksuD83xsopy+tCSGkaatJ73qeI
fsWa7M4Yk0cxW7In6/FHWOX+NjENxiV0yfwwOxBri/Rb6o/E+ajvg1oFZF7NVuqMrXwdfLm6Nk1a
nbLJHLcGOscbPyZKAyCkdhbjTDunPU4Bdc4OTQ+S2kjh+MwdNv3AsqZ9N/tvMDivRhmTO5hXT1kI
FhnhvuoaYvDO4BRSoYDSzzLLW+KYt/BWvkq9ci1LNdrIelN6Q95nkExndDWZcoX19NoV6bOf+bB0
zSh2xMG8q1GI2ZIkQLhPW0ig6SzCxSUsxZriZyvhmFcFRAhkz3BxR9sozS0yh5eQxBiSiD/AxVd2
LOKtAnEsC0DtlKKtbUVuHifc1bZcl9JTViWvkUT3F5oq/GHw+TI/fGx0mA5s3Z2BxSovFTvOwz3J
EzB+VRIi/YoBLzhO0Iio0Ndi25crkldJO5OMEY2x+OAHPM008++ApujoPCPQ1wpvFgOcD18uRbe1
xAcxq6f1RF/FkSYJQBtQbW9Q43dD4OacirxusYrKM3F0gI0MIN61ll+aeSRgpRWJjMmK8B1Uj0gX
Ju82TMX856HU/KcgNsJVJ/bdhRFaeAEzrLoBuYKlxP2uGNPBtbqycRpCH3ZWO9fIgqiAGoBkHt1r
zYkjfj55QuWrrhXSUwfpBPEayBWVkcoK70Pj6mL0LqTq1TKEnTTwojmuQVYrwo9cCD8iJfiISgIA
eyU/oOQ23QQkyiow1IbM+w4v2UiLO+qFEespbH3QGeIG0/0NU0DE9KWkbaa5Rv2KHIFVq1a7icar
y7WAkKTvj2isJjtEWE2cGUapQJ4eehOXZV8Iy9G5r3GJTURxcuNfQe9WUIrLzXLPffYDn/mrODws
mTRAz8FS0I++NqqvIfLUFIya+gkuhnaKSrV6w7RXcWCGfheU6jWkJeTR2LkSaPA+xONDTBDJJimL
+Qh2ZbzPuipGAMYqChBvIp7N73S9lz3K/wW1xt9SRnj7auWaRNXYEFnBp6gqLSQWFQVGHvh3fhW/
CnN5S9VDImTMe5CgLV78Jo2bM4O22cCugkTyRWUCYI6rcD8k5UUc+mOvp5B0pcKdZ/Ic/JgrySgM
zUlyFnvTsjq1UVurchHaMdQoR5NYjwKNiQOOh63FVN+lNr9UihFdSXo7yXyadj2VT+Brsen2gKqV
QtsUbXEr5nx841w8gz99wOwBFFeUH/yWdTINOS6OzGzdqM0PaZ2rq4hDwRqfH8tOjXXEjTRtAWQ3
dwAEDA+7tH9XtuwvcZVha8FthQzTi1Reey12x8AkYYBZjmNM1l0jl5eiZz2BjUBJzWsSB346zanS
aQZx3khBO7iG3BIBocUf+G2PSP8al5DfDKi43Du48YjxrIk+yvTKf/7c/4oGMr2KVdGDFK87tcgq
Sv35QdBB6IgtvEmND8nRK0C5ksRnXKWgt1W6ZY5OKEsjq1dR0EZbNvXiDPiaqmg2RleMcE4gOBc8
URAbW6lSOLsCn0hRS58RRQncFNPnLSkkvh/Ahd3OrUn2nsXmYVT1Uy7VTwIkQRuLfQNcB0H9OOXE
WMCoUkYV4eTyQWaavtJEIJJChHWFPfUh0Vk9eWPe+T13AZEnQyehfupC7hSl/6Lq4UemDfWWkTqY
mrJvvc+/O1dkUtxmbUtc1J2PFNyrOxEG8py8Tj1p0OjIG4J/i0+8Y7kKByIF2kFZ5yF64Cj+kJvo
U5SI7bofjpUkEDcVcMnCIiC+K0wPi6Gvyng8d8+T1QxHBX2JN9fclkw1fs7V+qnuyKRuzVBCezw/
lA1o8rJnISIowLw5dFXo5EwG6hUW2bhaxYaQTw4Im/podQlrTYTchpCahk5vnpRSwZ7NdScG5S0x
ns+VEN/HkLfYC1gLSWUFi+CzcTCaKbY0sBVpc6JitiKqNAjSTQqa9lZJSsOTW0yQssBnKXM7GLvm
Ka2GZDdI8TtkJ8WuuhYFN+QuZ0CiuEtRKmwCWR09i/blHcI0zekHBanorF4HJbHWGpGKW86XXtAT
xU1IFZ+tr98VqcjEL6UhNgisl6YNP+Y+v53V4jKiqx55Wg66MdNFVPgaTDyUnKNDXE1U3PqpL6pq
HWNv3UQmaZooCRK3DeqnbE4Jjo15J1pT+AagGZdEQJSxlT6zDp7ykUVtqMadlVlvvhC+i6YxepCo
2b0j8iMVkmVv/DG/pMn0gEADh+9EyMQY10clr3qbMzE3ZV34xp2GSrOIPgRRaFdVBvY8zbJnSfB3
SMeBpYXBuxAsb32hswOVZCVGuSzYw9g8jQt0JQp4jhJvcz/hCBIQmo/F4O8Ss8cIhy/+uqC5UVkF
e0LdhLuB8aBXqwBHNS1BXx58TGOwatvgHXMZWw1pURsBl/UGPKjmKCHPjiTbyEGRSAdCxcivirPs
4SgnqaLig+WGBVEEMwZ6k4E3SYg/rIirrRb47KSBeyDSc55hF732irDLQA05VibcdRpbOSxg0wZT
yLPR2Zy7mLUvlVGyOFBgprEb5BNCYlGvK3sgJ5N83L5w+zYg8UgWFyikqvnTse4l9YGIN246SzqU
NpSUSmoRvWoKd4EWAH+ZK6oripJTK7x0K7ao0YXxgdCuytYSfj75cmxHiX8XquK1xaRO86UuPTC1
BHZUhgIffcYx0JJ6X6dheE6tfFzyWxhjNeNDBMD2pe51XkzaPC3nuybKGidKBsLWZliWImcrMnY5
1OC0xQIZVdbKiArCIxv2WV/00eVzEPTkND00mfRSTAnY3b54Jhi9W3FuXhP/K5OEFrxHScPyY7tK
EnZ/USCnrgo4OSp+XmyA0tZHsTCU1VTVsheq+F8FhR0y7vkilyxNgz6gHavs3UJf96ehgr7ca+JV
JDtRCWTpEBlcNS1vpk6fwumG8tIPPL9JBAIdAj+zZ4LPnaxhj4xC3m5RiV7rjG0nxVrPaRliZDHx
SBP+thNA/7BTI7ztCdVZTTULNaGx4MjL/UVXgveiTJ6DwZoQl3LEDtNMx2IcgTElW8QNcwuzxZgN
QMTMpZ3HcVoHvTrO0jaoyxp503p+9WssfjjMhNdA5Gam4tvAwcqFnvoq+bDLZhipoekFvryj4fMB
3Hbw4oK8Jg49D33pt5thlJu1BZjfi1ANupaWEkvbsoJllYzEgAxSDgThRzDw+QOKnjhQG3czlTxP
hZD1CiaIG8lj4VY1d6I4Hnkbse/uRGRN38dhf6mc/a/Vqv/0T/0PpGlBr1NpbPxRueoWyXtBmXr3
knxrOBy//Fih/u3xv7G1pC+moUjLDAOms6jTr/+1RlX4jo5BXVRRbn6nbv3G1jK+yKpiMHv5e/n6
G1uLb1FVoo8CS6MpC5HrL9Sov1c7UTkvEknkVqhHxJ/lNsxe5kLQ0uIakIyt3o/YqWvQUKj1nRG9
SIFtpODoZGDgw7xhY/r/k57M7wU/Pz2Dn9ryAIgTxap5BlWJcWMemTQFLmGv7nCctlqduGZ1jbrn
TG+dVpdsS6BfQKfhX7CKQcbx6w+bMv9OC53180eLfP0yv/xyC6u0/HF1fz7o+8pW1C+azjAIRaIJ
DgHQwm8rm+/QZWN4R6cN0hlWgr91X1jztGUYQ6MDZvRPk/Pv1DjpiyyLOL1ESRF1Gj3KX1nZn0K1
H5ovsr4MLtkUkQAjJPsdVSpvWt3wy4AwGToQq74TjPzUY+qxipiRsTHuBJ+oDSdAstrIgF+ohHd0
c2o6210/0vWtwIY2ZD0cm15O9hqOqmklDVlvo86fCesex/jckHpC5nke1N4w4kt2kS0S1A0BWjg3
ItwTHy5C4kx5pMUwbNATQhsgz7clP77lYE/CXjqxe6/+VWv6XH7L+ZC/fWuPL+XPS/t/4O6MD++P
Fu3jt6b9xX7Jkx/X7Odjfl2zNP8MxHBYeQAe0g1mvPB9N2bNmiZCS+yapmYwTOAO8NtuLNMxlNEk
MsdR8G8uN4ffdmPpCwfxRZLIfkwYKi3Av7AbIzClvf/jol16kkvncRHKo876nGH+MH7Qk14pQ0D6
2BOTHYbxh1bRu0uJ4c+llQP9BFCX3Q+GZGtFOu/NebzIJEKschD2DpkR4K/NHoMoUoJDJ9bqmnqY
JZ8o86XQ1XEzRrQdmL/K6hoCF1ZJeCG92ImriP3Vpqvoc7oYI09uKoKQk6TwuhzxCvWBYTNZ29cM
DqnIl3xNJWwFWNDGg8DRmRNcJKxaNP4f/lRIZxkX4mMiTNKl6BThCny1vnRDJHKFDdlB61sCRwrS
TRTH6uvwUcrC5hnJdtifptmL63VjdkdGEJ6ht7vY6r8taBA77IybQBQEl87duyKDB0Vik9nKMDEK
qp9lQmu76JYMI2wm9ZaR9Vqbmq0K2v4FJMpRE8aLVuQvPgjUfK5e6xoEt0yijWEt0+dDYZAdzRmT
eIeLFOSXLCeNlEt9A2j2bpwCV9BLoOveYFxyM74Na1o9Rp3Zcm6cOEN6KHoAb0sevbk9VKkL4fNx
ZLgk2zh1na7N0YJGOR76oXJptBD3VQjPVUs6b4Nnu22CWwvXsG1o8XM7Vjdamz3qcKHCBKxVTxRu
MT+S6bZFDbGeiuZeozkVdByUy/w6BfXK0EkCJOnCoHP0tcnYjhQWieCfoQAD/CVCchC/KukhqL6N
0wwlICa4r7iRIdNiLw72RmHBTIJ8YQbyHqUnzyQyj8wgP8hBphTkEC5Yp5IpGKgCqLj8RJN+lTHF
m8CMt3NMTdhTscZnMLLIJ85doCEhgi+V5O+5MbtCexXk+Ezv22PGmAyUVtJGky9dTtp5vZrnr32+
NcPxIZRmzW4V4pEn4TYT5ZeykDcJ3hGJgN9ZrdeWla4b4oopVNonIuFWtQAKLijuNf+uUNZIM25q
yafQH9cdiPkllDOMgN8FW8FS17Uce9Ygn5RWO7U0GrCKrKriYW4e4Ztt1bp+Js/LLTNtoy65wYF+
RIlCqob6HEH0DP1kPYopOjqmU2rBT6p08mbpQwRKuhWS56aXdn7Zg2hPSHebnHFidUpUidgNKlk+
AusMTuYo7bIyfNbkF1bQng7hSurFr4n8NTZvpJDPqdrkUK3g3Q0fTOWuYjLc5r3iDmRxBElli6Oy
NfKnXKhkO9cRjJqCZ5btQRmsXWyU91FH3iuKjNE4NtQOJvDRWrqxuv5RorhSh6OpHBnEcRMt7cGY
1tY0Hrow2df6gynEOzFIV0rSeCoBlQbwPDlqvaYJnq00ZSqY+9cpHW6N5eILTetO6jfMitXqWzaR
jRqv6kxyc7BGI608jcJkMLeUzStTbA5KEa/00joWOl3/hFttjrEfhVcU0uLDwoZtr00TW1dI5hDq
p9Sgmyz790YueE1ZHoQkm8ElW9ceN6qgX/sAD1MurwuLGd4QeMO8zrOawIJ+02iNp4XPk6pdGvSE
gBHT9bB096v+xKn6EdUc01S452U0eDNzGptW2lgdNUhEvOZg3TblgqPaqMEuTFZqLzw0BMMhz4U9
Eo8maGLrnqPRhcOrkwrQWYQmyp06ahtbl9LVKL1O5gTdCCajZazmel2xfGuySYykf5BFekF17X+E
/uxY4gywDiC/FSdbcBYGShR/X+b5eykqIhu6nzlmp23Are5q6Mt6ONzqkK5cprG9h+mKCMAytQAG
lvRIxPJ50VAc1DAujzVqIacxxD3zrrMizLTxltnQIMT7CQPMufO5Wg1DCddqFL+HXY+IJD3o1pAC
N4DM4WfhVdMjjTYnaErd2GQ81C51o7VbSf6a5PNtq6UvXdGfmjQN91VYC17b5iJ8cKk/IPqgzzqp
2UnlznOjZY2MWkaRTrL45MeeRo6YqxhkcsSiE0T3YaCDtGqClLVbEZcQGSsQeYMVvaQpsVmgI+ad
LA0ECzYb35iubdaUa2JJ7gWitZO0XKdJ1u7ztZDgH4ixtrVjQnMsWAJcal9zZX/YA0uyNhaEPQtY
H/2K6JE9P3Wy6Vb2GZPpEQl1BRnb5lMV9veFSssZeNZ9HVW+O/BhEZg0uV3VHbL8EmUET8oRsfHA
CnunycZdLxfvQ9+/zZ1yF9Y9WRwD2e9LMkQunlWBYCbsBE8lKL6XsjYAcwmR3UZcHeMu710uc7sJ
wtwpoFs6YUeyRoo0xW5zLpChqx/rjuQJZk+jPUi6B0DjUdRHEriwI2xNaTzG84shh0/DxJ+S7bEG
K5eBNc2SmTQg4V1MZC/rmcsI0OfzanAJ84ON187wTLT0lJcER1tVQF4DLc9+fhI75UOgfwO1HXhk
G8M10xQoIzoWHQ7AKl505ZCk/p00+8/J4F+tMjz1uUU6/fAyWPKF4ehKUdv3cNxW8k1QDKKLJujQ
clO6GyqVnpQIbEzRenE3hLQ2ZPAI66FYOEXkzB+EWCBON/nM5xwUtu/0VkkDhhlDFZEt25zqfoZc
1KAb8pd3LEVZgtol9YElSN2xDU2u6al9yCvSSno19Q/gOclqUI3gEDGEjXTu3z1prU/gTLnBq1X/
TSW2c2XmrIaxq3U3LTUTEEDU7ow2fMca5HOcmg/oV3yCCzERwiXpt7mvJYew0ZNTpk/iGj5cuzJr
IFli05r2FMNS7+oNkKvS7iTeZRMvZosn0gYatEh2mvWg5+tUERRH7J7K8WsVqYdAKwUns/yLYgyZ
A0Z6x/FCY58y74TWOjdpvSVTzlHEYVODCinGZUSqiqcgebUKS4dsFXSerE1Y1qvbajIT+tIFs0cC
vpMcioNSZncol3eTFLtmSPBvXxEDUir5bTWGYE5jIhmERRgX1+UO/ZK5J0+wnp1WUIwTgVfjsSW9
7kIACLtnRZOJLpalrgppyq8ZsTaJpexKEdxeMJlbsoSfWiDeKyXaNGIs3MymYt2DsJ5mW7HKmHHQ
OBDlowa+NyLDd5GeE9Gapc2aSuwxLw3D6xvh4/9kIAAkoVdG+GvGrdC3GDMzEtcWEmEldBCTdJY1
AUZjOR3lWn6NmsyVe/m946CplvAxo/xf1gj7dyu3UN/+Ubl1Kn7JXvL/3fzys0zj83F/K7mggdP6
orABY6AtCuq/lVyWpmFEoQeGvwr31N9LLukLEjBTwm+lmOj1lg7C30suU0IchsGbKk5D1PlXSi4o
Ar8ruTSeE7UgCm8DV8YiGvqh5Ep7Jj+ylozkJXbbODpUtXIKyuK1KOXZBnu8yn0Oj4p+3/nmrlRS
8tu7Iz3pVE32Er4wUCbiV6OUiAqkwRwqRCzPNL2RN6ocALn9F6a/kqKXppWfBV+aiJoCX9arauHE
fUt2kexUyKuXcO25aUjL0xgemAb93uqFMk2WN/GtRachWdewrYhIKFe+6emFU0CRdOtmrZm7yryc
Wwo4wzhCmA9Dor7sbl2pXqYwxvNIgZEle2C4264It7AbpqWxl+ZbMHQjY3HVLbuLldBmI+8RNck+
QiqAlNR3EzB/CTSZtZxA/VtZ6ja9TW/R5bvp2Q8+qntFvOHMBJg5cPiqJBDp5gM0qJX2KPguiv3s
mVNQeQvPKkvsO0FyxMIhJquJvoXSTX5LXPBdlZ4K4UFOqLbM2WZHC0ADFc5sp3J5rOK1WJvrOSZg
cFyjEF4ObGQize42HQ+1VRGdey2Edditqs7Yk1Sf0tVBnWxLa+buTPZI9+qepjfhWXie3sTP38XP
35ev4Uv78f1r+CK/tR/y22//9B/xi7Zm6v7Wf6hv2loHECfIg61PMIJW/rSy1lVyILAb1EPCjFO2
FTCajA/L7Dk9xc1KJClZLr5yQp8N8rZs+Sl9URWn56iY3DFHuBnFbdJ6oby2JQe3E0ErmTsEa6u2
B/+cZI6krQYUximV4hmC6zif2WIVjBEMYaU1XzukasWZ2HQDZuY82bqdyXzJNbAp3ji4X0fH5G6P
cFghhWZX8Wh+T25HZ8QoaNnWc++oZ7v2+HPmC/G9ObL153VWb+LyTTbP1DDQOj1FRBvo0BHWx5WS
utOF1xkCtMsBB7rqHXYc9Y5chlefQ1VzyaK9ke9GeZPvfcUtN2HHTB31g57eBMJb0Jwz/SBv024V
rHl4ET6M482oPOM5vujiKhaeWKqBWrncpB0kAWSq9I4Y8wzptJF15ZLwRti1APNlC16WTLpI3deU
q8p4YWKo9Gtx5vbqVoKX84JpVIBbro4jSd4Cd0CnhAPtM7w+lgemrONK3RXtwbw+azOIOslVQ8c6
1+0uDEmu4vp2JvmuES4NmshsXtQHbixeYia8H+FddDq6K9dMd+bHCul2QTvk5SjYxF1zVrUctATz
vIrCa4kzRXWIdvZCZvCzZykHRn/pnXDuQ4+/UZ48LfCayRtlhvL+LpUPSfbhR49Io+1k8lThQAhf
+4LexmuUDPUCFZlW2qpAioqcoQ0C+flZe0BTmoWNFe7TNnYkhsxm547NrqbWbw+g9uwyQfhOwJEg
Ls8NTB76k5eAqNrAlh8oBaqbrPpICGIJJsS2wI4h49/MtN7DskNegJ6GDQYl+I7Ypk3+HnFSJjvP
odDLI4ZtreVwDua/zffzKkh5anyisT1uJZc5eyY6kvGcMJALjW/WIDy28SrVNinBmco+szwDV4AZ
EKX8uChJGsQJ+AXyhxy1VeqV/Z6DzIscc5YPG9vAdTPvhnSP7oF2g9fhD8lX3aKbvYtlRy1XfXDo
jsbjwH4o2cU1u1qizS/MqcLnv+Tn7tgcP/83/+/7d0S2V/KkcnsJ4cOy9esvDcHVt+IYjQhVtmyM
835+nIaSfSoZCXWn3EUzwxHkUqknjoXS9MqyBxopjK/NkkPbnLQpZSU9CqIXMJ7ruKYq3V6EYByl
kIu9SjllonBj1IITBNugFGhoQXTOUd+Rfo3LeuAEaE47X16F5bbW7jPPHzx0Vclk2PHcIX7w9adG
ZF+F5w4ldJPmEtpbFgY5B4su9xUQJD8ZPgSWdpl6EilHba0LZqKdPRKGUj6lINNTd0nfNcitB1H/
oh/Q9g1OlSCzqI5hAcjtoeD26NNTzDfMaGCZz+FqPpW0mFQEGM4oP+W16rZz5gQ4o/xx9CKTawdj
qSlDOE3kS2uY/DchLRUcQsvLdxoXbdQ+qsC1S9XyrFZDj0gbsPBX6VB+BFrqlFgTZJWQ4g4mIZPV
RL73peSVG/vXOFUtexSA+JmRE2mJi/DlkrU1QbO6I6oQ9eYrgkrXDHonsEAcdpLTqdK2yYlOT8n0
1kVXm0xXEVKEA/Txhw90VWZD+3JYM8NI7EgMV7F1ERTw9+R8LylJbBRTdEUkREgCOpAReaZTW4KK
SaTfy9Y5G28l6hSMKF4ik5OZVy6nj2XuHWRoXOaVkKw7YXymbDzBNT6MWnpGqPmQpfq7nHP0V89h
ztjxrw66/t3On/CV/ngUuy44ev5y272+R2iIo7f2x8b/r4/+2znUtDQYUto/jKo0UowUBdqfpVNs
/MMZVPmiYBTmyIoaTJZwDv39DCp/0RGSf5/nan/l/CkvB+qfWv7sZnScCFpUdJyaP80/UagImqJa
ogPLYrarDD4/Kcs1W0237c10FctEThjSIw3hS62ilKaomwrjSLyI6hVtsydeZ5MRhznM2VkQAHP3
6knSjL05JA8R9bgYzvf9iDyirYxd2g3rvm7wDyE+yeVXoDa7WhVv8ImCREms3FEz7T0LOUr0tNwV
6UM3l8Z2kw3rNKXFUsTxq0EWyzfIU6hp5FmW7sfc6taaVuUnTSi0XW8a7cLrVLZjmPlA2fXuoQUt
iX43HZ/FyZfdUUH1J0iCeQ1z/TVpXgKkmGcERJwsSv2tFKPRDWNNcqe6yXYBfulVrhnhWZGMcKPG
zUJAY6ptp21Ac1GJU6dua/1mnJLbQNSKNyJ12+X0ILkEPKmnNu40WgIKeQV1ZaBDg9rf20lOUqmY
G4/o2hqYmpa54FV7JzNJ7pu0migRsbzUiK2UeFyCJOD9oua7LWW2vR5C8JtGlmJd8GcaY9glWRNc
razcAgbj3Mu2GtU9oWfJ2uozj6yX7YBkyBfD3aShKU32zZDszZimtwLpJ6O92G4hfdu+mK8EKmpT
m09RhIZ14rAV++HDFPT8geIUqtxurBqZUlo2rwTsrnK5u/DRfx3L2RtKshzNp7JIVrNVoTfJtzP9
cs5CgkHP1nKE3HJ0tLoWr0mlcR1b+kEKhR4eaXfJqymHJU5slq30Br1MyQ/Kt0aZEQFpHFEltWy2
kpwnD0ort26a+6esTLZoTerVmIvPBFtJ97BGb8FAiJvRj+MzvHlFKHaaH39T+30TAmmW1JURE0+A
6z+x20C77aFTsYDf0B6kF8422qbpol3cI4El1cDJqh4kfcfMQMG1DNNCZWXm76wDwUEhKbk8LUTs
ol/uszQ9p76RHfH7tQijtcNYy9mWOGAVXp0KAqhqDNskDUJFbEvEXUiaiTU8+SE11///G+7nFP+f
GzV2bLbHF5JpftxmPx/zfZMVjC8WG6aMYdgixspkmvpbtS9YX+DKIEJXFwQu5AXcFb9NWA3pCyU4
D0QaYFCFK2yCv5b7hvgFpy2bGU0A4y9ttcY/DleBDTBcxaSB9YfbAJ3zxZL+Q6UfqUHZVIIwu5k+
57rTFLgb4p612OgGLjNWDQzuPip6rxbq7lQFWhftYRC59AiDGEmpIESI1wPUAxBnKzqhdkiq7mwL
alj7FN9W9NhrAlpJ4P3DcyqFNLDD1h/xk8aLMXiUxBSylxx0lMoMQe2uQAZdokql9CGvRdpXsz2N
UoriGEKK1TVGtGaD1SsEj2X+EhNxbYCGjzu67lDZjQktdBI14v2gagEBD3g994MgzrWrhKgVmrmS
K5s4+gGGdt2Eu0HX4jd5mLempjckWspjsCvHRQUHS+E/qDuvJceRLNv+yv0BbwPgkK8kCIpgaJWR
L7CU0Fo6vv4uZNWdyYisibC6b1Pd1lYtsgmCgPvxc/Zee3iyiQor/DhCiNolJMbjxdFzssPNeybq
obYlbRKYv12Q82sR8ZirtOAoaVcFcVFC/2JQzlEHDhyzyKkxvsx12n8GxFYfKkwsGzaw4vDv37D/
UXLzyi31v63wgV3461bwJUhJ/DPTMa/GL1lCBfibNWr9I3+9hgaKBZCqgKPg7VE7rI7uv0Vn+KKA
vmiwF3DDkqpFUfP/jFHeWgrRc9MNQ+qr5fu/XkLT+Q8SNvQ8YBXR1QBw+Tc1D3+Q/6vfix4uyEZ7
gW1rfSMxY3EVv7+KXaeylmqC7bEtjBiLaYVygdiMUUNJoC/ZtuZhQlePR5qhmbTy727KoWMZoPwC
wz9MSYZLQ3nEJG1FbtAfCmX6WZEzfAwhF7xUE/4+LPnepwhb0lORdpLZ2/LAzlIRt6MGv5vpfi+i
tfbT6NH8k072I0drejFSCX2anHG5Q3Pt8/hG58LlVK01Gefhdiy/GdT+jPDn8akeO0JOSDu+Dete
nAkvJ6fAdbomsGjZHwxAgVvFgPhk9uXXVnsCW4qZ93MeO0GSmt9IW6PtdhObT3UYFrfVMjbYFRgn
LBGWhWEyv9fksd6bXTJfT9rA6a2tjP6KZqOFfnw07ganWkAcx/anUtHJ9ylai70ReepQpJN9m+aR
fQS8iIZCowlkWW5PB9PdIjzkRDiDIdaG1D2EFH+bpibKt8VCQ+xt1RymCTOSNxomZqpG3461z3SL
0hFdYlCotVtvuMtVuaSPg1MzwxJNlI87hN3zGTH2dFGwygTVSIdnMKP4PDDq24esjHZnfdMza/D7
SZ9vSseaL0dZlOcwM/RtaGJArWA4ubLW/V5qc6CRTX07Zd4TY7aYthVh0QP5RAgSaaPZUdedqrCd
aYF0J5ssdh/Ny3ckL/YxaS1i0ezyQVjCuvTimo5X1c97MF/leTZI07UYmj1PC31XlsV229idTbKP
9dJokXUjejKeBXLrM9yWeh9iwWeOTRodeVEdWdxl841opXKD9kQeMmsRJ8xs0LpbWX0ZiidscoqO
aNre2rDuLydJyvHo9T9rD/8tZdugXxcqzPzSrvrLmevaiWbAmlUu2sUyWyMpMGaf37lROeCGGAvK
xagEZjXg4FURv0c/90+Yt6aneeTGjZnSnmW3PCJlhyfuoOfAmdCc6nIYAwNEuh/l5HXVNE+KxoAP
yuwNI3nbq60xG9OJnEcjsNHYf64Zre27WHk++hainuJm3klg7PizyOAzFQkVOJCay9pz6Uz0TVqU
vkjnF0Tr6mABgbyuSofhy8g25o+9etb4I9tlTmhrFLIvAC6RCRyq3jnkiR4xcrKc69ZjE9n2BJM+
lVD2tlk7qU3pFmrH8SImo8RwToMn7K2ol3rXJgkB2jVIzk3aqQtGO01AuF37rTcRZPc1WeFNG+mP
pEK3xzBMNB1RjQvSMK/1o661MojS7GVyem1T9mVKn6vRdnmU3s34rHFp1ZP3nafni7dWqFj2hlM8
VZUvOxdt9+ra0CZ6912NezA2Z/5Oq6JgXuzPixunw05TwtupicGlZpAFWIxNc1E4kXecrAwfl9MQ
pr0sduYvpsMKBOaOxIkF9vpUt/dFkownzamKbQzmcGck44gYxywuQsOEmj7p3oPNRPlCQq9F7q47
3CahaPqGhjiSKynoONe0XqfB/BKXS7ytZEmC9ByhUdC7OrDwrl+4Rm0QkWAgIMrNM6StS8YtyYth
E1dQZS8i6YYdxweDBBJRn2N0vwhbonvQAGpXw8EDbIdMyKFBlfNKbwykRvjhxsHPO46MVsPppFUO
1T0GNa6n4hfEkHEOEeRttch0vpoAhR7nDgAVXSPnvgSxumAYiy7CMLR26TARFMhGdG6JiuGd6Nee
CUiDXVWP2lHZ2k2kp19hEJgM1HfKMQIxmJ8jcSDRIPbtNcVbZk4w12sckWFWAcE8ZxUP1HhNgSCg
FIm4A0+xXIOXQv9SyyO9np0FiRwQBJNtrafvnCVjvYsREgVjjd+qzbEh4nt6FpmVMnkv6DWl21IL
rXXk4W7bKL2xCXXAkshA28jGi4hj0nGwLUYxfWkcvKW7p0V1rXQMCsRSGnQ4s+JqyMR4A6oqetbC
vt4NhvjcES6xmSPLvRmKVAatDWNlDD9xAGaIPvWHVhneaTK9AyrxE6O3/t6BzKHH2QCi3zk6fRP0
kdAu4EgwFycMjxHPqqyISGYLokmcZun9lGl6YxkZFhwSGCg6oy+aF9U7oQMoTZOmPpkw6H2nsIZN
27rLt35smBJ3vKepjU/DwGsQEYWEJEfrscCEtoVtvuPXV/XP1she4pogH1MUxoMo2yjQcsm0YJ5+
UIXPG7Bo8WEkmOWwGMJ6SezEPXd1jBHEdiBnNebFWEfurgrHBmsOa9WcjNapYis/pq4DmnfJmrOL
Q3BWrUKbRfNN6re8ZAFKK06JRrIan5crndCwa6JjMTg1vb7DcSqPalkhp2Gkd4FLf2U/jyb6R7um
S5zkmGC9MRwf4XHWhxwQxN4hRuWqmvLPVWesFlO6AXaHFsGO259jnOeBCx293sxe5d5nNVIQmgq0
YRvyMYXbiT1pFp250Zwo80MRWnfNYplXESbeG8TTDjahEh+xGxd3Vp9p+6nw7BMBDOFl4brEZTVD
fVzInbuI9VDBaqCbPU9dDzc5FY/kABgr72UiBTFlt+uXZOg3WmIujx7sUjoIbt39MF21MJFQjeG3
zYRxln3iaxbSU3YEwH+vrLxtjtTxiTbywGgjIe2iV9N3rNOrw0aY0UXKseWySDPGjgKm+DSeHSOX
gUnjyRo0LchzrTlqPZNJxxh8M43vLYhy37PJ5MayZR9zTRbnUfbjbujw1dHh0DctN5/ed26jY5Ho
FOdUWYeGIsuPheEextyNPncC9WWCN9z1LmZDXdgOqjFTBHajBRpgcQI5mi0JMifsU8cmLQ+tBxuW
PDpctyzek5BxEKf5pVVPW4IIJb2xmv6/jWNV5tJPsiE/V25hBk1X7rNhPi2kwd2qEYjGENoFgsip
CuyI4aEmjmE9M6HF2D2rG9VfJD2iGYL4ZE0bPI2gandyZxHVqCXllRvNCwNLddETIbCteJD3g9U+
Qwa6JH8S4WBh/WIB4LkltqTtt2HRf/EyPKsiG8Xe6NAMVg3z4zXGnKGrWkoft63feN63GEw+zTEe
Yt4RhLvUfRxXvX3sRrshm7424nNfl7DNjRhFkMtW5ssFnUvrEearrDs3bAN75k7OnS6DPDXP6ZA9
AifKg3jtVMEBup0YfrmKdl9SXnsqbrfVYu1p6aQbRe7QNu16ZEvoLvwyGr+3ujH5ckJuiO+93iBe
3ChJtJhD/b2RZXEURvitGr0nyyYVd7hkkEaxL/V0J7Tirg1trn+8kPgYx557HOY9bjKHRSZ22Btz
sIy1ZBJWe8ivlEn0YaQ/ZMI5QIOtfWbm6jqMkRhN88Uc9yMjkcJGpBs/9aYkgHj4LMvqHoPu97GN
foZgPifAtjFxh5t6bPctwYQblSnpSyu5DcNp2C51gfRIs+tAjhS+8FDOSvWer2sFycBMYAbb3DTx
kOy6ido654ff2Jnl3mNr3XIawBxoyyyIxudYMsmp8R0/LSqCu5dcRVbEZomVz6lcm905fyyrpmCo
32DGNk7p7I8z66myiv52hksa6hHUDLM64V2er8USTc/GumyKcevVXyE1PYxLKdBh6slZ8Ca7FDpE
0LCgD4e2bR5qooR2+i9nckIeTpqnhLeV7QkfOtJKSF4AltlOPtUN7NiuEMbPHCnvZ+J+NjNhlbEq
TlT7/KhVj1iO4D1Crbf5XF9lPIacLUBgWTkjkRLtHjyjxml/jNJbgmhoaIPQ810RaoFsmOcoLaWz
kpSMSTGd+Jh5vvLtTrkglGrsoUbZ3XitjZn72Lv2yMXMMM1oNFAULe4OWU+7JTu78VuX3LusGDq0
rN20dbzxutAHPYiXvNqPfSMuhNVqW2eByoVL2H50M3y5FC713qicatfXZFrPXDY6uN6FIUCvPTU2
iRHirkeQ0UN/8Fwfp2+waLY6uxPRjwpmvGlcVWFyqpOmolFUJicg8jAg0hdQPdV12iMBqLKR1Lh1
ZVJjFmRoL/rJvUp0T7vozLEJYATrl9QkoE8npAqlnAMbbrRyhs+ZNpJYPC+XnRey4eEOOI5kth66
ZUqPAwoPtgCAO0sIsLGv6Cc387MJ8osSmpzoARWta0caHd3wNJKWyBYhiAeLxpGSvyX1OpaAPbu7
vsnTgFOkzetcm7wnyad8ZES+0L3eFHaLYFzrGSWqLuJw7rG2CbPbxaL/micY7F0Z8b1y6QSeHQVk
IT2YORgpaADcNPvnqHv3RpXdsRv6YMvMDe/p0bXJcmoNW3vMec43Q0EXVuVKbcOpYNM1vXCzoJnk
BW/lZuqXW5BmGcPP/IvBWIBlTAk/S9E+ZG6f7LRkMb6hN9qXnOL7hNb/VFp7rQxPZVblPuG5SPHd
Gn+mVRfP9CN38GH0U2dZPvm8QOaEy8KaOk+Gjpgk96wTTvwt9KRzbJDLTVAATk2d9hs6H29tbN2N
CgzsYlmXOeM8FrDQBw5lb1RuJbs+dF5Cnj72Gju/bCtb7VD0fMPf80RhdD0UWnjjMIGEMEQSvfli
pI1J15zqp7AM33XDkKok1fexrj2bhJQhKyqpy10jRDw/obBoq6fKWxjRxrF2KW0G9RS8+Z6Ss/7h
JoU6dZIRb2IOigMdUcyOZQ3fh1R3eYrnGspT5+XuUZUi/VS5bn9pgQkkACNn6D8u+JHSWjlfSohz
+9Y2x3JFbOUnIy3CT2IZ5fOiOoUlOhEXSZpO2wherZ9GTGErGS17FRfesW2X+tEYeMfCopN4T2yy
SlnAKTDVqMdsVQifCVy0nol3nsxg8JJPcdrTFFhYpTdQle2Cf1Xqym5Qo44Inx/txvw8kP9zjNKq
IA0LGXFWuwaWAErjErvwalOItkbsVGeRmOYRSi9pf33l3DIFIOQzq7Qjq17yUFo2KoNGE1feoth1
nd6hFRma3VUvjTJFLy2+TGHW3w49w6/e7K2fouDMly1Kv8SePT80XVQeUMQTdGxZjAwaXlJ8ymnz
nIyzdui1JTvyMo7XvFCGudVsUuAi0ORIec0ivNetUEjs7F21s+uyuZvaKv08dLbGyau1DlaMRWGJ
O3FHwBGOHo4CW6PjTN/WJZm7hTmzt4RuEAEI3rtpJ3zCkvLA0aHKMgRb4luYtBSOrZ1tvVmvLnJB
nkAnO/trW0vnQh8678RdBI0TOw7jPQApB2vpeBFJLM53Q7Owjc8kfie72lVk9Qm3nvmNjTkgSq8N
mmFyL7JsdrUtbgSUEMJB20ku3rDtEXlfu3Hd7EbHFQJ3KNPvPLHsF5tkrss26vutGq3cd5qsOWWR
J3y8Ad3RKGc0PAkEQ6hJ6aNtRl/AfSa3s6O+WILuX2U6Yt94cXu0wkiigcaKh4DU3GVNaa4/obmz
mJhmcE/saPAbWVwWVCh+otGiC5cjWEpaJAsRmRzv7SXIipGLjR9MF/qkm8V+PQ/6d2tw3BNFvudD
9lgOiWhcbBt1vY/LQTt6DJJfSK7ZpqsDSiuLjpRISVVJL03clF2M2MWci/gEICQ5tML0vlWkqxy8
oRVf60EROYe7aG+3cY3KBwj4Y5YW9r3eMTZIhcdy5YwzUdeRvAPXU25G2jPbacZjIkL6C2z3wie6
Gr+NM483xCk2tyZM5meWl/zZG63kIYpD50rT5ngPMU3ehQPomk2uCzqXhD4fl0TPUT5DgzEjwSXM
5cToYwqneyK0Kelc3RRo2nJjLrdWkhbkQNfyWVqxfjm7DfyDBBkW/Tjor0ezbPRr4l4nZ2dGkEDg
c7YO01KR7h1HQULV5urOpGVDT8DKhxcQqYK4qMSKPk3sW7DmWBPuYzu1sq3lCg1tXozFfyftiOAs
CUfl3w8G/re1/DG/vtvyH7/kX7+0339v+f/6I3/LG+R/LOJjcC9KsFFIZ9EZ/N3y1/6D9JapGlqK
X6lezL3+bvm72n8czI5IbAkBWZ26/+1sdEzUD2gc0O6iL1rtvf+m5b+KaP/b1wjPEE89vkvMvTZt
JK7wdb9fgNtcsk7T6dZ007VecSbl+In4F9V64blnvWk4ywxdJBRmIC3vz2IsdOf5txt289fn/Z9y
KG6qpOw7YHHrhO/tZbj4gtFyIKqHy/n6MnBK6Z2nCi6DmOxsVSeZHiN1IISbMQHfnSwLAzMMVPmn
obHhcAytlyjQ8JmlDkRGh9cMGYnUY1Fy5NaMI7rOWSvqjaYabBqpY5bRzQfXvI5Cfr9miY6B2Qti
E67b8uSbqWWaLp5Om1juXJDP9PzoFySh019VtlZfjJFhkfwaxneoBzhPDal9LDQGcJQZOtm+KJLb
NGw464Ot+NC6v0pT3l4a18Yo1YJY8ksg8/sUZ9C4dbrQOfZOenEBnpnODgEiu5kY6gBsFUD/RB7L
zgBAJ3T9kCxW62PMYFV5/yYxVP7zQrBdr5MuF3PiG2pnNjU4I5rY3JmLxwrNtlv+gPCR31iNmIKw
cRm+konLcHVR4fb9z377TK2/j8XUYOXra0w91lHXb1Nl8rUW3Q1JsXJtyTR3HufI3CRDinZxdGFF
ubWVsYo2w+C//8H6P9x+6IKEbpgO75WrvXmpuhWwObm13GH7ZMArZuQeghHeoXNTZMmMpltSet1p
09IOvpsGpSNymYtbJwu96oO7oK8f9vpZsIAqI6C3TMaDhv3mMbUJQ7cW1E87oxY9fmJHpGhldYmb
iG0RjxedripFimooTtj2nH+hUY++1q6biDHnf0kSbv760Hdfc9ILkX6xdgFL9/g3b17zyWSOQkqV
t3MbU2F3HhnIMSYNL6MhW3vJdh6+JBADaGXV+VVihupxFEnzAHwmyO1SazbGqOqX1pzFeWYk5CtP
xAe6suHz+1f653P7a12kYYPxG2XEm1+Q04sVEabt7QTtafoCGkiixp7rc99Gl0Ye5lfmAPdXqTr6
a3L+17j4n+7RHw+PZD9Y5W24Bm0oCW8e24qQi7FtuiRw8S8EuoHKaFsxZMEnLGoNIHNnPOtDvvzM
vHg+zJUbXyAUSAJIlf31+3dhnUa/fna4ArKW+KnIo+Kf67X+9goNaZTSVCOdr0nIid5kDa5JGk0s
a2dw5stdWXilOhms0NeLAmdC36HpBnxzs+v5vasvtzjXZXJRNpz+nik3fKJBLRF07QL5a6FWGQOp
Kf2M0i5SHLgKkmG6snJA+Dk5eK1Mzc2HgW5/vBGmg5yPFELm7KySzptFKc2lDVY2I1edDJzDOEzD
QS/xJkzxlPhjAz5dZuAjNqWRfmPGJw4Y+MaP1uj1Q169llyEw8yBf7Az8Tevby1LMli8ah4Cw645
tuCrxAE2ailnm955LIvc3P/rH5PNVYLe4Fhtr6mprz9RDu1c68obgtlU04smqyrI+tx8MLS8dP0m
WYZt3dXzuVkqKOy1pSGHW+ITYwzntqyK750x50Q7oXlRykifiPWJdg7hxrGuqnwbF11xYMpJhnts
FRWaLia1+IWF8+397/Em64N8mLVIsKmM2HtRRLwFUWPFM7HMhSNpJFCqfUSSPa6boftkiqi5qHSO
UaGHwBpfeX2ol0gxISdwDhrcrTLbOvBw3zEgM+w7k21vZyUWU61MutdhJke/ZgX9YD8w1jv7+rde
rVIGQAqOzDaS1dd3fvB6iAt9OwVu0yY/EVtyvK+m4RrxubqNw9g4GLwwxwHPwJ0jpm9r6/9sVB1A
+6ixk92SKnF2wwUKjmv310YlabAIWWASAo38vFSzCVa2nK/TuX90IpEdxza8xHuKY5k+Es5CQfrW
jHzj5v3f4s+HeH2NkI2hALMNfpDXX8zoXbLOS30MwkFT5y4Tw26UY3VNJaeOoTTTD57hPz8PCDd1
HBhIaaPEebN/WAO64DS0yIia5/KT7MV3io6kY6w8fdUisuU/2Dz/4fPWACg82Ayi19/v9fdr67Hg
KD1MQdJZ5qMbW9kPsczOhWURPc6s3vpgwV1FPm+eFM/6RTfH96YB73lzQ50sLV1GWSqoWyKwB+nQ
OGyq4h5ZDeG6anSuRMy+0wyCaExoIxTCQ2kxRqs0/WZw+uhB9qa27fvZ/mBfentQQBiIcglmD9Y/
6fJivb4VDBE8fPThHHi5zPah8vSnKESi6SEivpp7tPYFmvwffb+CP4yy273/pP3Tx6NLopLj7efd
f7N40YonYxBhIJ3fbH7URK1/BtK1JxIPJ3Hf9dKfRf+d1Jz6FKeMIN7/9DehJ+uawzNA2gZZPRq4
sLcPHv25UqITn4KuombBquBZD61ZN9u8Ucvgp0v34BF8ftMzhQSDaB5bzRmvJWkP2TZ1JbrBocaw
btM33idDGT2+f31/3B2LEyS5vvRLKXT56/WPY+dDMhVaIxkfwZJpzdS4rqIqPudG03yaLPmNxJXm
LuatCsq80+7f//Q/693VoAkWh0EXwB1e0dcfD9m4WqRHgFGatIYgsGqoHidNehNuO94qMtwqW99G
M/PpXZd1tFOSqGoPOpPxBAVm1//r0p8LQuTq6ex0km/15oKicKHrmYHJNWbYz0yvGMSE2qroEdn0
4uj9GRSweXz/NvzDj+DwjlDwY5rlYYCH9HuxVCxmOOOANglqQkCwgY6j/+xpTO4Zezl7c5yKb45X
6ofeTfnPCHCvPzhsvWHG8ZRiiFh7A6h8icnkBry+gjkGkxqPth30oQQQkvWEbCNDnRDfKUNr1uzQ
tDiSTt/Efsb/5Iy4vJpuZK+PODLTplwf3rCoPnh33zh5/7oumzqeM9H6s1hvfo4E5C9QCpg4DPlC
XDp5g37cc4Zy2vbauMQ7yE8VUj9uTOmXlV3IfQLBG9RB0ttH1OujjpPNcNXB08GzB+Wae4UMXmiO
T6PVuk+SCQWVSGCo77vJKDLGXmKePrq/6y/4ah+3CB9djc8sLWuy45v721ZFrtfM7IIh69LwsHZL
wHGkiNG28RgrHAJlZNrbWHa4/ELPxXqI6IqJV2ZawHVUr/r9lOC01Ev+5LYmabX2pVIMWP/to4hS
X2KbYdUiVGc1yPz+KDqVDc274IYLmj+Qd5XFrFJ7bozcuzQSlR/cBi8cWoC9so1/F4y6/tp8OBUm
1Gy6XrZc35PfDg1mG8PiSVBYe5MUdxmD6Bs79rRzpnN4IEau+SAH9Ff59PpngQEGOAvprGGsOvXX
H0iDobP1mMlX7JTD11rIeZ9z5kX+ZmrnUAqz2oWmNR3YU13GE562y+asOho5CxFSi+KqWpzMt6K4
u5CFVe8Llawm1ZxuSMG84FPsoE2YVEd9pZL+gxLjDWbx1+1iq1+1wNQZ1h85skyPUoGEVAtKnvAr
2Xpwe0rZXVSRHj0xaoVaP4sYAmyi+rOnVhtjpHoa5TVmF0emY9DYaBA/qFn19Vl+fVNXLwB/YeZH
FGyupdFvv2JLy6SqCcULwjbKO5+AFeZNjRGCMLLNsHqezZiwk0npNT5TY7SrXQGV49wv0jn1Vojq
RQCVwBM6ADT2lBGFwVQINV1MjTeism+T0TrXDPb+fy4cpTQLLUkxK8zw9YXzJBilPa5IQHdmitV4
xVTussH2ELXa4UvZN4grgemUtA/l4Oq7VNcn5j4l+Qps1czJLJTO8TbpyjXnx4mcwwDxjFpbWyvu
Th+s2xgBnvbRha/F5Js7ziWT3o2hgtoPT8WrOz7VvRMrnajFpNFMDDBS779YmXsNCTu6LclMDYrI
FZ/NthO3kRF3D26VM5jQ5vIq7Xmx319C/mEzoS1MPgaZrSbC9F+Hmt8egF6SGQt/QQ9sZ1IB3gps
7cacnIBMd5dhZ9eF38XOya0gW1Win69yfSku+Zsj6JDog2y1Pwswa83SxZoCV3Ud8Lx9xwk5NgiJ
p8JJKnAsocqg7dTTHQ6PcG1DGCgvsxZKdaOdI7sdHudszpE4d+OOiA2GY/BRbiqiOLZeN+YflO3/
sAJxAnJ1bhZBbCxCb67OYFjktMSTBm04CvOSYHiMy3aY1DdibuNqm8skdp6FEv3eMsSkBWhD5fw5
8SIKoLwoRBUwt6v0S/pn9JJDy65t3w1dMGUiW+LitBilhGHpNH3tNxaq/CBfEsrMhFPLR7f6H55D
BgtrNUlzhAXgzZdx6ymTaTbqQVl6wMNjo+UYarvBnEYIElurWy4lc2hMcxHYCM29kW1qH6QXdvss
Z2N//zlcYaVvXwuWdHygGqEtfJ03lb/NrwepgOcwJs7smGpleVX2/Bo+XMhlY/ZS3/VKdtvSw88b
AhWio9RpN24xl0HcjMyB+wkhj85awckk8vBmxrLVNlmLfXlJCqSwuRzEg4PyE21LnH7GmxNUUdp/
Tao5fckLx356/zv9w5rPEdbg2xBf7Upgq69f9TbNlMha2wsMXrBrcl7kpd3CCvTKPPsyOsiEYMnV
O0MjysvUQu9HEk1f+SFWVZWK73pwUR9UDP94SRywLFa4tTP2tkeRVkNvZMxbgohG0blFJ39OeF4x
O5qLb4y62tt5Pnzy2JWuWBeUP1PEbUgFt3cLX+V60RgAv3+b/mib0LFGTEnnUaOPzw/0+i6NCChm
4J4wo5RlP+NpSpDlW9UlNf2I8KUSj2bn/O1c+h/7r//wvNHy5VljLsbkgJLi9aciIh6HwuXsQBiW
uafxaRx6Yiz2KbqnvR4XxQXAmupT0qbpRd1p9k/0SF9inAErDd2q9mhh2kuRexmmclleWAa5N8JD
N5Mtugmo2YO3TpahvoOhRTZFWcNGHI30gY3mjKyy/TC4/VfT4PeNBccQhSv7CpM1OPBvu+5Z3hrr
lqjtuqRpva1EEr/4vWE5Dymuh9kXY90uQA9oPfgswnXmy8HwjkAn0c+ZiiPnJicefQGoIKf6qTSq
KPKRaEAEnbtRM64UOtFpo2nj3BKmAJ1iZByxX0o8wtsxZcrtZ6X9YGWx+hRK3Wb0gk21mjUyUod4
3Da1VSKVbPRVZu3lVO+pbNArhrwmuFCpjwdqN3O6yQZ0mhsVO1OytZH4wyZxu3pD7J1OVzML85ME
hjjtxmrUm61dgGpx7QZfoanPwvPL1oLz3thmDq3T1KYr9DoCs5Il4aOhAAeTlbbZj3ZIYCWKbB44
uY5RNF6MVDnhwRi7qfULo+86vqAYMkgFenZLI6f9iWYfqIziyzHIV0vuMx6YEC/p+bJLqq65MuMR
bw624Ar0ybwqQQbweSTOOBYuHiQFOWcF+PQXQ9g3n8KQoPEt2bw2pyUxVSnDfg0VzDBUbPaFgrkX
ljbgso5gBLK6yHYLpLumRIYREgxtbOW11ymhnRCruskuW0gjxT/oNmDeGqRP+6nHj7EHJZnfcfNY
DttsvVFhFmlb3kbsQXplO9+LpizghLz/Xv8xkuKBZDk3LKoKc/Xwv+ly1RivypglfVeQrYMFKsNX
vboWDL1JLuVS5BUySVKRdDbxk1nJ7Mj5Uf/guP5Hr40PMNZm2zr45thsvqm3NLNdOpcTI8iluj/m
WRidytTCceKiBiWi8Sgj+x6leEI3NWovihlRkHI8sWcoQsJIr2z6QEn34/2b87bl+NdVUeO4Nkxj
Z/Xi/l531w2rf7PAWmtVMf3IsxlW6OC0N+MQ5Z8s3ELB+5/3R+3CCsdJjQ2WvHnyb+03Z8U6G3H6
tyOhQR4g3BTJ1Yms0PzFHUcDK0XDuxGZ5dUyFESOLUWCzjoe12OWjvPKzsATbsY0Xp5s1aKV94z0
3ipq5J+1Y19qxcAa0WSLsyG9hqGO1unaR08T7kTuyasFjsJQt6E903nBVvFrSf+tVPXM2aqNAct/
vSZQ7xApte6xyRtsbW7bDyZoqDg+hTkL2h6/w3Lf8PxFG2dYNC+YLH26nCO3m/bZRP6Sr48catcQ
ouol6dLJ2ehOcezRJcutXnZQebKMunssEySQDYy9CnVT3T+1pXmBjwC3L7FiVnxquq4tyfeo4vk2
LlzgpaiObHBQNXzY2EZYuW1AmQIXHBIXshJohfTQTVHf7ap0DvPdOIzVciSqqexvvDDEVpkWrnVa
z9eeb2itbu0wcFTQlpax+Lp6yOogzY1sASvmxF+dgVy0w9ylMvPJ9qFwzM12gIEKpBlM0BIaLRiU
Vp2XjNYYZD5+L5p27XcWiLx/oAnTfo1buIrbeohijlNxoRencilhUc0jYz3fLaR1lbsras3ViLYg
QWSZvpiaKgz0smkKb52+37Qnro0BE0qXMjpKCI/z1mZsa+5ysgW7NTAIIkONM5bo03mxINzkiTsd
CHnJy5OTe6a6TNtikD4yqXo/aVN4aRgs7Uqrl/VeG3dh5VEQqU622YaocfMbC5AL4hIzx7ZPk8KX
5OJ6zBtTgzRffIH0xZp7U/alwGO5cJaQ6J9gNtGovZ5EUc9baWUgQQdPI1U4zjTjxU2Ed9OlkYNc
T68ybcdWBBAsLLvloRRTC6sWgdWNqHo0kHgFxktkXQQuJ2vKFdG/ZXfI5xSEXFg5RHGFA2aH3QpL
NgL+W8/bWDGNYfJtyIMjjKpIrqjznfg0g8fZO3oblfeJMJpit8x51zwYDvrBG8epynHfmGxMoEdi
8T1LObseI4s9E5hzZ9o7Oyyb/0vZmfXIimNd9BchAQYMrxHEmHPmnV/QHTFg5sGGX/+t6KevslpV
6oeWWleVGSQB9vE5e6/90cmnZDkmPaH3+7b2oRrTLdd2p5aALtlUFMNd23Ur4uUV7wvn+UohkGjH
BCNYESWmfxZLob29KNbmY1LSXbq3MTchlVnlErHilvOp5qA/QdaAgXHqkKQu98tSIeEOq2oe6Orl
UINKp4gROW+dfm3YZpdUNMWahhBNyODzpoidP54dRH0Wi1bK01hBGZtl/tDgFysPGXbFV2RGyJfL
Oc7sPeq6rXsj2w3IlObdNLhL8UsDPzGrc7JNiDMwiGfJeMxWdXm/rTKbDrzgZAdNorMaE3+l1cmL
liU1NPTr31XYaTjZxlUBJOglYpjCf9+fk0XjRvYKZxa4mHqPlFI6nTfKUFfNe0NDdnvi0YM/WBts
yLtAAd7InX6VxygeEFKNXtzhGcl6FnVOLRzyTPLN+MEY7Wsvw1xTyOGeL3Jkzo7j5YL/DAdiFhfJ
29AwRn5mQVlWwHmezdNlu41iDFPQD9r4A7tXfEMp57Os9ovHvvmAFRnPX5BTyh69YMi2dFuVIPEg
D2AVZv0IW1f72iNuMViTt3oEvXRt6jV8m0AM/AqHuWV5axcsXImIxXj0ja7Vuc4CpmwO3UdSboZt
+Ir0ESZtt+gGsSkpg8C/Pd3WO7ZTzCSTm3jmgt9yng8Gd8Gnyszxb4Os7VNQDU2/xwOM99QNkQXc
9bqpATnXBsgYKVz4aKp5GVHGFiKZd0LW5Y+sdc102EQ7fooY9w4nxBsGxLB1ti1dcieIT7qVtTp4
Op8wcPPETEClmm56IUwxoI8xNVSM1gfOcCiltXd9UumfqLKdGi0o+XZIHULixNypm7DyZVR8Otg8
w7RtGKMHhYfqm1NXqHj8uWCdaDFuEjbUeQM2jDDSAF9ziT9ez7zqdLLRsObL5E77UMfTi0ui2ccN
5DEAFCzY5UPSl+R2TvQL/I+JGIM/3N2wucPusWJDpEj65KyB0wMXDLZ7Y8bxtyCvinbzhknrIOQ0
uRfAGfDZtkLB2cnDBLojMavGP1nLq3+yVMTLoSTG6+M8AE8nHE81uORyLHtOWer5Us19+zbSB/Dw
kEz1+mALZ4QMhpqrOmp8hwBokq2u0l5OFGmxOxJdSOrcdgjppU37YVHRQOSimNAODzHGExG2IYRK
rOfnYnJh52X5HLspMlQeYEU0+VWAfmnwumClCpN64N43Wwc/368DQI6d63+oZDsWZBwXbOWzNslw
JXdsm84NtSkV2zR/6BIgYYyf85e14h09rFHpPVeqjr4sk2ztqXLddX4AyW/fsNbBDRxrX2xP2EtN
tPc26Ze7agxYYlWwRc6ev8WWzPMKI9OpGhS1X9kOSKJ6F2VG6WHfUJGsDXt04X9W80zijtiSQgDl
tCNugVBPr2ZB5byH/WDiHSo8PbDoW08ePCu6+IXZgYWV6HXJb1XG3JfY72lR+qDB0TATSl4AxPf4
LeHUdhe7hPZuWxbgu/Ft9doNUD4E0XOx9tE1DkLtTF3QfEtmet+rQVKXVgaO+BFDYNYeJ/5JnPUS
QJpMhtK7Dn4DWbsxitByeKnlHSER1XoZYklsZ+XXBsolwTLXAtK72McYHsJLFhEm30BRH/bJ3ASQ
TLmtjxXiQqz+tfApfiix7lZJHBl1oJxVuukNoyVxX95dGzkbo898tPa+62Jms+CI5mNXxDeyn6XB
fM0qCFiHhkkIVUFBwwsXZPSK7AjeUxTCBP9Qa2Xcx5qxmbpDSR39QLuG3T/BK0PaGGERJb2IfKj3
jd9P39V0A2aFs+DTOOVvX6VTy+6wLAnMp7jdxjANNpyaeyE2ve4W26+v5Rpt00Fvjv01W+l+l55+
yXlbuK5+BgzL6kKDaRZ6OUX4r/Eht654ydbNn/e3LjeSPiZQ3oNTujAmo7xyHvzGoV8uE7s4fEbi
1ucKbNdytEHrwH7CYZnCTlqzXUZ63XWSs+Ocywb4Zud6df6xoPu6o79ZzWcTgIt+wOqA5MCnqwV+
tGshQpYTqpYLPRmLqj73p9fNNpja5NYHv2WjrHek5nPcFzx9st3zvkfZsRZqegkSBlGHpRp5Uikp
qI7wo1MOj2NWJpzUt7wFwzUlV/bVAMd4mYESILSCNIEGKNcCOFJH42HQS4RpNUng5MqFltw5M2uM
N2kWwUvfC0O8uamc8xQatPo9C/nORsbQXifQELdP2MUBGQE4zbiKwWEgGE/OecbSPH2n8ekSRTBi
XVgZWmq4u2TxPOd1NGcnt4sUY01P4NofQw/cqiAIlWO1cpJj0Tp2O8UaA9kJB6IKT1kXRDXwkigq
L/yBUfbazqVPLkaXbQ/4bo16CuIlHJD1eY57wnTn/aHpJMzVduQFA/XsSE7UQe0f5GQZUNZj0nwK
ChdSQlN4ESkRSyG+V5w6iDRy0BCkk9Xb8GgcghT3bRfk/TkYq+EWcezJNuVlJ02BZIR9Db1VwKko
CM1T+nvu1fIjDjdCXf1ojtydH+jef06akTWdORo+sMix8mtVBnn83HVNORy7rGIdismMXs5FP0f5
F3h2bn4OyRF9msj97O9YwenDSOXbRxPXxNcIE+CiahgRAt2yvSmPxJJ64S7Jt9nclwEv6r3YaHM8
mS4o9KWo8yI7+EwanlXfU2HA7Ih9MPNDy1y7iDHxq2QOCBkolCmRQ6NvOrUjlEes+YWT9u3KmloI
Ub/yyKNoKZDEorkiYJBDWNEDAvDaVd95PgfNdAnXCDOD7My972UcItiDPe8hN+6S0X0R8fdJtW14
yFa3/VVCh28pGoG7ZY3XQ+UvaaGfXbcKX3vR++1ZBQjGDhxYMg9vqcIHwXglB+OhLd6VYDJciZVR
ZfZrXW4/3KICmkKUZX5Fb5pMe1hJ3EKnZ8s2EJSmvYvCqd9toiGnkGTg+GCIP6HemQhwyYOFwZfV
jhGPpROJc+Zv9Q9hDadSa7oYodTUlsTBODVpLwP12wXP0NyeQtVIDvqYlfIdTIsCv7+T5fUxcRay
M5tgndtjLHHdBmM/BmBFMnxJdTNtNz/UTRcb1sHw4fY2AAUFDTDtS5N3n5hX9m8eT3SRhltXAucr
rQG4U8fW3RNWiuPfJRiceFHomWRUj2I6Ta0tsM8plIHG8/I/phqK6q6fYY0ybhTiOmmJj9cNuq64
OmWCy72XOgzSIEYBErFy+amWHK3ueZ/n59w0cXycarf5jiu0uoUWB255x9o7vRiOEtFhIhr9V98Y
D4awi6n/LVngauDixtxV+Tjt5p4AZtPCDfuehJv7WFgqbzh+gz3mbUmmeTKh9UvjrWNeMbocFQ50
9Mf2T2TXsTmMo5cNp8LpckxVcbB9WPK5Wy5MlEgd6KIhArflgUZVyGCJe/F6zrNDXmhM9eUsl12R
bLIkcJnnIc3iRn0HrNMT3eINQ5Jan58RFayTtJbQAijY/eBXMTvFpzmoF2iNeWff6Nup16Fv3Z88
FaAdFBUSiJow67YLpfykAJv3TQG9a9G/Rk+N52CVgHnXyLkZ8VbVElYqzWhfMmoLN/X9G9E3r1UN
DNzrPf+E5QHvX0UBR8jS1oCmlE3P5bTruJBS6yf0DAbJTGQfkcdyU6dQpj6JmpyZPdtBSYgzw8cw
tbTtXgM0XTbdFqyMZMn2We8A2PCz+pkqqLon4tWZ75V0ojM2NJJzxDrLmeq5Topnx/iTn7aLg4XK
L3zz2uO6X3ciyMf11LK1yI9MeZrhkKBGxJiRO7CORW578dRVa3iy5UxirOsQf3LmjUm+CnSghww5
OZsARct2SfwqpIPuO0kEmVMNOekkPeWAr/OOErOWV0Ve05q6fZsH+2EdXXILAt9rr3iriH0aUJCw
PDHIOxPIu2GHHegCCe1C5xzbrYWjUaBM2rel2MwxGIE2u6tyvxvwuM5+ptK5ojxyDfHprYYezST7
/taWAjpgCm899LGvo9cEh+VBe5FBrQKWsk1D2Y3TXeiSHn3a6iFjIrXlQQvX2jN3mYy24RC0883q
3+hb2xcZJRSKpVgM8c85dKcder8CytBQge0tNb3ncVeXa19durVK9F3YJS598qSZ6TgXWfYyjDhq
j5ky4WUwcpjSMsuWb2qjwXDsmfiTlsIooH9SbaLbD0k/EyMlyNwqELOUkmY7Amy2ydh8HZKG3Yoi
i7IBf51MGzXnHGwgS4HK62TWPMcOFfNlwJLnX+QaaOhfa8Oe0nuj6ok1v62Zju7bhvKDA/OF4KNw
gIhMEPcny1l2PUyG0ueweFgnj1CFPVyaXZV9L8uYddDWnKeYOaC8Tx3ivd/YZKIIfF3iz2ceKxfG
jUfbDId5Idwn7rL8oZwGwlGUZeW6H3qClZ88i+MjrbfN+1l7dOWJJVm3BURYVqgD7nvbnEtckidZ
tYLkLGtuh8Rx0tcyaCpv5zE4GffD5tkvhUngQ9jWjuyDOkc6kCie1j3E7wTbM92DdI7Rv6SFDIbP
W6TAE7ImQUO3kA6LT20IJuk0o6xVxwGRHHtTaOfpcZpvodIIa6bU+K1TPFi5YEdnj40JVBo4Dj81
2q0IcK7K72KpQlLO+lLlZ7+MCKfT5Br0l2UsyEJSowGXJirSOUW08PFJvH4AqpUzWODUba+cdGYm
eO2cHRrbCjgLEyTCIulAehazEmCq+1v0p8w9pXa5W5YPWHWyu1IOsrsn64aDe9YvXXAN2Ti+TkxM
i12nTPAjoeOXH+oya7qHQNAVOfodlI+9cjni77DlbnTraE/auySxwfbSVQmydNngU9mPdOS/mFqW
wx0PpmFBdqJFfhXjUH/xVuzuu4Z3NHgqnHIL99m0zubi5W37UCmnjj8Nk1+i9AACc9VN1cHvp5St
CbMb6QVGUb5g2EYkCnd16fC+2LHVvxcZSbxRQVz+4WDfNqeOsMjsMbQrM9imNeLH0liXnNXQix9V
wq/dcWkY3b1i4HqKXFXZztfA5pAAEoNG66gA1oGFPEWEYNwHb3PjlfDfnEJcSEe8AAGBVNmZPPmN
GG7GV27q0j2XXclwcFmkflYdEXn0KbiTnAzNTMGL653zU7PcDZjC6XdJpdjQQO1Nx8Rb8Zo7/EWk
MbcVqHGy1xPgAZOBDKELWf9GaQNdUs/eD5qD6Fh0FuNBczdAvBy41l3Zjs2Xdasqn2PTWmTPm+pI
PRtsBLkJQWNH6s6IdXQGiEI+IWaRjWLLgfOm3DEgHSoa/9DrNvIlEYUdjmFsnOFVsDtFkHidqTkO
m4whb5uMqAKaEklwdefN17dal6ydxIlrRfI5RtvU6CF3UqfgiLPjuzaYjdnAUsgcHQJzQpHgdnJa
fxtXGhrXeOptfe1U7z5Moi3ejOg4kY3xWnLeaYmNnjYHE70/xFVKdB4l5hoS/nnvd4vN0iCvOEZy
rFHPeSeJaejGeCNrF/HQA67kor8yn47GoxJuYx4hIcjh0ZVrCFxqXhfONF5fTd9np1JMJmMzwHNA
Kq471yEZF3wfikuiIygRG8hVVdc9IE5dE2CIQVlSMjhreCRISrcpMV1kSXjhtAS3pgUsdrp7wF16
9NbyyW0qbDjT1q6Kn7Jr9JkmZlcfegGxBiRW3fdn/mLyjFYkjOMhw2i1kD4OZO+tzIS7XSffm4tz
oasouchyKZc0j13IGnExxs59MS5DdQyNAfCWsaJtcOqoUeH4LJTaWFV7Sol69k/O2voZ3Yqk1v5T
1yv3QmE50U7d/OHJUDZ5Z1P7EgW7l1CEJ/Q+x2/9iHTm0Whh9NWGbfclqEr5AzkwIQWqmZR7inTv
fcjEkL8sGYaMvTu4I2eGoSrXO1yeU3Mac/LyhoFNfddjy14PQLPIjvDqZl7vQ8q9z0BB2JtMLko/
HUOAzICwNv5ClrWgSgMaZ1+TrY8/y8beNPIZLai05kS40rIk5KGiHP7RVrX64bZz/i1bynE9x47J
EOFEdfGLHh8xhGb25HFwM8IDb1wAcjiScn7DL5R7Oyo+EGKGb4aer/JjxBN5Pdxaoe6N03/Lviw9
+bmv3O1XVQzTcBnBXhJjX4HdP/I+d9EpL2iRp94yCXvuq8rIO2KVaH/SGTbqwbP+0h4UfxWYjWVw
f9NlDbIvsi/b6BvD2zW75/gY1OTXe5BXqgaU9muHKElw0pN2+R35a7IQLg9wP/VMgHK15EkUz1tP
UbKvBFy7lGpuDI5lJPXDWC0MAJkPV9/bRKE3ClfVpNoG8qQLEzc0IsUAZAcZy4mbwcf0HqQegAwD
vYShS3AolNk6ghXiy9GPSkaAmzaG0t/A6YTVM1YhEtQcuZCmSS05pxF7zmEISK049jTaDHDyPsvg
Waml/tX5Y6hIA+ua6dfaTjMKHwP0crcN+eLu0UtxsF8BAhAN0MJMf1B0rl6ypoo6hmQIPvYJc5DP
Qd8X6z1oxTk5W2qtlC2KHQHSCXsXxv740wg5BDYb+PJzUgaJf4XfxXxfFLkv6O0Gsw/3ZHD1Hxtu
JYB39Jkg/MIm2u7KIlGKLMRABBlqpcGc4RZrkkXRvf/iOF2u6er5zh92Yw5UnTOPOi2QK7pvzcbT
87jh8it5iZPuDKZFRvfNINAs2Z6OPXDNCpRQoCvHJ/h+7V/HpuGFrZuCRmqhuhg02wRjIC2LzC/3
s7JdTtjcLdkji0UNhq7gBoAOXwAPx8il5cGte3F16jzhF7hR4+xYsIc0XEshTmXtIjx1kU3KtGyZ
fxOYx9v1xQwb2KewzkX2kQFc+4RchJAvNQ9TdTcvnYBIgaCbxD7QkU/4xiJAMnnkO3sz5QPRZ5at
p8Q2/DPGy5Ts1GaDc+X1zmfTs3DtiBOsCFF0bJZx7vJZ1Gguuxj0kHS85oqh845mgLhALQlb2EO1
iPYz+IbHYoK/dlzWcTIn7hLbzZp5TcJmgNmOFyymPQfZAFJ6tliSY3Sw0ukkHQ6hC3yPGe0vJM0o
pXnolMyJ0MSnLYPgOSUnl+bc4tm+3g9hASYpGOr2BbujVx8FRBb53XrR+KFn6fsyeBUMKiyEvc/E
aILv44ftuNex3T6tqo+9K4Jg4lYDs4gSKaxwHTLfpBov8dypOp26KiaCtdjan/QZuFedmm6v01Qt
dar9ojOkB+oYVAOjub2rB52cJoTMnKfaIgdyMoLWHWvZ/szGEEjSwtQS8lEms7NBYDxAR/Q5r/Sg
Ikv4YDFUv77bGMUSgxjucqzZFHJyVBEcmWYO7qhWMdrBJ4l+cxTqLTEyaxty4tAmvuLAQkOStSUD
N7mAx6eUydHCWG8uD4yV4ltf1PeeNGTSdY98k4WyiBQqA7rMw4OLeNs9dMbLFSVqtx7BfRNxYvlP
XuraWzRALl2pi2m1undlsaj7sEiG37YKakgpi3b0lcpN07fAj3+sWIlnUpdVXJ7rhQYOrTXmqKna
jGmelHQRKrX8ndFJomENjrFmCMgQoRjumR/SKGxIQfhT5pXgegj+CN/0ILLimEUT+gUR1NvZK2bG
6QTE0MDeD86auWnEoVXsijWmE+NFWnCmAltw6GfLHa9tmF1H27lECfWR+61oCElFT27scv6ftRzY
loOb/YMUbcye7wwKeeVyZvPmBEAjTaWRpko6LeF8dZ1iwUDY5r+g1VhG1Z4cj3Q+vKNtyRCmDhPX
NYqznTKbD+Zwi85VO+h9s0zqY8c7SwGf51+hpIeHYGyJqqkzPX7856t/rzhns8Flx4WHPhYCN3qn
x9H1qqOFccmxxf9JxJhfXJSUIFsj4JB61ExRGglrNGF69y8aEineK0hkcJNahoHHeJj//+6zmVJt
cUCS83EJ/fFpBk20y6bAI8NXJ64+wsnqLfJwxt/lacxik6VDFK3RqZZGiCPuBhgOhV9H4xk6kEs8
WA2xZ8cpG42cGSs4bIIiu7hjo8tfRlObD6UExPzoFWVMbGtemooivkPBbL0MjpXtozqn0KNHdwjA
cQ9HtWQxMZxMf5iwMKUJD0Nm6+4x16v6XITAO4FSbsXFOgv68LWfzMcCd7bYN9v0S6Bn2tPRbT6j
gp2fmXQMBzcuLQg7tYSIT8ZJEu2JthRWoHK51XxJUfFCibL131WZRXHqTozhiGPyy++b3Xyyqym2
neYLXWes4WMQQq1WYVv9quHeveTeKtznecnQvTC/LZdXlZMJevICdFes0Fn7LbQxluOxNc43pCvI
y91cBVCqusC0dFm1Q0dbVJn3H1Lv1zICavFvkvu/CYduX3sEbuRGiLj5Gv8qtgpo9tJ+l/g7ydM8
ssaSKIof6eJz+w9i0l5q5Lb8GJLq6xL1xe8gq8n0yLcHAt2ZN9fB8mQgfP3L0/g3LS7WcD8MGIJj
MfqPP/yvl6Xomfj0Dgl1C6vukc3M/ZQA5jrdiKFvLbP7U8/TsKPDMAALmzMBwNFke4Fqd+/7aiGS
ydTiX/Ry79W4XBSvBvfIl2hxYIv89aImv+tnF5f+kWwmommSFqZRNvflRbEo7gyHzkuI5ObfbAi3
N+8v2i4IDLg4kKdhh42D9xbjSE4UTgHTrLGjq10Q6EKYcDA8IqZHT4LhmREap+c3p9fFtQ+Wz/ya
5knHzXbOI+kSQe4lzwCex8M2VNRK/7xm/berg+/BWhvhrHffP0AeauiKMah3ZIV9MhXA5F1R1f1D
5+t5+Rcl/N9sllR7QYTODZMBTwaSj79+A4opsxJzzqLtTMGPeewD0r70Oh6mxS1++TDf9n3R+oci
IGC1aV1a4rqTjKez7fC//tkSbhF+T2STroRT8dcrmcqpAyGr7DErzPRacXSn3VQkUC77rfz1z5/1
920h9lFCei46TdzH75dmmpMz8gq1HYXsOJhL9KE7EtcZCrbABll4SAWYY078M8XAv3z238SYSPST
2x1HGYl1X75bH0YbZ4ydeObnIlCvpmYCEPtLTVbZqMcDWU6O+pcHyvffP++Y6Wlp+3iusD2471+z
joOLE4O8PODQQ7sSQzhSLEoueExRU9OLYl4ucx65C+q/isy7qfHaEw0sjvgcidxLEwdUJODzvfmH
61QkxAEeo0FZUQjwvDAEEIeMKjHNtOawVwTTMF5DEg6gKGwtg5V//vq89/eQ6BiPoQTZM4i+eWje
CVqnyvIU9YoDPFrnH5x3IPU12BY/sPw3d2S5mK993COzhLsfEyBJyHZYJXQzhptDlu033M1ioRvc
5+7DPDvim5V5ef/PV/nfLvJWeGBY5H+Ivd890AjE65o592luW+kdV00U4Ee3hai3dydLhgHut3n6
/s8f+rcXmlvDI+p71DyRH2Ns/+unol9yhwDkz6lr5/5C56ejMgvCV2q07LAxMX8QUbach5Xpyc40
twOjkSIHwUwT65+v5T/u5P+/zkY3khhkaw6mGAXwW/z1WnLHL1qX+dMp8wBV78Dy2rt2HP2HsMo3
ed9FPvmhG2e+6pE3IvNOWPBKeYFuOGImlkwxdgm2eJFiZUyWexSvDDEQkQ0eyHCP1s2qR/7FHUaW
cacaw0cGLHoj3CAe+4vxWc52JDq46uyPXXafFCg4dtEG2njfgeUd4Ai2ubxWAevctfQqP7sPNxps
6Wjo7+y2wABIKOjMgWIlrjvfcQCFbqoMZ6x71PfjlxCWzPo130q3fGqHhoauHdftriOcJ7oTwRCI
R+ir1HFh6Ub3OY+a3gezwpDXOjMHY/S40UeJyZu8+aQOzTPaNmX3tC+xRgw4YU///JX8zYEXsd26
N8cGnn5K4ver7Kqnhn6jdU84D9wMyEDSEQQ6WXxmuStBWoke89++D914wfmkhIMiUMdmn2TFrO9c
GxtEP707LP9SCrzf9ViHfSHhMN1YEOjn3znE8Hm60Nfy9bTpSaXTlHc4Uyve1vxmVf0XPxob6bsl
EfoGZhQIIxxtqD/ku32vXUunHqMpPyFdk/1NAea1T1nbV39q4XREduKKQMtVIg97mUkC+JTMcRFf
ZxqE+dO64EgBIZ6H7jdSVzlv2xC10Qv9N/WY1OjqCJ/Ml+CuQpTkfW2dRkMWVUWvD6DKB5Ivu3Fw
DyGET5GGxqXcH1dgSA9ZS78dJ8t/bngLBexxczOiLGfufnmQ1uT6lFXG8XN+DB7nJ6IE7Hoex0Bv
H6WH/ntn+kAw14No4p2TKmlOBMe6W3qbj35JvCz+PbUZXZSc5ALuLV05CrtmWp0DoLb6m1/n3sn1
oiy6am9FhotLiyyovsK4hNMepAm1vxif0HBDGgf86HknJmIkMRAjMkfMo/J5PMzCWbKPI1P7U0Tf
Xe/DtW5/WuEuzRER0hAjTO76D8ng40jpe2f+07W13HVbYvRP9g46PnVCAOcXxjR+v59U4X1YbVFm
e8ohMXzuqpDcVI5P9SWYw+VVtF1EYZJlbXYRMrO/BCsrS3yLR34vqnn+EIsmMRfD9FCkjKnHL7ct
K9n1SEwVyS3GG8hgUWB0o1iLP572Ady2xUQ2GjLKN6GrQf6qqhg9uqP6qIFrnGVVibXbgNYtRg8g
s8fDcg88WFf7ZjQ22skYc+kBvY3uUWBl8zGQdcN8dbD0FRn+cIpB+zOTbRsXLvi0qq4Mdp+2b7mK
0BVsptxxDCxxmZ8iDqzb3vXm5mtsb1HBsl4Aseuoy76xQW7trWxTEDpbK8ODX6K9OedQ9v1PuGex
HPvbtFwDbygucnEgbCPsizFSM65jPZvLLj5rcEd1Gqp4/G3Lhblj7eWcI3twDg7RZwFzB5Rrk7nr
2YDU0eZgt3YO59/2TF9CNndq7vI7Azyxv9JjlziyCqnsrhWq+DGVTdnhNTZA4DyvqOt9NXgt04tl
k9ueNZuvQTVhgJZ4WRs/ZXyZP/sF6nf6OqGuUkeYcjw4pDl1e0Gc2RtZHPRxvcYWd/FSkfzK8Tb8
vZU+jX6sKXG3N222PtX8eJm2LKsx2YQuSph8c55tK4fvnP6j5NaZWnkC6pGgki30j5RRnHUIgpD7
LggsSb5B3UkGxIpsbqARyd5vasonozI/P5SDKK7ExnrVoZkW9HZO3XxIonK9NOgIfiEq6S9RFReM
hYnfCI6w7d3k0gi+QQgmGtElRpm4uzHxtw3EarvGOyaF4r7ww4RdemlQAk/h2CHVwSBL8Q1c4bo4
vfpEO3YeHvKps68Et0mglnXnkSVdOkNK4k7f3NO4BBgpNymzV+NvKrkrSfEMU6QtPKTxsPlfG49Q
KDx8OAh3NNS43Q26RUxlHpDXdKCMtYeospbhFag6kiv7rHp2tFbrebW0tlCylT6hxTmdDjw8GBVA
wmYTdyPcCpRGSc4qlNz0PBIK833TFas5gL0sBJ1opyEFq+u/BDTJ5A6kb/gKZBnyu4hJJNhu9vmd
S4kgUlkhHtn1tjKfidHK2mscL0Ha4AX4UhOr1+zX1SFUuenK3AJSj/UXelqu3dN9CfL9xlCm3uPb
KoE6JerAW0FLwHQ+cBmvKb7qCsfLOan74isuRjw0WZITjOTrrfuUlwgDobZJy8rHNLHhqdA82/z6
+KMpChDdeZSVn9sBzhDAs9Dqw4b057iRItofZA3EeE8r282OjSphKbMtl+vLFNRDcsh0FDw3Xc6I
owlU+zoSrEJwh9vc9CEkTYf72yyHABCoNAX9ez/42VXU7Yel3mR38YJp+2IiRRkiRp7UApxX9Fmj
yEdvgmapTGnhY0v0J4eXfDEM8Nu1W/N9Wwn/uGa0QvceOUgHh39o97KTKHKVG/Y/IxVSI1mSDQVB
Mo0klMuy/DTkG36ra2b1+xlGEctPnKB0nEyIyWQtt48baK96Z4PBf6NuI24pWsABXECF3QTtCYal
/RYObWoVU0TaV77j76wbOM1O+a7Ud8ya7KfSMi1lHbdWvYb5WP0azOa9aLft1TlqQHCyYDlzTYJp
5oWfPeYq5HQNYIKuABgcjJVRznbEdI0Ejgab/oKgrz0w6oxSd2XUk2vYx5+HTvlLOhDwRdq9skyb
A6CEAD7WJNie+8bNj06Ccmm/bW5RnNeJUmmHkttzj04nag6nTAH8k17w+RlhyW9RwaSiY9l6IOfV
6Le/sbyNCGJ0x31WPZoI5DY6itEkygMepus6AGDAXjljDdv8wt562G3/M2YI69Ly9YXZR6sN5XmJ
RBZ86MZYWATX8+I9W3+Lo49ZxKO3x/zLpgbLid4WeTY9AVgIMNKSDL1Xv8TNgwV8saeB6mFkIcer
tUtQtXFHJlqfspu3/Fkz93tMRgRAKbeWFI21cjJNfJ2zkF7HKsHPkEcFBC939GGQFnOoa313ZDft
h+yyFI4u7lQdeB89syb1hbY9BjDa9dPPCqFWg/miz9yX2K2Dg5wTeHiIkf6PvTNbjhu7tu2vVPgd
vGg2uohjPySyz2Syb1QvCIqk0Pc9vv4MkFQVSZVV1uELHXHTDkfIFEklEntj7bXmHNMv0YApYTpT
8uKm1oNILPwUNdtSIdKXnAwLEhYC12iyeJC1u4AE6J1H7Mr3iL/DgIuoCWPVVZg40O+mwXII+uba
9GX3XldGuyd6zOsXfpTkdxEHxXFZBEn2aHoWKr+SlZk4uYcAC89ClgAWx1ycsjlF9MK6LjBl1B48
uzBi6NDFW5ydzazrin5ncuRhGqyMbbeWJKJ5nZojMGdiiF4HNYbXcwWv12V2K/WFuaybzLio4YF7
S0OE7GOxoVV8v2zHV+Y4QFnXQ3vct1kEoBMaULqJVY4ELLyGT61OPWStmW7scxeYpCNbOB6W7igw
TfaBhdfP6lW0z1JYh7B583oYz3Dz5VAHq1LE8zboRTIvo2Rgzm7YYch0m7ge0OOFNRsCIParsI9M
gml4f1t5lE3EnbXFfUBC1IWSEGCKHq2prtp8iEcqRl04iTp1iHzWWeAQOMU4PAnrXloIWmfpjCDi
nigq22MFeRpHvgS8frtnnFPcQbjCeqD0cqufSAyVO8cKBuVA8AC1pj8qwOjTVAn8PWFtxN8Z8ej+
rree/liwneiztgv1bJcOrXqKG44BD+7nOjJ2UqqlYOzzog+3VgDrcx4lbNZ7wBg5mV9MP/MFz4NA
LNROEe6BRT9aCOfangB6Nq1jiRn8ca+1NeECVaAbFyKbMOqKD81za6V8SPPpKI2MxLfaxNFklGVL
NSz1PVXyOMztSAbjrpGWdyt5vS+zOSGBAPheg5n3yR3GAjwEo0S5AQ1oMUjIe9OZybjGPvgu54i5
oioEi/VdVIwnkW70BDppbmMtqKrrcU2B7lbN3M8ajP+wH5R5qKJuWCCYzKV528cUip6MW+U2R0Ki
L+M2K0gcUSVJm1eqqI9hSkvJNqGheTfKDbh/rSmCe9fgs3aw1zT1PlPQye6KRIuNE5hHRvut0t22
XUTo+NtNGo7iTAoDoa+oqCp2fRRufUMuRkRbm9LG/qL4Il33fiBbM36KwORUQb05DSrfYgTRqqm8
MGlaJItQkrC3CT2svX0gPDs8j43OJz1qSuPadFbs+ZcmbszJD5lr3iKIQjk5CUb0JMdJ0RvEcJW1
190qrZdzHK9I1EoRQcP+MWOf8CWGeJl3HsPHxh9QtJrSMPQxqmFpGIkbIjHsY4vRrE+qgoMWU6Hq
L1CpoOSXulMArSWNrTjMzry6QsduArzrHK1jdrX3OvqlN8IX2RnqR8zuo480gPIySG7lwQvs6m86
XT/2kKj00bEQh2wQsvweVJJ6QPVVzlQrpGrZAQrE7zkOvm7GzFie50H/d3TeqXH2umMDOoQ5ASAR
C2IHyK13Lnqbw3fcDUOzCoeova40All5EoTnnV83S6YVbuPYaXcLaKY5pt79O+P4X/16GgDQxWgd
0al8dypvLIMOc8lUQg465EtNJsG4qIQorzrhV9e2Unnf4jpDOZUF1V7SpG8/b4+8//3TxIb+CGpu
LgT92amR+sr0Tft0KEvcUivaNcT+YOGiC0M9tkH+VC/AeBSL0craSY2HqJ7asvibltn7tsTUBWE+
Q7Gj0JVWxbsLkFNNyFDeB3hhyMnRXHtbKcjlG5u3vreMpv2i8yz+m877D+yE6bfSCoIXZjCupMx/
+7Y9vHlq6fqw5qXomolNsCVUqHZUtKrBXA5xOXihZe1CBbpGjO77HLZE8jf9nx8uPRg8/YmeAMNY
1ezp668uvWV1uIX5ZFY+ZSgB8gZUt53cNW1HnIxGWEoBOio99wtRPiS2J5/AVKmr5c8//6fG8ev7
n6IKqgnsAuawBk2yd1cCMEuaKQo68aEDe0zntC2/ymXejQ+lXnTtOaoV1XRKuikkFNpN/U2lEA+W
MbCm+rgOKyU+JmNElU6j1M6qb12dx5iAA8P0djxdbA1vKctpRjosBJg2H+OF6+aks3myjxxJ+Ab7
rVQODdknqGIcqVZimYxYCz1tX/hZt8wFkTPrEJhVcoX9QmS36MQt9WCFDcYL3ScXZE0LmIgR1QBP
tY7NphNOZNAEWTaZLWIs5DgOZ70kUrnDMKxnN8zdB2XRNGrygHVUrmddiXrQyQGHXdJ9VzjtQE2J
d1HSu/rfNMl/mEsSEo9Lnz6cBhtHN7V3V1xGQ0t8aIezDKzzvEcYs3Qza5zrhRpch+hA9nqc9dsm
S4ghorg+gSavryLCjpywIWsok/Ns/fO7QPnhNmAOxvzNgnxp0mSD/Pb2ZqzHPPUkOHRLu7LgPHU4
zaQt8bGKdF0PCVwAi7BKTEixVjgeCWjpojEpjA4l7TKWSAor9LonKKPcoGob5BXiHaWYiZaexwPe
6urawjbvrQeXftGiS6Xii0nMA2LPvtdv80a3DEpXs7iRqjIOt32IADgGlEsWZiKP7lqoWAtmTaFC
gu3VFG0GnAwEL4k7UBp6dP0WceDmyAabqDV32DW6dEvzQxdnnRb2+TIW0GUvrNrwig1VJ+G4dpn5
YonRvZNmtRRa+wj+oZgzSNVv1GIsY3S+RV/SK2/c9EuumMRjDLVoOOgC8CiXWUj3ZGZjheOE3NJ5
cpS61pFcKGodng7UqeaW0w/zbsDTY7gY+rBsTgy1TGkgpkV5LkKk+rgYlHbYGICAjOtGgZvlSaGG
dgp5hnHl8UFdd22m3VWS3uS7qqf7svB9eG0oYEl0W6Yj0xUE0hWyXF/NxnEZoy4LDl1ddpyPq9G6
FK0YpnwpbzyvWFipkwERMeYhpQH5va5EU83Uky7gONfYeIhDbApoGZiFMSa024PehnY2B9NAwxw+
ZLngUxjdOR7DIVpWutXc5bEnyOkAubLtFQ9NbOOH1bLph9BwKOJ4C37jGwiYOnid6AMEUbNuokiL
Cqx8cNKGIG62mZxwm+voiVrH9PKsu4d3inh/xg0Amxnaag2ahzmYpO290p6Or0ol8bs8I14hX7WG
0zyq5HwWSGZ1y4mMOhjlC0K4KlL9/sSr7MI4V5os3qJlUhCOW0ZMfnkdNCs0T5mydJXI81ep1Cv6
DicgbzoAEhccABq4t1jdYaDbkSVKkAzQqBKycx+FX+OHiocOvRjRbtq2inuz2g5SiZJJMtLuOomq
xpzRCJabv3mIva+UABxS9upT+M0UnqK9kxJAPM9lPxg96FrA8bzeLs/GkpQXqplxk3Kj/eIYd/p9
lAkT1IvPQzHfPa+oRZumVfl9WiJpF/CL7+H4IDtFcPLV18vu68/3pB9muPw+UNmWTXAEsgUYrG+3
JFOy8xhIDG44U8c3Y5b9iU8EbokP8gtRU/Al6qGNd43dZjM76IQyq221XzFqt76ohncXmXLK+dgQ
jHFNELOwo0PLSd0ucOc2QjmHcijbR3mb7n1s0fhNA3Hz8/fwfuo+vQXegapaTF4US363q3I8c8ll
hrrn9WBfMBsoSxNf1NwwR1qungoQTaYLSFQcWXw//9XqNPZ8/WBHjkMwA6lHDP5tWGzvhrFZ1iCL
JOZ1mQY4blAvRgByqy7FQebKemMfUrXFToTaGKVrZXhIPaQuHG/7uiC/Xq2hgDvUjJCdKo7YGPW0
Rl1zxsTaAH5rvDdig3vNGOlL4PTkDONg77H9paU3aJm9QpGO88C0webQfmpnP393P9z7zAC4tohG
2IIU7X3VIqWt66Wk3eJOHsK5QbvnmxfCc1UUjKYI0aXwb8pUbZrGvb2ckAaB2CNCo2CkZH57N3qw
BsEPecWqG2Sa3q5H3IzVJFDqcF7yIBBlF+xMuhHJSvVKQ52F1FXaHAOQRmh6HUSDIzIZfwl0Dpux
jlGSK1nFokaAEOAZ4DiGD9n0NTxGI7Pqaylp+itPJWl5g5KIXn2Q+U7MoVhe4+ZLOLKKsN5ESDju
cw6HC4LIOCV5YXX9dKn/3xuWX/Wv/+HP91lOMpTn1+/++K//tqwxCNnInYBC6hwTZDrf07Tzj4yd
+V1999tjChdpONwlj//8hxMHef5Y1ln6G5i3u5SN8fnLm4d//uMvf9ZzKBlcTvuI6nk6QyDNYLWx
wLvHqv7nP56+pNKMY7O00W5QpP4RS6bIR9TcJgcvBB2aimTgH79VkCF9Ir3kIxUhnUAMhYKFZp71
K7FkqNze3LU//NPfp5Uw9wsQZAsSVpMd1JWZqTwmRAsIzKQSsQPKcIjMOQXAUDjDeMXEU6YfyGRO
x3/uILilie1npMg4NcDPaG3eR8ZMEB5onBfFqeEeRnuFt03Ea3O8sZp9aD4EbeakrI2gvi/EmSL2
rnfZuhvfm3umo0RMqu4C/8KKDlJzMPNtoe4q4zSz9iI8batdxP/C/9qNwUnVr0j7dWJ3p8A/UoND
SU/fHEYUmAdTrGhWzeToq5muXWY99rUenGTSIzQc/COHchxmFVyptF3mMdHep6LdINNt3Z1OTGV6
2ZOwC4CooIe4pmT1uzuVrZCCEFF/RZV9ngwXvnY5goWJbpTx9zbamD643nVSb4xh53Wrkp/TLY0c
q+NKt/eGgjY/vrb1uRo5NSPA6KSH9RkshX7i23vIN2G8q3KaRVutOx7a0wHqgjuHpza2X2gqYERl
1LbUwlNTmrna2mQSNt5C015L/Xb6L3YPcQMDrYku806eSeEuSY5T/VCKi6K6cOPj0F9DfwhxRVsL
GqUMbCPwlCFo8m0prU1yZieaEQrkVeE/g3t/aYe4zIhNSf5n+p4/dpF/vf0jm8rLj5wW4Js/MCpk
MZ41j+Vw/lg1cf20HXmP2fQ3/9MvvqzZyyFnSd9nTVpPP80LsvT1coaX+LOt4PquDu7v0t8c/j0/
fNvzqldUAgdBjU+PAsHJfWJjPy/66SvsNQjddB68xoRafUkiFMrRk9SPJU9+B+1KnsYvS/7pSyx3
/v5UxRFg9itLXrx9TvHQRw4F9doCkslRDlfJ2+dUnSOV6HroXbbsoxw6C8SZW9+505CknlfpmrOZ
2V/IBt719ckyyc/t4IR+24L8nLlO4ALctiXIRqxpBHSUl2lxreXX+nDld1fyePCL06Yu5uEKCtos
7FdYgwfrzMjuLfPg9XvGrrpy8evPn7++u97ca8fBfUnI7Lf67U33Ke9BHkpEL1HP/vtHEqqwrM1e
34F/fNPzXagqRybliGZbFo1DHkTUf893oSofyQoSPJ4r9hSzMGXVfb8NtSOVg4ImPwVlUl3zvPrz
NqRInVquDOMEDyzlV25DRXmSuv1ZMHEjAsrlsDA9fVkiP5TvcQh1ZDSilDKbw64eQilCtuhtClA4
pBVWEZ4g7FewFL0hk5etWsXX1E8PXhb/3g7aVkUpGDIYXiClGRf5kENNyloSNXUDivyI+KgHOwRc
ECcehJQ7L+i75WAia1GGAdYTh1ip6E7wUyN6Td3rzsSrachsjVVyxkQhWPvWgJcKdxH5czbHGOVE
bfrTRKbH0pLoMdMk5dgqA/Wi7LYZdiMO8Ei2Jf+qD+pH/FQUmqhJqKNJ+5wq0rnbVOaMYoFVFJTN
zPDdr4rdrX2jOKS9vu/N6FY1la1oE2/nCdiPddJslDzxFq0d7V1Vb5zGyM/Jv0pWKVCxudn08bob
48NYFerGleIdrMK9hQXCxAFwHAT6WTMIPG9oPpmFZM5gk0dWROFJKA2wLzW6aKyaUw5sEv4ecLnl
sA5bSV8JRUtXdpgsrKhamag1eRrCzMs9YvpU47quZOyAtlNqjABDoCokRUN40bQLZgmHIm8dW2Tn
sg2oocFiV/SLciw3Qd87aa5tQOfsW/nJG7fv8gTmgTWFZ4PqCRNGf/klmFj+ZmFe2VUC3RPpPUfJ
DIktemT0yys7Ka/UHmnK4II+Att+PAgRL0IcXjSIAkgW/GM67z4qe8c3x1WO/AO2j69u/CK30NJw
APbdC47olNs6fPNo1Aj3juYpg72ZLspF6KMuS0z4l03MUD/aSLQR1bRYF7pxDLVkyQhmlZpFNveo
vOdeVO1Ictx1uUuPMkRIJZVECPNp3HLkMJ0orfEytYWDgGSpVuYjyoRqJvJJgArpKiPCedYE5soN
m/tWKPvQJkMcuyyCO7qreRKtRGHx9xDZyWo9qXH8dUjmqiNrwx18hd9t7M+DVVTLoUn3I5n0UhWd
AnI6KRBhRFV76QL9c5l+Rn26oAOF7KImJojo9SAPx1kQMmfshPUVyduqt9DlGIzKUFelKdbVAA5W
k207U167gNOYXG1kzdhrWb8xiPqZQW6WoAjK5HwLoM7cP9duah5kXPdzq6GpYk3KwW7KKi88zjPF
GvFE7rgUk3jhIVOpKYqjxp6TA+YgWEoW4Jwu8jRa0udZmIN7A+2ZpB21/oqnFFWcfy9U6Rp4YbHV
PDEfWnGPpueuhP1BZsO9KVe4XXv9Ui3N+L4xggudiXxvKntNH/ZaEsyioVircByRyWAa1YNVaChI
+HKgFP2ZDS1xZg32HnrRlV+EZ16B3D/TLgrVO8sV6TzA8ONRPqrw+RybelENeaC6kYLRjapOJg9I
xPYNwjU6XdpBVO7dSIy6M2rFWWmRMODSGs/z9RhmAuu67eiSvFbCtoVbTqxenj2YdbwJrQdoK8ZM
rrKLTpG2FRTQWe3B+S7Lpl1aKZtEhMxXr416HXdgcI1E8KBFiMpAIVnm/bUmezvXw/WeJFzgkntK
TdVL/hDB+zEXA0oPrGhfuEVdJ47UQ2IKhpFFgYyMDaeQpK1iNEu4MPFJgTBog8RxSQjgZTFWV5hf
TlrFy52yJ5IgAwVeyzUcKUXWVySnMwzK/SuM3XODkVkR2TdBCMxWzY5bMh7mVhusE7Rxc9u4ttMr
37qCljQ6iP2wtPvDHLbTGblEbP5jewxoZJb06nVUlqvadudQB+4zSL31pNi2h0KQHGeD9a17daHE
hlN70kzvg4McItNyRQr/K0B8bJjIm9NZ1gBh0li6s5BEcNRHV7qZnpo6i60ZQ1aJmvs4Wmtjplba
Rm+aL4E50XpQ+6jJWtGMU1U0N43O9NnV9BK3LqDwpGRbS8SBfKLQycf2gR5IvtI8XAxaFp41fft7
knmTNMOePj/rquzSMzsH34ZJS3c4sN91fgAIPinPskJeJiNiVFVnyzWH9qZr+FMlgHDJaRasa8n+
isKIllWvbTs5PWUr6Gdc6xtMu+NF2/vXlUi/Gp6xt9PifhAqULf4lu18Q2buJm7tEa4CeCKluZbL
Zo0sHF93U26QxrCaAy43irBlnA8NHBC3m+lQmfDZcXSTh37L1POrZHC+MvxWmY1mN8/j+nhQrfu4
7UGLMUjmkKhdp0aCJdSI64Ub5id9J3gyoadSPPtbR/NmOahJwy4P5LUnFgZQqNHus8L7ve/kW7ym
21EknKMCjMUFXkTPNu/Hvt1lTX4SaLKYYYDLl3nbQyViZwCgkt6kSlgsDS84DbThOpGlx5acGnQ6
9UYMyjksccTyholmB/2WGR2LrD5N4uIOzd25iltzhojuIBCZ1fg/5nXV7xjCEUEYmTBwFGreoKsW
SW+va9NYIO4EVhYgtaI9/WCGIOTy7oqNq9xDoFhHmuQ7+MdyJ8+bc7PLWz4gojRknOz2AO85a/rH
3lMuajfEXiK1u9rODzw6oknBgRDFlReEHzjQtA0SgbJlIA1ncYmstmMCsxRZdKpYEzzXOgsyqMq0
CKnp2zhmCFsETtB5X6se+W5rSyeaiO4r1QLZRBT9kI7hMRUN4lWU9TP8MTcdygP4HVUyKzryYQE4
zXDInAc5MBitgHJmx+sWm7Yj2RHmCaNcWEp7SKayq272ahxfxYz2JFsDEkScE+TTb0nWL6TS2rUW
QBQQGqytTl4JgRdG85gINWqjHAf5FwMPQTOSA2QUcwbsm1qHe1nbK7/uCmSZY09LYmR7qDB7Dst4
MLE/2vVG94Dswob+PTCsr4OS1IwEGrx6unwymJw+8vFL5vI5GQopeATAQoEJ+UiiO6Qf/k4b+h0T
CDq8NlJpNSeWIUxWsEPpyg0Vt3OK3LRKhCMQts3sBqhNT5jECtZX4GBKuJuolvM66I7jdER7aOjQ
hLVqhRsDAkVL1gkGrSvdIgWuSO+Llli+0g6OC69HXph0wFzrYG1AYVkqtS/opkSXUiDDt3LxvQK6
WLitsCbBTLGAuQMpCnPBHLBauCwFhC4LNLXDKGlfJAl6E1z1Au7oQBqpg3LmpuuLZjkOBaNVHUpY
oU6QS4boSx8gy0z3OnUGrsdBNabxvi2HJOBDaqp3Sk4aBBDAHOl9fWCf28Hg27OT40BUg2MmvHdm
zMcVSEKedSD7HaJLFlIdzhvZc2dSXUvLJKK3EIW9viiq+MQYNPjjunVVq8O50QRfunE4Rr66r6rw
ziRIc1aaNf8aPWoXql9EM50sjPkADsYxipxSgDGsAwwTSIBnPuZaYyzYFwOE4cNJxxNXFOG6EcUx
/CTaJW13IuGWmXeFdlb3bMxKKh+6sp/VMMh3Vl+bC/ifF0nXr/B87YAcbr2MAGJQmg85ZOkdboKL
MbeuKmEtSsn61o3Cdoxe1x1SEjAJkI1DagfuHEiKtsbSksxFjHRsplnkTXRp1Dstocro2DI2HaYQ
Q+05jUCIDEFgP4AzQdrIjl8jRQuMAXBFTGuKGQVFMlJu6LF3Ud/sFaWqZ5pidXMARIcp8Y9cpVA4
ml+NCMbTNcoqnt9Fc8bdh4ffVR+INb5y3XQTDqgccZ7lrVY7YhgvCbF0Z2FcXKaVly+iQdtV6nAr
mRaHHw0yXNkPl6pbEvOtXSaucWJFDAHTZsc9nPCxdpfoJAonVPSvld0e13LYOR7tpgnZMejdTvja
xjOEOmtreIsSOvsBVtocxNppCzlpVibSo5oVx6iNMQ/lEwk2tE88HeJQHbe7Ls0iB4r4RJWP5/jj
9bkU67UTRe5aBwSv5vamRuDian6zYlK+gBJwHUrQr90q07dF0t1EeBJXsZf8DhtooZf2him+tZct
2uxJHTXbyDcOwg6hOPvVjL1o6UXhcV7oa8ouaBD+bQavZVPLebORSS5Y48ZslwZRcesitw0PBbe+
8XW2azsLmvXQ1FTjbKtbPNzyonbjDshyuh31/sotxG7QKrg5gX3XNhSuFdaixWBXcybh27whHZNY
UGkJtjCmTJGHmT7Ffdc2t2oFCBY3SLS0hIzApBtuqzhXORrrp5Nbm3SmcIE4h1NoVN1odUJucTCN
zHcBxJGFm6HMyI3oTstZjSKDamR23rIv7Y7vKikDW31WamkJGt6YhJEoSYsyPgWKWAE0YUCtdAU+
dD/8qqj+uMNCsk10wJ1twZbYa9IK8R/ELcZFjmtwHCUw96D5yanv63e1zjgnMMNDLQmI1WW2lPRi
lk2/sdPPTHNqNFoHMimot2p+COk8pVQsZAuhhgIpxIXdOEt8LEOhjjnH4DCDs8NJkuCK5XpPY+wE
twvnixJslDWUD/izckca/QsjvR+0+MbQygStRLIU1NacYPGJDejiF7UUJ5AqRuV3ogRSx/JzH32s
OnAjIi8fojzeY0u9U+CsklTHd+GMkOm7+Bewr3z2aFhTY0ykQhTDnhgkDhD2olBCxUmeSFz7wZJu
Q/gZFIJ1rOz0icSHceByBIXGMQRGMTFDGpNfZVKMBu2DlS3GgczKlhJEIxynPs0Z8yV1TlvZE2ss
5ecGkTLwUBxm6JBpTZJwhmpDaAABLcXWkBFBSpa+DNxqxF9k7OyJtKGo5W3q+XRNVCgDojGGhYHR
kCe6OKvl2x7cy0bNBVoAVNU41o20qWfCKm76Vg8ctxivC5N+nzYcu+ze8IUPWaWVS9fUTtREdzLb
XNkpAuasO0sjV3fUGoBOlu2CSj5mGnxcU4L5RnpVZeVlkusXdpRdK52yhgZez3SlWjcjMmZ/uKSN
IGa5XZ2iEFKoTFSqILVjPq5+cbMadXA1lhx2m9swPCRVcVUmyEAJjIzWqjE8lARqFFAeloIKzO2m
YzzozShvIEXrvuIg9VcdHVp8zKiNg3G6be2wm42AhCc1EYgjN4DPBcHNvdfUG8iti3YszoJ28Fet
F9/uwHQeZ3ly3LagY3rSR8DfnPhlG290y92m/J4yGTRHN/zHyiz2uWw5hpyspJzTtKwXe7PB/UF/
njLzdkzuiuZUz+9I0nT6OkrnpkSWek5NIoey01TYJALF3ST1oSoRAOhudt43zThLsQLN9d6/GGDY
TXKvel7rCCmKtqXWN+XDYIrLLLKutEpN0T6AgUKhp6zhrVNSgmTNHgD8QfxNxwMgTmT0DdkgZb5G
6XbIK7CHeF2NsrpEFFAu0+FOD/U7szDNTdR/A2C/AWmLXEI+KZDBH/TRxDQmPSj8i25wtsyQZt6m
ZNevmzp6yHA4z6x2aA/DAOkG+76jGj5ykUK3ZnUQQoidusy5DV7CjBL02z7dutBC+WAI3EiNtFLo
85Ebwr8d3+nMTgP1W+l3jPNrCh2h1u5KFVl43OqWtNXRnOyMmii6XqEN0OEfmgtXGp2q0f8PTeV/
2zF+01f+bxt9Mpr+WV95lqV3Qfn4urH89B0vA03DYp6pYw6ViYojIHLSgb0MNPmSQBEBnRH5B6Za
hf71S1uZuQd/k5krYwwD0YbKiOWlrcyX0JUxi50mngAIcGd/n+2cPneLn2fNzHpe/vwb0SOnGSC/
6p//eCJB/NlUZqpiaEhSUVQwVZ1+2Tu1bjaooTxYiTLPk1q54eyZcSeJvpqNSP+gO/ZWsYBu7Nhl
XFzbeOkvSgFBrOIYsdPtImd4Od5CDWzwdU0EWBkzzX1WyRyUGuBGyaKL0Wl0OkDRqpU6opPHZgEa
uqYhhR6rabw8RizY218i0niOvUQYj1LgwYR2sd9v+l4Nsf1ElnHcQcBaDiweGJ2Jv+TCqAVQ6s79
YuKjeL6duRH/+rq81Zk8XxaL0GwTIbGBA/6dVKaENKhAd1SgSxXuAg9TNo/hIy30SivmPUoJMqfc
cpFIevIsM/ml2d9/uJBaJuxN+fjb8V1e/bZs0gdGbVn6XzCuYWTysyVFyXF3f/dmVvP0HX8uKaYq
pEfDQzDpWxh8ON+XFOoBeBzc1DjUkbJY3M6vltR0f9omX5s+YMY735cUs0R0A1AtbEHQMeKoX1lS
gvfyStgy/WhVQaAg87/owE3rnbBlCHCj+Txa8WOo0sNYtP4hKpHxAhwoZfIWVGOeGWa6zHO2f47D
X0b8fLu2olpytLFwcchMZ3srU+wFGjHtLCCTycHYUna4v0hfcQS+nAsPYfFSpK7tc0bIzDWI3ype
p6QhfWsBr6D8bl19AW4Sb1oSLNpQsY1jfNA7jMgRntxg/GKJooTRbneVuZApkCCFa2uRKdQwSJA5
sHVtEyfz0BtKdH3EzS3h2jTbV5/tX2xB0/z0/Q70NCRjUoPkg4v/RrVNLyN05RrDLlrqbTHkdFj7
6kpEZu9Amc6fwT3/f3m9Etgwbnz1EUwT/5cvPotzLu6+3r19XPHXv68t5pkKI3hbgyyDfWFS0nxf
W3xJf3I0IL5TmHQis/6+tswjAxqEyVrkW7DMvXpc8SWFsaVMCjqjelrGv7K23sV/66iWUcixtDTI
C5bFI/XtzaKEOUo/WPbzsSbxcKDPSCSnjW6sQ0aPMLW7NHIPwYnW3VeessHziuJkzA9amljzbCz3
7OKQ4WVtGUuaONbrL09X8pdur58WOG9Lof/iHZxP/98P2y+oNn5bNFXNE6mp3t5sfOP3m009YqKN
jIP4RdNE18VT+M+bDcaQ/MS805+m8a9vNh05iGpTrHBjUVT9uZGbR4IbEQwYfwOStf1LI3f1/c6E
1JSgX0zXOlFi3NrTRv/KT5LQQI7CVKE2KlwGX6briP7O6z3SnmwwWhVUgGA7ANq/ibtpy5SMC/iV
c1UkMtZZEnGKTtwqHdFy7mh+9Wi6rMq4OlWQG2HolOaWmV2oQJBXWtidZd2Ikhsm/H/3DflKsPSD
DOmPwnXasp4q1ktyn94Jmf6jv/S9Iv7rH/Sf6Zq092X/07/oSVL1sx8Qc8vXzQOKKRSLR0hDJnUI
PyqGZfH9CzpbKXcpBQpusen1/KteXZt/9+5//sZ+lHr9+HN+9m9/fLrYk0ZTmUBMb9b3r757xTii
BcwjwUZ7+fIeX18DQ+VgpBgWwDiEX7xY/PzCT3UNqNw+dg0EDz9F43HK1Xzz5uUjm0clteEkgJ5e
n+3Ns9d96K1r2tHke6KbRUjo9EIz9eoKGMaRqrG1yor6/OXn2+0Tffo6T4MPXQFVQzWGGP3l9ueh
9OYKSJZ8hFaZpxRSs6fX8y/8TJfgg1dAsP/ZmkEpSdza9GKJv7oHhIngDoSWDFX36cUF+mQ7gPa8
Lp/bBn88TH7hGcAywKxCBPR0SH313jX9CAOORhnzsvt9ug3giZ75oQWAz+WIEl2n6cVu8urNS7pB
D4sijcP7HzfG5/rkJ/Hnh968rhxh+sQKD3Pu6fV2/5tKAzZ/ngDskdPr0937H93+UGFP72tSqr68
3twDin00/d/Yxj/rLTBxDT90C0gaiuLpMIyf+68ugWQqdHlpDaMM+Gw734c3Pso75suc0RAsP73e
lcC2cWTIPPrgr/7x9c+1BahTq/5DN4AwjjD6c8Rlo3t6vd0GFXFksQfy+r5EPttd8NFNULV+ugdw
/OeFm/L56nzCTZAu8gfvAYkjgI7i5I+N/t1ZUNfxvggKRevznQEnVMzHFgDDr6nCBwzyvAG+fQhy
CMCvByfm5Rk4mU4/1x4wYU4+dAVInD8i9wLoML2oNzUQR+Mjdn44kp/w9D/NLD72vuUjWnAqPmJs
68+vt0dgkB1HBJcybHk5IH26Agj480cvAlWeIJdAZlj15sNH0X1kqKoOo+75dPjp3vxHtz3B4x+b
ks0Z5/nTf3v3KxQHk+l78vB+shX/4XM/Tqejp/AOmZPv0+vte5+OhHS2GV6+VL6f8Oj30Tt/EimY
fPR4uN/c+JJyhFGOqZJ4Li0+UbMDduuHlzsfvEW7k6Ptu3dt0u6SJ0q48dxX+0Tv+8PPeB5jBs1M
XLh/9YwX1D+mxiCFeeLT69NdAO3DVS5TJ+IJhMUN9KrLYbP5awpjz+9b4Kfb69RpTvuhxzxwBY0m
5mSIffXOjSOe+vzH/l7Yf7rP/GUZ/t/7egplO519KBTvlrrBmR4QmUHj45Pe7x+e7JhHska+wh+f
rswCevXpP3V24A+SyvTZHu5TGfah+52mFkMN5sITHOjVe2aXm4ADEHRe5jnPv+gTbfNTbN2H3jof
K318Hm7628UucY5hwMlDXX6ZdLAiPllN9+FurkS9bhHGRmDQ86p+t+ypZ46A/UF9fDkzf6JP/qMj
DElRaOOboAyeJHK8/7dbnmIeIZRUyCf6tKOMKeHoQze/xH5vG4wrJ5rtq3XPfcEZBv3uhNh9en26
R91EYv3Qe1eeFMwCvubLJOPtWVYymHPCcKS2/aznmQnS9KFLIDGqpbiFufH9Fn83zmaJgB+ZgtE+
6yjzo71sVjmJeoitvvfz3y0E6h7Cl1ggdPyfXs9L7hPtg08sr4/dBtMzkNqOg9zLY+DdRVAM+whV
2v9ydza7bWTZHX8VojczA4Qe8ZsEMgNYtOx223J7LLUHmV1JqpaqRbE0RdIeOQiQTR4i66xmkV2W
2flN8iT5nap7yTpFtiTz3LRvuhpotET1Zd2v8/k//wOSrecyPrGpwtI1NS2CSEJ6bm5UoV4Dqhao
aiC6hy6MbvLWS9DtE7DGvAfTpNXAqEp0QORJLxJ5ojN97Sqw1yddg4xf41UaduCQz4cjwQbH6vl0
RXubDn9/QkAXwBq4lV3BDhK+AmKXoH71cXRugD2l86RP0h5IDySM5aODHh3yHfQlFWR2dHO3bj5B
TeDGPVjlqjvesIPpfMIFAM9AOq96ohOAziPfP+zRJaMtDPugrNcHvGYOD8j69ChaBPdSrUB81rBV
BbS7mPycgD633N0ApQpQ/twQgOvSglie+A6BNd4Jbg9w/QHQXq0BuPrEw8h19ZwzFN/U7VrwQOhp
1yFdt8G1KyACkDqy4WAstWcom5gsYOnabNJ/GMAdEfyDrSAQBasDEp2k8qtbUXmdEU2+W23H/rIP
4SZZDAjUd+p+9B5cCGP2vbz2ZYfsuLZf6ldMuw+imdY+6P6BV/5K9JHwIIkGqTflxOUTnQUgJLGm
FZiAagCwQH8jt8na+ulKhRydjwD8x7oCQsNuWoL2+AlleLCtjr3+08jmNt2hqcKiOI/6hvK7IhIC
zijdXwiQ2xfEDiU97kGq1KR/eyAnhMa6lEG6IxDbEtA6wXgCemNM/JJZeSe+gXwAsEbK8LyLEJ0Y
GFhXoE2QA0rqsqfa+qLXj0FnMOIP+oA8YrUC+9awcI8sL3WROMObsG9tCToHFAABbgXfFd0NsGZE
KN+Tti3keF0YkCnWpt6l5BnIHxlSdz+iQ3aK9WZSAgQBD0CsUhKrXQDo4sj9w6HAR7HKP6v7QyQc
/5ZIX293EHg8Jic0ERIK5yNHpwWFzcS0/di6tBakdskD1xGotQtQKsneYEyMOLa7D/uece5EgTDx
eqQBdhd1jOVqkCfpOCN4Eh/sx2oCUtfVBeYGtNud8IYFSCSYAClELIC7yyc6FWC3ggH0dVkEmsro
o48BKBGwoRAUlE9sN0BYDkyXHwOfLBisVOQC1zK+dvvbkggAD4AKiG7uVqMHmAeQdnEAnXnfEHxE
xggB98E2xzZ1aWti2nbkHg1lQYFIXVxtu0n5PpnA00FIND5pb1V0Ys/AUdABx7xJa9cmT0IQ7hKC
Iq4HTkSurhQc2zYcJQ+GD7Ksxn4/kS5YvQE7Xj7RhTmFRsY087bY90NKU6he2SXhuiR6KF0hDxJf
lHNgvufCSoh06/vJaxEn0n3YQ7uvoS7RrYG5bofiFfo8UbwqtBz12w7oF0EA+DM6mw5LzHjoyV1z
2cdQFWwiV7W5t0dw2TDzsf9UEFDcsogkntM/huAethvsZwOKdteirb4EY9L7tCITVVeJheiOvjO5
DEsAjIsVkDz2riXgZpDfptuVPwWVqI3oEJjlXxtDh1oddBwgfq/gaqdAkL6UPMAUuUkDxXUPsFaM
soC6bUlkQIe5U/+NqWDrU/QDXWz1eXyiwJrsI8AlOD7Ksh2gS8f5BQhIjJszsokBxXUIaOdrPARE
ccZEOSlT3KTza/egPYTDCtwvtV0uERTfKbAugcgC8C5IPKGykkcfA0gsxkT5DyQnWj7R2QWuznJ/
hdCGpAGNAKTVywIWtXYMJCdMJITWmD4dGJtZIByhJncAQAebS6xTh3ra5DnhSC17CleHI7rdd2GI
/XcfR2cELbjQV7lHbX57DOSHUCc5cWcxRWcRQbBu3P422hDgKyldIYKvH30ivThCfWyB2M68dNA1
nXkKtXs9+OUhKFBzbo+wkUltTGA1qw59dbsisgBRysbJE+Ac9UCyNCIf4h3AA7tO/UcI7ZMWAqZ9
J209hiF9dODTdyj12pGn3ok+zELa62xjhyiLafvNlD39gZTwlp2odwk9MQ1hr4AeKjph53zy/eU9
Nh9hLwn+7PSApcxxRBkcMP9Iwa32MAjRbAqZMGudfNNKH/IOCRDA37FxDmMz/M0RQBDMGPZk8dEi
9csPtFU4XagD9OZAbHpPemab5B8FHpLboc7T+X16+7n7PXEJh9FuvzRwMa0AhGQCXgDC5S6ANnrE
FqIlCn3SY9v7smG6aeoTwr5g+9BwlWnT0P/oRh7qe/zH8Zl9lQu+v/ynvoNKXiKcnphc+7skPsh1
dWA5cAsUXYZ3q1fTF9OWA1vrUcRFcEcLP2A9Y5hsyPtE5+aZ432S0qddEqCmZknHSAxCVsOh5yOy
80ZWQYcsB8EAVFdw8TU116vu+XAtBqI75NhfRiHfQ9KRwCTD6R592KWIhfIeQtxEecsnNmE/sho5
A1B68BNizTpDTqs5qrx6oLhw+aM1dSoFvL+sh5yw25FCbem4VD//wLu57yj5TcwzLhN3ZPVy27Bz
k9uAmNRz1mgRUML4IbYCA1BJmYjkHikJ4+WH0IMCdvB7LIC/3bX9L5HbBDvpTVCtc0STH1njWlKc
J73j1tdaR7Pbg4qTWPKf1dJEl9RwZYX733uYuaFrEipCN8WGl0dOg9Ie4L0e3xrfKbCqPyhrMONQ
bmCUy0dLQIQ/nfsm2IAb7RiXBKTpp83Lg5pcwBzg1FnL2uWndGswRiv6Gsf4GtOYAdxi7ELhQv52
O74BvQOhPfq1RufdQido3PK2OHfVpmttB/IHOIdg/eITdtZ4TpuADsE8KrJ9RFsLfDgboHHsjySo
5XVhZFfdqvIkpkvEAr7pTciyduOF2kz8ACgdYjPyzSzkQj9PwAYAg9tcVFlt6kgAsDwHwudTRfui
M/acBba/soeXiMOPZ+8BW410Hk1aUIFCUe6f2A7BxCr3KFSEtIU0Lb2Cy0dLP1JaUPeO6EXiYC7x
0fG71nj7nwIqdoWJHYo6betJGav0n4G2oNr+yrWIyODvmGvV2rg7YDax6AUJULv9mEC4d1gCtVhn
XKLfxdj33/cRYRwqseFhd6K/cfuhs6VBG64g61M+0e2/dM1gU/ZfAkFwAeTsjcY7nd02vIVQ1bEC
nrIoumifKyA0LAG1aoMuPq86/jJzqeIiyrFJ9MR1/uESNO4+6VrYSgZk7DBu6ncf3JI05RlGS1Xk
HC/DrgNTmMDDXja6r029DU2LUPWg8h1iL75LX93B/ecuNH1Sp9ETLEh97jC4gVZE3/vCnujmjiFq
PPPEdUdSfElZmp68fECzJbi7/Oxjs/U6dlkn9QtEr6nhaEx+QKsCIXB2bT5isnEckMxw3sneUZO3
cWIbO0+yY4ipM/aEFDGitsyePqwcVKSTm/a8C/ruj2CmoILpQCpVyyc6Z493N1597LkJ3EQCSa7s
OX0OsIUEvzOmiDfWJXANofa/CmQuRcIT6GqYO2PpSgKYmfB/Nfnogl0IJ+P+d9lgydwBx19vcE39
SVqXhB++vusBEpEQpBOccfI9qLcA7wDfcvichp8/kZodrN2er2qqvjCmNTB3XW1zyLt9HHqP32z0
ZqHtNMwcVPT4cGeE9k+VbtpfAkBP2qFiHyLGTYFe/RLIMWH6oNsrGRldegvoofEqCAMHFgGQHq0A
JBaCKyT0tLFW60Ctb5w88WxyGbTWpkizepQliI1QyoEBFR3lN0UkAEhFGCePBugJAeF4N0VnWb0B
c9HIRzuq5EJUS2DNd8BONAS/DLjDbb8O+xHzHwzhb4LJe60j4wp7DK1mICAGjGCcKRzg8mmYQgDc
yhoObwZGWMhCTZn1HLDRnYmwdHlKYn0OaMwMfyEm0RoFE58uNPO194SLk85MdX1f04VwlRMJ6Xua
Lmzj6CSinapw+EQMQnx/ZxY2AgPCZUYGbN2DOr70TwC/EN8XQA9qYdOirXYMJEZeeoTOM45PHuDQ
GBWjNOIWTj76EmppCFsnAWIgYe6kxaQLpcugLfsBkUNFY+GVobKF2sC7xSHCWHQJ4Ah9ImsOQMh6
6XQ6JCi40yAADyQWIxbDSHASPPFFhiSYYToIJMGBOcBlsKYmVweB6WMTgIWOr6aRC2ucO9mArtD6
9H2iiwFr0g+GA7h6x7TwcyVf8e0/SD3jGgAComAbYJuUTdQnTxawi/ajrVWsLB52S1Corahkp6iP
ZaxNnksxISzepdixeuIzf7rWaAjd2KAhJ8urtR6IEJpT9+jntQmSxOUFdczNqUkFYfFQrO5LOBoO
gJC006sBjnbHGBCT6u9Z3R9q9UA89aRXza4wCFEy8t9C4xQr0J0gvlHoCeyJnrxyAar7rWUfwVAa
NWL5xxsJNPMUkxGSO0AXgk2yvyYBBSBEKT9El04MRIcBpZGG8RQIYeWYhMg6DqBjohPIPoTSbgTk
v3wqUysmWWDm7h1Q00HHTnqzehInpQelreVASuFce6yo5m6Vg20EIfgvCh0aFb3Q+vQIA7LrXj+U
By2qyVvNftI97LguWa9d/7aQ+QzG1EHWXKPIzACz6UvZA9VOFLP6bh3aEpKUCD4yYnCjJGJbAqsi
lJRYn6Qg7K3q4pMKAxhIV7P4cuHmVq3wWJQoiLFz6kWP1I4+vHWOLCSqC29Nfgl/CSYdh3mD6K3N
eggcEnJncmCVrovP1QW5ZdT3pMCokQXn5oo6ZI61JSDH9mRAdx5g0ZVqiWj/IVI0Tp6IPteZ2m3P
SKmNHTAScBfD4OHr+iv3MqIlwFcNAYOCmlU6UOw2dzp0MsAjHtei4ZFJfDORV8lf0BtCZbUxbmqX
gPp3mKyxen0ju/giH64cbX8cCPQG2HboACfqmuStAAK7OL9jPOTKQY4u9k3QyigO0HIU8kubNkyI
2v63OwfSzBoeL/6Jzuw1J3vw7McUscPU5PJdWveTCpKaF7JB8R17M+4fFU/Yq8Pddk/D3B0h/YTa
oe/iPvFpADOJfVca0fal5oezXT/1hMQIhpFMdMcivlzvwGoACPoJZ166l6i5k/9g30cgwDeoqMiU
XoAKdzae4gap/agOvzb9iPdS+EKuh6Lf8qlMzZisH9dHaH+tJ5Tlwl9JYBd9Vjv87L9Q+o2GHvoX
nc9X8u1yJvefPIEsskXSm7Yxd3L/fUhNOlQ9xbrx1ouPj0/Fj/DyumyWlvtEu4TQDLEfnbo3t+Pt
l5x9uLW7O3aQ6eiMoHqKt8C7R8s4q+ffFmAjFx/G7s0hr93/NtlOetcJ8td9Hp+9a+arp6ZbelaQ
0nEBDi0HhNpqLAFRTP7YrgHRSaOxT3OeCfW8WH/a6adZCcgn8h/xsdrghhsn3WZ22DSgurytr3U+
AZEJtNVwmkcn+MxId4BNcPZINdfOG093Eqi6aVUsFCDyROfpYaVbtx8PF3CXMLhsKhpqUg+uJzK8
VFTUmL4iM3vNnHbAveHypJxB4MK1uVMATvSHFhW+0CU6mQck17z/UFhIbhvNpibfGUqzvvEBtr5z
dMtvisjWh5PBOHlSV4g9wpzrdmxqCcpGvAiADqVQawhIZIffqaT9Tf52iXA4oK69lr+vXQJ6Gj4R
XmOYTqvljugEkHCnGhdSHvaIsyqV+cYTIclu4h40p/Nh30YUYAjOkwrBA2oAS5UQnwdsNoTpwI0n
IIHtjZdfPxCwIGAfohdjEwhwERm3H4NAdpWUrjN/tUwk/kFAHAvRcYhGdBVAaFnnjh2IlAPfrB3f
IbztREOlKL488RGmPCfW/D4eLrkeKWWqptio+oUOgPgHtgBIr+gOvWyXKehDYAOXtusRbBQzaC04
PiAiPqaLny/xiQ7j1hlbD4D0Ke9h8kwg8Vyf8prQa8MAIg3sIHeNzgkgS2M8AVS9S0cSRLqP62u3
v02BB8Qv4Jw8NUglaGOSf25fDIYQKV+oLGHzW3M56nuA/BOCFOAhIIHkiU/3m9nexBWizAdC151B
UGIFyMI+0YLqksS4BFVKcv9zAMQD/A8SUerZ6iIAy48PCBF7PHh17SK6BBSiGCUBHhFecG9MHVO1
w9oAag+JgcIMAz9AvMaAOSImYSHgPz0QvbsWAWCcCMKRUxQRFv0inozngGQXNEcUfYFyKR99F8gT
DSl8xnPeBI3icozBahqXgA6eVPcQGuho6AdaACQ4BAiSKpInOjVAHZ5x7tLOaDIEB7ku/dGikBYI
pAmA/fhOX9HhQEjU2tcAFABFneOGPczkCQhiLtfKIeM6/GLEVmbq/moQTQClM4EOqt7LR3uFbVpA
QHkON7gnP6hUT0TaUCp1Cd0bj0GbPkc08JYQWLUOzeSQNLsg+ESKpIoZRCcOuuazQFZwAh6ofyDo
irpJRF0M7b9od+rVRHTucdfc0LQN3pnSB3iuBVZXn72ERqUmmnam8c27Y9V/gAImPaT8OjGkxaBw
IZIy6fOUNyyii0/3QeOlp00vIS9p1OjDwGrnwccNBh3anArziTzx3XkzEZYwngr6F/6f6mGb1eGn
Opg/AAEcXUAED9a4/+TEoHJYZ4VYADX5EgZBZgwF6ADy0V2BjlX/kxrDAOQfD3fUVjB1MqSMIMQA
/1098S2B1QLsQ/QN1R/Nit0UtQRsUwdDUHQ49K2O4xMDfWs8QLh9wAZAdVAJukYRGKFhKoFGkCNE
KAQqnWywgAn6Y9Zh9+mjT4oQW48CoFGsRx/6TqMARP/1iYF0IXaqHva3Lv0x/A6IlAIL9Hcjuutv
7n1AHhQsoGRGnAjU11/4sLqUCsTLBk+Y1noMSAwcUN0rUrB8tAUs5FjUwND5yp2S+CKiPasSEAqx
2sn3LTViMncdD+v+kg4Xl1Q/1X7exdXbLHyvJIaHLhAQo7nbs3o7NDoZY9AT79BzR9YzXxAhTv/F
V+nddZRj+2+/9LUQwAuxnmqWaI/akZdGNyXxIb2co5Py5ma+pHuI85Pa9rl/vf8oAdy8PmauC/fz
cVzBPkIvRilPvmNE1gdnRsu6NqVu8BsgGzzyv7plUck+q59D7ptiPohuG2F+DDxiWx3kvVTB8sTn
45tpbdhecF4QXLlMhsyxdvEhgu5SQks7VycXIjz7VrlPJou9hfJ/zXatloCeKJg2lD55MxcbMLLr
b/bxZI5ge4B5OytO27nQO7L/UH77uqgIiz7BZNCjVCAqoEHFJ7eKxM4QkUjHNw+BbNyMNlig8u6Q
KHfOQXznwmr5SnNDiC2lFLIUgI01IAEEEhaAeHyFIWX5Itd0f5NImvqKTUAfBO38Iw+lNJ6wuGst
G5MyNPf6JOcH9wl+vYdAcYZqCkHgH/KZEF9WT3zi0Ex/I+2eqYghp1Wd+sax7xzg9UpvPKpiorvz
wtBmOvfIPbBfMN77A6B1ATWy2EpQodeowCJTh2YMuPR46UvQs2xiXzv9xP2wkWkL0/8CO+gR4mHh
BdX0KptdHM2X2TJLF39apcXdu3Sxmi0f/IOfH6CVynB3Ly/+8A2G7OQb9Zend7dpNXb1V/LzH8/z
1Xwp33yZ5fN/lNevfSgStfaj+tvF1h+7uZfTct9V/9VRfabqxfwn/pffZmmRFOdXd+UHd25Sb5Kb
9A/fPP3x8iqZZ4tlMv+mNlu2aPOif/hGvWntjtw78qe0OEuyn/TAqAPzwMVNOs8SP5BsDnLWOuph
Mr+cJRfp4sqPVe56gIU4vkvmN0mhhg3xwler5qZhzZuXoVjN08yPI0sgIUDrqNPk5iy/0Hsm7pd1
3JMia71O5tfqMIhFbx2YSzfXgwY4uN/m88vWK/nXydN3/h1licvOe9ZXfjm/yOfpQi9yRyhVA4zc
HDXAtfguudWigUiB/V1f3RWXd5+a4oxcjH3oN3mxvGL/ilSdDMC89rFP8tXusQNc6VfJp+T6antJ
Atzr10m+8JMvD7I4M9bjdpycJ/nWFRHD1Dwydy+fNc6y1ICbB05mF9mHVK+FMMgFGDi5a97pYYCd
e5PeJjP/fuXWjQJs3dukSM7TWevlYpbML/RyCA7Uuhxvk+stU6Us3TMPjO2Y3d5mCFD/lrIoXfFe
rGOfZPPL5Bax4YcqR5Z4qXXk06skk4X2I5UDC62DeeDkp2x7pWnpHWLo7KOW+wRJAgy7Kq7FLGyK
Oej17YP/8Oks3bEc/QDv/T5Ll/Pkxr9juYMhRN33i2WRf2i9XK6K1W3r962jZV7ky5W7mfWvK1m5
/C/Ez9jP3Hdf+Go1TxZXWcFX+v/Mdn0prmDP/qUnt0WynN3tkjeUI4awfY6zi4tZ2jpKFkv/urJH
0JvdOzpSZB1IuM9Jcqt2cpVd51jzrNr6PysZWv9SwJT0ySE2a73ex8ksuUvYoCKb/c+//vviWn56
UdwlFwlv8G1ylt8kfteUPBwdwOzbJ2dkfYPT7CYv2q/TxVJJxTXm3Dr+SYpTcO2P++L3z7Ikv8Nf
ylp/Ws0vktzPQPZSStVoVeJ/tf8VeJZfX+Qs4GlyjRuZ3SgzEQAAYZEHN2+Xh//HMjRwmebTn4lw
eEf/yz93G1mKHfgfOr/CCMc0mXOu/e7KTENcoRdFms6bulf4XK0n9zj9W3auzmdJw2sd9iTJ5svW
WyJBRdrCZGgdZ39dpYTn/BuXR0BKHazf9MM8W6YXrZNlsmwYU5Ift44+ZYAimbWe3qRFdq62laDq
+D4P8rEyeZoU2dlZqo0UAFw9uFLucyOr8b/eBR4R+FCSwAUN7wk6bsUc7/nbrxWgnF2y02qjAxyj
p+IIqkEflMwsDSL4PmV+mC8X2LZq2E6IcbFr9T0NYNMeYhjOLzJ/I0u5GGDY6VWi3BHpo2G98+/S
29XZLDtv5T+2lldpaypuvB9WXlwyCtYveZbe5OdYk3zNw98X4AQSEk2LXMtfSUBa5zHNsax0VGZw
n9R6pKG6lrs/itidr9fIv7BswyCASztNbtPW+7S4UHahcAlYF+bZT9kZUTZ14oWTyzru0eXd7dIP
I8sQIjxz9NdVgseWoelerIhKKJki8AzzWxfZshHIlLIv87DLqyy/1eI6hGl9yrV/QRJBjyy1U9Y3
foG3o4Sr0MGYByWnprZM0A7mQbcOAkaJfdjp5/9apq2L37z8kGc6RgVqyz78q3R+p5ZC8qjmtXid
nTWtAsgWAoybLvLllVIunRD+Lu/bWAUhwraeiGMcm8tkca6Ti/BwhRj6Ll9q55ySzhDjzpKPmR9H
xGVnEOAWE9FoDBrgFh+jSM8bvtjDHvzDduJxQuBlma1wGKoTUC6DtB+wHwgZmXy+vnEh1Nxx/knk
L06jf83qrQMc4zcZJr4aNYTKKEdtLIS0obGucaWP24fZYpGs/HDlWkgrG+vo7z7/fTUHOuJHqgYO
sMjv8Ex0GKTkeLG+70l6d36VzmYNV/8gwBtXOdGnpcFZXw76iPsf94/VESBML3UGrCu8L+b1kAhL
0nqdkov3o8kewvnkfzS8NHHZRvoShHmAcVcXOtoBf5d91NNce2lwpNsHPfn8H3nrNL/5/PcyivW2
+Pyf8/PsVq+1tO62buQp17CReKWLZ4Bxk/mnpoAGOm4f+IfLrQseAmJDnOAaLEzrebJQZhFFPfZ3
BoOWNWz6kpPdunlHxGGW2VyZBN0QCvYvWz5ISWtifd+/ZDdnydlHfYoFimkduJKhJ1v3W0jfrWMf
kuU7xZhTMIKyq6V15KdndxqDBsm48OdSSQJtFDVFtBR/6P2/YhxWqL1o8jQYCtslTBgB0ir12biw
bv1XRxoL+rMfVYBYFSRW/+tDn7szIwqtyoCqofaIN9ff9OF5Vaa1ynL5F7g3LptcFaQ//IkpTaoA
7sH07rbQNnwI5+AFaC2SJ0V2q95Xqoas1+plobU8nPQBBl0USapEALQGAYYtkr/6UcoNEz4C6wJ8
lxcNQ4d2XfZhX60+JpkKAdIJyj7s6/QsmTc8gRCGwvc3jWMQQtH8KVk2ohDSQ9a6YSfJ6iJrPS2S
ppEgnCLmwe+Ir/phShs9BADVpT/lnVtHNxkZhYZrJIwI1lf/M8CJFoj1az9U+foh4u//lIKiUqNK
UYz1fd/kLQ7dbxatZsZ8EEKuvSCVN2+drM4ugH+RnlBXkTqkEGIZd+BsF8xI6I2ExsW+Rk/PVq3j
1UKdSDd6ANn/z++OTo7evT969i8tOTxpwYI1zz9ULdSA9jCwpG2zcPdEbGVBqkL3Hq/+S5vgZ+wP
bKM5B/iBXHd+Tsb/gb9RZTBfKx++FQ+RvH/jhropPzK393SO7D4n86nPHnAz47hN/3lH6P/L3vRo
VeTa16ez1naK+csGrXD9uwAlJSLKtrQrJNJWzAaginFpXWxsGwQjtaVbtseXrcf3chO0ZoTgY9yH
vL1PcfhojIjYVu5f9h1vMRcu8+a3CEKO4lHpFUIV7ejg3rQv0fNHQSw5M0njIA4puu5DW9Ht40tC
UklfyuZJX22q+B77RYfJTNAD28Anev5KHzy6AjG/LpSH9yrqx37dMamqW0CjN3qrEOJb3mfjCO8x
t+Pk8qpIz/wqibkxguBd/hkLlduEotd7sfKPndUafNV6k4L1KMRg4P+tDBD5WqEZgmyhP5F+czRR
n9yblaq+tu5lHnFQpUD0lwFVsu+/yqrRnRpj8DB88CvuRKkoHmMv1K7H/wd7YIaXqEXAlvyvzeiR
QvMpxYTkMdTF8z+ImbVfjcBT0Yb6XYVnubrc+w97mM4us5WuoQhgkB/mCxa2TDN8mxaf0sv8Q6Mo
VKjDArx80ggjhQBIHK5ml+BY1Q72Arzus1RqmZXfGcJBfFmkTddQWvNaF/dosWwaGdLy0zrs9FN6
fqXXNkRm+Xm2hSiXboTWt32eFHm6y3cVmlPz4MQUz1M/TqWg/U/73+gX2RlWcyOiJC36rK/7AlqI
+SK98yPJC0sHOPO4aUGAQw8bQLJJlYFeXekuZ33ZaZGTHVOigYyKfdxvVxQ6FmoRYLuxj/uSklLM
QD+Q7Bk0Ov7H/U/Zy2Uy02/bCbAK36VF44DBAGt/2e8IcR0ndzo41wmhgV4nyw+N0xAicfw6W16t
mqYJtMj2pTiZ5R8oBNYHOAQG/HWGXF+mc+JjjXRRiGT369XfUmgwVsWlX4LyJIeoIj3OZxesiRpX
2jtbJcVxPk+aALgAVwS03lK/bIhi0J9xGGGitC8EMaKPiZYVIVTzW4lca8EWIpT8FqaKVQPdBEWn
fRneAUBqOBtlszTrOZMbTZGLOhMQLtlf+KSUmkU219iVEF7HyW0jp0w8IsALf0hw6Ap1JmBQDTDw
x/RCKw/6EIYYNltC9NQ8xiV3uvVU/HAtaXtlXBKxs7+zS9G9gpfhItdu43YofbUJBD7Sd34vRUSc
uynMYf5lRdJ3741UPXJwJDIKKr0s9IEO4dWcwNfVuIIhSkKoY0+lcuu4kXWm+XwYwQxxDpQxKexH
+u07QIUCKKtX+SL/oFZ7Qqvr4XYE/8tPyud/k3uzyzUb0TJkDEskqKcxOdJe/+Gv+3qhtarw1hpa
q7+/2PT3RWjVdx2tI7oPQ+8JFWWfGhLF39H9HYlpDu1I610jgRaCWOho1jpJZh8SonH+NUWUjAKo
xhdUmKXgiZXS3U75ffmphubsQnIu9Rcmke1/3H+Z37DARXK5Um/cubfm+5FS9S3lWpquofNwVKB+
YDdncNdva2SUO0/uoz53xrxs/3BHokwN7O4P9yGVy3EnPz9ATVl/b/e/13/lJ1i+6i+TO9mVdLTO
8p4V+Vr5/CqHCxwjucn1yQ5g9R0SlwL86+9eaYYEGPYkn1FmPN+luUIw7U3z83zR+u2rFGk9v/zd
rq8JUT5XJv4FCXMskXIw7jtoy0J40dM8v945dgDr5Hn2U1bf3RAsbs/xFAS35kk8SustOy+26SXv
5cN4pOx9XqTz86sWrvDdFn1lCNnuxi8RE7LZYnGtES/CHtrILwdIkqBalVuxjZbYQ6umeIXuFJVz
OD5/RnRm5n/XULcBZvEqgwcFX6Z+vDohSmumVwVAvZtk4aajvyDAm79JP7amyWyHSxDCT3qTNWog
Q3hJ75M59thKLcUoQAbhDbWmetQQd1YW+C8ptmMjeDUOEGN6my3Pk4yLukMag9XxK7S/Gfk2uV0l
wEs+7qBW6EwCrPlbFkav+STAoUZJLa6S2W5yzRB2e0UR9W06S+fJP7SeLs4JhFOJWgqbU7mxxDQg
iJuu5lfaoLiXCe+RWuA0vybJo1aN5nj2zT6FK0a/bQi63tMVYbrGywY4mX9me7NFueDPV0uYFP38
q/BRgG/YMjLLBt8bJ2E/XMdUuFPTglz7Dok+AKY1ogd8jy6HuIH9QYjAuQvhVVg7uMzmedH6fgUV
JPbiLsHBl/LNjRY39097l/fzyzg+a64xq7dTn8LDPt2e1VVPi9WZOqgdf2r3F9HYZxl+fnkTDpPi
rOnChPiGy1U208GPEJS88rZEa7Q1FsDOFwKcw+SKKIUaOkTFyjS5I6uz69aESE1OG6cjBNvHs/yG
4l4NVw+RQfTj7qa3CsHnDaCjyUYZIuGHw3EBmeNKY+O3geB7uB1UtmkPQHpY3y85Hw7Dfsc5buwf
TXPs42IjSdl3k6QkBAGaJF4Wwu2w9K8pSrlzL5T7kbbPW0BJy1zixyrN0A1RG1UZda+y5bKyK96k
HzItQaQlq3U/q295vTrXGZhuiPwLpuc8u0guKjs0P6NuwL9waRaFgMCcQnJQrc+Uc0nsaYfvUTYK
DbNQ7zMwc9CxSihCCA0rqUCqU+9MiBjXoTANLa5a77PiMtsp5Cn68uu5v8L+4eTebwiQrjgk2NHg
J+uGSINMSVXQb8IvQXmkRgFE3EmiraJuCG+eVgLL1hEoasIyuvS8GwKAWl1jTJjl1ee/z9Iblb4e
hIDclRM4TvgGjUWQPujB5FClBVq/fV5iU39X39oezsiDblTdbD5aJxd3/fZRiZsvIFWQTOqvsl5k
VxlcCHwPIfwf85mPrtd3egi+AMLmCY25O/0x3ufDvI67dviX8fiqqj2ruxdhcqu4FI2pAxkhwkWH
tPFpgFZDoEkOi+ST5rMJwVklxclp/WyGYJScSgqugdcJ0Tjk6BxfQqMNhg9KzIctfpeFgTyvwYwa
Ap35PJld/yySZuJXfn/r5sWKFn46xnFvseMj7f4TyBrBHaij0QlRlCFtmAifKPVdduK1mq9v02Yy
IYDS/qFYNV+2G+KGvAcn94keB2rjKBx96Dx8PTWwqy7ZqhTqs/k/iwG+SHPcC7XQIdp9vVstGpXb
3RDRh9PP/w2n3Z26d1Sdx3sudhWQ/7Lnon6KvEkc2vjdVVD+65vlrvr1yGb5wGY7YOb5DETCH/8X
AAD//w==</cx:binary>
              </cx:geoCache>
            </cx:geography>
          </cx:layoutPr>
        </cx:series>
      </cx:plotAreaRegion>
    </cx:plotArea>
  </cx:chart>
  <cx:spPr>
    <a:gradFill>
      <a:gsLst>
        <a:gs pos="0">
          <a:schemeClr val="accent5">
            <a:lumMod val="110000"/>
            <a:satMod val="105000"/>
            <a:tint val="67000"/>
          </a:schemeClr>
        </a:gs>
        <a:gs pos="60000">
          <a:schemeClr val="accent5">
            <a:lumMod val="105000"/>
            <a:satMod val="103000"/>
            <a:tint val="73000"/>
          </a:schemeClr>
        </a:gs>
        <a:gs pos="100000">
          <a:schemeClr val="accent5">
            <a:lumMod val="105000"/>
            <a:satMod val="109000"/>
            <a:tint val="81000"/>
          </a:schemeClr>
        </a:gs>
      </a:gsLst>
      <a:lin ang="5400000" scaled="0"/>
    </a:gradFill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6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4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4" Type="http://schemas.openxmlformats.org/officeDocument/2006/relationships/chart" Target="../charts/chart14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7.xml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4" Type="http://schemas.openxmlformats.org/officeDocument/2006/relationships/chart" Target="../charts/chart18.xm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9.xml"/><Relationship Id="rId13" Type="http://schemas.microsoft.com/office/2014/relationships/chartEx" Target="../charts/chartEx2.xml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chart" Target="../charts/chart23.xml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chart" Target="../charts/chart22.xml"/><Relationship Id="rId5" Type="http://schemas.openxmlformats.org/officeDocument/2006/relationships/image" Target="../media/image5.png"/><Relationship Id="rId10" Type="http://schemas.openxmlformats.org/officeDocument/2006/relationships/chart" Target="../charts/chart21.xml"/><Relationship Id="rId4" Type="http://schemas.openxmlformats.org/officeDocument/2006/relationships/image" Target="../media/image4.png"/><Relationship Id="rId9" Type="http://schemas.openxmlformats.org/officeDocument/2006/relationships/chart" Target="../charts/chart20.xml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svg"/><Relationship Id="rId3" Type="http://schemas.openxmlformats.org/officeDocument/2006/relationships/chart" Target="../charts/chart26.xml"/><Relationship Id="rId7" Type="http://schemas.openxmlformats.org/officeDocument/2006/relationships/image" Target="../media/image1.png"/><Relationship Id="rId2" Type="http://schemas.openxmlformats.org/officeDocument/2006/relationships/chart" Target="../charts/chart25.xml"/><Relationship Id="rId1" Type="http://schemas.openxmlformats.org/officeDocument/2006/relationships/chart" Target="../charts/chart24.xml"/><Relationship Id="rId6" Type="http://schemas.openxmlformats.org/officeDocument/2006/relationships/chart" Target="../charts/chart29.xml"/><Relationship Id="rId5" Type="http://schemas.openxmlformats.org/officeDocument/2006/relationships/chart" Target="../charts/chart28.xml"/><Relationship Id="rId4" Type="http://schemas.openxmlformats.org/officeDocument/2006/relationships/chart" Target="../charts/chart2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30480</xdr:colOff>
      <xdr:row>6</xdr:row>
      <xdr:rowOff>148590</xdr:rowOff>
    </xdr:from>
    <xdr:to>
      <xdr:col>12</xdr:col>
      <xdr:colOff>571500</xdr:colOff>
      <xdr:row>19</xdr:row>
      <xdr:rowOff>144780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1843846-AE93-2341-E47C-82259BF66F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76200</xdr:colOff>
      <xdr:row>8</xdr:row>
      <xdr:rowOff>95250</xdr:rowOff>
    </xdr:from>
    <xdr:to>
      <xdr:col>3</xdr:col>
      <xdr:colOff>1249680</xdr:colOff>
      <xdr:row>21</xdr:row>
      <xdr:rowOff>137160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D3C4578-4C61-E283-9918-E5FE998C80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1363980</xdr:colOff>
      <xdr:row>13</xdr:row>
      <xdr:rowOff>26670</xdr:rowOff>
    </xdr:from>
    <xdr:to>
      <xdr:col>7</xdr:col>
      <xdr:colOff>1600200</xdr:colOff>
      <xdr:row>28</xdr:row>
      <xdr:rowOff>26670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B3A09F3-5054-FAE1-954F-B5C41CF32D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152400</xdr:colOff>
      <xdr:row>3</xdr:row>
      <xdr:rowOff>171450</xdr:rowOff>
    </xdr:from>
    <xdr:to>
      <xdr:col>16</xdr:col>
      <xdr:colOff>152400</xdr:colOff>
      <xdr:row>21</xdr:row>
      <xdr:rowOff>45720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7D33D7F5-4E31-62E6-856D-2619DA13C61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69080" y="720090"/>
              <a:ext cx="6873240" cy="31661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228600</xdr:colOff>
      <xdr:row>7</xdr:row>
      <xdr:rowOff>152400</xdr:rowOff>
    </xdr:from>
    <xdr:to>
      <xdr:col>6</xdr:col>
      <xdr:colOff>594360</xdr:colOff>
      <xdr:row>21</xdr:row>
      <xdr:rowOff>99060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37F5C0F-F19D-9FA4-1849-ACB8F084550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480060</xdr:colOff>
      <xdr:row>45</xdr:row>
      <xdr:rowOff>45720</xdr:rowOff>
    </xdr:from>
    <xdr:to>
      <xdr:col>11</xdr:col>
      <xdr:colOff>106680</xdr:colOff>
      <xdr:row>56</xdr:row>
      <xdr:rowOff>121920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6AA378D-1F8C-376E-0816-9F88ED85DD5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381000</xdr:colOff>
      <xdr:row>68</xdr:row>
      <xdr:rowOff>144780</xdr:rowOff>
    </xdr:from>
    <xdr:to>
      <xdr:col>12</xdr:col>
      <xdr:colOff>441960</xdr:colOff>
      <xdr:row>82</xdr:row>
      <xdr:rowOff>160020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FF9328CF-F291-2076-D50F-64B01C5D89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228600</xdr:colOff>
      <xdr:row>83</xdr:row>
      <xdr:rowOff>66675</xdr:rowOff>
    </xdr:from>
    <xdr:to>
      <xdr:col>19</xdr:col>
      <xdr:colOff>19050</xdr:colOff>
      <xdr:row>95</xdr:row>
      <xdr:rowOff>47625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0E8F1CB-7862-007B-5C28-36070AE800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175260</xdr:colOff>
      <xdr:row>1</xdr:row>
      <xdr:rowOff>114300</xdr:rowOff>
    </xdr:from>
    <xdr:to>
      <xdr:col>5</xdr:col>
      <xdr:colOff>60960</xdr:colOff>
      <xdr:row>5</xdr:row>
      <xdr:rowOff>45720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4D137FA1-A41B-1E7C-CA38-BF386ACADC79}"/>
            </a:ext>
          </a:extLst>
        </xdr:cNvPr>
        <xdr:cNvSpPr/>
      </xdr:nvSpPr>
      <xdr:spPr>
        <a:xfrm>
          <a:off x="784860" y="297180"/>
          <a:ext cx="2324100" cy="662940"/>
        </a:xfrm>
        <a:prstGeom prst="round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</xdr:col>
      <xdr:colOff>259080</xdr:colOff>
      <xdr:row>2</xdr:row>
      <xdr:rowOff>0</xdr:rowOff>
    </xdr:from>
    <xdr:to>
      <xdr:col>4</xdr:col>
      <xdr:colOff>556260</xdr:colOff>
      <xdr:row>4</xdr:row>
      <xdr:rowOff>137160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0175299-71CA-94A0-E314-36FB987E4372}"/>
            </a:ext>
          </a:extLst>
        </xdr:cNvPr>
        <xdr:cNvSpPr txBox="1"/>
      </xdr:nvSpPr>
      <xdr:spPr>
        <a:xfrm>
          <a:off x="868680" y="365760"/>
          <a:ext cx="2125980" cy="50292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Email Delivery rate</a:t>
          </a:r>
          <a:r>
            <a:rPr lang="en-IN"/>
            <a:t> </a:t>
          </a:r>
        </a:p>
        <a:p>
          <a:pPr algn="ctr"/>
          <a:r>
            <a:rPr lang="en-IN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32.89</a:t>
          </a:r>
          <a:r>
            <a:rPr lang="en-IN"/>
            <a:t> </a:t>
          </a:r>
          <a:endParaRPr lang="en-IN" sz="1100"/>
        </a:p>
      </xdr:txBody>
    </xdr:sp>
    <xdr:clientData/>
  </xdr:twoCellAnchor>
  <xdr:twoCellAnchor>
    <xdr:from>
      <xdr:col>5</xdr:col>
      <xdr:colOff>422910</xdr:colOff>
      <xdr:row>1</xdr:row>
      <xdr:rowOff>43815</xdr:rowOff>
    </xdr:from>
    <xdr:to>
      <xdr:col>9</xdr:col>
      <xdr:colOff>308610</xdr:colOff>
      <xdr:row>4</xdr:row>
      <xdr:rowOff>165735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38FB3B1D-B951-49D9-8C12-47547C024ECD}"/>
            </a:ext>
          </a:extLst>
        </xdr:cNvPr>
        <xdr:cNvSpPr/>
      </xdr:nvSpPr>
      <xdr:spPr>
        <a:xfrm>
          <a:off x="3470910" y="234315"/>
          <a:ext cx="2324100" cy="693420"/>
        </a:xfrm>
        <a:prstGeom prst="round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indent="0" algn="ctr"/>
          <a:r>
            <a:rPr lang="en-IN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Open Rate</a:t>
          </a:r>
          <a:r>
            <a:rPr lang="en-IN" sz="1100" b="0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</a:p>
        <a:p>
          <a:pPr marL="0" indent="0" algn="ctr"/>
          <a:r>
            <a:rPr lang="en-IN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103.6789298 </a:t>
          </a:r>
        </a:p>
      </xdr:txBody>
    </xdr:sp>
    <xdr:clientData/>
  </xdr:twoCellAnchor>
  <xdr:twoCellAnchor>
    <xdr:from>
      <xdr:col>10</xdr:col>
      <xdr:colOff>190500</xdr:colOff>
      <xdr:row>1</xdr:row>
      <xdr:rowOff>55245</xdr:rowOff>
    </xdr:from>
    <xdr:to>
      <xdr:col>14</xdr:col>
      <xdr:colOff>76200</xdr:colOff>
      <xdr:row>4</xdr:row>
      <xdr:rowOff>177165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B130A301-A6CE-4CE6-BE7F-E75835EBF64F}"/>
            </a:ext>
          </a:extLst>
        </xdr:cNvPr>
        <xdr:cNvSpPr/>
      </xdr:nvSpPr>
      <xdr:spPr>
        <a:xfrm>
          <a:off x="6286500" y="245745"/>
          <a:ext cx="2324100" cy="693420"/>
        </a:xfrm>
        <a:prstGeom prst="round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indent="0" algn="ctr"/>
          <a:r>
            <a:rPr lang="en-IN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Click-Through Rate (CTR)</a:t>
          </a:r>
          <a:r>
            <a:rPr lang="en-IN"/>
            <a:t> </a:t>
          </a:r>
          <a:r>
            <a:rPr lang="en-IN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96.80351906</a:t>
          </a:r>
          <a:r>
            <a:rPr lang="en-IN"/>
            <a:t> </a:t>
          </a:r>
          <a:endParaRPr lang="en-IN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14</xdr:col>
      <xdr:colOff>457200</xdr:colOff>
      <xdr:row>1</xdr:row>
      <xdr:rowOff>129540</xdr:rowOff>
    </xdr:from>
    <xdr:to>
      <xdr:col>18</xdr:col>
      <xdr:colOff>342900</xdr:colOff>
      <xdr:row>5</xdr:row>
      <xdr:rowOff>60960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E440BEF4-E556-469F-A695-D8C8BBA11ADF}"/>
            </a:ext>
          </a:extLst>
        </xdr:cNvPr>
        <xdr:cNvSpPr/>
      </xdr:nvSpPr>
      <xdr:spPr>
        <a:xfrm>
          <a:off x="8991600" y="312420"/>
          <a:ext cx="2324100" cy="662940"/>
        </a:xfrm>
        <a:prstGeom prst="round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indent="0" algn="ctr"/>
          <a:r>
            <a:rPr lang="en-IN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Avg Activity Per Mail</a:t>
          </a:r>
        </a:p>
        <a:p>
          <a:pPr marL="0" indent="0" algn="ctr"/>
          <a:r>
            <a:rPr lang="en-IN"/>
            <a:t> </a:t>
          </a:r>
          <a:r>
            <a:rPr lang="en-IN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en-IN"/>
            <a:t> </a:t>
          </a:r>
          <a:endParaRPr lang="en-IN" sz="1100" b="0" i="0" u="none" strike="noStrike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198120</xdr:colOff>
      <xdr:row>6</xdr:row>
      <xdr:rowOff>38100</xdr:rowOff>
    </xdr:from>
    <xdr:to>
      <xdr:col>4</xdr:col>
      <xdr:colOff>426720</xdr:colOff>
      <xdr:row>17</xdr:row>
      <xdr:rowOff>114300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641D35EE-B563-4BB7-8C51-45EBADEBE59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563880</xdr:colOff>
      <xdr:row>5</xdr:row>
      <xdr:rowOff>144780</xdr:rowOff>
    </xdr:from>
    <xdr:to>
      <xdr:col>14</xdr:col>
      <xdr:colOff>259080</xdr:colOff>
      <xdr:row>19</xdr:row>
      <xdr:rowOff>91440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8466EC22-0516-49BD-98F7-F8E020D4939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426720</xdr:colOff>
      <xdr:row>6</xdr:row>
      <xdr:rowOff>7620</xdr:rowOff>
    </xdr:from>
    <xdr:to>
      <xdr:col>22</xdr:col>
      <xdr:colOff>228600</xdr:colOff>
      <xdr:row>20</xdr:row>
      <xdr:rowOff>22860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E8AD6B54-DACF-4DB1-A183-33A7DAF68D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190500</xdr:colOff>
      <xdr:row>0</xdr:row>
      <xdr:rowOff>114300</xdr:rowOff>
    </xdr:from>
    <xdr:to>
      <xdr:col>4</xdr:col>
      <xdr:colOff>76200</xdr:colOff>
      <xdr:row>4</xdr:row>
      <xdr:rowOff>45720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55906126-57F8-4B4E-9DE3-13BC33B2DC11}"/>
            </a:ext>
          </a:extLst>
        </xdr:cNvPr>
        <xdr:cNvSpPr/>
      </xdr:nvSpPr>
      <xdr:spPr>
        <a:xfrm>
          <a:off x="190500" y="114300"/>
          <a:ext cx="2324100" cy="662940"/>
        </a:xfrm>
        <a:prstGeom prst="round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IN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Total Unique Visitors</a:t>
          </a:r>
        </a:p>
        <a:p>
          <a:pPr algn="ctr"/>
          <a:r>
            <a:rPr lang="en-IN" b="1"/>
            <a:t> </a:t>
          </a:r>
          <a:r>
            <a:rPr lang="en-IN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12464910</a:t>
          </a:r>
          <a:r>
            <a:rPr lang="en-IN" b="1"/>
            <a:t> </a:t>
          </a:r>
          <a:endParaRPr lang="en-IN" sz="1100" b="1"/>
        </a:p>
      </xdr:txBody>
    </xdr:sp>
    <xdr:clientData/>
  </xdr:twoCellAnchor>
  <xdr:twoCellAnchor>
    <xdr:from>
      <xdr:col>4</xdr:col>
      <xdr:colOff>548640</xdr:colOff>
      <xdr:row>0</xdr:row>
      <xdr:rowOff>137160</xdr:rowOff>
    </xdr:from>
    <xdr:to>
      <xdr:col>8</xdr:col>
      <xdr:colOff>434340</xdr:colOff>
      <xdr:row>4</xdr:row>
      <xdr:rowOff>68580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2911CBAF-2485-453E-8AC6-864C11849916}"/>
            </a:ext>
          </a:extLst>
        </xdr:cNvPr>
        <xdr:cNvSpPr/>
      </xdr:nvSpPr>
      <xdr:spPr>
        <a:xfrm>
          <a:off x="2987040" y="137160"/>
          <a:ext cx="2324100" cy="662940"/>
        </a:xfrm>
        <a:prstGeom prst="round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IN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Average of Bounce Rate (%)</a:t>
          </a:r>
          <a:r>
            <a:rPr lang="en-IN" b="1"/>
            <a:t> </a:t>
          </a:r>
          <a:r>
            <a:rPr lang="en-IN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55.306592</a:t>
          </a:r>
          <a:r>
            <a:rPr lang="en-IN" b="1"/>
            <a:t> </a:t>
          </a:r>
          <a:endParaRPr lang="en-IN" sz="1100" b="1"/>
        </a:p>
      </xdr:txBody>
    </xdr:sp>
    <xdr:clientData/>
  </xdr:twoCellAnchor>
  <xdr:twoCellAnchor>
    <xdr:from>
      <xdr:col>9</xdr:col>
      <xdr:colOff>266700</xdr:colOff>
      <xdr:row>0</xdr:row>
      <xdr:rowOff>137160</xdr:rowOff>
    </xdr:from>
    <xdr:to>
      <xdr:col>13</xdr:col>
      <xdr:colOff>152400</xdr:colOff>
      <xdr:row>4</xdr:row>
      <xdr:rowOff>68580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14449458-A37F-4D4C-9181-1758AE0DFC25}"/>
            </a:ext>
          </a:extLst>
        </xdr:cNvPr>
        <xdr:cNvSpPr/>
      </xdr:nvSpPr>
      <xdr:spPr>
        <a:xfrm>
          <a:off x="5753100" y="137160"/>
          <a:ext cx="2324100" cy="662940"/>
        </a:xfrm>
        <a:prstGeom prst="round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indent="0" algn="ctr"/>
          <a:r>
            <a:rPr lang="en-IN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Avg Session Duration</a:t>
          </a:r>
        </a:p>
        <a:p>
          <a:pPr marL="0" indent="0" algn="ctr"/>
          <a:r>
            <a:rPr lang="en-IN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8.05 </a:t>
          </a:r>
        </a:p>
      </xdr:txBody>
    </xdr:sp>
    <xdr:clientData/>
  </xdr:twoCellAnchor>
  <xdr:twoCellAnchor>
    <xdr:from>
      <xdr:col>0</xdr:col>
      <xdr:colOff>0</xdr:colOff>
      <xdr:row>5</xdr:row>
      <xdr:rowOff>129540</xdr:rowOff>
    </xdr:from>
    <xdr:to>
      <xdr:col>8</xdr:col>
      <xdr:colOff>281940</xdr:colOff>
      <xdr:row>16</xdr:row>
      <xdr:rowOff>138521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93D110A-F385-4C0E-B734-8EB38909EE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0</xdr:colOff>
      <xdr:row>6</xdr:row>
      <xdr:rowOff>0</xdr:rowOff>
    </xdr:from>
    <xdr:to>
      <xdr:col>16</xdr:col>
      <xdr:colOff>0</xdr:colOff>
      <xdr:row>16</xdr:row>
      <xdr:rowOff>76745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3BB261CF-4FE0-49BF-BF8E-AAF053EF47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327660</xdr:colOff>
      <xdr:row>5</xdr:row>
      <xdr:rowOff>83820</xdr:rowOff>
    </xdr:from>
    <xdr:to>
      <xdr:col>22</xdr:col>
      <xdr:colOff>487680</xdr:colOff>
      <xdr:row>16</xdr:row>
      <xdr:rowOff>138521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092458AD-8DA4-4112-AA92-98C3909E9D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426720</xdr:colOff>
      <xdr:row>17</xdr:row>
      <xdr:rowOff>30480</xdr:rowOff>
    </xdr:from>
    <xdr:to>
      <xdr:col>12</xdr:col>
      <xdr:colOff>213360</xdr:colOff>
      <xdr:row>28</xdr:row>
      <xdr:rowOff>77560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E042040-4868-4EF8-873A-B616EC44132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228600</xdr:colOff>
      <xdr:row>10</xdr:row>
      <xdr:rowOff>53340</xdr:rowOff>
    </xdr:from>
    <xdr:to>
      <xdr:col>8</xdr:col>
      <xdr:colOff>1386840</xdr:colOff>
      <xdr:row>21</xdr:row>
      <xdr:rowOff>53340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61DEF1B-03EC-9433-2E8B-B069FFB2FE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129540</xdr:colOff>
      <xdr:row>22</xdr:row>
      <xdr:rowOff>30480</xdr:rowOff>
    </xdr:from>
    <xdr:to>
      <xdr:col>8</xdr:col>
      <xdr:colOff>396240</xdr:colOff>
      <xdr:row>32</xdr:row>
      <xdr:rowOff>99060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C4ABC57-5ACA-9C74-9778-6C884A812CA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419100</xdr:colOff>
      <xdr:row>33</xdr:row>
      <xdr:rowOff>91440</xdr:rowOff>
    </xdr:from>
    <xdr:to>
      <xdr:col>8</xdr:col>
      <xdr:colOff>236220</xdr:colOff>
      <xdr:row>44</xdr:row>
      <xdr:rowOff>137160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147F9C7-4E38-592B-CB2E-D946DD235AC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68581</xdr:colOff>
      <xdr:row>62</xdr:row>
      <xdr:rowOff>22860</xdr:rowOff>
    </xdr:from>
    <xdr:to>
      <xdr:col>6</xdr:col>
      <xdr:colOff>1307631</xdr:colOff>
      <xdr:row>73</xdr:row>
      <xdr:rowOff>60960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3E103D4-365C-A3FD-EC2D-803C8BC4C5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21</xdr:col>
      <xdr:colOff>600075</xdr:colOff>
      <xdr:row>38</xdr:row>
      <xdr:rowOff>54881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B1A0A1AD-97F3-FA87-EE5E-8F6641C12996}"/>
            </a:ext>
          </a:extLst>
        </xdr:cNvPr>
        <xdr:cNvSpPr/>
      </xdr:nvSpPr>
      <xdr:spPr>
        <a:xfrm>
          <a:off x="0" y="0"/>
          <a:ext cx="13249275" cy="7293881"/>
        </a:xfrm>
        <a:custGeom>
          <a:avLst/>
          <a:gdLst>
            <a:gd name="connsiteX0" fmla="*/ 0 w 13258800"/>
            <a:gd name="connsiteY0" fmla="*/ 1214462 h 7286626"/>
            <a:gd name="connsiteX1" fmla="*/ 1214462 w 13258800"/>
            <a:gd name="connsiteY1" fmla="*/ 0 h 7286626"/>
            <a:gd name="connsiteX2" fmla="*/ 12044338 w 13258800"/>
            <a:gd name="connsiteY2" fmla="*/ 0 h 7286626"/>
            <a:gd name="connsiteX3" fmla="*/ 13258800 w 13258800"/>
            <a:gd name="connsiteY3" fmla="*/ 1214462 h 7286626"/>
            <a:gd name="connsiteX4" fmla="*/ 13258800 w 13258800"/>
            <a:gd name="connsiteY4" fmla="*/ 6072164 h 7286626"/>
            <a:gd name="connsiteX5" fmla="*/ 12044338 w 13258800"/>
            <a:gd name="connsiteY5" fmla="*/ 7286626 h 7286626"/>
            <a:gd name="connsiteX6" fmla="*/ 1214462 w 13258800"/>
            <a:gd name="connsiteY6" fmla="*/ 7286626 h 7286626"/>
            <a:gd name="connsiteX7" fmla="*/ 0 w 13258800"/>
            <a:gd name="connsiteY7" fmla="*/ 6072164 h 7286626"/>
            <a:gd name="connsiteX8" fmla="*/ 0 w 13258800"/>
            <a:gd name="connsiteY8" fmla="*/ 1214462 h 7286626"/>
            <a:gd name="connsiteX0" fmla="*/ 33925 w 13292725"/>
            <a:gd name="connsiteY0" fmla="*/ 1214462 h 7286626"/>
            <a:gd name="connsiteX1" fmla="*/ 486387 w 13292725"/>
            <a:gd name="connsiteY1" fmla="*/ 0 h 7286626"/>
            <a:gd name="connsiteX2" fmla="*/ 12078263 w 13292725"/>
            <a:gd name="connsiteY2" fmla="*/ 0 h 7286626"/>
            <a:gd name="connsiteX3" fmla="*/ 13292725 w 13292725"/>
            <a:gd name="connsiteY3" fmla="*/ 1214462 h 7286626"/>
            <a:gd name="connsiteX4" fmla="*/ 13292725 w 13292725"/>
            <a:gd name="connsiteY4" fmla="*/ 6072164 h 7286626"/>
            <a:gd name="connsiteX5" fmla="*/ 12078263 w 13292725"/>
            <a:gd name="connsiteY5" fmla="*/ 7286626 h 7286626"/>
            <a:gd name="connsiteX6" fmla="*/ 1248387 w 13292725"/>
            <a:gd name="connsiteY6" fmla="*/ 7286626 h 7286626"/>
            <a:gd name="connsiteX7" fmla="*/ 33925 w 13292725"/>
            <a:gd name="connsiteY7" fmla="*/ 6072164 h 7286626"/>
            <a:gd name="connsiteX8" fmla="*/ 33925 w 13292725"/>
            <a:gd name="connsiteY8" fmla="*/ 1214462 h 7286626"/>
            <a:gd name="connsiteX0" fmla="*/ 33925 w 13292725"/>
            <a:gd name="connsiteY0" fmla="*/ 1214462 h 7299205"/>
            <a:gd name="connsiteX1" fmla="*/ 486387 w 13292725"/>
            <a:gd name="connsiteY1" fmla="*/ 0 h 7299205"/>
            <a:gd name="connsiteX2" fmla="*/ 12078263 w 13292725"/>
            <a:gd name="connsiteY2" fmla="*/ 0 h 7299205"/>
            <a:gd name="connsiteX3" fmla="*/ 13292725 w 13292725"/>
            <a:gd name="connsiteY3" fmla="*/ 1214462 h 7299205"/>
            <a:gd name="connsiteX4" fmla="*/ 13292725 w 13292725"/>
            <a:gd name="connsiteY4" fmla="*/ 6072164 h 7299205"/>
            <a:gd name="connsiteX5" fmla="*/ 12078263 w 13292725"/>
            <a:gd name="connsiteY5" fmla="*/ 7286626 h 7299205"/>
            <a:gd name="connsiteX6" fmla="*/ 1248387 w 13292725"/>
            <a:gd name="connsiteY6" fmla="*/ 7286626 h 7299205"/>
            <a:gd name="connsiteX7" fmla="*/ 14875 w 13292725"/>
            <a:gd name="connsiteY7" fmla="*/ 6757964 h 7299205"/>
            <a:gd name="connsiteX8" fmla="*/ 33925 w 13292725"/>
            <a:gd name="connsiteY8" fmla="*/ 1214462 h 7299205"/>
            <a:gd name="connsiteX0" fmla="*/ 33925 w 13292725"/>
            <a:gd name="connsiteY0" fmla="*/ 1214462 h 7286626"/>
            <a:gd name="connsiteX1" fmla="*/ 486387 w 13292725"/>
            <a:gd name="connsiteY1" fmla="*/ 0 h 7286626"/>
            <a:gd name="connsiteX2" fmla="*/ 12078263 w 13292725"/>
            <a:gd name="connsiteY2" fmla="*/ 0 h 7286626"/>
            <a:gd name="connsiteX3" fmla="*/ 13292725 w 13292725"/>
            <a:gd name="connsiteY3" fmla="*/ 1214462 h 7286626"/>
            <a:gd name="connsiteX4" fmla="*/ 13292725 w 13292725"/>
            <a:gd name="connsiteY4" fmla="*/ 6072164 h 7286626"/>
            <a:gd name="connsiteX5" fmla="*/ 12078263 w 13292725"/>
            <a:gd name="connsiteY5" fmla="*/ 7286626 h 7286626"/>
            <a:gd name="connsiteX6" fmla="*/ 1019787 w 13292725"/>
            <a:gd name="connsiteY6" fmla="*/ 7200901 h 7286626"/>
            <a:gd name="connsiteX7" fmla="*/ 14875 w 13292725"/>
            <a:gd name="connsiteY7" fmla="*/ 6757964 h 7286626"/>
            <a:gd name="connsiteX8" fmla="*/ 33925 w 13292725"/>
            <a:gd name="connsiteY8" fmla="*/ 1214462 h 7286626"/>
            <a:gd name="connsiteX0" fmla="*/ 33925 w 13292725"/>
            <a:gd name="connsiteY0" fmla="*/ 1214462 h 7286626"/>
            <a:gd name="connsiteX1" fmla="*/ 486387 w 13292725"/>
            <a:gd name="connsiteY1" fmla="*/ 0 h 7286626"/>
            <a:gd name="connsiteX2" fmla="*/ 12078263 w 13292725"/>
            <a:gd name="connsiteY2" fmla="*/ 0 h 7286626"/>
            <a:gd name="connsiteX3" fmla="*/ 13292725 w 13292725"/>
            <a:gd name="connsiteY3" fmla="*/ 1214462 h 7286626"/>
            <a:gd name="connsiteX4" fmla="*/ 13292725 w 13292725"/>
            <a:gd name="connsiteY4" fmla="*/ 6072164 h 7286626"/>
            <a:gd name="connsiteX5" fmla="*/ 12078263 w 13292725"/>
            <a:gd name="connsiteY5" fmla="*/ 7286626 h 7286626"/>
            <a:gd name="connsiteX6" fmla="*/ 1067412 w 13292725"/>
            <a:gd name="connsiteY6" fmla="*/ 7248526 h 7286626"/>
            <a:gd name="connsiteX7" fmla="*/ 14875 w 13292725"/>
            <a:gd name="connsiteY7" fmla="*/ 6757964 h 7286626"/>
            <a:gd name="connsiteX8" fmla="*/ 33925 w 13292725"/>
            <a:gd name="connsiteY8" fmla="*/ 1214462 h 7286626"/>
            <a:gd name="connsiteX0" fmla="*/ 33925 w 13302250"/>
            <a:gd name="connsiteY0" fmla="*/ 1214462 h 7286626"/>
            <a:gd name="connsiteX1" fmla="*/ 486387 w 13302250"/>
            <a:gd name="connsiteY1" fmla="*/ 0 h 7286626"/>
            <a:gd name="connsiteX2" fmla="*/ 12078263 w 13302250"/>
            <a:gd name="connsiteY2" fmla="*/ 0 h 7286626"/>
            <a:gd name="connsiteX3" fmla="*/ 13302250 w 13302250"/>
            <a:gd name="connsiteY3" fmla="*/ 700112 h 7286626"/>
            <a:gd name="connsiteX4" fmla="*/ 13292725 w 13302250"/>
            <a:gd name="connsiteY4" fmla="*/ 6072164 h 7286626"/>
            <a:gd name="connsiteX5" fmla="*/ 12078263 w 13302250"/>
            <a:gd name="connsiteY5" fmla="*/ 7286626 h 7286626"/>
            <a:gd name="connsiteX6" fmla="*/ 1067412 w 13302250"/>
            <a:gd name="connsiteY6" fmla="*/ 7248526 h 7286626"/>
            <a:gd name="connsiteX7" fmla="*/ 14875 w 13302250"/>
            <a:gd name="connsiteY7" fmla="*/ 6757964 h 7286626"/>
            <a:gd name="connsiteX8" fmla="*/ 33925 w 13302250"/>
            <a:gd name="connsiteY8" fmla="*/ 1214462 h 7286626"/>
            <a:gd name="connsiteX0" fmla="*/ 33925 w 13302250"/>
            <a:gd name="connsiteY0" fmla="*/ 1233512 h 7305676"/>
            <a:gd name="connsiteX1" fmla="*/ 486387 w 13302250"/>
            <a:gd name="connsiteY1" fmla="*/ 19050 h 7305676"/>
            <a:gd name="connsiteX2" fmla="*/ 12411638 w 13302250"/>
            <a:gd name="connsiteY2" fmla="*/ 0 h 7305676"/>
            <a:gd name="connsiteX3" fmla="*/ 13302250 w 13302250"/>
            <a:gd name="connsiteY3" fmla="*/ 719162 h 7305676"/>
            <a:gd name="connsiteX4" fmla="*/ 13292725 w 13302250"/>
            <a:gd name="connsiteY4" fmla="*/ 6091214 h 7305676"/>
            <a:gd name="connsiteX5" fmla="*/ 12078263 w 13302250"/>
            <a:gd name="connsiteY5" fmla="*/ 7305676 h 7305676"/>
            <a:gd name="connsiteX6" fmla="*/ 1067412 w 13302250"/>
            <a:gd name="connsiteY6" fmla="*/ 7267576 h 7305676"/>
            <a:gd name="connsiteX7" fmla="*/ 14875 w 13302250"/>
            <a:gd name="connsiteY7" fmla="*/ 6777014 h 7305676"/>
            <a:gd name="connsiteX8" fmla="*/ 33925 w 13302250"/>
            <a:gd name="connsiteY8" fmla="*/ 1233512 h 7305676"/>
            <a:gd name="connsiteX0" fmla="*/ 33925 w 13302250"/>
            <a:gd name="connsiteY0" fmla="*/ 1233512 h 7305676"/>
            <a:gd name="connsiteX1" fmla="*/ 486387 w 13302250"/>
            <a:gd name="connsiteY1" fmla="*/ 19050 h 7305676"/>
            <a:gd name="connsiteX2" fmla="*/ 12411638 w 13302250"/>
            <a:gd name="connsiteY2" fmla="*/ 0 h 7305676"/>
            <a:gd name="connsiteX3" fmla="*/ 13302250 w 13302250"/>
            <a:gd name="connsiteY3" fmla="*/ 719162 h 7305676"/>
            <a:gd name="connsiteX4" fmla="*/ 13302250 w 13302250"/>
            <a:gd name="connsiteY4" fmla="*/ 6576989 h 7305676"/>
            <a:gd name="connsiteX5" fmla="*/ 12078263 w 13302250"/>
            <a:gd name="connsiteY5" fmla="*/ 7305676 h 7305676"/>
            <a:gd name="connsiteX6" fmla="*/ 1067412 w 13302250"/>
            <a:gd name="connsiteY6" fmla="*/ 7267576 h 7305676"/>
            <a:gd name="connsiteX7" fmla="*/ 14875 w 13302250"/>
            <a:gd name="connsiteY7" fmla="*/ 6777014 h 7305676"/>
            <a:gd name="connsiteX8" fmla="*/ 33925 w 13302250"/>
            <a:gd name="connsiteY8" fmla="*/ 1233512 h 7305676"/>
            <a:gd name="connsiteX0" fmla="*/ 33925 w 13302250"/>
            <a:gd name="connsiteY0" fmla="*/ 1233512 h 7289580"/>
            <a:gd name="connsiteX1" fmla="*/ 486387 w 13302250"/>
            <a:gd name="connsiteY1" fmla="*/ 19050 h 7289580"/>
            <a:gd name="connsiteX2" fmla="*/ 12411638 w 13302250"/>
            <a:gd name="connsiteY2" fmla="*/ 0 h 7289580"/>
            <a:gd name="connsiteX3" fmla="*/ 13302250 w 13302250"/>
            <a:gd name="connsiteY3" fmla="*/ 719162 h 7289580"/>
            <a:gd name="connsiteX4" fmla="*/ 13302250 w 13302250"/>
            <a:gd name="connsiteY4" fmla="*/ 6576989 h 7289580"/>
            <a:gd name="connsiteX5" fmla="*/ 12364013 w 13302250"/>
            <a:gd name="connsiteY5" fmla="*/ 7286626 h 7289580"/>
            <a:gd name="connsiteX6" fmla="*/ 1067412 w 13302250"/>
            <a:gd name="connsiteY6" fmla="*/ 7267576 h 7289580"/>
            <a:gd name="connsiteX7" fmla="*/ 14875 w 13302250"/>
            <a:gd name="connsiteY7" fmla="*/ 6777014 h 7289580"/>
            <a:gd name="connsiteX8" fmla="*/ 33925 w 13302250"/>
            <a:gd name="connsiteY8" fmla="*/ 1233512 h 7289580"/>
            <a:gd name="connsiteX0" fmla="*/ 33925 w 13302250"/>
            <a:gd name="connsiteY0" fmla="*/ 1233512 h 7286626"/>
            <a:gd name="connsiteX1" fmla="*/ 486387 w 13302250"/>
            <a:gd name="connsiteY1" fmla="*/ 19050 h 7286626"/>
            <a:gd name="connsiteX2" fmla="*/ 12411638 w 13302250"/>
            <a:gd name="connsiteY2" fmla="*/ 0 h 7286626"/>
            <a:gd name="connsiteX3" fmla="*/ 13302250 w 13302250"/>
            <a:gd name="connsiteY3" fmla="*/ 719162 h 7286626"/>
            <a:gd name="connsiteX4" fmla="*/ 13302250 w 13302250"/>
            <a:gd name="connsiteY4" fmla="*/ 6576989 h 7286626"/>
            <a:gd name="connsiteX5" fmla="*/ 12364013 w 13302250"/>
            <a:gd name="connsiteY5" fmla="*/ 7286626 h 7286626"/>
            <a:gd name="connsiteX6" fmla="*/ 1048362 w 13302250"/>
            <a:gd name="connsiteY6" fmla="*/ 7248526 h 7286626"/>
            <a:gd name="connsiteX7" fmla="*/ 14875 w 13302250"/>
            <a:gd name="connsiteY7" fmla="*/ 6777014 h 7286626"/>
            <a:gd name="connsiteX8" fmla="*/ 33925 w 13302250"/>
            <a:gd name="connsiteY8" fmla="*/ 1233512 h 7286626"/>
            <a:gd name="connsiteX0" fmla="*/ 33925 w 13302250"/>
            <a:gd name="connsiteY0" fmla="*/ 1233512 h 7286626"/>
            <a:gd name="connsiteX1" fmla="*/ 486387 w 13302250"/>
            <a:gd name="connsiteY1" fmla="*/ 19050 h 7286626"/>
            <a:gd name="connsiteX2" fmla="*/ 12411638 w 13302250"/>
            <a:gd name="connsiteY2" fmla="*/ 0 h 7286626"/>
            <a:gd name="connsiteX3" fmla="*/ 13302250 w 13302250"/>
            <a:gd name="connsiteY3" fmla="*/ 719162 h 7286626"/>
            <a:gd name="connsiteX4" fmla="*/ 13302250 w 13302250"/>
            <a:gd name="connsiteY4" fmla="*/ 6576989 h 7286626"/>
            <a:gd name="connsiteX5" fmla="*/ 12364013 w 13302250"/>
            <a:gd name="connsiteY5" fmla="*/ 7286626 h 7286626"/>
            <a:gd name="connsiteX6" fmla="*/ 1048362 w 13302250"/>
            <a:gd name="connsiteY6" fmla="*/ 7248526 h 7286626"/>
            <a:gd name="connsiteX7" fmla="*/ 14875 w 13302250"/>
            <a:gd name="connsiteY7" fmla="*/ 6777014 h 7286626"/>
            <a:gd name="connsiteX8" fmla="*/ 33925 w 13302250"/>
            <a:gd name="connsiteY8" fmla="*/ 1233512 h 7286626"/>
            <a:gd name="connsiteX0" fmla="*/ 33925 w 13302250"/>
            <a:gd name="connsiteY0" fmla="*/ 1240767 h 7293881"/>
            <a:gd name="connsiteX1" fmla="*/ 486387 w 13302250"/>
            <a:gd name="connsiteY1" fmla="*/ 26305 h 7293881"/>
            <a:gd name="connsiteX2" fmla="*/ 12411638 w 13302250"/>
            <a:gd name="connsiteY2" fmla="*/ 7255 h 7293881"/>
            <a:gd name="connsiteX3" fmla="*/ 13245100 w 13302250"/>
            <a:gd name="connsiteY3" fmla="*/ 564492 h 7293881"/>
            <a:gd name="connsiteX4" fmla="*/ 13302250 w 13302250"/>
            <a:gd name="connsiteY4" fmla="*/ 6584244 h 7293881"/>
            <a:gd name="connsiteX5" fmla="*/ 12364013 w 13302250"/>
            <a:gd name="connsiteY5" fmla="*/ 7293881 h 7293881"/>
            <a:gd name="connsiteX6" fmla="*/ 1048362 w 13302250"/>
            <a:gd name="connsiteY6" fmla="*/ 7255781 h 7293881"/>
            <a:gd name="connsiteX7" fmla="*/ 14875 w 13302250"/>
            <a:gd name="connsiteY7" fmla="*/ 6784269 h 7293881"/>
            <a:gd name="connsiteX8" fmla="*/ 33925 w 13302250"/>
            <a:gd name="connsiteY8" fmla="*/ 1240767 h 7293881"/>
            <a:gd name="connsiteX0" fmla="*/ 33925 w 13254625"/>
            <a:gd name="connsiteY0" fmla="*/ 1240767 h 7293881"/>
            <a:gd name="connsiteX1" fmla="*/ 486387 w 13254625"/>
            <a:gd name="connsiteY1" fmla="*/ 26305 h 7293881"/>
            <a:gd name="connsiteX2" fmla="*/ 12411638 w 13254625"/>
            <a:gd name="connsiteY2" fmla="*/ 7255 h 7293881"/>
            <a:gd name="connsiteX3" fmla="*/ 13245100 w 13254625"/>
            <a:gd name="connsiteY3" fmla="*/ 564492 h 7293881"/>
            <a:gd name="connsiteX4" fmla="*/ 13254625 w 13254625"/>
            <a:gd name="connsiteY4" fmla="*/ 6603294 h 7293881"/>
            <a:gd name="connsiteX5" fmla="*/ 12364013 w 13254625"/>
            <a:gd name="connsiteY5" fmla="*/ 7293881 h 7293881"/>
            <a:gd name="connsiteX6" fmla="*/ 1048362 w 13254625"/>
            <a:gd name="connsiteY6" fmla="*/ 7255781 h 7293881"/>
            <a:gd name="connsiteX7" fmla="*/ 14875 w 13254625"/>
            <a:gd name="connsiteY7" fmla="*/ 6784269 h 7293881"/>
            <a:gd name="connsiteX8" fmla="*/ 33925 w 13254625"/>
            <a:gd name="connsiteY8" fmla="*/ 1240767 h 7293881"/>
            <a:gd name="connsiteX0" fmla="*/ 33925 w 13254625"/>
            <a:gd name="connsiteY0" fmla="*/ 1240767 h 7293881"/>
            <a:gd name="connsiteX1" fmla="*/ 486387 w 13254625"/>
            <a:gd name="connsiteY1" fmla="*/ 26305 h 7293881"/>
            <a:gd name="connsiteX2" fmla="*/ 12411638 w 13254625"/>
            <a:gd name="connsiteY2" fmla="*/ 7255 h 7293881"/>
            <a:gd name="connsiteX3" fmla="*/ 13245100 w 13254625"/>
            <a:gd name="connsiteY3" fmla="*/ 564492 h 7293881"/>
            <a:gd name="connsiteX4" fmla="*/ 13254625 w 13254625"/>
            <a:gd name="connsiteY4" fmla="*/ 6603294 h 7293881"/>
            <a:gd name="connsiteX5" fmla="*/ 12364013 w 13254625"/>
            <a:gd name="connsiteY5" fmla="*/ 7293881 h 7293881"/>
            <a:gd name="connsiteX6" fmla="*/ 1048362 w 13254625"/>
            <a:gd name="connsiteY6" fmla="*/ 7255781 h 7293881"/>
            <a:gd name="connsiteX7" fmla="*/ 14875 w 13254625"/>
            <a:gd name="connsiteY7" fmla="*/ 6784269 h 7293881"/>
            <a:gd name="connsiteX8" fmla="*/ 33925 w 13254625"/>
            <a:gd name="connsiteY8" fmla="*/ 1240767 h 7293881"/>
            <a:gd name="connsiteX0" fmla="*/ 22004 w 13280804"/>
            <a:gd name="connsiteY0" fmla="*/ 1250292 h 7293881"/>
            <a:gd name="connsiteX1" fmla="*/ 512566 w 13280804"/>
            <a:gd name="connsiteY1" fmla="*/ 26305 h 7293881"/>
            <a:gd name="connsiteX2" fmla="*/ 12437817 w 13280804"/>
            <a:gd name="connsiteY2" fmla="*/ 7255 h 7293881"/>
            <a:gd name="connsiteX3" fmla="*/ 13271279 w 13280804"/>
            <a:gd name="connsiteY3" fmla="*/ 564492 h 7293881"/>
            <a:gd name="connsiteX4" fmla="*/ 13280804 w 13280804"/>
            <a:gd name="connsiteY4" fmla="*/ 6603294 h 7293881"/>
            <a:gd name="connsiteX5" fmla="*/ 12390192 w 13280804"/>
            <a:gd name="connsiteY5" fmla="*/ 7293881 h 7293881"/>
            <a:gd name="connsiteX6" fmla="*/ 1074541 w 13280804"/>
            <a:gd name="connsiteY6" fmla="*/ 7255781 h 7293881"/>
            <a:gd name="connsiteX7" fmla="*/ 41054 w 13280804"/>
            <a:gd name="connsiteY7" fmla="*/ 6784269 h 7293881"/>
            <a:gd name="connsiteX8" fmla="*/ 22004 w 13280804"/>
            <a:gd name="connsiteY8" fmla="*/ 1250292 h 7293881"/>
            <a:gd name="connsiteX0" fmla="*/ 22004 w 13280804"/>
            <a:gd name="connsiteY0" fmla="*/ 1250292 h 7293881"/>
            <a:gd name="connsiteX1" fmla="*/ 512566 w 13280804"/>
            <a:gd name="connsiteY1" fmla="*/ 26305 h 7293881"/>
            <a:gd name="connsiteX2" fmla="*/ 12437817 w 13280804"/>
            <a:gd name="connsiteY2" fmla="*/ 7255 h 7293881"/>
            <a:gd name="connsiteX3" fmla="*/ 13271279 w 13280804"/>
            <a:gd name="connsiteY3" fmla="*/ 564492 h 7293881"/>
            <a:gd name="connsiteX4" fmla="*/ 13280804 w 13280804"/>
            <a:gd name="connsiteY4" fmla="*/ 6603294 h 7293881"/>
            <a:gd name="connsiteX5" fmla="*/ 12390192 w 13280804"/>
            <a:gd name="connsiteY5" fmla="*/ 7293881 h 7293881"/>
            <a:gd name="connsiteX6" fmla="*/ 1074541 w 13280804"/>
            <a:gd name="connsiteY6" fmla="*/ 7255781 h 7293881"/>
            <a:gd name="connsiteX7" fmla="*/ 12411 w 13280804"/>
            <a:gd name="connsiteY7" fmla="*/ 6784269 h 7293881"/>
            <a:gd name="connsiteX8" fmla="*/ 22004 w 13280804"/>
            <a:gd name="connsiteY8" fmla="*/ 1250292 h 72938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13280804" h="7293881">
              <a:moveTo>
                <a:pt x="22004" y="1250292"/>
              </a:moveTo>
              <a:cubicBezTo>
                <a:pt x="22004" y="579563"/>
                <a:pt x="-158163" y="26305"/>
                <a:pt x="512566" y="26305"/>
              </a:cubicBezTo>
              <a:lnTo>
                <a:pt x="12437817" y="7255"/>
              </a:lnTo>
              <a:cubicBezTo>
                <a:pt x="13108546" y="7255"/>
                <a:pt x="13271279" y="-106237"/>
                <a:pt x="13271279" y="564492"/>
              </a:cubicBezTo>
              <a:cubicBezTo>
                <a:pt x="13274454" y="2577426"/>
                <a:pt x="13230004" y="4580835"/>
                <a:pt x="13280804" y="6603294"/>
              </a:cubicBezTo>
              <a:cubicBezTo>
                <a:pt x="13280804" y="7274023"/>
                <a:pt x="13060921" y="7293881"/>
                <a:pt x="12390192" y="7293881"/>
              </a:cubicBezTo>
              <a:lnTo>
                <a:pt x="1074541" y="7255781"/>
              </a:lnTo>
              <a:cubicBezTo>
                <a:pt x="422862" y="7255781"/>
                <a:pt x="12411" y="7454998"/>
                <a:pt x="12411" y="6784269"/>
              </a:cubicBezTo>
              <a:cubicBezTo>
                <a:pt x="15609" y="4939610"/>
                <a:pt x="18806" y="3094951"/>
                <a:pt x="22004" y="1250292"/>
              </a:cubicBezTo>
              <a:close/>
            </a:path>
          </a:pathLst>
        </a:custGeom>
      </xdr:spPr>
      <xdr:style>
        <a:lnRef idx="1">
          <a:schemeClr val="accent5"/>
        </a:lnRef>
        <a:fillRef idx="2">
          <a:schemeClr val="accent5"/>
        </a:fillRef>
        <a:effectRef idx="1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21</xdr:col>
      <xdr:colOff>600074</xdr:colOff>
      <xdr:row>2</xdr:row>
      <xdr:rowOff>171450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719F892E-6C42-D969-ED6B-132B23A6DB89}"/>
            </a:ext>
          </a:extLst>
        </xdr:cNvPr>
        <xdr:cNvSpPr/>
      </xdr:nvSpPr>
      <xdr:spPr>
        <a:xfrm>
          <a:off x="0" y="0"/>
          <a:ext cx="13249274" cy="552450"/>
        </a:xfrm>
        <a:prstGeom prst="roundRect">
          <a:avLst/>
        </a:prstGeom>
        <a:ln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2800"/>
            <a:t>Marketing Dashboard</a:t>
          </a:r>
        </a:p>
      </xdr:txBody>
    </xdr:sp>
    <xdr:clientData/>
  </xdr:twoCellAnchor>
  <xdr:twoCellAnchor editAs="oneCell">
    <xdr:from>
      <xdr:col>7</xdr:col>
      <xdr:colOff>209550</xdr:colOff>
      <xdr:row>0</xdr:row>
      <xdr:rowOff>0</xdr:rowOff>
    </xdr:from>
    <xdr:to>
      <xdr:col>8</xdr:col>
      <xdr:colOff>295275</xdr:colOff>
      <xdr:row>3</xdr:row>
      <xdr:rowOff>38100</xdr:rowOff>
    </xdr:to>
    <xdr:pic>
      <xdr:nvPicPr>
        <xdr:cNvPr id="7" name="Graphic 6" descr="Bar chart with solid fill">
          <a:extLst>
            <a:ext uri="{FF2B5EF4-FFF2-40B4-BE49-F238E27FC236}">
              <a16:creationId xmlns:a16="http://schemas.microsoft.com/office/drawing/2014/main" id="{1D4A842C-388A-9F7A-90FF-4A1877F61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324350" y="0"/>
          <a:ext cx="695325" cy="609600"/>
        </a:xfrm>
        <a:prstGeom prst="rect">
          <a:avLst/>
        </a:prstGeom>
      </xdr:spPr>
    </xdr:pic>
    <xdr:clientData/>
  </xdr:twoCellAnchor>
  <xdr:twoCellAnchor>
    <xdr:from>
      <xdr:col>23</xdr:col>
      <xdr:colOff>0</xdr:colOff>
      <xdr:row>25</xdr:row>
      <xdr:rowOff>0</xdr:rowOff>
    </xdr:from>
    <xdr:to>
      <xdr:col>24</xdr:col>
      <xdr:colOff>57150</xdr:colOff>
      <xdr:row>28</xdr:row>
      <xdr:rowOff>0</xdr:rowOff>
    </xdr:to>
    <xdr:sp macro="" textlink="">
      <xdr:nvSpPr>
        <xdr:cNvPr id="8194" name="Text Box 2">
          <a:extLst>
            <a:ext uri="{FF2B5EF4-FFF2-40B4-BE49-F238E27FC236}">
              <a16:creationId xmlns:a16="http://schemas.microsoft.com/office/drawing/2014/main" id="{D97379D0-8E2B-32E4-59D7-81DF44A1497D}"/>
            </a:ext>
          </a:extLst>
        </xdr:cNvPr>
        <xdr:cNvSpPr txBox="1">
          <a:spLocks noChangeArrowheads="1"/>
        </xdr:cNvSpPr>
      </xdr:nvSpPr>
      <xdr:spPr bwMode="auto">
        <a:xfrm>
          <a:off x="13868400" y="4762500"/>
          <a:ext cx="666750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en-IN" sz="110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rPr>
            <a:t>Marketing Dashboard</a:t>
          </a:r>
        </a:p>
      </xdr:txBody>
    </xdr:sp>
    <xdr:clientData/>
  </xdr:twoCellAnchor>
  <xdr:twoCellAnchor>
    <xdr:from>
      <xdr:col>23</xdr:col>
      <xdr:colOff>0</xdr:colOff>
      <xdr:row>25</xdr:row>
      <xdr:rowOff>0</xdr:rowOff>
    </xdr:from>
    <xdr:to>
      <xdr:col>24</xdr:col>
      <xdr:colOff>57150</xdr:colOff>
      <xdr:row>28</xdr:row>
      <xdr:rowOff>0</xdr:rowOff>
    </xdr:to>
    <xdr:sp macro="" textlink="">
      <xdr:nvSpPr>
        <xdr:cNvPr id="8195" name="Text Box 3">
          <a:extLst>
            <a:ext uri="{FF2B5EF4-FFF2-40B4-BE49-F238E27FC236}">
              <a16:creationId xmlns:a16="http://schemas.microsoft.com/office/drawing/2014/main" id="{38FA54BD-4209-327E-F3AF-25966F920E69}"/>
            </a:ext>
          </a:extLst>
        </xdr:cNvPr>
        <xdr:cNvSpPr txBox="1">
          <a:spLocks noChangeArrowheads="1"/>
        </xdr:cNvSpPr>
      </xdr:nvSpPr>
      <xdr:spPr bwMode="auto">
        <a:xfrm>
          <a:off x="13868400" y="4762500"/>
          <a:ext cx="666750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endParaRPr lang="en-IN" sz="1100" b="0" i="0" u="none" strike="noStrike" baseline="0">
            <a:solidFill>
              <a:srgbClr val="000000"/>
            </a:solidFill>
            <a:latin typeface="Calibri"/>
            <a:ea typeface="Calibri"/>
            <a:cs typeface="Calibri"/>
          </a:endParaRPr>
        </a:p>
      </xdr:txBody>
    </xdr:sp>
    <xdr:clientData/>
  </xdr:twoCellAnchor>
  <xdr:twoCellAnchor>
    <xdr:from>
      <xdr:col>0</xdr:col>
      <xdr:colOff>0</xdr:colOff>
      <xdr:row>2</xdr:row>
      <xdr:rowOff>180975</xdr:rowOff>
    </xdr:from>
    <xdr:to>
      <xdr:col>5</xdr:col>
      <xdr:colOff>257175</xdr:colOff>
      <xdr:row>6</xdr:row>
      <xdr:rowOff>112395</xdr:rowOff>
    </xdr:to>
    <xdr:sp macro="" textlink="">
      <xdr:nvSpPr>
        <xdr:cNvPr id="29" name="Rectangle: Rounded Corners 28">
          <a:extLst>
            <a:ext uri="{FF2B5EF4-FFF2-40B4-BE49-F238E27FC236}">
              <a16:creationId xmlns:a16="http://schemas.microsoft.com/office/drawing/2014/main" id="{5EE9D54D-D6F3-4DC7-BC8B-F6FC79E703E9}"/>
            </a:ext>
          </a:extLst>
        </xdr:cNvPr>
        <xdr:cNvSpPr/>
      </xdr:nvSpPr>
      <xdr:spPr>
        <a:xfrm>
          <a:off x="0" y="561975"/>
          <a:ext cx="3152775" cy="693420"/>
        </a:xfrm>
        <a:prstGeom prst="roundRect">
          <a:avLst/>
        </a:prstGeom>
        <a:gradFill>
          <a:gsLst>
            <a:gs pos="0">
              <a:schemeClr val="accent5">
                <a:lumMod val="110000"/>
                <a:satMod val="105000"/>
                <a:tint val="67000"/>
              </a:schemeClr>
            </a:gs>
            <a:gs pos="50000">
              <a:schemeClr val="accent5">
                <a:lumMod val="105000"/>
                <a:satMod val="103000"/>
                <a:tint val="73000"/>
              </a:schemeClr>
            </a:gs>
            <a:gs pos="100000">
              <a:schemeClr val="accent5">
                <a:lumMod val="105000"/>
                <a:satMod val="109000"/>
                <a:tint val="81000"/>
              </a:schemeClr>
            </a:gs>
          </a:gsLst>
          <a:lin ang="5400000" scaled="0"/>
        </a:gra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5</xdr:col>
      <xdr:colOff>266699</xdr:colOff>
      <xdr:row>3</xdr:row>
      <xdr:rowOff>0</xdr:rowOff>
    </xdr:from>
    <xdr:to>
      <xdr:col>10</xdr:col>
      <xdr:colOff>523874</xdr:colOff>
      <xdr:row>6</xdr:row>
      <xdr:rowOff>121920</xdr:rowOff>
    </xdr:to>
    <xdr:sp macro="" textlink="">
      <xdr:nvSpPr>
        <xdr:cNvPr id="32" name="Rectangle: Rounded Corners 31">
          <a:extLst>
            <a:ext uri="{FF2B5EF4-FFF2-40B4-BE49-F238E27FC236}">
              <a16:creationId xmlns:a16="http://schemas.microsoft.com/office/drawing/2014/main" id="{C091A75F-8161-4AFC-BAE1-CECC3BB5FBDF}"/>
            </a:ext>
          </a:extLst>
        </xdr:cNvPr>
        <xdr:cNvSpPr/>
      </xdr:nvSpPr>
      <xdr:spPr>
        <a:xfrm>
          <a:off x="3162299" y="571500"/>
          <a:ext cx="3305175" cy="693420"/>
        </a:xfrm>
        <a:prstGeom prst="roundRect">
          <a:avLst/>
        </a:prstGeom>
        <a:gradFill>
          <a:gsLst>
            <a:gs pos="0">
              <a:schemeClr val="accent5">
                <a:lumMod val="110000"/>
                <a:satMod val="105000"/>
                <a:tint val="67000"/>
              </a:schemeClr>
            </a:gs>
            <a:gs pos="50000">
              <a:schemeClr val="accent5">
                <a:lumMod val="105000"/>
                <a:satMod val="103000"/>
                <a:tint val="73000"/>
              </a:schemeClr>
            </a:gs>
            <a:gs pos="100000">
              <a:schemeClr val="accent5">
                <a:lumMod val="105000"/>
                <a:satMod val="109000"/>
                <a:tint val="81000"/>
              </a:schemeClr>
            </a:gs>
          </a:gsLst>
          <a:lin ang="5400000" scaled="0"/>
        </a:gra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10</xdr:col>
      <xdr:colOff>542924</xdr:colOff>
      <xdr:row>3</xdr:row>
      <xdr:rowOff>0</xdr:rowOff>
    </xdr:from>
    <xdr:to>
      <xdr:col>16</xdr:col>
      <xdr:colOff>304799</xdr:colOff>
      <xdr:row>6</xdr:row>
      <xdr:rowOff>121920</xdr:rowOff>
    </xdr:to>
    <xdr:sp macro="" textlink="">
      <xdr:nvSpPr>
        <xdr:cNvPr id="33" name="Rectangle: Rounded Corners 32">
          <a:extLst>
            <a:ext uri="{FF2B5EF4-FFF2-40B4-BE49-F238E27FC236}">
              <a16:creationId xmlns:a16="http://schemas.microsoft.com/office/drawing/2014/main" id="{86D6950E-6C7E-49DB-AB9A-3798CAFE7444}"/>
            </a:ext>
          </a:extLst>
        </xdr:cNvPr>
        <xdr:cNvSpPr/>
      </xdr:nvSpPr>
      <xdr:spPr>
        <a:xfrm>
          <a:off x="6486524" y="571500"/>
          <a:ext cx="3419475" cy="693420"/>
        </a:xfrm>
        <a:prstGeom prst="roundRect">
          <a:avLst/>
        </a:prstGeom>
        <a:gradFill>
          <a:gsLst>
            <a:gs pos="0">
              <a:schemeClr val="accent5">
                <a:lumMod val="110000"/>
                <a:satMod val="105000"/>
                <a:tint val="67000"/>
              </a:schemeClr>
            </a:gs>
            <a:gs pos="50000">
              <a:schemeClr val="accent5">
                <a:lumMod val="105000"/>
                <a:satMod val="103000"/>
                <a:tint val="73000"/>
              </a:schemeClr>
            </a:gs>
            <a:gs pos="100000">
              <a:schemeClr val="accent5">
                <a:lumMod val="105000"/>
                <a:satMod val="109000"/>
                <a:tint val="81000"/>
              </a:schemeClr>
            </a:gs>
          </a:gsLst>
          <a:lin ang="5400000" scaled="0"/>
        </a:gra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>
    <xdr:from>
      <xdr:col>16</xdr:col>
      <xdr:colOff>314325</xdr:colOff>
      <xdr:row>2</xdr:row>
      <xdr:rowOff>180975</xdr:rowOff>
    </xdr:from>
    <xdr:to>
      <xdr:col>21</xdr:col>
      <xdr:colOff>561975</xdr:colOff>
      <xdr:row>6</xdr:row>
      <xdr:rowOff>112395</xdr:rowOff>
    </xdr:to>
    <xdr:sp macro="" textlink="">
      <xdr:nvSpPr>
        <xdr:cNvPr id="34" name="Rectangle: Rounded Corners 33">
          <a:extLst>
            <a:ext uri="{FF2B5EF4-FFF2-40B4-BE49-F238E27FC236}">
              <a16:creationId xmlns:a16="http://schemas.microsoft.com/office/drawing/2014/main" id="{25190F31-5C2E-4188-8686-5CC1A4349B9B}"/>
            </a:ext>
          </a:extLst>
        </xdr:cNvPr>
        <xdr:cNvSpPr/>
      </xdr:nvSpPr>
      <xdr:spPr>
        <a:xfrm>
          <a:off x="9915525" y="561975"/>
          <a:ext cx="3295650" cy="693420"/>
        </a:xfrm>
        <a:prstGeom prst="roundRect">
          <a:avLst/>
        </a:prstGeom>
        <a:gradFill>
          <a:gsLst>
            <a:gs pos="0">
              <a:schemeClr val="accent5">
                <a:lumMod val="110000"/>
                <a:satMod val="105000"/>
                <a:tint val="67000"/>
              </a:schemeClr>
            </a:gs>
            <a:gs pos="50000">
              <a:schemeClr val="accent5">
                <a:lumMod val="105000"/>
                <a:satMod val="103000"/>
                <a:tint val="73000"/>
              </a:schemeClr>
            </a:gs>
            <a:gs pos="100000">
              <a:schemeClr val="accent5">
                <a:lumMod val="105000"/>
                <a:satMod val="109000"/>
                <a:tint val="81000"/>
              </a:schemeClr>
            </a:gs>
          </a:gsLst>
          <a:lin ang="5400000" scaled="0"/>
        </a:gra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IN" sz="1100"/>
        </a:p>
      </xdr:txBody>
    </xdr:sp>
    <xdr:clientData/>
  </xdr:twoCellAnchor>
  <xdr:twoCellAnchor editAs="oneCell">
    <xdr:from>
      <xdr:col>1</xdr:col>
      <xdr:colOff>57150</xdr:colOff>
      <xdr:row>3</xdr:row>
      <xdr:rowOff>66675</xdr:rowOff>
    </xdr:from>
    <xdr:to>
      <xdr:col>3</xdr:col>
      <xdr:colOff>581025</xdr:colOff>
      <xdr:row>6</xdr:row>
      <xdr:rowOff>98535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A86A5AB6-F725-A858-08E7-1E7505E35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50" y="638175"/>
          <a:ext cx="1590675" cy="603360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 editAs="oneCell">
    <xdr:from>
      <xdr:col>6</xdr:col>
      <xdr:colOff>590549</xdr:colOff>
      <xdr:row>3</xdr:row>
      <xdr:rowOff>47625</xdr:rowOff>
    </xdr:from>
    <xdr:to>
      <xdr:col>9</xdr:col>
      <xdr:colOff>257175</xdr:colOff>
      <xdr:row>6</xdr:row>
      <xdr:rowOff>104775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4846D1C-5E59-CC1D-00C4-AF141E8B5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95749" y="619125"/>
          <a:ext cx="1495426" cy="628650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 editAs="oneCell">
    <xdr:from>
      <xdr:col>12</xdr:col>
      <xdr:colOff>104774</xdr:colOff>
      <xdr:row>3</xdr:row>
      <xdr:rowOff>66674</xdr:rowOff>
    </xdr:from>
    <xdr:to>
      <xdr:col>15</xdr:col>
      <xdr:colOff>231902</xdr:colOff>
      <xdr:row>5</xdr:row>
      <xdr:rowOff>57149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CB322B2-E210-11F4-69DF-9F10D913F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67574" y="638174"/>
          <a:ext cx="1955928" cy="371475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 editAs="oneCell">
    <xdr:from>
      <xdr:col>12</xdr:col>
      <xdr:colOff>523874</xdr:colOff>
      <xdr:row>4</xdr:row>
      <xdr:rowOff>152400</xdr:rowOff>
    </xdr:from>
    <xdr:to>
      <xdr:col>14</xdr:col>
      <xdr:colOff>375362</xdr:colOff>
      <xdr:row>6</xdr:row>
      <xdr:rowOff>114300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1AC8E18-4E32-7EDC-642A-924117D9F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86674" y="914400"/>
          <a:ext cx="1070688" cy="342900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 editAs="oneCell">
    <xdr:from>
      <xdr:col>17</xdr:col>
      <xdr:colOff>561974</xdr:colOff>
      <xdr:row>3</xdr:row>
      <xdr:rowOff>85724</xdr:rowOff>
    </xdr:from>
    <xdr:to>
      <xdr:col>20</xdr:col>
      <xdr:colOff>371475</xdr:colOff>
      <xdr:row>6</xdr:row>
      <xdr:rowOff>104775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880D4-2F26-5899-00C9-3E63A9F4E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772774" y="657224"/>
          <a:ext cx="1638301" cy="590551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0</xdr:col>
      <xdr:colOff>0</xdr:colOff>
      <xdr:row>6</xdr:row>
      <xdr:rowOff>142875</xdr:rowOff>
    </xdr:from>
    <xdr:to>
      <xdr:col>5</xdr:col>
      <xdr:colOff>257174</xdr:colOff>
      <xdr:row>20</xdr:row>
      <xdr:rowOff>152399</xdr:rowOff>
    </xdr:to>
    <xdr:graphicFrame macro="">
      <xdr:nvGraphicFramePr>
        <xdr:cNvPr id="41" name="Chart 40">
          <a:extLst>
            <a:ext uri="{FF2B5EF4-FFF2-40B4-BE49-F238E27FC236}">
              <a16:creationId xmlns:a16="http://schemas.microsoft.com/office/drawing/2014/main" id="{C427B711-7146-4A25-8F51-30834971A83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0</xdr:colOff>
      <xdr:row>20</xdr:row>
      <xdr:rowOff>161925</xdr:rowOff>
    </xdr:from>
    <xdr:to>
      <xdr:col>10</xdr:col>
      <xdr:colOff>523874</xdr:colOff>
      <xdr:row>38</xdr:row>
      <xdr:rowOff>95250</xdr:rowOff>
    </xdr:to>
    <xdr:graphicFrame macro="">
      <xdr:nvGraphicFramePr>
        <xdr:cNvPr id="43" name="Chart 42">
          <a:extLst>
            <a:ext uri="{FF2B5EF4-FFF2-40B4-BE49-F238E27FC236}">
              <a16:creationId xmlns:a16="http://schemas.microsoft.com/office/drawing/2014/main" id="{2E33FC20-52CD-4486-84CE-7EE915F512E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12</xdr:col>
      <xdr:colOff>190500</xdr:colOff>
      <xdr:row>6</xdr:row>
      <xdr:rowOff>133350</xdr:rowOff>
    </xdr:from>
    <xdr:to>
      <xdr:col>17</xdr:col>
      <xdr:colOff>333375</xdr:colOff>
      <xdr:row>20</xdr:row>
      <xdr:rowOff>171450</xdr:rowOff>
    </xdr:to>
    <xdr:graphicFrame macro="">
      <xdr:nvGraphicFramePr>
        <xdr:cNvPr id="44" name="Chart 43">
          <a:extLst>
            <a:ext uri="{FF2B5EF4-FFF2-40B4-BE49-F238E27FC236}">
              <a16:creationId xmlns:a16="http://schemas.microsoft.com/office/drawing/2014/main" id="{B5668CDD-567D-4CA3-8427-FD8243BC8C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</xdr:col>
      <xdr:colOff>238125</xdr:colOff>
      <xdr:row>6</xdr:row>
      <xdr:rowOff>142875</xdr:rowOff>
    </xdr:from>
    <xdr:to>
      <xdr:col>12</xdr:col>
      <xdr:colOff>200025</xdr:colOff>
      <xdr:row>20</xdr:row>
      <xdr:rowOff>161925</xdr:rowOff>
    </xdr:to>
    <xdr:graphicFrame macro="">
      <xdr:nvGraphicFramePr>
        <xdr:cNvPr id="45" name="Chart 44">
          <a:extLst>
            <a:ext uri="{FF2B5EF4-FFF2-40B4-BE49-F238E27FC236}">
              <a16:creationId xmlns:a16="http://schemas.microsoft.com/office/drawing/2014/main" id="{6B44FFE8-51AF-4151-9E0D-3168F10A4FA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17</xdr:col>
      <xdr:colOff>314324</xdr:colOff>
      <xdr:row>6</xdr:row>
      <xdr:rowOff>123825</xdr:rowOff>
    </xdr:from>
    <xdr:to>
      <xdr:col>21</xdr:col>
      <xdr:colOff>579119</xdr:colOff>
      <xdr:row>20</xdr:row>
      <xdr:rowOff>180975</xdr:rowOff>
    </xdr:to>
    <xdr:graphicFrame macro="">
      <xdr:nvGraphicFramePr>
        <xdr:cNvPr id="46" name="Chart 45">
          <a:extLst>
            <a:ext uri="{FF2B5EF4-FFF2-40B4-BE49-F238E27FC236}">
              <a16:creationId xmlns:a16="http://schemas.microsoft.com/office/drawing/2014/main" id="{8AFA3CD7-0E1C-4FB3-8819-E1115091D2F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10</xdr:col>
      <xdr:colOff>533400</xdr:colOff>
      <xdr:row>20</xdr:row>
      <xdr:rowOff>171449</xdr:rowOff>
    </xdr:from>
    <xdr:to>
      <xdr:col>21</xdr:col>
      <xdr:colOff>600075</xdr:colOff>
      <xdr:row>38</xdr:row>
      <xdr:rowOff>104774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7" name="Chart 46">
              <a:extLst>
                <a:ext uri="{FF2B5EF4-FFF2-40B4-BE49-F238E27FC236}">
                  <a16:creationId xmlns:a16="http://schemas.microsoft.com/office/drawing/2014/main" id="{5FD76800-B04A-44FA-BA3E-F9C445DB890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92240" y="3829049"/>
              <a:ext cx="6772275" cy="322516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19050</xdr:rowOff>
    </xdr:from>
    <xdr:to>
      <xdr:col>11</xdr:col>
      <xdr:colOff>9525</xdr:colOff>
      <xdr:row>4</xdr:row>
      <xdr:rowOff>95249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A9D1F1CA-5736-B077-4832-B7AB23B14A05}"/>
            </a:ext>
          </a:extLst>
        </xdr:cNvPr>
        <xdr:cNvSpPr/>
      </xdr:nvSpPr>
      <xdr:spPr>
        <a:xfrm>
          <a:off x="0" y="19050"/>
          <a:ext cx="6715125" cy="838199"/>
        </a:xfrm>
        <a:prstGeom prst="roundRect">
          <a:avLst/>
        </a:prstGeom>
        <a:ln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/>
        <a:p>
          <a:pPr marL="0" indent="0" algn="ctr"/>
          <a:r>
            <a:rPr lang="en-IN" sz="2800">
              <a:solidFill>
                <a:schemeClr val="lt1"/>
              </a:solidFill>
              <a:latin typeface="+mn-lt"/>
              <a:ea typeface="+mn-ea"/>
              <a:cs typeface="+mn-cs"/>
            </a:rPr>
            <a:t>Web Engagement</a:t>
          </a:r>
        </a:p>
      </xdr:txBody>
    </xdr:sp>
    <xdr:clientData/>
  </xdr:twoCellAnchor>
  <xdr:twoCellAnchor>
    <xdr:from>
      <xdr:col>10</xdr:col>
      <xdr:colOff>600075</xdr:colOff>
      <xdr:row>0</xdr:row>
      <xdr:rowOff>1</xdr:rowOff>
    </xdr:from>
    <xdr:to>
      <xdr:col>14</xdr:col>
      <xdr:colOff>523875</xdr:colOff>
      <xdr:row>4</xdr:row>
      <xdr:rowOff>85725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2B30FC82-7102-448D-817F-6CCB56936B9B}"/>
            </a:ext>
          </a:extLst>
        </xdr:cNvPr>
        <xdr:cNvSpPr/>
      </xdr:nvSpPr>
      <xdr:spPr>
        <a:xfrm>
          <a:off x="6696075" y="1"/>
          <a:ext cx="2362200" cy="847724"/>
        </a:xfrm>
        <a:prstGeom prst="roundRect">
          <a:avLst/>
        </a:prstGeom>
        <a:gradFill>
          <a:gsLst>
            <a:gs pos="0">
              <a:schemeClr val="tx2"/>
            </a:gs>
            <a:gs pos="100000">
              <a:schemeClr val="accent5">
                <a:lumMod val="105000"/>
                <a:satMod val="103000"/>
                <a:tint val="73000"/>
              </a:schemeClr>
            </a:gs>
            <a:gs pos="0">
              <a:srgbClr val="647994"/>
            </a:gs>
            <a:gs pos="73000">
              <a:schemeClr val="accent5">
                <a:lumMod val="105000"/>
                <a:satMod val="109000"/>
                <a:tint val="81000"/>
              </a:schemeClr>
            </a:gs>
          </a:gsLst>
          <a:lin ang="5400000" scaled="0"/>
        </a:gra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IN" sz="14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Total Unique Visitors</a:t>
          </a:r>
        </a:p>
        <a:p>
          <a:pPr algn="ctr"/>
          <a:r>
            <a:rPr lang="en-IN" sz="1400" b="1"/>
            <a:t> </a:t>
          </a:r>
          <a:r>
            <a:rPr lang="en-IN" sz="14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12464910</a:t>
          </a:r>
          <a:r>
            <a:rPr lang="en-IN" sz="1400" b="1"/>
            <a:t> </a:t>
          </a:r>
        </a:p>
      </xdr:txBody>
    </xdr:sp>
    <xdr:clientData/>
  </xdr:twoCellAnchor>
  <xdr:twoCellAnchor>
    <xdr:from>
      <xdr:col>14</xdr:col>
      <xdr:colOff>514349</xdr:colOff>
      <xdr:row>0</xdr:row>
      <xdr:rowOff>0</xdr:rowOff>
    </xdr:from>
    <xdr:to>
      <xdr:col>18</xdr:col>
      <xdr:colOff>247650</xdr:colOff>
      <xdr:row>4</xdr:row>
      <xdr:rowOff>76200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B11D46A6-6A46-4D07-8AC9-58EF345C1361}"/>
            </a:ext>
          </a:extLst>
        </xdr:cNvPr>
        <xdr:cNvSpPr/>
      </xdr:nvSpPr>
      <xdr:spPr>
        <a:xfrm>
          <a:off x="9048749" y="0"/>
          <a:ext cx="2171701" cy="838200"/>
        </a:xfrm>
        <a:prstGeom prst="roundRect">
          <a:avLst/>
        </a:prstGeom>
        <a:gradFill>
          <a:gsLst>
            <a:gs pos="0">
              <a:schemeClr val="tx2"/>
            </a:gs>
            <a:gs pos="100000">
              <a:schemeClr val="accent5">
                <a:lumMod val="105000"/>
                <a:satMod val="103000"/>
                <a:tint val="73000"/>
              </a:schemeClr>
            </a:gs>
            <a:gs pos="51000">
              <a:schemeClr val="accent5">
                <a:lumMod val="105000"/>
                <a:satMod val="109000"/>
                <a:tint val="81000"/>
              </a:schemeClr>
            </a:gs>
          </a:gsLst>
          <a:lin ang="5400000" scaled="0"/>
        </a:gra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IN" sz="14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Total Unique Visitors</a:t>
          </a:r>
        </a:p>
        <a:p>
          <a:pPr algn="ctr"/>
          <a:r>
            <a:rPr lang="en-IN" sz="1400" b="1"/>
            <a:t> </a:t>
          </a:r>
          <a:r>
            <a:rPr lang="en-IN" sz="14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12464910</a:t>
          </a:r>
          <a:r>
            <a:rPr lang="en-IN" sz="1400" b="1"/>
            <a:t> </a:t>
          </a:r>
        </a:p>
      </xdr:txBody>
    </xdr:sp>
    <xdr:clientData/>
  </xdr:twoCellAnchor>
  <xdr:twoCellAnchor>
    <xdr:from>
      <xdr:col>18</xdr:col>
      <xdr:colOff>247650</xdr:colOff>
      <xdr:row>0</xdr:row>
      <xdr:rowOff>0</xdr:rowOff>
    </xdr:from>
    <xdr:to>
      <xdr:col>21</xdr:col>
      <xdr:colOff>600076</xdr:colOff>
      <xdr:row>4</xdr:row>
      <xdr:rowOff>57150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5829CCCC-AB6A-412E-A291-DA2977AB0B1F}"/>
            </a:ext>
          </a:extLst>
        </xdr:cNvPr>
        <xdr:cNvSpPr/>
      </xdr:nvSpPr>
      <xdr:spPr>
        <a:xfrm>
          <a:off x="11220450" y="0"/>
          <a:ext cx="2181226" cy="819150"/>
        </a:xfrm>
        <a:prstGeom prst="roundRect">
          <a:avLst/>
        </a:prstGeom>
        <a:gradFill>
          <a:gsLst>
            <a:gs pos="0">
              <a:schemeClr val="tx2"/>
            </a:gs>
            <a:gs pos="100000">
              <a:schemeClr val="accent5">
                <a:lumMod val="105000"/>
                <a:satMod val="103000"/>
                <a:tint val="73000"/>
              </a:schemeClr>
            </a:gs>
            <a:gs pos="49000">
              <a:schemeClr val="accent5">
                <a:lumMod val="105000"/>
                <a:satMod val="109000"/>
                <a:tint val="81000"/>
              </a:schemeClr>
            </a:gs>
          </a:gsLst>
          <a:lin ang="5400000" scaled="0"/>
        </a:gradFill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marL="0" indent="0" algn="ctr"/>
          <a:r>
            <a:rPr lang="en-IN" sz="14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Avg Session Duration</a:t>
          </a:r>
        </a:p>
        <a:p>
          <a:pPr marL="0" indent="0" algn="ctr"/>
          <a:r>
            <a:rPr lang="en-IN" sz="14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 8.05 </a:t>
          </a:r>
        </a:p>
      </xdr:txBody>
    </xdr:sp>
    <xdr:clientData/>
  </xdr:twoCellAnchor>
  <xdr:twoCellAnchor>
    <xdr:from>
      <xdr:col>0</xdr:col>
      <xdr:colOff>0</xdr:colOff>
      <xdr:row>4</xdr:row>
      <xdr:rowOff>114300</xdr:rowOff>
    </xdr:from>
    <xdr:to>
      <xdr:col>10</xdr:col>
      <xdr:colOff>0</xdr:colOff>
      <xdr:row>22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ACB6B05B-3491-488C-827A-417F8794525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609599</xdr:colOff>
      <xdr:row>4</xdr:row>
      <xdr:rowOff>76199</xdr:rowOff>
    </xdr:from>
    <xdr:to>
      <xdr:col>21</xdr:col>
      <xdr:colOff>590550</xdr:colOff>
      <xdr:row>21</xdr:row>
      <xdr:rowOff>161924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776DE0FD-ED1D-4471-829B-6C105D6D69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9525</xdr:colOff>
      <xdr:row>4</xdr:row>
      <xdr:rowOff>85725</xdr:rowOff>
    </xdr:from>
    <xdr:to>
      <xdr:col>16</xdr:col>
      <xdr:colOff>7620</xdr:colOff>
      <xdr:row>22</xdr:row>
      <xdr:rowOff>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3EF549B-1BAF-4B50-AE45-E7F972A190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22</xdr:row>
      <xdr:rowOff>19049</xdr:rowOff>
    </xdr:from>
    <xdr:to>
      <xdr:col>8</xdr:col>
      <xdr:colOff>453390</xdr:colOff>
      <xdr:row>38</xdr:row>
      <xdr:rowOff>28575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A3056610-F34B-41FC-8D17-AA292C157F3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15</xdr:col>
      <xdr:colOff>66675</xdr:colOff>
      <xdr:row>21</xdr:row>
      <xdr:rowOff>171449</xdr:rowOff>
    </xdr:from>
    <xdr:to>
      <xdr:col>21</xdr:col>
      <xdr:colOff>590550</xdr:colOff>
      <xdr:row>38</xdr:row>
      <xdr:rowOff>9524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51EEB648-AF14-491D-ABB9-85003A5C16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466725</xdr:colOff>
      <xdr:row>22</xdr:row>
      <xdr:rowOff>9525</xdr:rowOff>
    </xdr:from>
    <xdr:to>
      <xdr:col>15</xdr:col>
      <xdr:colOff>64770</xdr:colOff>
      <xdr:row>37</xdr:row>
      <xdr:rowOff>180975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84F080E4-FFA3-460D-BA31-EA3C141398A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1</xdr:col>
      <xdr:colOff>552451</xdr:colOff>
      <xdr:row>0</xdr:row>
      <xdr:rowOff>19051</xdr:rowOff>
    </xdr:from>
    <xdr:to>
      <xdr:col>3</xdr:col>
      <xdr:colOff>152401</xdr:colOff>
      <xdr:row>4</xdr:row>
      <xdr:rowOff>76201</xdr:rowOff>
    </xdr:to>
    <xdr:pic>
      <xdr:nvPicPr>
        <xdr:cNvPr id="17" name="Graphic 16" descr="Bar chart with solid fill">
          <a:extLst>
            <a:ext uri="{FF2B5EF4-FFF2-40B4-BE49-F238E27FC236}">
              <a16:creationId xmlns:a16="http://schemas.microsoft.com/office/drawing/2014/main" id="{3375629E-BA5B-EF84-5189-19E56F3A49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1162051" y="19051"/>
          <a:ext cx="819150" cy="81915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40393516" createdVersion="5" refreshedVersion="8" minRefreshableVersion="3" recordCount="0" supportSubquery="1" supportAdvancedDrill="1" xr:uid="{DEFB5F09-A4E4-43C2-A90B-D76A50970CAC}">
  <cacheSource type="external" connectionId="2"/>
  <cacheFields count="2">
    <cacheField name="[Campaigns].[Campaign_Name].[Campaign_Name]" caption="Campaign_Name" numFmtId="0" hierarchy="12" level="1">
      <sharedItems count="100">
        <s v="Adaptive full-range capacity"/>
        <s v="Advanced demand-driven superstructure"/>
        <s v="Ameliorated fault-tolerant matrix"/>
        <s v="Ameliorated foreground workforce"/>
        <s v="Ameliorated grid-enabled synergy"/>
        <s v="Centralized grid-enabled help-desk"/>
        <s v="Cloned incremental hierarchy"/>
        <s v="Cross-group high-level pricing structure"/>
        <s v="Customer-focused attitude-oriented encoding"/>
        <s v="Customer-focused bifurcated monitoring"/>
        <s v="Decentralized disintermediate flexibility"/>
        <s v="De-engineered composite framework"/>
        <s v="Devolved even-keeled info-mediaries"/>
        <s v="Devolved mobile artificial intelligence"/>
        <s v="Digitized global product"/>
        <s v="Digitized national array"/>
        <s v="Digitized needs-based analyzer"/>
        <s v="Diverse optimizing core"/>
        <s v="Down-sized motivating groupware"/>
        <s v="Down-sized upward-trending emulation"/>
        <s v="Enhanced dynamic info-mediaries"/>
        <s v="Enhanced uniform portal"/>
        <s v="Exclusive optimizing budgetary management"/>
        <s v="Expanded context-sensitive alliance"/>
        <s v="Expanded exuding artificial intelligence"/>
        <s v="Expanded exuding extranet"/>
        <s v="Expanded full-range application"/>
        <s v="Face-to-face multimedia interface"/>
        <s v="Function-based executive interface"/>
        <s v="Function-based zero administration parallelism"/>
        <s v="Fundamental 3rdgeneration structure"/>
        <s v="Fundamental even-keeled system engine"/>
        <s v="Fundamental user-facing migration"/>
        <s v="Horizontal encompassing support"/>
        <s v="Horizontal intermediate implementation"/>
        <s v="Implemented composite implementation"/>
        <s v="Innovative eco-centric emulation"/>
        <s v="Innovative grid-enabled methodology"/>
        <s v="Innovative needs-based knowledge user"/>
        <s v="Intuitive analyzing focus group"/>
        <s v="Intuitive systemic task-force"/>
        <s v="Inverse high-level functionalities"/>
        <s v="Inverse maximized artificial intelligence"/>
        <s v="Monitored fault-tolerant emulation"/>
        <s v="Multi-channeled analyzing moderator"/>
        <s v="Multi-channeled secondary ability"/>
        <s v="Multi-channeled uniform concept"/>
        <s v="Multi-lateral asymmetric budgetary management"/>
        <s v="Multi-lateral multimedia protocol"/>
        <s v="Multi-layered next generation focus group"/>
        <s v="Open-architected 4thgeneration success"/>
        <s v="Open-architected optimizing array"/>
        <s v="Open-architected zero administration infrastructure"/>
        <s v="Operative non-volatile knowledgebase"/>
        <s v="Operative responsive projection"/>
        <s v="Optimized foreground neural-net"/>
        <s v="Organic 6thgeneration pricing structure"/>
        <s v="Persevering demand-driven monitoring"/>
        <s v="Persistent uniform framework"/>
        <s v="Persistent zero tolerance analyzer"/>
        <s v="Phased coherent contingency"/>
        <s v="Phased responsive workforce"/>
        <s v="Polarized needs-based matrix"/>
        <s v="Polarized needs-based orchestration"/>
        <s v="Pre-emptive well-modulated installation"/>
        <s v="Profound mission-critical system engine"/>
        <s v="Profound optimal groupware"/>
        <s v="Programmable national collaboration"/>
        <s v="Progressive multi-tasking architecture"/>
        <s v="Progressive multi-tasking matrices"/>
        <s v="Public-key bi-directional matrix"/>
        <s v="Public-key multi-tasking emulation"/>
        <s v="Public-key needs-based budgetary management"/>
        <s v="Public-key optimal task-force"/>
        <s v="Reactive bi-directional product"/>
        <s v="Reactive fresh-thinking model"/>
        <s v="Realigned explicit superstructure"/>
        <s v="Re-contextualized disintermediate time-frame"/>
        <s v="Reduced client-server budgetary management"/>
        <s v="Re-engineered methodical encoding"/>
        <s v="Reverse-engineered disintermediate architecture"/>
        <s v="Reverse-engineered solution-oriented database"/>
        <s v="Right-sized holistic architecture"/>
        <s v="Right-sized regional paradigm"/>
        <s v="Right-sized static encryption"/>
        <s v="Robust reciprocal productivity"/>
        <s v="Stand-alone national firmware"/>
        <s v="Streamlined interactive Internet solution"/>
        <s v="Switchable well-modulated implementation"/>
        <s v="Synergized bottom-line capability"/>
        <s v="Synergized logistical conglomeration"/>
        <s v="Synergized multi-tasking parallelism"/>
        <s v="Synergized transitional collaboration"/>
        <s v="Total neutral matrices"/>
        <s v="Triple-buffered motivating circuit"/>
        <s v="Universal actuating hierarchy"/>
        <s v="Universal uniform approach"/>
        <s v="Up-sized web-enabled superstructure"/>
        <s v="Virtual impactful customer loyalty"/>
        <s v="Vision-oriented client-driven database"/>
      </sharedItems>
    </cacheField>
    <cacheField name="[Measures].[Count of Activity_ID]" caption="Count of Activity_ID" numFmtId="0" hierarchy="51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2" memberValueDatatype="130" unbalanced="0">
      <fieldsUsage count="2">
        <fieldUsage x="-1"/>
        <fieldUsage x="0"/>
      </fieldsUsage>
    </cacheHierarchy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33101849" createdVersion="8" refreshedVersion="8" minRefreshableVersion="3" recordCount="0" supportSubquery="1" supportAdvancedDrill="1" xr:uid="{3BE370EC-AE95-43A8-B106-29211498A91A}">
  <cacheSource type="external" connectionId="2"/>
  <cacheFields count="1">
    <cacheField name="[Measures].[Sum of Avg Session Duration (min)]" caption="Sum of Avg Session Duration (min)" numFmtId="0" hierarchy="55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33912034" createdVersion="8" refreshedVersion="8" minRefreshableVersion="3" recordCount="0" supportSubquery="1" supportAdvancedDrill="1" xr:uid="{629CC3FE-1A40-483E-B6EA-94DB309D48B3}">
  <cacheSource type="external" connectionId="2"/>
  <cacheFields count="1">
    <cacheField name="[Measures].[Average of Bounce Rate (%)]" caption="Average of Bounce Rate (%)" numFmtId="0" hierarchy="54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35995374" createdVersion="8" refreshedVersion="8" minRefreshableVersion="3" recordCount="0" supportSubquery="1" supportAdvancedDrill="1" xr:uid="{9A2DCF60-2CFB-4CBB-951F-B613991549F3}">
  <cacheSource type="external" connectionId="2"/>
  <cacheFields count="1">
    <cacheField name="[Measures].[Sum of Unique Visitors]" caption="Sum of Unique Visitors" numFmtId="0" hierarchy="52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82731365741" createdVersion="5" refreshedVersion="8" minRefreshableVersion="3" recordCount="0" supportSubquery="1" supportAdvancedDrill="1" xr:uid="{E0660DB1-0D95-4A92-97F8-AB03B85DD09B}">
  <cacheSource type="external" connectionId="2"/>
  <cacheFields count="2">
    <cacheField name="[Campaigns].[Campaign_ID].[Campaign_ID]" caption="Campaign_ID" numFmtId="0" hierarchy="11" level="1">
      <sharedItems count="10">
        <s v="CAMP-0002"/>
        <s v="CAMP-0007"/>
        <s v="CAMP-0010"/>
        <s v="CAMP-0012"/>
        <s v="CAMP-0022"/>
        <s v="CAMP-0025"/>
        <s v="CAMP-0060"/>
        <s v="CAMP-0070"/>
        <s v="CAMP-0075"/>
        <s v="CAMP-0090"/>
      </sharedItems>
    </cacheField>
    <cacheField name="[Measures].[Sum of Duration]" caption="Sum of Duration" numFmtId="0" hierarchy="67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2" memberValueDatatype="130" unbalanced="0">
      <fieldsUsage count="2">
        <fieldUsage x="-1"/>
        <fieldUsage x="0"/>
      </fieldsUsage>
    </cacheHierarchy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95261226851" createdVersion="8" refreshedVersion="8" minRefreshableVersion="3" recordCount="0" supportSubquery="1" supportAdvancedDrill="1" xr:uid="{BADAE874-9C03-42D4-887C-54305FAE3567}">
  <cacheSource type="external" connectionId="2"/>
  <cacheFields count="2">
    <cacheField name="[Measures].[Count of Traffic Source]" caption="Count of Traffic Source" numFmtId="0" hierarchy="56" level="32767"/>
    <cacheField name="[Web_eng].[Traffic Source].[Traffic Source]" caption="Traffic Source" numFmtId="0" hierarchy="28" level="1">
      <sharedItems count="5">
        <s v="Direct"/>
        <s v="Organic Search"/>
        <s v="Paid Ads"/>
        <s v="Referral"/>
        <s v="Social Media"/>
      </sharedItems>
    </cacheField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2" memberValueDatatype="130" unbalanced="0">
      <fieldsUsage count="2">
        <fieldUsage x="-1"/>
        <fieldUsage x="1"/>
      </fieldsUsage>
    </cacheHierarchy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95301273146" createdVersion="8" refreshedVersion="8" minRefreshableVersion="3" recordCount="0" supportSubquery="1" supportAdvancedDrill="1" xr:uid="{034E1ABC-2943-43B6-A68A-8D2FF50CD13C}">
  <cacheSource type="external" connectionId="2"/>
  <cacheFields count="2">
    <cacheField name="[Web_eng].[Device Type].[Device Type]" caption="Device Type" numFmtId="0" hierarchy="29" level="1">
      <sharedItems count="3">
        <s v="Desktop"/>
        <s v="Mobile"/>
        <s v="Tablet"/>
      </sharedItems>
    </cacheField>
    <cacheField name="[Measures].[Count of Device Type]" caption="Count of Device Type" numFmtId="0" hierarchy="57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2" memberValueDatatype="130" unbalanced="0">
      <fieldsUsage count="2">
        <fieldUsage x="-1"/>
        <fieldUsage x="0"/>
      </fieldsUsage>
    </cacheHierarchy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95334953707" createdVersion="8" refreshedVersion="8" minRefreshableVersion="3" recordCount="0" supportSubquery="1" supportAdvancedDrill="1" xr:uid="{A3CCAB69-FF0B-4A16-930E-FC578ED69948}">
  <cacheSource type="external" connectionId="2"/>
  <cacheFields count="2">
    <cacheField name="[Web_eng].[Region].[Region]" caption="Region" numFmtId="0" hierarchy="30" level="1">
      <sharedItems count="5">
        <s v="Congo"/>
        <s v="Cyprus"/>
        <s v="Korea"/>
        <s v="Mayotte"/>
        <s v="New Caledonia"/>
      </sharedItems>
    </cacheField>
    <cacheField name="[Measures].[Sum of Unique Visitors]" caption="Sum of Unique Visitors" numFmtId="0" hierarchy="52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2" memberValueDatatype="130" unbalanced="0">
      <fieldsUsage count="2">
        <fieldUsage x="-1"/>
        <fieldUsage x="0"/>
      </fieldsUsage>
    </cacheHierarchy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95376736112" createdVersion="8" refreshedVersion="8" minRefreshableVersion="3" recordCount="0" supportSubquery="1" supportAdvancedDrill="1" xr:uid="{D82B226D-319F-4F5C-A89B-0B6CDD74FE90}">
  <cacheSource type="external" connectionId="2"/>
  <cacheFields count="4">
    <cacheField name="[Measures].[Sum of Page Views]" caption="Sum of Page Views" numFmtId="0" hierarchy="58" level="32767"/>
    <cacheField name="[Measures].[Sum of Unique Visitors]" caption="Sum of Unique Visitors" numFmtId="0" hierarchy="52" level="32767"/>
    <cacheField name="[Web_eng].[Date].[Date]" caption="Date" numFmtId="0" hierarchy="23" level="1">
      <sharedItems containsSemiMixedTypes="0" containsNonDate="0" containsDate="1" containsString="0" minDate="2023-01-01T00:00:00" maxDate="2023-02-01T00:00:00" count="514">
        <d v="2023-01-01T00:00:00"/>
        <d v="2023-01-01T01:00:00"/>
        <d v="2023-01-01T02:00:00"/>
        <d v="2023-01-01T04:00:00"/>
        <d v="2023-01-01T05:00:00"/>
        <d v="2023-01-01T06:00:00"/>
        <d v="2023-01-01T07:00:00"/>
        <d v="2023-01-01T08:00:00"/>
        <d v="2023-01-01T13:00:00"/>
        <d v="2023-01-01T17:00:00"/>
        <d v="2023-01-01T18:00:00"/>
        <d v="2023-01-01T20:00:00"/>
        <d v="2023-01-02T01:00:00"/>
        <d v="2023-01-02T02:00:00"/>
        <d v="2023-01-02T03:00:00"/>
        <d v="2023-01-02T04:00:00"/>
        <d v="2023-01-02T06:00:00"/>
        <d v="2023-01-02T07:00:00"/>
        <d v="2023-01-02T08:00:00"/>
        <d v="2023-01-02T10:00:00"/>
        <d v="2023-01-02T12:00:00"/>
        <d v="2023-01-02T14:00:00"/>
        <d v="2023-01-02T16:00:00"/>
        <d v="2023-01-02T17:00:00"/>
        <d v="2023-01-02T18:00:00"/>
        <d v="2023-01-02T19:00:00"/>
        <d v="2023-01-02T22:00:00"/>
        <d v="2023-01-03T00:00:00"/>
        <d v="2023-01-03T01:00:00"/>
        <d v="2023-01-03T02:00:00"/>
        <d v="2023-01-03T04:00:00"/>
        <d v="2023-01-03T05:00:00"/>
        <d v="2023-01-03T06:00:00"/>
        <d v="2023-01-03T07:00:00"/>
        <d v="2023-01-03T08:00:00"/>
        <d v="2023-01-03T09:00:00"/>
        <d v="2023-01-03T10:00:00"/>
        <d v="2023-01-03T12:00:00"/>
        <d v="2023-01-03T13:00:00"/>
        <d v="2023-01-03T15:00:00"/>
        <d v="2023-01-03T16:00:00"/>
        <d v="2023-01-03T18:00:00"/>
        <d v="2023-01-03T20:00:00"/>
        <d v="2023-01-03T21:00:00"/>
        <d v="2023-01-03T23:00:00"/>
        <d v="2023-01-04T00:00:00"/>
        <d v="2023-01-04T02:00:00"/>
        <d v="2023-01-04T03:00:00"/>
        <d v="2023-01-04T04:00:00"/>
        <d v="2023-01-04T05:00:00"/>
        <d v="2023-01-04T06:00:00"/>
        <d v="2023-01-04T07:00:00"/>
        <d v="2023-01-04T08:00:00"/>
        <d v="2023-01-04T12:00:00"/>
        <d v="2023-01-04T13:00:00"/>
        <d v="2023-01-04T15:00:00"/>
        <d v="2023-01-04T16:00:00"/>
        <d v="2023-01-04T17:00:00"/>
        <d v="2023-01-04T19:00:00"/>
        <d v="2023-01-04T20:00:00"/>
        <d v="2023-01-04T21:00:00"/>
        <d v="2023-01-04T22:00:00"/>
        <d v="2023-01-05T00:00:00"/>
        <d v="2023-01-05T02:00:00"/>
        <d v="2023-01-05T03:00:00"/>
        <d v="2023-01-05T04:00:00"/>
        <d v="2023-01-05T06:00:00"/>
        <d v="2023-01-05T07:00:00"/>
        <d v="2023-01-05T08:00:00"/>
        <d v="2023-01-05T10:00:00"/>
        <d v="2023-01-05T12:00:00"/>
        <d v="2023-01-05T14:00:00"/>
        <d v="2023-01-05T15:00:00"/>
        <d v="2023-01-05T16:00:00"/>
        <d v="2023-01-05T18:00:00"/>
        <d v="2023-01-05T20:00:00"/>
        <d v="2023-01-05T21:00:00"/>
        <d v="2023-01-05T22:00:00"/>
        <d v="2023-01-05T23:00:00"/>
        <d v="2023-01-06T02:00:00"/>
        <d v="2023-01-06T05:00:00"/>
        <d v="2023-01-06T08:00:00"/>
        <d v="2023-01-06T09:00:00"/>
        <d v="2023-01-06T13:00:00"/>
        <d v="2023-01-06T15:00:00"/>
        <d v="2023-01-06T17:00:00"/>
        <d v="2023-01-06T18:00:00"/>
        <d v="2023-01-06T19:00:00"/>
        <d v="2023-01-06T20:00:00"/>
        <d v="2023-01-06T21:00:00"/>
        <d v="2023-01-06T23:00:00"/>
        <d v="2023-01-07T01:00:00"/>
        <d v="2023-01-07T02:00:00"/>
        <d v="2023-01-07T03:00:00"/>
        <d v="2023-01-07T04:00:00"/>
        <d v="2023-01-07T05:00:00"/>
        <d v="2023-01-07T06:00:00"/>
        <d v="2023-01-07T08:00:00"/>
        <d v="2023-01-07T09:00:00"/>
        <d v="2023-01-07T10:00:00"/>
        <d v="2023-01-07T11:00:00"/>
        <d v="2023-01-07T13:00:00"/>
        <d v="2023-01-07T14:00:00"/>
        <d v="2023-01-07T15:00:00"/>
        <d v="2023-01-07T16:00:00"/>
        <d v="2023-01-07T17:00:00"/>
        <d v="2023-01-07T21:00:00"/>
        <d v="2023-01-07T22:00:00"/>
        <d v="2023-01-07T23:00:00"/>
        <d v="2023-01-08T01:00:00"/>
        <d v="2023-01-08T02:00:00"/>
        <d v="2023-01-08T03:00:00"/>
        <d v="2023-01-08T07:00:00"/>
        <d v="2023-01-08T09:00:00"/>
        <d v="2023-01-08T10:00:00"/>
        <d v="2023-01-08T11:00:00"/>
        <d v="2023-01-08T12:00:00"/>
        <d v="2023-01-08T13:00:00"/>
        <d v="2023-01-08T14:00:00"/>
        <d v="2023-01-08T15:00:00"/>
        <d v="2023-01-08T16:00:00"/>
        <d v="2023-01-08T18:00:00"/>
        <d v="2023-01-08T19:00:00"/>
        <d v="2023-01-08T20:00:00"/>
        <d v="2023-01-08T23:00:00"/>
        <d v="2023-01-09T00:00:00"/>
        <d v="2023-01-09T01:00:00"/>
        <d v="2023-01-09T02:00:00"/>
        <d v="2023-01-09T03:00:00"/>
        <d v="2023-01-09T05:00:00"/>
        <d v="2023-01-09T06:00:00"/>
        <d v="2023-01-09T07:00:00"/>
        <d v="2023-01-09T08:00:00"/>
        <d v="2023-01-09T09:00:00"/>
        <d v="2023-01-09T10:00:00"/>
        <d v="2023-01-09T13:00:00"/>
        <d v="2023-01-09T14:00:00"/>
        <d v="2023-01-09T15:00:00"/>
        <d v="2023-01-09T16:00:00"/>
        <d v="2023-01-09T17:00:00"/>
        <d v="2023-01-09T18:00:00"/>
        <d v="2023-01-09T20:00:00"/>
        <d v="2023-01-10T00:00:00"/>
        <d v="2023-01-10T02:00:00"/>
        <d v="2023-01-10T03:00:00"/>
        <d v="2023-01-10T04:00:00"/>
        <d v="2023-01-10T05:00:00"/>
        <d v="2023-01-10T09:00:00"/>
        <d v="2023-01-10T10:00:00"/>
        <d v="2023-01-10T11:00:00"/>
        <d v="2023-01-10T12:00:00"/>
        <d v="2023-01-10T13:00:00"/>
        <d v="2023-01-10T14:00:00"/>
        <d v="2023-01-10T15:00:00"/>
        <d v="2023-01-10T16:00:00"/>
        <d v="2023-01-10T18:00:00"/>
        <d v="2023-01-10T19:00:00"/>
        <d v="2023-01-10T20:00:00"/>
        <d v="2023-01-10T22:00:00"/>
        <d v="2023-01-10T23:00:00"/>
        <d v="2023-01-11T00:00:00"/>
        <d v="2023-01-11T01:00:00"/>
        <d v="2023-01-11T03:00:00"/>
        <d v="2023-01-11T06:00:00"/>
        <d v="2023-01-11T07:00:00"/>
        <d v="2023-01-11T08:00:00"/>
        <d v="2023-01-11T09:00:00"/>
        <d v="2023-01-11T10:00:00"/>
        <d v="2023-01-11T11:00:00"/>
        <d v="2023-01-11T12:00:00"/>
        <d v="2023-01-11T14:00:00"/>
        <d v="2023-01-11T15:00:00"/>
        <d v="2023-01-11T16:00:00"/>
        <d v="2023-01-11T18:00:00"/>
        <d v="2023-01-11T19:00:00"/>
        <d v="2023-01-11T23:00:00"/>
        <d v="2023-01-12T01:00:00"/>
        <d v="2023-01-12T03:00:00"/>
        <d v="2023-01-12T04:00:00"/>
        <d v="2023-01-12T06:00:00"/>
        <d v="2023-01-12T07:00:00"/>
        <d v="2023-01-12T09:00:00"/>
        <d v="2023-01-12T12:00:00"/>
        <d v="2023-01-12T13:00:00"/>
        <d v="2023-01-12T16:00:00"/>
        <d v="2023-01-12T17:00:00"/>
        <d v="2023-01-12T18:00:00"/>
        <d v="2023-01-12T20:00:00"/>
        <d v="2023-01-12T22:00:00"/>
        <d v="2023-01-13T00:00:00"/>
        <d v="2023-01-13T01:00:00"/>
        <d v="2023-01-13T03:00:00"/>
        <d v="2023-01-13T04:00:00"/>
        <d v="2023-01-13T05:00:00"/>
        <d v="2023-01-13T06:00:00"/>
        <d v="2023-01-13T07:00:00"/>
        <d v="2023-01-13T09:00:00"/>
        <d v="2023-01-13T10:00:00"/>
        <d v="2023-01-13T12:00:00"/>
        <d v="2023-01-13T13:00:00"/>
        <d v="2023-01-13T15:00:00"/>
        <d v="2023-01-13T17:00:00"/>
        <d v="2023-01-13T18:00:00"/>
        <d v="2023-01-13T20:00:00"/>
        <d v="2023-01-13T21:00:00"/>
        <d v="2023-01-13T22:00:00"/>
        <d v="2023-01-13T23:00:00"/>
        <d v="2023-01-14T00:00:00"/>
        <d v="2023-01-14T01:00:00"/>
        <d v="2023-01-14T02:00:00"/>
        <d v="2023-01-14T04:00:00"/>
        <d v="2023-01-14T05:00:00"/>
        <d v="2023-01-14T06:00:00"/>
        <d v="2023-01-14T09:00:00"/>
        <d v="2023-01-14T11:00:00"/>
        <d v="2023-01-14T13:00:00"/>
        <d v="2023-01-14T14:00:00"/>
        <d v="2023-01-14T15:00:00"/>
        <d v="2023-01-14T16:00:00"/>
        <d v="2023-01-14T17:00:00"/>
        <d v="2023-01-14T18:00:00"/>
        <d v="2023-01-14T20:00:00"/>
        <d v="2023-01-14T21:00:00"/>
        <d v="2023-01-15T01:00:00"/>
        <d v="2023-01-15T04:00:00"/>
        <d v="2023-01-15T07:00:00"/>
        <d v="2023-01-15T08:00:00"/>
        <d v="2023-01-15T09:00:00"/>
        <d v="2023-01-15T11:00:00"/>
        <d v="2023-01-15T12:00:00"/>
        <d v="2023-01-15T14:00:00"/>
        <d v="2023-01-15T15:00:00"/>
        <d v="2023-01-15T16:00:00"/>
        <d v="2023-01-15T17:00:00"/>
        <d v="2023-01-15T18:00:00"/>
        <d v="2023-01-15T19:00:00"/>
        <d v="2023-01-15T22:00:00"/>
        <d v="2023-01-15T23:00:00"/>
        <d v="2023-01-16T00:00:00"/>
        <d v="2023-01-16T01:00:00"/>
        <d v="2023-01-16T02:00:00"/>
        <d v="2023-01-16T04:00:00"/>
        <d v="2023-01-16T06:00:00"/>
        <d v="2023-01-16T08:00:00"/>
        <d v="2023-01-16T09:00:00"/>
        <d v="2023-01-16T10:00:00"/>
        <d v="2023-01-16T13:00:00"/>
        <d v="2023-01-16T15:00:00"/>
        <d v="2023-01-16T16:00:00"/>
        <d v="2023-01-16T18:00:00"/>
        <d v="2023-01-16T20:00:00"/>
        <d v="2023-01-16T23:00:00"/>
        <d v="2023-01-17T00:00:00"/>
        <d v="2023-01-17T02:00:00"/>
        <d v="2023-01-17T03:00:00"/>
        <d v="2023-01-17T05:00:00"/>
        <d v="2023-01-17T06:00:00"/>
        <d v="2023-01-17T07:00:00"/>
        <d v="2023-01-17T08:00:00"/>
        <d v="2023-01-17T09:00:00"/>
        <d v="2023-01-17T11:00:00"/>
        <d v="2023-01-17T13:00:00"/>
        <d v="2023-01-17T14:00:00"/>
        <d v="2023-01-17T15:00:00"/>
        <d v="2023-01-17T16:00:00"/>
        <d v="2023-01-17T17:00:00"/>
        <d v="2023-01-17T18:00:00"/>
        <d v="2023-01-17T19:00:00"/>
        <d v="2023-01-17T20:00:00"/>
        <d v="2023-01-17T22:00:00"/>
        <d v="2023-01-17T23:00:00"/>
        <d v="2023-01-18T00:00:00"/>
        <d v="2023-01-18T02:00:00"/>
        <d v="2023-01-18T03:00:00"/>
        <d v="2023-01-18T04:00:00"/>
        <d v="2023-01-18T05:00:00"/>
        <d v="2023-01-18T06:00:00"/>
        <d v="2023-01-18T07:00:00"/>
        <d v="2023-01-18T08:00:00"/>
        <d v="2023-01-18T15:00:00"/>
        <d v="2023-01-18T16:00:00"/>
        <d v="2023-01-18T17:00:00"/>
        <d v="2023-01-18T18:00:00"/>
        <d v="2023-01-18T19:00:00"/>
        <d v="2023-01-18T20:00:00"/>
        <d v="2023-01-18T22:00:00"/>
        <d v="2023-01-19T00:00:00"/>
        <d v="2023-01-19T01:00:00"/>
        <d v="2023-01-19T03:00:00"/>
        <d v="2023-01-19T04:00:00"/>
        <d v="2023-01-19T05:00:00"/>
        <d v="2023-01-19T06:00:00"/>
        <d v="2023-01-19T07:00:00"/>
        <d v="2023-01-19T08:00:00"/>
        <d v="2023-01-19T09:00:00"/>
        <d v="2023-01-19T10:00:00"/>
        <d v="2023-01-19T12:00:00"/>
        <d v="2023-01-19T14:00:00"/>
        <d v="2023-01-19T15:00:00"/>
        <d v="2023-01-19T16:00:00"/>
        <d v="2023-01-19T19:00:00"/>
        <d v="2023-01-19T21:00:00"/>
        <d v="2023-01-19T22:00:00"/>
        <d v="2023-01-19T23:00:00"/>
        <d v="2023-01-20T00:00:00"/>
        <d v="2023-01-20T02:00:00"/>
        <d v="2023-01-20T03:00:00"/>
        <d v="2023-01-20T04:00:00"/>
        <d v="2023-01-20T06:00:00"/>
        <d v="2023-01-20T08:00:00"/>
        <d v="2023-01-20T09:00:00"/>
        <d v="2023-01-20T11:00:00"/>
        <d v="2023-01-20T14:00:00"/>
        <d v="2023-01-20T15:00:00"/>
        <d v="2023-01-20T16:00:00"/>
        <d v="2023-01-20T19:00:00"/>
        <d v="2023-01-20T20:00:00"/>
        <d v="2023-01-20T21:00:00"/>
        <d v="2023-01-20T22:00:00"/>
        <d v="2023-01-20T23:00:00"/>
        <d v="2023-01-21T01:00:00"/>
        <d v="2023-01-21T02:00:00"/>
        <d v="2023-01-21T03:00:00"/>
        <d v="2023-01-21T05:00:00"/>
        <d v="2023-01-21T06:00:00"/>
        <d v="2023-01-21T07:00:00"/>
        <d v="2023-01-21T09:00:00"/>
        <d v="2023-01-21T10:00:00"/>
        <d v="2023-01-21T11:00:00"/>
        <d v="2023-01-21T12:00:00"/>
        <d v="2023-01-21T13:00:00"/>
        <d v="2023-01-21T14:00:00"/>
        <d v="2023-01-21T15:00:00"/>
        <d v="2023-01-21T16:00:00"/>
        <d v="2023-01-21T17:00:00"/>
        <d v="2023-01-21T19:00:00"/>
        <d v="2023-01-21T21:00:00"/>
        <d v="2023-01-21T22:00:00"/>
        <d v="2023-01-22T01:00:00"/>
        <d v="2023-01-22T02:00:00"/>
        <d v="2023-01-22T04:00:00"/>
        <d v="2023-01-22T05:00:00"/>
        <d v="2023-01-22T06:00:00"/>
        <d v="2023-01-22T07:00:00"/>
        <d v="2023-01-22T08:00:00"/>
        <d v="2023-01-22T09:00:00"/>
        <d v="2023-01-22T10:00:00"/>
        <d v="2023-01-22T12:00:00"/>
        <d v="2023-01-22T14:00:00"/>
        <d v="2023-01-22T16:00:00"/>
        <d v="2023-01-22T17:00:00"/>
        <d v="2023-01-22T18:00:00"/>
        <d v="2023-01-22T19:00:00"/>
        <d v="2023-01-22T20:00:00"/>
        <d v="2023-01-22T21:00:00"/>
        <d v="2023-01-22T22:00:00"/>
        <d v="2023-01-23T00:00:00"/>
        <d v="2023-01-23T01:00:00"/>
        <d v="2023-01-23T03:00:00"/>
        <d v="2023-01-23T04:00:00"/>
        <d v="2023-01-23T06:00:00"/>
        <d v="2023-01-23T07:00:00"/>
        <d v="2023-01-23T08:00:00"/>
        <d v="2023-01-23T12:00:00"/>
        <d v="2023-01-23T13:00:00"/>
        <d v="2023-01-23T14:00:00"/>
        <d v="2023-01-23T15:00:00"/>
        <d v="2023-01-23T16:00:00"/>
        <d v="2023-01-23T17:00:00"/>
        <d v="2023-01-23T18:00:00"/>
        <d v="2023-01-23T19:00:00"/>
        <d v="2023-01-23T20:00:00"/>
        <d v="2023-01-23T21:00:00"/>
        <d v="2023-01-23T22:00:00"/>
        <d v="2023-01-24T00:00:00"/>
        <d v="2023-01-24T01:00:00"/>
        <d v="2023-01-24T02:00:00"/>
        <d v="2023-01-24T03:00:00"/>
        <d v="2023-01-24T04:00:00"/>
        <d v="2023-01-24T05:00:00"/>
        <d v="2023-01-24T07:00:00"/>
        <d v="2023-01-24T08:00:00"/>
        <d v="2023-01-24T09:00:00"/>
        <d v="2023-01-24T10:00:00"/>
        <d v="2023-01-24T11:00:00"/>
        <d v="2023-01-24T12:00:00"/>
        <d v="2023-01-24T13:00:00"/>
        <d v="2023-01-24T15:00:00"/>
        <d v="2023-01-24T16:00:00"/>
        <d v="2023-01-24T20:00:00"/>
        <d v="2023-01-24T22:00:00"/>
        <d v="2023-01-25T00:00:00"/>
        <d v="2023-01-25T01:00:00"/>
        <d v="2023-01-25T02:00:00"/>
        <d v="2023-01-25T03:00:00"/>
        <d v="2023-01-25T05:00:00"/>
        <d v="2023-01-25T07:00:00"/>
        <d v="2023-01-25T08:00:00"/>
        <d v="2023-01-25T09:00:00"/>
        <d v="2023-01-25T10:00:00"/>
        <d v="2023-01-25T11:00:00"/>
        <d v="2023-01-25T12:00:00"/>
        <d v="2023-01-25T13:00:00"/>
        <d v="2023-01-25T14:00:00"/>
        <d v="2023-01-25T15:00:00"/>
        <d v="2023-01-25T17:00:00"/>
        <d v="2023-01-25T18:00:00"/>
        <d v="2023-01-25T20:00:00"/>
        <d v="2023-01-25T21:00:00"/>
        <d v="2023-01-25T23:00:00"/>
        <d v="2023-01-26T00:00:00"/>
        <d v="2023-01-26T02:00:00"/>
        <d v="2023-01-26T03:00:00"/>
        <d v="2023-01-26T04:00:00"/>
        <d v="2023-01-26T06:00:00"/>
        <d v="2023-01-26T08:00:00"/>
        <d v="2023-01-26T10:00:00"/>
        <d v="2023-01-26T11:00:00"/>
        <d v="2023-01-26T12:00:00"/>
        <d v="2023-01-26T13:00:00"/>
        <d v="2023-01-26T14:00:00"/>
        <d v="2023-01-26T16:00:00"/>
        <d v="2023-01-26T18:00:00"/>
        <d v="2023-01-26T19:00:00"/>
        <d v="2023-01-26T20:00:00"/>
        <d v="2023-01-26T21:00:00"/>
        <d v="2023-01-26T22:00:00"/>
        <d v="2023-01-26T23:00:00"/>
        <d v="2023-01-27T00:00:00"/>
        <d v="2023-01-27T02:00:00"/>
        <d v="2023-01-27T03:00:00"/>
        <d v="2023-01-27T04:00:00"/>
        <d v="2023-01-27T06:00:00"/>
        <d v="2023-01-27T07:00:00"/>
        <d v="2023-01-27T08:00:00"/>
        <d v="2023-01-27T09:00:00"/>
        <d v="2023-01-27T10:00:00"/>
        <d v="2023-01-27T12:00:00"/>
        <d v="2023-01-27T13:00:00"/>
        <d v="2023-01-27T14:00:00"/>
        <d v="2023-01-27T15:00:00"/>
        <d v="2023-01-27T17:00:00"/>
        <d v="2023-01-27T20:00:00"/>
        <d v="2023-01-27T21:00:00"/>
        <d v="2023-01-27T22:00:00"/>
        <d v="2023-01-27T23:00:00"/>
        <d v="2023-01-28T01:00:00"/>
        <d v="2023-01-28T03:00:00"/>
        <d v="2023-01-28T05:00:00"/>
        <d v="2023-01-28T10:00:00"/>
        <d v="2023-01-28T11:00:00"/>
        <d v="2023-01-28T12:00:00"/>
        <d v="2023-01-28T13:00:00"/>
        <d v="2023-01-28T14:00:00"/>
        <d v="2023-01-28T15:00:00"/>
        <d v="2023-01-28T16:00:00"/>
        <d v="2023-01-28T17:00:00"/>
        <d v="2023-01-28T18:00:00"/>
        <d v="2023-01-28T20:00:00"/>
        <d v="2023-01-28T21:00:00"/>
        <d v="2023-01-28T22:00:00"/>
        <d v="2023-01-28T23:00:00"/>
        <d v="2023-01-29T01:00:00"/>
        <d v="2023-01-29T02:00:00"/>
        <d v="2023-01-29T03:00:00"/>
        <d v="2023-01-29T04:00:00"/>
        <d v="2023-01-29T05:00:00"/>
        <d v="2023-01-29T06:00:00"/>
        <d v="2023-01-29T07:00:00"/>
        <d v="2023-01-29T08:00:00"/>
        <d v="2023-01-29T09:00:00"/>
        <d v="2023-01-29T11:00:00"/>
        <d v="2023-01-29T12:00:00"/>
        <d v="2023-01-29T15:00:00"/>
        <d v="2023-01-29T16:00:00"/>
        <d v="2023-01-29T17:00:00"/>
        <d v="2023-01-29T18:00:00"/>
        <d v="2023-01-29T19:00:00"/>
        <d v="2023-01-29T21:00:00"/>
        <d v="2023-01-29T22:00:00"/>
        <d v="2023-01-29T23:00:00"/>
        <d v="2023-01-30T00:00:00"/>
        <d v="2023-01-30T02:00:00"/>
        <d v="2023-01-30T03:00:00"/>
        <d v="2023-01-30T04:00:00"/>
        <d v="2023-01-30T06:00:00"/>
        <d v="2023-01-30T07:00:00"/>
        <d v="2023-01-30T08:00:00"/>
        <d v="2023-01-30T09:00:00"/>
        <d v="2023-01-30T11:00:00"/>
        <d v="2023-01-30T14:00:00"/>
        <d v="2023-01-30T15:00:00"/>
        <d v="2023-01-30T17:00:00"/>
        <d v="2023-01-30T19:00:00"/>
        <d v="2023-01-30T20:00:00"/>
        <d v="2023-01-30T21:00:00"/>
        <d v="2023-01-30T22:00:00"/>
        <d v="2023-01-30T23:00:00"/>
        <d v="2023-01-31T00:00:00"/>
        <d v="2023-01-31T03:00:00"/>
        <d v="2023-01-31T04:00:00"/>
        <d v="2023-01-31T05:00:00"/>
        <d v="2023-01-31T06:00:00"/>
        <d v="2023-01-31T07:00:00"/>
        <d v="2023-01-31T08:00:00"/>
        <d v="2023-01-31T09:00:00"/>
        <d v="2023-01-31T10:00:00"/>
        <d v="2023-01-31T12:00:00"/>
        <d v="2023-01-31T13:00:00"/>
        <d v="2023-01-31T15:00:00"/>
        <d v="2023-01-31T16:00:00"/>
        <d v="2023-01-31T18:00:00"/>
        <d v="2023-01-31T19:00:00"/>
        <d v="2023-01-31T21:00:00"/>
      </sharedItems>
      <extLst>
        <ext xmlns:x15="http://schemas.microsoft.com/office/spreadsheetml/2010/11/main" uri="{4F2E5C28-24EA-4eb8-9CBF-B6C8F9C3D259}">
          <x15:cachedUniqueNames>
            <x15:cachedUniqueName index="1" name="[Web_eng].[Date].&amp;[2023-01-01T01:00:00]"/>
            <x15:cachedUniqueName index="2" name="[Web_eng].[Date].&amp;[2023-01-01T02:00:00]"/>
            <x15:cachedUniqueName index="3" name="[Web_eng].[Date].&amp;[2023-01-01T04:00:00]"/>
            <x15:cachedUniqueName index="4" name="[Web_eng].[Date].&amp;[2023-01-01T05:00:00]"/>
            <x15:cachedUniqueName index="5" name="[Web_eng].[Date].&amp;[2023-01-01T06:00:00]"/>
            <x15:cachedUniqueName index="6" name="[Web_eng].[Date].&amp;[2023-01-01T07:00:00]"/>
            <x15:cachedUniqueName index="7" name="[Web_eng].[Date].&amp;[2023-01-01T08:00:00]"/>
            <x15:cachedUniqueName index="8" name="[Web_eng].[Date].&amp;[2023-01-01T13:00:00]"/>
            <x15:cachedUniqueName index="9" name="[Web_eng].[Date].&amp;[2023-01-01T17:00:00]"/>
            <x15:cachedUniqueName index="10" name="[Web_eng].[Date].&amp;[2023-01-01T18:00:00]"/>
            <x15:cachedUniqueName index="11" name="[Web_eng].[Date].&amp;[2023-01-01T20:00:00]"/>
            <x15:cachedUniqueName index="12" name="[Web_eng].[Date].&amp;[2023-01-02T01:00:00]"/>
            <x15:cachedUniqueName index="13" name="[Web_eng].[Date].&amp;[2023-01-02T02:00:00]"/>
            <x15:cachedUniqueName index="14" name="[Web_eng].[Date].&amp;[2023-01-02T03:00:00]"/>
            <x15:cachedUniqueName index="15" name="[Web_eng].[Date].&amp;[2023-01-02T04:00:00]"/>
            <x15:cachedUniqueName index="16" name="[Web_eng].[Date].&amp;[2023-01-02T06:00:00]"/>
            <x15:cachedUniqueName index="17" name="[Web_eng].[Date].&amp;[2023-01-02T07:00:00]"/>
            <x15:cachedUniqueName index="18" name="[Web_eng].[Date].&amp;[2023-01-02T08:00:00]"/>
            <x15:cachedUniqueName index="19" name="[Web_eng].[Date].&amp;[2023-01-02T10:00:00]"/>
            <x15:cachedUniqueName index="20" name="[Web_eng].[Date].&amp;[2023-01-02T12:00:00]"/>
            <x15:cachedUniqueName index="21" name="[Web_eng].[Date].&amp;[2023-01-02T14:00:00]"/>
            <x15:cachedUniqueName index="22" name="[Web_eng].[Date].&amp;[2023-01-02T16:00:00]"/>
            <x15:cachedUniqueName index="23" name="[Web_eng].[Date].&amp;[2023-01-02T17:00:00]"/>
            <x15:cachedUniqueName index="24" name="[Web_eng].[Date].&amp;[2023-01-02T18:00:00]"/>
            <x15:cachedUniqueName index="25" name="[Web_eng].[Date].&amp;[2023-01-02T19:00:00]"/>
            <x15:cachedUniqueName index="26" name="[Web_eng].[Date].&amp;[2023-01-02T22:00:00]"/>
            <x15:cachedUniqueName index="28" name="[Web_eng].[Date].&amp;[2023-01-03T01:00:00]"/>
            <x15:cachedUniqueName index="29" name="[Web_eng].[Date].&amp;[2023-01-03T02:00:00]"/>
            <x15:cachedUniqueName index="30" name="[Web_eng].[Date].&amp;[2023-01-03T04:00:00]"/>
            <x15:cachedUniqueName index="31" name="[Web_eng].[Date].&amp;[2023-01-03T05:00:00]"/>
            <x15:cachedUniqueName index="32" name="[Web_eng].[Date].&amp;[2023-01-03T06:00:00]"/>
            <x15:cachedUniqueName index="33" name="[Web_eng].[Date].&amp;[2023-01-03T07:00:00]"/>
            <x15:cachedUniqueName index="34" name="[Web_eng].[Date].&amp;[2023-01-03T08:00:00]"/>
            <x15:cachedUniqueName index="35" name="[Web_eng].[Date].&amp;[2023-01-03T09:00:00]"/>
            <x15:cachedUniqueName index="36" name="[Web_eng].[Date].&amp;[2023-01-03T10:00:00]"/>
            <x15:cachedUniqueName index="37" name="[Web_eng].[Date].&amp;[2023-01-03T12:00:00]"/>
            <x15:cachedUniqueName index="38" name="[Web_eng].[Date].&amp;[2023-01-03T13:00:00]"/>
            <x15:cachedUniqueName index="39" name="[Web_eng].[Date].&amp;[2023-01-03T15:00:00]"/>
            <x15:cachedUniqueName index="40" name="[Web_eng].[Date].&amp;[2023-01-03T16:00:00]"/>
            <x15:cachedUniqueName index="41" name="[Web_eng].[Date].&amp;[2023-01-03T18:00:00]"/>
            <x15:cachedUniqueName index="42" name="[Web_eng].[Date].&amp;[2023-01-03T20:00:00]"/>
            <x15:cachedUniqueName index="43" name="[Web_eng].[Date].&amp;[2023-01-03T21:00:00]"/>
            <x15:cachedUniqueName index="44" name="[Web_eng].[Date].&amp;[2023-01-03T23:00:00]"/>
            <x15:cachedUniqueName index="46" name="[Web_eng].[Date].&amp;[2023-01-04T02:00:00]"/>
            <x15:cachedUniqueName index="47" name="[Web_eng].[Date].&amp;[2023-01-04T03:00:00]"/>
            <x15:cachedUniqueName index="48" name="[Web_eng].[Date].&amp;[2023-01-04T04:00:00]"/>
            <x15:cachedUniqueName index="49" name="[Web_eng].[Date].&amp;[2023-01-04T05:00:00]"/>
            <x15:cachedUniqueName index="50" name="[Web_eng].[Date].&amp;[2023-01-04T06:00:00]"/>
            <x15:cachedUniqueName index="51" name="[Web_eng].[Date].&amp;[2023-01-04T07:00:00]"/>
            <x15:cachedUniqueName index="52" name="[Web_eng].[Date].&amp;[2023-01-04T08:00:00]"/>
            <x15:cachedUniqueName index="53" name="[Web_eng].[Date].&amp;[2023-01-04T12:00:00]"/>
            <x15:cachedUniqueName index="54" name="[Web_eng].[Date].&amp;[2023-01-04T13:00:00]"/>
            <x15:cachedUniqueName index="55" name="[Web_eng].[Date].&amp;[2023-01-04T15:00:00]"/>
            <x15:cachedUniqueName index="56" name="[Web_eng].[Date].&amp;[2023-01-04T16:00:00]"/>
            <x15:cachedUniqueName index="57" name="[Web_eng].[Date].&amp;[2023-01-04T17:00:00]"/>
            <x15:cachedUniqueName index="58" name="[Web_eng].[Date].&amp;[2023-01-04T19:00:00]"/>
            <x15:cachedUniqueName index="59" name="[Web_eng].[Date].&amp;[2023-01-04T20:00:00]"/>
            <x15:cachedUniqueName index="60" name="[Web_eng].[Date].&amp;[2023-01-04T21:00:00]"/>
            <x15:cachedUniqueName index="61" name="[Web_eng].[Date].&amp;[2023-01-04T22:00:00]"/>
            <x15:cachedUniqueName index="63" name="[Web_eng].[Date].&amp;[2023-01-05T02:00:00]"/>
            <x15:cachedUniqueName index="64" name="[Web_eng].[Date].&amp;[2023-01-05T03:00:00]"/>
            <x15:cachedUniqueName index="65" name="[Web_eng].[Date].&amp;[2023-01-05T04:00:00]"/>
            <x15:cachedUniqueName index="66" name="[Web_eng].[Date].&amp;[2023-01-05T06:00:00]"/>
            <x15:cachedUniqueName index="67" name="[Web_eng].[Date].&amp;[2023-01-05T07:00:00]"/>
            <x15:cachedUniqueName index="68" name="[Web_eng].[Date].&amp;[2023-01-05T08:00:00]"/>
            <x15:cachedUniqueName index="69" name="[Web_eng].[Date].&amp;[2023-01-05T10:00:00]"/>
            <x15:cachedUniqueName index="70" name="[Web_eng].[Date].&amp;[2023-01-05T12:00:00]"/>
            <x15:cachedUniqueName index="71" name="[Web_eng].[Date].&amp;[2023-01-05T14:00:00]"/>
            <x15:cachedUniqueName index="72" name="[Web_eng].[Date].&amp;[2023-01-05T15:00:00]"/>
            <x15:cachedUniqueName index="73" name="[Web_eng].[Date].&amp;[2023-01-05T16:00:00]"/>
            <x15:cachedUniqueName index="74" name="[Web_eng].[Date].&amp;[2023-01-05T18:00:00]"/>
            <x15:cachedUniqueName index="75" name="[Web_eng].[Date].&amp;[2023-01-05T20:00:00]"/>
            <x15:cachedUniqueName index="76" name="[Web_eng].[Date].&amp;[2023-01-05T21:00:00]"/>
            <x15:cachedUniqueName index="77" name="[Web_eng].[Date].&amp;[2023-01-05T22:00:00]"/>
            <x15:cachedUniqueName index="78" name="[Web_eng].[Date].&amp;[2023-01-05T23:00:00]"/>
            <x15:cachedUniqueName index="79" name="[Web_eng].[Date].&amp;[2023-01-06T02:00:00]"/>
            <x15:cachedUniqueName index="80" name="[Web_eng].[Date].&amp;[2023-01-06T05:00:00]"/>
            <x15:cachedUniqueName index="81" name="[Web_eng].[Date].&amp;[2023-01-06T08:00:00]"/>
            <x15:cachedUniqueName index="82" name="[Web_eng].[Date].&amp;[2023-01-06T09:00:00]"/>
            <x15:cachedUniqueName index="83" name="[Web_eng].[Date].&amp;[2023-01-06T13:00:00]"/>
            <x15:cachedUniqueName index="84" name="[Web_eng].[Date].&amp;[2023-01-06T15:00:00]"/>
            <x15:cachedUniqueName index="85" name="[Web_eng].[Date].&amp;[2023-01-06T17:00:00]"/>
            <x15:cachedUniqueName index="86" name="[Web_eng].[Date].&amp;[2023-01-06T18:00:00]"/>
            <x15:cachedUniqueName index="87" name="[Web_eng].[Date].&amp;[2023-01-06T19:00:00]"/>
            <x15:cachedUniqueName index="88" name="[Web_eng].[Date].&amp;[2023-01-06T20:00:00]"/>
            <x15:cachedUniqueName index="89" name="[Web_eng].[Date].&amp;[2023-01-06T21:00:00]"/>
            <x15:cachedUniqueName index="90" name="[Web_eng].[Date].&amp;[2023-01-06T23:00:00]"/>
            <x15:cachedUniqueName index="91" name="[Web_eng].[Date].&amp;[2023-01-07T01:00:00]"/>
            <x15:cachedUniqueName index="92" name="[Web_eng].[Date].&amp;[2023-01-07T02:00:00]"/>
            <x15:cachedUniqueName index="93" name="[Web_eng].[Date].&amp;[2023-01-07T03:00:00]"/>
            <x15:cachedUniqueName index="94" name="[Web_eng].[Date].&amp;[2023-01-07T04:00:00]"/>
            <x15:cachedUniqueName index="95" name="[Web_eng].[Date].&amp;[2023-01-07T05:00:00]"/>
            <x15:cachedUniqueName index="96" name="[Web_eng].[Date].&amp;[2023-01-07T06:00:00]"/>
            <x15:cachedUniqueName index="97" name="[Web_eng].[Date].&amp;[2023-01-07T08:00:00]"/>
            <x15:cachedUniqueName index="98" name="[Web_eng].[Date].&amp;[2023-01-07T09:00:00]"/>
            <x15:cachedUniqueName index="99" name="[Web_eng].[Date].&amp;[2023-01-07T10:00:00]"/>
            <x15:cachedUniqueName index="100" name="[Web_eng].[Date].&amp;[2023-01-07T11:00:00]"/>
            <x15:cachedUniqueName index="101" name="[Web_eng].[Date].&amp;[2023-01-07T13:00:00]"/>
            <x15:cachedUniqueName index="102" name="[Web_eng].[Date].&amp;[2023-01-07T14:00:00]"/>
            <x15:cachedUniqueName index="103" name="[Web_eng].[Date].&amp;[2023-01-07T15:00:00]"/>
            <x15:cachedUniqueName index="104" name="[Web_eng].[Date].&amp;[2023-01-07T16:00:00]"/>
            <x15:cachedUniqueName index="105" name="[Web_eng].[Date].&amp;[2023-01-07T17:00:00]"/>
            <x15:cachedUniqueName index="106" name="[Web_eng].[Date].&amp;[2023-01-07T21:00:00]"/>
            <x15:cachedUniqueName index="107" name="[Web_eng].[Date].&amp;[2023-01-07T22:00:00]"/>
            <x15:cachedUniqueName index="108" name="[Web_eng].[Date].&amp;[2023-01-07T23:00:00]"/>
            <x15:cachedUniqueName index="109" name="[Web_eng].[Date].&amp;[2023-01-08T01:00:00]"/>
            <x15:cachedUniqueName index="110" name="[Web_eng].[Date].&amp;[2023-01-08T02:00:00]"/>
            <x15:cachedUniqueName index="111" name="[Web_eng].[Date].&amp;[2023-01-08T03:00:00]"/>
            <x15:cachedUniqueName index="112" name="[Web_eng].[Date].&amp;[2023-01-08T07:00:00]"/>
            <x15:cachedUniqueName index="113" name="[Web_eng].[Date].&amp;[2023-01-08T09:00:00]"/>
            <x15:cachedUniqueName index="114" name="[Web_eng].[Date].&amp;[2023-01-08T10:00:00]"/>
            <x15:cachedUniqueName index="115" name="[Web_eng].[Date].&amp;[2023-01-08T11:00:00]"/>
            <x15:cachedUniqueName index="116" name="[Web_eng].[Date].&amp;[2023-01-08T12:00:00]"/>
            <x15:cachedUniqueName index="117" name="[Web_eng].[Date].&amp;[2023-01-08T13:00:00]"/>
            <x15:cachedUniqueName index="118" name="[Web_eng].[Date].&amp;[2023-01-08T14:00:00]"/>
            <x15:cachedUniqueName index="119" name="[Web_eng].[Date].&amp;[2023-01-08T15:00:00]"/>
            <x15:cachedUniqueName index="120" name="[Web_eng].[Date].&amp;[2023-01-08T16:00:00]"/>
            <x15:cachedUniqueName index="121" name="[Web_eng].[Date].&amp;[2023-01-08T18:00:00]"/>
            <x15:cachedUniqueName index="122" name="[Web_eng].[Date].&amp;[2023-01-08T19:00:00]"/>
            <x15:cachedUniqueName index="123" name="[Web_eng].[Date].&amp;[2023-01-08T20:00:00]"/>
            <x15:cachedUniqueName index="124" name="[Web_eng].[Date].&amp;[2023-01-08T23:00:00]"/>
            <x15:cachedUniqueName index="126" name="[Web_eng].[Date].&amp;[2023-01-09T01:00:00]"/>
            <x15:cachedUniqueName index="127" name="[Web_eng].[Date].&amp;[2023-01-09T02:00:00]"/>
            <x15:cachedUniqueName index="128" name="[Web_eng].[Date].&amp;[2023-01-09T03:00:00]"/>
            <x15:cachedUniqueName index="129" name="[Web_eng].[Date].&amp;[2023-01-09T05:00:00]"/>
            <x15:cachedUniqueName index="130" name="[Web_eng].[Date].&amp;[2023-01-09T06:00:00]"/>
            <x15:cachedUniqueName index="131" name="[Web_eng].[Date].&amp;[2023-01-09T07:00:00]"/>
            <x15:cachedUniqueName index="132" name="[Web_eng].[Date].&amp;[2023-01-09T08:00:00]"/>
            <x15:cachedUniqueName index="133" name="[Web_eng].[Date].&amp;[2023-01-09T09:00:00]"/>
            <x15:cachedUniqueName index="134" name="[Web_eng].[Date].&amp;[2023-01-09T10:00:00]"/>
            <x15:cachedUniqueName index="135" name="[Web_eng].[Date].&amp;[2023-01-09T13:00:00]"/>
            <x15:cachedUniqueName index="136" name="[Web_eng].[Date].&amp;[2023-01-09T14:00:00]"/>
            <x15:cachedUniqueName index="137" name="[Web_eng].[Date].&amp;[2023-01-09T15:00:00]"/>
            <x15:cachedUniqueName index="138" name="[Web_eng].[Date].&amp;[2023-01-09T16:00:00]"/>
            <x15:cachedUniqueName index="139" name="[Web_eng].[Date].&amp;[2023-01-09T17:00:00]"/>
            <x15:cachedUniqueName index="140" name="[Web_eng].[Date].&amp;[2023-01-09T18:00:00]"/>
            <x15:cachedUniqueName index="141" name="[Web_eng].[Date].&amp;[2023-01-09T20:00:00]"/>
            <x15:cachedUniqueName index="143" name="[Web_eng].[Date].&amp;[2023-01-10T02:00:00]"/>
            <x15:cachedUniqueName index="144" name="[Web_eng].[Date].&amp;[2023-01-10T03:00:00]"/>
            <x15:cachedUniqueName index="145" name="[Web_eng].[Date].&amp;[2023-01-10T04:00:00]"/>
            <x15:cachedUniqueName index="146" name="[Web_eng].[Date].&amp;[2023-01-10T05:00:00]"/>
            <x15:cachedUniqueName index="147" name="[Web_eng].[Date].&amp;[2023-01-10T09:00:00]"/>
            <x15:cachedUniqueName index="148" name="[Web_eng].[Date].&amp;[2023-01-10T10:00:00]"/>
            <x15:cachedUniqueName index="149" name="[Web_eng].[Date].&amp;[2023-01-10T11:00:00]"/>
            <x15:cachedUniqueName index="150" name="[Web_eng].[Date].&amp;[2023-01-10T12:00:00]"/>
            <x15:cachedUniqueName index="151" name="[Web_eng].[Date].&amp;[2023-01-10T13:00:00]"/>
            <x15:cachedUniqueName index="152" name="[Web_eng].[Date].&amp;[2023-01-10T14:00:00]"/>
            <x15:cachedUniqueName index="153" name="[Web_eng].[Date].&amp;[2023-01-10T15:00:00]"/>
            <x15:cachedUniqueName index="154" name="[Web_eng].[Date].&amp;[2023-01-10T16:00:00]"/>
            <x15:cachedUniqueName index="155" name="[Web_eng].[Date].&amp;[2023-01-10T18:00:00]"/>
            <x15:cachedUniqueName index="156" name="[Web_eng].[Date].&amp;[2023-01-10T19:00:00]"/>
            <x15:cachedUniqueName index="157" name="[Web_eng].[Date].&amp;[2023-01-10T20:00:00]"/>
            <x15:cachedUniqueName index="158" name="[Web_eng].[Date].&amp;[2023-01-10T22:00:00]"/>
            <x15:cachedUniqueName index="159" name="[Web_eng].[Date].&amp;[2023-01-10T23:00:00]"/>
            <x15:cachedUniqueName index="161" name="[Web_eng].[Date].&amp;[2023-01-11T01:00:00]"/>
            <x15:cachedUniqueName index="162" name="[Web_eng].[Date].&amp;[2023-01-11T03:00:00]"/>
            <x15:cachedUniqueName index="163" name="[Web_eng].[Date].&amp;[2023-01-11T06:00:00]"/>
            <x15:cachedUniqueName index="164" name="[Web_eng].[Date].&amp;[2023-01-11T07:00:00]"/>
            <x15:cachedUniqueName index="165" name="[Web_eng].[Date].&amp;[2023-01-11T08:00:00]"/>
            <x15:cachedUniqueName index="166" name="[Web_eng].[Date].&amp;[2023-01-11T09:00:00]"/>
            <x15:cachedUniqueName index="167" name="[Web_eng].[Date].&amp;[2023-01-11T10:00:00]"/>
            <x15:cachedUniqueName index="168" name="[Web_eng].[Date].&amp;[2023-01-11T11:00:00]"/>
            <x15:cachedUniqueName index="169" name="[Web_eng].[Date].&amp;[2023-01-11T12:00:00]"/>
            <x15:cachedUniqueName index="170" name="[Web_eng].[Date].&amp;[2023-01-11T14:00:00]"/>
            <x15:cachedUniqueName index="171" name="[Web_eng].[Date].&amp;[2023-01-11T15:00:00]"/>
            <x15:cachedUniqueName index="172" name="[Web_eng].[Date].&amp;[2023-01-11T16:00:00]"/>
            <x15:cachedUniqueName index="173" name="[Web_eng].[Date].&amp;[2023-01-11T18:00:00]"/>
            <x15:cachedUniqueName index="174" name="[Web_eng].[Date].&amp;[2023-01-11T19:00:00]"/>
            <x15:cachedUniqueName index="175" name="[Web_eng].[Date].&amp;[2023-01-11T23:00:00]"/>
            <x15:cachedUniqueName index="176" name="[Web_eng].[Date].&amp;[2023-01-12T01:00:00]"/>
            <x15:cachedUniqueName index="177" name="[Web_eng].[Date].&amp;[2023-01-12T03:00:00]"/>
            <x15:cachedUniqueName index="178" name="[Web_eng].[Date].&amp;[2023-01-12T04:00:00]"/>
            <x15:cachedUniqueName index="179" name="[Web_eng].[Date].&amp;[2023-01-12T06:00:00]"/>
            <x15:cachedUniqueName index="180" name="[Web_eng].[Date].&amp;[2023-01-12T07:00:00]"/>
            <x15:cachedUniqueName index="181" name="[Web_eng].[Date].&amp;[2023-01-12T09:00:00]"/>
            <x15:cachedUniqueName index="182" name="[Web_eng].[Date].&amp;[2023-01-12T12:00:00]"/>
            <x15:cachedUniqueName index="183" name="[Web_eng].[Date].&amp;[2023-01-12T13:00:00]"/>
            <x15:cachedUniqueName index="184" name="[Web_eng].[Date].&amp;[2023-01-12T16:00:00]"/>
            <x15:cachedUniqueName index="185" name="[Web_eng].[Date].&amp;[2023-01-12T17:00:00]"/>
            <x15:cachedUniqueName index="186" name="[Web_eng].[Date].&amp;[2023-01-12T18:00:00]"/>
            <x15:cachedUniqueName index="187" name="[Web_eng].[Date].&amp;[2023-01-12T20:00:00]"/>
            <x15:cachedUniqueName index="188" name="[Web_eng].[Date].&amp;[2023-01-12T22:00:00]"/>
            <x15:cachedUniqueName index="190" name="[Web_eng].[Date].&amp;[2023-01-13T01:00:00]"/>
            <x15:cachedUniqueName index="191" name="[Web_eng].[Date].&amp;[2023-01-13T03:00:00]"/>
            <x15:cachedUniqueName index="192" name="[Web_eng].[Date].&amp;[2023-01-13T04:00:00]"/>
            <x15:cachedUniqueName index="193" name="[Web_eng].[Date].&amp;[2023-01-13T05:00:00]"/>
            <x15:cachedUniqueName index="194" name="[Web_eng].[Date].&amp;[2023-01-13T06:00:00]"/>
            <x15:cachedUniqueName index="195" name="[Web_eng].[Date].&amp;[2023-01-13T07:00:00]"/>
            <x15:cachedUniqueName index="196" name="[Web_eng].[Date].&amp;[2023-01-13T09:00:00]"/>
            <x15:cachedUniqueName index="197" name="[Web_eng].[Date].&amp;[2023-01-13T10:00:00]"/>
            <x15:cachedUniqueName index="198" name="[Web_eng].[Date].&amp;[2023-01-13T12:00:00]"/>
            <x15:cachedUniqueName index="199" name="[Web_eng].[Date].&amp;[2023-01-13T13:00:00]"/>
            <x15:cachedUniqueName index="200" name="[Web_eng].[Date].&amp;[2023-01-13T15:00:00]"/>
            <x15:cachedUniqueName index="201" name="[Web_eng].[Date].&amp;[2023-01-13T17:00:00]"/>
            <x15:cachedUniqueName index="202" name="[Web_eng].[Date].&amp;[2023-01-13T18:00:00]"/>
            <x15:cachedUniqueName index="203" name="[Web_eng].[Date].&amp;[2023-01-13T20:00:00]"/>
            <x15:cachedUniqueName index="204" name="[Web_eng].[Date].&amp;[2023-01-13T21:00:00]"/>
            <x15:cachedUniqueName index="205" name="[Web_eng].[Date].&amp;[2023-01-13T22:00:00]"/>
            <x15:cachedUniqueName index="206" name="[Web_eng].[Date].&amp;[2023-01-13T23:00:00]"/>
            <x15:cachedUniqueName index="208" name="[Web_eng].[Date].&amp;[2023-01-14T01:00:00]"/>
            <x15:cachedUniqueName index="209" name="[Web_eng].[Date].&amp;[2023-01-14T02:00:00]"/>
            <x15:cachedUniqueName index="210" name="[Web_eng].[Date].&amp;[2023-01-14T04:00:00]"/>
            <x15:cachedUniqueName index="211" name="[Web_eng].[Date].&amp;[2023-01-14T05:00:00]"/>
            <x15:cachedUniqueName index="212" name="[Web_eng].[Date].&amp;[2023-01-14T06:00:00]"/>
            <x15:cachedUniqueName index="213" name="[Web_eng].[Date].&amp;[2023-01-14T09:00:00]"/>
            <x15:cachedUniqueName index="214" name="[Web_eng].[Date].&amp;[2023-01-14T11:00:00]"/>
            <x15:cachedUniqueName index="215" name="[Web_eng].[Date].&amp;[2023-01-14T13:00:00]"/>
            <x15:cachedUniqueName index="216" name="[Web_eng].[Date].&amp;[2023-01-14T14:00:00]"/>
            <x15:cachedUniqueName index="217" name="[Web_eng].[Date].&amp;[2023-01-14T15:00:00]"/>
            <x15:cachedUniqueName index="218" name="[Web_eng].[Date].&amp;[2023-01-14T16:00:00]"/>
            <x15:cachedUniqueName index="219" name="[Web_eng].[Date].&amp;[2023-01-14T17:00:00]"/>
            <x15:cachedUniqueName index="220" name="[Web_eng].[Date].&amp;[2023-01-14T18:00:00]"/>
            <x15:cachedUniqueName index="221" name="[Web_eng].[Date].&amp;[2023-01-14T20:00:00]"/>
            <x15:cachedUniqueName index="222" name="[Web_eng].[Date].&amp;[2023-01-14T21:00:00]"/>
            <x15:cachedUniqueName index="223" name="[Web_eng].[Date].&amp;[2023-01-15T01:00:00]"/>
            <x15:cachedUniqueName index="224" name="[Web_eng].[Date].&amp;[2023-01-15T04:00:00]"/>
            <x15:cachedUniqueName index="225" name="[Web_eng].[Date].&amp;[2023-01-15T07:00:00]"/>
            <x15:cachedUniqueName index="226" name="[Web_eng].[Date].&amp;[2023-01-15T08:00:00]"/>
            <x15:cachedUniqueName index="227" name="[Web_eng].[Date].&amp;[2023-01-15T09:00:00]"/>
            <x15:cachedUniqueName index="228" name="[Web_eng].[Date].&amp;[2023-01-15T11:00:00]"/>
            <x15:cachedUniqueName index="229" name="[Web_eng].[Date].&amp;[2023-01-15T12:00:00]"/>
            <x15:cachedUniqueName index="230" name="[Web_eng].[Date].&amp;[2023-01-15T14:00:00]"/>
            <x15:cachedUniqueName index="231" name="[Web_eng].[Date].&amp;[2023-01-15T15:00:00]"/>
            <x15:cachedUniqueName index="232" name="[Web_eng].[Date].&amp;[2023-01-15T16:00:00]"/>
            <x15:cachedUniqueName index="233" name="[Web_eng].[Date].&amp;[2023-01-15T17:00:00]"/>
            <x15:cachedUniqueName index="234" name="[Web_eng].[Date].&amp;[2023-01-15T18:00:00]"/>
            <x15:cachedUniqueName index="235" name="[Web_eng].[Date].&amp;[2023-01-15T19:00:00]"/>
            <x15:cachedUniqueName index="236" name="[Web_eng].[Date].&amp;[2023-01-15T22:00:00]"/>
            <x15:cachedUniqueName index="237" name="[Web_eng].[Date].&amp;[2023-01-15T23:00:00]"/>
            <x15:cachedUniqueName index="239" name="[Web_eng].[Date].&amp;[2023-01-16T01:00:00]"/>
            <x15:cachedUniqueName index="240" name="[Web_eng].[Date].&amp;[2023-01-16T02:00:00]"/>
            <x15:cachedUniqueName index="241" name="[Web_eng].[Date].&amp;[2023-01-16T04:00:00]"/>
            <x15:cachedUniqueName index="242" name="[Web_eng].[Date].&amp;[2023-01-16T06:00:00]"/>
            <x15:cachedUniqueName index="243" name="[Web_eng].[Date].&amp;[2023-01-16T08:00:00]"/>
            <x15:cachedUniqueName index="244" name="[Web_eng].[Date].&amp;[2023-01-16T09:00:00]"/>
            <x15:cachedUniqueName index="245" name="[Web_eng].[Date].&amp;[2023-01-16T10:00:00]"/>
            <x15:cachedUniqueName index="246" name="[Web_eng].[Date].&amp;[2023-01-16T13:00:00]"/>
            <x15:cachedUniqueName index="247" name="[Web_eng].[Date].&amp;[2023-01-16T15:00:00]"/>
            <x15:cachedUniqueName index="248" name="[Web_eng].[Date].&amp;[2023-01-16T16:00:00]"/>
            <x15:cachedUniqueName index="249" name="[Web_eng].[Date].&amp;[2023-01-16T18:00:00]"/>
            <x15:cachedUniqueName index="250" name="[Web_eng].[Date].&amp;[2023-01-16T20:00:00]"/>
            <x15:cachedUniqueName index="251" name="[Web_eng].[Date].&amp;[2023-01-16T23:00:00]"/>
            <x15:cachedUniqueName index="253" name="[Web_eng].[Date].&amp;[2023-01-17T02:00:00]"/>
            <x15:cachedUniqueName index="254" name="[Web_eng].[Date].&amp;[2023-01-17T03:00:00]"/>
            <x15:cachedUniqueName index="255" name="[Web_eng].[Date].&amp;[2023-01-17T05:00:00]"/>
            <x15:cachedUniqueName index="256" name="[Web_eng].[Date].&amp;[2023-01-17T06:00:00]"/>
            <x15:cachedUniqueName index="257" name="[Web_eng].[Date].&amp;[2023-01-17T07:00:00]"/>
            <x15:cachedUniqueName index="258" name="[Web_eng].[Date].&amp;[2023-01-17T08:00:00]"/>
            <x15:cachedUniqueName index="259" name="[Web_eng].[Date].&amp;[2023-01-17T09:00:00]"/>
            <x15:cachedUniqueName index="260" name="[Web_eng].[Date].&amp;[2023-01-17T11:00:00]"/>
            <x15:cachedUniqueName index="261" name="[Web_eng].[Date].&amp;[2023-01-17T13:00:00]"/>
            <x15:cachedUniqueName index="262" name="[Web_eng].[Date].&amp;[2023-01-17T14:00:00]"/>
            <x15:cachedUniqueName index="263" name="[Web_eng].[Date].&amp;[2023-01-17T15:00:00]"/>
            <x15:cachedUniqueName index="264" name="[Web_eng].[Date].&amp;[2023-01-17T16:00:00]"/>
            <x15:cachedUniqueName index="265" name="[Web_eng].[Date].&amp;[2023-01-17T17:00:00]"/>
            <x15:cachedUniqueName index="266" name="[Web_eng].[Date].&amp;[2023-01-17T18:00:00]"/>
            <x15:cachedUniqueName index="267" name="[Web_eng].[Date].&amp;[2023-01-17T19:00:00]"/>
            <x15:cachedUniqueName index="268" name="[Web_eng].[Date].&amp;[2023-01-17T20:00:00]"/>
            <x15:cachedUniqueName index="269" name="[Web_eng].[Date].&amp;[2023-01-17T22:00:00]"/>
            <x15:cachedUniqueName index="270" name="[Web_eng].[Date].&amp;[2023-01-17T23:00:00]"/>
            <x15:cachedUniqueName index="272" name="[Web_eng].[Date].&amp;[2023-01-18T02:00:00]"/>
            <x15:cachedUniqueName index="273" name="[Web_eng].[Date].&amp;[2023-01-18T03:00:00]"/>
            <x15:cachedUniqueName index="274" name="[Web_eng].[Date].&amp;[2023-01-18T04:00:00]"/>
            <x15:cachedUniqueName index="275" name="[Web_eng].[Date].&amp;[2023-01-18T05:00:00]"/>
            <x15:cachedUniqueName index="276" name="[Web_eng].[Date].&amp;[2023-01-18T06:00:00]"/>
            <x15:cachedUniqueName index="277" name="[Web_eng].[Date].&amp;[2023-01-18T07:00:00]"/>
            <x15:cachedUniqueName index="278" name="[Web_eng].[Date].&amp;[2023-01-18T08:00:00]"/>
            <x15:cachedUniqueName index="279" name="[Web_eng].[Date].&amp;[2023-01-18T15:00:00]"/>
            <x15:cachedUniqueName index="280" name="[Web_eng].[Date].&amp;[2023-01-18T16:00:00]"/>
            <x15:cachedUniqueName index="281" name="[Web_eng].[Date].&amp;[2023-01-18T17:00:00]"/>
            <x15:cachedUniqueName index="282" name="[Web_eng].[Date].&amp;[2023-01-18T18:00:00]"/>
            <x15:cachedUniqueName index="283" name="[Web_eng].[Date].&amp;[2023-01-18T19:00:00]"/>
            <x15:cachedUniqueName index="284" name="[Web_eng].[Date].&amp;[2023-01-18T20:00:00]"/>
            <x15:cachedUniqueName index="285" name="[Web_eng].[Date].&amp;[2023-01-18T22:00:00]"/>
            <x15:cachedUniqueName index="287" name="[Web_eng].[Date].&amp;[2023-01-19T01:00:00]"/>
            <x15:cachedUniqueName index="288" name="[Web_eng].[Date].&amp;[2023-01-19T03:00:00]"/>
            <x15:cachedUniqueName index="289" name="[Web_eng].[Date].&amp;[2023-01-19T04:00:00]"/>
            <x15:cachedUniqueName index="290" name="[Web_eng].[Date].&amp;[2023-01-19T05:00:00]"/>
            <x15:cachedUniqueName index="291" name="[Web_eng].[Date].&amp;[2023-01-19T06:00:00]"/>
            <x15:cachedUniqueName index="292" name="[Web_eng].[Date].&amp;[2023-01-19T07:00:00]"/>
            <x15:cachedUniqueName index="293" name="[Web_eng].[Date].&amp;[2023-01-19T08:00:00]"/>
            <x15:cachedUniqueName index="294" name="[Web_eng].[Date].&amp;[2023-01-19T09:00:00]"/>
            <x15:cachedUniqueName index="295" name="[Web_eng].[Date].&amp;[2023-01-19T10:00:00]"/>
            <x15:cachedUniqueName index="296" name="[Web_eng].[Date].&amp;[2023-01-19T12:00:00]"/>
            <x15:cachedUniqueName index="297" name="[Web_eng].[Date].&amp;[2023-01-19T14:00:00]"/>
            <x15:cachedUniqueName index="298" name="[Web_eng].[Date].&amp;[2023-01-19T15:00:00]"/>
            <x15:cachedUniqueName index="299" name="[Web_eng].[Date].&amp;[2023-01-19T16:00:00]"/>
            <x15:cachedUniqueName index="300" name="[Web_eng].[Date].&amp;[2023-01-19T19:00:00]"/>
            <x15:cachedUniqueName index="301" name="[Web_eng].[Date].&amp;[2023-01-19T21:00:00]"/>
            <x15:cachedUniqueName index="302" name="[Web_eng].[Date].&amp;[2023-01-19T22:00:00]"/>
            <x15:cachedUniqueName index="303" name="[Web_eng].[Date].&amp;[2023-01-19T23:00:00]"/>
            <x15:cachedUniqueName index="305" name="[Web_eng].[Date].&amp;[2023-01-20T02:00:00]"/>
            <x15:cachedUniqueName index="306" name="[Web_eng].[Date].&amp;[2023-01-20T03:00:00]"/>
            <x15:cachedUniqueName index="307" name="[Web_eng].[Date].&amp;[2023-01-20T04:00:00]"/>
            <x15:cachedUniqueName index="308" name="[Web_eng].[Date].&amp;[2023-01-20T06:00:00]"/>
            <x15:cachedUniqueName index="309" name="[Web_eng].[Date].&amp;[2023-01-20T08:00:00]"/>
            <x15:cachedUniqueName index="310" name="[Web_eng].[Date].&amp;[2023-01-20T09:00:00]"/>
            <x15:cachedUniqueName index="311" name="[Web_eng].[Date].&amp;[2023-01-20T11:00:00]"/>
            <x15:cachedUniqueName index="312" name="[Web_eng].[Date].&amp;[2023-01-20T14:00:00]"/>
            <x15:cachedUniqueName index="313" name="[Web_eng].[Date].&amp;[2023-01-20T15:00:00]"/>
            <x15:cachedUniqueName index="314" name="[Web_eng].[Date].&amp;[2023-01-20T16:00:00]"/>
            <x15:cachedUniqueName index="315" name="[Web_eng].[Date].&amp;[2023-01-20T19:00:00]"/>
            <x15:cachedUniqueName index="316" name="[Web_eng].[Date].&amp;[2023-01-20T20:00:00]"/>
            <x15:cachedUniqueName index="317" name="[Web_eng].[Date].&amp;[2023-01-20T21:00:00]"/>
            <x15:cachedUniqueName index="318" name="[Web_eng].[Date].&amp;[2023-01-20T22:00:00]"/>
            <x15:cachedUniqueName index="319" name="[Web_eng].[Date].&amp;[2023-01-20T23:00:00]"/>
            <x15:cachedUniqueName index="320" name="[Web_eng].[Date].&amp;[2023-01-21T01:00:00]"/>
            <x15:cachedUniqueName index="321" name="[Web_eng].[Date].&amp;[2023-01-21T02:00:00]"/>
            <x15:cachedUniqueName index="322" name="[Web_eng].[Date].&amp;[2023-01-21T03:00:00]"/>
            <x15:cachedUniqueName index="323" name="[Web_eng].[Date].&amp;[2023-01-21T05:00:00]"/>
            <x15:cachedUniqueName index="324" name="[Web_eng].[Date].&amp;[2023-01-21T06:00:00]"/>
            <x15:cachedUniqueName index="325" name="[Web_eng].[Date].&amp;[2023-01-21T07:00:00]"/>
            <x15:cachedUniqueName index="326" name="[Web_eng].[Date].&amp;[2023-01-21T09:00:00]"/>
            <x15:cachedUniqueName index="327" name="[Web_eng].[Date].&amp;[2023-01-21T10:00:00]"/>
            <x15:cachedUniqueName index="328" name="[Web_eng].[Date].&amp;[2023-01-21T11:00:00]"/>
            <x15:cachedUniqueName index="329" name="[Web_eng].[Date].&amp;[2023-01-21T12:00:00]"/>
            <x15:cachedUniqueName index="330" name="[Web_eng].[Date].&amp;[2023-01-21T13:00:00]"/>
            <x15:cachedUniqueName index="331" name="[Web_eng].[Date].&amp;[2023-01-21T14:00:00]"/>
            <x15:cachedUniqueName index="332" name="[Web_eng].[Date].&amp;[2023-01-21T15:00:00]"/>
            <x15:cachedUniqueName index="333" name="[Web_eng].[Date].&amp;[2023-01-21T16:00:00]"/>
            <x15:cachedUniqueName index="334" name="[Web_eng].[Date].&amp;[2023-01-21T17:00:00]"/>
            <x15:cachedUniqueName index="335" name="[Web_eng].[Date].&amp;[2023-01-21T19:00:00]"/>
            <x15:cachedUniqueName index="336" name="[Web_eng].[Date].&amp;[2023-01-21T21:00:00]"/>
            <x15:cachedUniqueName index="337" name="[Web_eng].[Date].&amp;[2023-01-21T22:00:00]"/>
            <x15:cachedUniqueName index="338" name="[Web_eng].[Date].&amp;[2023-01-22T01:00:00]"/>
            <x15:cachedUniqueName index="339" name="[Web_eng].[Date].&amp;[2023-01-22T02:00:00]"/>
            <x15:cachedUniqueName index="340" name="[Web_eng].[Date].&amp;[2023-01-22T04:00:00]"/>
            <x15:cachedUniqueName index="341" name="[Web_eng].[Date].&amp;[2023-01-22T05:00:00]"/>
            <x15:cachedUniqueName index="342" name="[Web_eng].[Date].&amp;[2023-01-22T06:00:00]"/>
            <x15:cachedUniqueName index="343" name="[Web_eng].[Date].&amp;[2023-01-22T07:00:00]"/>
            <x15:cachedUniqueName index="344" name="[Web_eng].[Date].&amp;[2023-01-22T08:00:00]"/>
            <x15:cachedUniqueName index="345" name="[Web_eng].[Date].&amp;[2023-01-22T09:00:00]"/>
            <x15:cachedUniqueName index="346" name="[Web_eng].[Date].&amp;[2023-01-22T10:00:00]"/>
            <x15:cachedUniqueName index="347" name="[Web_eng].[Date].&amp;[2023-01-22T12:00:00]"/>
            <x15:cachedUniqueName index="348" name="[Web_eng].[Date].&amp;[2023-01-22T14:00:00]"/>
            <x15:cachedUniqueName index="349" name="[Web_eng].[Date].&amp;[2023-01-22T16:00:00]"/>
            <x15:cachedUniqueName index="350" name="[Web_eng].[Date].&amp;[2023-01-22T17:00:00]"/>
            <x15:cachedUniqueName index="351" name="[Web_eng].[Date].&amp;[2023-01-22T18:00:00]"/>
            <x15:cachedUniqueName index="352" name="[Web_eng].[Date].&amp;[2023-01-22T19:00:00]"/>
            <x15:cachedUniqueName index="353" name="[Web_eng].[Date].&amp;[2023-01-22T20:00:00]"/>
            <x15:cachedUniqueName index="354" name="[Web_eng].[Date].&amp;[2023-01-22T21:00:00]"/>
            <x15:cachedUniqueName index="355" name="[Web_eng].[Date].&amp;[2023-01-22T22:00:00]"/>
            <x15:cachedUniqueName index="357" name="[Web_eng].[Date].&amp;[2023-01-23T01:00:00]"/>
            <x15:cachedUniqueName index="358" name="[Web_eng].[Date].&amp;[2023-01-23T03:00:00]"/>
            <x15:cachedUniqueName index="359" name="[Web_eng].[Date].&amp;[2023-01-23T04:00:00]"/>
            <x15:cachedUniqueName index="360" name="[Web_eng].[Date].&amp;[2023-01-23T06:00:00]"/>
            <x15:cachedUniqueName index="361" name="[Web_eng].[Date].&amp;[2023-01-23T07:00:00]"/>
            <x15:cachedUniqueName index="362" name="[Web_eng].[Date].&amp;[2023-01-23T08:00:00]"/>
            <x15:cachedUniqueName index="363" name="[Web_eng].[Date].&amp;[2023-01-23T12:00:00]"/>
            <x15:cachedUniqueName index="364" name="[Web_eng].[Date].&amp;[2023-01-23T13:00:00]"/>
            <x15:cachedUniqueName index="365" name="[Web_eng].[Date].&amp;[2023-01-23T14:00:00]"/>
            <x15:cachedUniqueName index="366" name="[Web_eng].[Date].&amp;[2023-01-23T15:00:00]"/>
            <x15:cachedUniqueName index="367" name="[Web_eng].[Date].&amp;[2023-01-23T16:00:00]"/>
            <x15:cachedUniqueName index="368" name="[Web_eng].[Date].&amp;[2023-01-23T17:00:00]"/>
            <x15:cachedUniqueName index="369" name="[Web_eng].[Date].&amp;[2023-01-23T18:00:00]"/>
            <x15:cachedUniqueName index="370" name="[Web_eng].[Date].&amp;[2023-01-23T19:00:00]"/>
            <x15:cachedUniqueName index="371" name="[Web_eng].[Date].&amp;[2023-01-23T20:00:00]"/>
            <x15:cachedUniqueName index="372" name="[Web_eng].[Date].&amp;[2023-01-23T21:00:00]"/>
            <x15:cachedUniqueName index="373" name="[Web_eng].[Date].&amp;[2023-01-23T22:00:00]"/>
            <x15:cachedUniqueName index="375" name="[Web_eng].[Date].&amp;[2023-01-24T01:00:00]"/>
            <x15:cachedUniqueName index="376" name="[Web_eng].[Date].&amp;[2023-01-24T02:00:00]"/>
            <x15:cachedUniqueName index="377" name="[Web_eng].[Date].&amp;[2023-01-24T03:00:00]"/>
            <x15:cachedUniqueName index="378" name="[Web_eng].[Date].&amp;[2023-01-24T04:00:00]"/>
            <x15:cachedUniqueName index="379" name="[Web_eng].[Date].&amp;[2023-01-24T05:00:00]"/>
            <x15:cachedUniqueName index="380" name="[Web_eng].[Date].&amp;[2023-01-24T07:00:00]"/>
            <x15:cachedUniqueName index="381" name="[Web_eng].[Date].&amp;[2023-01-24T08:00:00]"/>
            <x15:cachedUniqueName index="382" name="[Web_eng].[Date].&amp;[2023-01-24T09:00:00]"/>
            <x15:cachedUniqueName index="383" name="[Web_eng].[Date].&amp;[2023-01-24T10:00:00]"/>
            <x15:cachedUniqueName index="384" name="[Web_eng].[Date].&amp;[2023-01-24T11:00:00]"/>
            <x15:cachedUniqueName index="385" name="[Web_eng].[Date].&amp;[2023-01-24T12:00:00]"/>
            <x15:cachedUniqueName index="386" name="[Web_eng].[Date].&amp;[2023-01-24T13:00:00]"/>
            <x15:cachedUniqueName index="387" name="[Web_eng].[Date].&amp;[2023-01-24T15:00:00]"/>
            <x15:cachedUniqueName index="388" name="[Web_eng].[Date].&amp;[2023-01-24T16:00:00]"/>
            <x15:cachedUniqueName index="389" name="[Web_eng].[Date].&amp;[2023-01-24T20:00:00]"/>
            <x15:cachedUniqueName index="390" name="[Web_eng].[Date].&amp;[2023-01-24T22:00:00]"/>
            <x15:cachedUniqueName index="392" name="[Web_eng].[Date].&amp;[2023-01-25T01:00:00]"/>
            <x15:cachedUniqueName index="393" name="[Web_eng].[Date].&amp;[2023-01-25T02:00:00]"/>
            <x15:cachedUniqueName index="394" name="[Web_eng].[Date].&amp;[2023-01-25T03:00:00]"/>
            <x15:cachedUniqueName index="395" name="[Web_eng].[Date].&amp;[2023-01-25T05:00:00]"/>
            <x15:cachedUniqueName index="396" name="[Web_eng].[Date].&amp;[2023-01-25T07:00:00]"/>
            <x15:cachedUniqueName index="397" name="[Web_eng].[Date].&amp;[2023-01-25T08:00:00]"/>
            <x15:cachedUniqueName index="398" name="[Web_eng].[Date].&amp;[2023-01-25T09:00:00]"/>
            <x15:cachedUniqueName index="399" name="[Web_eng].[Date].&amp;[2023-01-25T10:00:00]"/>
            <x15:cachedUniqueName index="400" name="[Web_eng].[Date].&amp;[2023-01-25T11:00:00]"/>
            <x15:cachedUniqueName index="401" name="[Web_eng].[Date].&amp;[2023-01-25T12:00:00]"/>
            <x15:cachedUniqueName index="402" name="[Web_eng].[Date].&amp;[2023-01-25T13:00:00]"/>
            <x15:cachedUniqueName index="403" name="[Web_eng].[Date].&amp;[2023-01-25T14:00:00]"/>
            <x15:cachedUniqueName index="404" name="[Web_eng].[Date].&amp;[2023-01-25T15:00:00]"/>
            <x15:cachedUniqueName index="405" name="[Web_eng].[Date].&amp;[2023-01-25T17:00:00]"/>
            <x15:cachedUniqueName index="406" name="[Web_eng].[Date].&amp;[2023-01-25T18:00:00]"/>
            <x15:cachedUniqueName index="407" name="[Web_eng].[Date].&amp;[2023-01-25T20:00:00]"/>
            <x15:cachedUniqueName index="408" name="[Web_eng].[Date].&amp;[2023-01-25T21:00:00]"/>
            <x15:cachedUniqueName index="409" name="[Web_eng].[Date].&amp;[2023-01-25T23:00:00]"/>
            <x15:cachedUniqueName index="411" name="[Web_eng].[Date].&amp;[2023-01-26T02:00:00]"/>
            <x15:cachedUniqueName index="412" name="[Web_eng].[Date].&amp;[2023-01-26T03:00:00]"/>
            <x15:cachedUniqueName index="413" name="[Web_eng].[Date].&amp;[2023-01-26T04:00:00]"/>
            <x15:cachedUniqueName index="414" name="[Web_eng].[Date].&amp;[2023-01-26T06:00:00]"/>
            <x15:cachedUniqueName index="415" name="[Web_eng].[Date].&amp;[2023-01-26T08:00:00]"/>
            <x15:cachedUniqueName index="416" name="[Web_eng].[Date].&amp;[2023-01-26T10:00:00]"/>
            <x15:cachedUniqueName index="417" name="[Web_eng].[Date].&amp;[2023-01-26T11:00:00]"/>
            <x15:cachedUniqueName index="418" name="[Web_eng].[Date].&amp;[2023-01-26T12:00:00]"/>
            <x15:cachedUniqueName index="419" name="[Web_eng].[Date].&amp;[2023-01-26T13:00:00]"/>
            <x15:cachedUniqueName index="420" name="[Web_eng].[Date].&amp;[2023-01-26T14:00:00]"/>
            <x15:cachedUniqueName index="421" name="[Web_eng].[Date].&amp;[2023-01-26T16:00:00]"/>
            <x15:cachedUniqueName index="422" name="[Web_eng].[Date].&amp;[2023-01-26T18:00:00]"/>
            <x15:cachedUniqueName index="423" name="[Web_eng].[Date].&amp;[2023-01-26T19:00:00]"/>
            <x15:cachedUniqueName index="424" name="[Web_eng].[Date].&amp;[2023-01-26T20:00:00]"/>
            <x15:cachedUniqueName index="425" name="[Web_eng].[Date].&amp;[2023-01-26T21:00:00]"/>
            <x15:cachedUniqueName index="426" name="[Web_eng].[Date].&amp;[2023-01-26T22:00:00]"/>
            <x15:cachedUniqueName index="427" name="[Web_eng].[Date].&amp;[2023-01-26T23:00:00]"/>
            <x15:cachedUniqueName index="429" name="[Web_eng].[Date].&amp;[2023-01-27T02:00:00]"/>
            <x15:cachedUniqueName index="430" name="[Web_eng].[Date].&amp;[2023-01-27T03:00:00]"/>
            <x15:cachedUniqueName index="431" name="[Web_eng].[Date].&amp;[2023-01-27T04:00:00]"/>
            <x15:cachedUniqueName index="432" name="[Web_eng].[Date].&amp;[2023-01-27T06:00:00]"/>
            <x15:cachedUniqueName index="433" name="[Web_eng].[Date].&amp;[2023-01-27T07:00:00]"/>
            <x15:cachedUniqueName index="434" name="[Web_eng].[Date].&amp;[2023-01-27T08:00:00]"/>
            <x15:cachedUniqueName index="435" name="[Web_eng].[Date].&amp;[2023-01-27T09:00:00]"/>
            <x15:cachedUniqueName index="436" name="[Web_eng].[Date].&amp;[2023-01-27T10:00:00]"/>
            <x15:cachedUniqueName index="437" name="[Web_eng].[Date].&amp;[2023-01-27T12:00:00]"/>
            <x15:cachedUniqueName index="438" name="[Web_eng].[Date].&amp;[2023-01-27T13:00:00]"/>
            <x15:cachedUniqueName index="439" name="[Web_eng].[Date].&amp;[2023-01-27T14:00:00]"/>
            <x15:cachedUniqueName index="440" name="[Web_eng].[Date].&amp;[2023-01-27T15:00:00]"/>
            <x15:cachedUniqueName index="441" name="[Web_eng].[Date].&amp;[2023-01-27T17:00:00]"/>
            <x15:cachedUniqueName index="442" name="[Web_eng].[Date].&amp;[2023-01-27T20:00:00]"/>
            <x15:cachedUniqueName index="443" name="[Web_eng].[Date].&amp;[2023-01-27T21:00:00]"/>
            <x15:cachedUniqueName index="444" name="[Web_eng].[Date].&amp;[2023-01-27T22:00:00]"/>
            <x15:cachedUniqueName index="445" name="[Web_eng].[Date].&amp;[2023-01-27T23:00:00]"/>
            <x15:cachedUniqueName index="446" name="[Web_eng].[Date].&amp;[2023-01-28T01:00:00]"/>
            <x15:cachedUniqueName index="447" name="[Web_eng].[Date].&amp;[2023-01-28T03:00:00]"/>
            <x15:cachedUniqueName index="448" name="[Web_eng].[Date].&amp;[2023-01-28T05:00:00]"/>
            <x15:cachedUniqueName index="449" name="[Web_eng].[Date].&amp;[2023-01-28T10:00:00]"/>
            <x15:cachedUniqueName index="450" name="[Web_eng].[Date].&amp;[2023-01-28T11:00:00]"/>
            <x15:cachedUniqueName index="451" name="[Web_eng].[Date].&amp;[2023-01-28T12:00:00]"/>
            <x15:cachedUniqueName index="452" name="[Web_eng].[Date].&amp;[2023-01-28T13:00:00]"/>
            <x15:cachedUniqueName index="453" name="[Web_eng].[Date].&amp;[2023-01-28T14:00:00]"/>
            <x15:cachedUniqueName index="454" name="[Web_eng].[Date].&amp;[2023-01-28T15:00:00]"/>
            <x15:cachedUniqueName index="455" name="[Web_eng].[Date].&amp;[2023-01-28T16:00:00]"/>
            <x15:cachedUniqueName index="456" name="[Web_eng].[Date].&amp;[2023-01-28T17:00:00]"/>
            <x15:cachedUniqueName index="457" name="[Web_eng].[Date].&amp;[2023-01-28T18:00:00]"/>
            <x15:cachedUniqueName index="458" name="[Web_eng].[Date].&amp;[2023-01-28T20:00:00]"/>
            <x15:cachedUniqueName index="459" name="[Web_eng].[Date].&amp;[2023-01-28T21:00:00]"/>
            <x15:cachedUniqueName index="460" name="[Web_eng].[Date].&amp;[2023-01-28T22:00:00]"/>
            <x15:cachedUniqueName index="461" name="[Web_eng].[Date].&amp;[2023-01-28T23:00:00]"/>
            <x15:cachedUniqueName index="462" name="[Web_eng].[Date].&amp;[2023-01-29T01:00:00]"/>
            <x15:cachedUniqueName index="463" name="[Web_eng].[Date].&amp;[2023-01-29T02:00:00]"/>
            <x15:cachedUniqueName index="464" name="[Web_eng].[Date].&amp;[2023-01-29T03:00:00]"/>
            <x15:cachedUniqueName index="465" name="[Web_eng].[Date].&amp;[2023-01-29T04:00:00]"/>
            <x15:cachedUniqueName index="466" name="[Web_eng].[Date].&amp;[2023-01-29T05:00:00]"/>
            <x15:cachedUniqueName index="467" name="[Web_eng].[Date].&amp;[2023-01-29T06:00:00]"/>
            <x15:cachedUniqueName index="468" name="[Web_eng].[Date].&amp;[2023-01-29T07:00:00]"/>
            <x15:cachedUniqueName index="469" name="[Web_eng].[Date].&amp;[2023-01-29T08:00:00]"/>
            <x15:cachedUniqueName index="470" name="[Web_eng].[Date].&amp;[2023-01-29T09:00:00]"/>
            <x15:cachedUniqueName index="471" name="[Web_eng].[Date].&amp;[2023-01-29T11:00:00]"/>
            <x15:cachedUniqueName index="472" name="[Web_eng].[Date].&amp;[2023-01-29T12:00:00]"/>
            <x15:cachedUniqueName index="473" name="[Web_eng].[Date].&amp;[2023-01-29T15:00:00]"/>
            <x15:cachedUniqueName index="474" name="[Web_eng].[Date].&amp;[2023-01-29T16:00:00]"/>
            <x15:cachedUniqueName index="475" name="[Web_eng].[Date].&amp;[2023-01-29T17:00:00]"/>
            <x15:cachedUniqueName index="476" name="[Web_eng].[Date].&amp;[2023-01-29T18:00:00]"/>
            <x15:cachedUniqueName index="477" name="[Web_eng].[Date].&amp;[2023-01-29T19:00:00]"/>
            <x15:cachedUniqueName index="478" name="[Web_eng].[Date].&amp;[2023-01-29T21:00:00]"/>
            <x15:cachedUniqueName index="479" name="[Web_eng].[Date].&amp;[2023-01-29T22:00:00]"/>
            <x15:cachedUniqueName index="480" name="[Web_eng].[Date].&amp;[2023-01-29T23:00:00]"/>
            <x15:cachedUniqueName index="482" name="[Web_eng].[Date].&amp;[2023-01-30T02:00:00]"/>
            <x15:cachedUniqueName index="483" name="[Web_eng].[Date].&amp;[2023-01-30T03:00:00]"/>
            <x15:cachedUniqueName index="484" name="[Web_eng].[Date].&amp;[2023-01-30T04:00:00]"/>
            <x15:cachedUniqueName index="485" name="[Web_eng].[Date].&amp;[2023-01-30T06:00:00]"/>
            <x15:cachedUniqueName index="486" name="[Web_eng].[Date].&amp;[2023-01-30T07:00:00]"/>
            <x15:cachedUniqueName index="487" name="[Web_eng].[Date].&amp;[2023-01-30T08:00:00]"/>
            <x15:cachedUniqueName index="488" name="[Web_eng].[Date].&amp;[2023-01-30T09:00:00]"/>
            <x15:cachedUniqueName index="489" name="[Web_eng].[Date].&amp;[2023-01-30T11:00:00]"/>
            <x15:cachedUniqueName index="490" name="[Web_eng].[Date].&amp;[2023-01-30T14:00:00]"/>
            <x15:cachedUniqueName index="491" name="[Web_eng].[Date].&amp;[2023-01-30T15:00:00]"/>
            <x15:cachedUniqueName index="492" name="[Web_eng].[Date].&amp;[2023-01-30T17:00:00]"/>
            <x15:cachedUniqueName index="493" name="[Web_eng].[Date].&amp;[2023-01-30T19:00:00]"/>
            <x15:cachedUniqueName index="494" name="[Web_eng].[Date].&amp;[2023-01-30T20:00:00]"/>
            <x15:cachedUniqueName index="495" name="[Web_eng].[Date].&amp;[2023-01-30T21:00:00]"/>
            <x15:cachedUniqueName index="496" name="[Web_eng].[Date].&amp;[2023-01-30T22:00:00]"/>
            <x15:cachedUniqueName index="497" name="[Web_eng].[Date].&amp;[2023-01-30T23:00:00]"/>
            <x15:cachedUniqueName index="499" name="[Web_eng].[Date].&amp;[2023-01-31T03:00:00]"/>
            <x15:cachedUniqueName index="500" name="[Web_eng].[Date].&amp;[2023-01-31T04:00:00]"/>
            <x15:cachedUniqueName index="501" name="[Web_eng].[Date].&amp;[2023-01-31T05:00:00]"/>
            <x15:cachedUniqueName index="502" name="[Web_eng].[Date].&amp;[2023-01-31T06:00:00]"/>
            <x15:cachedUniqueName index="503" name="[Web_eng].[Date].&amp;[2023-01-31T07:00:00]"/>
            <x15:cachedUniqueName index="504" name="[Web_eng].[Date].&amp;[2023-01-31T08:00:00]"/>
            <x15:cachedUniqueName index="505" name="[Web_eng].[Date].&amp;[2023-01-31T09:00:00]"/>
            <x15:cachedUniqueName index="506" name="[Web_eng].[Date].&amp;[2023-01-31T10:00:00]"/>
            <x15:cachedUniqueName index="507" name="[Web_eng].[Date].&amp;[2023-01-31T12:00:00]"/>
            <x15:cachedUniqueName index="508" name="[Web_eng].[Date].&amp;[2023-01-31T13:00:00]"/>
            <x15:cachedUniqueName index="509" name="[Web_eng].[Date].&amp;[2023-01-31T15:00:00]"/>
            <x15:cachedUniqueName index="510" name="[Web_eng].[Date].&amp;[2023-01-31T16:00:00]"/>
            <x15:cachedUniqueName index="511" name="[Web_eng].[Date].&amp;[2023-01-31T18:00:00]"/>
            <x15:cachedUniqueName index="512" name="[Web_eng].[Date].&amp;[2023-01-31T19:00:00]"/>
            <x15:cachedUniqueName index="513" name="[Web_eng].[Date].&amp;[2023-01-31T21:00:00]"/>
          </x15:cachedUniqueNames>
        </ext>
      </extLst>
    </cacheField>
    <cacheField name="[Web_eng].[Date (Month)].[Date (Month)]" caption="Date (Month)" numFmtId="0" hierarchy="32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2" memberValueDatatype="7" unbalanced="0">
      <fieldsUsage count="2">
        <fieldUsage x="-1"/>
        <fieldUsage x="2"/>
      </fieldsUsage>
    </cacheHierarchy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2" memberValueDatatype="130" unbalanced="0">
      <fieldsUsage count="2">
        <fieldUsage x="-1"/>
        <fieldUsage x="3"/>
      </fieldsUsage>
    </cacheHierarchy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bhanu prasad pantala" refreshedDate="45738.873531134261" createdVersion="8" refreshedVersion="8" minRefreshableVersion="3" recordCount="0" supportSubquery="1" supportAdvancedDrill="1" xr:uid="{B5DB0DAA-C6E4-4323-AD4F-F64DA0C67DBD}">
  <cacheSource type="external" connectionId="2"/>
  <cacheFields count="4">
    <cacheField name="[Emails].[Email_Sent_Date (Year)].[Email_Sent_Date (Year)]" caption="Email_Sent_Date (Year)" numFmtId="0" hierarchy="20" level="1">
      <sharedItems count="6">
        <s v="2020"/>
        <s v="2021"/>
        <s v="2022"/>
        <s v="2023"/>
        <s v="2024"/>
        <s v="2025"/>
      </sharedItems>
    </cacheField>
    <cacheField name="[Campaigns].[Campaign_ID].[Campaign_ID]" caption="Campaign_ID" numFmtId="0" hierarchy="11" level="1">
      <sharedItems count="10">
        <s v="CAMP-0012"/>
        <s v="CAMP-0023"/>
        <s v="CAMP-0036"/>
        <s v="CAMP-0040"/>
        <s v="CAMP-0047"/>
        <s v="CAMP-0057"/>
        <s v="CAMP-0068"/>
        <s v="CAMP-0088"/>
        <s v="CAMP-0091"/>
        <s v="CAMP-0098"/>
      </sharedItems>
    </cacheField>
    <cacheField name="[Measures].[Count of Activity_Type]" caption="Count of Activity_Type" numFmtId="0" hierarchy="47" level="32767"/>
    <cacheField name="Dummy0" numFmtId="0" hierarchy="68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69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2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2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2" memberValueDatatype="130" unbalanced="0">
      <fieldsUsage count="2">
        <fieldUsage x="-1"/>
        <fieldUsage x="1"/>
      </fieldsUsage>
    </cacheHierarchy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2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2" memberValueDatatype="130" unbalanced="0">
      <fieldsUsage count="2">
        <fieldUsage x="-1"/>
        <fieldUsage x="0"/>
      </fieldsUsage>
    </cacheHierarchy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Dummy0" caption="Activity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39120369" createdVersion="5" refreshedVersion="8" minRefreshableVersion="3" recordCount="0" supportSubquery="1" supportAdvancedDrill="1" xr:uid="{4E38F9BE-1FFC-42CA-B605-4C6289D17AC6}">
  <cacheSource type="external" connectionId="2"/>
  <cacheFields count="2">
    <cacheField name="[Web_eng].[Device Type].[Device Type]" caption="Device Type" numFmtId="0" hierarchy="29" level="1">
      <sharedItems count="3">
        <s v="Desktop"/>
        <s v="Mobile"/>
        <s v="Tablet"/>
      </sharedItems>
    </cacheField>
    <cacheField name="[Measures].[Sum of Avg Session Duration (min)]" caption="Sum of Avg Session Duration (min)" numFmtId="0" hierarchy="55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2" memberValueDatatype="130" unbalanced="0">
      <fieldsUsage count="2">
        <fieldUsage x="-1"/>
        <fieldUsage x="0"/>
      </fieldsUsage>
    </cacheHierarchy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38194445" createdVersion="5" refreshedVersion="8" minRefreshableVersion="3" recordCount="0" supportSubquery="1" supportAdvancedDrill="1" xr:uid="{451938A0-6227-480E-807E-215133E5802C}">
  <cacheSource type="external" connectionId="2"/>
  <cacheFields count="3">
    <cacheField name="[Web_eng].[Date].[Date]" caption="Date" numFmtId="0" hierarchy="23" level="1">
      <sharedItems containsSemiMixedTypes="0" containsNonDate="0" containsString="0"/>
    </cacheField>
    <cacheField name="[Web_eng].[Traffic Source].[Traffic Source]" caption="Traffic Source" numFmtId="0" hierarchy="28" level="1">
      <sharedItems count="5">
        <s v="Direct"/>
        <s v="Organic Search"/>
        <s v="Paid Ads"/>
        <s v="Referral"/>
        <s v="Social Media"/>
      </sharedItems>
    </cacheField>
    <cacheField name="[Measures].[Count of Unique Visitors]" caption="Count of Unique Visitors" numFmtId="0" hierarchy="65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2" memberValueDatatype="7" unbalanced="0">
      <fieldsUsage count="2">
        <fieldUsage x="-1"/>
        <fieldUsage x="0"/>
      </fieldsUsage>
    </cacheHierarchy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2" memberValueDatatype="130" unbalanced="0">
      <fieldsUsage count="2">
        <fieldUsage x="-1"/>
        <fieldUsage x="1"/>
      </fieldsUsage>
    </cacheHierarchy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25694444" createdVersion="5" refreshedVersion="8" minRefreshableVersion="3" recordCount="0" supportSubquery="1" supportAdvancedDrill="1" xr:uid="{E2C8D54E-CAB3-46CB-818B-1FDA499B2C03}">
  <cacheSource type="external" connectionId="2"/>
  <cacheFields count="3">
    <cacheField name="[Measures].[Count of Activity_Type]" caption="Count of Activity_Type" numFmtId="0" hierarchy="47" level="32767"/>
    <cacheField name="[Campaigns].[Campaign_ID].[Campaign_ID]" caption="Campaign_ID" numFmtId="0" hierarchy="11" level="1">
      <sharedItems count="100">
        <s v="CAMP-0001"/>
        <s v="CAMP-0002"/>
        <s v="CAMP-0003"/>
        <s v="CAMP-0004"/>
        <s v="CAMP-0005"/>
        <s v="CAMP-0006"/>
        <s v="CAMP-0007"/>
        <s v="CAMP-0008"/>
        <s v="CAMP-0009"/>
        <s v="CAMP-0010"/>
        <s v="CAMP-0011"/>
        <s v="CAMP-0012"/>
        <s v="CAMP-0013"/>
        <s v="CAMP-0014"/>
        <s v="CAMP-0015"/>
        <s v="CAMP-0016"/>
        <s v="CAMP-0017"/>
        <s v="CAMP-0018"/>
        <s v="CAMP-0019"/>
        <s v="CAMP-0020"/>
        <s v="CAMP-0021"/>
        <s v="CAMP-0022"/>
        <s v="CAMP-0023"/>
        <s v="CAMP-0024"/>
        <s v="CAMP-0025"/>
        <s v="CAMP-0026"/>
        <s v="CAMP-0027"/>
        <s v="CAMP-0028"/>
        <s v="CAMP-0029"/>
        <s v="CAMP-0030"/>
        <s v="CAMP-0031"/>
        <s v="CAMP-0032"/>
        <s v="CAMP-0033"/>
        <s v="CAMP-0034"/>
        <s v="CAMP-0035"/>
        <s v="CAMP-0036"/>
        <s v="CAMP-0037"/>
        <s v="CAMP-0038"/>
        <s v="CAMP-0039"/>
        <s v="CAMP-0040"/>
        <s v="CAMP-0041"/>
        <s v="CAMP-0042"/>
        <s v="CAMP-0043"/>
        <s v="CAMP-0044"/>
        <s v="CAMP-0045"/>
        <s v="CAMP-0046"/>
        <s v="CAMP-0047"/>
        <s v="CAMP-0048"/>
        <s v="CAMP-0049"/>
        <s v="CAMP-0050"/>
        <s v="CAMP-0051"/>
        <s v="CAMP-0052"/>
        <s v="CAMP-0053"/>
        <s v="CAMP-0054"/>
        <s v="CAMP-0055"/>
        <s v="CAMP-0056"/>
        <s v="CAMP-0057"/>
        <s v="CAMP-0058"/>
        <s v="CAMP-0059"/>
        <s v="CAMP-0060"/>
        <s v="CAMP-0061"/>
        <s v="CAMP-0062"/>
        <s v="CAMP-0063"/>
        <s v="CAMP-0064"/>
        <s v="CAMP-0065"/>
        <s v="CAMP-0066"/>
        <s v="CAMP-0067"/>
        <s v="CAMP-0068"/>
        <s v="CAMP-0069"/>
        <s v="CAMP-0070"/>
        <s v="CAMP-0071"/>
        <s v="CAMP-0072"/>
        <s v="CAMP-0073"/>
        <s v="CAMP-0074"/>
        <s v="CAMP-0075"/>
        <s v="CAMP-0076"/>
        <s v="CAMP-0077"/>
        <s v="CAMP-0078"/>
        <s v="CAMP-0079"/>
        <s v="CAMP-0080"/>
        <s v="CAMP-0081"/>
        <s v="CAMP-0082"/>
        <s v="CAMP-0083"/>
        <s v="CAMP-0084"/>
        <s v="CAMP-0085"/>
        <s v="CAMP-0086"/>
        <s v="CAMP-0087"/>
        <s v="CAMP-0088"/>
        <s v="CAMP-0089"/>
        <s v="CAMP-0090"/>
        <s v="CAMP-0091"/>
        <s v="CAMP-0092"/>
        <s v="CAMP-0093"/>
        <s v="CAMP-0094"/>
        <s v="CAMP-0095"/>
        <s v="CAMP-0096"/>
        <s v="CAMP-0097"/>
        <s v="CAMP-0098"/>
        <s v="CAMP-0099"/>
        <s v="CAMP-0100"/>
      </sharedItems>
    </cacheField>
    <cacheField name="Dummy0" numFmtId="0" hierarchy="68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69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2" memberValueDatatype="130" unbalanced="0">
      <fieldsUsage count="2">
        <fieldUsage x="-1"/>
        <fieldUsage x="1"/>
      </fieldsUsage>
    </cacheHierarchy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Dummy0" caption="Activity_ID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41550924" createdVersion="8" refreshedVersion="8" minRefreshableVersion="3" recordCount="0" supportSubquery="1" supportAdvancedDrill="1" xr:uid="{991DFCAC-2D41-4B00-97AE-BF902F6C1710}">
  <cacheSource type="external" connectionId="2"/>
  <cacheFields count="4">
    <cacheField name="[Emails].[Email_Sent_Date (Year)].[Email_Sent_Date (Year)]" caption="Email_Sent_Date (Year)" numFmtId="0" hierarchy="20" level="1">
      <sharedItems count="6">
        <s v="2020"/>
        <s v="2021"/>
        <s v="2022"/>
        <s v="2023"/>
        <s v="2024"/>
        <s v="2025"/>
      </sharedItems>
    </cacheField>
    <cacheField name="[Measures].[Count of Email_ID 2]" caption="Count of Email_ID 2" numFmtId="0" hierarchy="49" level="32767"/>
    <cacheField name="[Measures].[Count of Activity_Type]" caption="Count of Activity_Type" numFmtId="0" hierarchy="47" level="32767"/>
    <cacheField name="[Activities].[Activity_Date (Year)].[Activity_Date (Year)]" caption="Activity_Date (Year)" numFmtId="0" hierarchy="5" level="1">
      <sharedItems containsSemiMixedTypes="0" containsNonDate="0" containsString="0"/>
    </cacheField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2" memberValueDatatype="130" unbalanced="0">
      <fieldsUsage count="2">
        <fieldUsage x="-1"/>
        <fieldUsage x="3"/>
      </fieldsUsage>
    </cacheHierarchy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2" memberValueDatatype="130" unbalanced="0">
      <fieldsUsage count="2">
        <fieldUsage x="-1"/>
        <fieldUsage x="0"/>
      </fieldsUsage>
    </cacheHierarchy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26620368" createdVersion="8" refreshedVersion="8" minRefreshableVersion="3" recordCount="0" supportSubquery="1" supportAdvancedDrill="1" xr:uid="{C8069827-EC8D-4513-9BA1-9675446F5E10}">
  <cacheSource type="external" connectionId="2"/>
  <cacheFields count="2">
    <cacheField name="[Activities].[Activity_Type].[Activity_Type]" caption="Activity_Type" numFmtId="0" hierarchy="2" level="1">
      <sharedItems count="3">
        <s v="Click"/>
        <s v="Delivered"/>
        <s v="Open"/>
      </sharedItems>
    </cacheField>
    <cacheField name="[Measures].[Count of Activity_Type]" caption="Count of Activity_Type" numFmtId="0" hierarchy="47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2" memberValueDatatype="130" unbalanced="0">
      <fieldsUsage count="2">
        <fieldUsage x="-1"/>
        <fieldUsage x="0"/>
      </fieldsUsage>
    </cacheHierarchy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27546299" createdVersion="8" refreshedVersion="8" minRefreshableVersion="3" recordCount="0" supportSubquery="1" supportAdvancedDrill="1" xr:uid="{C51BC2B2-4C4E-4C52-8048-6759B3C3B359}">
  <cacheSource type="external" connectionId="2"/>
  <cacheFields count="2">
    <cacheField name="[Measures].[Count of Activity_Type]" caption="Count of Activity_Type" numFmtId="0" hierarchy="47" level="32767"/>
    <cacheField name="[Measures].[Distinct Count of Email_ID]" caption="Distinct Count of Email_ID" numFmtId="0" hierarchy="48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287037" createdVersion="5" refreshedVersion="8" minRefreshableVersion="3" recordCount="0" supportSubquery="1" supportAdvancedDrill="1" xr:uid="{6F56E074-086A-4193-A8B7-9926794F4B7B}">
  <cacheSource type="external" connectionId="2"/>
  <cacheFields count="2">
    <cacheField name="[Measures].[Count of Activity_Type]" caption="Count of Activity_Type" numFmtId="0" hierarchy="47" level="32767"/>
    <cacheField name="[Campaigns].[Campaign_ID].[Campaign_ID]" caption="Campaign_ID" numFmtId="0" hierarchy="11" level="1">
      <sharedItems count="5">
        <s v="CAMP-0012"/>
        <s v="CAMP-0023"/>
        <s v="CAMP-0040"/>
        <s v="CAMP-0091"/>
        <s v="CAMP-0098"/>
      </sharedItems>
    </cacheField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0" memberValueDatatype="130" unbalanced="0"/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2" memberValueDatatype="130" unbalanced="0">
      <fieldsUsage count="2">
        <fieldUsage x="-1"/>
        <fieldUsage x="1"/>
      </fieldsUsage>
    </cacheHierarchy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raj Hanumante" refreshedDate="45738.674129629631" createdVersion="5" refreshedVersion="8" minRefreshableVersion="3" recordCount="0" supportSubquery="1" supportAdvancedDrill="1" xr:uid="{74078090-292F-4A9F-BB02-05FD0AC9F969}">
  <cacheSource type="external" connectionId="2"/>
  <cacheFields count="2">
    <cacheField name="[Activities].[Activity_Type].[Activity_Type]" caption="Activity_Type" numFmtId="0" hierarchy="2" level="1">
      <sharedItems count="3">
        <s v="Click"/>
        <s v="Delivered"/>
        <s v="Open"/>
      </sharedItems>
    </cacheField>
    <cacheField name="[Measures].[Count of Email_ID]" caption="Count of Email_ID" numFmtId="0" hierarchy="44" level="32767"/>
  </cacheFields>
  <cacheHierarchies count="68">
    <cacheHierarchy uniqueName="[Activities].[Activity_ID]" caption="Activity_ID" attribute="1" defaultMemberUniqueName="[Activities].[Activity_ID].[All]" allUniqueName="[Activities].[Activity_ID].[All]" dimensionUniqueName="[Activities]" displayFolder="" count="0" memberValueDatatype="130" unbalanced="0"/>
    <cacheHierarchy uniqueName="[Activities].[Email_ID]" caption="Email_ID" attribute="1" defaultMemberUniqueName="[Activities].[Email_ID].[All]" allUniqueName="[Activities].[Email_ID].[All]" dimensionUniqueName="[Activities]" displayFolder="" count="0" memberValueDatatype="130" unbalanced="0"/>
    <cacheHierarchy uniqueName="[Activities].[Activity_Type]" caption="Activity_Type" attribute="1" defaultMemberUniqueName="[Activities].[Activity_Type].[All]" allUniqueName="[Activities].[Activity_Type].[All]" dimensionUniqueName="[Activities]" displayFolder="" count="2" memberValueDatatype="130" unbalanced="0">
      <fieldsUsage count="2">
        <fieldUsage x="-1"/>
        <fieldUsage x="0"/>
      </fieldsUsage>
    </cacheHierarchy>
    <cacheHierarchy uniqueName="[Activities].[Activity_Date]" caption="Activity_Date" attribute="1" time="1" defaultMemberUniqueName="[Activities].[Activity_Date].[All]" allUniqueName="[Activities].[Activity_Date].[All]" dimensionUniqueName="[Activities]" displayFolder="" count="0" memberValueDatatype="7" unbalanced="0"/>
    <cacheHierarchy uniqueName="[Activities].[Activity_Time]" caption="Activity_Time" attribute="1" time="1" defaultMemberUniqueName="[Activities].[Activity_Time].[All]" allUniqueName="[Activities].[Activity_Time].[All]" dimensionUniqueName="[Activities]" displayFolder="" count="0" memberValueDatatype="7" unbalanced="0"/>
    <cacheHierarchy uniqueName="[Activities].[Activity_Date (Year)]" caption="Activity_Date (Year)" attribute="1" defaultMemberUniqueName="[Activities].[Activity_Date (Year)].[All]" allUniqueName="[Activities].[Activity_Date (Year)].[All]" dimensionUniqueName="[Activities]" displayFolder="" count="0" memberValueDatatype="130" unbalanced="0"/>
    <cacheHierarchy uniqueName="[Activities].[Activity_Date (Quarter)]" caption="Activity_Date (Quarter)" attribute="1" defaultMemberUniqueName="[Activities].[Activity_Date (Quarter)].[All]" allUniqueName="[Activities].[Activity_Date (Quarter)].[All]" dimensionUniqueName="[Activities]" displayFolder="" count="0" memberValueDatatype="130" unbalanced="0"/>
    <cacheHierarchy uniqueName="[Activities].[Activity_Date (Month)]" caption="Activity_Date (Month)" attribute="1" defaultMemberUniqueName="[Activities].[Activity_Date (Month)].[All]" allUniqueName="[Activities].[Activity_Date (Month)].[All]" dimensionUniqueName="[Activities]" displayFolder="" count="0" memberValueDatatype="130" unbalanced="0"/>
    <cacheHierarchy uniqueName="[Activities].[Activity_Time (Year)]" caption="Activity_Time (Year)" attribute="1" defaultMemberUniqueName="[Activities].[Activity_Time (Year)].[All]" allUniqueName="[Activities].[Activity_Time (Year)].[All]" dimensionUniqueName="[Activities]" displayFolder="" count="0" memberValueDatatype="130" unbalanced="0"/>
    <cacheHierarchy uniqueName="[Activities].[Activity_Time (Quarter)]" caption="Activity_Time (Quarter)" attribute="1" defaultMemberUniqueName="[Activities].[Activity_Time (Quarter)].[All]" allUniqueName="[Activities].[Activity_Time (Quarter)].[All]" dimensionUniqueName="[Activities]" displayFolder="" count="0" memberValueDatatype="130" unbalanced="0"/>
    <cacheHierarchy uniqueName="[Activities].[Activity_Time (Month)]" caption="Activity_Time (Month)" attribute="1" defaultMemberUniqueName="[Activities].[Activity_Time (Month)].[All]" allUniqueName="[Activities].[Activity_Time (Month)].[All]" dimensionUniqueName="[Activities]" displayFolder="" count="0" memberValueDatatype="130" unbalanced="0"/>
    <cacheHierarchy uniqueName="[Campaigns].[Campaign_ID]" caption="Campaign_ID" attribute="1" defaultMemberUniqueName="[Campaigns].[Campaign_ID].[All]" allUniqueName="[Campaigns].[Campaign_ID].[All]" dimensionUniqueName="[Campaigns]" displayFolder="" count="0" memberValueDatatype="130" unbalanced="0"/>
    <cacheHierarchy uniqueName="[Campaigns].[Campaign_Name]" caption="Campaign_Name" attribute="1" defaultMemberUniqueName="[Campaigns].[Campaign_Name].[All]" allUniqueName="[Campaigns].[Campaign_Name].[All]" dimensionUniqueName="[Campaigns]" displayFolder="" count="0" memberValueDatatype="130" unbalanced="0"/>
    <cacheHierarchy uniqueName="[Campaigns].[Start_Date]" caption="Start_Date" attribute="1" time="1" defaultMemberUniqueName="[Campaigns].[Start_Date].[All]" allUniqueName="[Campaigns].[Start_Date].[All]" dimensionUniqueName="[Campaigns]" displayFolder="" count="0" memberValueDatatype="7" unbalanced="0"/>
    <cacheHierarchy uniqueName="[Campaigns].[End_Date]" caption="End_Date" attribute="1" time="1" defaultMemberUniqueName="[Campaigns].[End_Date].[All]" allUniqueName="[Campaigns].[End_Date].[All]" dimensionUniqueName="[Campaigns]" displayFolder="" count="0" memberValueDatatype="7" unbalanced="0"/>
    <cacheHierarchy uniqueName="[Campaigns].[Duration]" caption="Duration" attribute="1" defaultMemberUniqueName="[Campaigns].[Duration].[All]" allUniqueName="[Campaigns].[Duration].[All]" dimensionUniqueName="[Campaigns]" displayFolder="" count="0" memberValueDatatype="20" unbalanced="0"/>
    <cacheHierarchy uniqueName="[Emails].[Email_ID]" caption="Email_ID" attribute="1" defaultMemberUniqueName="[Emails].[Email_ID].[All]" allUniqueName="[Emails].[Email_ID].[All]" dimensionUniqueName="[Emails]" displayFolder="" count="0" memberValueDatatype="130" unbalanced="0"/>
    <cacheHierarchy uniqueName="[Emails].[Campaign_ID]" caption="Campaign_ID" attribute="1" defaultMemberUniqueName="[Emails].[Campaign_ID].[All]" allUniqueName="[Emails].[Campaign_ID].[All]" dimensionUniqueName="[Emails]" displayFolder="" count="0" memberValueDatatype="130" unbalanced="0"/>
    <cacheHierarchy uniqueName="[Emails].[Email_Subject]" caption="Email_Subject" attribute="1" defaultMemberUniqueName="[Emails].[Email_Subject].[All]" allUniqueName="[Emails].[Email_Subject].[All]" dimensionUniqueName="[Emails]" displayFolder="" count="0" memberValueDatatype="130" unbalanced="0"/>
    <cacheHierarchy uniqueName="[Emails].[Email_Sent_Date]" caption="Email_Sent_Date" attribute="1" time="1" defaultMemberUniqueName="[Emails].[Email_Sent_Date].[All]" allUniqueName="[Emails].[Email_Sent_Date].[All]" dimensionUniqueName="[Emails]" displayFolder="" count="0" memberValueDatatype="7" unbalanced="0"/>
    <cacheHierarchy uniqueName="[Emails].[Email_Sent_Date (Year)]" caption="Email_Sent_Date (Year)" attribute="1" defaultMemberUniqueName="[Emails].[Email_Sent_Date (Year)].[All]" allUniqueName="[Emails].[Email_Sent_Date (Year)].[All]" dimensionUniqueName="[Emails]" displayFolder="" count="0" memberValueDatatype="130" unbalanced="0"/>
    <cacheHierarchy uniqueName="[Emails].[Email_Sent_Date (Quarter)]" caption="Email_Sent_Date (Quarter)" attribute="1" defaultMemberUniqueName="[Emails].[Email_Sent_Date (Quarter)].[All]" allUniqueName="[Emails].[Email_Sent_Date (Quarter)].[All]" dimensionUniqueName="[Emails]" displayFolder="" count="0" memberValueDatatype="130" unbalanced="0"/>
    <cacheHierarchy uniqueName="[Emails].[Email_Sent_Date (Month)]" caption="Email_Sent_Date (Month)" attribute="1" defaultMemberUniqueName="[Emails].[Email_Sent_Date (Month)].[All]" allUniqueName="[Emails].[Email_Sent_Date (Month)].[All]" dimensionUniqueName="[Emails]" displayFolder="" count="0" memberValueDatatype="130" unbalanced="0"/>
    <cacheHierarchy uniqueName="[Web_eng].[Date]" caption="Date" attribute="1" time="1" defaultMemberUniqueName="[Web_eng].[Date].[All]" allUniqueName="[Web_eng].[Date].[All]" dimensionUniqueName="[Web_eng]" displayFolder="" count="0" memberValueDatatype="7" unbalanced="0"/>
    <cacheHierarchy uniqueName="[Web_eng].[Page Views]" caption="Page Views" attribute="1" defaultMemberUniqueName="[Web_eng].[Page Views].[All]" allUniqueName="[Web_eng].[Page Views].[All]" dimensionUniqueName="[Web_eng]" displayFolder="" count="0" memberValueDatatype="5" unbalanced="0"/>
    <cacheHierarchy uniqueName="[Web_eng].[Unique Visitors]" caption="Unique Visitors" attribute="1" defaultMemberUniqueName="[Web_eng].[Unique Visitors].[All]" allUniqueName="[Web_eng].[Unique Visitors].[All]" dimensionUniqueName="[Web_eng]" displayFolder="" count="0" memberValueDatatype="5" unbalanced="0"/>
    <cacheHierarchy uniqueName="[Web_eng].[Bounce Rate (%)]" caption="Bounce Rate (%)" attribute="1" defaultMemberUniqueName="[Web_eng].[Bounce Rate (%)].[All]" allUniqueName="[Web_eng].[Bounce Rate (%)].[All]" dimensionUniqueName="[Web_eng]" displayFolder="" count="0" memberValueDatatype="5" unbalanced="0"/>
    <cacheHierarchy uniqueName="[Web_eng].[Avg Session Duration (min)]" caption="Avg Session Duration (min)" attribute="1" defaultMemberUniqueName="[Web_eng].[Avg Session Duration (min)].[All]" allUniqueName="[Web_eng].[Avg Session Duration (min)].[All]" dimensionUniqueName="[Web_eng]" displayFolder="" count="0" memberValueDatatype="5" unbalanced="0"/>
    <cacheHierarchy uniqueName="[Web_eng].[Traffic Source]" caption="Traffic Source" attribute="1" defaultMemberUniqueName="[Web_eng].[Traffic Source].[All]" allUniqueName="[Web_eng].[Traffic Source].[All]" dimensionUniqueName="[Web_eng]" displayFolder="" count="0" memberValueDatatype="130" unbalanced="0"/>
    <cacheHierarchy uniqueName="[Web_eng].[Device Type]" caption="Device Type" attribute="1" defaultMemberUniqueName="[Web_eng].[Device Type].[All]" allUniqueName="[Web_eng].[Device Type].[All]" dimensionUniqueName="[Web_eng]" displayFolder="" count="0" memberValueDatatype="130" unbalanced="0"/>
    <cacheHierarchy uniqueName="[Web_eng].[Region]" caption="Region" attribute="1" defaultMemberUniqueName="[Web_eng].[Region].[All]" allUniqueName="[Web_eng].[Region].[All]" dimensionUniqueName="[Web_eng]" displayFolder="" count="0" memberValueDatatype="130" unbalanced="0"/>
    <cacheHierarchy uniqueName="[Web_eng].[Time]" caption="Time" attribute="1" time="1" defaultMemberUniqueName="[Web_eng].[Time].[All]" allUniqueName="[Web_eng].[Time].[All]" dimensionUniqueName="[Web_eng]" displayFolder="" count="0" memberValueDatatype="7" unbalanced="0"/>
    <cacheHierarchy uniqueName="[Web_eng].[Date (Month)]" caption="Date (Month)" attribute="1" defaultMemberUniqueName="[Web_eng].[Date (Month)].[All]" allUniqueName="[Web_eng].[Date (Month)].[All]" dimensionUniqueName="[Web_eng]" displayFolder="" count="0" memberValueDatatype="130" unbalanced="0"/>
    <cacheHierarchy uniqueName="[Activities].[Activity_Date (Month Index)]" caption="Activity_Date (Month Index)" attribute="1" defaultMemberUniqueName="[Activities].[Activity_Date (Month Index)].[All]" allUniqueName="[Activities].[Activity_Date (Month Index)].[All]" dimensionUniqueName="[Activities]" displayFolder="" count="0" memberValueDatatype="20" unbalanced="0" hidden="1"/>
    <cacheHierarchy uniqueName="[Activities].[Activity_Date (Month Index)1]" caption="Activity_Date (Month Index)1" attribute="1" defaultMemberUniqueName="[Activities].[Activity_Date (Month Index)1].[All]" allUniqueName="[Activities].[Activity_Date (Month Index)1].[All]" dimensionUniqueName="[Activities]" displayFolder="" count="0" memberValueDatatype="20" unbalanced="0" hidden="1"/>
    <cacheHierarchy uniqueName="[Activities].[Activity_Time (Month Index)]" caption="Activity_Time (Month Index)" attribute="1" defaultMemberUniqueName="[Activities].[Activity_Time (Month Index)].[All]" allUniqueName="[Activities].[Activity_Time (Month Index)].[All]" dimensionUniqueName="[Activities]" displayFolder="" count="0" memberValueDatatype="20" unbalanced="0" hidden="1"/>
    <cacheHierarchy uniqueName="[Activities].[Activity_Time (Month Index)1]" caption="Activity_Time (Month Index)1" attribute="1" defaultMemberUniqueName="[Activities].[Activity_Time (Month Index)1].[All]" allUniqueName="[Activities].[Activity_Time (Month Index)1].[All]" dimensionUniqueName="[Activities]" displayFolder="" count="0" memberValueDatatype="20" unbalanced="0" hidden="1"/>
    <cacheHierarchy uniqueName="[Emails].[Email_Sent_Date (Month Index)]" caption="Email_Sent_Date (Month Index)" attribute="1" defaultMemberUniqueName="[Emails].[Email_Sent_Date (Month Index)].[All]" allUniqueName="[Emails].[Email_Sent_Date (Month Index)].[All]" dimensionUniqueName="[Emails]" displayFolder="" count="0" memberValueDatatype="20" unbalanced="0" hidden="1"/>
    <cacheHierarchy uniqueName="[Web_eng].[Date (Month Index)]" caption="Date (Month Index)" attribute="1" defaultMemberUniqueName="[Web_eng].[Date (Month Index)].[All]" allUniqueName="[Web_eng].[Date (Month Index)].[All]" dimensionUniqueName="[Web_eng]" displayFolder="" count="0" memberValueDatatype="20" unbalanced="0" hidden="1"/>
    <cacheHierarchy uniqueName="[Measures].[__XL_Count Activities]" caption="__XL_Count Activities" measure="1" displayFolder="" measureGroup="Activities" count="0" hidden="1"/>
    <cacheHierarchy uniqueName="[Measures].[__XL_Count Campaigns]" caption="__XL_Count Campaigns" measure="1" displayFolder="" measureGroup="Campaigns" count="0" hidden="1"/>
    <cacheHierarchy uniqueName="[Measures].[__XL_Count Emails]" caption="__XL_Count Emails" measure="1" displayFolder="" measureGroup="Emails" count="0" hidden="1"/>
    <cacheHierarchy uniqueName="[Measures].[__XL_Count Web_eng]" caption="__XL_Count Web_eng" measure="1" displayFolder="" measureGroup="Web_eng" count="0" hidden="1"/>
    <cacheHierarchy uniqueName="[Measures].[__No measures defined]" caption="__No measures defined" measure="1" displayFolder="" count="0" hidden="1"/>
    <cacheHierarchy uniqueName="[Measures].[Count of Email_ID]" caption="Count of Email_ID" measure="1" displayFolder="" measureGroup="Activiti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Campaign_ID]" caption="Count of Campaign_ID" measure="1" displayFolder="" measureGroup="Campaigns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Campaign_ID 2]" caption="Count of Campaign_ID 2" measure="1" displayFolder="" measureGroup="Emails" count="0" hidden="1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Activity_Type]" caption="Count of Activity_Type" measure="1" displayFolder="" measureGroup="Activitie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Distinct Count of Email_ID]" caption="Distinct Count of Email_ID" measure="1" displayFolder="" measureGroup="Activitie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Email_ID 2]" caption="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Distinct Count of Email_ID 2]" caption="Distinct Count of Email_ID 2" measure="1" displayFolder="" measureGroup="Email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Activity_ID]" caption="Count of Activity_ID" measure="1" displayFolder="" measureGroup="Activitie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Unique Visitors]" caption="Sum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Bounce Rate (%)]" caption="Sum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Average of Bounce Rate (%)]" caption="Average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Avg Session Duration (min)]" caption="Sum of Avg Session Duration (min)" measure="1" displayFolder="" measureGroup="Web_eng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Count of Traffic Source]" caption="Count of Traffic Source" measure="1" displayFolder="" measureGroup="Web_eng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Count of Device Type]" caption="Count of Device Type" measure="1" displayFolder="" measureGroup="Web_eng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Page Views]" caption="Sum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Email_Sent_Date]" caption="Count of Email_Sent_Date" measure="1" displayFolder="" measureGroup="Emails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Count of Email_Subject]" caption="Count of Email_Subject" measure="1" displayFolder="" measureGroup="Email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Count of Email_Sent_Date (Year)]" caption="Count of Email_Sent_Date (Year)" measure="1" displayFolder="" measureGroup="Emails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Email_Sent_Date (Quarter)]" caption="Count of Email_Sent_Date (Quarter)" measure="1" displayFolder="" measureGroup="Emails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Email_Sent_Date (Month)]" caption="Count of Email_Sent_Date (Month)" measure="1" displayFolder="" measureGroup="Emails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Page Views]" caption="Count of Page Views" measure="1" displayFolder="" measureGroup="Web_eng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Unique Visitors]" caption="Count of Unique Visitors" measure="1" displayFolder="" measureGroup="Web_eng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Bounce Rate (%)]" caption="Count of Bounce Rate (%)" measure="1" displayFolder="" measureGroup="Web_eng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Duration]" caption="Sum of Duration" measure="1" displayFolder="" measureGroup="Campaigns" count="0" hidden="1">
      <extLst>
        <ext xmlns:x15="http://schemas.microsoft.com/office/spreadsheetml/2010/11/main" uri="{B97F6D7D-B522-45F9-BDA1-12C45D357490}">
          <x15:cacheHierarchy aggregatedColumn="15"/>
        </ext>
      </extLst>
    </cacheHierarchy>
  </cacheHierarchies>
  <kpis count="0"/>
  <dimensions count="5">
    <dimension name="Activities" uniqueName="[Activities]" caption="Activities"/>
    <dimension name="Campaigns" uniqueName="[Campaigns]" caption="Campaigns"/>
    <dimension name="Emails" uniqueName="[Emails]" caption="Emails"/>
    <dimension measure="1" name="Measures" uniqueName="[Measures]" caption="Measures"/>
    <dimension name="Web_eng" uniqueName="[Web_eng]" caption="Web_eng"/>
  </dimensions>
  <measureGroups count="4">
    <measureGroup name="Activities" caption="Activities"/>
    <measureGroup name="Campaigns" caption="Campaigns"/>
    <measureGroup name="Emails" caption="Emails"/>
    <measureGroup name="Web_eng" caption="Web_eng"/>
  </measureGroups>
  <maps count="7">
    <map measureGroup="0" dimension="0"/>
    <map measureGroup="0" dimension="1"/>
    <map measureGroup="0" dimension="2"/>
    <map measureGroup="1" dimension="1"/>
    <map measureGroup="2" dimension="1"/>
    <map measureGroup="2" dimension="2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A4B4AB-6D24-485C-8BDB-FD2639384CC2}" name="PivotTable10" cacheId="12" applyNumberFormats="0" applyBorderFormats="0" applyFontFormats="0" applyPatternFormats="0" applyAlignmentFormats="0" applyWidthHeightFormats="1" dataCaption="Values" tag="fede3d6b-b97f-447d-b77f-2c065eaa9041" updatedVersion="8" minRefreshableVersion="3" useAutoFormatting="1" rowGrandTotals="0" colGrandTotals="0" itemPrintTitles="1" createdVersion="5" indent="0" outline="1" outlineData="1" multipleFieldFilters="0" chartFormat="5">
  <location ref="B3:C13" firstHeaderRow="1" firstDataRow="1" firstDataCol="1"/>
  <pivotFields count="2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0">
    <i>
      <x v="4"/>
    </i>
    <i>
      <x v="5"/>
    </i>
    <i>
      <x v="1"/>
    </i>
    <i>
      <x v="3"/>
    </i>
    <i>
      <x v="2"/>
    </i>
    <i>
      <x v="6"/>
    </i>
    <i>
      <x v="7"/>
    </i>
    <i>
      <x v="8"/>
    </i>
    <i>
      <x/>
    </i>
    <i>
      <x v="9"/>
    </i>
  </rowItems>
  <colItems count="1">
    <i/>
  </colItems>
  <dataFields count="1">
    <dataField name="Sum of Duration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67">
      <autoFilter ref="A1">
        <filterColumn colId="0">
          <top10 val="10" filterVal="10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mpaig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DEB05F-C61C-45CC-9BD4-6E5E64FD8910}" name="PivotTable1" cacheId="3" applyNumberFormats="0" applyBorderFormats="0" applyFontFormats="0" applyPatternFormats="0" applyAlignmentFormats="0" applyWidthHeightFormats="1" dataCaption="Values" tag="f27baa2f-dd93-4c49-be88-06fcd11eda9e" updatedVersion="8" minRefreshableVersion="3" useAutoFormatting="1" subtotalHiddenItems="1" itemPrintTitles="1" createdVersion="5" indent="0" outline="1" outlineData="1" multipleFieldFilters="0" chartFormat="28">
  <location ref="B24:D125" firstHeaderRow="0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10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</items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1"/>
  </rowFields>
  <rowItems count="10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Activity_Type2" fld="0" subtotal="count" showDataAs="percentOfTotal" baseField="1" baseItem="0" numFmtId="10"/>
    <dataField name="Count of Activity_Type" fld="2" subtotal="count" baseField="0" baseItem="0">
      <extLst>
        <ext xmlns:x14="http://schemas.microsoft.com/office/spreadsheetml/2009/9/main" uri="{E15A36E0-9728-4e99-A89B-3F7291B0FE68}">
          <x14:dataField sourceField="0" uniqueName="[__Xl2].[Measures].[Count of Activity_Type]"/>
        </ext>
      </extLst>
    </dataField>
  </dataFields>
  <chartFormats count="6"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0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7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7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9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ctivities]"/>
        <x15:activeTabTopLevelEntity name="[Campaigns]"/>
        <x15:activeTabTopLevelEntity name="[Email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CF19ED8-51B5-4DDB-8784-BEDE5E79B2DC}" name="PivotTable6" cacheId="5" applyNumberFormats="0" applyBorderFormats="0" applyFontFormats="0" applyPatternFormats="0" applyAlignmentFormats="0" applyWidthHeightFormats="1" dataCaption="Values" tag="6d3eefbb-db14-45c4-b66f-5b77c9c7cf88" updatedVersion="8" minRefreshableVersion="3" useAutoFormatting="1" itemPrintTitles="1" createdVersion="8" indent="0" outline="1" outlineData="1" multipleFieldFilters="0" chartFormat="12">
  <location ref="F48:G52" firstHeaderRow="1" firstDataRow="1" firstDataCol="1"/>
  <pivotFields count="2">
    <pivotField axis="axisRow" allDrilled="1" subtotalTop="0" showAll="0" sortType="descending" defaultSubtotal="0" defaultAttributeDrillState="1">
      <items count="3">
        <item x="2"/>
        <item x="1"/>
        <item x="0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unt of Activity_Type" fld="1" subtotal="count" showDataAs="percentOfTotal" baseField="0" baseItem="0" numFmtId="10"/>
  </dataFields>
  <chartFormats count="1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8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8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8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9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2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9" format="2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9" format="2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ctivit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6393AE-A4CB-490F-B932-69DB17FBE4DB}" name="PivotTable15" cacheId="10" applyNumberFormats="0" applyBorderFormats="0" applyFontFormats="0" applyPatternFormats="0" applyAlignmentFormats="0" applyWidthHeightFormats="1" dataCaption="Values" tag="784dfc08-29bf-4e33-85d3-25cc391c0c92" updatedVersion="8" minRefreshableVersion="3" useAutoFormatting="1" itemPrintTitles="1" createdVersion="8" indent="0" outline="1" outlineData="1" multipleFieldFilters="0">
  <location ref="D7:D8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Average of Bounce Rate (%)" fld="0" subtotal="average" baseField="0" baseItem="0"/>
  </dataFields>
  <formats count="3">
    <format dxfId="2">
      <pivotArea type="all" dataOnly="0" outline="0" fieldPosition="0"/>
    </format>
    <format dxfId="1">
      <pivotArea outline="0" collapsedLevelsAreSubtotals="1" fieldPosition="0"/>
    </format>
    <format dxfId="0">
      <pivotArea dataOnly="0" labelOnly="1" outline="0" axis="axisValues" fieldPosition="0"/>
    </format>
  </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Bounce Rate (%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Web_e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0F87EE1-8DD8-4605-80DA-6EC13E8B6827}" name="PivotTable18" cacheId="14" applyNumberFormats="0" applyBorderFormats="0" applyFontFormats="0" applyPatternFormats="0" applyAlignmentFormats="0" applyWidthHeightFormats="1" dataCaption="Values" tag="f8c10338-0400-472d-a722-725cbd40a2e8" updatedVersion="8" minRefreshableVersion="3" useAutoFormatting="1" rowGrandTotals="0" colGrandTotals="0" itemPrintTitles="1" createdVersion="8" indent="0" outline="1" outlineData="1" multipleFieldFilters="0" chartFormat="7">
  <location ref="D24:E27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>
      <x v="2"/>
    </i>
  </rowItems>
  <colItems count="1">
    <i/>
  </colItems>
  <dataFields count="1">
    <dataField name="Count of Device Type" fld="1" subtotal="count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Web_e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2A8E8B-20CA-4E0D-989A-D98B595BFE20}" name="PivotTable19" cacheId="15" applyNumberFormats="0" applyBorderFormats="0" applyFontFormats="0" applyPatternFormats="0" applyAlignmentFormats="0" applyWidthHeightFormats="1" dataCaption="Values" tag="d797a409-2889-40ef-b0bb-4b924aa60501" updatedVersion="8" minRefreshableVersion="3" useAutoFormatting="1" rowGrandTotals="0" colGrandTotals="0" itemPrintTitles="1" createdVersion="8" indent="0" outline="1" outlineData="1" multipleFieldFilters="0" chartFormat="7">
  <location ref="D34:E39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5">
    <i>
      <x v="2"/>
    </i>
    <i>
      <x/>
    </i>
    <i>
      <x v="4"/>
    </i>
    <i>
      <x v="1"/>
    </i>
    <i>
      <x v="3"/>
    </i>
  </rowItems>
  <colItems count="1">
    <i/>
  </colItems>
  <dataFields count="1">
    <dataField name="Sum of Unique Visitors" fld="1" baseField="0" baseItem="0"/>
  </dataFields>
  <chartFormats count="1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4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6" format="2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6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6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6" format="28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6" format="29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52">
      <autoFilter ref="A1">
        <filterColumn colId="0">
          <top10 val="5" filterVal="5"/>
        </filterColumn>
      </autoFilter>
    </filter>
  </filters>
  <rowHierarchiesUsage count="1">
    <rowHierarchyUsage hierarchyUsage="3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Web_e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9175F0-D04E-43D2-980E-96D31F0FBF2D}" name="PivotTable14" cacheId="11" applyNumberFormats="0" applyBorderFormats="0" applyFontFormats="0" applyPatternFormats="0" applyAlignmentFormats="0" applyWidthHeightFormats="1" dataCaption="Values" tag="28d5decb-b65a-48e2-a355-6335daabbdca" updatedVersion="8" minRefreshableVersion="3" useAutoFormatting="1" itemPrintTitles="1" createdVersion="8" indent="0" outline="1" outlineData="1" multipleFieldFilters="0">
  <location ref="D4:D5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Total Unique Visitors" fld="0" baseField="0" baseItem="0"/>
  </dataFields>
  <formats count="3">
    <format dxfId="5">
      <pivotArea type="all" dataOnly="0" outline="0" fieldPosition="0"/>
    </format>
    <format dxfId="4">
      <pivotArea outline="0" collapsedLevelsAreSubtotals="1" fieldPosition="0"/>
    </format>
    <format dxfId="3">
      <pivotArea dataOnly="0" labelOnly="1" outline="0" axis="axisValues" fieldPosition="0"/>
    </format>
  </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Unique Visitor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Web_e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EFC18C-7588-423B-A381-B3DDDE14161D}" name="PivotTable20" cacheId="16" applyNumberFormats="0" applyBorderFormats="0" applyFontFormats="0" applyPatternFormats="0" applyAlignmentFormats="0" applyWidthHeightFormats="1" dataCaption="Values" tag="0d7eff1a-2e6f-406c-a2df-b6c77892e21d" updatedVersion="8" minRefreshableVersion="3" useAutoFormatting="1" rowGrandTotals="0" colGrandTotals="0" itemPrintTitles="1" createdVersion="8" indent="0" outline="1" outlineData="1" multipleFieldFilters="0" chartFormat="8">
  <location ref="E47:G59" firstHeaderRow="0" firstDataRow="1" firstDataCol="1"/>
  <pivotFields count="4"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5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</pivotFields>
  <rowFields count="2">
    <field x="3"/>
    <field x="2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Fields count="1">
    <field x="-2"/>
  </colFields>
  <colItems count="2">
    <i>
      <x/>
    </i>
    <i i="1">
      <x v="1"/>
    </i>
  </colItems>
  <dataFields count="2">
    <dataField name="Sum of Page Views" fld="0" baseField="0" baseItem="0"/>
    <dataField name="Sum of Unique Visitors" fld="1" baseField="0" baseItem="0"/>
  </dataField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2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2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3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3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32"/>
    <rowHierarchyUsage hierarchyUsage="2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Web_e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D4365EF-8BB5-4416-9CD9-A602721A9F05}" name="PivotTable17" cacheId="13" applyNumberFormats="0" applyBorderFormats="0" applyFontFormats="0" applyPatternFormats="0" applyAlignmentFormats="0" applyWidthHeightFormats="1" dataCaption="Values" tag="afb1f0f3-513a-4f45-8879-a784a1bf8847" updatedVersion="8" minRefreshableVersion="3" useAutoFormatting="1" rowGrandTotals="0" colGrandTotals="0" itemPrintTitles="1" createdVersion="8" indent="0" outline="1" outlineData="1" multipleFieldFilters="0" chartFormat="7">
  <location ref="D13:E18" firstHeaderRow="1" firstDataRow="1" firstDataCol="1"/>
  <pivotFields count="2">
    <pivotField dataField="1" subtotalTop="0" showAll="0" defaultSubtotal="0"/>
    <pivotField axis="axisRow" allDrilled="1" subtotalTop="0" showAll="0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5">
    <i>
      <x v="4"/>
    </i>
    <i>
      <x/>
    </i>
    <i>
      <x v="1"/>
    </i>
    <i>
      <x v="3"/>
    </i>
    <i>
      <x v="2"/>
    </i>
  </rowItems>
  <colItems count="1">
    <i/>
  </colItems>
  <dataFields count="1">
    <dataField name="Count of Traffic Source" fld="0" subtotal="count" baseField="0" baseItem="0"/>
  </dataField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6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6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6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Web_e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028D9B7-3E6E-45F9-BFBA-25C7108F9875}" name="PivotTable16" cacheId="9" applyNumberFormats="0" applyBorderFormats="0" applyFontFormats="0" applyPatternFormats="0" applyAlignmentFormats="0" applyWidthHeightFormats="1" dataCaption="Values" tag="3a408f64-026d-4706-8c65-af808a3507f9" updatedVersion="8" minRefreshableVersion="3" useAutoFormatting="1" itemPrintTitles="1" createdVersion="8" indent="0" outline="1" outlineData="1" multipleFieldFilters="0">
  <location ref="D10:D11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Avg Session Duration (min)" fld="0" baseField="0" baseItem="0"/>
  </dataFields>
  <formats count="8">
    <format dxfId="13">
      <pivotArea type="all" dataOnly="0" outline="0" fieldPosition="0"/>
    </format>
    <format dxfId="12">
      <pivotArea outline="0" collapsedLevelsAreSubtotals="1" fieldPosition="0"/>
    </format>
    <format dxfId="11">
      <pivotArea dataOnly="0" labelOnly="1" outline="0" axis="axisValues" fieldPosition="0"/>
    </format>
    <format dxfId="10">
      <pivotArea outline="0" fieldPosition="0">
        <references count="1">
          <reference field="4294967294" count="1">
            <x v="0"/>
          </reference>
        </references>
      </pivotArea>
    </format>
    <format dxfId="9">
      <pivotArea outline="0" collapsedLevelsAreSubtotals="1" fieldPosition="0"/>
    </format>
    <format dxfId="8">
      <pivotArea type="all" dataOnly="0" outline="0" fieldPosition="0"/>
    </format>
    <format dxfId="7">
      <pivotArea outline="0" collapsedLevelsAreSubtotals="1" fieldPosition="0"/>
    </format>
    <format dxfId="6">
      <pivotArea dataOnly="0" labelOnly="1" outline="0" axis="axisValues" fieldPosition="0"/>
    </format>
  </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g Session Duration (min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Web_e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EDA122-86E0-4521-9950-EC5A86692802}" name="PivotTable4" cacheId="2" applyNumberFormats="0" applyBorderFormats="0" applyFontFormats="0" applyPatternFormats="0" applyAlignmentFormats="0" applyWidthHeightFormats="1" dataCaption="Values" tag="838c28cf-c6e5-4e94-8339-1656076ce435" updatedVersion="8" minRefreshableVersion="3" useAutoFormatting="1" subtotalHiddenItems="1" rowGrandTotals="0" colGrandTotals="0" itemPrintTitles="1" createdVersion="5" indent="0" outline="1" outlineData="1" multipleFieldFilters="0" chartFormat="7">
  <location ref="B3:C8" firstHeaderRow="1" firstDataRow="1" firstDataCol="1"/>
  <pivotFields count="3">
    <pivotField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1"/>
  </rowFields>
  <rowItems count="5">
    <i>
      <x/>
    </i>
    <i>
      <x v="1"/>
    </i>
    <i>
      <x v="2"/>
    </i>
    <i>
      <x v="3"/>
    </i>
    <i>
      <x v="4"/>
    </i>
  </rowItems>
  <colItems count="1">
    <i/>
  </colItems>
  <dataFields count="1">
    <dataField name="Count of Unique Visitors" fld="2" subtotal="count" baseField="1" baseItem="0"/>
  </dataFields>
  <chartFormats count="1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6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6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6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6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Unique Visitors"/>
    <pivotHierarchy dragToData="1"/>
    <pivotHierarchy dragToData="1"/>
    <pivotHierarchy dragToData="1"/>
    <pivotHierarchy dragToData="1"/>
    <pivotHierarchy dragToData="1"/>
    <pivotHierarchy dragToData="1" caption="Sum of Page Views"/>
    <pivotHierarchy dragToData="1"/>
    <pivotHierarchy dragToData="1"/>
    <pivotHierarchy dragToData="1"/>
    <pivotHierarchy dragToData="1"/>
    <pivotHierarchy dragToData="1"/>
    <pivotHierarchy dragToData="1" caption="Count of Page Views"/>
    <pivotHierarchy dragToData="1" caption="Count of Unique Visitors"/>
    <pivotHierarchy dragToData="1" caption="Count of Bounce Rate (%)"/>
    <pivotHierarchy dragToData="1"/>
  </pivotHierarchies>
  <pivotTableStyleInfo name="PivotStyleLight16" showRowHeaders="1" showColHeaders="1" showRowStripes="0" showColStripes="0" showLastColumn="1"/>
  <filters count="1">
    <filter fld="0" type="thisYear" evalOrder="-1" id="5">
      <autoFilter ref="A1">
        <filterColumn colId="0">
          <dynamicFilter type="thisYear" val="45658" maxVal="46023"/>
        </filterColumn>
      </autoFilter>
    </filter>
  </filters>
  <rowHierarchiesUsage count="1">
    <rowHierarchyUsage hierarchyUsage="2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ctivities]"/>
        <x15:activeTabTopLevelEntity name="[Emails]"/>
        <x15:activeTabTopLevelEntity name="[Campaigns]"/>
        <x15:activeTabTopLevelEntity name="[Web_e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C9CD777-4F9E-4819-8CA9-B4B12E0F30DF}" name="PivotTable9" cacheId="0" applyNumberFormats="0" applyBorderFormats="0" applyFontFormats="0" applyPatternFormats="0" applyAlignmentFormats="0" applyWidthHeightFormats="1" dataCaption="Values" tag="5de66f0c-33c1-48e2-9290-98b55d6ebbd7" updatedVersion="8" minRefreshableVersion="3" useAutoFormatting="1" itemPrintTitles="1" createdVersion="5" indent="0" outline="1" outlineData="1" multipleFieldFilters="0">
  <location ref="I17:J118" firstHeaderRow="1" firstDataRow="1" firstDataCol="1"/>
  <pivotFields count="2">
    <pivotField axis="axisRow" allDrilled="1" subtotalTop="0" showAll="0" dataSourceSort="1" defaultSubtotal="0" defaultAttributeDrillState="1">
      <items count="10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</items>
    </pivotField>
    <pivotField dataField="1" subtotalTop="0" showAll="0" defaultSubtotal="0"/>
  </pivotFields>
  <rowFields count="1">
    <field x="0"/>
  </rowFields>
  <rowItems count="10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 t="grand">
      <x/>
    </i>
  </rowItems>
  <colItems count="1">
    <i/>
  </colItems>
  <dataFields count="1">
    <dataField name="Count of Activity_ID" fld="1" subtotal="count" baseField="0" baseItem="0"/>
  </dataField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Unique Visitors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mpaigns]"/>
        <x15:activeTabTopLevelEntity name="[Web_eng]"/>
        <x15:activeTabTopLevelEntity name="[Activit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19AA1C-0FCA-455D-B0AF-AD842DEC95AA}" name="PivotTable8" cacheId="1" applyNumberFormats="0" applyBorderFormats="0" applyFontFormats="0" applyPatternFormats="0" applyAlignmentFormats="0" applyWidthHeightFormats="1" dataCaption="Values" tag="07e1afbd-1dd3-4448-9a87-afa2ab71a786" updatedVersion="8" minRefreshableVersion="3" useAutoFormatting="1" itemPrintTitles="1" createdVersion="5" indent="0" outline="1" outlineData="1" multipleFieldFilters="0" chartFormat="7">
  <location ref="G8:H12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Avg Session Duration (min)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Unique Visitors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Web_eng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ACE87C-D5C9-49DE-9F6C-89382215A50D}" name="PivotTable5" cacheId="6" applyNumberFormats="0" applyBorderFormats="0" applyFontFormats="0" applyPatternFormats="0" applyAlignmentFormats="0" applyWidthHeightFormats="1" dataCaption="Values" tag="75b0974a-08f2-4eec-a1fc-0c0566c10ebb" updatedVersion="8" minRefreshableVersion="3" useAutoFormatting="1" itemPrintTitles="1" createdVersion="8" indent="0" outline="1" outlineData="1" multipleFieldFilters="0">
  <location ref="G43:H44" firstHeaderRow="0" firstDataRow="1" firstDataCol="0"/>
  <pivotFields count="2"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2">
    <i>
      <x/>
    </i>
    <i i="1">
      <x v="1"/>
    </i>
  </colItems>
  <dataFields count="2">
    <dataField name="Count of Activity_Type" fld="0" subtotal="count" baseField="0" baseItem="0"/>
    <dataField name="Distinct Count of Email_ID" fld="1" subtotal="count" baseField="0" baseItem="1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Distinct Count of Email_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ctivit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F495D0-3BA8-4D70-87F1-75E1EC551F00}" name="PivotTable3" cacheId="7" applyNumberFormats="0" applyBorderFormats="0" applyFontFormats="0" applyPatternFormats="0" applyAlignmentFormats="0" applyWidthHeightFormats="1" dataCaption="Values" tag="ff7eb0c8-8570-49b1-9cc3-fdef7189226a" updatedVersion="8" minRefreshableVersion="3" useAutoFormatting="1" itemPrintTitles="1" createdVersion="5" indent="0" outline="1" outlineData="1" multipleFieldFilters="0" chartFormat="2">
  <location ref="F32:G38" firstHeaderRow="1" firstDataRow="1" firstDataCol="1"/>
  <pivotFields count="2">
    <pivotField dataField="1" subtotalTop="0" showAll="0" defaultSubtotal="0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Activity_Type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47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ctivities]"/>
        <x15:activeTabTopLevelEntity name="[Campaig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A8C753-424B-4A0F-845E-5F2321AB4D67}" name="PivotTable2" cacheId="8" applyNumberFormats="0" applyBorderFormats="0" applyFontFormats="0" applyPatternFormats="0" applyAlignmentFormats="0" applyWidthHeightFormats="1" dataCaption="Values" tag="d2140fb1-c1b5-4be0-bb2e-e5548bd70237" updatedVersion="8" minRefreshableVersion="3" useAutoFormatting="1" itemPrintTitles="1" createdVersion="5" indent="0" outline="1" outlineData="1" multipleFieldFilters="0">
  <location ref="F25:G29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unt of Email_ID" fld="1" subtotal="count" baseField="0" baseItem="0"/>
  </dataField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ctivit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AE9D5D-E616-4E20-B906-BCE7DC0CABB9}" name="PivotTable4" cacheId="17" applyNumberFormats="0" applyBorderFormats="0" applyFontFormats="0" applyPatternFormats="0" applyAlignmentFormats="0" applyWidthHeightFormats="1" dataCaption="Values" tag="3b84bb3a-6610-44ff-96e3-b88338b66e32" updatedVersion="8" minRefreshableVersion="3" useAutoFormatting="1" subtotalHiddenItems="1" itemPrintTitles="1" createdVersion="8" indent="0" outline="1" outlineData="1" multipleFieldFilters="0" chartFormat="77">
  <location ref="G86:I97" firstHeaderRow="0" firstDataRow="1" firstDataCol="1"/>
  <pivotFields count="4">
    <pivotField allDrilled="1" subtotalTop="0" showAll="0" sortType="ascending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1"/>
  </rowFields>
  <rowItems count="11">
    <i>
      <x v="9"/>
    </i>
    <i>
      <x/>
    </i>
    <i>
      <x v="3"/>
    </i>
    <i>
      <x v="8"/>
    </i>
    <i>
      <x v="1"/>
    </i>
    <i>
      <x v="4"/>
    </i>
    <i>
      <x v="6"/>
    </i>
    <i>
      <x v="7"/>
    </i>
    <i>
      <x v="5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Count of Activity_Type" fld="2" subtotal="count" baseField="0" baseItem="0"/>
    <dataField name="Count of Activity_Type2" fld="3" subtotal="count" baseField="0" baseItem="0">
      <extLst>
        <ext xmlns:x14="http://schemas.microsoft.com/office/spreadsheetml/2009/9/main" uri="{E15A36E0-9728-4e99-A89B-3F7291B0FE68}">
          <x14:dataField sourceField="2" uniqueName="[__Xl2].[Measures].[Count of Activity_Type]"/>
        </ext>
      </extLst>
    </dataField>
  </dataFields>
  <chartFormats count="4">
    <chartFormat chart="7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3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6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Count of Email_ID"/>
    <pivotHierarchy dragToData="1"/>
    <pivotHierarchy dragToData="1"/>
    <pivotHierarchy dragToData="1" caption="Activity_Type"/>
    <pivotHierarchy dragToData="1" caption="Distinct Count of Email_ID"/>
    <pivotHierarchy dragToData="1" caption="Email_ID"/>
    <pivotHierarchy dragToData="1" caption="Distinct Count of Email_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filters count="1">
    <filter fld="1" type="count" id="1" iMeasureHier="47">
      <autoFilter ref="A1">
        <filterColumn colId="0">
          <top10 val="10" filterVal="10"/>
        </filterColumn>
      </autoFilter>
    </filter>
  </filters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mails]"/>
        <x15:activeTabTopLevelEntity name="[Activities]"/>
        <x15:activeTabTopLevelEntity name="[Campaign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A3BF49-147E-4D77-BE45-17D10228FD4A}" name="PivotTable7" cacheId="4" applyNumberFormats="0" applyBorderFormats="0" applyFontFormats="0" applyPatternFormats="0" applyAlignmentFormats="0" applyWidthHeightFormats="1" dataCaption="Values" tag="3b84bb3a-6610-44ff-96e3-b88338b66e32" updatedVersion="8" minRefreshableVersion="3" useAutoFormatting="1" subtotalHiddenItems="1" itemPrintTitles="1" createdVersion="8" indent="0" outline="1" outlineData="1" multipleFieldFilters="0" chartFormat="65">
  <location ref="F59:H66" firstHeaderRow="0" firstDataRow="1" firstDataCol="1"/>
  <pivotFields count="4">
    <pivotField axis="axisRow" allDrilled="1" subtotalTop="0" showAll="0" sortType="ascending" defaultSubtotal="0">
      <items count="6">
        <item x="0" e="0"/>
        <item x="1" e="0"/>
        <item x="2" e="0"/>
        <item x="3" e="0"/>
        <item x="4" e="0"/>
        <item x="5" e="0"/>
      </items>
    </pivotField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/>
  </pivotFields>
  <rowFields count="2">
    <field x="0"/>
    <field x="3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2">
    <i>
      <x/>
    </i>
    <i i="1">
      <x v="1"/>
    </i>
  </colItems>
  <dataFields count="2">
    <dataField name="Email_ID" fld="1" subtotal="count" baseField="0" baseItem="0"/>
    <dataField name="Activity_Type" fld="2" subtotal="count" baseField="0" baseItem="0"/>
  </dataFields>
  <chartFormats count="8">
    <chartFormat chart="48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7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0" format="324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59" format="32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9" format="328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4" format="33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4" format="332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Count of Email_ID"/>
    <pivotHierarchy dragToData="1"/>
    <pivotHierarchy dragToData="1"/>
    <pivotHierarchy dragToData="1" caption="Activity_Type"/>
    <pivotHierarchy dragToData="1" caption="Distinct Count of Email_ID"/>
    <pivotHierarchy dragToData="1" caption="Email_ID"/>
    <pivotHierarchy dragToData="1" caption="Distinct Count of Email_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20"/>
    <rowHierarchyUsage hierarchyUsage="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Emails]"/>
        <x15:activeTabTopLevelEntity name="[Activiti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4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4.xml"/><Relationship Id="rId3" Type="http://schemas.openxmlformats.org/officeDocument/2006/relationships/pivotTable" Target="../pivotTables/pivotTable7.xml"/><Relationship Id="rId7" Type="http://schemas.openxmlformats.org/officeDocument/2006/relationships/pivotTable" Target="../pivotTables/pivotTable11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6" Type="http://schemas.openxmlformats.org/officeDocument/2006/relationships/pivotTable" Target="../pivotTables/pivotTable10.xml"/><Relationship Id="rId5" Type="http://schemas.openxmlformats.org/officeDocument/2006/relationships/pivotTable" Target="../pivotTables/pivotTable9.xml"/><Relationship Id="rId4" Type="http://schemas.openxmlformats.org/officeDocument/2006/relationships/pivotTable" Target="../pivotTables/pivotTable8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7.xml"/><Relationship Id="rId3" Type="http://schemas.openxmlformats.org/officeDocument/2006/relationships/pivotTable" Target="../pivotTables/pivotTable14.xml"/><Relationship Id="rId7" Type="http://schemas.openxmlformats.org/officeDocument/2006/relationships/pivotTable" Target="../pivotTables/pivotTable18.xml"/><Relationship Id="rId2" Type="http://schemas.openxmlformats.org/officeDocument/2006/relationships/pivotTable" Target="../pivotTables/pivotTable13.xml"/><Relationship Id="rId1" Type="http://schemas.openxmlformats.org/officeDocument/2006/relationships/pivotTable" Target="../pivotTables/pivotTable12.xml"/><Relationship Id="rId6" Type="http://schemas.openxmlformats.org/officeDocument/2006/relationships/pivotTable" Target="../pivotTables/pivotTable17.xml"/><Relationship Id="rId5" Type="http://schemas.openxmlformats.org/officeDocument/2006/relationships/pivotTable" Target="../pivotTables/pivotTable16.xml"/><Relationship Id="rId4" Type="http://schemas.openxmlformats.org/officeDocument/2006/relationships/pivotTable" Target="../pivotTables/pivotTable1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1DCC34-A194-4751-9987-C47B524A23B0}">
  <dimension ref="B3:C13"/>
  <sheetViews>
    <sheetView workbookViewId="0">
      <selection activeCell="L5" sqref="L5"/>
    </sheetView>
  </sheetViews>
  <sheetFormatPr defaultRowHeight="14.4" x14ac:dyDescent="0.3"/>
  <cols>
    <col min="2" max="2" width="12.5546875" bestFit="1" customWidth="1"/>
    <col min="3" max="3" width="14.88671875" bestFit="1" customWidth="1"/>
  </cols>
  <sheetData>
    <row r="3" spans="2:3" x14ac:dyDescent="0.3">
      <c r="B3" s="1" t="s">
        <v>0</v>
      </c>
      <c r="C3" t="s">
        <v>497</v>
      </c>
    </row>
    <row r="4" spans="2:3" x14ac:dyDescent="0.3">
      <c r="B4" s="2" t="s">
        <v>30</v>
      </c>
      <c r="C4">
        <v>8</v>
      </c>
    </row>
    <row r="5" spans="2:3" x14ac:dyDescent="0.3">
      <c r="B5" s="2" t="s">
        <v>33</v>
      </c>
      <c r="C5">
        <v>8</v>
      </c>
    </row>
    <row r="6" spans="2:3" x14ac:dyDescent="0.3">
      <c r="B6" s="2" t="s">
        <v>15</v>
      </c>
      <c r="C6">
        <v>8</v>
      </c>
    </row>
    <row r="7" spans="2:3" x14ac:dyDescent="0.3">
      <c r="B7" s="2" t="s">
        <v>20</v>
      </c>
      <c r="C7">
        <v>8</v>
      </c>
    </row>
    <row r="8" spans="2:3" x14ac:dyDescent="0.3">
      <c r="B8" s="2" t="s">
        <v>18</v>
      </c>
      <c r="C8">
        <v>8</v>
      </c>
    </row>
    <row r="9" spans="2:3" x14ac:dyDescent="0.3">
      <c r="B9" s="2" t="s">
        <v>68</v>
      </c>
      <c r="C9">
        <v>9</v>
      </c>
    </row>
    <row r="10" spans="2:3" x14ac:dyDescent="0.3">
      <c r="B10" s="2" t="s">
        <v>78</v>
      </c>
      <c r="C10">
        <v>9</v>
      </c>
    </row>
    <row r="11" spans="2:3" x14ac:dyDescent="0.3">
      <c r="B11" s="2" t="s">
        <v>83</v>
      </c>
      <c r="C11">
        <v>9</v>
      </c>
    </row>
    <row r="12" spans="2:3" x14ac:dyDescent="0.3">
      <c r="B12" s="2" t="s">
        <v>10</v>
      </c>
      <c r="C12">
        <v>9</v>
      </c>
    </row>
    <row r="13" spans="2:3" x14ac:dyDescent="0.3">
      <c r="B13" s="2" t="s">
        <v>98</v>
      </c>
      <c r="C13">
        <v>9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D429C0-9804-487D-87D0-74171DFEF6E2}">
  <dimension ref="B3:J118"/>
  <sheetViews>
    <sheetView workbookViewId="0">
      <selection activeCell="H12" sqref="H12"/>
    </sheetView>
  </sheetViews>
  <sheetFormatPr defaultRowHeight="14.4" x14ac:dyDescent="0.3"/>
  <cols>
    <col min="2" max="2" width="13.33203125" bestFit="1" customWidth="1"/>
    <col min="3" max="4" width="21.6640625" bestFit="1" customWidth="1"/>
    <col min="5" max="5" width="5.5546875" bestFit="1" customWidth="1"/>
    <col min="6" max="6" width="16.33203125" bestFit="1" customWidth="1"/>
    <col min="7" max="7" width="12.5546875" bestFit="1" customWidth="1"/>
    <col min="8" max="8" width="30.6640625" bestFit="1" customWidth="1"/>
    <col min="9" max="9" width="43.88671875" bestFit="1" customWidth="1"/>
    <col min="10" max="10" width="18.109375" bestFit="1" customWidth="1"/>
    <col min="11" max="11" width="17" bestFit="1" customWidth="1"/>
    <col min="12" max="12" width="20.33203125" bestFit="1" customWidth="1"/>
    <col min="13" max="13" width="17" bestFit="1" customWidth="1"/>
    <col min="14" max="14" width="20.33203125" bestFit="1" customWidth="1"/>
    <col min="15" max="15" width="17" bestFit="1" customWidth="1"/>
    <col min="16" max="16" width="20.33203125" bestFit="1" customWidth="1"/>
    <col min="17" max="17" width="17" bestFit="1" customWidth="1"/>
    <col min="18" max="18" width="20.33203125" bestFit="1" customWidth="1"/>
    <col min="19" max="19" width="17" bestFit="1" customWidth="1"/>
    <col min="20" max="20" width="20.33203125" bestFit="1" customWidth="1"/>
    <col min="21" max="21" width="17" bestFit="1" customWidth="1"/>
    <col min="22" max="22" width="20.33203125" bestFit="1" customWidth="1"/>
    <col min="23" max="23" width="17" bestFit="1" customWidth="1"/>
    <col min="24" max="24" width="20.33203125" bestFit="1" customWidth="1"/>
    <col min="25" max="25" width="17" bestFit="1" customWidth="1"/>
    <col min="26" max="26" width="20.33203125" bestFit="1" customWidth="1"/>
    <col min="27" max="27" width="17" bestFit="1" customWidth="1"/>
    <col min="28" max="28" width="20.33203125" bestFit="1" customWidth="1"/>
    <col min="29" max="29" width="17" bestFit="1" customWidth="1"/>
    <col min="30" max="30" width="20.33203125" bestFit="1" customWidth="1"/>
    <col min="31" max="31" width="17" bestFit="1" customWidth="1"/>
    <col min="32" max="32" width="20.33203125" bestFit="1" customWidth="1"/>
    <col min="33" max="33" width="17" bestFit="1" customWidth="1"/>
    <col min="34" max="34" width="20.33203125" bestFit="1" customWidth="1"/>
    <col min="35" max="35" width="17" bestFit="1" customWidth="1"/>
    <col min="36" max="36" width="20.33203125" bestFit="1" customWidth="1"/>
    <col min="37" max="37" width="17" bestFit="1" customWidth="1"/>
    <col min="38" max="38" width="20.33203125" bestFit="1" customWidth="1"/>
    <col min="39" max="39" width="17" bestFit="1" customWidth="1"/>
    <col min="40" max="40" width="20.33203125" bestFit="1" customWidth="1"/>
    <col min="41" max="41" width="17" bestFit="1" customWidth="1"/>
    <col min="42" max="42" width="20.33203125" bestFit="1" customWidth="1"/>
    <col min="43" max="43" width="17" bestFit="1" customWidth="1"/>
    <col min="44" max="44" width="20.33203125" bestFit="1" customWidth="1"/>
    <col min="45" max="45" width="17" bestFit="1" customWidth="1"/>
    <col min="46" max="46" width="20.33203125" bestFit="1" customWidth="1"/>
    <col min="47" max="47" width="17" bestFit="1" customWidth="1"/>
    <col min="48" max="48" width="20.33203125" bestFit="1" customWidth="1"/>
    <col min="49" max="49" width="17" bestFit="1" customWidth="1"/>
    <col min="50" max="50" width="20.33203125" bestFit="1" customWidth="1"/>
    <col min="51" max="51" width="17" bestFit="1" customWidth="1"/>
    <col min="52" max="52" width="20.33203125" bestFit="1" customWidth="1"/>
    <col min="53" max="53" width="17" bestFit="1" customWidth="1"/>
    <col min="54" max="54" width="20.33203125" bestFit="1" customWidth="1"/>
    <col min="55" max="55" width="17" bestFit="1" customWidth="1"/>
    <col min="56" max="56" width="20.33203125" bestFit="1" customWidth="1"/>
    <col min="57" max="57" width="17" bestFit="1" customWidth="1"/>
    <col min="58" max="58" width="20.33203125" bestFit="1" customWidth="1"/>
    <col min="59" max="59" width="17" bestFit="1" customWidth="1"/>
    <col min="60" max="60" width="20.33203125" bestFit="1" customWidth="1"/>
    <col min="61" max="61" width="17" bestFit="1" customWidth="1"/>
    <col min="62" max="62" width="20.33203125" bestFit="1" customWidth="1"/>
    <col min="63" max="63" width="17" bestFit="1" customWidth="1"/>
    <col min="64" max="64" width="20.33203125" bestFit="1" customWidth="1"/>
    <col min="65" max="65" width="17" bestFit="1" customWidth="1"/>
    <col min="66" max="66" width="20.33203125" bestFit="1" customWidth="1"/>
    <col min="67" max="67" width="17" bestFit="1" customWidth="1"/>
    <col min="68" max="68" width="20.33203125" bestFit="1" customWidth="1"/>
    <col min="69" max="69" width="17" bestFit="1" customWidth="1"/>
    <col min="70" max="70" width="20.33203125" bestFit="1" customWidth="1"/>
    <col min="71" max="71" width="17" bestFit="1" customWidth="1"/>
    <col min="72" max="72" width="20.33203125" bestFit="1" customWidth="1"/>
    <col min="73" max="73" width="17" bestFit="1" customWidth="1"/>
    <col min="74" max="74" width="20.33203125" bestFit="1" customWidth="1"/>
    <col min="75" max="75" width="17" bestFit="1" customWidth="1"/>
    <col min="76" max="76" width="20.33203125" bestFit="1" customWidth="1"/>
    <col min="77" max="77" width="17" bestFit="1" customWidth="1"/>
    <col min="78" max="78" width="20.33203125" bestFit="1" customWidth="1"/>
    <col min="79" max="79" width="17" bestFit="1" customWidth="1"/>
    <col min="80" max="80" width="20.33203125" bestFit="1" customWidth="1"/>
    <col min="81" max="81" width="17" bestFit="1" customWidth="1"/>
    <col min="82" max="82" width="20.33203125" bestFit="1" customWidth="1"/>
    <col min="83" max="83" width="17" bestFit="1" customWidth="1"/>
    <col min="84" max="84" width="20.33203125" bestFit="1" customWidth="1"/>
    <col min="85" max="85" width="17" bestFit="1" customWidth="1"/>
    <col min="86" max="86" width="20.33203125" bestFit="1" customWidth="1"/>
    <col min="87" max="87" width="17" bestFit="1" customWidth="1"/>
    <col min="88" max="88" width="20.33203125" bestFit="1" customWidth="1"/>
    <col min="89" max="89" width="17" bestFit="1" customWidth="1"/>
    <col min="90" max="90" width="20.33203125" bestFit="1" customWidth="1"/>
    <col min="91" max="91" width="17" bestFit="1" customWidth="1"/>
    <col min="92" max="92" width="20.33203125" bestFit="1" customWidth="1"/>
    <col min="93" max="93" width="17" bestFit="1" customWidth="1"/>
    <col min="94" max="94" width="20.33203125" bestFit="1" customWidth="1"/>
    <col min="95" max="95" width="17" bestFit="1" customWidth="1"/>
    <col min="96" max="96" width="20.33203125" bestFit="1" customWidth="1"/>
    <col min="97" max="97" width="17" bestFit="1" customWidth="1"/>
    <col min="98" max="98" width="20.33203125" bestFit="1" customWidth="1"/>
    <col min="99" max="99" width="17" bestFit="1" customWidth="1"/>
    <col min="100" max="100" width="20.33203125" bestFit="1" customWidth="1"/>
    <col min="101" max="101" width="17" bestFit="1" customWidth="1"/>
    <col min="102" max="102" width="20.33203125" bestFit="1" customWidth="1"/>
    <col min="103" max="103" width="17" bestFit="1" customWidth="1"/>
    <col min="104" max="104" width="20.33203125" bestFit="1" customWidth="1"/>
    <col min="105" max="105" width="17" bestFit="1" customWidth="1"/>
    <col min="106" max="106" width="20.33203125" bestFit="1" customWidth="1"/>
    <col min="107" max="107" width="17" bestFit="1" customWidth="1"/>
    <col min="108" max="108" width="20.33203125" bestFit="1" customWidth="1"/>
    <col min="109" max="109" width="17" bestFit="1" customWidth="1"/>
    <col min="110" max="110" width="20.33203125" bestFit="1" customWidth="1"/>
    <col min="111" max="111" width="17" bestFit="1" customWidth="1"/>
    <col min="112" max="112" width="20.33203125" bestFit="1" customWidth="1"/>
    <col min="113" max="113" width="17" bestFit="1" customWidth="1"/>
    <col min="114" max="114" width="20.33203125" bestFit="1" customWidth="1"/>
    <col min="115" max="115" width="17" bestFit="1" customWidth="1"/>
    <col min="116" max="116" width="20.33203125" bestFit="1" customWidth="1"/>
    <col min="117" max="117" width="17" bestFit="1" customWidth="1"/>
    <col min="118" max="118" width="20.33203125" bestFit="1" customWidth="1"/>
    <col min="119" max="119" width="17" bestFit="1" customWidth="1"/>
    <col min="120" max="120" width="20.33203125" bestFit="1" customWidth="1"/>
    <col min="121" max="121" width="17" bestFit="1" customWidth="1"/>
    <col min="122" max="122" width="20.33203125" bestFit="1" customWidth="1"/>
    <col min="123" max="123" width="17" bestFit="1" customWidth="1"/>
    <col min="124" max="124" width="20.33203125" bestFit="1" customWidth="1"/>
    <col min="125" max="125" width="17" bestFit="1" customWidth="1"/>
    <col min="126" max="126" width="20.33203125" bestFit="1" customWidth="1"/>
    <col min="127" max="127" width="17" bestFit="1" customWidth="1"/>
    <col min="128" max="128" width="20.33203125" bestFit="1" customWidth="1"/>
    <col min="129" max="129" width="17" bestFit="1" customWidth="1"/>
    <col min="130" max="130" width="20.33203125" bestFit="1" customWidth="1"/>
    <col min="131" max="131" width="17" bestFit="1" customWidth="1"/>
    <col min="132" max="132" width="20.33203125" bestFit="1" customWidth="1"/>
    <col min="133" max="133" width="17" bestFit="1" customWidth="1"/>
    <col min="134" max="134" width="20.33203125" bestFit="1" customWidth="1"/>
    <col min="135" max="135" width="17" bestFit="1" customWidth="1"/>
    <col min="136" max="136" width="20.33203125" bestFit="1" customWidth="1"/>
    <col min="137" max="137" width="17" bestFit="1" customWidth="1"/>
    <col min="138" max="138" width="20.33203125" bestFit="1" customWidth="1"/>
    <col min="139" max="139" width="17" bestFit="1" customWidth="1"/>
    <col min="140" max="140" width="20.33203125" bestFit="1" customWidth="1"/>
    <col min="141" max="141" width="17" bestFit="1" customWidth="1"/>
    <col min="142" max="142" width="20.33203125" bestFit="1" customWidth="1"/>
    <col min="143" max="143" width="17" bestFit="1" customWidth="1"/>
    <col min="144" max="144" width="20.33203125" bestFit="1" customWidth="1"/>
    <col min="145" max="145" width="17" bestFit="1" customWidth="1"/>
    <col min="146" max="146" width="20.33203125" bestFit="1" customWidth="1"/>
    <col min="147" max="147" width="17" bestFit="1" customWidth="1"/>
    <col min="148" max="148" width="20.33203125" bestFit="1" customWidth="1"/>
    <col min="149" max="149" width="17" bestFit="1" customWidth="1"/>
    <col min="150" max="150" width="20.33203125" bestFit="1" customWidth="1"/>
    <col min="151" max="151" width="17" bestFit="1" customWidth="1"/>
    <col min="152" max="152" width="20.33203125" bestFit="1" customWidth="1"/>
    <col min="153" max="153" width="17" bestFit="1" customWidth="1"/>
    <col min="154" max="154" width="20.33203125" bestFit="1" customWidth="1"/>
    <col min="155" max="155" width="17" bestFit="1" customWidth="1"/>
    <col min="156" max="156" width="20.33203125" bestFit="1" customWidth="1"/>
    <col min="157" max="157" width="17" bestFit="1" customWidth="1"/>
    <col min="158" max="158" width="20.33203125" bestFit="1" customWidth="1"/>
    <col min="159" max="159" width="17" bestFit="1" customWidth="1"/>
    <col min="160" max="160" width="20.33203125" bestFit="1" customWidth="1"/>
    <col min="161" max="161" width="17" bestFit="1" customWidth="1"/>
    <col min="162" max="162" width="20.33203125" bestFit="1" customWidth="1"/>
    <col min="163" max="163" width="17" bestFit="1" customWidth="1"/>
    <col min="164" max="164" width="20.33203125" bestFit="1" customWidth="1"/>
    <col min="165" max="165" width="17" bestFit="1" customWidth="1"/>
    <col min="166" max="166" width="20.33203125" bestFit="1" customWidth="1"/>
    <col min="167" max="167" width="17" bestFit="1" customWidth="1"/>
    <col min="168" max="168" width="20.33203125" bestFit="1" customWidth="1"/>
    <col min="169" max="169" width="17" bestFit="1" customWidth="1"/>
    <col min="170" max="170" width="20.33203125" bestFit="1" customWidth="1"/>
    <col min="171" max="171" width="17" bestFit="1" customWidth="1"/>
    <col min="172" max="172" width="20.33203125" bestFit="1" customWidth="1"/>
    <col min="173" max="173" width="17" bestFit="1" customWidth="1"/>
    <col min="174" max="174" width="20.33203125" bestFit="1" customWidth="1"/>
    <col min="175" max="175" width="17" bestFit="1" customWidth="1"/>
    <col min="176" max="176" width="20.33203125" bestFit="1" customWidth="1"/>
    <col min="177" max="177" width="17" bestFit="1" customWidth="1"/>
    <col min="178" max="178" width="20.33203125" bestFit="1" customWidth="1"/>
    <col min="179" max="179" width="17" bestFit="1" customWidth="1"/>
    <col min="180" max="180" width="20.33203125" bestFit="1" customWidth="1"/>
    <col min="181" max="181" width="17" bestFit="1" customWidth="1"/>
    <col min="182" max="182" width="20.33203125" bestFit="1" customWidth="1"/>
    <col min="183" max="183" width="17" bestFit="1" customWidth="1"/>
    <col min="184" max="184" width="20.33203125" bestFit="1" customWidth="1"/>
    <col min="185" max="185" width="17" bestFit="1" customWidth="1"/>
    <col min="186" max="186" width="20.33203125" bestFit="1" customWidth="1"/>
    <col min="187" max="187" width="17" bestFit="1" customWidth="1"/>
    <col min="188" max="188" width="20.33203125" bestFit="1" customWidth="1"/>
    <col min="189" max="189" width="17" bestFit="1" customWidth="1"/>
    <col min="190" max="190" width="20.33203125" bestFit="1" customWidth="1"/>
    <col min="191" max="191" width="17" bestFit="1" customWidth="1"/>
    <col min="192" max="192" width="20.33203125" bestFit="1" customWidth="1"/>
    <col min="193" max="193" width="17" bestFit="1" customWidth="1"/>
    <col min="194" max="194" width="20.33203125" bestFit="1" customWidth="1"/>
    <col min="195" max="195" width="17" bestFit="1" customWidth="1"/>
    <col min="196" max="196" width="20.33203125" bestFit="1" customWidth="1"/>
    <col min="197" max="197" width="17" bestFit="1" customWidth="1"/>
    <col min="198" max="198" width="20.33203125" bestFit="1" customWidth="1"/>
    <col min="199" max="199" width="17" bestFit="1" customWidth="1"/>
    <col min="200" max="200" width="20.33203125" bestFit="1" customWidth="1"/>
    <col min="201" max="201" width="17" bestFit="1" customWidth="1"/>
    <col min="202" max="202" width="20.33203125" bestFit="1" customWidth="1"/>
    <col min="203" max="203" width="17" bestFit="1" customWidth="1"/>
    <col min="204" max="204" width="20.33203125" bestFit="1" customWidth="1"/>
    <col min="205" max="205" width="17" bestFit="1" customWidth="1"/>
    <col min="206" max="206" width="20.33203125" bestFit="1" customWidth="1"/>
    <col min="207" max="207" width="17" bestFit="1" customWidth="1"/>
    <col min="208" max="208" width="20.33203125" bestFit="1" customWidth="1"/>
    <col min="209" max="209" width="17" bestFit="1" customWidth="1"/>
    <col min="210" max="210" width="20.33203125" bestFit="1" customWidth="1"/>
    <col min="211" max="211" width="17" bestFit="1" customWidth="1"/>
    <col min="212" max="212" width="20.33203125" bestFit="1" customWidth="1"/>
    <col min="213" max="213" width="17" bestFit="1" customWidth="1"/>
    <col min="214" max="214" width="20.33203125" bestFit="1" customWidth="1"/>
    <col min="215" max="215" width="17" bestFit="1" customWidth="1"/>
    <col min="216" max="216" width="20.33203125" bestFit="1" customWidth="1"/>
    <col min="217" max="217" width="17" bestFit="1" customWidth="1"/>
    <col min="218" max="218" width="20.33203125" bestFit="1" customWidth="1"/>
    <col min="219" max="219" width="17" bestFit="1" customWidth="1"/>
    <col min="220" max="220" width="20.33203125" bestFit="1" customWidth="1"/>
    <col min="221" max="221" width="17" bestFit="1" customWidth="1"/>
    <col min="222" max="222" width="20.33203125" bestFit="1" customWidth="1"/>
    <col min="223" max="223" width="17" bestFit="1" customWidth="1"/>
    <col min="224" max="224" width="20.33203125" bestFit="1" customWidth="1"/>
    <col min="225" max="225" width="17" bestFit="1" customWidth="1"/>
    <col min="226" max="226" width="20.33203125" bestFit="1" customWidth="1"/>
    <col min="227" max="227" width="17" bestFit="1" customWidth="1"/>
    <col min="228" max="228" width="20.33203125" bestFit="1" customWidth="1"/>
    <col min="229" max="229" width="17" bestFit="1" customWidth="1"/>
    <col min="230" max="230" width="20.33203125" bestFit="1" customWidth="1"/>
    <col min="231" max="231" width="17" bestFit="1" customWidth="1"/>
    <col min="232" max="232" width="20.33203125" bestFit="1" customWidth="1"/>
    <col min="233" max="233" width="17" bestFit="1" customWidth="1"/>
    <col min="234" max="234" width="20.33203125" bestFit="1" customWidth="1"/>
    <col min="235" max="235" width="17" bestFit="1" customWidth="1"/>
    <col min="236" max="236" width="20.33203125" bestFit="1" customWidth="1"/>
    <col min="237" max="237" width="17" bestFit="1" customWidth="1"/>
    <col min="238" max="238" width="20.33203125" bestFit="1" customWidth="1"/>
    <col min="239" max="239" width="17" bestFit="1" customWidth="1"/>
    <col min="240" max="240" width="20.33203125" bestFit="1" customWidth="1"/>
    <col min="241" max="241" width="17" bestFit="1" customWidth="1"/>
    <col min="242" max="242" width="20.33203125" bestFit="1" customWidth="1"/>
    <col min="243" max="243" width="17" bestFit="1" customWidth="1"/>
    <col min="244" max="244" width="20.33203125" bestFit="1" customWidth="1"/>
    <col min="245" max="245" width="17" bestFit="1" customWidth="1"/>
    <col min="246" max="246" width="20.33203125" bestFit="1" customWidth="1"/>
    <col min="247" max="247" width="17" bestFit="1" customWidth="1"/>
    <col min="248" max="248" width="20.33203125" bestFit="1" customWidth="1"/>
    <col min="249" max="249" width="17" bestFit="1" customWidth="1"/>
    <col min="250" max="250" width="20.33203125" bestFit="1" customWidth="1"/>
    <col min="251" max="251" width="17" bestFit="1" customWidth="1"/>
    <col min="252" max="252" width="20.33203125" bestFit="1" customWidth="1"/>
    <col min="253" max="253" width="17" bestFit="1" customWidth="1"/>
    <col min="254" max="254" width="20.33203125" bestFit="1" customWidth="1"/>
    <col min="255" max="255" width="17" bestFit="1" customWidth="1"/>
    <col min="256" max="256" width="20.33203125" bestFit="1" customWidth="1"/>
    <col min="257" max="257" width="17" bestFit="1" customWidth="1"/>
    <col min="258" max="258" width="20.33203125" bestFit="1" customWidth="1"/>
    <col min="259" max="259" width="17" bestFit="1" customWidth="1"/>
    <col min="260" max="260" width="20.33203125" bestFit="1" customWidth="1"/>
    <col min="261" max="261" width="17" bestFit="1" customWidth="1"/>
    <col min="262" max="262" width="20.33203125" bestFit="1" customWidth="1"/>
    <col min="263" max="263" width="17" bestFit="1" customWidth="1"/>
    <col min="264" max="264" width="20.33203125" bestFit="1" customWidth="1"/>
    <col min="265" max="265" width="17" bestFit="1" customWidth="1"/>
    <col min="266" max="266" width="20.33203125" bestFit="1" customWidth="1"/>
    <col min="267" max="267" width="17" bestFit="1" customWidth="1"/>
    <col min="268" max="268" width="20.33203125" bestFit="1" customWidth="1"/>
    <col min="269" max="269" width="17" bestFit="1" customWidth="1"/>
    <col min="270" max="270" width="20.33203125" bestFit="1" customWidth="1"/>
    <col min="271" max="271" width="17" bestFit="1" customWidth="1"/>
    <col min="272" max="272" width="20.33203125" bestFit="1" customWidth="1"/>
    <col min="273" max="273" width="17" bestFit="1" customWidth="1"/>
    <col min="274" max="274" width="20.33203125" bestFit="1" customWidth="1"/>
    <col min="275" max="275" width="17" bestFit="1" customWidth="1"/>
    <col min="276" max="276" width="20.33203125" bestFit="1" customWidth="1"/>
    <col min="277" max="277" width="17" bestFit="1" customWidth="1"/>
    <col min="278" max="278" width="20.33203125" bestFit="1" customWidth="1"/>
    <col min="279" max="279" width="17" bestFit="1" customWidth="1"/>
    <col min="280" max="280" width="20.33203125" bestFit="1" customWidth="1"/>
    <col min="281" max="281" width="17" bestFit="1" customWidth="1"/>
    <col min="282" max="282" width="20.33203125" bestFit="1" customWidth="1"/>
    <col min="283" max="283" width="17" bestFit="1" customWidth="1"/>
    <col min="284" max="284" width="20.33203125" bestFit="1" customWidth="1"/>
    <col min="285" max="285" width="17" bestFit="1" customWidth="1"/>
    <col min="286" max="286" width="20.33203125" bestFit="1" customWidth="1"/>
    <col min="287" max="287" width="17" bestFit="1" customWidth="1"/>
    <col min="288" max="288" width="20.33203125" bestFit="1" customWidth="1"/>
    <col min="289" max="289" width="17" bestFit="1" customWidth="1"/>
    <col min="290" max="290" width="20.33203125" bestFit="1" customWidth="1"/>
    <col min="291" max="291" width="17" bestFit="1" customWidth="1"/>
    <col min="292" max="292" width="20.33203125" bestFit="1" customWidth="1"/>
    <col min="293" max="293" width="17" bestFit="1" customWidth="1"/>
    <col min="294" max="294" width="20.33203125" bestFit="1" customWidth="1"/>
    <col min="295" max="295" width="17" bestFit="1" customWidth="1"/>
    <col min="296" max="296" width="20.33203125" bestFit="1" customWidth="1"/>
    <col min="297" max="297" width="17" bestFit="1" customWidth="1"/>
    <col min="298" max="298" width="20.33203125" bestFit="1" customWidth="1"/>
    <col min="299" max="299" width="17" bestFit="1" customWidth="1"/>
    <col min="300" max="300" width="20.33203125" bestFit="1" customWidth="1"/>
    <col min="301" max="301" width="17" bestFit="1" customWidth="1"/>
    <col min="302" max="302" width="20.33203125" bestFit="1" customWidth="1"/>
    <col min="303" max="303" width="17" bestFit="1" customWidth="1"/>
    <col min="304" max="304" width="20.33203125" bestFit="1" customWidth="1"/>
    <col min="305" max="305" width="17" bestFit="1" customWidth="1"/>
    <col min="306" max="306" width="20.33203125" bestFit="1" customWidth="1"/>
    <col min="307" max="307" width="17" bestFit="1" customWidth="1"/>
    <col min="308" max="308" width="20.33203125" bestFit="1" customWidth="1"/>
    <col min="309" max="309" width="17" bestFit="1" customWidth="1"/>
    <col min="310" max="310" width="20.33203125" bestFit="1" customWidth="1"/>
    <col min="311" max="311" width="17" bestFit="1" customWidth="1"/>
    <col min="312" max="312" width="20.33203125" bestFit="1" customWidth="1"/>
    <col min="313" max="313" width="17" bestFit="1" customWidth="1"/>
    <col min="314" max="314" width="20.33203125" bestFit="1" customWidth="1"/>
    <col min="315" max="315" width="17" bestFit="1" customWidth="1"/>
    <col min="316" max="316" width="20.33203125" bestFit="1" customWidth="1"/>
    <col min="317" max="317" width="17" bestFit="1" customWidth="1"/>
    <col min="318" max="318" width="20.33203125" bestFit="1" customWidth="1"/>
    <col min="319" max="319" width="17" bestFit="1" customWidth="1"/>
    <col min="320" max="320" width="20.33203125" bestFit="1" customWidth="1"/>
    <col min="321" max="321" width="17" bestFit="1" customWidth="1"/>
    <col min="322" max="322" width="20.33203125" bestFit="1" customWidth="1"/>
    <col min="323" max="323" width="17" bestFit="1" customWidth="1"/>
    <col min="324" max="324" width="20.33203125" bestFit="1" customWidth="1"/>
    <col min="325" max="325" width="17" bestFit="1" customWidth="1"/>
    <col min="326" max="326" width="20.33203125" bestFit="1" customWidth="1"/>
    <col min="327" max="327" width="17" bestFit="1" customWidth="1"/>
    <col min="328" max="328" width="20.33203125" bestFit="1" customWidth="1"/>
    <col min="329" max="329" width="17" bestFit="1" customWidth="1"/>
    <col min="330" max="330" width="20.33203125" bestFit="1" customWidth="1"/>
    <col min="331" max="331" width="17" bestFit="1" customWidth="1"/>
    <col min="332" max="332" width="20.33203125" bestFit="1" customWidth="1"/>
    <col min="333" max="333" width="17" bestFit="1" customWidth="1"/>
    <col min="334" max="334" width="20.33203125" bestFit="1" customWidth="1"/>
    <col min="335" max="335" width="17" bestFit="1" customWidth="1"/>
    <col min="336" max="336" width="20.33203125" bestFit="1" customWidth="1"/>
    <col min="337" max="337" width="17" bestFit="1" customWidth="1"/>
    <col min="338" max="338" width="20.33203125" bestFit="1" customWidth="1"/>
    <col min="339" max="339" width="17" bestFit="1" customWidth="1"/>
    <col min="340" max="340" width="20.33203125" bestFit="1" customWidth="1"/>
    <col min="341" max="341" width="17" bestFit="1" customWidth="1"/>
    <col min="342" max="342" width="20.33203125" bestFit="1" customWidth="1"/>
    <col min="343" max="343" width="17" bestFit="1" customWidth="1"/>
    <col min="344" max="344" width="20.33203125" bestFit="1" customWidth="1"/>
    <col min="345" max="345" width="17" bestFit="1" customWidth="1"/>
    <col min="346" max="346" width="20.33203125" bestFit="1" customWidth="1"/>
    <col min="347" max="347" width="17" bestFit="1" customWidth="1"/>
    <col min="348" max="348" width="20.33203125" bestFit="1" customWidth="1"/>
    <col min="349" max="349" width="17" bestFit="1" customWidth="1"/>
    <col min="350" max="350" width="20.33203125" bestFit="1" customWidth="1"/>
    <col min="351" max="351" width="17" bestFit="1" customWidth="1"/>
    <col min="352" max="352" width="20.33203125" bestFit="1" customWidth="1"/>
    <col min="353" max="353" width="17" bestFit="1" customWidth="1"/>
    <col min="354" max="354" width="20.33203125" bestFit="1" customWidth="1"/>
    <col min="355" max="355" width="17" bestFit="1" customWidth="1"/>
    <col min="356" max="356" width="20.33203125" bestFit="1" customWidth="1"/>
    <col min="357" max="357" width="17" bestFit="1" customWidth="1"/>
    <col min="358" max="358" width="20.33203125" bestFit="1" customWidth="1"/>
    <col min="359" max="359" width="17" bestFit="1" customWidth="1"/>
    <col min="360" max="360" width="20.33203125" bestFit="1" customWidth="1"/>
    <col min="361" max="361" width="17" bestFit="1" customWidth="1"/>
    <col min="362" max="362" width="20.33203125" bestFit="1" customWidth="1"/>
    <col min="363" max="363" width="17" bestFit="1" customWidth="1"/>
    <col min="364" max="364" width="20.33203125" bestFit="1" customWidth="1"/>
    <col min="365" max="365" width="17" bestFit="1" customWidth="1"/>
    <col min="366" max="366" width="20.33203125" bestFit="1" customWidth="1"/>
    <col min="367" max="367" width="17" bestFit="1" customWidth="1"/>
    <col min="368" max="368" width="20.33203125" bestFit="1" customWidth="1"/>
    <col min="369" max="369" width="17" bestFit="1" customWidth="1"/>
    <col min="370" max="370" width="20.33203125" bestFit="1" customWidth="1"/>
    <col min="371" max="371" width="17" bestFit="1" customWidth="1"/>
    <col min="372" max="372" width="20.33203125" bestFit="1" customWidth="1"/>
    <col min="373" max="373" width="17" bestFit="1" customWidth="1"/>
    <col min="374" max="374" width="20.33203125" bestFit="1" customWidth="1"/>
    <col min="375" max="375" width="17" bestFit="1" customWidth="1"/>
    <col min="376" max="376" width="20.33203125" bestFit="1" customWidth="1"/>
    <col min="377" max="377" width="17" bestFit="1" customWidth="1"/>
    <col min="378" max="378" width="20.33203125" bestFit="1" customWidth="1"/>
    <col min="379" max="379" width="17" bestFit="1" customWidth="1"/>
    <col min="380" max="380" width="20.33203125" bestFit="1" customWidth="1"/>
    <col min="381" max="381" width="17" bestFit="1" customWidth="1"/>
    <col min="382" max="382" width="20.33203125" bestFit="1" customWidth="1"/>
    <col min="383" max="383" width="17" bestFit="1" customWidth="1"/>
    <col min="384" max="384" width="20.33203125" bestFit="1" customWidth="1"/>
    <col min="385" max="385" width="17" bestFit="1" customWidth="1"/>
    <col min="386" max="386" width="20.33203125" bestFit="1" customWidth="1"/>
    <col min="387" max="387" width="17" bestFit="1" customWidth="1"/>
    <col min="388" max="388" width="20.33203125" bestFit="1" customWidth="1"/>
    <col min="389" max="389" width="17" bestFit="1" customWidth="1"/>
    <col min="390" max="390" width="20.33203125" bestFit="1" customWidth="1"/>
    <col min="391" max="391" width="17" bestFit="1" customWidth="1"/>
    <col min="392" max="392" width="20.33203125" bestFit="1" customWidth="1"/>
    <col min="393" max="393" width="17" bestFit="1" customWidth="1"/>
    <col min="394" max="394" width="20.33203125" bestFit="1" customWidth="1"/>
    <col min="395" max="395" width="17" bestFit="1" customWidth="1"/>
    <col min="396" max="396" width="20.33203125" bestFit="1" customWidth="1"/>
    <col min="397" max="397" width="17" bestFit="1" customWidth="1"/>
    <col min="398" max="398" width="20.33203125" bestFit="1" customWidth="1"/>
    <col min="399" max="399" width="17" bestFit="1" customWidth="1"/>
    <col min="400" max="400" width="20.33203125" bestFit="1" customWidth="1"/>
    <col min="401" max="401" width="17" bestFit="1" customWidth="1"/>
    <col min="402" max="402" width="20.33203125" bestFit="1" customWidth="1"/>
    <col min="403" max="403" width="17" bestFit="1" customWidth="1"/>
    <col min="404" max="404" width="20.33203125" bestFit="1" customWidth="1"/>
    <col min="405" max="405" width="17" bestFit="1" customWidth="1"/>
    <col min="406" max="406" width="20.33203125" bestFit="1" customWidth="1"/>
    <col min="407" max="407" width="17" bestFit="1" customWidth="1"/>
    <col min="408" max="408" width="20.33203125" bestFit="1" customWidth="1"/>
    <col min="409" max="409" width="17" bestFit="1" customWidth="1"/>
    <col min="410" max="410" width="20.33203125" bestFit="1" customWidth="1"/>
    <col min="411" max="411" width="17" bestFit="1" customWidth="1"/>
    <col min="412" max="412" width="20.33203125" bestFit="1" customWidth="1"/>
    <col min="413" max="413" width="17" bestFit="1" customWidth="1"/>
    <col min="414" max="414" width="20.33203125" bestFit="1" customWidth="1"/>
    <col min="415" max="415" width="17" bestFit="1" customWidth="1"/>
    <col min="416" max="416" width="20.33203125" bestFit="1" customWidth="1"/>
    <col min="417" max="417" width="17" bestFit="1" customWidth="1"/>
    <col min="418" max="418" width="20.33203125" bestFit="1" customWidth="1"/>
    <col min="419" max="419" width="17" bestFit="1" customWidth="1"/>
    <col min="420" max="420" width="20.33203125" bestFit="1" customWidth="1"/>
    <col min="421" max="421" width="17" bestFit="1" customWidth="1"/>
    <col min="422" max="422" width="20.33203125" bestFit="1" customWidth="1"/>
    <col min="423" max="423" width="17" bestFit="1" customWidth="1"/>
    <col min="424" max="424" width="20.33203125" bestFit="1" customWidth="1"/>
    <col min="425" max="425" width="17" bestFit="1" customWidth="1"/>
    <col min="426" max="426" width="20.33203125" bestFit="1" customWidth="1"/>
    <col min="427" max="427" width="17" bestFit="1" customWidth="1"/>
    <col min="428" max="428" width="20.33203125" bestFit="1" customWidth="1"/>
    <col min="429" max="429" width="17" bestFit="1" customWidth="1"/>
    <col min="430" max="430" width="20.33203125" bestFit="1" customWidth="1"/>
    <col min="431" max="431" width="17" bestFit="1" customWidth="1"/>
    <col min="432" max="432" width="20.33203125" bestFit="1" customWidth="1"/>
    <col min="433" max="433" width="17" bestFit="1" customWidth="1"/>
    <col min="434" max="434" width="20.33203125" bestFit="1" customWidth="1"/>
    <col min="435" max="435" width="17" bestFit="1" customWidth="1"/>
    <col min="436" max="436" width="20.33203125" bestFit="1" customWidth="1"/>
    <col min="437" max="437" width="17" bestFit="1" customWidth="1"/>
    <col min="438" max="438" width="20.33203125" bestFit="1" customWidth="1"/>
    <col min="439" max="439" width="17" bestFit="1" customWidth="1"/>
    <col min="440" max="440" width="20.33203125" bestFit="1" customWidth="1"/>
    <col min="441" max="441" width="17" bestFit="1" customWidth="1"/>
    <col min="442" max="442" width="20.33203125" bestFit="1" customWidth="1"/>
    <col min="443" max="443" width="17" bestFit="1" customWidth="1"/>
    <col min="444" max="444" width="20.33203125" bestFit="1" customWidth="1"/>
    <col min="445" max="445" width="17" bestFit="1" customWidth="1"/>
    <col min="446" max="446" width="20.33203125" bestFit="1" customWidth="1"/>
    <col min="447" max="447" width="17" bestFit="1" customWidth="1"/>
    <col min="448" max="448" width="20.33203125" bestFit="1" customWidth="1"/>
    <col min="449" max="449" width="17" bestFit="1" customWidth="1"/>
    <col min="450" max="450" width="20.33203125" bestFit="1" customWidth="1"/>
    <col min="451" max="451" width="17" bestFit="1" customWidth="1"/>
    <col min="452" max="452" width="20.33203125" bestFit="1" customWidth="1"/>
    <col min="453" max="453" width="17" bestFit="1" customWidth="1"/>
    <col min="454" max="454" width="20.33203125" bestFit="1" customWidth="1"/>
    <col min="455" max="455" width="17" bestFit="1" customWidth="1"/>
    <col min="456" max="456" width="20.33203125" bestFit="1" customWidth="1"/>
    <col min="457" max="457" width="17" bestFit="1" customWidth="1"/>
    <col min="458" max="458" width="20.33203125" bestFit="1" customWidth="1"/>
    <col min="459" max="459" width="17" bestFit="1" customWidth="1"/>
    <col min="460" max="460" width="20.33203125" bestFit="1" customWidth="1"/>
    <col min="461" max="461" width="17" bestFit="1" customWidth="1"/>
    <col min="462" max="462" width="20.33203125" bestFit="1" customWidth="1"/>
    <col min="463" max="463" width="17" bestFit="1" customWidth="1"/>
    <col min="464" max="464" width="20.33203125" bestFit="1" customWidth="1"/>
    <col min="465" max="465" width="17" bestFit="1" customWidth="1"/>
    <col min="466" max="466" width="20.33203125" bestFit="1" customWidth="1"/>
    <col min="467" max="467" width="17" bestFit="1" customWidth="1"/>
    <col min="468" max="468" width="20.33203125" bestFit="1" customWidth="1"/>
    <col min="469" max="469" width="17" bestFit="1" customWidth="1"/>
    <col min="470" max="470" width="20.33203125" bestFit="1" customWidth="1"/>
    <col min="471" max="471" width="17" bestFit="1" customWidth="1"/>
    <col min="472" max="472" width="20.33203125" bestFit="1" customWidth="1"/>
    <col min="473" max="473" width="17" bestFit="1" customWidth="1"/>
    <col min="474" max="474" width="20.33203125" bestFit="1" customWidth="1"/>
    <col min="475" max="475" width="17" bestFit="1" customWidth="1"/>
    <col min="476" max="476" width="20.33203125" bestFit="1" customWidth="1"/>
    <col min="477" max="477" width="17" bestFit="1" customWidth="1"/>
    <col min="478" max="478" width="20.33203125" bestFit="1" customWidth="1"/>
    <col min="479" max="479" width="17" bestFit="1" customWidth="1"/>
    <col min="480" max="480" width="20.33203125" bestFit="1" customWidth="1"/>
    <col min="481" max="481" width="17" bestFit="1" customWidth="1"/>
    <col min="482" max="482" width="20.33203125" bestFit="1" customWidth="1"/>
    <col min="483" max="483" width="17" bestFit="1" customWidth="1"/>
    <col min="484" max="484" width="20.33203125" bestFit="1" customWidth="1"/>
    <col min="485" max="485" width="17" bestFit="1" customWidth="1"/>
    <col min="486" max="486" width="20.33203125" bestFit="1" customWidth="1"/>
    <col min="487" max="487" width="17" bestFit="1" customWidth="1"/>
    <col min="488" max="488" width="20.33203125" bestFit="1" customWidth="1"/>
    <col min="489" max="489" width="17" bestFit="1" customWidth="1"/>
    <col min="490" max="490" width="20.33203125" bestFit="1" customWidth="1"/>
    <col min="491" max="491" width="17" bestFit="1" customWidth="1"/>
    <col min="492" max="492" width="20.33203125" bestFit="1" customWidth="1"/>
    <col min="493" max="493" width="17" bestFit="1" customWidth="1"/>
    <col min="494" max="494" width="20.33203125" bestFit="1" customWidth="1"/>
    <col min="495" max="495" width="17" bestFit="1" customWidth="1"/>
    <col min="496" max="496" width="20.33203125" bestFit="1" customWidth="1"/>
    <col min="497" max="497" width="17" bestFit="1" customWidth="1"/>
    <col min="498" max="498" width="20.33203125" bestFit="1" customWidth="1"/>
    <col min="499" max="499" width="17" bestFit="1" customWidth="1"/>
    <col min="500" max="500" width="20.33203125" bestFit="1" customWidth="1"/>
    <col min="501" max="501" width="17" bestFit="1" customWidth="1"/>
    <col min="502" max="502" width="20.33203125" bestFit="1" customWidth="1"/>
    <col min="503" max="503" width="17" bestFit="1" customWidth="1"/>
    <col min="504" max="504" width="20.33203125" bestFit="1" customWidth="1"/>
    <col min="505" max="505" width="17" bestFit="1" customWidth="1"/>
    <col min="506" max="506" width="20.33203125" bestFit="1" customWidth="1"/>
    <col min="507" max="507" width="17" bestFit="1" customWidth="1"/>
    <col min="508" max="508" width="20.33203125" bestFit="1" customWidth="1"/>
    <col min="509" max="509" width="17" bestFit="1" customWidth="1"/>
    <col min="510" max="510" width="20.33203125" bestFit="1" customWidth="1"/>
    <col min="511" max="511" width="17" bestFit="1" customWidth="1"/>
    <col min="512" max="512" width="20.33203125" bestFit="1" customWidth="1"/>
    <col min="513" max="513" width="17" bestFit="1" customWidth="1"/>
    <col min="514" max="514" width="20.33203125" bestFit="1" customWidth="1"/>
    <col min="515" max="515" width="17" bestFit="1" customWidth="1"/>
    <col min="516" max="516" width="20.33203125" bestFit="1" customWidth="1"/>
    <col min="517" max="517" width="17" bestFit="1" customWidth="1"/>
    <col min="518" max="518" width="20.33203125" bestFit="1" customWidth="1"/>
    <col min="519" max="519" width="17" bestFit="1" customWidth="1"/>
    <col min="520" max="520" width="20.33203125" bestFit="1" customWidth="1"/>
    <col min="521" max="521" width="17" bestFit="1" customWidth="1"/>
    <col min="522" max="522" width="20.33203125" bestFit="1" customWidth="1"/>
    <col min="523" max="523" width="17" bestFit="1" customWidth="1"/>
    <col min="524" max="524" width="20.33203125" bestFit="1" customWidth="1"/>
    <col min="525" max="525" width="17" bestFit="1" customWidth="1"/>
    <col min="526" max="526" width="20.33203125" bestFit="1" customWidth="1"/>
    <col min="527" max="527" width="17" bestFit="1" customWidth="1"/>
    <col min="528" max="528" width="20.33203125" bestFit="1" customWidth="1"/>
    <col min="529" max="529" width="17" bestFit="1" customWidth="1"/>
    <col min="530" max="530" width="20.33203125" bestFit="1" customWidth="1"/>
    <col min="531" max="531" width="17" bestFit="1" customWidth="1"/>
    <col min="532" max="532" width="20.33203125" bestFit="1" customWidth="1"/>
    <col min="533" max="533" width="17" bestFit="1" customWidth="1"/>
    <col min="534" max="534" width="20.33203125" bestFit="1" customWidth="1"/>
    <col min="535" max="535" width="17" bestFit="1" customWidth="1"/>
    <col min="536" max="536" width="20.33203125" bestFit="1" customWidth="1"/>
    <col min="537" max="537" width="17" bestFit="1" customWidth="1"/>
    <col min="538" max="538" width="20.33203125" bestFit="1" customWidth="1"/>
    <col min="539" max="539" width="17" bestFit="1" customWidth="1"/>
    <col min="540" max="540" width="20.33203125" bestFit="1" customWidth="1"/>
    <col min="541" max="541" width="17" bestFit="1" customWidth="1"/>
    <col min="542" max="542" width="20.33203125" bestFit="1" customWidth="1"/>
    <col min="543" max="543" width="17" bestFit="1" customWidth="1"/>
    <col min="544" max="544" width="20.33203125" bestFit="1" customWidth="1"/>
    <col min="545" max="545" width="17" bestFit="1" customWidth="1"/>
    <col min="546" max="546" width="20.33203125" bestFit="1" customWidth="1"/>
    <col min="547" max="547" width="17" bestFit="1" customWidth="1"/>
    <col min="548" max="548" width="20.33203125" bestFit="1" customWidth="1"/>
    <col min="549" max="549" width="17" bestFit="1" customWidth="1"/>
    <col min="550" max="550" width="20.33203125" bestFit="1" customWidth="1"/>
    <col min="551" max="551" width="17" bestFit="1" customWidth="1"/>
    <col min="552" max="552" width="20.33203125" bestFit="1" customWidth="1"/>
    <col min="553" max="553" width="17" bestFit="1" customWidth="1"/>
    <col min="554" max="554" width="20.33203125" bestFit="1" customWidth="1"/>
    <col min="555" max="555" width="17" bestFit="1" customWidth="1"/>
    <col min="556" max="556" width="20.33203125" bestFit="1" customWidth="1"/>
    <col min="557" max="557" width="17" bestFit="1" customWidth="1"/>
    <col min="558" max="558" width="20.33203125" bestFit="1" customWidth="1"/>
    <col min="559" max="559" width="17" bestFit="1" customWidth="1"/>
    <col min="560" max="560" width="20.33203125" bestFit="1" customWidth="1"/>
    <col min="561" max="561" width="17" bestFit="1" customWidth="1"/>
    <col min="562" max="562" width="20.33203125" bestFit="1" customWidth="1"/>
    <col min="563" max="563" width="17" bestFit="1" customWidth="1"/>
    <col min="564" max="564" width="20.33203125" bestFit="1" customWidth="1"/>
    <col min="565" max="565" width="17" bestFit="1" customWidth="1"/>
    <col min="566" max="566" width="20.33203125" bestFit="1" customWidth="1"/>
    <col min="567" max="567" width="17" bestFit="1" customWidth="1"/>
    <col min="568" max="568" width="20.33203125" bestFit="1" customWidth="1"/>
    <col min="569" max="569" width="17" bestFit="1" customWidth="1"/>
    <col min="570" max="570" width="20.33203125" bestFit="1" customWidth="1"/>
    <col min="571" max="571" width="17" bestFit="1" customWidth="1"/>
    <col min="572" max="572" width="20.33203125" bestFit="1" customWidth="1"/>
    <col min="573" max="573" width="17" bestFit="1" customWidth="1"/>
    <col min="574" max="574" width="20.33203125" bestFit="1" customWidth="1"/>
    <col min="575" max="575" width="17" bestFit="1" customWidth="1"/>
    <col min="576" max="576" width="20.33203125" bestFit="1" customWidth="1"/>
    <col min="577" max="577" width="17" bestFit="1" customWidth="1"/>
    <col min="578" max="578" width="20.33203125" bestFit="1" customWidth="1"/>
    <col min="579" max="579" width="17" bestFit="1" customWidth="1"/>
    <col min="580" max="580" width="20.33203125" bestFit="1" customWidth="1"/>
    <col min="581" max="581" width="17" bestFit="1" customWidth="1"/>
    <col min="582" max="582" width="20.33203125" bestFit="1" customWidth="1"/>
    <col min="583" max="583" width="17" bestFit="1" customWidth="1"/>
    <col min="584" max="584" width="20.33203125" bestFit="1" customWidth="1"/>
    <col min="585" max="585" width="17" bestFit="1" customWidth="1"/>
    <col min="586" max="586" width="20.33203125" bestFit="1" customWidth="1"/>
    <col min="587" max="587" width="17" bestFit="1" customWidth="1"/>
    <col min="588" max="588" width="20.33203125" bestFit="1" customWidth="1"/>
    <col min="589" max="589" width="17" bestFit="1" customWidth="1"/>
    <col min="590" max="590" width="20.33203125" bestFit="1" customWidth="1"/>
    <col min="591" max="591" width="17" bestFit="1" customWidth="1"/>
    <col min="592" max="592" width="20.33203125" bestFit="1" customWidth="1"/>
    <col min="593" max="593" width="17" bestFit="1" customWidth="1"/>
    <col min="594" max="594" width="20.33203125" bestFit="1" customWidth="1"/>
    <col min="595" max="595" width="17" bestFit="1" customWidth="1"/>
    <col min="596" max="596" width="20.33203125" bestFit="1" customWidth="1"/>
    <col min="597" max="597" width="17" bestFit="1" customWidth="1"/>
    <col min="598" max="598" width="20.33203125" bestFit="1" customWidth="1"/>
    <col min="599" max="599" width="17" bestFit="1" customWidth="1"/>
    <col min="600" max="600" width="20.33203125" bestFit="1" customWidth="1"/>
    <col min="601" max="601" width="17" bestFit="1" customWidth="1"/>
    <col min="602" max="602" width="20.33203125" bestFit="1" customWidth="1"/>
    <col min="603" max="603" width="17" bestFit="1" customWidth="1"/>
    <col min="604" max="604" width="20.33203125" bestFit="1" customWidth="1"/>
    <col min="605" max="605" width="17" bestFit="1" customWidth="1"/>
    <col min="606" max="606" width="20.33203125" bestFit="1" customWidth="1"/>
    <col min="607" max="607" width="17" bestFit="1" customWidth="1"/>
    <col min="608" max="608" width="20.33203125" bestFit="1" customWidth="1"/>
    <col min="609" max="609" width="17" bestFit="1" customWidth="1"/>
    <col min="610" max="610" width="20.33203125" bestFit="1" customWidth="1"/>
    <col min="611" max="611" width="17" bestFit="1" customWidth="1"/>
    <col min="612" max="612" width="20.33203125" bestFit="1" customWidth="1"/>
    <col min="613" max="613" width="17" bestFit="1" customWidth="1"/>
    <col min="614" max="614" width="20.33203125" bestFit="1" customWidth="1"/>
    <col min="615" max="615" width="17" bestFit="1" customWidth="1"/>
    <col min="616" max="616" width="20.33203125" bestFit="1" customWidth="1"/>
    <col min="617" max="617" width="17" bestFit="1" customWidth="1"/>
    <col min="618" max="618" width="20.33203125" bestFit="1" customWidth="1"/>
    <col min="619" max="619" width="17" bestFit="1" customWidth="1"/>
    <col min="620" max="620" width="20.33203125" bestFit="1" customWidth="1"/>
    <col min="621" max="621" width="17" bestFit="1" customWidth="1"/>
    <col min="622" max="622" width="20.33203125" bestFit="1" customWidth="1"/>
    <col min="623" max="623" width="17" bestFit="1" customWidth="1"/>
    <col min="624" max="624" width="20.33203125" bestFit="1" customWidth="1"/>
    <col min="625" max="625" width="17" bestFit="1" customWidth="1"/>
    <col min="626" max="626" width="20.33203125" bestFit="1" customWidth="1"/>
    <col min="627" max="627" width="17" bestFit="1" customWidth="1"/>
    <col min="628" max="628" width="20.33203125" bestFit="1" customWidth="1"/>
    <col min="629" max="629" width="17" bestFit="1" customWidth="1"/>
    <col min="630" max="630" width="20.33203125" bestFit="1" customWidth="1"/>
    <col min="631" max="631" width="17" bestFit="1" customWidth="1"/>
    <col min="632" max="632" width="20.33203125" bestFit="1" customWidth="1"/>
    <col min="633" max="633" width="17" bestFit="1" customWidth="1"/>
    <col min="634" max="634" width="20.33203125" bestFit="1" customWidth="1"/>
    <col min="635" max="635" width="17" bestFit="1" customWidth="1"/>
    <col min="636" max="636" width="20.33203125" bestFit="1" customWidth="1"/>
    <col min="637" max="637" width="17" bestFit="1" customWidth="1"/>
    <col min="638" max="638" width="20.33203125" bestFit="1" customWidth="1"/>
    <col min="639" max="639" width="17" bestFit="1" customWidth="1"/>
    <col min="640" max="640" width="20.33203125" bestFit="1" customWidth="1"/>
    <col min="641" max="641" width="17" bestFit="1" customWidth="1"/>
    <col min="642" max="642" width="20.33203125" bestFit="1" customWidth="1"/>
    <col min="643" max="643" width="17" bestFit="1" customWidth="1"/>
    <col min="644" max="644" width="20.33203125" bestFit="1" customWidth="1"/>
    <col min="645" max="645" width="17" bestFit="1" customWidth="1"/>
    <col min="646" max="646" width="20.33203125" bestFit="1" customWidth="1"/>
    <col min="647" max="647" width="17" bestFit="1" customWidth="1"/>
    <col min="648" max="648" width="20.33203125" bestFit="1" customWidth="1"/>
    <col min="649" max="649" width="17" bestFit="1" customWidth="1"/>
    <col min="650" max="650" width="20.33203125" bestFit="1" customWidth="1"/>
    <col min="651" max="651" width="17" bestFit="1" customWidth="1"/>
    <col min="652" max="652" width="20.33203125" bestFit="1" customWidth="1"/>
    <col min="653" max="653" width="17" bestFit="1" customWidth="1"/>
    <col min="654" max="654" width="20.33203125" bestFit="1" customWidth="1"/>
    <col min="655" max="655" width="17" bestFit="1" customWidth="1"/>
    <col min="656" max="656" width="20.33203125" bestFit="1" customWidth="1"/>
    <col min="657" max="657" width="17" bestFit="1" customWidth="1"/>
    <col min="658" max="658" width="20.33203125" bestFit="1" customWidth="1"/>
    <col min="659" max="659" width="17" bestFit="1" customWidth="1"/>
    <col min="660" max="660" width="20.33203125" bestFit="1" customWidth="1"/>
    <col min="661" max="661" width="17" bestFit="1" customWidth="1"/>
    <col min="662" max="662" width="20.33203125" bestFit="1" customWidth="1"/>
    <col min="663" max="663" width="17" bestFit="1" customWidth="1"/>
    <col min="664" max="664" width="20.33203125" bestFit="1" customWidth="1"/>
    <col min="665" max="665" width="17" bestFit="1" customWidth="1"/>
    <col min="666" max="666" width="20.33203125" bestFit="1" customWidth="1"/>
    <col min="667" max="667" width="17" bestFit="1" customWidth="1"/>
    <col min="668" max="668" width="20.33203125" bestFit="1" customWidth="1"/>
    <col min="669" max="669" width="17" bestFit="1" customWidth="1"/>
    <col min="670" max="670" width="20.33203125" bestFit="1" customWidth="1"/>
    <col min="671" max="671" width="17" bestFit="1" customWidth="1"/>
    <col min="672" max="672" width="20.33203125" bestFit="1" customWidth="1"/>
    <col min="673" max="673" width="17" bestFit="1" customWidth="1"/>
    <col min="674" max="674" width="20.33203125" bestFit="1" customWidth="1"/>
    <col min="675" max="675" width="17" bestFit="1" customWidth="1"/>
    <col min="676" max="676" width="20.33203125" bestFit="1" customWidth="1"/>
    <col min="677" max="677" width="17" bestFit="1" customWidth="1"/>
    <col min="678" max="678" width="20.33203125" bestFit="1" customWidth="1"/>
    <col min="679" max="679" width="17" bestFit="1" customWidth="1"/>
    <col min="680" max="680" width="20.33203125" bestFit="1" customWidth="1"/>
    <col min="681" max="681" width="17" bestFit="1" customWidth="1"/>
    <col min="682" max="682" width="20.33203125" bestFit="1" customWidth="1"/>
    <col min="683" max="683" width="17" bestFit="1" customWidth="1"/>
    <col min="684" max="684" width="20.33203125" bestFit="1" customWidth="1"/>
    <col min="685" max="685" width="17" bestFit="1" customWidth="1"/>
    <col min="686" max="686" width="20.33203125" bestFit="1" customWidth="1"/>
    <col min="687" max="687" width="17" bestFit="1" customWidth="1"/>
    <col min="688" max="688" width="20.33203125" bestFit="1" customWidth="1"/>
    <col min="689" max="689" width="17" bestFit="1" customWidth="1"/>
    <col min="690" max="690" width="20.33203125" bestFit="1" customWidth="1"/>
    <col min="691" max="691" width="17" bestFit="1" customWidth="1"/>
    <col min="692" max="692" width="20.33203125" bestFit="1" customWidth="1"/>
    <col min="693" max="693" width="17" bestFit="1" customWidth="1"/>
    <col min="694" max="694" width="20.33203125" bestFit="1" customWidth="1"/>
    <col min="695" max="695" width="17" bestFit="1" customWidth="1"/>
    <col min="696" max="696" width="20.33203125" bestFit="1" customWidth="1"/>
    <col min="697" max="697" width="17" bestFit="1" customWidth="1"/>
    <col min="698" max="698" width="20.33203125" bestFit="1" customWidth="1"/>
    <col min="699" max="699" width="17" bestFit="1" customWidth="1"/>
    <col min="700" max="700" width="20.33203125" bestFit="1" customWidth="1"/>
    <col min="701" max="701" width="17" bestFit="1" customWidth="1"/>
    <col min="702" max="702" width="20.33203125" bestFit="1" customWidth="1"/>
    <col min="703" max="703" width="17" bestFit="1" customWidth="1"/>
    <col min="704" max="704" width="20.33203125" bestFit="1" customWidth="1"/>
    <col min="705" max="705" width="17" bestFit="1" customWidth="1"/>
    <col min="706" max="706" width="20.33203125" bestFit="1" customWidth="1"/>
    <col min="707" max="707" width="17" bestFit="1" customWidth="1"/>
    <col min="708" max="708" width="20.33203125" bestFit="1" customWidth="1"/>
    <col min="709" max="709" width="17" bestFit="1" customWidth="1"/>
    <col min="710" max="710" width="20.33203125" bestFit="1" customWidth="1"/>
    <col min="711" max="711" width="17" bestFit="1" customWidth="1"/>
    <col min="712" max="712" width="20.33203125" bestFit="1" customWidth="1"/>
    <col min="713" max="713" width="17" bestFit="1" customWidth="1"/>
    <col min="714" max="714" width="20.33203125" bestFit="1" customWidth="1"/>
    <col min="715" max="715" width="17" bestFit="1" customWidth="1"/>
    <col min="716" max="716" width="20.33203125" bestFit="1" customWidth="1"/>
    <col min="717" max="717" width="17" bestFit="1" customWidth="1"/>
    <col min="718" max="718" width="20.33203125" bestFit="1" customWidth="1"/>
    <col min="719" max="719" width="17" bestFit="1" customWidth="1"/>
    <col min="720" max="720" width="20.33203125" bestFit="1" customWidth="1"/>
    <col min="721" max="721" width="17" bestFit="1" customWidth="1"/>
    <col min="722" max="722" width="20.33203125" bestFit="1" customWidth="1"/>
    <col min="723" max="723" width="17" bestFit="1" customWidth="1"/>
    <col min="724" max="724" width="20.33203125" bestFit="1" customWidth="1"/>
    <col min="725" max="725" width="17" bestFit="1" customWidth="1"/>
    <col min="726" max="726" width="20.33203125" bestFit="1" customWidth="1"/>
    <col min="727" max="727" width="17" bestFit="1" customWidth="1"/>
    <col min="728" max="728" width="20.33203125" bestFit="1" customWidth="1"/>
    <col min="729" max="729" width="17" bestFit="1" customWidth="1"/>
    <col min="730" max="730" width="20.33203125" bestFit="1" customWidth="1"/>
    <col min="731" max="731" width="17" bestFit="1" customWidth="1"/>
    <col min="732" max="732" width="20.33203125" bestFit="1" customWidth="1"/>
    <col min="733" max="733" width="17" bestFit="1" customWidth="1"/>
    <col min="734" max="734" width="20.33203125" bestFit="1" customWidth="1"/>
    <col min="735" max="735" width="17" bestFit="1" customWidth="1"/>
    <col min="736" max="736" width="20.33203125" bestFit="1" customWidth="1"/>
    <col min="737" max="737" width="17" bestFit="1" customWidth="1"/>
    <col min="738" max="738" width="20.33203125" bestFit="1" customWidth="1"/>
    <col min="739" max="739" width="17" bestFit="1" customWidth="1"/>
    <col min="740" max="740" width="20.33203125" bestFit="1" customWidth="1"/>
    <col min="741" max="741" width="17" bestFit="1" customWidth="1"/>
    <col min="742" max="742" width="20.33203125" bestFit="1" customWidth="1"/>
    <col min="743" max="743" width="17" bestFit="1" customWidth="1"/>
    <col min="744" max="744" width="20.33203125" bestFit="1" customWidth="1"/>
    <col min="745" max="745" width="17" bestFit="1" customWidth="1"/>
    <col min="746" max="746" width="20.33203125" bestFit="1" customWidth="1"/>
    <col min="747" max="747" width="17" bestFit="1" customWidth="1"/>
    <col min="748" max="748" width="20.33203125" bestFit="1" customWidth="1"/>
    <col min="749" max="749" width="17" bestFit="1" customWidth="1"/>
    <col min="750" max="750" width="20.33203125" bestFit="1" customWidth="1"/>
    <col min="751" max="751" width="17" bestFit="1" customWidth="1"/>
    <col min="752" max="752" width="20.33203125" bestFit="1" customWidth="1"/>
    <col min="753" max="753" width="17" bestFit="1" customWidth="1"/>
    <col min="754" max="754" width="20.33203125" bestFit="1" customWidth="1"/>
    <col min="755" max="755" width="17" bestFit="1" customWidth="1"/>
    <col min="756" max="756" width="20.33203125" bestFit="1" customWidth="1"/>
    <col min="757" max="757" width="17" bestFit="1" customWidth="1"/>
    <col min="758" max="758" width="20.33203125" bestFit="1" customWidth="1"/>
    <col min="759" max="759" width="17" bestFit="1" customWidth="1"/>
    <col min="760" max="760" width="20.33203125" bestFit="1" customWidth="1"/>
    <col min="761" max="761" width="17" bestFit="1" customWidth="1"/>
    <col min="762" max="762" width="20.33203125" bestFit="1" customWidth="1"/>
    <col min="763" max="763" width="17" bestFit="1" customWidth="1"/>
    <col min="764" max="764" width="20.33203125" bestFit="1" customWidth="1"/>
    <col min="765" max="765" width="17" bestFit="1" customWidth="1"/>
    <col min="766" max="766" width="20.33203125" bestFit="1" customWidth="1"/>
    <col min="767" max="767" width="17" bestFit="1" customWidth="1"/>
    <col min="768" max="768" width="20.33203125" bestFit="1" customWidth="1"/>
    <col min="769" max="769" width="17" bestFit="1" customWidth="1"/>
    <col min="770" max="770" width="20.33203125" bestFit="1" customWidth="1"/>
    <col min="771" max="771" width="17" bestFit="1" customWidth="1"/>
    <col min="772" max="772" width="20.33203125" bestFit="1" customWidth="1"/>
    <col min="773" max="773" width="17" bestFit="1" customWidth="1"/>
    <col min="774" max="774" width="20.33203125" bestFit="1" customWidth="1"/>
    <col min="775" max="775" width="17" bestFit="1" customWidth="1"/>
    <col min="776" max="776" width="20.33203125" bestFit="1" customWidth="1"/>
    <col min="777" max="777" width="17" bestFit="1" customWidth="1"/>
    <col min="778" max="778" width="20.33203125" bestFit="1" customWidth="1"/>
    <col min="779" max="779" width="17" bestFit="1" customWidth="1"/>
    <col min="780" max="780" width="20.33203125" bestFit="1" customWidth="1"/>
    <col min="781" max="781" width="17" bestFit="1" customWidth="1"/>
    <col min="782" max="782" width="20.33203125" bestFit="1" customWidth="1"/>
    <col min="783" max="783" width="17" bestFit="1" customWidth="1"/>
    <col min="784" max="784" width="20.33203125" bestFit="1" customWidth="1"/>
    <col min="785" max="785" width="17" bestFit="1" customWidth="1"/>
    <col min="786" max="786" width="20.33203125" bestFit="1" customWidth="1"/>
    <col min="787" max="787" width="17" bestFit="1" customWidth="1"/>
    <col min="788" max="788" width="20.33203125" bestFit="1" customWidth="1"/>
    <col min="789" max="789" width="17" bestFit="1" customWidth="1"/>
    <col min="790" max="790" width="20.33203125" bestFit="1" customWidth="1"/>
    <col min="791" max="791" width="17" bestFit="1" customWidth="1"/>
    <col min="792" max="792" width="20.33203125" bestFit="1" customWidth="1"/>
    <col min="793" max="793" width="17" bestFit="1" customWidth="1"/>
    <col min="794" max="794" width="20.33203125" bestFit="1" customWidth="1"/>
    <col min="795" max="795" width="17" bestFit="1" customWidth="1"/>
    <col min="796" max="796" width="20.33203125" bestFit="1" customWidth="1"/>
    <col min="797" max="797" width="17" bestFit="1" customWidth="1"/>
    <col min="798" max="798" width="20.33203125" bestFit="1" customWidth="1"/>
    <col min="799" max="799" width="17" bestFit="1" customWidth="1"/>
    <col min="800" max="800" width="20.33203125" bestFit="1" customWidth="1"/>
    <col min="801" max="801" width="17" bestFit="1" customWidth="1"/>
    <col min="802" max="802" width="20.33203125" bestFit="1" customWidth="1"/>
    <col min="803" max="803" width="17" bestFit="1" customWidth="1"/>
    <col min="804" max="804" width="20.33203125" bestFit="1" customWidth="1"/>
    <col min="805" max="805" width="17" bestFit="1" customWidth="1"/>
    <col min="806" max="806" width="20.33203125" bestFit="1" customWidth="1"/>
    <col min="807" max="807" width="17" bestFit="1" customWidth="1"/>
    <col min="808" max="808" width="20.33203125" bestFit="1" customWidth="1"/>
    <col min="809" max="809" width="17" bestFit="1" customWidth="1"/>
    <col min="810" max="810" width="20.33203125" bestFit="1" customWidth="1"/>
    <col min="811" max="811" width="17" bestFit="1" customWidth="1"/>
    <col min="812" max="812" width="20.33203125" bestFit="1" customWidth="1"/>
    <col min="813" max="813" width="17" bestFit="1" customWidth="1"/>
    <col min="814" max="814" width="20.33203125" bestFit="1" customWidth="1"/>
    <col min="815" max="815" width="17" bestFit="1" customWidth="1"/>
    <col min="816" max="816" width="20.33203125" bestFit="1" customWidth="1"/>
    <col min="817" max="817" width="17" bestFit="1" customWidth="1"/>
    <col min="818" max="818" width="20.33203125" bestFit="1" customWidth="1"/>
    <col min="819" max="819" width="17" bestFit="1" customWidth="1"/>
    <col min="820" max="820" width="20.33203125" bestFit="1" customWidth="1"/>
    <col min="821" max="821" width="17" bestFit="1" customWidth="1"/>
    <col min="822" max="822" width="20.33203125" bestFit="1" customWidth="1"/>
    <col min="823" max="823" width="17" bestFit="1" customWidth="1"/>
    <col min="824" max="824" width="20.33203125" bestFit="1" customWidth="1"/>
    <col min="825" max="825" width="17" bestFit="1" customWidth="1"/>
    <col min="826" max="826" width="20.33203125" bestFit="1" customWidth="1"/>
    <col min="827" max="827" width="17" bestFit="1" customWidth="1"/>
    <col min="828" max="828" width="20.33203125" bestFit="1" customWidth="1"/>
    <col min="829" max="829" width="17" bestFit="1" customWidth="1"/>
    <col min="830" max="830" width="20.33203125" bestFit="1" customWidth="1"/>
    <col min="831" max="831" width="17" bestFit="1" customWidth="1"/>
    <col min="832" max="832" width="20.33203125" bestFit="1" customWidth="1"/>
    <col min="833" max="833" width="17" bestFit="1" customWidth="1"/>
    <col min="834" max="834" width="20.33203125" bestFit="1" customWidth="1"/>
    <col min="835" max="835" width="17" bestFit="1" customWidth="1"/>
    <col min="836" max="836" width="20.33203125" bestFit="1" customWidth="1"/>
    <col min="837" max="837" width="17" bestFit="1" customWidth="1"/>
    <col min="838" max="838" width="20.33203125" bestFit="1" customWidth="1"/>
    <col min="839" max="839" width="17" bestFit="1" customWidth="1"/>
    <col min="840" max="840" width="20.33203125" bestFit="1" customWidth="1"/>
    <col min="841" max="841" width="17" bestFit="1" customWidth="1"/>
    <col min="842" max="842" width="20.33203125" bestFit="1" customWidth="1"/>
    <col min="843" max="843" width="17" bestFit="1" customWidth="1"/>
    <col min="844" max="844" width="20.33203125" bestFit="1" customWidth="1"/>
    <col min="845" max="845" width="17" bestFit="1" customWidth="1"/>
    <col min="846" max="846" width="20.33203125" bestFit="1" customWidth="1"/>
    <col min="847" max="847" width="17" bestFit="1" customWidth="1"/>
    <col min="848" max="848" width="20.33203125" bestFit="1" customWidth="1"/>
    <col min="849" max="849" width="17" bestFit="1" customWidth="1"/>
    <col min="850" max="850" width="20.33203125" bestFit="1" customWidth="1"/>
    <col min="851" max="851" width="17" bestFit="1" customWidth="1"/>
    <col min="852" max="852" width="20.33203125" bestFit="1" customWidth="1"/>
    <col min="853" max="853" width="17" bestFit="1" customWidth="1"/>
    <col min="854" max="854" width="20.33203125" bestFit="1" customWidth="1"/>
    <col min="855" max="855" width="17" bestFit="1" customWidth="1"/>
    <col min="856" max="856" width="20.33203125" bestFit="1" customWidth="1"/>
    <col min="857" max="857" width="17" bestFit="1" customWidth="1"/>
    <col min="858" max="858" width="20.33203125" bestFit="1" customWidth="1"/>
    <col min="859" max="859" width="17" bestFit="1" customWidth="1"/>
    <col min="860" max="860" width="20.33203125" bestFit="1" customWidth="1"/>
    <col min="861" max="861" width="17" bestFit="1" customWidth="1"/>
    <col min="862" max="862" width="20.33203125" bestFit="1" customWidth="1"/>
    <col min="863" max="863" width="17" bestFit="1" customWidth="1"/>
    <col min="864" max="864" width="20.33203125" bestFit="1" customWidth="1"/>
    <col min="865" max="865" width="17" bestFit="1" customWidth="1"/>
    <col min="866" max="866" width="20.33203125" bestFit="1" customWidth="1"/>
    <col min="867" max="867" width="17" bestFit="1" customWidth="1"/>
    <col min="868" max="868" width="20.33203125" bestFit="1" customWidth="1"/>
    <col min="869" max="869" width="17" bestFit="1" customWidth="1"/>
    <col min="870" max="870" width="20.33203125" bestFit="1" customWidth="1"/>
    <col min="871" max="871" width="17" bestFit="1" customWidth="1"/>
    <col min="872" max="872" width="20.33203125" bestFit="1" customWidth="1"/>
    <col min="873" max="873" width="17" bestFit="1" customWidth="1"/>
    <col min="874" max="874" width="20.33203125" bestFit="1" customWidth="1"/>
    <col min="875" max="875" width="17" bestFit="1" customWidth="1"/>
    <col min="876" max="876" width="20.33203125" bestFit="1" customWidth="1"/>
    <col min="877" max="877" width="17" bestFit="1" customWidth="1"/>
    <col min="878" max="878" width="20.33203125" bestFit="1" customWidth="1"/>
    <col min="879" max="879" width="17" bestFit="1" customWidth="1"/>
    <col min="880" max="880" width="20.33203125" bestFit="1" customWidth="1"/>
    <col min="881" max="881" width="17" bestFit="1" customWidth="1"/>
    <col min="882" max="882" width="20.33203125" bestFit="1" customWidth="1"/>
    <col min="883" max="883" width="17" bestFit="1" customWidth="1"/>
    <col min="884" max="884" width="20.33203125" bestFit="1" customWidth="1"/>
    <col min="885" max="885" width="17" bestFit="1" customWidth="1"/>
    <col min="886" max="886" width="20.33203125" bestFit="1" customWidth="1"/>
    <col min="887" max="887" width="17" bestFit="1" customWidth="1"/>
    <col min="888" max="888" width="20.33203125" bestFit="1" customWidth="1"/>
    <col min="889" max="889" width="17" bestFit="1" customWidth="1"/>
    <col min="890" max="890" width="20.33203125" bestFit="1" customWidth="1"/>
    <col min="891" max="891" width="17" bestFit="1" customWidth="1"/>
    <col min="892" max="892" width="20.33203125" bestFit="1" customWidth="1"/>
    <col min="893" max="893" width="17" bestFit="1" customWidth="1"/>
    <col min="894" max="894" width="20.33203125" bestFit="1" customWidth="1"/>
    <col min="895" max="895" width="17" bestFit="1" customWidth="1"/>
    <col min="896" max="896" width="20.33203125" bestFit="1" customWidth="1"/>
    <col min="897" max="897" width="17" bestFit="1" customWidth="1"/>
    <col min="898" max="898" width="20.33203125" bestFit="1" customWidth="1"/>
    <col min="899" max="899" width="17" bestFit="1" customWidth="1"/>
    <col min="900" max="900" width="20.33203125" bestFit="1" customWidth="1"/>
    <col min="901" max="901" width="17" bestFit="1" customWidth="1"/>
    <col min="902" max="902" width="20.33203125" bestFit="1" customWidth="1"/>
    <col min="903" max="903" width="17" bestFit="1" customWidth="1"/>
    <col min="904" max="904" width="20.33203125" bestFit="1" customWidth="1"/>
    <col min="905" max="905" width="17" bestFit="1" customWidth="1"/>
    <col min="906" max="906" width="20.33203125" bestFit="1" customWidth="1"/>
    <col min="907" max="907" width="17" bestFit="1" customWidth="1"/>
    <col min="908" max="908" width="20.33203125" bestFit="1" customWidth="1"/>
    <col min="909" max="909" width="17" bestFit="1" customWidth="1"/>
    <col min="910" max="910" width="20.33203125" bestFit="1" customWidth="1"/>
    <col min="911" max="911" width="17" bestFit="1" customWidth="1"/>
    <col min="912" max="912" width="20.33203125" bestFit="1" customWidth="1"/>
    <col min="913" max="913" width="17" bestFit="1" customWidth="1"/>
    <col min="914" max="914" width="20.33203125" bestFit="1" customWidth="1"/>
    <col min="915" max="915" width="17" bestFit="1" customWidth="1"/>
    <col min="916" max="916" width="20.33203125" bestFit="1" customWidth="1"/>
    <col min="917" max="917" width="17" bestFit="1" customWidth="1"/>
    <col min="918" max="918" width="20.33203125" bestFit="1" customWidth="1"/>
    <col min="919" max="919" width="17" bestFit="1" customWidth="1"/>
    <col min="920" max="920" width="20.33203125" bestFit="1" customWidth="1"/>
    <col min="921" max="921" width="17" bestFit="1" customWidth="1"/>
    <col min="922" max="922" width="20.33203125" bestFit="1" customWidth="1"/>
    <col min="923" max="923" width="17" bestFit="1" customWidth="1"/>
    <col min="924" max="924" width="20.33203125" bestFit="1" customWidth="1"/>
    <col min="925" max="925" width="17" bestFit="1" customWidth="1"/>
    <col min="926" max="926" width="20.33203125" bestFit="1" customWidth="1"/>
    <col min="927" max="927" width="17" bestFit="1" customWidth="1"/>
    <col min="928" max="928" width="20.33203125" bestFit="1" customWidth="1"/>
    <col min="929" max="929" width="17" bestFit="1" customWidth="1"/>
    <col min="930" max="930" width="20.33203125" bestFit="1" customWidth="1"/>
    <col min="931" max="931" width="17" bestFit="1" customWidth="1"/>
    <col min="932" max="932" width="20.33203125" bestFit="1" customWidth="1"/>
    <col min="933" max="933" width="17" bestFit="1" customWidth="1"/>
    <col min="934" max="934" width="20.33203125" bestFit="1" customWidth="1"/>
    <col min="935" max="935" width="17" bestFit="1" customWidth="1"/>
    <col min="936" max="936" width="20.33203125" bestFit="1" customWidth="1"/>
    <col min="937" max="937" width="17" bestFit="1" customWidth="1"/>
    <col min="938" max="938" width="20.33203125" bestFit="1" customWidth="1"/>
    <col min="939" max="939" width="17" bestFit="1" customWidth="1"/>
    <col min="940" max="940" width="20.33203125" bestFit="1" customWidth="1"/>
    <col min="941" max="941" width="17" bestFit="1" customWidth="1"/>
    <col min="942" max="942" width="20.33203125" bestFit="1" customWidth="1"/>
    <col min="943" max="943" width="17" bestFit="1" customWidth="1"/>
    <col min="944" max="944" width="20.33203125" bestFit="1" customWidth="1"/>
    <col min="945" max="945" width="17" bestFit="1" customWidth="1"/>
    <col min="946" max="946" width="20.33203125" bestFit="1" customWidth="1"/>
    <col min="947" max="947" width="17" bestFit="1" customWidth="1"/>
    <col min="948" max="948" width="20.33203125" bestFit="1" customWidth="1"/>
    <col min="949" max="949" width="17" bestFit="1" customWidth="1"/>
    <col min="950" max="950" width="20.33203125" bestFit="1" customWidth="1"/>
    <col min="951" max="951" width="17" bestFit="1" customWidth="1"/>
    <col min="952" max="952" width="20.33203125" bestFit="1" customWidth="1"/>
    <col min="953" max="953" width="17" bestFit="1" customWidth="1"/>
    <col min="954" max="954" width="20.33203125" bestFit="1" customWidth="1"/>
    <col min="955" max="955" width="17" bestFit="1" customWidth="1"/>
    <col min="956" max="956" width="20.33203125" bestFit="1" customWidth="1"/>
    <col min="957" max="957" width="17" bestFit="1" customWidth="1"/>
    <col min="958" max="958" width="20.33203125" bestFit="1" customWidth="1"/>
    <col min="959" max="959" width="17" bestFit="1" customWidth="1"/>
    <col min="960" max="960" width="20.33203125" bestFit="1" customWidth="1"/>
    <col min="961" max="961" width="17" bestFit="1" customWidth="1"/>
    <col min="962" max="962" width="20.33203125" bestFit="1" customWidth="1"/>
    <col min="963" max="963" width="17" bestFit="1" customWidth="1"/>
    <col min="964" max="964" width="20.33203125" bestFit="1" customWidth="1"/>
    <col min="965" max="965" width="17" bestFit="1" customWidth="1"/>
    <col min="966" max="966" width="20.33203125" bestFit="1" customWidth="1"/>
    <col min="967" max="967" width="17" bestFit="1" customWidth="1"/>
    <col min="968" max="968" width="20.33203125" bestFit="1" customWidth="1"/>
    <col min="969" max="969" width="17" bestFit="1" customWidth="1"/>
    <col min="970" max="970" width="20.33203125" bestFit="1" customWidth="1"/>
    <col min="971" max="971" width="17" bestFit="1" customWidth="1"/>
    <col min="972" max="972" width="20.33203125" bestFit="1" customWidth="1"/>
    <col min="973" max="973" width="17" bestFit="1" customWidth="1"/>
    <col min="974" max="974" width="20.33203125" bestFit="1" customWidth="1"/>
    <col min="975" max="975" width="17" bestFit="1" customWidth="1"/>
    <col min="976" max="976" width="20.33203125" bestFit="1" customWidth="1"/>
    <col min="977" max="977" width="17" bestFit="1" customWidth="1"/>
    <col min="978" max="978" width="20.33203125" bestFit="1" customWidth="1"/>
    <col min="979" max="979" width="17" bestFit="1" customWidth="1"/>
    <col min="980" max="980" width="20.33203125" bestFit="1" customWidth="1"/>
    <col min="981" max="981" width="17" bestFit="1" customWidth="1"/>
    <col min="982" max="982" width="20.33203125" bestFit="1" customWidth="1"/>
    <col min="983" max="983" width="17" bestFit="1" customWidth="1"/>
    <col min="984" max="984" width="20.33203125" bestFit="1" customWidth="1"/>
    <col min="985" max="985" width="17" bestFit="1" customWidth="1"/>
    <col min="986" max="986" width="20.33203125" bestFit="1" customWidth="1"/>
    <col min="987" max="987" width="17" bestFit="1" customWidth="1"/>
    <col min="988" max="988" width="20.33203125" bestFit="1" customWidth="1"/>
    <col min="989" max="989" width="17" bestFit="1" customWidth="1"/>
    <col min="990" max="990" width="20.33203125" bestFit="1" customWidth="1"/>
    <col min="991" max="991" width="17" bestFit="1" customWidth="1"/>
    <col min="992" max="992" width="20.33203125" bestFit="1" customWidth="1"/>
    <col min="993" max="993" width="17" bestFit="1" customWidth="1"/>
    <col min="994" max="994" width="20.33203125" bestFit="1" customWidth="1"/>
    <col min="995" max="995" width="17" bestFit="1" customWidth="1"/>
    <col min="996" max="996" width="20.33203125" bestFit="1" customWidth="1"/>
    <col min="997" max="997" width="17" bestFit="1" customWidth="1"/>
    <col min="998" max="998" width="20.33203125" bestFit="1" customWidth="1"/>
    <col min="999" max="999" width="17" bestFit="1" customWidth="1"/>
    <col min="1000" max="1000" width="20.33203125" bestFit="1" customWidth="1"/>
    <col min="1001" max="1001" width="17" bestFit="1" customWidth="1"/>
    <col min="1002" max="1002" width="20.33203125" bestFit="1" customWidth="1"/>
    <col min="1003" max="1003" width="17" bestFit="1" customWidth="1"/>
    <col min="1004" max="1004" width="20.33203125" bestFit="1" customWidth="1"/>
    <col min="1005" max="1005" width="17" bestFit="1" customWidth="1"/>
    <col min="1006" max="1006" width="20.33203125" bestFit="1" customWidth="1"/>
    <col min="1007" max="1007" width="17" bestFit="1" customWidth="1"/>
    <col min="1008" max="1008" width="20.33203125" bestFit="1" customWidth="1"/>
    <col min="1009" max="1009" width="17" bestFit="1" customWidth="1"/>
    <col min="1010" max="1010" width="20.33203125" bestFit="1" customWidth="1"/>
    <col min="1011" max="1011" width="17" bestFit="1" customWidth="1"/>
    <col min="1012" max="1012" width="20.33203125" bestFit="1" customWidth="1"/>
    <col min="1013" max="1013" width="17" bestFit="1" customWidth="1"/>
    <col min="1014" max="1014" width="20.33203125" bestFit="1" customWidth="1"/>
    <col min="1015" max="1015" width="17" bestFit="1" customWidth="1"/>
    <col min="1016" max="1016" width="20.33203125" bestFit="1" customWidth="1"/>
    <col min="1017" max="1017" width="17" bestFit="1" customWidth="1"/>
    <col min="1018" max="1018" width="20.33203125" bestFit="1" customWidth="1"/>
    <col min="1019" max="1019" width="17" bestFit="1" customWidth="1"/>
    <col min="1020" max="1020" width="20.33203125" bestFit="1" customWidth="1"/>
    <col min="1021" max="1021" width="17" bestFit="1" customWidth="1"/>
    <col min="1022" max="1022" width="20.33203125" bestFit="1" customWidth="1"/>
    <col min="1023" max="1023" width="17" bestFit="1" customWidth="1"/>
    <col min="1024" max="1024" width="20.33203125" bestFit="1" customWidth="1"/>
    <col min="1025" max="1025" width="17" bestFit="1" customWidth="1"/>
    <col min="1026" max="1026" width="20.33203125" bestFit="1" customWidth="1"/>
    <col min="1027" max="1027" width="17" bestFit="1" customWidth="1"/>
    <col min="1028" max="1028" width="20.33203125" bestFit="1" customWidth="1"/>
    <col min="1029" max="1029" width="17" bestFit="1" customWidth="1"/>
    <col min="1030" max="1030" width="20.33203125" bestFit="1" customWidth="1"/>
    <col min="1031" max="1031" width="17" bestFit="1" customWidth="1"/>
    <col min="1032" max="1032" width="20.33203125" bestFit="1" customWidth="1"/>
    <col min="1033" max="1033" width="17" bestFit="1" customWidth="1"/>
    <col min="1034" max="1034" width="20.33203125" bestFit="1" customWidth="1"/>
    <col min="1035" max="1035" width="17" bestFit="1" customWidth="1"/>
    <col min="1036" max="1036" width="20.33203125" bestFit="1" customWidth="1"/>
    <col min="1037" max="1037" width="17" bestFit="1" customWidth="1"/>
    <col min="1038" max="1038" width="20.33203125" bestFit="1" customWidth="1"/>
    <col min="1039" max="1039" width="17" bestFit="1" customWidth="1"/>
    <col min="1040" max="1040" width="20.33203125" bestFit="1" customWidth="1"/>
    <col min="1041" max="1041" width="17" bestFit="1" customWidth="1"/>
    <col min="1042" max="1042" width="20.33203125" bestFit="1" customWidth="1"/>
    <col min="1043" max="1043" width="17" bestFit="1" customWidth="1"/>
    <col min="1044" max="1044" width="20.33203125" bestFit="1" customWidth="1"/>
    <col min="1045" max="1045" width="17" bestFit="1" customWidth="1"/>
    <col min="1046" max="1046" width="20.33203125" bestFit="1" customWidth="1"/>
    <col min="1047" max="1047" width="17" bestFit="1" customWidth="1"/>
    <col min="1048" max="1048" width="20.33203125" bestFit="1" customWidth="1"/>
    <col min="1049" max="1049" width="17" bestFit="1" customWidth="1"/>
    <col min="1050" max="1050" width="20.33203125" bestFit="1" customWidth="1"/>
    <col min="1051" max="1051" width="17" bestFit="1" customWidth="1"/>
    <col min="1052" max="1052" width="20.33203125" bestFit="1" customWidth="1"/>
    <col min="1053" max="1053" width="17" bestFit="1" customWidth="1"/>
    <col min="1054" max="1054" width="20.33203125" bestFit="1" customWidth="1"/>
    <col min="1055" max="1055" width="17" bestFit="1" customWidth="1"/>
    <col min="1056" max="1056" width="20.33203125" bestFit="1" customWidth="1"/>
    <col min="1057" max="1057" width="17" bestFit="1" customWidth="1"/>
    <col min="1058" max="1058" width="20.33203125" bestFit="1" customWidth="1"/>
    <col min="1059" max="1059" width="17" bestFit="1" customWidth="1"/>
    <col min="1060" max="1060" width="20.33203125" bestFit="1" customWidth="1"/>
    <col min="1061" max="1061" width="17" bestFit="1" customWidth="1"/>
    <col min="1062" max="1062" width="20.33203125" bestFit="1" customWidth="1"/>
    <col min="1063" max="1063" width="17" bestFit="1" customWidth="1"/>
    <col min="1064" max="1064" width="20.33203125" bestFit="1" customWidth="1"/>
    <col min="1065" max="1065" width="17" bestFit="1" customWidth="1"/>
    <col min="1066" max="1066" width="20.33203125" bestFit="1" customWidth="1"/>
    <col min="1067" max="1067" width="17" bestFit="1" customWidth="1"/>
    <col min="1068" max="1068" width="20.33203125" bestFit="1" customWidth="1"/>
    <col min="1069" max="1069" width="17" bestFit="1" customWidth="1"/>
    <col min="1070" max="1070" width="20.33203125" bestFit="1" customWidth="1"/>
    <col min="1071" max="1071" width="17" bestFit="1" customWidth="1"/>
    <col min="1072" max="1072" width="20.33203125" bestFit="1" customWidth="1"/>
    <col min="1073" max="1073" width="17" bestFit="1" customWidth="1"/>
    <col min="1074" max="1074" width="20.33203125" bestFit="1" customWidth="1"/>
    <col min="1075" max="1075" width="17" bestFit="1" customWidth="1"/>
    <col min="1076" max="1076" width="20.33203125" bestFit="1" customWidth="1"/>
    <col min="1077" max="1077" width="17" bestFit="1" customWidth="1"/>
    <col min="1078" max="1078" width="20.33203125" bestFit="1" customWidth="1"/>
    <col min="1079" max="1079" width="17" bestFit="1" customWidth="1"/>
    <col min="1080" max="1080" width="20.33203125" bestFit="1" customWidth="1"/>
    <col min="1081" max="1081" width="17" bestFit="1" customWidth="1"/>
    <col min="1082" max="1082" width="20.33203125" bestFit="1" customWidth="1"/>
    <col min="1083" max="1083" width="17" bestFit="1" customWidth="1"/>
    <col min="1084" max="1084" width="20.33203125" bestFit="1" customWidth="1"/>
    <col min="1085" max="1085" width="17" bestFit="1" customWidth="1"/>
    <col min="1086" max="1086" width="20.33203125" bestFit="1" customWidth="1"/>
    <col min="1087" max="1087" width="17" bestFit="1" customWidth="1"/>
    <col min="1088" max="1088" width="20.33203125" bestFit="1" customWidth="1"/>
    <col min="1089" max="1089" width="17" bestFit="1" customWidth="1"/>
    <col min="1090" max="1090" width="20.33203125" bestFit="1" customWidth="1"/>
    <col min="1091" max="1091" width="17" bestFit="1" customWidth="1"/>
    <col min="1092" max="1092" width="20.33203125" bestFit="1" customWidth="1"/>
    <col min="1093" max="1093" width="17" bestFit="1" customWidth="1"/>
    <col min="1094" max="1094" width="20.33203125" bestFit="1" customWidth="1"/>
    <col min="1095" max="1095" width="17" bestFit="1" customWidth="1"/>
    <col min="1096" max="1096" width="20.33203125" bestFit="1" customWidth="1"/>
    <col min="1097" max="1097" width="17" bestFit="1" customWidth="1"/>
    <col min="1098" max="1098" width="20.33203125" bestFit="1" customWidth="1"/>
    <col min="1099" max="1099" width="17" bestFit="1" customWidth="1"/>
    <col min="1100" max="1100" width="20.33203125" bestFit="1" customWidth="1"/>
    <col min="1101" max="1101" width="17" bestFit="1" customWidth="1"/>
    <col min="1102" max="1102" width="20.33203125" bestFit="1" customWidth="1"/>
    <col min="1103" max="1103" width="17" bestFit="1" customWidth="1"/>
    <col min="1104" max="1104" width="20.33203125" bestFit="1" customWidth="1"/>
    <col min="1105" max="1105" width="17" bestFit="1" customWidth="1"/>
    <col min="1106" max="1106" width="20.33203125" bestFit="1" customWidth="1"/>
    <col min="1107" max="1107" width="17" bestFit="1" customWidth="1"/>
    <col min="1108" max="1108" width="20.33203125" bestFit="1" customWidth="1"/>
    <col min="1109" max="1109" width="17" bestFit="1" customWidth="1"/>
    <col min="1110" max="1110" width="20.33203125" bestFit="1" customWidth="1"/>
    <col min="1111" max="1111" width="17" bestFit="1" customWidth="1"/>
    <col min="1112" max="1112" width="20.33203125" bestFit="1" customWidth="1"/>
    <col min="1113" max="1113" width="17" bestFit="1" customWidth="1"/>
    <col min="1114" max="1114" width="20.33203125" bestFit="1" customWidth="1"/>
    <col min="1115" max="1115" width="17" bestFit="1" customWidth="1"/>
    <col min="1116" max="1116" width="20.33203125" bestFit="1" customWidth="1"/>
    <col min="1117" max="1117" width="17" bestFit="1" customWidth="1"/>
    <col min="1118" max="1118" width="20.33203125" bestFit="1" customWidth="1"/>
    <col min="1119" max="1119" width="17" bestFit="1" customWidth="1"/>
    <col min="1120" max="1120" width="20.33203125" bestFit="1" customWidth="1"/>
    <col min="1121" max="1121" width="17" bestFit="1" customWidth="1"/>
    <col min="1122" max="1122" width="20.33203125" bestFit="1" customWidth="1"/>
    <col min="1123" max="1123" width="17" bestFit="1" customWidth="1"/>
    <col min="1124" max="1124" width="20.33203125" bestFit="1" customWidth="1"/>
    <col min="1125" max="1125" width="17" bestFit="1" customWidth="1"/>
    <col min="1126" max="1126" width="20.33203125" bestFit="1" customWidth="1"/>
    <col min="1127" max="1127" width="17" bestFit="1" customWidth="1"/>
    <col min="1128" max="1128" width="20.33203125" bestFit="1" customWidth="1"/>
    <col min="1129" max="1129" width="17" bestFit="1" customWidth="1"/>
    <col min="1130" max="1130" width="20.33203125" bestFit="1" customWidth="1"/>
    <col min="1131" max="1131" width="17" bestFit="1" customWidth="1"/>
    <col min="1132" max="1132" width="20.33203125" bestFit="1" customWidth="1"/>
    <col min="1133" max="1133" width="17" bestFit="1" customWidth="1"/>
    <col min="1134" max="1134" width="20.33203125" bestFit="1" customWidth="1"/>
    <col min="1135" max="1135" width="17" bestFit="1" customWidth="1"/>
    <col min="1136" max="1136" width="20.33203125" bestFit="1" customWidth="1"/>
    <col min="1137" max="1137" width="17" bestFit="1" customWidth="1"/>
    <col min="1138" max="1138" width="20.33203125" bestFit="1" customWidth="1"/>
    <col min="1139" max="1139" width="17" bestFit="1" customWidth="1"/>
    <col min="1140" max="1140" width="20.33203125" bestFit="1" customWidth="1"/>
    <col min="1141" max="1141" width="17" bestFit="1" customWidth="1"/>
    <col min="1142" max="1142" width="20.33203125" bestFit="1" customWidth="1"/>
    <col min="1143" max="1143" width="17" bestFit="1" customWidth="1"/>
    <col min="1144" max="1144" width="20.33203125" bestFit="1" customWidth="1"/>
    <col min="1145" max="1145" width="17" bestFit="1" customWidth="1"/>
    <col min="1146" max="1146" width="20.33203125" bestFit="1" customWidth="1"/>
    <col min="1147" max="1147" width="17" bestFit="1" customWidth="1"/>
    <col min="1148" max="1148" width="20.33203125" bestFit="1" customWidth="1"/>
    <col min="1149" max="1149" width="17" bestFit="1" customWidth="1"/>
    <col min="1150" max="1150" width="20.33203125" bestFit="1" customWidth="1"/>
    <col min="1151" max="1151" width="17" bestFit="1" customWidth="1"/>
    <col min="1152" max="1152" width="20.33203125" bestFit="1" customWidth="1"/>
    <col min="1153" max="1153" width="17" bestFit="1" customWidth="1"/>
    <col min="1154" max="1154" width="20.33203125" bestFit="1" customWidth="1"/>
    <col min="1155" max="1155" width="17" bestFit="1" customWidth="1"/>
    <col min="1156" max="1156" width="20.33203125" bestFit="1" customWidth="1"/>
    <col min="1157" max="1157" width="17" bestFit="1" customWidth="1"/>
    <col min="1158" max="1158" width="20.33203125" bestFit="1" customWidth="1"/>
    <col min="1159" max="1159" width="17" bestFit="1" customWidth="1"/>
    <col min="1160" max="1160" width="20.33203125" bestFit="1" customWidth="1"/>
    <col min="1161" max="1161" width="17" bestFit="1" customWidth="1"/>
    <col min="1162" max="1162" width="20.33203125" bestFit="1" customWidth="1"/>
    <col min="1163" max="1163" width="17" bestFit="1" customWidth="1"/>
    <col min="1164" max="1164" width="20.33203125" bestFit="1" customWidth="1"/>
    <col min="1165" max="1165" width="17" bestFit="1" customWidth="1"/>
    <col min="1166" max="1166" width="20.33203125" bestFit="1" customWidth="1"/>
    <col min="1167" max="1167" width="17" bestFit="1" customWidth="1"/>
    <col min="1168" max="1168" width="20.33203125" bestFit="1" customWidth="1"/>
    <col min="1169" max="1169" width="17" bestFit="1" customWidth="1"/>
    <col min="1170" max="1170" width="20.33203125" bestFit="1" customWidth="1"/>
    <col min="1171" max="1171" width="17" bestFit="1" customWidth="1"/>
    <col min="1172" max="1172" width="20.33203125" bestFit="1" customWidth="1"/>
    <col min="1173" max="1173" width="17" bestFit="1" customWidth="1"/>
    <col min="1174" max="1174" width="20.33203125" bestFit="1" customWidth="1"/>
    <col min="1175" max="1175" width="17" bestFit="1" customWidth="1"/>
    <col min="1176" max="1176" width="20.33203125" bestFit="1" customWidth="1"/>
    <col min="1177" max="1177" width="17" bestFit="1" customWidth="1"/>
    <col min="1178" max="1178" width="20.33203125" bestFit="1" customWidth="1"/>
    <col min="1179" max="1179" width="17" bestFit="1" customWidth="1"/>
    <col min="1180" max="1180" width="20.33203125" bestFit="1" customWidth="1"/>
    <col min="1181" max="1181" width="17" bestFit="1" customWidth="1"/>
    <col min="1182" max="1182" width="20.33203125" bestFit="1" customWidth="1"/>
    <col min="1183" max="1183" width="17" bestFit="1" customWidth="1"/>
    <col min="1184" max="1184" width="20.33203125" bestFit="1" customWidth="1"/>
    <col min="1185" max="1185" width="17" bestFit="1" customWidth="1"/>
    <col min="1186" max="1186" width="20.33203125" bestFit="1" customWidth="1"/>
    <col min="1187" max="1187" width="17" bestFit="1" customWidth="1"/>
    <col min="1188" max="1188" width="20.33203125" bestFit="1" customWidth="1"/>
    <col min="1189" max="1189" width="17" bestFit="1" customWidth="1"/>
    <col min="1190" max="1190" width="20.33203125" bestFit="1" customWidth="1"/>
    <col min="1191" max="1191" width="17" bestFit="1" customWidth="1"/>
    <col min="1192" max="1192" width="20.33203125" bestFit="1" customWidth="1"/>
    <col min="1193" max="1193" width="17" bestFit="1" customWidth="1"/>
    <col min="1194" max="1194" width="20.33203125" bestFit="1" customWidth="1"/>
    <col min="1195" max="1195" width="17" bestFit="1" customWidth="1"/>
    <col min="1196" max="1196" width="20.33203125" bestFit="1" customWidth="1"/>
    <col min="1197" max="1197" width="17" bestFit="1" customWidth="1"/>
    <col min="1198" max="1198" width="20.33203125" bestFit="1" customWidth="1"/>
    <col min="1199" max="1199" width="17" bestFit="1" customWidth="1"/>
    <col min="1200" max="1200" width="20.33203125" bestFit="1" customWidth="1"/>
    <col min="1201" max="1201" width="17" bestFit="1" customWidth="1"/>
    <col min="1202" max="1202" width="20.33203125" bestFit="1" customWidth="1"/>
    <col min="1203" max="1203" width="17" bestFit="1" customWidth="1"/>
    <col min="1204" max="1204" width="20.33203125" bestFit="1" customWidth="1"/>
    <col min="1205" max="1205" width="17" bestFit="1" customWidth="1"/>
    <col min="1206" max="1206" width="20.33203125" bestFit="1" customWidth="1"/>
    <col min="1207" max="1207" width="17" bestFit="1" customWidth="1"/>
    <col min="1208" max="1208" width="20.33203125" bestFit="1" customWidth="1"/>
    <col min="1209" max="1209" width="17" bestFit="1" customWidth="1"/>
    <col min="1210" max="1210" width="20.33203125" bestFit="1" customWidth="1"/>
    <col min="1211" max="1211" width="17" bestFit="1" customWidth="1"/>
    <col min="1212" max="1212" width="20.33203125" bestFit="1" customWidth="1"/>
    <col min="1213" max="1213" width="17" bestFit="1" customWidth="1"/>
    <col min="1214" max="1214" width="20.33203125" bestFit="1" customWidth="1"/>
    <col min="1215" max="1215" width="17" bestFit="1" customWidth="1"/>
    <col min="1216" max="1216" width="20.33203125" bestFit="1" customWidth="1"/>
    <col min="1217" max="1217" width="17" bestFit="1" customWidth="1"/>
    <col min="1218" max="1218" width="20.33203125" bestFit="1" customWidth="1"/>
    <col min="1219" max="1219" width="17" bestFit="1" customWidth="1"/>
    <col min="1220" max="1220" width="20.33203125" bestFit="1" customWidth="1"/>
    <col min="1221" max="1221" width="17" bestFit="1" customWidth="1"/>
    <col min="1222" max="1222" width="20.33203125" bestFit="1" customWidth="1"/>
    <col min="1223" max="1223" width="17" bestFit="1" customWidth="1"/>
    <col min="1224" max="1224" width="20.33203125" bestFit="1" customWidth="1"/>
    <col min="1225" max="1225" width="17" bestFit="1" customWidth="1"/>
    <col min="1226" max="1226" width="20.33203125" bestFit="1" customWidth="1"/>
    <col min="1227" max="1227" width="17" bestFit="1" customWidth="1"/>
    <col min="1228" max="1228" width="20.33203125" bestFit="1" customWidth="1"/>
    <col min="1229" max="1229" width="17" bestFit="1" customWidth="1"/>
    <col min="1230" max="1230" width="20.33203125" bestFit="1" customWidth="1"/>
    <col min="1231" max="1231" width="17" bestFit="1" customWidth="1"/>
    <col min="1232" max="1232" width="20.33203125" bestFit="1" customWidth="1"/>
    <col min="1233" max="1233" width="17" bestFit="1" customWidth="1"/>
    <col min="1234" max="1234" width="20.33203125" bestFit="1" customWidth="1"/>
    <col min="1235" max="1235" width="17" bestFit="1" customWidth="1"/>
    <col min="1236" max="1236" width="20.33203125" bestFit="1" customWidth="1"/>
    <col min="1237" max="1237" width="17" bestFit="1" customWidth="1"/>
    <col min="1238" max="1238" width="20.33203125" bestFit="1" customWidth="1"/>
    <col min="1239" max="1239" width="17" bestFit="1" customWidth="1"/>
    <col min="1240" max="1240" width="20.33203125" bestFit="1" customWidth="1"/>
    <col min="1241" max="1241" width="17" bestFit="1" customWidth="1"/>
    <col min="1242" max="1242" width="20.33203125" bestFit="1" customWidth="1"/>
    <col min="1243" max="1243" width="17" bestFit="1" customWidth="1"/>
    <col min="1244" max="1244" width="20.33203125" bestFit="1" customWidth="1"/>
    <col min="1245" max="1245" width="17" bestFit="1" customWidth="1"/>
    <col min="1246" max="1246" width="20.33203125" bestFit="1" customWidth="1"/>
    <col min="1247" max="1247" width="17" bestFit="1" customWidth="1"/>
    <col min="1248" max="1248" width="20.33203125" bestFit="1" customWidth="1"/>
    <col min="1249" max="1249" width="17" bestFit="1" customWidth="1"/>
    <col min="1250" max="1250" width="20.33203125" bestFit="1" customWidth="1"/>
    <col min="1251" max="1251" width="17" bestFit="1" customWidth="1"/>
    <col min="1252" max="1252" width="20.33203125" bestFit="1" customWidth="1"/>
    <col min="1253" max="1253" width="17" bestFit="1" customWidth="1"/>
    <col min="1254" max="1254" width="20.33203125" bestFit="1" customWidth="1"/>
    <col min="1255" max="1255" width="17" bestFit="1" customWidth="1"/>
    <col min="1256" max="1256" width="20.33203125" bestFit="1" customWidth="1"/>
    <col min="1257" max="1257" width="17" bestFit="1" customWidth="1"/>
    <col min="1258" max="1258" width="20.33203125" bestFit="1" customWidth="1"/>
    <col min="1259" max="1259" width="17" bestFit="1" customWidth="1"/>
    <col min="1260" max="1260" width="20.33203125" bestFit="1" customWidth="1"/>
    <col min="1261" max="1261" width="17" bestFit="1" customWidth="1"/>
    <col min="1262" max="1262" width="20.33203125" bestFit="1" customWidth="1"/>
    <col min="1263" max="1263" width="17" bestFit="1" customWidth="1"/>
    <col min="1264" max="1264" width="20.33203125" bestFit="1" customWidth="1"/>
    <col min="1265" max="1265" width="17" bestFit="1" customWidth="1"/>
    <col min="1266" max="1266" width="20.33203125" bestFit="1" customWidth="1"/>
    <col min="1267" max="1267" width="17" bestFit="1" customWidth="1"/>
    <col min="1268" max="1268" width="20.33203125" bestFit="1" customWidth="1"/>
    <col min="1269" max="1269" width="17" bestFit="1" customWidth="1"/>
    <col min="1270" max="1270" width="20.33203125" bestFit="1" customWidth="1"/>
    <col min="1271" max="1271" width="17" bestFit="1" customWidth="1"/>
    <col min="1272" max="1272" width="20.33203125" bestFit="1" customWidth="1"/>
    <col min="1273" max="1273" width="17" bestFit="1" customWidth="1"/>
    <col min="1274" max="1274" width="20.33203125" bestFit="1" customWidth="1"/>
    <col min="1275" max="1275" width="17" bestFit="1" customWidth="1"/>
    <col min="1276" max="1276" width="20.33203125" bestFit="1" customWidth="1"/>
    <col min="1277" max="1277" width="17" bestFit="1" customWidth="1"/>
    <col min="1278" max="1278" width="20.33203125" bestFit="1" customWidth="1"/>
    <col min="1279" max="1279" width="17" bestFit="1" customWidth="1"/>
    <col min="1280" max="1280" width="20.33203125" bestFit="1" customWidth="1"/>
    <col min="1281" max="1281" width="17" bestFit="1" customWidth="1"/>
    <col min="1282" max="1282" width="20.33203125" bestFit="1" customWidth="1"/>
    <col min="1283" max="1283" width="17" bestFit="1" customWidth="1"/>
    <col min="1284" max="1284" width="20.33203125" bestFit="1" customWidth="1"/>
    <col min="1285" max="1285" width="17" bestFit="1" customWidth="1"/>
    <col min="1286" max="1286" width="20.33203125" bestFit="1" customWidth="1"/>
    <col min="1287" max="1287" width="17" bestFit="1" customWidth="1"/>
    <col min="1288" max="1288" width="20.33203125" bestFit="1" customWidth="1"/>
    <col min="1289" max="1289" width="17" bestFit="1" customWidth="1"/>
    <col min="1290" max="1290" width="20.33203125" bestFit="1" customWidth="1"/>
    <col min="1291" max="1291" width="17" bestFit="1" customWidth="1"/>
    <col min="1292" max="1292" width="20.33203125" bestFit="1" customWidth="1"/>
    <col min="1293" max="1293" width="17" bestFit="1" customWidth="1"/>
    <col min="1294" max="1294" width="20.33203125" bestFit="1" customWidth="1"/>
    <col min="1295" max="1295" width="17" bestFit="1" customWidth="1"/>
    <col min="1296" max="1296" width="20.33203125" bestFit="1" customWidth="1"/>
    <col min="1297" max="1297" width="17" bestFit="1" customWidth="1"/>
    <col min="1298" max="1298" width="20.33203125" bestFit="1" customWidth="1"/>
    <col min="1299" max="1299" width="17" bestFit="1" customWidth="1"/>
    <col min="1300" max="1300" width="20.33203125" bestFit="1" customWidth="1"/>
    <col min="1301" max="1301" width="17" bestFit="1" customWidth="1"/>
    <col min="1302" max="1302" width="20.33203125" bestFit="1" customWidth="1"/>
    <col min="1303" max="1303" width="17" bestFit="1" customWidth="1"/>
    <col min="1304" max="1304" width="20.33203125" bestFit="1" customWidth="1"/>
    <col min="1305" max="1305" width="17" bestFit="1" customWidth="1"/>
    <col min="1306" max="1306" width="20.33203125" bestFit="1" customWidth="1"/>
    <col min="1307" max="1307" width="17" bestFit="1" customWidth="1"/>
    <col min="1308" max="1308" width="20.33203125" bestFit="1" customWidth="1"/>
    <col min="1309" max="1309" width="17" bestFit="1" customWidth="1"/>
    <col min="1310" max="1310" width="20.33203125" bestFit="1" customWidth="1"/>
    <col min="1311" max="1311" width="17" bestFit="1" customWidth="1"/>
    <col min="1312" max="1312" width="20.33203125" bestFit="1" customWidth="1"/>
    <col min="1313" max="1313" width="17" bestFit="1" customWidth="1"/>
    <col min="1314" max="1314" width="20.33203125" bestFit="1" customWidth="1"/>
    <col min="1315" max="1315" width="17" bestFit="1" customWidth="1"/>
    <col min="1316" max="1316" width="20.33203125" bestFit="1" customWidth="1"/>
    <col min="1317" max="1317" width="17" bestFit="1" customWidth="1"/>
    <col min="1318" max="1318" width="20.33203125" bestFit="1" customWidth="1"/>
    <col min="1319" max="1319" width="17" bestFit="1" customWidth="1"/>
    <col min="1320" max="1320" width="20.33203125" bestFit="1" customWidth="1"/>
    <col min="1321" max="1321" width="17" bestFit="1" customWidth="1"/>
    <col min="1322" max="1322" width="20.33203125" bestFit="1" customWidth="1"/>
    <col min="1323" max="1323" width="17" bestFit="1" customWidth="1"/>
    <col min="1324" max="1324" width="20.33203125" bestFit="1" customWidth="1"/>
    <col min="1325" max="1325" width="17" bestFit="1" customWidth="1"/>
    <col min="1326" max="1326" width="20.33203125" bestFit="1" customWidth="1"/>
    <col min="1327" max="1327" width="17" bestFit="1" customWidth="1"/>
    <col min="1328" max="1328" width="20.33203125" bestFit="1" customWidth="1"/>
    <col min="1329" max="1329" width="17" bestFit="1" customWidth="1"/>
    <col min="1330" max="1330" width="20.33203125" bestFit="1" customWidth="1"/>
    <col min="1331" max="1331" width="17" bestFit="1" customWidth="1"/>
    <col min="1332" max="1332" width="20.33203125" bestFit="1" customWidth="1"/>
    <col min="1333" max="1333" width="17" bestFit="1" customWidth="1"/>
    <col min="1334" max="1334" width="20.33203125" bestFit="1" customWidth="1"/>
    <col min="1335" max="1335" width="17" bestFit="1" customWidth="1"/>
    <col min="1336" max="1336" width="20.33203125" bestFit="1" customWidth="1"/>
    <col min="1337" max="1337" width="17" bestFit="1" customWidth="1"/>
    <col min="1338" max="1338" width="20.33203125" bestFit="1" customWidth="1"/>
    <col min="1339" max="1339" width="17" bestFit="1" customWidth="1"/>
    <col min="1340" max="1340" width="20.33203125" bestFit="1" customWidth="1"/>
    <col min="1341" max="1341" width="17" bestFit="1" customWidth="1"/>
    <col min="1342" max="1342" width="20.33203125" bestFit="1" customWidth="1"/>
    <col min="1343" max="1343" width="17" bestFit="1" customWidth="1"/>
    <col min="1344" max="1344" width="20.33203125" bestFit="1" customWidth="1"/>
    <col min="1345" max="1345" width="17" bestFit="1" customWidth="1"/>
    <col min="1346" max="1346" width="20.33203125" bestFit="1" customWidth="1"/>
    <col min="1347" max="1347" width="17" bestFit="1" customWidth="1"/>
    <col min="1348" max="1348" width="20.33203125" bestFit="1" customWidth="1"/>
    <col min="1349" max="1349" width="17" bestFit="1" customWidth="1"/>
    <col min="1350" max="1350" width="20.33203125" bestFit="1" customWidth="1"/>
    <col min="1351" max="1351" width="17" bestFit="1" customWidth="1"/>
    <col min="1352" max="1352" width="20.33203125" bestFit="1" customWidth="1"/>
    <col min="1353" max="1353" width="17" bestFit="1" customWidth="1"/>
    <col min="1354" max="1354" width="20.33203125" bestFit="1" customWidth="1"/>
    <col min="1355" max="1355" width="17" bestFit="1" customWidth="1"/>
    <col min="1356" max="1356" width="20.33203125" bestFit="1" customWidth="1"/>
    <col min="1357" max="1357" width="17" bestFit="1" customWidth="1"/>
    <col min="1358" max="1358" width="20.33203125" bestFit="1" customWidth="1"/>
    <col min="1359" max="1359" width="17" bestFit="1" customWidth="1"/>
    <col min="1360" max="1360" width="20.33203125" bestFit="1" customWidth="1"/>
    <col min="1361" max="1361" width="17" bestFit="1" customWidth="1"/>
    <col min="1362" max="1362" width="20.33203125" bestFit="1" customWidth="1"/>
    <col min="1363" max="1363" width="17" bestFit="1" customWidth="1"/>
    <col min="1364" max="1364" width="20.33203125" bestFit="1" customWidth="1"/>
    <col min="1365" max="1365" width="17" bestFit="1" customWidth="1"/>
    <col min="1366" max="1366" width="20.33203125" bestFit="1" customWidth="1"/>
    <col min="1367" max="1367" width="17" bestFit="1" customWidth="1"/>
    <col min="1368" max="1368" width="20.33203125" bestFit="1" customWidth="1"/>
    <col min="1369" max="1369" width="17" bestFit="1" customWidth="1"/>
    <col min="1370" max="1370" width="20.33203125" bestFit="1" customWidth="1"/>
    <col min="1371" max="1371" width="17" bestFit="1" customWidth="1"/>
    <col min="1372" max="1372" width="20.33203125" bestFit="1" customWidth="1"/>
    <col min="1373" max="1373" width="17" bestFit="1" customWidth="1"/>
    <col min="1374" max="1374" width="20.33203125" bestFit="1" customWidth="1"/>
    <col min="1375" max="1375" width="17" bestFit="1" customWidth="1"/>
    <col min="1376" max="1376" width="20.33203125" bestFit="1" customWidth="1"/>
    <col min="1377" max="1377" width="17" bestFit="1" customWidth="1"/>
    <col min="1378" max="1378" width="20.33203125" bestFit="1" customWidth="1"/>
    <col min="1379" max="1379" width="17" bestFit="1" customWidth="1"/>
    <col min="1380" max="1380" width="20.33203125" bestFit="1" customWidth="1"/>
    <col min="1381" max="1381" width="17" bestFit="1" customWidth="1"/>
    <col min="1382" max="1382" width="20.33203125" bestFit="1" customWidth="1"/>
    <col min="1383" max="1383" width="17" bestFit="1" customWidth="1"/>
    <col min="1384" max="1384" width="20.33203125" bestFit="1" customWidth="1"/>
    <col min="1385" max="1385" width="17" bestFit="1" customWidth="1"/>
    <col min="1386" max="1386" width="20.33203125" bestFit="1" customWidth="1"/>
    <col min="1387" max="1387" width="17" bestFit="1" customWidth="1"/>
    <col min="1388" max="1388" width="20.33203125" bestFit="1" customWidth="1"/>
    <col min="1389" max="1389" width="17" bestFit="1" customWidth="1"/>
    <col min="1390" max="1390" width="20.33203125" bestFit="1" customWidth="1"/>
    <col min="1391" max="1391" width="17" bestFit="1" customWidth="1"/>
    <col min="1392" max="1392" width="20.33203125" bestFit="1" customWidth="1"/>
    <col min="1393" max="1393" width="17" bestFit="1" customWidth="1"/>
    <col min="1394" max="1394" width="20.33203125" bestFit="1" customWidth="1"/>
    <col min="1395" max="1395" width="17" bestFit="1" customWidth="1"/>
    <col min="1396" max="1396" width="20.33203125" bestFit="1" customWidth="1"/>
    <col min="1397" max="1397" width="17" bestFit="1" customWidth="1"/>
    <col min="1398" max="1398" width="20.33203125" bestFit="1" customWidth="1"/>
    <col min="1399" max="1399" width="17" bestFit="1" customWidth="1"/>
    <col min="1400" max="1400" width="20.33203125" bestFit="1" customWidth="1"/>
    <col min="1401" max="1401" width="17" bestFit="1" customWidth="1"/>
    <col min="1402" max="1402" width="20.33203125" bestFit="1" customWidth="1"/>
    <col min="1403" max="1403" width="17" bestFit="1" customWidth="1"/>
    <col min="1404" max="1404" width="20.33203125" bestFit="1" customWidth="1"/>
    <col min="1405" max="1405" width="17" bestFit="1" customWidth="1"/>
    <col min="1406" max="1406" width="20.33203125" bestFit="1" customWidth="1"/>
    <col min="1407" max="1407" width="17" bestFit="1" customWidth="1"/>
    <col min="1408" max="1408" width="20.33203125" bestFit="1" customWidth="1"/>
    <col min="1409" max="1409" width="17" bestFit="1" customWidth="1"/>
    <col min="1410" max="1410" width="20.33203125" bestFit="1" customWidth="1"/>
    <col min="1411" max="1411" width="17" bestFit="1" customWidth="1"/>
    <col min="1412" max="1412" width="20.33203125" bestFit="1" customWidth="1"/>
    <col min="1413" max="1413" width="17" bestFit="1" customWidth="1"/>
    <col min="1414" max="1414" width="20.33203125" bestFit="1" customWidth="1"/>
    <col min="1415" max="1415" width="17" bestFit="1" customWidth="1"/>
    <col min="1416" max="1416" width="20.33203125" bestFit="1" customWidth="1"/>
    <col min="1417" max="1417" width="17" bestFit="1" customWidth="1"/>
    <col min="1418" max="1418" width="20.33203125" bestFit="1" customWidth="1"/>
    <col min="1419" max="1419" width="17" bestFit="1" customWidth="1"/>
    <col min="1420" max="1420" width="20.33203125" bestFit="1" customWidth="1"/>
    <col min="1421" max="1421" width="17" bestFit="1" customWidth="1"/>
    <col min="1422" max="1422" width="20.33203125" bestFit="1" customWidth="1"/>
    <col min="1423" max="1423" width="17" bestFit="1" customWidth="1"/>
    <col min="1424" max="1424" width="20.33203125" bestFit="1" customWidth="1"/>
    <col min="1425" max="1425" width="17" bestFit="1" customWidth="1"/>
    <col min="1426" max="1426" width="20.33203125" bestFit="1" customWidth="1"/>
    <col min="1427" max="1427" width="17" bestFit="1" customWidth="1"/>
    <col min="1428" max="1428" width="20.33203125" bestFit="1" customWidth="1"/>
    <col min="1429" max="1429" width="17" bestFit="1" customWidth="1"/>
    <col min="1430" max="1430" width="20.33203125" bestFit="1" customWidth="1"/>
    <col min="1431" max="1431" width="17" bestFit="1" customWidth="1"/>
    <col min="1432" max="1432" width="20.33203125" bestFit="1" customWidth="1"/>
    <col min="1433" max="1433" width="17" bestFit="1" customWidth="1"/>
    <col min="1434" max="1434" width="20.33203125" bestFit="1" customWidth="1"/>
    <col min="1435" max="1435" width="17" bestFit="1" customWidth="1"/>
    <col min="1436" max="1436" width="20.33203125" bestFit="1" customWidth="1"/>
    <col min="1437" max="1437" width="17" bestFit="1" customWidth="1"/>
    <col min="1438" max="1438" width="20.33203125" bestFit="1" customWidth="1"/>
    <col min="1439" max="1439" width="17" bestFit="1" customWidth="1"/>
    <col min="1440" max="1440" width="20.33203125" bestFit="1" customWidth="1"/>
    <col min="1441" max="1441" width="17" bestFit="1" customWidth="1"/>
    <col min="1442" max="1442" width="20.33203125" bestFit="1" customWidth="1"/>
    <col min="1443" max="1443" width="17" bestFit="1" customWidth="1"/>
    <col min="1444" max="1444" width="20.33203125" bestFit="1" customWidth="1"/>
    <col min="1445" max="1445" width="17" bestFit="1" customWidth="1"/>
    <col min="1446" max="1446" width="20.33203125" bestFit="1" customWidth="1"/>
    <col min="1447" max="1447" width="17" bestFit="1" customWidth="1"/>
    <col min="1448" max="1448" width="20.33203125" bestFit="1" customWidth="1"/>
    <col min="1449" max="1449" width="17" bestFit="1" customWidth="1"/>
    <col min="1450" max="1450" width="20.33203125" bestFit="1" customWidth="1"/>
    <col min="1451" max="1451" width="17" bestFit="1" customWidth="1"/>
    <col min="1452" max="1452" width="20.33203125" bestFit="1" customWidth="1"/>
    <col min="1453" max="1453" width="17" bestFit="1" customWidth="1"/>
    <col min="1454" max="1454" width="20.33203125" bestFit="1" customWidth="1"/>
    <col min="1455" max="1455" width="17" bestFit="1" customWidth="1"/>
    <col min="1456" max="1456" width="20.33203125" bestFit="1" customWidth="1"/>
    <col min="1457" max="1457" width="17" bestFit="1" customWidth="1"/>
    <col min="1458" max="1458" width="20.33203125" bestFit="1" customWidth="1"/>
    <col min="1459" max="1459" width="17" bestFit="1" customWidth="1"/>
    <col min="1460" max="1460" width="20.33203125" bestFit="1" customWidth="1"/>
    <col min="1461" max="1461" width="17" bestFit="1" customWidth="1"/>
    <col min="1462" max="1462" width="20.33203125" bestFit="1" customWidth="1"/>
    <col min="1463" max="1463" width="17" bestFit="1" customWidth="1"/>
    <col min="1464" max="1464" width="20.33203125" bestFit="1" customWidth="1"/>
    <col min="1465" max="1465" width="17" bestFit="1" customWidth="1"/>
    <col min="1466" max="1466" width="20.33203125" bestFit="1" customWidth="1"/>
    <col min="1467" max="1467" width="17" bestFit="1" customWidth="1"/>
    <col min="1468" max="1468" width="20.33203125" bestFit="1" customWidth="1"/>
    <col min="1469" max="1469" width="17" bestFit="1" customWidth="1"/>
    <col min="1470" max="1470" width="20.33203125" bestFit="1" customWidth="1"/>
    <col min="1471" max="1471" width="17" bestFit="1" customWidth="1"/>
    <col min="1472" max="1472" width="20.33203125" bestFit="1" customWidth="1"/>
    <col min="1473" max="1473" width="17" bestFit="1" customWidth="1"/>
    <col min="1474" max="1474" width="20.33203125" bestFit="1" customWidth="1"/>
    <col min="1475" max="1475" width="17" bestFit="1" customWidth="1"/>
    <col min="1476" max="1476" width="20.33203125" bestFit="1" customWidth="1"/>
    <col min="1477" max="1477" width="17" bestFit="1" customWidth="1"/>
    <col min="1478" max="1478" width="20.33203125" bestFit="1" customWidth="1"/>
    <col min="1479" max="1479" width="17" bestFit="1" customWidth="1"/>
    <col min="1480" max="1480" width="20.33203125" bestFit="1" customWidth="1"/>
    <col min="1481" max="1481" width="17" bestFit="1" customWidth="1"/>
    <col min="1482" max="1482" width="20.33203125" bestFit="1" customWidth="1"/>
    <col min="1483" max="1483" width="17" bestFit="1" customWidth="1"/>
    <col min="1484" max="1484" width="20.33203125" bestFit="1" customWidth="1"/>
    <col min="1485" max="1485" width="17" bestFit="1" customWidth="1"/>
    <col min="1486" max="1486" width="20.33203125" bestFit="1" customWidth="1"/>
    <col min="1487" max="1487" width="17" bestFit="1" customWidth="1"/>
    <col min="1488" max="1488" width="20.33203125" bestFit="1" customWidth="1"/>
    <col min="1489" max="1489" width="17" bestFit="1" customWidth="1"/>
    <col min="1490" max="1490" width="20.33203125" bestFit="1" customWidth="1"/>
    <col min="1491" max="1491" width="17" bestFit="1" customWidth="1"/>
    <col min="1492" max="1492" width="20.33203125" bestFit="1" customWidth="1"/>
    <col min="1493" max="1493" width="17" bestFit="1" customWidth="1"/>
    <col min="1494" max="1494" width="20.33203125" bestFit="1" customWidth="1"/>
    <col min="1495" max="1495" width="17" bestFit="1" customWidth="1"/>
    <col min="1496" max="1496" width="20.33203125" bestFit="1" customWidth="1"/>
    <col min="1497" max="1497" width="17" bestFit="1" customWidth="1"/>
    <col min="1498" max="1498" width="20.33203125" bestFit="1" customWidth="1"/>
    <col min="1499" max="1499" width="17" bestFit="1" customWidth="1"/>
    <col min="1500" max="1500" width="20.33203125" bestFit="1" customWidth="1"/>
    <col min="1501" max="1501" width="17" bestFit="1" customWidth="1"/>
    <col min="1502" max="1502" width="20.33203125" bestFit="1" customWidth="1"/>
    <col min="1503" max="1503" width="17" bestFit="1" customWidth="1"/>
    <col min="1504" max="1504" width="20.33203125" bestFit="1" customWidth="1"/>
    <col min="1505" max="1505" width="17" bestFit="1" customWidth="1"/>
    <col min="1506" max="1506" width="20.33203125" bestFit="1" customWidth="1"/>
    <col min="1507" max="1507" width="17" bestFit="1" customWidth="1"/>
    <col min="1508" max="1508" width="20.33203125" bestFit="1" customWidth="1"/>
    <col min="1509" max="1509" width="17" bestFit="1" customWidth="1"/>
    <col min="1510" max="1510" width="20.33203125" bestFit="1" customWidth="1"/>
    <col min="1511" max="1511" width="17" bestFit="1" customWidth="1"/>
    <col min="1512" max="1512" width="20.33203125" bestFit="1" customWidth="1"/>
    <col min="1513" max="1513" width="17" bestFit="1" customWidth="1"/>
    <col min="1514" max="1514" width="20.33203125" bestFit="1" customWidth="1"/>
    <col min="1515" max="1515" width="17" bestFit="1" customWidth="1"/>
    <col min="1516" max="1516" width="20.33203125" bestFit="1" customWidth="1"/>
    <col min="1517" max="1517" width="17" bestFit="1" customWidth="1"/>
    <col min="1518" max="1518" width="20.33203125" bestFit="1" customWidth="1"/>
    <col min="1519" max="1519" width="17" bestFit="1" customWidth="1"/>
    <col min="1520" max="1520" width="20.33203125" bestFit="1" customWidth="1"/>
    <col min="1521" max="1521" width="17" bestFit="1" customWidth="1"/>
    <col min="1522" max="1522" width="20.33203125" bestFit="1" customWidth="1"/>
    <col min="1523" max="1523" width="17" bestFit="1" customWidth="1"/>
    <col min="1524" max="1524" width="20.33203125" bestFit="1" customWidth="1"/>
    <col min="1525" max="1525" width="17" bestFit="1" customWidth="1"/>
    <col min="1526" max="1526" width="20.33203125" bestFit="1" customWidth="1"/>
    <col min="1527" max="1527" width="17" bestFit="1" customWidth="1"/>
    <col min="1528" max="1528" width="20.33203125" bestFit="1" customWidth="1"/>
    <col min="1529" max="1529" width="17" bestFit="1" customWidth="1"/>
    <col min="1530" max="1530" width="20.33203125" bestFit="1" customWidth="1"/>
    <col min="1531" max="1531" width="17" bestFit="1" customWidth="1"/>
    <col min="1532" max="1532" width="20.33203125" bestFit="1" customWidth="1"/>
    <col min="1533" max="1533" width="17" bestFit="1" customWidth="1"/>
    <col min="1534" max="1534" width="20.33203125" bestFit="1" customWidth="1"/>
    <col min="1535" max="1535" width="17" bestFit="1" customWidth="1"/>
    <col min="1536" max="1536" width="20.33203125" bestFit="1" customWidth="1"/>
    <col min="1537" max="1537" width="17" bestFit="1" customWidth="1"/>
    <col min="1538" max="1538" width="20.33203125" bestFit="1" customWidth="1"/>
    <col min="1539" max="1539" width="17" bestFit="1" customWidth="1"/>
    <col min="1540" max="1540" width="20.33203125" bestFit="1" customWidth="1"/>
    <col min="1541" max="1541" width="17" bestFit="1" customWidth="1"/>
    <col min="1542" max="1542" width="20.33203125" bestFit="1" customWidth="1"/>
    <col min="1543" max="1543" width="17" bestFit="1" customWidth="1"/>
    <col min="1544" max="1544" width="20.33203125" bestFit="1" customWidth="1"/>
    <col min="1545" max="1545" width="17" bestFit="1" customWidth="1"/>
    <col min="1546" max="1546" width="20.33203125" bestFit="1" customWidth="1"/>
    <col min="1547" max="1547" width="17" bestFit="1" customWidth="1"/>
    <col min="1548" max="1548" width="20.33203125" bestFit="1" customWidth="1"/>
    <col min="1549" max="1549" width="17" bestFit="1" customWidth="1"/>
    <col min="1550" max="1550" width="20.33203125" bestFit="1" customWidth="1"/>
    <col min="1551" max="1551" width="17" bestFit="1" customWidth="1"/>
    <col min="1552" max="1552" width="20.33203125" bestFit="1" customWidth="1"/>
    <col min="1553" max="1553" width="17" bestFit="1" customWidth="1"/>
    <col min="1554" max="1554" width="20.33203125" bestFit="1" customWidth="1"/>
    <col min="1555" max="1555" width="17" bestFit="1" customWidth="1"/>
    <col min="1556" max="1556" width="20.33203125" bestFit="1" customWidth="1"/>
    <col min="1557" max="1557" width="17" bestFit="1" customWidth="1"/>
    <col min="1558" max="1558" width="20.33203125" bestFit="1" customWidth="1"/>
    <col min="1559" max="1559" width="17" bestFit="1" customWidth="1"/>
    <col min="1560" max="1560" width="20.33203125" bestFit="1" customWidth="1"/>
    <col min="1561" max="1561" width="17" bestFit="1" customWidth="1"/>
    <col min="1562" max="1562" width="20.33203125" bestFit="1" customWidth="1"/>
    <col min="1563" max="1563" width="17" bestFit="1" customWidth="1"/>
    <col min="1564" max="1564" width="20.33203125" bestFit="1" customWidth="1"/>
    <col min="1565" max="1565" width="17" bestFit="1" customWidth="1"/>
    <col min="1566" max="1566" width="20.33203125" bestFit="1" customWidth="1"/>
    <col min="1567" max="1567" width="17" bestFit="1" customWidth="1"/>
    <col min="1568" max="1568" width="20.33203125" bestFit="1" customWidth="1"/>
    <col min="1569" max="1569" width="17" bestFit="1" customWidth="1"/>
    <col min="1570" max="1570" width="20.33203125" bestFit="1" customWidth="1"/>
    <col min="1571" max="1571" width="17" bestFit="1" customWidth="1"/>
    <col min="1572" max="1572" width="20.33203125" bestFit="1" customWidth="1"/>
    <col min="1573" max="1573" width="17" bestFit="1" customWidth="1"/>
    <col min="1574" max="1574" width="20.33203125" bestFit="1" customWidth="1"/>
    <col min="1575" max="1575" width="17" bestFit="1" customWidth="1"/>
    <col min="1576" max="1576" width="20.33203125" bestFit="1" customWidth="1"/>
    <col min="1577" max="1577" width="17" bestFit="1" customWidth="1"/>
    <col min="1578" max="1578" width="20.33203125" bestFit="1" customWidth="1"/>
    <col min="1579" max="1579" width="17" bestFit="1" customWidth="1"/>
    <col min="1580" max="1580" width="20.33203125" bestFit="1" customWidth="1"/>
    <col min="1581" max="1581" width="17" bestFit="1" customWidth="1"/>
    <col min="1582" max="1582" width="20.33203125" bestFit="1" customWidth="1"/>
    <col min="1583" max="1583" width="17" bestFit="1" customWidth="1"/>
    <col min="1584" max="1584" width="20.33203125" bestFit="1" customWidth="1"/>
    <col min="1585" max="1585" width="17" bestFit="1" customWidth="1"/>
    <col min="1586" max="1586" width="20.33203125" bestFit="1" customWidth="1"/>
    <col min="1587" max="1587" width="17" bestFit="1" customWidth="1"/>
    <col min="1588" max="1588" width="20.33203125" bestFit="1" customWidth="1"/>
    <col min="1589" max="1589" width="17" bestFit="1" customWidth="1"/>
    <col min="1590" max="1590" width="20.33203125" bestFit="1" customWidth="1"/>
    <col min="1591" max="1591" width="17" bestFit="1" customWidth="1"/>
    <col min="1592" max="1592" width="20.33203125" bestFit="1" customWidth="1"/>
    <col min="1593" max="1593" width="17" bestFit="1" customWidth="1"/>
    <col min="1594" max="1594" width="20.33203125" bestFit="1" customWidth="1"/>
    <col min="1595" max="1595" width="17" bestFit="1" customWidth="1"/>
    <col min="1596" max="1596" width="20.33203125" bestFit="1" customWidth="1"/>
    <col min="1597" max="1597" width="17" bestFit="1" customWidth="1"/>
    <col min="1598" max="1598" width="20.33203125" bestFit="1" customWidth="1"/>
    <col min="1599" max="1599" width="17" bestFit="1" customWidth="1"/>
    <col min="1600" max="1600" width="20.33203125" bestFit="1" customWidth="1"/>
    <col min="1601" max="1601" width="17" bestFit="1" customWidth="1"/>
    <col min="1602" max="1602" width="20.33203125" bestFit="1" customWidth="1"/>
    <col min="1603" max="1603" width="17" bestFit="1" customWidth="1"/>
    <col min="1604" max="1604" width="20.33203125" bestFit="1" customWidth="1"/>
    <col min="1605" max="1605" width="17" bestFit="1" customWidth="1"/>
    <col min="1606" max="1606" width="20.33203125" bestFit="1" customWidth="1"/>
    <col min="1607" max="1607" width="17" bestFit="1" customWidth="1"/>
    <col min="1608" max="1608" width="20.33203125" bestFit="1" customWidth="1"/>
    <col min="1609" max="1609" width="17" bestFit="1" customWidth="1"/>
    <col min="1610" max="1610" width="20.33203125" bestFit="1" customWidth="1"/>
    <col min="1611" max="1611" width="17" bestFit="1" customWidth="1"/>
    <col min="1612" max="1612" width="20.33203125" bestFit="1" customWidth="1"/>
    <col min="1613" max="1613" width="17" bestFit="1" customWidth="1"/>
    <col min="1614" max="1614" width="20.33203125" bestFit="1" customWidth="1"/>
    <col min="1615" max="1615" width="17" bestFit="1" customWidth="1"/>
    <col min="1616" max="1616" width="20.33203125" bestFit="1" customWidth="1"/>
    <col min="1617" max="1617" width="17" bestFit="1" customWidth="1"/>
    <col min="1618" max="1618" width="20.33203125" bestFit="1" customWidth="1"/>
    <col min="1619" max="1619" width="17" bestFit="1" customWidth="1"/>
    <col min="1620" max="1620" width="20.33203125" bestFit="1" customWidth="1"/>
    <col min="1621" max="1621" width="17" bestFit="1" customWidth="1"/>
    <col min="1622" max="1622" width="20.33203125" bestFit="1" customWidth="1"/>
    <col min="1623" max="1623" width="17" bestFit="1" customWidth="1"/>
    <col min="1624" max="1624" width="20.33203125" bestFit="1" customWidth="1"/>
    <col min="1625" max="1625" width="17" bestFit="1" customWidth="1"/>
    <col min="1626" max="1626" width="20.33203125" bestFit="1" customWidth="1"/>
    <col min="1627" max="1627" width="17" bestFit="1" customWidth="1"/>
    <col min="1628" max="1628" width="20.33203125" bestFit="1" customWidth="1"/>
    <col min="1629" max="1629" width="17" bestFit="1" customWidth="1"/>
    <col min="1630" max="1630" width="20.33203125" bestFit="1" customWidth="1"/>
    <col min="1631" max="1631" width="17" bestFit="1" customWidth="1"/>
    <col min="1632" max="1632" width="20.33203125" bestFit="1" customWidth="1"/>
    <col min="1633" max="1633" width="17" bestFit="1" customWidth="1"/>
    <col min="1634" max="1634" width="20.33203125" bestFit="1" customWidth="1"/>
    <col min="1635" max="1635" width="17" bestFit="1" customWidth="1"/>
    <col min="1636" max="1636" width="20.33203125" bestFit="1" customWidth="1"/>
    <col min="1637" max="1637" width="17" bestFit="1" customWidth="1"/>
    <col min="1638" max="1638" width="20.33203125" bestFit="1" customWidth="1"/>
    <col min="1639" max="1639" width="17" bestFit="1" customWidth="1"/>
    <col min="1640" max="1640" width="20.33203125" bestFit="1" customWidth="1"/>
    <col min="1641" max="1641" width="17" bestFit="1" customWidth="1"/>
    <col min="1642" max="1642" width="20.33203125" bestFit="1" customWidth="1"/>
    <col min="1643" max="1643" width="17" bestFit="1" customWidth="1"/>
    <col min="1644" max="1644" width="20.33203125" bestFit="1" customWidth="1"/>
    <col min="1645" max="1645" width="17" bestFit="1" customWidth="1"/>
    <col min="1646" max="1646" width="20.33203125" bestFit="1" customWidth="1"/>
    <col min="1647" max="1647" width="17" bestFit="1" customWidth="1"/>
    <col min="1648" max="1648" width="20.33203125" bestFit="1" customWidth="1"/>
    <col min="1649" max="1649" width="17" bestFit="1" customWidth="1"/>
    <col min="1650" max="1650" width="20.33203125" bestFit="1" customWidth="1"/>
    <col min="1651" max="1651" width="17" bestFit="1" customWidth="1"/>
    <col min="1652" max="1652" width="20.33203125" bestFit="1" customWidth="1"/>
    <col min="1653" max="1653" width="17" bestFit="1" customWidth="1"/>
    <col min="1654" max="1654" width="20.33203125" bestFit="1" customWidth="1"/>
    <col min="1655" max="1655" width="17" bestFit="1" customWidth="1"/>
    <col min="1656" max="1656" width="20.33203125" bestFit="1" customWidth="1"/>
    <col min="1657" max="1657" width="17" bestFit="1" customWidth="1"/>
    <col min="1658" max="1658" width="20.33203125" bestFit="1" customWidth="1"/>
    <col min="1659" max="1659" width="17" bestFit="1" customWidth="1"/>
    <col min="1660" max="1660" width="20.33203125" bestFit="1" customWidth="1"/>
    <col min="1661" max="1661" width="17" bestFit="1" customWidth="1"/>
    <col min="1662" max="1662" width="20.33203125" bestFit="1" customWidth="1"/>
    <col min="1663" max="1663" width="17" bestFit="1" customWidth="1"/>
    <col min="1664" max="1664" width="20.33203125" bestFit="1" customWidth="1"/>
    <col min="1665" max="1665" width="17" bestFit="1" customWidth="1"/>
    <col min="1666" max="1666" width="20.33203125" bestFit="1" customWidth="1"/>
    <col min="1667" max="1667" width="17" bestFit="1" customWidth="1"/>
    <col min="1668" max="1668" width="20.33203125" bestFit="1" customWidth="1"/>
    <col min="1669" max="1669" width="17" bestFit="1" customWidth="1"/>
    <col min="1670" max="1670" width="20.33203125" bestFit="1" customWidth="1"/>
    <col min="1671" max="1671" width="17" bestFit="1" customWidth="1"/>
    <col min="1672" max="1672" width="20.33203125" bestFit="1" customWidth="1"/>
    <col min="1673" max="1673" width="17" bestFit="1" customWidth="1"/>
    <col min="1674" max="1674" width="20.33203125" bestFit="1" customWidth="1"/>
    <col min="1675" max="1675" width="17" bestFit="1" customWidth="1"/>
    <col min="1676" max="1676" width="20.33203125" bestFit="1" customWidth="1"/>
    <col min="1677" max="1677" width="17" bestFit="1" customWidth="1"/>
    <col min="1678" max="1678" width="20.33203125" bestFit="1" customWidth="1"/>
    <col min="1679" max="1679" width="17" bestFit="1" customWidth="1"/>
    <col min="1680" max="1680" width="20.33203125" bestFit="1" customWidth="1"/>
    <col min="1681" max="1681" width="17" bestFit="1" customWidth="1"/>
    <col min="1682" max="1682" width="20.33203125" bestFit="1" customWidth="1"/>
    <col min="1683" max="1683" width="17" bestFit="1" customWidth="1"/>
    <col min="1684" max="1684" width="20.33203125" bestFit="1" customWidth="1"/>
    <col min="1685" max="1685" width="17" bestFit="1" customWidth="1"/>
    <col min="1686" max="1686" width="20.33203125" bestFit="1" customWidth="1"/>
    <col min="1687" max="1687" width="17" bestFit="1" customWidth="1"/>
    <col min="1688" max="1688" width="20.33203125" bestFit="1" customWidth="1"/>
    <col min="1689" max="1689" width="17" bestFit="1" customWidth="1"/>
    <col min="1690" max="1690" width="20.33203125" bestFit="1" customWidth="1"/>
    <col min="1691" max="1691" width="17" bestFit="1" customWidth="1"/>
    <col min="1692" max="1692" width="20.33203125" bestFit="1" customWidth="1"/>
    <col min="1693" max="1693" width="17" bestFit="1" customWidth="1"/>
    <col min="1694" max="1694" width="20.33203125" bestFit="1" customWidth="1"/>
    <col min="1695" max="1695" width="17" bestFit="1" customWidth="1"/>
    <col min="1696" max="1696" width="20.33203125" bestFit="1" customWidth="1"/>
    <col min="1697" max="1697" width="17" bestFit="1" customWidth="1"/>
    <col min="1698" max="1698" width="20.33203125" bestFit="1" customWidth="1"/>
    <col min="1699" max="1699" width="17" bestFit="1" customWidth="1"/>
    <col min="1700" max="1700" width="20.33203125" bestFit="1" customWidth="1"/>
    <col min="1701" max="1701" width="17" bestFit="1" customWidth="1"/>
    <col min="1702" max="1702" width="20.33203125" bestFit="1" customWidth="1"/>
    <col min="1703" max="1703" width="17" bestFit="1" customWidth="1"/>
    <col min="1704" max="1704" width="20.33203125" bestFit="1" customWidth="1"/>
    <col min="1705" max="1705" width="17" bestFit="1" customWidth="1"/>
    <col min="1706" max="1706" width="20.33203125" bestFit="1" customWidth="1"/>
    <col min="1707" max="1707" width="17" bestFit="1" customWidth="1"/>
    <col min="1708" max="1708" width="20.33203125" bestFit="1" customWidth="1"/>
    <col min="1709" max="1709" width="17" bestFit="1" customWidth="1"/>
    <col min="1710" max="1710" width="20.33203125" bestFit="1" customWidth="1"/>
    <col min="1711" max="1711" width="17" bestFit="1" customWidth="1"/>
    <col min="1712" max="1712" width="20.33203125" bestFit="1" customWidth="1"/>
    <col min="1713" max="1713" width="17" bestFit="1" customWidth="1"/>
    <col min="1714" max="1714" width="20.33203125" bestFit="1" customWidth="1"/>
    <col min="1715" max="1715" width="17" bestFit="1" customWidth="1"/>
    <col min="1716" max="1716" width="20.33203125" bestFit="1" customWidth="1"/>
    <col min="1717" max="1717" width="17" bestFit="1" customWidth="1"/>
    <col min="1718" max="1718" width="20.33203125" bestFit="1" customWidth="1"/>
    <col min="1719" max="1719" width="17" bestFit="1" customWidth="1"/>
    <col min="1720" max="1720" width="20.33203125" bestFit="1" customWidth="1"/>
    <col min="1721" max="1721" width="17" bestFit="1" customWidth="1"/>
    <col min="1722" max="1722" width="20.33203125" bestFit="1" customWidth="1"/>
    <col min="1723" max="1723" width="17" bestFit="1" customWidth="1"/>
    <col min="1724" max="1724" width="20.33203125" bestFit="1" customWidth="1"/>
    <col min="1725" max="1725" width="17" bestFit="1" customWidth="1"/>
    <col min="1726" max="1726" width="20.33203125" bestFit="1" customWidth="1"/>
    <col min="1727" max="1727" width="17" bestFit="1" customWidth="1"/>
    <col min="1728" max="1728" width="20.33203125" bestFit="1" customWidth="1"/>
    <col min="1729" max="1729" width="17" bestFit="1" customWidth="1"/>
    <col min="1730" max="1730" width="20.33203125" bestFit="1" customWidth="1"/>
    <col min="1731" max="1731" width="17" bestFit="1" customWidth="1"/>
    <col min="1732" max="1732" width="20.33203125" bestFit="1" customWidth="1"/>
    <col min="1733" max="1733" width="17" bestFit="1" customWidth="1"/>
    <col min="1734" max="1734" width="20.33203125" bestFit="1" customWidth="1"/>
    <col min="1735" max="1735" width="17" bestFit="1" customWidth="1"/>
    <col min="1736" max="1736" width="20.33203125" bestFit="1" customWidth="1"/>
    <col min="1737" max="1737" width="17" bestFit="1" customWidth="1"/>
    <col min="1738" max="1738" width="20.33203125" bestFit="1" customWidth="1"/>
    <col min="1739" max="1739" width="17" bestFit="1" customWidth="1"/>
    <col min="1740" max="1740" width="20.33203125" bestFit="1" customWidth="1"/>
    <col min="1741" max="1741" width="17" bestFit="1" customWidth="1"/>
    <col min="1742" max="1742" width="20.33203125" bestFit="1" customWidth="1"/>
    <col min="1743" max="1743" width="17" bestFit="1" customWidth="1"/>
    <col min="1744" max="1744" width="20.33203125" bestFit="1" customWidth="1"/>
    <col min="1745" max="1745" width="17" bestFit="1" customWidth="1"/>
    <col min="1746" max="1746" width="20.33203125" bestFit="1" customWidth="1"/>
    <col min="1747" max="1747" width="17" bestFit="1" customWidth="1"/>
    <col min="1748" max="1748" width="20.33203125" bestFit="1" customWidth="1"/>
    <col min="1749" max="1749" width="17" bestFit="1" customWidth="1"/>
    <col min="1750" max="1750" width="20.33203125" bestFit="1" customWidth="1"/>
    <col min="1751" max="1751" width="17" bestFit="1" customWidth="1"/>
    <col min="1752" max="1752" width="20.33203125" bestFit="1" customWidth="1"/>
    <col min="1753" max="1753" width="17" bestFit="1" customWidth="1"/>
    <col min="1754" max="1754" width="20.33203125" bestFit="1" customWidth="1"/>
    <col min="1755" max="1755" width="17" bestFit="1" customWidth="1"/>
    <col min="1756" max="1756" width="20.33203125" bestFit="1" customWidth="1"/>
    <col min="1757" max="1757" width="17" bestFit="1" customWidth="1"/>
    <col min="1758" max="1758" width="20.33203125" bestFit="1" customWidth="1"/>
    <col min="1759" max="1759" width="17" bestFit="1" customWidth="1"/>
    <col min="1760" max="1760" width="20.33203125" bestFit="1" customWidth="1"/>
    <col min="1761" max="1761" width="17" bestFit="1" customWidth="1"/>
    <col min="1762" max="1762" width="20.33203125" bestFit="1" customWidth="1"/>
    <col min="1763" max="1763" width="17" bestFit="1" customWidth="1"/>
    <col min="1764" max="1764" width="20.33203125" bestFit="1" customWidth="1"/>
    <col min="1765" max="1765" width="17" bestFit="1" customWidth="1"/>
    <col min="1766" max="1766" width="20.33203125" bestFit="1" customWidth="1"/>
    <col min="1767" max="1767" width="17" bestFit="1" customWidth="1"/>
    <col min="1768" max="1768" width="20.33203125" bestFit="1" customWidth="1"/>
    <col min="1769" max="1769" width="17" bestFit="1" customWidth="1"/>
    <col min="1770" max="1770" width="20.33203125" bestFit="1" customWidth="1"/>
    <col min="1771" max="1771" width="17" bestFit="1" customWidth="1"/>
    <col min="1772" max="1772" width="20.33203125" bestFit="1" customWidth="1"/>
    <col min="1773" max="1773" width="17" bestFit="1" customWidth="1"/>
    <col min="1774" max="1774" width="20.33203125" bestFit="1" customWidth="1"/>
    <col min="1775" max="1775" width="17" bestFit="1" customWidth="1"/>
    <col min="1776" max="1776" width="20.33203125" bestFit="1" customWidth="1"/>
    <col min="1777" max="1777" width="17" bestFit="1" customWidth="1"/>
    <col min="1778" max="1778" width="20.33203125" bestFit="1" customWidth="1"/>
    <col min="1779" max="1779" width="17" bestFit="1" customWidth="1"/>
    <col min="1780" max="1780" width="20.33203125" bestFit="1" customWidth="1"/>
    <col min="1781" max="1781" width="17" bestFit="1" customWidth="1"/>
    <col min="1782" max="1782" width="20.33203125" bestFit="1" customWidth="1"/>
    <col min="1783" max="1783" width="17" bestFit="1" customWidth="1"/>
    <col min="1784" max="1784" width="20.33203125" bestFit="1" customWidth="1"/>
    <col min="1785" max="1785" width="17" bestFit="1" customWidth="1"/>
    <col min="1786" max="1786" width="20.33203125" bestFit="1" customWidth="1"/>
    <col min="1787" max="1787" width="17" bestFit="1" customWidth="1"/>
    <col min="1788" max="1788" width="20.33203125" bestFit="1" customWidth="1"/>
    <col min="1789" max="1789" width="17" bestFit="1" customWidth="1"/>
    <col min="1790" max="1790" width="20.33203125" bestFit="1" customWidth="1"/>
    <col min="1791" max="1791" width="17" bestFit="1" customWidth="1"/>
    <col min="1792" max="1792" width="20.33203125" bestFit="1" customWidth="1"/>
    <col min="1793" max="1793" width="17" bestFit="1" customWidth="1"/>
    <col min="1794" max="1794" width="20.33203125" bestFit="1" customWidth="1"/>
    <col min="1795" max="1795" width="17" bestFit="1" customWidth="1"/>
    <col min="1796" max="1796" width="20.33203125" bestFit="1" customWidth="1"/>
    <col min="1797" max="1797" width="17" bestFit="1" customWidth="1"/>
    <col min="1798" max="1798" width="20.33203125" bestFit="1" customWidth="1"/>
    <col min="1799" max="1799" width="17" bestFit="1" customWidth="1"/>
    <col min="1800" max="1800" width="20.33203125" bestFit="1" customWidth="1"/>
    <col min="1801" max="1801" width="17" bestFit="1" customWidth="1"/>
    <col min="1802" max="1802" width="20.33203125" bestFit="1" customWidth="1"/>
    <col min="1803" max="1803" width="17" bestFit="1" customWidth="1"/>
    <col min="1804" max="1804" width="20.33203125" bestFit="1" customWidth="1"/>
    <col min="1805" max="1805" width="17" bestFit="1" customWidth="1"/>
    <col min="1806" max="1806" width="20.33203125" bestFit="1" customWidth="1"/>
    <col min="1807" max="1807" width="17" bestFit="1" customWidth="1"/>
    <col min="1808" max="1808" width="20.33203125" bestFit="1" customWidth="1"/>
    <col min="1809" max="1809" width="17" bestFit="1" customWidth="1"/>
    <col min="1810" max="1810" width="20.33203125" bestFit="1" customWidth="1"/>
    <col min="1811" max="1811" width="17" bestFit="1" customWidth="1"/>
    <col min="1812" max="1812" width="20.33203125" bestFit="1" customWidth="1"/>
    <col min="1813" max="1813" width="17" bestFit="1" customWidth="1"/>
    <col min="1814" max="1814" width="20.33203125" bestFit="1" customWidth="1"/>
    <col min="1815" max="1815" width="17" bestFit="1" customWidth="1"/>
    <col min="1816" max="1816" width="20.33203125" bestFit="1" customWidth="1"/>
    <col min="1817" max="1817" width="17" bestFit="1" customWidth="1"/>
    <col min="1818" max="1818" width="20.33203125" bestFit="1" customWidth="1"/>
    <col min="1819" max="1819" width="17" bestFit="1" customWidth="1"/>
    <col min="1820" max="1820" width="20.33203125" bestFit="1" customWidth="1"/>
    <col min="1821" max="1821" width="17" bestFit="1" customWidth="1"/>
    <col min="1822" max="1822" width="20.33203125" bestFit="1" customWidth="1"/>
    <col min="1823" max="1823" width="17" bestFit="1" customWidth="1"/>
    <col min="1824" max="1824" width="20.33203125" bestFit="1" customWidth="1"/>
    <col min="1825" max="1825" width="17" bestFit="1" customWidth="1"/>
    <col min="1826" max="1826" width="20.33203125" bestFit="1" customWidth="1"/>
    <col min="1827" max="1827" width="17" bestFit="1" customWidth="1"/>
    <col min="1828" max="1828" width="20.33203125" bestFit="1" customWidth="1"/>
    <col min="1829" max="1829" width="17" bestFit="1" customWidth="1"/>
    <col min="1830" max="1830" width="20.33203125" bestFit="1" customWidth="1"/>
    <col min="1831" max="1831" width="17" bestFit="1" customWidth="1"/>
    <col min="1832" max="1832" width="20.33203125" bestFit="1" customWidth="1"/>
    <col min="1833" max="1833" width="17" bestFit="1" customWidth="1"/>
    <col min="1834" max="1834" width="20.33203125" bestFit="1" customWidth="1"/>
    <col min="1835" max="1835" width="17" bestFit="1" customWidth="1"/>
    <col min="1836" max="1836" width="20.33203125" bestFit="1" customWidth="1"/>
    <col min="1837" max="1837" width="17" bestFit="1" customWidth="1"/>
    <col min="1838" max="1838" width="20.33203125" bestFit="1" customWidth="1"/>
    <col min="1839" max="1839" width="17" bestFit="1" customWidth="1"/>
    <col min="1840" max="1840" width="20.33203125" bestFit="1" customWidth="1"/>
    <col min="1841" max="1841" width="17" bestFit="1" customWidth="1"/>
    <col min="1842" max="1842" width="20.33203125" bestFit="1" customWidth="1"/>
    <col min="1843" max="1843" width="17" bestFit="1" customWidth="1"/>
    <col min="1844" max="1844" width="20.33203125" bestFit="1" customWidth="1"/>
    <col min="1845" max="1845" width="17" bestFit="1" customWidth="1"/>
    <col min="1846" max="1846" width="20.33203125" bestFit="1" customWidth="1"/>
    <col min="1847" max="1847" width="17" bestFit="1" customWidth="1"/>
    <col min="1848" max="1848" width="20.33203125" bestFit="1" customWidth="1"/>
    <col min="1849" max="1849" width="17" bestFit="1" customWidth="1"/>
    <col min="1850" max="1850" width="20.33203125" bestFit="1" customWidth="1"/>
    <col min="1851" max="1851" width="17" bestFit="1" customWidth="1"/>
    <col min="1852" max="1852" width="20.33203125" bestFit="1" customWidth="1"/>
    <col min="1853" max="1853" width="17" bestFit="1" customWidth="1"/>
    <col min="1854" max="1854" width="20.33203125" bestFit="1" customWidth="1"/>
    <col min="1855" max="1855" width="17" bestFit="1" customWidth="1"/>
    <col min="1856" max="1856" width="20.33203125" bestFit="1" customWidth="1"/>
    <col min="1857" max="1857" width="17" bestFit="1" customWidth="1"/>
    <col min="1858" max="1858" width="20.33203125" bestFit="1" customWidth="1"/>
    <col min="1859" max="1859" width="17" bestFit="1" customWidth="1"/>
    <col min="1860" max="1860" width="20.33203125" bestFit="1" customWidth="1"/>
    <col min="1861" max="1861" width="17" bestFit="1" customWidth="1"/>
    <col min="1862" max="1862" width="20.33203125" bestFit="1" customWidth="1"/>
    <col min="1863" max="1863" width="17" bestFit="1" customWidth="1"/>
    <col min="1864" max="1864" width="20.33203125" bestFit="1" customWidth="1"/>
    <col min="1865" max="1865" width="17" bestFit="1" customWidth="1"/>
    <col min="1866" max="1866" width="20.33203125" bestFit="1" customWidth="1"/>
    <col min="1867" max="1867" width="17" bestFit="1" customWidth="1"/>
    <col min="1868" max="1868" width="20.33203125" bestFit="1" customWidth="1"/>
    <col min="1869" max="1869" width="17" bestFit="1" customWidth="1"/>
    <col min="1870" max="1870" width="20.33203125" bestFit="1" customWidth="1"/>
    <col min="1871" max="1871" width="17" bestFit="1" customWidth="1"/>
    <col min="1872" max="1872" width="20.33203125" bestFit="1" customWidth="1"/>
    <col min="1873" max="1873" width="17" bestFit="1" customWidth="1"/>
    <col min="1874" max="1874" width="20.33203125" bestFit="1" customWidth="1"/>
    <col min="1875" max="1875" width="17" bestFit="1" customWidth="1"/>
    <col min="1876" max="1876" width="20.33203125" bestFit="1" customWidth="1"/>
    <col min="1877" max="1877" width="17" bestFit="1" customWidth="1"/>
    <col min="1878" max="1878" width="20.33203125" bestFit="1" customWidth="1"/>
    <col min="1879" max="1879" width="17" bestFit="1" customWidth="1"/>
    <col min="1880" max="1880" width="20.33203125" bestFit="1" customWidth="1"/>
    <col min="1881" max="1881" width="17" bestFit="1" customWidth="1"/>
    <col min="1882" max="1882" width="20.33203125" bestFit="1" customWidth="1"/>
    <col min="1883" max="1883" width="17" bestFit="1" customWidth="1"/>
    <col min="1884" max="1884" width="20.33203125" bestFit="1" customWidth="1"/>
    <col min="1885" max="1885" width="17" bestFit="1" customWidth="1"/>
    <col min="1886" max="1886" width="20.33203125" bestFit="1" customWidth="1"/>
    <col min="1887" max="1887" width="17" bestFit="1" customWidth="1"/>
    <col min="1888" max="1888" width="20.33203125" bestFit="1" customWidth="1"/>
    <col min="1889" max="1889" width="17" bestFit="1" customWidth="1"/>
    <col min="1890" max="1890" width="20.33203125" bestFit="1" customWidth="1"/>
    <col min="1891" max="1891" width="17" bestFit="1" customWidth="1"/>
    <col min="1892" max="1892" width="20.33203125" bestFit="1" customWidth="1"/>
    <col min="1893" max="1893" width="17" bestFit="1" customWidth="1"/>
    <col min="1894" max="1894" width="20.33203125" bestFit="1" customWidth="1"/>
    <col min="1895" max="1895" width="17" bestFit="1" customWidth="1"/>
    <col min="1896" max="1896" width="20.33203125" bestFit="1" customWidth="1"/>
    <col min="1897" max="1897" width="17" bestFit="1" customWidth="1"/>
    <col min="1898" max="1898" width="20.33203125" bestFit="1" customWidth="1"/>
    <col min="1899" max="1899" width="17" bestFit="1" customWidth="1"/>
    <col min="1900" max="1900" width="20.33203125" bestFit="1" customWidth="1"/>
    <col min="1901" max="1901" width="17" bestFit="1" customWidth="1"/>
    <col min="1902" max="1902" width="20.33203125" bestFit="1" customWidth="1"/>
    <col min="1903" max="1903" width="17" bestFit="1" customWidth="1"/>
    <col min="1904" max="1904" width="20.33203125" bestFit="1" customWidth="1"/>
    <col min="1905" max="1905" width="17" bestFit="1" customWidth="1"/>
    <col min="1906" max="1906" width="20.33203125" bestFit="1" customWidth="1"/>
    <col min="1907" max="1907" width="17" bestFit="1" customWidth="1"/>
    <col min="1908" max="1908" width="20.33203125" bestFit="1" customWidth="1"/>
    <col min="1909" max="1909" width="17" bestFit="1" customWidth="1"/>
    <col min="1910" max="1910" width="20.33203125" bestFit="1" customWidth="1"/>
    <col min="1911" max="1911" width="17" bestFit="1" customWidth="1"/>
    <col min="1912" max="1912" width="20.33203125" bestFit="1" customWidth="1"/>
    <col min="1913" max="1913" width="17" bestFit="1" customWidth="1"/>
    <col min="1914" max="1914" width="20.33203125" bestFit="1" customWidth="1"/>
    <col min="1915" max="1915" width="17" bestFit="1" customWidth="1"/>
    <col min="1916" max="1916" width="20.33203125" bestFit="1" customWidth="1"/>
    <col min="1917" max="1917" width="17" bestFit="1" customWidth="1"/>
    <col min="1918" max="1918" width="20.33203125" bestFit="1" customWidth="1"/>
    <col min="1919" max="1919" width="17" bestFit="1" customWidth="1"/>
    <col min="1920" max="1920" width="20.33203125" bestFit="1" customWidth="1"/>
    <col min="1921" max="1921" width="17" bestFit="1" customWidth="1"/>
    <col min="1922" max="1922" width="20.33203125" bestFit="1" customWidth="1"/>
    <col min="1923" max="1923" width="17" bestFit="1" customWidth="1"/>
    <col min="1924" max="1924" width="20.33203125" bestFit="1" customWidth="1"/>
    <col min="1925" max="1925" width="17" bestFit="1" customWidth="1"/>
    <col min="1926" max="1926" width="20.33203125" bestFit="1" customWidth="1"/>
    <col min="1927" max="1927" width="17" bestFit="1" customWidth="1"/>
    <col min="1928" max="1928" width="20.33203125" bestFit="1" customWidth="1"/>
    <col min="1929" max="1929" width="17" bestFit="1" customWidth="1"/>
    <col min="1930" max="1930" width="20.33203125" bestFit="1" customWidth="1"/>
    <col min="1931" max="1931" width="17" bestFit="1" customWidth="1"/>
    <col min="1932" max="1932" width="20.33203125" bestFit="1" customWidth="1"/>
    <col min="1933" max="1933" width="17" bestFit="1" customWidth="1"/>
    <col min="1934" max="1934" width="20.33203125" bestFit="1" customWidth="1"/>
    <col min="1935" max="1935" width="17" bestFit="1" customWidth="1"/>
    <col min="1936" max="1936" width="20.33203125" bestFit="1" customWidth="1"/>
    <col min="1937" max="1937" width="17" bestFit="1" customWidth="1"/>
    <col min="1938" max="1938" width="20.33203125" bestFit="1" customWidth="1"/>
    <col min="1939" max="1939" width="17" bestFit="1" customWidth="1"/>
    <col min="1940" max="1940" width="20.33203125" bestFit="1" customWidth="1"/>
    <col min="1941" max="1941" width="17" bestFit="1" customWidth="1"/>
    <col min="1942" max="1942" width="20.33203125" bestFit="1" customWidth="1"/>
    <col min="1943" max="1943" width="17" bestFit="1" customWidth="1"/>
    <col min="1944" max="1944" width="20.33203125" bestFit="1" customWidth="1"/>
    <col min="1945" max="1945" width="17" bestFit="1" customWidth="1"/>
    <col min="1946" max="1946" width="20.33203125" bestFit="1" customWidth="1"/>
    <col min="1947" max="1947" width="17" bestFit="1" customWidth="1"/>
    <col min="1948" max="1948" width="20.33203125" bestFit="1" customWidth="1"/>
    <col min="1949" max="1949" width="17" bestFit="1" customWidth="1"/>
    <col min="1950" max="1950" width="20.33203125" bestFit="1" customWidth="1"/>
    <col min="1951" max="1951" width="17" bestFit="1" customWidth="1"/>
    <col min="1952" max="1952" width="20.33203125" bestFit="1" customWidth="1"/>
    <col min="1953" max="1953" width="17" bestFit="1" customWidth="1"/>
    <col min="1954" max="1954" width="20.33203125" bestFit="1" customWidth="1"/>
    <col min="1955" max="1955" width="17" bestFit="1" customWidth="1"/>
    <col min="1956" max="1956" width="20.33203125" bestFit="1" customWidth="1"/>
    <col min="1957" max="1957" width="17" bestFit="1" customWidth="1"/>
    <col min="1958" max="1958" width="20.33203125" bestFit="1" customWidth="1"/>
    <col min="1959" max="1959" width="17" bestFit="1" customWidth="1"/>
    <col min="1960" max="1960" width="20.33203125" bestFit="1" customWidth="1"/>
    <col min="1961" max="1961" width="17" bestFit="1" customWidth="1"/>
    <col min="1962" max="1962" width="20.33203125" bestFit="1" customWidth="1"/>
    <col min="1963" max="1963" width="17" bestFit="1" customWidth="1"/>
    <col min="1964" max="1964" width="20.33203125" bestFit="1" customWidth="1"/>
    <col min="1965" max="1965" width="17" bestFit="1" customWidth="1"/>
    <col min="1966" max="1966" width="20.33203125" bestFit="1" customWidth="1"/>
    <col min="1967" max="1967" width="17" bestFit="1" customWidth="1"/>
    <col min="1968" max="1968" width="20.33203125" bestFit="1" customWidth="1"/>
    <col min="1969" max="1969" width="17" bestFit="1" customWidth="1"/>
    <col min="1970" max="1970" width="20.33203125" bestFit="1" customWidth="1"/>
    <col min="1971" max="1971" width="17" bestFit="1" customWidth="1"/>
    <col min="1972" max="1972" width="20.33203125" bestFit="1" customWidth="1"/>
    <col min="1973" max="1973" width="17" bestFit="1" customWidth="1"/>
    <col min="1974" max="1974" width="20.33203125" bestFit="1" customWidth="1"/>
    <col min="1975" max="1975" width="17" bestFit="1" customWidth="1"/>
    <col min="1976" max="1976" width="20.33203125" bestFit="1" customWidth="1"/>
    <col min="1977" max="1977" width="17" bestFit="1" customWidth="1"/>
    <col min="1978" max="1978" width="20.33203125" bestFit="1" customWidth="1"/>
    <col min="1979" max="1979" width="17" bestFit="1" customWidth="1"/>
    <col min="1980" max="1980" width="20.33203125" bestFit="1" customWidth="1"/>
    <col min="1981" max="1981" width="17" bestFit="1" customWidth="1"/>
    <col min="1982" max="1982" width="20.33203125" bestFit="1" customWidth="1"/>
    <col min="1983" max="1983" width="17" bestFit="1" customWidth="1"/>
    <col min="1984" max="1984" width="20.33203125" bestFit="1" customWidth="1"/>
    <col min="1985" max="1985" width="17" bestFit="1" customWidth="1"/>
    <col min="1986" max="1986" width="20.33203125" bestFit="1" customWidth="1"/>
    <col min="1987" max="1987" width="17" bestFit="1" customWidth="1"/>
    <col min="1988" max="1988" width="20.33203125" bestFit="1" customWidth="1"/>
    <col min="1989" max="1989" width="17" bestFit="1" customWidth="1"/>
    <col min="1990" max="1990" width="20.33203125" bestFit="1" customWidth="1"/>
    <col min="1991" max="1991" width="17" bestFit="1" customWidth="1"/>
    <col min="1992" max="1992" width="20.33203125" bestFit="1" customWidth="1"/>
    <col min="1993" max="1993" width="17" bestFit="1" customWidth="1"/>
    <col min="1994" max="1994" width="20.33203125" bestFit="1" customWidth="1"/>
    <col min="1995" max="1995" width="17" bestFit="1" customWidth="1"/>
    <col min="1996" max="1996" width="20.33203125" bestFit="1" customWidth="1"/>
    <col min="1997" max="1997" width="17" bestFit="1" customWidth="1"/>
    <col min="1998" max="1998" width="20.33203125" bestFit="1" customWidth="1"/>
    <col min="1999" max="1999" width="17" bestFit="1" customWidth="1"/>
    <col min="2000" max="2000" width="20.33203125" bestFit="1" customWidth="1"/>
    <col min="2001" max="2001" width="17" bestFit="1" customWidth="1"/>
    <col min="2002" max="2002" width="20.33203125" bestFit="1" customWidth="1"/>
    <col min="2003" max="2003" width="17" bestFit="1" customWidth="1"/>
    <col min="2004" max="2004" width="20.33203125" bestFit="1" customWidth="1"/>
    <col min="2005" max="2005" width="17" bestFit="1" customWidth="1"/>
    <col min="2006" max="2006" width="20.33203125" bestFit="1" customWidth="1"/>
    <col min="2007" max="2007" width="17" bestFit="1" customWidth="1"/>
    <col min="2008" max="2008" width="20.33203125" bestFit="1" customWidth="1"/>
    <col min="2009" max="2009" width="17" bestFit="1" customWidth="1"/>
    <col min="2010" max="2010" width="20.33203125" bestFit="1" customWidth="1"/>
    <col min="2011" max="2011" width="17" bestFit="1" customWidth="1"/>
    <col min="2012" max="2012" width="20.33203125" bestFit="1" customWidth="1"/>
    <col min="2013" max="2013" width="17" bestFit="1" customWidth="1"/>
    <col min="2014" max="2014" width="20.33203125" bestFit="1" customWidth="1"/>
    <col min="2015" max="2015" width="17" bestFit="1" customWidth="1"/>
    <col min="2016" max="2016" width="20.33203125" bestFit="1" customWidth="1"/>
    <col min="2017" max="2017" width="17" bestFit="1" customWidth="1"/>
    <col min="2018" max="2018" width="20.33203125" bestFit="1" customWidth="1"/>
    <col min="2019" max="2019" width="17" bestFit="1" customWidth="1"/>
    <col min="2020" max="2020" width="20.33203125" bestFit="1" customWidth="1"/>
    <col min="2021" max="2021" width="17" bestFit="1" customWidth="1"/>
    <col min="2022" max="2022" width="20.33203125" bestFit="1" customWidth="1"/>
    <col min="2023" max="2023" width="17" bestFit="1" customWidth="1"/>
    <col min="2024" max="2024" width="20.33203125" bestFit="1" customWidth="1"/>
    <col min="2025" max="2025" width="17" bestFit="1" customWidth="1"/>
    <col min="2026" max="2026" width="20.33203125" bestFit="1" customWidth="1"/>
    <col min="2027" max="2027" width="17" bestFit="1" customWidth="1"/>
    <col min="2028" max="2028" width="20.33203125" bestFit="1" customWidth="1"/>
    <col min="2029" max="2029" width="17" bestFit="1" customWidth="1"/>
    <col min="2030" max="2030" width="20.33203125" bestFit="1" customWidth="1"/>
    <col min="2031" max="2031" width="17" bestFit="1" customWidth="1"/>
    <col min="2032" max="2032" width="20.33203125" bestFit="1" customWidth="1"/>
    <col min="2033" max="2033" width="17" bestFit="1" customWidth="1"/>
    <col min="2034" max="2034" width="20.33203125" bestFit="1" customWidth="1"/>
    <col min="2035" max="2035" width="17" bestFit="1" customWidth="1"/>
    <col min="2036" max="2036" width="20.33203125" bestFit="1" customWidth="1"/>
    <col min="2037" max="2037" width="17" bestFit="1" customWidth="1"/>
    <col min="2038" max="2038" width="20.33203125" bestFit="1" customWidth="1"/>
    <col min="2039" max="2039" width="17" bestFit="1" customWidth="1"/>
    <col min="2040" max="2040" width="20.33203125" bestFit="1" customWidth="1"/>
    <col min="2041" max="2041" width="17" bestFit="1" customWidth="1"/>
    <col min="2042" max="2042" width="20.33203125" bestFit="1" customWidth="1"/>
    <col min="2043" max="2043" width="17" bestFit="1" customWidth="1"/>
    <col min="2044" max="2044" width="20.33203125" bestFit="1" customWidth="1"/>
    <col min="2045" max="2045" width="17" bestFit="1" customWidth="1"/>
    <col min="2046" max="2046" width="20.33203125" bestFit="1" customWidth="1"/>
    <col min="2047" max="2047" width="17" bestFit="1" customWidth="1"/>
    <col min="2048" max="2048" width="20.33203125" bestFit="1" customWidth="1"/>
    <col min="2049" max="2049" width="17" bestFit="1" customWidth="1"/>
    <col min="2050" max="2050" width="20.33203125" bestFit="1" customWidth="1"/>
    <col min="2051" max="2051" width="17" bestFit="1" customWidth="1"/>
    <col min="2052" max="2052" width="20.33203125" bestFit="1" customWidth="1"/>
    <col min="2053" max="2053" width="17" bestFit="1" customWidth="1"/>
    <col min="2054" max="2054" width="20.33203125" bestFit="1" customWidth="1"/>
    <col min="2055" max="2055" width="17" bestFit="1" customWidth="1"/>
    <col min="2056" max="2056" width="20.33203125" bestFit="1" customWidth="1"/>
    <col min="2057" max="2057" width="17" bestFit="1" customWidth="1"/>
    <col min="2058" max="2058" width="20.33203125" bestFit="1" customWidth="1"/>
    <col min="2059" max="2059" width="17" bestFit="1" customWidth="1"/>
    <col min="2060" max="2060" width="20.33203125" bestFit="1" customWidth="1"/>
    <col min="2061" max="2061" width="17" bestFit="1" customWidth="1"/>
    <col min="2062" max="2062" width="20.33203125" bestFit="1" customWidth="1"/>
    <col min="2063" max="2063" width="17" bestFit="1" customWidth="1"/>
    <col min="2064" max="2064" width="20.33203125" bestFit="1" customWidth="1"/>
    <col min="2065" max="2065" width="17" bestFit="1" customWidth="1"/>
    <col min="2066" max="2066" width="20.33203125" bestFit="1" customWidth="1"/>
    <col min="2067" max="2067" width="17" bestFit="1" customWidth="1"/>
    <col min="2068" max="2068" width="20.33203125" bestFit="1" customWidth="1"/>
    <col min="2069" max="2069" width="17" bestFit="1" customWidth="1"/>
    <col min="2070" max="2070" width="20.33203125" bestFit="1" customWidth="1"/>
    <col min="2071" max="2071" width="17" bestFit="1" customWidth="1"/>
    <col min="2072" max="2072" width="20.33203125" bestFit="1" customWidth="1"/>
    <col min="2073" max="2073" width="17" bestFit="1" customWidth="1"/>
    <col min="2074" max="2074" width="20.33203125" bestFit="1" customWidth="1"/>
    <col min="2075" max="2075" width="17" bestFit="1" customWidth="1"/>
    <col min="2076" max="2076" width="20.33203125" bestFit="1" customWidth="1"/>
    <col min="2077" max="2077" width="17" bestFit="1" customWidth="1"/>
    <col min="2078" max="2078" width="20.33203125" bestFit="1" customWidth="1"/>
    <col min="2079" max="2079" width="17" bestFit="1" customWidth="1"/>
    <col min="2080" max="2080" width="20.33203125" bestFit="1" customWidth="1"/>
    <col min="2081" max="2081" width="17" bestFit="1" customWidth="1"/>
    <col min="2082" max="2082" width="20.33203125" bestFit="1" customWidth="1"/>
    <col min="2083" max="2083" width="17" bestFit="1" customWidth="1"/>
    <col min="2084" max="2084" width="20.33203125" bestFit="1" customWidth="1"/>
    <col min="2085" max="2085" width="17" bestFit="1" customWidth="1"/>
    <col min="2086" max="2086" width="20.33203125" bestFit="1" customWidth="1"/>
    <col min="2087" max="2087" width="17" bestFit="1" customWidth="1"/>
    <col min="2088" max="2088" width="20.33203125" bestFit="1" customWidth="1"/>
    <col min="2089" max="2089" width="17" bestFit="1" customWidth="1"/>
    <col min="2090" max="2090" width="20.33203125" bestFit="1" customWidth="1"/>
    <col min="2091" max="2091" width="17" bestFit="1" customWidth="1"/>
    <col min="2092" max="2092" width="20.33203125" bestFit="1" customWidth="1"/>
    <col min="2093" max="2093" width="17" bestFit="1" customWidth="1"/>
    <col min="2094" max="2094" width="20.33203125" bestFit="1" customWidth="1"/>
    <col min="2095" max="2095" width="17" bestFit="1" customWidth="1"/>
    <col min="2096" max="2096" width="20.33203125" bestFit="1" customWidth="1"/>
    <col min="2097" max="2097" width="17" bestFit="1" customWidth="1"/>
    <col min="2098" max="2098" width="20.33203125" bestFit="1" customWidth="1"/>
    <col min="2099" max="2099" width="17" bestFit="1" customWidth="1"/>
    <col min="2100" max="2100" width="20.33203125" bestFit="1" customWidth="1"/>
    <col min="2101" max="2101" width="17" bestFit="1" customWidth="1"/>
    <col min="2102" max="2102" width="20.33203125" bestFit="1" customWidth="1"/>
    <col min="2103" max="2103" width="17" bestFit="1" customWidth="1"/>
    <col min="2104" max="2104" width="20.33203125" bestFit="1" customWidth="1"/>
    <col min="2105" max="2105" width="17" bestFit="1" customWidth="1"/>
    <col min="2106" max="2106" width="20.33203125" bestFit="1" customWidth="1"/>
    <col min="2107" max="2107" width="17" bestFit="1" customWidth="1"/>
    <col min="2108" max="2108" width="20.33203125" bestFit="1" customWidth="1"/>
    <col min="2109" max="2109" width="17" bestFit="1" customWidth="1"/>
    <col min="2110" max="2110" width="20.33203125" bestFit="1" customWidth="1"/>
    <col min="2111" max="2111" width="17" bestFit="1" customWidth="1"/>
    <col min="2112" max="2112" width="20.33203125" bestFit="1" customWidth="1"/>
    <col min="2113" max="2113" width="17" bestFit="1" customWidth="1"/>
    <col min="2114" max="2114" width="20.33203125" bestFit="1" customWidth="1"/>
    <col min="2115" max="2115" width="17" bestFit="1" customWidth="1"/>
    <col min="2116" max="2116" width="20.33203125" bestFit="1" customWidth="1"/>
    <col min="2117" max="2117" width="17" bestFit="1" customWidth="1"/>
    <col min="2118" max="2118" width="20.33203125" bestFit="1" customWidth="1"/>
    <col min="2119" max="2119" width="17" bestFit="1" customWidth="1"/>
    <col min="2120" max="2120" width="20.33203125" bestFit="1" customWidth="1"/>
    <col min="2121" max="2121" width="17" bestFit="1" customWidth="1"/>
    <col min="2122" max="2122" width="20.33203125" bestFit="1" customWidth="1"/>
    <col min="2123" max="2123" width="17" bestFit="1" customWidth="1"/>
    <col min="2124" max="2124" width="20.33203125" bestFit="1" customWidth="1"/>
    <col min="2125" max="2125" width="17" bestFit="1" customWidth="1"/>
    <col min="2126" max="2126" width="20.33203125" bestFit="1" customWidth="1"/>
    <col min="2127" max="2127" width="17" bestFit="1" customWidth="1"/>
    <col min="2128" max="2128" width="20.33203125" bestFit="1" customWidth="1"/>
    <col min="2129" max="2129" width="17" bestFit="1" customWidth="1"/>
    <col min="2130" max="2130" width="20.33203125" bestFit="1" customWidth="1"/>
    <col min="2131" max="2131" width="17" bestFit="1" customWidth="1"/>
    <col min="2132" max="2132" width="20.33203125" bestFit="1" customWidth="1"/>
    <col min="2133" max="2133" width="17" bestFit="1" customWidth="1"/>
    <col min="2134" max="2134" width="20.33203125" bestFit="1" customWidth="1"/>
    <col min="2135" max="2135" width="17" bestFit="1" customWidth="1"/>
    <col min="2136" max="2136" width="20.33203125" bestFit="1" customWidth="1"/>
    <col min="2137" max="2137" width="17" bestFit="1" customWidth="1"/>
    <col min="2138" max="2138" width="20.33203125" bestFit="1" customWidth="1"/>
    <col min="2139" max="2139" width="17" bestFit="1" customWidth="1"/>
    <col min="2140" max="2140" width="20.33203125" bestFit="1" customWidth="1"/>
    <col min="2141" max="2141" width="17" bestFit="1" customWidth="1"/>
    <col min="2142" max="2142" width="20.33203125" bestFit="1" customWidth="1"/>
    <col min="2143" max="2143" width="17" bestFit="1" customWidth="1"/>
    <col min="2144" max="2144" width="20.33203125" bestFit="1" customWidth="1"/>
    <col min="2145" max="2145" width="17" bestFit="1" customWidth="1"/>
    <col min="2146" max="2146" width="20.33203125" bestFit="1" customWidth="1"/>
    <col min="2147" max="2147" width="17" bestFit="1" customWidth="1"/>
    <col min="2148" max="2148" width="20.33203125" bestFit="1" customWidth="1"/>
    <col min="2149" max="2149" width="17" bestFit="1" customWidth="1"/>
    <col min="2150" max="2150" width="20.33203125" bestFit="1" customWidth="1"/>
    <col min="2151" max="2151" width="17" bestFit="1" customWidth="1"/>
    <col min="2152" max="2152" width="20.33203125" bestFit="1" customWidth="1"/>
    <col min="2153" max="2153" width="17" bestFit="1" customWidth="1"/>
    <col min="2154" max="2154" width="20.33203125" bestFit="1" customWidth="1"/>
    <col min="2155" max="2155" width="17" bestFit="1" customWidth="1"/>
    <col min="2156" max="2156" width="20.33203125" bestFit="1" customWidth="1"/>
    <col min="2157" max="2157" width="17" bestFit="1" customWidth="1"/>
    <col min="2158" max="2158" width="20.33203125" bestFit="1" customWidth="1"/>
    <col min="2159" max="2159" width="17" bestFit="1" customWidth="1"/>
    <col min="2160" max="2160" width="20.33203125" bestFit="1" customWidth="1"/>
    <col min="2161" max="2161" width="17" bestFit="1" customWidth="1"/>
    <col min="2162" max="2162" width="20.33203125" bestFit="1" customWidth="1"/>
    <col min="2163" max="2163" width="17" bestFit="1" customWidth="1"/>
    <col min="2164" max="2164" width="20.33203125" bestFit="1" customWidth="1"/>
    <col min="2165" max="2165" width="17" bestFit="1" customWidth="1"/>
    <col min="2166" max="2166" width="20.33203125" bestFit="1" customWidth="1"/>
    <col min="2167" max="2167" width="17" bestFit="1" customWidth="1"/>
    <col min="2168" max="2168" width="20.33203125" bestFit="1" customWidth="1"/>
    <col min="2169" max="2169" width="17" bestFit="1" customWidth="1"/>
    <col min="2170" max="2170" width="20.33203125" bestFit="1" customWidth="1"/>
    <col min="2171" max="2171" width="17" bestFit="1" customWidth="1"/>
    <col min="2172" max="2172" width="20.33203125" bestFit="1" customWidth="1"/>
    <col min="2173" max="2173" width="17" bestFit="1" customWidth="1"/>
    <col min="2174" max="2174" width="20.33203125" bestFit="1" customWidth="1"/>
    <col min="2175" max="2175" width="17" bestFit="1" customWidth="1"/>
    <col min="2176" max="2176" width="20.33203125" bestFit="1" customWidth="1"/>
    <col min="2177" max="2177" width="17" bestFit="1" customWidth="1"/>
    <col min="2178" max="2178" width="20.33203125" bestFit="1" customWidth="1"/>
    <col min="2179" max="2179" width="17" bestFit="1" customWidth="1"/>
    <col min="2180" max="2180" width="20.33203125" bestFit="1" customWidth="1"/>
    <col min="2181" max="2181" width="17" bestFit="1" customWidth="1"/>
    <col min="2182" max="2182" width="20.33203125" bestFit="1" customWidth="1"/>
    <col min="2183" max="2183" width="17" bestFit="1" customWidth="1"/>
    <col min="2184" max="2184" width="20.33203125" bestFit="1" customWidth="1"/>
    <col min="2185" max="2185" width="17" bestFit="1" customWidth="1"/>
    <col min="2186" max="2186" width="20.33203125" bestFit="1" customWidth="1"/>
    <col min="2187" max="2187" width="17" bestFit="1" customWidth="1"/>
    <col min="2188" max="2188" width="20.33203125" bestFit="1" customWidth="1"/>
    <col min="2189" max="2189" width="17" bestFit="1" customWidth="1"/>
    <col min="2190" max="2190" width="20.33203125" bestFit="1" customWidth="1"/>
    <col min="2191" max="2191" width="17" bestFit="1" customWidth="1"/>
    <col min="2192" max="2192" width="20.33203125" bestFit="1" customWidth="1"/>
    <col min="2193" max="2193" width="17" bestFit="1" customWidth="1"/>
    <col min="2194" max="2194" width="20.33203125" bestFit="1" customWidth="1"/>
    <col min="2195" max="2195" width="17" bestFit="1" customWidth="1"/>
    <col min="2196" max="2196" width="20.33203125" bestFit="1" customWidth="1"/>
    <col min="2197" max="2197" width="17" bestFit="1" customWidth="1"/>
    <col min="2198" max="2198" width="20.33203125" bestFit="1" customWidth="1"/>
    <col min="2199" max="2199" width="17" bestFit="1" customWidth="1"/>
    <col min="2200" max="2200" width="20.33203125" bestFit="1" customWidth="1"/>
    <col min="2201" max="2201" width="17" bestFit="1" customWidth="1"/>
    <col min="2202" max="2202" width="20.33203125" bestFit="1" customWidth="1"/>
    <col min="2203" max="2203" width="17" bestFit="1" customWidth="1"/>
    <col min="2204" max="2204" width="20.33203125" bestFit="1" customWidth="1"/>
    <col min="2205" max="2205" width="17" bestFit="1" customWidth="1"/>
    <col min="2206" max="2206" width="20.33203125" bestFit="1" customWidth="1"/>
    <col min="2207" max="2207" width="17" bestFit="1" customWidth="1"/>
    <col min="2208" max="2208" width="20.33203125" bestFit="1" customWidth="1"/>
    <col min="2209" max="2209" width="17" bestFit="1" customWidth="1"/>
    <col min="2210" max="2210" width="20.33203125" bestFit="1" customWidth="1"/>
    <col min="2211" max="2211" width="17" bestFit="1" customWidth="1"/>
    <col min="2212" max="2212" width="20.33203125" bestFit="1" customWidth="1"/>
    <col min="2213" max="2213" width="17" bestFit="1" customWidth="1"/>
    <col min="2214" max="2214" width="20.33203125" bestFit="1" customWidth="1"/>
    <col min="2215" max="2215" width="17" bestFit="1" customWidth="1"/>
    <col min="2216" max="2216" width="20.33203125" bestFit="1" customWidth="1"/>
    <col min="2217" max="2217" width="17" bestFit="1" customWidth="1"/>
    <col min="2218" max="2218" width="20.33203125" bestFit="1" customWidth="1"/>
    <col min="2219" max="2219" width="17" bestFit="1" customWidth="1"/>
    <col min="2220" max="2220" width="20.33203125" bestFit="1" customWidth="1"/>
    <col min="2221" max="2221" width="17" bestFit="1" customWidth="1"/>
    <col min="2222" max="2222" width="20.33203125" bestFit="1" customWidth="1"/>
    <col min="2223" max="2223" width="17" bestFit="1" customWidth="1"/>
    <col min="2224" max="2224" width="20.33203125" bestFit="1" customWidth="1"/>
    <col min="2225" max="2225" width="17" bestFit="1" customWidth="1"/>
    <col min="2226" max="2226" width="20.33203125" bestFit="1" customWidth="1"/>
    <col min="2227" max="2227" width="17" bestFit="1" customWidth="1"/>
    <col min="2228" max="2228" width="20.33203125" bestFit="1" customWidth="1"/>
    <col min="2229" max="2229" width="17" bestFit="1" customWidth="1"/>
    <col min="2230" max="2230" width="20.33203125" bestFit="1" customWidth="1"/>
    <col min="2231" max="2231" width="17" bestFit="1" customWidth="1"/>
    <col min="2232" max="2232" width="20.33203125" bestFit="1" customWidth="1"/>
    <col min="2233" max="2233" width="17" bestFit="1" customWidth="1"/>
    <col min="2234" max="2234" width="20.33203125" bestFit="1" customWidth="1"/>
    <col min="2235" max="2235" width="17" bestFit="1" customWidth="1"/>
    <col min="2236" max="2236" width="20.33203125" bestFit="1" customWidth="1"/>
    <col min="2237" max="2237" width="17" bestFit="1" customWidth="1"/>
    <col min="2238" max="2238" width="20.33203125" bestFit="1" customWidth="1"/>
    <col min="2239" max="2239" width="17" bestFit="1" customWidth="1"/>
    <col min="2240" max="2240" width="20.33203125" bestFit="1" customWidth="1"/>
    <col min="2241" max="2241" width="17" bestFit="1" customWidth="1"/>
    <col min="2242" max="2242" width="20.33203125" bestFit="1" customWidth="1"/>
    <col min="2243" max="2243" width="17" bestFit="1" customWidth="1"/>
    <col min="2244" max="2244" width="20.33203125" bestFit="1" customWidth="1"/>
    <col min="2245" max="2245" width="17" bestFit="1" customWidth="1"/>
    <col min="2246" max="2246" width="20.33203125" bestFit="1" customWidth="1"/>
    <col min="2247" max="2247" width="17" bestFit="1" customWidth="1"/>
    <col min="2248" max="2248" width="20.33203125" bestFit="1" customWidth="1"/>
    <col min="2249" max="2249" width="17" bestFit="1" customWidth="1"/>
    <col min="2250" max="2250" width="20.33203125" bestFit="1" customWidth="1"/>
    <col min="2251" max="2251" width="17" bestFit="1" customWidth="1"/>
    <col min="2252" max="2252" width="20.33203125" bestFit="1" customWidth="1"/>
    <col min="2253" max="2253" width="17" bestFit="1" customWidth="1"/>
    <col min="2254" max="2254" width="20.33203125" bestFit="1" customWidth="1"/>
    <col min="2255" max="2255" width="17" bestFit="1" customWidth="1"/>
    <col min="2256" max="2256" width="20.33203125" bestFit="1" customWidth="1"/>
    <col min="2257" max="2257" width="17" bestFit="1" customWidth="1"/>
    <col min="2258" max="2258" width="20.33203125" bestFit="1" customWidth="1"/>
    <col min="2259" max="2259" width="17" bestFit="1" customWidth="1"/>
    <col min="2260" max="2260" width="20.33203125" bestFit="1" customWidth="1"/>
    <col min="2261" max="2261" width="17" bestFit="1" customWidth="1"/>
    <col min="2262" max="2262" width="20.33203125" bestFit="1" customWidth="1"/>
    <col min="2263" max="2263" width="17" bestFit="1" customWidth="1"/>
    <col min="2264" max="2264" width="20.33203125" bestFit="1" customWidth="1"/>
    <col min="2265" max="2265" width="17" bestFit="1" customWidth="1"/>
    <col min="2266" max="2266" width="20.33203125" bestFit="1" customWidth="1"/>
    <col min="2267" max="2267" width="17" bestFit="1" customWidth="1"/>
    <col min="2268" max="2268" width="20.33203125" bestFit="1" customWidth="1"/>
    <col min="2269" max="2269" width="17" bestFit="1" customWidth="1"/>
    <col min="2270" max="2270" width="20.33203125" bestFit="1" customWidth="1"/>
    <col min="2271" max="2271" width="17" bestFit="1" customWidth="1"/>
    <col min="2272" max="2272" width="20.33203125" bestFit="1" customWidth="1"/>
    <col min="2273" max="2273" width="17" bestFit="1" customWidth="1"/>
    <col min="2274" max="2274" width="20.33203125" bestFit="1" customWidth="1"/>
    <col min="2275" max="2275" width="17" bestFit="1" customWidth="1"/>
    <col min="2276" max="2276" width="20.33203125" bestFit="1" customWidth="1"/>
    <col min="2277" max="2277" width="17" bestFit="1" customWidth="1"/>
    <col min="2278" max="2278" width="20.33203125" bestFit="1" customWidth="1"/>
    <col min="2279" max="2279" width="17" bestFit="1" customWidth="1"/>
    <col min="2280" max="2280" width="20.33203125" bestFit="1" customWidth="1"/>
    <col min="2281" max="2281" width="17" bestFit="1" customWidth="1"/>
    <col min="2282" max="2282" width="20.33203125" bestFit="1" customWidth="1"/>
    <col min="2283" max="2283" width="17" bestFit="1" customWidth="1"/>
    <col min="2284" max="2284" width="20.33203125" bestFit="1" customWidth="1"/>
    <col min="2285" max="2285" width="17" bestFit="1" customWidth="1"/>
    <col min="2286" max="2286" width="20.33203125" bestFit="1" customWidth="1"/>
    <col min="2287" max="2287" width="17" bestFit="1" customWidth="1"/>
    <col min="2288" max="2288" width="20.33203125" bestFit="1" customWidth="1"/>
    <col min="2289" max="2289" width="17" bestFit="1" customWidth="1"/>
    <col min="2290" max="2290" width="20.33203125" bestFit="1" customWidth="1"/>
    <col min="2291" max="2291" width="17" bestFit="1" customWidth="1"/>
    <col min="2292" max="2292" width="20.33203125" bestFit="1" customWidth="1"/>
    <col min="2293" max="2293" width="17" bestFit="1" customWidth="1"/>
    <col min="2294" max="2294" width="20.33203125" bestFit="1" customWidth="1"/>
    <col min="2295" max="2295" width="17" bestFit="1" customWidth="1"/>
    <col min="2296" max="2296" width="20.33203125" bestFit="1" customWidth="1"/>
    <col min="2297" max="2297" width="17" bestFit="1" customWidth="1"/>
    <col min="2298" max="2298" width="20.33203125" bestFit="1" customWidth="1"/>
    <col min="2299" max="2299" width="17" bestFit="1" customWidth="1"/>
    <col min="2300" max="2300" width="20.33203125" bestFit="1" customWidth="1"/>
    <col min="2301" max="2301" width="17" bestFit="1" customWidth="1"/>
    <col min="2302" max="2302" width="20.33203125" bestFit="1" customWidth="1"/>
    <col min="2303" max="2303" width="17" bestFit="1" customWidth="1"/>
    <col min="2304" max="2304" width="20.33203125" bestFit="1" customWidth="1"/>
    <col min="2305" max="2305" width="17" bestFit="1" customWidth="1"/>
    <col min="2306" max="2306" width="20.33203125" bestFit="1" customWidth="1"/>
    <col min="2307" max="2307" width="17" bestFit="1" customWidth="1"/>
    <col min="2308" max="2308" width="20.33203125" bestFit="1" customWidth="1"/>
    <col min="2309" max="2309" width="17" bestFit="1" customWidth="1"/>
    <col min="2310" max="2310" width="20.33203125" bestFit="1" customWidth="1"/>
    <col min="2311" max="2311" width="17" bestFit="1" customWidth="1"/>
    <col min="2312" max="2312" width="20.33203125" bestFit="1" customWidth="1"/>
    <col min="2313" max="2313" width="17" bestFit="1" customWidth="1"/>
    <col min="2314" max="2314" width="20.33203125" bestFit="1" customWidth="1"/>
    <col min="2315" max="2315" width="17" bestFit="1" customWidth="1"/>
    <col min="2316" max="2316" width="20.33203125" bestFit="1" customWidth="1"/>
    <col min="2317" max="2317" width="17" bestFit="1" customWidth="1"/>
    <col min="2318" max="2318" width="20.33203125" bestFit="1" customWidth="1"/>
    <col min="2319" max="2319" width="17" bestFit="1" customWidth="1"/>
    <col min="2320" max="2320" width="20.33203125" bestFit="1" customWidth="1"/>
    <col min="2321" max="2321" width="17" bestFit="1" customWidth="1"/>
    <col min="2322" max="2322" width="20.33203125" bestFit="1" customWidth="1"/>
    <col min="2323" max="2323" width="17" bestFit="1" customWidth="1"/>
    <col min="2324" max="2324" width="20.33203125" bestFit="1" customWidth="1"/>
    <col min="2325" max="2325" width="17" bestFit="1" customWidth="1"/>
    <col min="2326" max="2326" width="20.33203125" bestFit="1" customWidth="1"/>
    <col min="2327" max="2327" width="17" bestFit="1" customWidth="1"/>
    <col min="2328" max="2328" width="20.33203125" bestFit="1" customWidth="1"/>
    <col min="2329" max="2329" width="17" bestFit="1" customWidth="1"/>
    <col min="2330" max="2330" width="20.33203125" bestFit="1" customWidth="1"/>
    <col min="2331" max="2331" width="17" bestFit="1" customWidth="1"/>
    <col min="2332" max="2332" width="20.33203125" bestFit="1" customWidth="1"/>
    <col min="2333" max="2333" width="17" bestFit="1" customWidth="1"/>
    <col min="2334" max="2334" width="20.33203125" bestFit="1" customWidth="1"/>
    <col min="2335" max="2335" width="17" bestFit="1" customWidth="1"/>
    <col min="2336" max="2336" width="20.33203125" bestFit="1" customWidth="1"/>
    <col min="2337" max="2337" width="17" bestFit="1" customWidth="1"/>
    <col min="2338" max="2338" width="20.33203125" bestFit="1" customWidth="1"/>
    <col min="2339" max="2339" width="17" bestFit="1" customWidth="1"/>
    <col min="2340" max="2340" width="20.33203125" bestFit="1" customWidth="1"/>
    <col min="2341" max="2341" width="17" bestFit="1" customWidth="1"/>
    <col min="2342" max="2342" width="20.33203125" bestFit="1" customWidth="1"/>
    <col min="2343" max="2343" width="17" bestFit="1" customWidth="1"/>
    <col min="2344" max="2344" width="20.33203125" bestFit="1" customWidth="1"/>
    <col min="2345" max="2345" width="17" bestFit="1" customWidth="1"/>
    <col min="2346" max="2346" width="20.33203125" bestFit="1" customWidth="1"/>
    <col min="2347" max="2347" width="17" bestFit="1" customWidth="1"/>
    <col min="2348" max="2348" width="20.33203125" bestFit="1" customWidth="1"/>
    <col min="2349" max="2349" width="17" bestFit="1" customWidth="1"/>
    <col min="2350" max="2350" width="20.33203125" bestFit="1" customWidth="1"/>
    <col min="2351" max="2351" width="17" bestFit="1" customWidth="1"/>
    <col min="2352" max="2352" width="20.33203125" bestFit="1" customWidth="1"/>
    <col min="2353" max="2353" width="17" bestFit="1" customWidth="1"/>
    <col min="2354" max="2354" width="20.33203125" bestFit="1" customWidth="1"/>
    <col min="2355" max="2355" width="17" bestFit="1" customWidth="1"/>
    <col min="2356" max="2356" width="20.33203125" bestFit="1" customWidth="1"/>
    <col min="2357" max="2357" width="17" bestFit="1" customWidth="1"/>
    <col min="2358" max="2358" width="20.33203125" bestFit="1" customWidth="1"/>
    <col min="2359" max="2359" width="17" bestFit="1" customWidth="1"/>
    <col min="2360" max="2360" width="20.33203125" bestFit="1" customWidth="1"/>
    <col min="2361" max="2361" width="17" bestFit="1" customWidth="1"/>
    <col min="2362" max="2362" width="20.33203125" bestFit="1" customWidth="1"/>
    <col min="2363" max="2363" width="17" bestFit="1" customWidth="1"/>
    <col min="2364" max="2364" width="20.33203125" bestFit="1" customWidth="1"/>
    <col min="2365" max="2365" width="17" bestFit="1" customWidth="1"/>
    <col min="2366" max="2366" width="20.33203125" bestFit="1" customWidth="1"/>
    <col min="2367" max="2367" width="17" bestFit="1" customWidth="1"/>
    <col min="2368" max="2368" width="20.33203125" bestFit="1" customWidth="1"/>
    <col min="2369" max="2369" width="17" bestFit="1" customWidth="1"/>
    <col min="2370" max="2370" width="20.33203125" bestFit="1" customWidth="1"/>
    <col min="2371" max="2371" width="17" bestFit="1" customWidth="1"/>
    <col min="2372" max="2372" width="20.33203125" bestFit="1" customWidth="1"/>
    <col min="2373" max="2373" width="17" bestFit="1" customWidth="1"/>
    <col min="2374" max="2374" width="20.33203125" bestFit="1" customWidth="1"/>
    <col min="2375" max="2375" width="17" bestFit="1" customWidth="1"/>
    <col min="2376" max="2376" width="20.33203125" bestFit="1" customWidth="1"/>
    <col min="2377" max="2377" width="17" bestFit="1" customWidth="1"/>
    <col min="2378" max="2378" width="20.33203125" bestFit="1" customWidth="1"/>
    <col min="2379" max="2379" width="17" bestFit="1" customWidth="1"/>
    <col min="2380" max="2380" width="20.33203125" bestFit="1" customWidth="1"/>
    <col min="2381" max="2381" width="17" bestFit="1" customWidth="1"/>
    <col min="2382" max="2382" width="20.33203125" bestFit="1" customWidth="1"/>
    <col min="2383" max="2383" width="17" bestFit="1" customWidth="1"/>
    <col min="2384" max="2384" width="20.33203125" bestFit="1" customWidth="1"/>
    <col min="2385" max="2385" width="17" bestFit="1" customWidth="1"/>
    <col min="2386" max="2386" width="20.33203125" bestFit="1" customWidth="1"/>
    <col min="2387" max="2387" width="17" bestFit="1" customWidth="1"/>
    <col min="2388" max="2388" width="20.33203125" bestFit="1" customWidth="1"/>
    <col min="2389" max="2389" width="17" bestFit="1" customWidth="1"/>
    <col min="2390" max="2390" width="20.33203125" bestFit="1" customWidth="1"/>
    <col min="2391" max="2391" width="17" bestFit="1" customWidth="1"/>
    <col min="2392" max="2392" width="20.33203125" bestFit="1" customWidth="1"/>
    <col min="2393" max="2393" width="17" bestFit="1" customWidth="1"/>
    <col min="2394" max="2394" width="20.33203125" bestFit="1" customWidth="1"/>
    <col min="2395" max="2395" width="17" bestFit="1" customWidth="1"/>
    <col min="2396" max="2396" width="20.33203125" bestFit="1" customWidth="1"/>
    <col min="2397" max="2397" width="17" bestFit="1" customWidth="1"/>
    <col min="2398" max="2398" width="20.33203125" bestFit="1" customWidth="1"/>
    <col min="2399" max="2399" width="17" bestFit="1" customWidth="1"/>
    <col min="2400" max="2400" width="20.33203125" bestFit="1" customWidth="1"/>
    <col min="2401" max="2401" width="17" bestFit="1" customWidth="1"/>
    <col min="2402" max="2402" width="20.33203125" bestFit="1" customWidth="1"/>
    <col min="2403" max="2403" width="17" bestFit="1" customWidth="1"/>
    <col min="2404" max="2404" width="20.33203125" bestFit="1" customWidth="1"/>
    <col min="2405" max="2405" width="17" bestFit="1" customWidth="1"/>
    <col min="2406" max="2406" width="20.33203125" bestFit="1" customWidth="1"/>
    <col min="2407" max="2407" width="17" bestFit="1" customWidth="1"/>
    <col min="2408" max="2408" width="20.33203125" bestFit="1" customWidth="1"/>
    <col min="2409" max="2409" width="17" bestFit="1" customWidth="1"/>
    <col min="2410" max="2410" width="20.33203125" bestFit="1" customWidth="1"/>
    <col min="2411" max="2411" width="17" bestFit="1" customWidth="1"/>
    <col min="2412" max="2412" width="20.33203125" bestFit="1" customWidth="1"/>
    <col min="2413" max="2413" width="17" bestFit="1" customWidth="1"/>
    <col min="2414" max="2414" width="20.33203125" bestFit="1" customWidth="1"/>
    <col min="2415" max="2415" width="17" bestFit="1" customWidth="1"/>
    <col min="2416" max="2416" width="20.33203125" bestFit="1" customWidth="1"/>
    <col min="2417" max="2417" width="17" bestFit="1" customWidth="1"/>
    <col min="2418" max="2418" width="20.33203125" bestFit="1" customWidth="1"/>
    <col min="2419" max="2419" width="17" bestFit="1" customWidth="1"/>
    <col min="2420" max="2420" width="20.33203125" bestFit="1" customWidth="1"/>
    <col min="2421" max="2421" width="17" bestFit="1" customWidth="1"/>
    <col min="2422" max="2422" width="20.33203125" bestFit="1" customWidth="1"/>
    <col min="2423" max="2423" width="17" bestFit="1" customWidth="1"/>
    <col min="2424" max="2424" width="20.33203125" bestFit="1" customWidth="1"/>
    <col min="2425" max="2425" width="17" bestFit="1" customWidth="1"/>
    <col min="2426" max="2426" width="20.33203125" bestFit="1" customWidth="1"/>
    <col min="2427" max="2427" width="17" bestFit="1" customWidth="1"/>
    <col min="2428" max="2428" width="20.33203125" bestFit="1" customWidth="1"/>
    <col min="2429" max="2429" width="17" bestFit="1" customWidth="1"/>
    <col min="2430" max="2430" width="20.33203125" bestFit="1" customWidth="1"/>
    <col min="2431" max="2431" width="17" bestFit="1" customWidth="1"/>
    <col min="2432" max="2432" width="20.33203125" bestFit="1" customWidth="1"/>
    <col min="2433" max="2433" width="17" bestFit="1" customWidth="1"/>
    <col min="2434" max="2434" width="20.33203125" bestFit="1" customWidth="1"/>
    <col min="2435" max="2435" width="17" bestFit="1" customWidth="1"/>
    <col min="2436" max="2436" width="20.33203125" bestFit="1" customWidth="1"/>
    <col min="2437" max="2437" width="17" bestFit="1" customWidth="1"/>
    <col min="2438" max="2438" width="20.33203125" bestFit="1" customWidth="1"/>
    <col min="2439" max="2439" width="17" bestFit="1" customWidth="1"/>
    <col min="2440" max="2440" width="20.33203125" bestFit="1" customWidth="1"/>
    <col min="2441" max="2441" width="17" bestFit="1" customWidth="1"/>
    <col min="2442" max="2442" width="20.33203125" bestFit="1" customWidth="1"/>
    <col min="2443" max="2443" width="17" bestFit="1" customWidth="1"/>
    <col min="2444" max="2444" width="20.33203125" bestFit="1" customWidth="1"/>
    <col min="2445" max="2445" width="17" bestFit="1" customWidth="1"/>
    <col min="2446" max="2446" width="20.33203125" bestFit="1" customWidth="1"/>
    <col min="2447" max="2447" width="17" bestFit="1" customWidth="1"/>
    <col min="2448" max="2448" width="20.33203125" bestFit="1" customWidth="1"/>
    <col min="2449" max="2449" width="17" bestFit="1" customWidth="1"/>
    <col min="2450" max="2450" width="20.33203125" bestFit="1" customWidth="1"/>
    <col min="2451" max="2451" width="17" bestFit="1" customWidth="1"/>
    <col min="2452" max="2452" width="20.33203125" bestFit="1" customWidth="1"/>
    <col min="2453" max="2453" width="17" bestFit="1" customWidth="1"/>
    <col min="2454" max="2454" width="20.33203125" bestFit="1" customWidth="1"/>
    <col min="2455" max="2455" width="17" bestFit="1" customWidth="1"/>
    <col min="2456" max="2456" width="20.33203125" bestFit="1" customWidth="1"/>
    <col min="2457" max="2457" width="17" bestFit="1" customWidth="1"/>
    <col min="2458" max="2458" width="20.33203125" bestFit="1" customWidth="1"/>
    <col min="2459" max="2459" width="17" bestFit="1" customWidth="1"/>
    <col min="2460" max="2460" width="20.33203125" bestFit="1" customWidth="1"/>
    <col min="2461" max="2461" width="17" bestFit="1" customWidth="1"/>
    <col min="2462" max="2462" width="20.33203125" bestFit="1" customWidth="1"/>
    <col min="2463" max="2463" width="17" bestFit="1" customWidth="1"/>
    <col min="2464" max="2464" width="20.33203125" bestFit="1" customWidth="1"/>
    <col min="2465" max="2465" width="17" bestFit="1" customWidth="1"/>
    <col min="2466" max="2466" width="20.33203125" bestFit="1" customWidth="1"/>
    <col min="2467" max="2467" width="17" bestFit="1" customWidth="1"/>
    <col min="2468" max="2468" width="20.33203125" bestFit="1" customWidth="1"/>
    <col min="2469" max="2469" width="17" bestFit="1" customWidth="1"/>
    <col min="2470" max="2470" width="20.33203125" bestFit="1" customWidth="1"/>
    <col min="2471" max="2471" width="17" bestFit="1" customWidth="1"/>
    <col min="2472" max="2472" width="20.33203125" bestFit="1" customWidth="1"/>
    <col min="2473" max="2473" width="17" bestFit="1" customWidth="1"/>
    <col min="2474" max="2474" width="20.33203125" bestFit="1" customWidth="1"/>
    <col min="2475" max="2475" width="17" bestFit="1" customWidth="1"/>
    <col min="2476" max="2476" width="20.33203125" bestFit="1" customWidth="1"/>
    <col min="2477" max="2477" width="17" bestFit="1" customWidth="1"/>
    <col min="2478" max="2478" width="20.33203125" bestFit="1" customWidth="1"/>
    <col min="2479" max="2479" width="17" bestFit="1" customWidth="1"/>
    <col min="2480" max="2480" width="20.33203125" bestFit="1" customWidth="1"/>
    <col min="2481" max="2481" width="17" bestFit="1" customWidth="1"/>
    <col min="2482" max="2482" width="20.33203125" bestFit="1" customWidth="1"/>
    <col min="2483" max="2483" width="17" bestFit="1" customWidth="1"/>
    <col min="2484" max="2484" width="20.33203125" bestFit="1" customWidth="1"/>
    <col min="2485" max="2485" width="17" bestFit="1" customWidth="1"/>
    <col min="2486" max="2486" width="20.33203125" bestFit="1" customWidth="1"/>
    <col min="2487" max="2487" width="17" bestFit="1" customWidth="1"/>
    <col min="2488" max="2488" width="20.33203125" bestFit="1" customWidth="1"/>
    <col min="2489" max="2489" width="17" bestFit="1" customWidth="1"/>
    <col min="2490" max="2490" width="20.33203125" bestFit="1" customWidth="1"/>
    <col min="2491" max="2491" width="17" bestFit="1" customWidth="1"/>
    <col min="2492" max="2492" width="20.33203125" bestFit="1" customWidth="1"/>
    <col min="2493" max="2493" width="17" bestFit="1" customWidth="1"/>
    <col min="2494" max="2494" width="20.33203125" bestFit="1" customWidth="1"/>
    <col min="2495" max="2495" width="17" bestFit="1" customWidth="1"/>
    <col min="2496" max="2496" width="20.33203125" bestFit="1" customWidth="1"/>
    <col min="2497" max="2497" width="17" bestFit="1" customWidth="1"/>
    <col min="2498" max="2498" width="20.33203125" bestFit="1" customWidth="1"/>
    <col min="2499" max="2499" width="17" bestFit="1" customWidth="1"/>
    <col min="2500" max="2500" width="20.33203125" bestFit="1" customWidth="1"/>
    <col min="2501" max="2501" width="17" bestFit="1" customWidth="1"/>
    <col min="2502" max="2502" width="20.33203125" bestFit="1" customWidth="1"/>
    <col min="2503" max="2503" width="17" bestFit="1" customWidth="1"/>
    <col min="2504" max="2504" width="20.33203125" bestFit="1" customWidth="1"/>
    <col min="2505" max="2505" width="17" bestFit="1" customWidth="1"/>
    <col min="2506" max="2506" width="20.33203125" bestFit="1" customWidth="1"/>
    <col min="2507" max="2507" width="17" bestFit="1" customWidth="1"/>
    <col min="2508" max="2508" width="20.33203125" bestFit="1" customWidth="1"/>
    <col min="2509" max="2509" width="17" bestFit="1" customWidth="1"/>
    <col min="2510" max="2510" width="20.33203125" bestFit="1" customWidth="1"/>
    <col min="2511" max="2511" width="17" bestFit="1" customWidth="1"/>
    <col min="2512" max="2512" width="20.33203125" bestFit="1" customWidth="1"/>
    <col min="2513" max="2513" width="17" bestFit="1" customWidth="1"/>
    <col min="2514" max="2514" width="20.33203125" bestFit="1" customWidth="1"/>
    <col min="2515" max="2515" width="17" bestFit="1" customWidth="1"/>
    <col min="2516" max="2516" width="20.33203125" bestFit="1" customWidth="1"/>
    <col min="2517" max="2517" width="17" bestFit="1" customWidth="1"/>
    <col min="2518" max="2518" width="20.33203125" bestFit="1" customWidth="1"/>
    <col min="2519" max="2519" width="17" bestFit="1" customWidth="1"/>
    <col min="2520" max="2520" width="20.33203125" bestFit="1" customWidth="1"/>
    <col min="2521" max="2521" width="17" bestFit="1" customWidth="1"/>
    <col min="2522" max="2522" width="20.33203125" bestFit="1" customWidth="1"/>
    <col min="2523" max="2523" width="17" bestFit="1" customWidth="1"/>
    <col min="2524" max="2524" width="20.33203125" bestFit="1" customWidth="1"/>
    <col min="2525" max="2525" width="17" bestFit="1" customWidth="1"/>
    <col min="2526" max="2526" width="20.33203125" bestFit="1" customWidth="1"/>
    <col min="2527" max="2527" width="17" bestFit="1" customWidth="1"/>
    <col min="2528" max="2528" width="20.33203125" bestFit="1" customWidth="1"/>
    <col min="2529" max="2529" width="17" bestFit="1" customWidth="1"/>
    <col min="2530" max="2530" width="20.33203125" bestFit="1" customWidth="1"/>
    <col min="2531" max="2531" width="17" bestFit="1" customWidth="1"/>
    <col min="2532" max="2532" width="20.33203125" bestFit="1" customWidth="1"/>
    <col min="2533" max="2533" width="17" bestFit="1" customWidth="1"/>
    <col min="2534" max="2534" width="20.33203125" bestFit="1" customWidth="1"/>
    <col min="2535" max="2535" width="17" bestFit="1" customWidth="1"/>
    <col min="2536" max="2536" width="20.33203125" bestFit="1" customWidth="1"/>
    <col min="2537" max="2537" width="17" bestFit="1" customWidth="1"/>
    <col min="2538" max="2538" width="20.33203125" bestFit="1" customWidth="1"/>
    <col min="2539" max="2539" width="17" bestFit="1" customWidth="1"/>
    <col min="2540" max="2540" width="20.33203125" bestFit="1" customWidth="1"/>
    <col min="2541" max="2541" width="17" bestFit="1" customWidth="1"/>
    <col min="2542" max="2542" width="20.33203125" bestFit="1" customWidth="1"/>
    <col min="2543" max="2543" width="17" bestFit="1" customWidth="1"/>
    <col min="2544" max="2544" width="20.33203125" bestFit="1" customWidth="1"/>
    <col min="2545" max="2545" width="17" bestFit="1" customWidth="1"/>
    <col min="2546" max="2546" width="20.33203125" bestFit="1" customWidth="1"/>
    <col min="2547" max="2547" width="17" bestFit="1" customWidth="1"/>
    <col min="2548" max="2548" width="20.33203125" bestFit="1" customWidth="1"/>
    <col min="2549" max="2549" width="17" bestFit="1" customWidth="1"/>
    <col min="2550" max="2550" width="20.33203125" bestFit="1" customWidth="1"/>
    <col min="2551" max="2551" width="17" bestFit="1" customWidth="1"/>
    <col min="2552" max="2552" width="20.33203125" bestFit="1" customWidth="1"/>
    <col min="2553" max="2553" width="17" bestFit="1" customWidth="1"/>
    <col min="2554" max="2554" width="20.33203125" bestFit="1" customWidth="1"/>
    <col min="2555" max="2555" width="17" bestFit="1" customWidth="1"/>
    <col min="2556" max="2556" width="20.33203125" bestFit="1" customWidth="1"/>
    <col min="2557" max="2557" width="17" bestFit="1" customWidth="1"/>
    <col min="2558" max="2558" width="20.33203125" bestFit="1" customWidth="1"/>
    <col min="2559" max="2559" width="17" bestFit="1" customWidth="1"/>
    <col min="2560" max="2560" width="20.33203125" bestFit="1" customWidth="1"/>
    <col min="2561" max="2561" width="17" bestFit="1" customWidth="1"/>
    <col min="2562" max="2562" width="20.33203125" bestFit="1" customWidth="1"/>
    <col min="2563" max="2563" width="17" bestFit="1" customWidth="1"/>
    <col min="2564" max="2564" width="20.33203125" bestFit="1" customWidth="1"/>
    <col min="2565" max="2565" width="17" bestFit="1" customWidth="1"/>
    <col min="2566" max="2566" width="20.33203125" bestFit="1" customWidth="1"/>
    <col min="2567" max="2567" width="17" bestFit="1" customWidth="1"/>
    <col min="2568" max="2568" width="20.33203125" bestFit="1" customWidth="1"/>
    <col min="2569" max="2569" width="17" bestFit="1" customWidth="1"/>
    <col min="2570" max="2570" width="20.33203125" bestFit="1" customWidth="1"/>
    <col min="2571" max="2571" width="17" bestFit="1" customWidth="1"/>
    <col min="2572" max="2572" width="20.33203125" bestFit="1" customWidth="1"/>
    <col min="2573" max="2573" width="17" bestFit="1" customWidth="1"/>
    <col min="2574" max="2574" width="20.33203125" bestFit="1" customWidth="1"/>
    <col min="2575" max="2575" width="17" bestFit="1" customWidth="1"/>
    <col min="2576" max="2576" width="20.33203125" bestFit="1" customWidth="1"/>
    <col min="2577" max="2577" width="17" bestFit="1" customWidth="1"/>
    <col min="2578" max="2578" width="20.33203125" bestFit="1" customWidth="1"/>
    <col min="2579" max="2579" width="17" bestFit="1" customWidth="1"/>
    <col min="2580" max="2580" width="20.33203125" bestFit="1" customWidth="1"/>
    <col min="2581" max="2581" width="17" bestFit="1" customWidth="1"/>
    <col min="2582" max="2582" width="20.33203125" bestFit="1" customWidth="1"/>
    <col min="2583" max="2583" width="17" bestFit="1" customWidth="1"/>
    <col min="2584" max="2584" width="20.33203125" bestFit="1" customWidth="1"/>
    <col min="2585" max="2585" width="17" bestFit="1" customWidth="1"/>
    <col min="2586" max="2586" width="20.33203125" bestFit="1" customWidth="1"/>
    <col min="2587" max="2587" width="17" bestFit="1" customWidth="1"/>
    <col min="2588" max="2588" width="20.33203125" bestFit="1" customWidth="1"/>
    <col min="2589" max="2589" width="17" bestFit="1" customWidth="1"/>
    <col min="2590" max="2590" width="20.33203125" bestFit="1" customWidth="1"/>
    <col min="2591" max="2591" width="17" bestFit="1" customWidth="1"/>
    <col min="2592" max="2592" width="20.33203125" bestFit="1" customWidth="1"/>
    <col min="2593" max="2593" width="17" bestFit="1" customWidth="1"/>
    <col min="2594" max="2594" width="20.33203125" bestFit="1" customWidth="1"/>
    <col min="2595" max="2595" width="17" bestFit="1" customWidth="1"/>
    <col min="2596" max="2596" width="20.33203125" bestFit="1" customWidth="1"/>
    <col min="2597" max="2597" width="17" bestFit="1" customWidth="1"/>
    <col min="2598" max="2598" width="20.33203125" bestFit="1" customWidth="1"/>
    <col min="2599" max="2599" width="17" bestFit="1" customWidth="1"/>
    <col min="2600" max="2600" width="20.33203125" bestFit="1" customWidth="1"/>
    <col min="2601" max="2601" width="17" bestFit="1" customWidth="1"/>
    <col min="2602" max="2602" width="20.33203125" bestFit="1" customWidth="1"/>
    <col min="2603" max="2603" width="17" bestFit="1" customWidth="1"/>
    <col min="2604" max="2604" width="20.33203125" bestFit="1" customWidth="1"/>
    <col min="2605" max="2605" width="17" bestFit="1" customWidth="1"/>
    <col min="2606" max="2606" width="20.33203125" bestFit="1" customWidth="1"/>
    <col min="2607" max="2607" width="17" bestFit="1" customWidth="1"/>
    <col min="2608" max="2608" width="20.33203125" bestFit="1" customWidth="1"/>
    <col min="2609" max="2609" width="17" bestFit="1" customWidth="1"/>
    <col min="2610" max="2610" width="20.33203125" bestFit="1" customWidth="1"/>
    <col min="2611" max="2611" width="17" bestFit="1" customWidth="1"/>
    <col min="2612" max="2612" width="20.33203125" bestFit="1" customWidth="1"/>
    <col min="2613" max="2613" width="17" bestFit="1" customWidth="1"/>
    <col min="2614" max="2614" width="20.33203125" bestFit="1" customWidth="1"/>
    <col min="2615" max="2615" width="17" bestFit="1" customWidth="1"/>
    <col min="2616" max="2616" width="20.33203125" bestFit="1" customWidth="1"/>
    <col min="2617" max="2617" width="17" bestFit="1" customWidth="1"/>
    <col min="2618" max="2618" width="20.33203125" bestFit="1" customWidth="1"/>
    <col min="2619" max="2619" width="17" bestFit="1" customWidth="1"/>
    <col min="2620" max="2620" width="20.33203125" bestFit="1" customWidth="1"/>
    <col min="2621" max="2621" width="17" bestFit="1" customWidth="1"/>
    <col min="2622" max="2622" width="20.33203125" bestFit="1" customWidth="1"/>
    <col min="2623" max="2623" width="17" bestFit="1" customWidth="1"/>
    <col min="2624" max="2624" width="20.33203125" bestFit="1" customWidth="1"/>
    <col min="2625" max="2625" width="17" bestFit="1" customWidth="1"/>
    <col min="2626" max="2626" width="20.33203125" bestFit="1" customWidth="1"/>
    <col min="2627" max="2627" width="17" bestFit="1" customWidth="1"/>
    <col min="2628" max="2628" width="20.33203125" bestFit="1" customWidth="1"/>
    <col min="2629" max="2629" width="17" bestFit="1" customWidth="1"/>
    <col min="2630" max="2630" width="20.33203125" bestFit="1" customWidth="1"/>
    <col min="2631" max="2631" width="17" bestFit="1" customWidth="1"/>
    <col min="2632" max="2632" width="20.33203125" bestFit="1" customWidth="1"/>
    <col min="2633" max="2633" width="17" bestFit="1" customWidth="1"/>
    <col min="2634" max="2634" width="20.33203125" bestFit="1" customWidth="1"/>
    <col min="2635" max="2635" width="17" bestFit="1" customWidth="1"/>
    <col min="2636" max="2636" width="20.33203125" bestFit="1" customWidth="1"/>
    <col min="2637" max="2637" width="17" bestFit="1" customWidth="1"/>
    <col min="2638" max="2638" width="20.33203125" bestFit="1" customWidth="1"/>
    <col min="2639" max="2639" width="17" bestFit="1" customWidth="1"/>
    <col min="2640" max="2640" width="20.33203125" bestFit="1" customWidth="1"/>
    <col min="2641" max="2641" width="17" bestFit="1" customWidth="1"/>
    <col min="2642" max="2642" width="20.33203125" bestFit="1" customWidth="1"/>
    <col min="2643" max="2643" width="17" bestFit="1" customWidth="1"/>
    <col min="2644" max="2644" width="20.33203125" bestFit="1" customWidth="1"/>
    <col min="2645" max="2645" width="17" bestFit="1" customWidth="1"/>
    <col min="2646" max="2646" width="20.33203125" bestFit="1" customWidth="1"/>
    <col min="2647" max="2647" width="17" bestFit="1" customWidth="1"/>
    <col min="2648" max="2648" width="20.33203125" bestFit="1" customWidth="1"/>
    <col min="2649" max="2649" width="17" bestFit="1" customWidth="1"/>
    <col min="2650" max="2650" width="20.33203125" bestFit="1" customWidth="1"/>
    <col min="2651" max="2651" width="17" bestFit="1" customWidth="1"/>
    <col min="2652" max="2652" width="20.33203125" bestFit="1" customWidth="1"/>
    <col min="2653" max="2653" width="17" bestFit="1" customWidth="1"/>
    <col min="2654" max="2654" width="20.33203125" bestFit="1" customWidth="1"/>
    <col min="2655" max="2655" width="17" bestFit="1" customWidth="1"/>
    <col min="2656" max="2656" width="20.33203125" bestFit="1" customWidth="1"/>
    <col min="2657" max="2657" width="17" bestFit="1" customWidth="1"/>
    <col min="2658" max="2658" width="20.33203125" bestFit="1" customWidth="1"/>
    <col min="2659" max="2659" width="17" bestFit="1" customWidth="1"/>
    <col min="2660" max="2660" width="20.33203125" bestFit="1" customWidth="1"/>
    <col min="2661" max="2661" width="17" bestFit="1" customWidth="1"/>
    <col min="2662" max="2662" width="20.33203125" bestFit="1" customWidth="1"/>
    <col min="2663" max="2663" width="17" bestFit="1" customWidth="1"/>
    <col min="2664" max="2664" width="20.33203125" bestFit="1" customWidth="1"/>
    <col min="2665" max="2665" width="17" bestFit="1" customWidth="1"/>
    <col min="2666" max="2666" width="20.33203125" bestFit="1" customWidth="1"/>
    <col min="2667" max="2667" width="17" bestFit="1" customWidth="1"/>
    <col min="2668" max="2668" width="20.33203125" bestFit="1" customWidth="1"/>
    <col min="2669" max="2669" width="17" bestFit="1" customWidth="1"/>
    <col min="2670" max="2670" width="20.33203125" bestFit="1" customWidth="1"/>
    <col min="2671" max="2671" width="17" bestFit="1" customWidth="1"/>
    <col min="2672" max="2672" width="20.33203125" bestFit="1" customWidth="1"/>
    <col min="2673" max="2673" width="17" bestFit="1" customWidth="1"/>
    <col min="2674" max="2674" width="20.33203125" bestFit="1" customWidth="1"/>
    <col min="2675" max="2675" width="17" bestFit="1" customWidth="1"/>
    <col min="2676" max="2676" width="20.33203125" bestFit="1" customWidth="1"/>
    <col min="2677" max="2677" width="17" bestFit="1" customWidth="1"/>
    <col min="2678" max="2678" width="20.33203125" bestFit="1" customWidth="1"/>
    <col min="2679" max="2679" width="17" bestFit="1" customWidth="1"/>
    <col min="2680" max="2680" width="20.33203125" bestFit="1" customWidth="1"/>
    <col min="2681" max="2681" width="17" bestFit="1" customWidth="1"/>
    <col min="2682" max="2682" width="20.33203125" bestFit="1" customWidth="1"/>
    <col min="2683" max="2683" width="17" bestFit="1" customWidth="1"/>
    <col min="2684" max="2684" width="20.33203125" bestFit="1" customWidth="1"/>
    <col min="2685" max="2685" width="17" bestFit="1" customWidth="1"/>
    <col min="2686" max="2686" width="20.33203125" bestFit="1" customWidth="1"/>
    <col min="2687" max="2687" width="17" bestFit="1" customWidth="1"/>
    <col min="2688" max="2688" width="20.33203125" bestFit="1" customWidth="1"/>
    <col min="2689" max="2689" width="17" bestFit="1" customWidth="1"/>
    <col min="2690" max="2690" width="20.33203125" bestFit="1" customWidth="1"/>
    <col min="2691" max="2691" width="17" bestFit="1" customWidth="1"/>
    <col min="2692" max="2692" width="20.33203125" bestFit="1" customWidth="1"/>
    <col min="2693" max="2693" width="17" bestFit="1" customWidth="1"/>
    <col min="2694" max="2694" width="20.33203125" bestFit="1" customWidth="1"/>
    <col min="2695" max="2695" width="17" bestFit="1" customWidth="1"/>
    <col min="2696" max="2696" width="20.33203125" bestFit="1" customWidth="1"/>
    <col min="2697" max="2697" width="17" bestFit="1" customWidth="1"/>
    <col min="2698" max="2698" width="20.33203125" bestFit="1" customWidth="1"/>
    <col min="2699" max="2699" width="17" bestFit="1" customWidth="1"/>
    <col min="2700" max="2700" width="20.33203125" bestFit="1" customWidth="1"/>
    <col min="2701" max="2701" width="17" bestFit="1" customWidth="1"/>
    <col min="2702" max="2702" width="20.33203125" bestFit="1" customWidth="1"/>
    <col min="2703" max="2703" width="17" bestFit="1" customWidth="1"/>
    <col min="2704" max="2704" width="20.33203125" bestFit="1" customWidth="1"/>
    <col min="2705" max="2705" width="17" bestFit="1" customWidth="1"/>
    <col min="2706" max="2706" width="20.33203125" bestFit="1" customWidth="1"/>
    <col min="2707" max="2707" width="17" bestFit="1" customWidth="1"/>
    <col min="2708" max="2708" width="20.33203125" bestFit="1" customWidth="1"/>
    <col min="2709" max="2709" width="17" bestFit="1" customWidth="1"/>
    <col min="2710" max="2710" width="20.33203125" bestFit="1" customWidth="1"/>
    <col min="2711" max="2711" width="17" bestFit="1" customWidth="1"/>
    <col min="2712" max="2712" width="20.33203125" bestFit="1" customWidth="1"/>
    <col min="2713" max="2713" width="17" bestFit="1" customWidth="1"/>
    <col min="2714" max="2714" width="20.33203125" bestFit="1" customWidth="1"/>
    <col min="2715" max="2715" width="17" bestFit="1" customWidth="1"/>
    <col min="2716" max="2716" width="20.33203125" bestFit="1" customWidth="1"/>
    <col min="2717" max="2717" width="17" bestFit="1" customWidth="1"/>
    <col min="2718" max="2718" width="20.33203125" bestFit="1" customWidth="1"/>
    <col min="2719" max="2719" width="17" bestFit="1" customWidth="1"/>
    <col min="2720" max="2720" width="20.33203125" bestFit="1" customWidth="1"/>
    <col min="2721" max="2721" width="17" bestFit="1" customWidth="1"/>
    <col min="2722" max="2722" width="20.33203125" bestFit="1" customWidth="1"/>
    <col min="2723" max="2723" width="17" bestFit="1" customWidth="1"/>
    <col min="2724" max="2724" width="20.33203125" bestFit="1" customWidth="1"/>
    <col min="2725" max="2725" width="17" bestFit="1" customWidth="1"/>
    <col min="2726" max="2726" width="20.33203125" bestFit="1" customWidth="1"/>
    <col min="2727" max="2727" width="17" bestFit="1" customWidth="1"/>
    <col min="2728" max="2728" width="20.33203125" bestFit="1" customWidth="1"/>
    <col min="2729" max="2729" width="17" bestFit="1" customWidth="1"/>
    <col min="2730" max="2730" width="20.33203125" bestFit="1" customWidth="1"/>
    <col min="2731" max="2731" width="17" bestFit="1" customWidth="1"/>
    <col min="2732" max="2732" width="20.33203125" bestFit="1" customWidth="1"/>
    <col min="2733" max="2733" width="17" bestFit="1" customWidth="1"/>
    <col min="2734" max="2734" width="20.33203125" bestFit="1" customWidth="1"/>
    <col min="2735" max="2735" width="17" bestFit="1" customWidth="1"/>
    <col min="2736" max="2736" width="20.33203125" bestFit="1" customWidth="1"/>
    <col min="2737" max="2737" width="17" bestFit="1" customWidth="1"/>
    <col min="2738" max="2738" width="20.33203125" bestFit="1" customWidth="1"/>
    <col min="2739" max="2739" width="17" bestFit="1" customWidth="1"/>
    <col min="2740" max="2740" width="20.33203125" bestFit="1" customWidth="1"/>
    <col min="2741" max="2741" width="17" bestFit="1" customWidth="1"/>
    <col min="2742" max="2742" width="20.33203125" bestFit="1" customWidth="1"/>
    <col min="2743" max="2743" width="17" bestFit="1" customWidth="1"/>
    <col min="2744" max="2744" width="20.33203125" bestFit="1" customWidth="1"/>
    <col min="2745" max="2745" width="17" bestFit="1" customWidth="1"/>
    <col min="2746" max="2746" width="20.33203125" bestFit="1" customWidth="1"/>
    <col min="2747" max="2747" width="17" bestFit="1" customWidth="1"/>
    <col min="2748" max="2748" width="20.33203125" bestFit="1" customWidth="1"/>
    <col min="2749" max="2749" width="17" bestFit="1" customWidth="1"/>
    <col min="2750" max="2750" width="20.33203125" bestFit="1" customWidth="1"/>
    <col min="2751" max="2751" width="17" bestFit="1" customWidth="1"/>
    <col min="2752" max="2752" width="20.33203125" bestFit="1" customWidth="1"/>
    <col min="2753" max="2753" width="17" bestFit="1" customWidth="1"/>
    <col min="2754" max="2754" width="20.33203125" bestFit="1" customWidth="1"/>
    <col min="2755" max="2755" width="17" bestFit="1" customWidth="1"/>
    <col min="2756" max="2756" width="20.33203125" bestFit="1" customWidth="1"/>
    <col min="2757" max="2757" width="17" bestFit="1" customWidth="1"/>
    <col min="2758" max="2758" width="20.33203125" bestFit="1" customWidth="1"/>
    <col min="2759" max="2759" width="17" bestFit="1" customWidth="1"/>
    <col min="2760" max="2760" width="20.33203125" bestFit="1" customWidth="1"/>
    <col min="2761" max="2761" width="17" bestFit="1" customWidth="1"/>
    <col min="2762" max="2762" width="20.33203125" bestFit="1" customWidth="1"/>
    <col min="2763" max="2763" width="17" bestFit="1" customWidth="1"/>
    <col min="2764" max="2764" width="20.33203125" bestFit="1" customWidth="1"/>
    <col min="2765" max="2765" width="17" bestFit="1" customWidth="1"/>
    <col min="2766" max="2766" width="20.33203125" bestFit="1" customWidth="1"/>
    <col min="2767" max="2767" width="17" bestFit="1" customWidth="1"/>
    <col min="2768" max="2768" width="20.33203125" bestFit="1" customWidth="1"/>
    <col min="2769" max="2769" width="17" bestFit="1" customWidth="1"/>
    <col min="2770" max="2770" width="20.33203125" bestFit="1" customWidth="1"/>
    <col min="2771" max="2771" width="17" bestFit="1" customWidth="1"/>
    <col min="2772" max="2772" width="20.33203125" bestFit="1" customWidth="1"/>
    <col min="2773" max="2773" width="17" bestFit="1" customWidth="1"/>
    <col min="2774" max="2774" width="20.33203125" bestFit="1" customWidth="1"/>
    <col min="2775" max="2775" width="17" bestFit="1" customWidth="1"/>
    <col min="2776" max="2776" width="20.33203125" bestFit="1" customWidth="1"/>
    <col min="2777" max="2777" width="17" bestFit="1" customWidth="1"/>
    <col min="2778" max="2778" width="20.33203125" bestFit="1" customWidth="1"/>
    <col min="2779" max="2779" width="17" bestFit="1" customWidth="1"/>
    <col min="2780" max="2780" width="20.33203125" bestFit="1" customWidth="1"/>
    <col min="2781" max="2781" width="17" bestFit="1" customWidth="1"/>
    <col min="2782" max="2782" width="20.33203125" bestFit="1" customWidth="1"/>
    <col min="2783" max="2783" width="17" bestFit="1" customWidth="1"/>
    <col min="2784" max="2784" width="20.33203125" bestFit="1" customWidth="1"/>
    <col min="2785" max="2785" width="17" bestFit="1" customWidth="1"/>
    <col min="2786" max="2786" width="20.33203125" bestFit="1" customWidth="1"/>
    <col min="2787" max="2787" width="17" bestFit="1" customWidth="1"/>
    <col min="2788" max="2788" width="20.33203125" bestFit="1" customWidth="1"/>
    <col min="2789" max="2789" width="17" bestFit="1" customWidth="1"/>
    <col min="2790" max="2790" width="20.33203125" bestFit="1" customWidth="1"/>
    <col min="2791" max="2791" width="17" bestFit="1" customWidth="1"/>
    <col min="2792" max="2792" width="20.33203125" bestFit="1" customWidth="1"/>
    <col min="2793" max="2793" width="17" bestFit="1" customWidth="1"/>
    <col min="2794" max="2794" width="20.33203125" bestFit="1" customWidth="1"/>
    <col min="2795" max="2795" width="17" bestFit="1" customWidth="1"/>
    <col min="2796" max="2796" width="20.33203125" bestFit="1" customWidth="1"/>
    <col min="2797" max="2797" width="17" bestFit="1" customWidth="1"/>
    <col min="2798" max="2798" width="20.33203125" bestFit="1" customWidth="1"/>
    <col min="2799" max="2799" width="17" bestFit="1" customWidth="1"/>
    <col min="2800" max="2800" width="20.33203125" bestFit="1" customWidth="1"/>
    <col min="2801" max="2801" width="17" bestFit="1" customWidth="1"/>
    <col min="2802" max="2802" width="20.33203125" bestFit="1" customWidth="1"/>
    <col min="2803" max="2803" width="17" bestFit="1" customWidth="1"/>
    <col min="2804" max="2804" width="20.33203125" bestFit="1" customWidth="1"/>
    <col min="2805" max="2805" width="17" bestFit="1" customWidth="1"/>
    <col min="2806" max="2806" width="20.33203125" bestFit="1" customWidth="1"/>
    <col min="2807" max="2807" width="17" bestFit="1" customWidth="1"/>
    <col min="2808" max="2808" width="20.33203125" bestFit="1" customWidth="1"/>
    <col min="2809" max="2809" width="17" bestFit="1" customWidth="1"/>
    <col min="2810" max="2810" width="20.33203125" bestFit="1" customWidth="1"/>
    <col min="2811" max="2811" width="17" bestFit="1" customWidth="1"/>
    <col min="2812" max="2812" width="20.33203125" bestFit="1" customWidth="1"/>
    <col min="2813" max="2813" width="17" bestFit="1" customWidth="1"/>
    <col min="2814" max="2814" width="20.33203125" bestFit="1" customWidth="1"/>
    <col min="2815" max="2815" width="17" bestFit="1" customWidth="1"/>
    <col min="2816" max="2816" width="20.33203125" bestFit="1" customWidth="1"/>
    <col min="2817" max="2817" width="17" bestFit="1" customWidth="1"/>
    <col min="2818" max="2818" width="20.33203125" bestFit="1" customWidth="1"/>
    <col min="2819" max="2819" width="17" bestFit="1" customWidth="1"/>
    <col min="2820" max="2820" width="20.33203125" bestFit="1" customWidth="1"/>
    <col min="2821" max="2821" width="17" bestFit="1" customWidth="1"/>
    <col min="2822" max="2822" width="20.33203125" bestFit="1" customWidth="1"/>
    <col min="2823" max="2823" width="17" bestFit="1" customWidth="1"/>
    <col min="2824" max="2824" width="20.33203125" bestFit="1" customWidth="1"/>
    <col min="2825" max="2825" width="17" bestFit="1" customWidth="1"/>
    <col min="2826" max="2826" width="20.33203125" bestFit="1" customWidth="1"/>
    <col min="2827" max="2827" width="17" bestFit="1" customWidth="1"/>
    <col min="2828" max="2828" width="20.33203125" bestFit="1" customWidth="1"/>
    <col min="2829" max="2829" width="17" bestFit="1" customWidth="1"/>
    <col min="2830" max="2830" width="20.33203125" bestFit="1" customWidth="1"/>
    <col min="2831" max="2831" width="17" bestFit="1" customWidth="1"/>
    <col min="2832" max="2832" width="20.33203125" bestFit="1" customWidth="1"/>
    <col min="2833" max="2833" width="17" bestFit="1" customWidth="1"/>
    <col min="2834" max="2834" width="20.33203125" bestFit="1" customWidth="1"/>
    <col min="2835" max="2835" width="17" bestFit="1" customWidth="1"/>
    <col min="2836" max="2836" width="20.33203125" bestFit="1" customWidth="1"/>
    <col min="2837" max="2837" width="17" bestFit="1" customWidth="1"/>
    <col min="2838" max="2838" width="20.33203125" bestFit="1" customWidth="1"/>
    <col min="2839" max="2839" width="17" bestFit="1" customWidth="1"/>
    <col min="2840" max="2840" width="20.33203125" bestFit="1" customWidth="1"/>
    <col min="2841" max="2841" width="17" bestFit="1" customWidth="1"/>
    <col min="2842" max="2842" width="20.33203125" bestFit="1" customWidth="1"/>
    <col min="2843" max="2843" width="17" bestFit="1" customWidth="1"/>
    <col min="2844" max="2844" width="20.33203125" bestFit="1" customWidth="1"/>
    <col min="2845" max="2845" width="17" bestFit="1" customWidth="1"/>
    <col min="2846" max="2846" width="20.33203125" bestFit="1" customWidth="1"/>
    <col min="2847" max="2847" width="17" bestFit="1" customWidth="1"/>
    <col min="2848" max="2848" width="20.33203125" bestFit="1" customWidth="1"/>
    <col min="2849" max="2849" width="17" bestFit="1" customWidth="1"/>
    <col min="2850" max="2850" width="20.33203125" bestFit="1" customWidth="1"/>
    <col min="2851" max="2851" width="17" bestFit="1" customWidth="1"/>
    <col min="2852" max="2852" width="20.33203125" bestFit="1" customWidth="1"/>
    <col min="2853" max="2853" width="17" bestFit="1" customWidth="1"/>
    <col min="2854" max="2854" width="20.33203125" bestFit="1" customWidth="1"/>
    <col min="2855" max="2855" width="17" bestFit="1" customWidth="1"/>
    <col min="2856" max="2856" width="20.33203125" bestFit="1" customWidth="1"/>
    <col min="2857" max="2857" width="17" bestFit="1" customWidth="1"/>
    <col min="2858" max="2858" width="20.33203125" bestFit="1" customWidth="1"/>
    <col min="2859" max="2859" width="17" bestFit="1" customWidth="1"/>
    <col min="2860" max="2860" width="20.33203125" bestFit="1" customWidth="1"/>
    <col min="2861" max="2861" width="17" bestFit="1" customWidth="1"/>
    <col min="2862" max="2862" width="20.33203125" bestFit="1" customWidth="1"/>
    <col min="2863" max="2863" width="17" bestFit="1" customWidth="1"/>
    <col min="2864" max="2864" width="20.33203125" bestFit="1" customWidth="1"/>
    <col min="2865" max="2865" width="17" bestFit="1" customWidth="1"/>
    <col min="2866" max="2866" width="20.33203125" bestFit="1" customWidth="1"/>
    <col min="2867" max="2867" width="17" bestFit="1" customWidth="1"/>
    <col min="2868" max="2868" width="20.33203125" bestFit="1" customWidth="1"/>
    <col min="2869" max="2869" width="17" bestFit="1" customWidth="1"/>
    <col min="2870" max="2870" width="20.33203125" bestFit="1" customWidth="1"/>
    <col min="2871" max="2871" width="17" bestFit="1" customWidth="1"/>
    <col min="2872" max="2872" width="20.33203125" bestFit="1" customWidth="1"/>
    <col min="2873" max="2873" width="17" bestFit="1" customWidth="1"/>
    <col min="2874" max="2874" width="20.33203125" bestFit="1" customWidth="1"/>
    <col min="2875" max="2875" width="17" bestFit="1" customWidth="1"/>
    <col min="2876" max="2876" width="20.33203125" bestFit="1" customWidth="1"/>
    <col min="2877" max="2877" width="17" bestFit="1" customWidth="1"/>
    <col min="2878" max="2878" width="20.33203125" bestFit="1" customWidth="1"/>
    <col min="2879" max="2879" width="17" bestFit="1" customWidth="1"/>
    <col min="2880" max="2880" width="20.33203125" bestFit="1" customWidth="1"/>
    <col min="2881" max="2881" width="17" bestFit="1" customWidth="1"/>
    <col min="2882" max="2882" width="20.33203125" bestFit="1" customWidth="1"/>
    <col min="2883" max="2883" width="17" bestFit="1" customWidth="1"/>
    <col min="2884" max="2884" width="20.33203125" bestFit="1" customWidth="1"/>
    <col min="2885" max="2885" width="17" bestFit="1" customWidth="1"/>
    <col min="2886" max="2886" width="20.33203125" bestFit="1" customWidth="1"/>
    <col min="2887" max="2887" width="17" bestFit="1" customWidth="1"/>
    <col min="2888" max="2888" width="20.33203125" bestFit="1" customWidth="1"/>
    <col min="2889" max="2889" width="17" bestFit="1" customWidth="1"/>
    <col min="2890" max="2890" width="20.33203125" bestFit="1" customWidth="1"/>
    <col min="2891" max="2891" width="17" bestFit="1" customWidth="1"/>
    <col min="2892" max="2892" width="20.33203125" bestFit="1" customWidth="1"/>
    <col min="2893" max="2893" width="17" bestFit="1" customWidth="1"/>
    <col min="2894" max="2894" width="20.33203125" bestFit="1" customWidth="1"/>
    <col min="2895" max="2895" width="17" bestFit="1" customWidth="1"/>
    <col min="2896" max="2896" width="20.33203125" bestFit="1" customWidth="1"/>
    <col min="2897" max="2897" width="17" bestFit="1" customWidth="1"/>
    <col min="2898" max="2898" width="20.33203125" bestFit="1" customWidth="1"/>
    <col min="2899" max="2899" width="17" bestFit="1" customWidth="1"/>
    <col min="2900" max="2900" width="20.33203125" bestFit="1" customWidth="1"/>
    <col min="2901" max="2901" width="17" bestFit="1" customWidth="1"/>
    <col min="2902" max="2902" width="20.33203125" bestFit="1" customWidth="1"/>
    <col min="2903" max="2903" width="17" bestFit="1" customWidth="1"/>
    <col min="2904" max="2904" width="20.33203125" bestFit="1" customWidth="1"/>
    <col min="2905" max="2905" width="17" bestFit="1" customWidth="1"/>
    <col min="2906" max="2906" width="20.33203125" bestFit="1" customWidth="1"/>
    <col min="2907" max="2907" width="17" bestFit="1" customWidth="1"/>
    <col min="2908" max="2908" width="20.33203125" bestFit="1" customWidth="1"/>
    <col min="2909" max="2909" width="17" bestFit="1" customWidth="1"/>
    <col min="2910" max="2910" width="20.33203125" bestFit="1" customWidth="1"/>
    <col min="2911" max="2911" width="17" bestFit="1" customWidth="1"/>
    <col min="2912" max="2912" width="20.33203125" bestFit="1" customWidth="1"/>
    <col min="2913" max="2913" width="17" bestFit="1" customWidth="1"/>
    <col min="2914" max="2914" width="20.33203125" bestFit="1" customWidth="1"/>
    <col min="2915" max="2915" width="17" bestFit="1" customWidth="1"/>
    <col min="2916" max="2916" width="20.33203125" bestFit="1" customWidth="1"/>
    <col min="2917" max="2917" width="17" bestFit="1" customWidth="1"/>
    <col min="2918" max="2918" width="20.33203125" bestFit="1" customWidth="1"/>
    <col min="2919" max="2919" width="17" bestFit="1" customWidth="1"/>
    <col min="2920" max="2920" width="20.33203125" bestFit="1" customWidth="1"/>
    <col min="2921" max="2921" width="17" bestFit="1" customWidth="1"/>
    <col min="2922" max="2922" width="20.33203125" bestFit="1" customWidth="1"/>
    <col min="2923" max="2923" width="17" bestFit="1" customWidth="1"/>
    <col min="2924" max="2924" width="20.33203125" bestFit="1" customWidth="1"/>
    <col min="2925" max="2925" width="17" bestFit="1" customWidth="1"/>
    <col min="2926" max="2926" width="20.33203125" bestFit="1" customWidth="1"/>
    <col min="2927" max="2927" width="17" bestFit="1" customWidth="1"/>
    <col min="2928" max="2928" width="20.33203125" bestFit="1" customWidth="1"/>
    <col min="2929" max="2929" width="17" bestFit="1" customWidth="1"/>
    <col min="2930" max="2930" width="20.33203125" bestFit="1" customWidth="1"/>
    <col min="2931" max="2931" width="17" bestFit="1" customWidth="1"/>
    <col min="2932" max="2932" width="20.33203125" bestFit="1" customWidth="1"/>
    <col min="2933" max="2933" width="17" bestFit="1" customWidth="1"/>
    <col min="2934" max="2934" width="20.33203125" bestFit="1" customWidth="1"/>
    <col min="2935" max="2935" width="17" bestFit="1" customWidth="1"/>
    <col min="2936" max="2936" width="20.33203125" bestFit="1" customWidth="1"/>
    <col min="2937" max="2937" width="17" bestFit="1" customWidth="1"/>
    <col min="2938" max="2938" width="20.33203125" bestFit="1" customWidth="1"/>
    <col min="2939" max="2939" width="17" bestFit="1" customWidth="1"/>
    <col min="2940" max="2940" width="20.33203125" bestFit="1" customWidth="1"/>
    <col min="2941" max="2941" width="17" bestFit="1" customWidth="1"/>
    <col min="2942" max="2942" width="20.33203125" bestFit="1" customWidth="1"/>
    <col min="2943" max="2943" width="17" bestFit="1" customWidth="1"/>
    <col min="2944" max="2944" width="20.33203125" bestFit="1" customWidth="1"/>
    <col min="2945" max="2945" width="17" bestFit="1" customWidth="1"/>
    <col min="2946" max="2946" width="20.33203125" bestFit="1" customWidth="1"/>
    <col min="2947" max="2947" width="17" bestFit="1" customWidth="1"/>
    <col min="2948" max="2948" width="20.33203125" bestFit="1" customWidth="1"/>
    <col min="2949" max="2949" width="17" bestFit="1" customWidth="1"/>
    <col min="2950" max="2950" width="20.33203125" bestFit="1" customWidth="1"/>
    <col min="2951" max="2951" width="17" bestFit="1" customWidth="1"/>
    <col min="2952" max="2952" width="20.33203125" bestFit="1" customWidth="1"/>
    <col min="2953" max="2953" width="17" bestFit="1" customWidth="1"/>
    <col min="2954" max="2954" width="20.33203125" bestFit="1" customWidth="1"/>
    <col min="2955" max="2955" width="17" bestFit="1" customWidth="1"/>
    <col min="2956" max="2956" width="20.33203125" bestFit="1" customWidth="1"/>
    <col min="2957" max="2957" width="17" bestFit="1" customWidth="1"/>
    <col min="2958" max="2958" width="20.33203125" bestFit="1" customWidth="1"/>
    <col min="2959" max="2959" width="17" bestFit="1" customWidth="1"/>
    <col min="2960" max="2960" width="20.33203125" bestFit="1" customWidth="1"/>
    <col min="2961" max="2961" width="17" bestFit="1" customWidth="1"/>
    <col min="2962" max="2962" width="20.33203125" bestFit="1" customWidth="1"/>
    <col min="2963" max="2963" width="17" bestFit="1" customWidth="1"/>
    <col min="2964" max="2964" width="20.33203125" bestFit="1" customWidth="1"/>
    <col min="2965" max="2965" width="17" bestFit="1" customWidth="1"/>
    <col min="2966" max="2966" width="20.33203125" bestFit="1" customWidth="1"/>
    <col min="2967" max="2967" width="17" bestFit="1" customWidth="1"/>
    <col min="2968" max="2968" width="20.33203125" bestFit="1" customWidth="1"/>
    <col min="2969" max="2969" width="17" bestFit="1" customWidth="1"/>
    <col min="2970" max="2970" width="20.33203125" bestFit="1" customWidth="1"/>
    <col min="2971" max="2971" width="17" bestFit="1" customWidth="1"/>
    <col min="2972" max="2972" width="20.33203125" bestFit="1" customWidth="1"/>
    <col min="2973" max="2973" width="17" bestFit="1" customWidth="1"/>
    <col min="2974" max="2974" width="20.33203125" bestFit="1" customWidth="1"/>
    <col min="2975" max="2975" width="17" bestFit="1" customWidth="1"/>
    <col min="2976" max="2976" width="20.33203125" bestFit="1" customWidth="1"/>
    <col min="2977" max="2977" width="17" bestFit="1" customWidth="1"/>
    <col min="2978" max="2978" width="20.33203125" bestFit="1" customWidth="1"/>
    <col min="2979" max="2979" width="17" bestFit="1" customWidth="1"/>
    <col min="2980" max="2980" width="20.33203125" bestFit="1" customWidth="1"/>
    <col min="2981" max="2981" width="17" bestFit="1" customWidth="1"/>
    <col min="2982" max="2982" width="20.33203125" bestFit="1" customWidth="1"/>
    <col min="2983" max="2983" width="17" bestFit="1" customWidth="1"/>
    <col min="2984" max="2984" width="20.33203125" bestFit="1" customWidth="1"/>
    <col min="2985" max="2985" width="17" bestFit="1" customWidth="1"/>
    <col min="2986" max="2986" width="20.33203125" bestFit="1" customWidth="1"/>
    <col min="2987" max="2987" width="17" bestFit="1" customWidth="1"/>
    <col min="2988" max="2988" width="20.33203125" bestFit="1" customWidth="1"/>
    <col min="2989" max="2989" width="17" bestFit="1" customWidth="1"/>
    <col min="2990" max="2990" width="20.33203125" bestFit="1" customWidth="1"/>
    <col min="2991" max="2991" width="17" bestFit="1" customWidth="1"/>
    <col min="2992" max="2992" width="20.33203125" bestFit="1" customWidth="1"/>
    <col min="2993" max="2993" width="17" bestFit="1" customWidth="1"/>
    <col min="2994" max="2994" width="20.33203125" bestFit="1" customWidth="1"/>
    <col min="2995" max="2995" width="17" bestFit="1" customWidth="1"/>
    <col min="2996" max="2996" width="20.33203125" bestFit="1" customWidth="1"/>
    <col min="2997" max="2997" width="17" bestFit="1" customWidth="1"/>
    <col min="2998" max="2998" width="20.33203125" bestFit="1" customWidth="1"/>
    <col min="2999" max="2999" width="17" bestFit="1" customWidth="1"/>
    <col min="3000" max="3000" width="20.33203125" bestFit="1" customWidth="1"/>
    <col min="3001" max="3001" width="17" bestFit="1" customWidth="1"/>
    <col min="3002" max="3002" width="20.33203125" bestFit="1" customWidth="1"/>
    <col min="3003" max="3003" width="17" bestFit="1" customWidth="1"/>
    <col min="3004" max="3004" width="20.33203125" bestFit="1" customWidth="1"/>
    <col min="3005" max="3005" width="17" bestFit="1" customWidth="1"/>
    <col min="3006" max="3006" width="20.33203125" bestFit="1" customWidth="1"/>
    <col min="3007" max="3007" width="17" bestFit="1" customWidth="1"/>
    <col min="3008" max="3008" width="20.33203125" bestFit="1" customWidth="1"/>
    <col min="3009" max="3009" width="17" bestFit="1" customWidth="1"/>
    <col min="3010" max="3010" width="20.33203125" bestFit="1" customWidth="1"/>
    <col min="3011" max="3011" width="17" bestFit="1" customWidth="1"/>
    <col min="3012" max="3012" width="20.33203125" bestFit="1" customWidth="1"/>
    <col min="3013" max="3013" width="17" bestFit="1" customWidth="1"/>
    <col min="3014" max="3014" width="20.33203125" bestFit="1" customWidth="1"/>
    <col min="3015" max="3015" width="17" bestFit="1" customWidth="1"/>
    <col min="3016" max="3016" width="20.33203125" bestFit="1" customWidth="1"/>
    <col min="3017" max="3017" width="17" bestFit="1" customWidth="1"/>
    <col min="3018" max="3018" width="20.33203125" bestFit="1" customWidth="1"/>
    <col min="3019" max="3019" width="17" bestFit="1" customWidth="1"/>
    <col min="3020" max="3020" width="20.33203125" bestFit="1" customWidth="1"/>
    <col min="3021" max="3021" width="17" bestFit="1" customWidth="1"/>
    <col min="3022" max="3022" width="20.33203125" bestFit="1" customWidth="1"/>
    <col min="3023" max="3023" width="17" bestFit="1" customWidth="1"/>
    <col min="3024" max="3024" width="20.33203125" bestFit="1" customWidth="1"/>
    <col min="3025" max="3025" width="17" bestFit="1" customWidth="1"/>
    <col min="3026" max="3026" width="20.33203125" bestFit="1" customWidth="1"/>
    <col min="3027" max="3027" width="17" bestFit="1" customWidth="1"/>
    <col min="3028" max="3028" width="20.33203125" bestFit="1" customWidth="1"/>
    <col min="3029" max="3029" width="17" bestFit="1" customWidth="1"/>
    <col min="3030" max="3030" width="20.33203125" bestFit="1" customWidth="1"/>
    <col min="3031" max="3031" width="17" bestFit="1" customWidth="1"/>
    <col min="3032" max="3032" width="20.33203125" bestFit="1" customWidth="1"/>
    <col min="3033" max="3033" width="17" bestFit="1" customWidth="1"/>
    <col min="3034" max="3034" width="20.33203125" bestFit="1" customWidth="1"/>
    <col min="3035" max="3035" width="17" bestFit="1" customWidth="1"/>
    <col min="3036" max="3036" width="20.33203125" bestFit="1" customWidth="1"/>
    <col min="3037" max="3037" width="17" bestFit="1" customWidth="1"/>
    <col min="3038" max="3038" width="20.33203125" bestFit="1" customWidth="1"/>
    <col min="3039" max="3039" width="17" bestFit="1" customWidth="1"/>
    <col min="3040" max="3040" width="20.33203125" bestFit="1" customWidth="1"/>
    <col min="3041" max="3041" width="17" bestFit="1" customWidth="1"/>
    <col min="3042" max="3042" width="20.33203125" bestFit="1" customWidth="1"/>
    <col min="3043" max="3043" width="17" bestFit="1" customWidth="1"/>
    <col min="3044" max="3044" width="20.33203125" bestFit="1" customWidth="1"/>
    <col min="3045" max="3045" width="17" bestFit="1" customWidth="1"/>
    <col min="3046" max="3046" width="20.33203125" bestFit="1" customWidth="1"/>
    <col min="3047" max="3047" width="17" bestFit="1" customWidth="1"/>
    <col min="3048" max="3048" width="20.33203125" bestFit="1" customWidth="1"/>
    <col min="3049" max="3049" width="17" bestFit="1" customWidth="1"/>
    <col min="3050" max="3050" width="20.33203125" bestFit="1" customWidth="1"/>
    <col min="3051" max="3051" width="17" bestFit="1" customWidth="1"/>
    <col min="3052" max="3052" width="20.33203125" bestFit="1" customWidth="1"/>
    <col min="3053" max="3053" width="17" bestFit="1" customWidth="1"/>
    <col min="3054" max="3054" width="20.33203125" bestFit="1" customWidth="1"/>
    <col min="3055" max="3055" width="17" bestFit="1" customWidth="1"/>
    <col min="3056" max="3056" width="20.33203125" bestFit="1" customWidth="1"/>
    <col min="3057" max="3057" width="17" bestFit="1" customWidth="1"/>
    <col min="3058" max="3058" width="20.33203125" bestFit="1" customWidth="1"/>
    <col min="3059" max="3059" width="17" bestFit="1" customWidth="1"/>
    <col min="3060" max="3060" width="20.33203125" bestFit="1" customWidth="1"/>
    <col min="3061" max="3061" width="17" bestFit="1" customWidth="1"/>
    <col min="3062" max="3062" width="20.33203125" bestFit="1" customWidth="1"/>
    <col min="3063" max="3063" width="17" bestFit="1" customWidth="1"/>
    <col min="3064" max="3064" width="20.33203125" bestFit="1" customWidth="1"/>
    <col min="3065" max="3065" width="17" bestFit="1" customWidth="1"/>
    <col min="3066" max="3066" width="20.33203125" bestFit="1" customWidth="1"/>
    <col min="3067" max="3067" width="17" bestFit="1" customWidth="1"/>
    <col min="3068" max="3068" width="20.33203125" bestFit="1" customWidth="1"/>
    <col min="3069" max="3069" width="17" bestFit="1" customWidth="1"/>
    <col min="3070" max="3070" width="20.33203125" bestFit="1" customWidth="1"/>
    <col min="3071" max="3071" width="17" bestFit="1" customWidth="1"/>
    <col min="3072" max="3072" width="20.33203125" bestFit="1" customWidth="1"/>
    <col min="3073" max="3073" width="17" bestFit="1" customWidth="1"/>
    <col min="3074" max="3074" width="20.33203125" bestFit="1" customWidth="1"/>
    <col min="3075" max="3075" width="17" bestFit="1" customWidth="1"/>
    <col min="3076" max="3076" width="20.33203125" bestFit="1" customWidth="1"/>
    <col min="3077" max="3077" width="17" bestFit="1" customWidth="1"/>
    <col min="3078" max="3078" width="20.33203125" bestFit="1" customWidth="1"/>
    <col min="3079" max="3079" width="17" bestFit="1" customWidth="1"/>
    <col min="3080" max="3080" width="20.33203125" bestFit="1" customWidth="1"/>
    <col min="3081" max="3081" width="17" bestFit="1" customWidth="1"/>
    <col min="3082" max="3082" width="20.33203125" bestFit="1" customWidth="1"/>
    <col min="3083" max="3083" width="17" bestFit="1" customWidth="1"/>
    <col min="3084" max="3084" width="20.33203125" bestFit="1" customWidth="1"/>
    <col min="3085" max="3085" width="17" bestFit="1" customWidth="1"/>
    <col min="3086" max="3086" width="20.33203125" bestFit="1" customWidth="1"/>
    <col min="3087" max="3087" width="17" bestFit="1" customWidth="1"/>
    <col min="3088" max="3088" width="20.33203125" bestFit="1" customWidth="1"/>
    <col min="3089" max="3089" width="17" bestFit="1" customWidth="1"/>
    <col min="3090" max="3090" width="20.33203125" bestFit="1" customWidth="1"/>
    <col min="3091" max="3091" width="17" bestFit="1" customWidth="1"/>
    <col min="3092" max="3092" width="20.33203125" bestFit="1" customWidth="1"/>
    <col min="3093" max="3093" width="17" bestFit="1" customWidth="1"/>
    <col min="3094" max="3094" width="20.33203125" bestFit="1" customWidth="1"/>
    <col min="3095" max="3095" width="17" bestFit="1" customWidth="1"/>
    <col min="3096" max="3096" width="20.33203125" bestFit="1" customWidth="1"/>
    <col min="3097" max="3097" width="17" bestFit="1" customWidth="1"/>
    <col min="3098" max="3098" width="20.33203125" bestFit="1" customWidth="1"/>
    <col min="3099" max="3099" width="17" bestFit="1" customWidth="1"/>
    <col min="3100" max="3100" width="20.33203125" bestFit="1" customWidth="1"/>
    <col min="3101" max="3101" width="17" bestFit="1" customWidth="1"/>
    <col min="3102" max="3102" width="20.33203125" bestFit="1" customWidth="1"/>
    <col min="3103" max="3103" width="17" bestFit="1" customWidth="1"/>
    <col min="3104" max="3104" width="20.33203125" bestFit="1" customWidth="1"/>
    <col min="3105" max="3105" width="17" bestFit="1" customWidth="1"/>
    <col min="3106" max="3106" width="20.33203125" bestFit="1" customWidth="1"/>
    <col min="3107" max="3107" width="17" bestFit="1" customWidth="1"/>
    <col min="3108" max="3108" width="20.33203125" bestFit="1" customWidth="1"/>
    <col min="3109" max="3109" width="17" bestFit="1" customWidth="1"/>
    <col min="3110" max="3110" width="20.33203125" bestFit="1" customWidth="1"/>
    <col min="3111" max="3111" width="17" bestFit="1" customWidth="1"/>
    <col min="3112" max="3112" width="20.33203125" bestFit="1" customWidth="1"/>
    <col min="3113" max="3113" width="17" bestFit="1" customWidth="1"/>
    <col min="3114" max="3114" width="20.33203125" bestFit="1" customWidth="1"/>
    <col min="3115" max="3115" width="17" bestFit="1" customWidth="1"/>
    <col min="3116" max="3116" width="20.33203125" bestFit="1" customWidth="1"/>
    <col min="3117" max="3117" width="17" bestFit="1" customWidth="1"/>
    <col min="3118" max="3118" width="20.33203125" bestFit="1" customWidth="1"/>
    <col min="3119" max="3119" width="17" bestFit="1" customWidth="1"/>
    <col min="3120" max="3120" width="20.33203125" bestFit="1" customWidth="1"/>
    <col min="3121" max="3121" width="17" bestFit="1" customWidth="1"/>
    <col min="3122" max="3122" width="20.33203125" bestFit="1" customWidth="1"/>
    <col min="3123" max="3123" width="17" bestFit="1" customWidth="1"/>
    <col min="3124" max="3124" width="20.33203125" bestFit="1" customWidth="1"/>
    <col min="3125" max="3125" width="17" bestFit="1" customWidth="1"/>
    <col min="3126" max="3126" width="20.33203125" bestFit="1" customWidth="1"/>
    <col min="3127" max="3127" width="17" bestFit="1" customWidth="1"/>
    <col min="3128" max="3128" width="20.33203125" bestFit="1" customWidth="1"/>
    <col min="3129" max="3129" width="17" bestFit="1" customWidth="1"/>
    <col min="3130" max="3130" width="20.33203125" bestFit="1" customWidth="1"/>
    <col min="3131" max="3131" width="17" bestFit="1" customWidth="1"/>
    <col min="3132" max="3132" width="20.33203125" bestFit="1" customWidth="1"/>
    <col min="3133" max="3133" width="17" bestFit="1" customWidth="1"/>
    <col min="3134" max="3134" width="20.33203125" bestFit="1" customWidth="1"/>
    <col min="3135" max="3135" width="17" bestFit="1" customWidth="1"/>
    <col min="3136" max="3136" width="20.33203125" bestFit="1" customWidth="1"/>
    <col min="3137" max="3137" width="17" bestFit="1" customWidth="1"/>
    <col min="3138" max="3138" width="20.33203125" bestFit="1" customWidth="1"/>
    <col min="3139" max="3139" width="17" bestFit="1" customWidth="1"/>
    <col min="3140" max="3140" width="20.33203125" bestFit="1" customWidth="1"/>
    <col min="3141" max="3141" width="17" bestFit="1" customWidth="1"/>
    <col min="3142" max="3142" width="20.33203125" bestFit="1" customWidth="1"/>
    <col min="3143" max="3143" width="17" bestFit="1" customWidth="1"/>
    <col min="3144" max="3144" width="20.33203125" bestFit="1" customWidth="1"/>
    <col min="3145" max="3145" width="17" bestFit="1" customWidth="1"/>
    <col min="3146" max="3146" width="20.33203125" bestFit="1" customWidth="1"/>
    <col min="3147" max="3147" width="17" bestFit="1" customWidth="1"/>
    <col min="3148" max="3148" width="20.33203125" bestFit="1" customWidth="1"/>
    <col min="3149" max="3149" width="17" bestFit="1" customWidth="1"/>
    <col min="3150" max="3150" width="20.33203125" bestFit="1" customWidth="1"/>
    <col min="3151" max="3151" width="17" bestFit="1" customWidth="1"/>
    <col min="3152" max="3152" width="20.33203125" bestFit="1" customWidth="1"/>
    <col min="3153" max="3153" width="17" bestFit="1" customWidth="1"/>
    <col min="3154" max="3154" width="20.33203125" bestFit="1" customWidth="1"/>
    <col min="3155" max="3155" width="17" bestFit="1" customWidth="1"/>
    <col min="3156" max="3156" width="20.33203125" bestFit="1" customWidth="1"/>
    <col min="3157" max="3157" width="17" bestFit="1" customWidth="1"/>
    <col min="3158" max="3158" width="20.33203125" bestFit="1" customWidth="1"/>
    <col min="3159" max="3159" width="17" bestFit="1" customWidth="1"/>
    <col min="3160" max="3160" width="20.33203125" bestFit="1" customWidth="1"/>
    <col min="3161" max="3161" width="17" bestFit="1" customWidth="1"/>
    <col min="3162" max="3162" width="20.33203125" bestFit="1" customWidth="1"/>
    <col min="3163" max="3163" width="17" bestFit="1" customWidth="1"/>
    <col min="3164" max="3164" width="20.33203125" bestFit="1" customWidth="1"/>
    <col min="3165" max="3165" width="17" bestFit="1" customWidth="1"/>
    <col min="3166" max="3166" width="20.33203125" bestFit="1" customWidth="1"/>
    <col min="3167" max="3167" width="17" bestFit="1" customWidth="1"/>
    <col min="3168" max="3168" width="20.33203125" bestFit="1" customWidth="1"/>
    <col min="3169" max="3169" width="17" bestFit="1" customWidth="1"/>
    <col min="3170" max="3170" width="20.33203125" bestFit="1" customWidth="1"/>
    <col min="3171" max="3171" width="17" bestFit="1" customWidth="1"/>
    <col min="3172" max="3172" width="20.33203125" bestFit="1" customWidth="1"/>
    <col min="3173" max="3173" width="17" bestFit="1" customWidth="1"/>
    <col min="3174" max="3174" width="20.33203125" bestFit="1" customWidth="1"/>
    <col min="3175" max="3175" width="17" bestFit="1" customWidth="1"/>
    <col min="3176" max="3176" width="20.33203125" bestFit="1" customWidth="1"/>
    <col min="3177" max="3177" width="17" bestFit="1" customWidth="1"/>
    <col min="3178" max="3178" width="20.33203125" bestFit="1" customWidth="1"/>
    <col min="3179" max="3179" width="17" bestFit="1" customWidth="1"/>
    <col min="3180" max="3180" width="20.33203125" bestFit="1" customWidth="1"/>
    <col min="3181" max="3181" width="17" bestFit="1" customWidth="1"/>
    <col min="3182" max="3182" width="20.33203125" bestFit="1" customWidth="1"/>
    <col min="3183" max="3183" width="17" bestFit="1" customWidth="1"/>
    <col min="3184" max="3184" width="20.33203125" bestFit="1" customWidth="1"/>
    <col min="3185" max="3185" width="17" bestFit="1" customWidth="1"/>
    <col min="3186" max="3186" width="20.33203125" bestFit="1" customWidth="1"/>
    <col min="3187" max="3187" width="17" bestFit="1" customWidth="1"/>
    <col min="3188" max="3188" width="20.33203125" bestFit="1" customWidth="1"/>
    <col min="3189" max="3189" width="17" bestFit="1" customWidth="1"/>
    <col min="3190" max="3190" width="20.33203125" bestFit="1" customWidth="1"/>
    <col min="3191" max="3191" width="17" bestFit="1" customWidth="1"/>
    <col min="3192" max="3192" width="20.33203125" bestFit="1" customWidth="1"/>
    <col min="3193" max="3193" width="17" bestFit="1" customWidth="1"/>
    <col min="3194" max="3194" width="20.33203125" bestFit="1" customWidth="1"/>
    <col min="3195" max="3195" width="17" bestFit="1" customWidth="1"/>
    <col min="3196" max="3196" width="20.33203125" bestFit="1" customWidth="1"/>
    <col min="3197" max="3197" width="17" bestFit="1" customWidth="1"/>
    <col min="3198" max="3198" width="20.33203125" bestFit="1" customWidth="1"/>
    <col min="3199" max="3199" width="17" bestFit="1" customWidth="1"/>
    <col min="3200" max="3200" width="20.33203125" bestFit="1" customWidth="1"/>
    <col min="3201" max="3201" width="17" bestFit="1" customWidth="1"/>
    <col min="3202" max="3202" width="20.33203125" bestFit="1" customWidth="1"/>
    <col min="3203" max="3203" width="17" bestFit="1" customWidth="1"/>
    <col min="3204" max="3204" width="20.33203125" bestFit="1" customWidth="1"/>
    <col min="3205" max="3205" width="17" bestFit="1" customWidth="1"/>
    <col min="3206" max="3206" width="20.33203125" bestFit="1" customWidth="1"/>
    <col min="3207" max="3207" width="17" bestFit="1" customWidth="1"/>
    <col min="3208" max="3208" width="20.33203125" bestFit="1" customWidth="1"/>
    <col min="3209" max="3209" width="17" bestFit="1" customWidth="1"/>
    <col min="3210" max="3210" width="20.33203125" bestFit="1" customWidth="1"/>
    <col min="3211" max="3211" width="17" bestFit="1" customWidth="1"/>
    <col min="3212" max="3212" width="20.33203125" bestFit="1" customWidth="1"/>
    <col min="3213" max="3213" width="17" bestFit="1" customWidth="1"/>
    <col min="3214" max="3214" width="20.33203125" bestFit="1" customWidth="1"/>
    <col min="3215" max="3215" width="17" bestFit="1" customWidth="1"/>
    <col min="3216" max="3216" width="20.33203125" bestFit="1" customWidth="1"/>
    <col min="3217" max="3217" width="17" bestFit="1" customWidth="1"/>
    <col min="3218" max="3218" width="20.33203125" bestFit="1" customWidth="1"/>
    <col min="3219" max="3219" width="17" bestFit="1" customWidth="1"/>
    <col min="3220" max="3220" width="20.33203125" bestFit="1" customWidth="1"/>
    <col min="3221" max="3221" width="17" bestFit="1" customWidth="1"/>
    <col min="3222" max="3222" width="20.33203125" bestFit="1" customWidth="1"/>
    <col min="3223" max="3223" width="17" bestFit="1" customWidth="1"/>
    <col min="3224" max="3224" width="20.33203125" bestFit="1" customWidth="1"/>
    <col min="3225" max="3225" width="17" bestFit="1" customWidth="1"/>
    <col min="3226" max="3226" width="20.33203125" bestFit="1" customWidth="1"/>
    <col min="3227" max="3227" width="17" bestFit="1" customWidth="1"/>
    <col min="3228" max="3228" width="20.33203125" bestFit="1" customWidth="1"/>
    <col min="3229" max="3229" width="17" bestFit="1" customWidth="1"/>
    <col min="3230" max="3230" width="20.33203125" bestFit="1" customWidth="1"/>
    <col min="3231" max="3231" width="17" bestFit="1" customWidth="1"/>
    <col min="3232" max="3232" width="20.33203125" bestFit="1" customWidth="1"/>
    <col min="3233" max="3233" width="17" bestFit="1" customWidth="1"/>
    <col min="3234" max="3234" width="20.33203125" bestFit="1" customWidth="1"/>
    <col min="3235" max="3235" width="17" bestFit="1" customWidth="1"/>
    <col min="3236" max="3236" width="20.33203125" bestFit="1" customWidth="1"/>
    <col min="3237" max="3237" width="17" bestFit="1" customWidth="1"/>
    <col min="3238" max="3238" width="20.33203125" bestFit="1" customWidth="1"/>
    <col min="3239" max="3239" width="17" bestFit="1" customWidth="1"/>
    <col min="3240" max="3240" width="20.33203125" bestFit="1" customWidth="1"/>
    <col min="3241" max="3241" width="17" bestFit="1" customWidth="1"/>
    <col min="3242" max="3242" width="20.33203125" bestFit="1" customWidth="1"/>
    <col min="3243" max="3243" width="17" bestFit="1" customWidth="1"/>
    <col min="3244" max="3244" width="20.33203125" bestFit="1" customWidth="1"/>
    <col min="3245" max="3245" width="17" bestFit="1" customWidth="1"/>
    <col min="3246" max="3246" width="20.33203125" bestFit="1" customWidth="1"/>
    <col min="3247" max="3247" width="17" bestFit="1" customWidth="1"/>
    <col min="3248" max="3248" width="20.33203125" bestFit="1" customWidth="1"/>
    <col min="3249" max="3249" width="17" bestFit="1" customWidth="1"/>
    <col min="3250" max="3250" width="20.33203125" bestFit="1" customWidth="1"/>
    <col min="3251" max="3251" width="17" bestFit="1" customWidth="1"/>
    <col min="3252" max="3252" width="20.33203125" bestFit="1" customWidth="1"/>
    <col min="3253" max="3253" width="17" bestFit="1" customWidth="1"/>
    <col min="3254" max="3254" width="20.33203125" bestFit="1" customWidth="1"/>
    <col min="3255" max="3255" width="17" bestFit="1" customWidth="1"/>
    <col min="3256" max="3256" width="20.33203125" bestFit="1" customWidth="1"/>
    <col min="3257" max="3257" width="17" bestFit="1" customWidth="1"/>
    <col min="3258" max="3258" width="20.33203125" bestFit="1" customWidth="1"/>
    <col min="3259" max="3259" width="17" bestFit="1" customWidth="1"/>
    <col min="3260" max="3260" width="20.33203125" bestFit="1" customWidth="1"/>
    <col min="3261" max="3261" width="17" bestFit="1" customWidth="1"/>
    <col min="3262" max="3262" width="20.33203125" bestFit="1" customWidth="1"/>
    <col min="3263" max="3263" width="17" bestFit="1" customWidth="1"/>
    <col min="3264" max="3264" width="20.33203125" bestFit="1" customWidth="1"/>
    <col min="3265" max="3265" width="17" bestFit="1" customWidth="1"/>
    <col min="3266" max="3266" width="20.33203125" bestFit="1" customWidth="1"/>
    <col min="3267" max="3267" width="17" bestFit="1" customWidth="1"/>
    <col min="3268" max="3268" width="20.33203125" bestFit="1" customWidth="1"/>
    <col min="3269" max="3269" width="17" bestFit="1" customWidth="1"/>
    <col min="3270" max="3270" width="20.33203125" bestFit="1" customWidth="1"/>
    <col min="3271" max="3271" width="17" bestFit="1" customWidth="1"/>
    <col min="3272" max="3272" width="20.33203125" bestFit="1" customWidth="1"/>
    <col min="3273" max="3273" width="17" bestFit="1" customWidth="1"/>
    <col min="3274" max="3274" width="20.33203125" bestFit="1" customWidth="1"/>
    <col min="3275" max="3275" width="17" bestFit="1" customWidth="1"/>
    <col min="3276" max="3276" width="20.33203125" bestFit="1" customWidth="1"/>
    <col min="3277" max="3277" width="17" bestFit="1" customWidth="1"/>
    <col min="3278" max="3278" width="20.33203125" bestFit="1" customWidth="1"/>
    <col min="3279" max="3279" width="17" bestFit="1" customWidth="1"/>
    <col min="3280" max="3280" width="20.33203125" bestFit="1" customWidth="1"/>
    <col min="3281" max="3281" width="17" bestFit="1" customWidth="1"/>
    <col min="3282" max="3282" width="20.33203125" bestFit="1" customWidth="1"/>
    <col min="3283" max="3283" width="17" bestFit="1" customWidth="1"/>
    <col min="3284" max="3284" width="20.33203125" bestFit="1" customWidth="1"/>
    <col min="3285" max="3285" width="17" bestFit="1" customWidth="1"/>
    <col min="3286" max="3286" width="20.33203125" bestFit="1" customWidth="1"/>
    <col min="3287" max="3287" width="17" bestFit="1" customWidth="1"/>
    <col min="3288" max="3288" width="20.33203125" bestFit="1" customWidth="1"/>
    <col min="3289" max="3289" width="17" bestFit="1" customWidth="1"/>
    <col min="3290" max="3290" width="20.33203125" bestFit="1" customWidth="1"/>
    <col min="3291" max="3291" width="17" bestFit="1" customWidth="1"/>
    <col min="3292" max="3292" width="20.33203125" bestFit="1" customWidth="1"/>
    <col min="3293" max="3293" width="17" bestFit="1" customWidth="1"/>
    <col min="3294" max="3294" width="20.33203125" bestFit="1" customWidth="1"/>
    <col min="3295" max="3295" width="17" bestFit="1" customWidth="1"/>
    <col min="3296" max="3296" width="20.33203125" bestFit="1" customWidth="1"/>
    <col min="3297" max="3297" width="17" bestFit="1" customWidth="1"/>
    <col min="3298" max="3298" width="20.33203125" bestFit="1" customWidth="1"/>
    <col min="3299" max="3299" width="17" bestFit="1" customWidth="1"/>
    <col min="3300" max="3300" width="20.33203125" bestFit="1" customWidth="1"/>
    <col min="3301" max="3301" width="17" bestFit="1" customWidth="1"/>
    <col min="3302" max="3302" width="20.33203125" bestFit="1" customWidth="1"/>
    <col min="3303" max="3303" width="17" bestFit="1" customWidth="1"/>
    <col min="3304" max="3304" width="20.33203125" bestFit="1" customWidth="1"/>
    <col min="3305" max="3305" width="17" bestFit="1" customWidth="1"/>
    <col min="3306" max="3306" width="20.33203125" bestFit="1" customWidth="1"/>
    <col min="3307" max="3307" width="17" bestFit="1" customWidth="1"/>
    <col min="3308" max="3308" width="20.33203125" bestFit="1" customWidth="1"/>
    <col min="3309" max="3309" width="17" bestFit="1" customWidth="1"/>
    <col min="3310" max="3310" width="20.33203125" bestFit="1" customWidth="1"/>
    <col min="3311" max="3311" width="17" bestFit="1" customWidth="1"/>
    <col min="3312" max="3312" width="20.33203125" bestFit="1" customWidth="1"/>
    <col min="3313" max="3313" width="17" bestFit="1" customWidth="1"/>
    <col min="3314" max="3314" width="20.33203125" bestFit="1" customWidth="1"/>
    <col min="3315" max="3315" width="17" bestFit="1" customWidth="1"/>
    <col min="3316" max="3316" width="20.33203125" bestFit="1" customWidth="1"/>
    <col min="3317" max="3317" width="17" bestFit="1" customWidth="1"/>
    <col min="3318" max="3318" width="20.33203125" bestFit="1" customWidth="1"/>
    <col min="3319" max="3319" width="17" bestFit="1" customWidth="1"/>
    <col min="3320" max="3320" width="20.33203125" bestFit="1" customWidth="1"/>
    <col min="3321" max="3321" width="17" bestFit="1" customWidth="1"/>
    <col min="3322" max="3322" width="20.33203125" bestFit="1" customWidth="1"/>
    <col min="3323" max="3323" width="17" bestFit="1" customWidth="1"/>
    <col min="3324" max="3324" width="20.33203125" bestFit="1" customWidth="1"/>
    <col min="3325" max="3325" width="17" bestFit="1" customWidth="1"/>
    <col min="3326" max="3326" width="20.33203125" bestFit="1" customWidth="1"/>
    <col min="3327" max="3327" width="17" bestFit="1" customWidth="1"/>
    <col min="3328" max="3328" width="20.33203125" bestFit="1" customWidth="1"/>
    <col min="3329" max="3329" width="17" bestFit="1" customWidth="1"/>
    <col min="3330" max="3330" width="20.33203125" bestFit="1" customWidth="1"/>
    <col min="3331" max="3331" width="17" bestFit="1" customWidth="1"/>
    <col min="3332" max="3332" width="20.33203125" bestFit="1" customWidth="1"/>
    <col min="3333" max="3333" width="17" bestFit="1" customWidth="1"/>
    <col min="3334" max="3334" width="20.33203125" bestFit="1" customWidth="1"/>
    <col min="3335" max="3335" width="17" bestFit="1" customWidth="1"/>
    <col min="3336" max="3336" width="20.33203125" bestFit="1" customWidth="1"/>
    <col min="3337" max="3337" width="17" bestFit="1" customWidth="1"/>
    <col min="3338" max="3338" width="20.33203125" bestFit="1" customWidth="1"/>
    <col min="3339" max="3339" width="17" bestFit="1" customWidth="1"/>
    <col min="3340" max="3340" width="20.33203125" bestFit="1" customWidth="1"/>
    <col min="3341" max="3341" width="17" bestFit="1" customWidth="1"/>
    <col min="3342" max="3342" width="20.33203125" bestFit="1" customWidth="1"/>
    <col min="3343" max="3343" width="17" bestFit="1" customWidth="1"/>
    <col min="3344" max="3344" width="20.33203125" bestFit="1" customWidth="1"/>
    <col min="3345" max="3345" width="17" bestFit="1" customWidth="1"/>
    <col min="3346" max="3346" width="20.33203125" bestFit="1" customWidth="1"/>
    <col min="3347" max="3347" width="17" bestFit="1" customWidth="1"/>
    <col min="3348" max="3348" width="20.33203125" bestFit="1" customWidth="1"/>
    <col min="3349" max="3349" width="17" bestFit="1" customWidth="1"/>
    <col min="3350" max="3350" width="20.33203125" bestFit="1" customWidth="1"/>
    <col min="3351" max="3351" width="17" bestFit="1" customWidth="1"/>
    <col min="3352" max="3352" width="20.33203125" bestFit="1" customWidth="1"/>
    <col min="3353" max="3353" width="17" bestFit="1" customWidth="1"/>
    <col min="3354" max="3354" width="20.33203125" bestFit="1" customWidth="1"/>
    <col min="3355" max="3355" width="17" bestFit="1" customWidth="1"/>
    <col min="3356" max="3356" width="20.33203125" bestFit="1" customWidth="1"/>
    <col min="3357" max="3357" width="17" bestFit="1" customWidth="1"/>
    <col min="3358" max="3358" width="20.33203125" bestFit="1" customWidth="1"/>
    <col min="3359" max="3359" width="17" bestFit="1" customWidth="1"/>
    <col min="3360" max="3360" width="20.33203125" bestFit="1" customWidth="1"/>
    <col min="3361" max="3361" width="17" bestFit="1" customWidth="1"/>
    <col min="3362" max="3362" width="20.33203125" bestFit="1" customWidth="1"/>
    <col min="3363" max="3363" width="17" bestFit="1" customWidth="1"/>
    <col min="3364" max="3364" width="20.33203125" bestFit="1" customWidth="1"/>
    <col min="3365" max="3365" width="17" bestFit="1" customWidth="1"/>
    <col min="3366" max="3366" width="20.33203125" bestFit="1" customWidth="1"/>
    <col min="3367" max="3367" width="17" bestFit="1" customWidth="1"/>
    <col min="3368" max="3368" width="20.33203125" bestFit="1" customWidth="1"/>
    <col min="3369" max="3369" width="17" bestFit="1" customWidth="1"/>
    <col min="3370" max="3370" width="20.33203125" bestFit="1" customWidth="1"/>
    <col min="3371" max="3371" width="17" bestFit="1" customWidth="1"/>
    <col min="3372" max="3372" width="20.33203125" bestFit="1" customWidth="1"/>
    <col min="3373" max="3373" width="17" bestFit="1" customWidth="1"/>
    <col min="3374" max="3374" width="20.33203125" bestFit="1" customWidth="1"/>
    <col min="3375" max="3375" width="17" bestFit="1" customWidth="1"/>
    <col min="3376" max="3376" width="20.33203125" bestFit="1" customWidth="1"/>
    <col min="3377" max="3377" width="17" bestFit="1" customWidth="1"/>
    <col min="3378" max="3378" width="20.33203125" bestFit="1" customWidth="1"/>
    <col min="3379" max="3379" width="17" bestFit="1" customWidth="1"/>
    <col min="3380" max="3380" width="20.33203125" bestFit="1" customWidth="1"/>
    <col min="3381" max="3381" width="17" bestFit="1" customWidth="1"/>
    <col min="3382" max="3382" width="20.33203125" bestFit="1" customWidth="1"/>
    <col min="3383" max="3383" width="17" bestFit="1" customWidth="1"/>
    <col min="3384" max="3384" width="20.33203125" bestFit="1" customWidth="1"/>
    <col min="3385" max="3385" width="17" bestFit="1" customWidth="1"/>
    <col min="3386" max="3386" width="20.33203125" bestFit="1" customWidth="1"/>
    <col min="3387" max="3387" width="17" bestFit="1" customWidth="1"/>
    <col min="3388" max="3388" width="20.33203125" bestFit="1" customWidth="1"/>
    <col min="3389" max="3389" width="17" bestFit="1" customWidth="1"/>
    <col min="3390" max="3390" width="20.33203125" bestFit="1" customWidth="1"/>
    <col min="3391" max="3391" width="17" bestFit="1" customWidth="1"/>
    <col min="3392" max="3392" width="20.33203125" bestFit="1" customWidth="1"/>
    <col min="3393" max="3393" width="17" bestFit="1" customWidth="1"/>
    <col min="3394" max="3394" width="20.33203125" bestFit="1" customWidth="1"/>
    <col min="3395" max="3395" width="17" bestFit="1" customWidth="1"/>
    <col min="3396" max="3396" width="20.33203125" bestFit="1" customWidth="1"/>
    <col min="3397" max="3397" width="17" bestFit="1" customWidth="1"/>
    <col min="3398" max="3398" width="20.33203125" bestFit="1" customWidth="1"/>
    <col min="3399" max="3399" width="17" bestFit="1" customWidth="1"/>
    <col min="3400" max="3400" width="20.33203125" bestFit="1" customWidth="1"/>
    <col min="3401" max="3401" width="17" bestFit="1" customWidth="1"/>
    <col min="3402" max="3402" width="20.33203125" bestFit="1" customWidth="1"/>
    <col min="3403" max="3403" width="17" bestFit="1" customWidth="1"/>
    <col min="3404" max="3404" width="20.33203125" bestFit="1" customWidth="1"/>
    <col min="3405" max="3405" width="17" bestFit="1" customWidth="1"/>
    <col min="3406" max="3406" width="20.33203125" bestFit="1" customWidth="1"/>
    <col min="3407" max="3407" width="17" bestFit="1" customWidth="1"/>
    <col min="3408" max="3408" width="20.33203125" bestFit="1" customWidth="1"/>
    <col min="3409" max="3409" width="17" bestFit="1" customWidth="1"/>
    <col min="3410" max="3410" width="20.33203125" bestFit="1" customWidth="1"/>
    <col min="3411" max="3411" width="17" bestFit="1" customWidth="1"/>
    <col min="3412" max="3412" width="20.33203125" bestFit="1" customWidth="1"/>
    <col min="3413" max="3413" width="17" bestFit="1" customWidth="1"/>
    <col min="3414" max="3414" width="20.33203125" bestFit="1" customWidth="1"/>
    <col min="3415" max="3415" width="17" bestFit="1" customWidth="1"/>
    <col min="3416" max="3416" width="20.33203125" bestFit="1" customWidth="1"/>
    <col min="3417" max="3417" width="17" bestFit="1" customWidth="1"/>
    <col min="3418" max="3418" width="20.33203125" bestFit="1" customWidth="1"/>
    <col min="3419" max="3419" width="17" bestFit="1" customWidth="1"/>
    <col min="3420" max="3420" width="20.33203125" bestFit="1" customWidth="1"/>
    <col min="3421" max="3421" width="17" bestFit="1" customWidth="1"/>
    <col min="3422" max="3422" width="20.33203125" bestFit="1" customWidth="1"/>
    <col min="3423" max="3423" width="17" bestFit="1" customWidth="1"/>
    <col min="3424" max="3424" width="20.33203125" bestFit="1" customWidth="1"/>
    <col min="3425" max="3425" width="17" bestFit="1" customWidth="1"/>
    <col min="3426" max="3426" width="20.33203125" bestFit="1" customWidth="1"/>
    <col min="3427" max="3427" width="17" bestFit="1" customWidth="1"/>
    <col min="3428" max="3428" width="20.33203125" bestFit="1" customWidth="1"/>
    <col min="3429" max="3429" width="17" bestFit="1" customWidth="1"/>
    <col min="3430" max="3430" width="20.33203125" bestFit="1" customWidth="1"/>
    <col min="3431" max="3431" width="17" bestFit="1" customWidth="1"/>
    <col min="3432" max="3432" width="20.33203125" bestFit="1" customWidth="1"/>
    <col min="3433" max="3433" width="17" bestFit="1" customWidth="1"/>
    <col min="3434" max="3434" width="20.33203125" bestFit="1" customWidth="1"/>
    <col min="3435" max="3435" width="17" bestFit="1" customWidth="1"/>
    <col min="3436" max="3436" width="20.33203125" bestFit="1" customWidth="1"/>
    <col min="3437" max="3437" width="17" bestFit="1" customWidth="1"/>
    <col min="3438" max="3438" width="20.33203125" bestFit="1" customWidth="1"/>
    <col min="3439" max="3439" width="17" bestFit="1" customWidth="1"/>
    <col min="3440" max="3440" width="20.33203125" bestFit="1" customWidth="1"/>
    <col min="3441" max="3441" width="17" bestFit="1" customWidth="1"/>
    <col min="3442" max="3442" width="20.33203125" bestFit="1" customWidth="1"/>
    <col min="3443" max="3443" width="17" bestFit="1" customWidth="1"/>
    <col min="3444" max="3444" width="20.33203125" bestFit="1" customWidth="1"/>
    <col min="3445" max="3445" width="17" bestFit="1" customWidth="1"/>
    <col min="3446" max="3446" width="20.33203125" bestFit="1" customWidth="1"/>
    <col min="3447" max="3447" width="17" bestFit="1" customWidth="1"/>
    <col min="3448" max="3448" width="20.33203125" bestFit="1" customWidth="1"/>
    <col min="3449" max="3449" width="17" bestFit="1" customWidth="1"/>
    <col min="3450" max="3450" width="20.33203125" bestFit="1" customWidth="1"/>
    <col min="3451" max="3451" width="17" bestFit="1" customWidth="1"/>
    <col min="3452" max="3452" width="20.33203125" bestFit="1" customWidth="1"/>
    <col min="3453" max="3453" width="17" bestFit="1" customWidth="1"/>
    <col min="3454" max="3454" width="20.33203125" bestFit="1" customWidth="1"/>
    <col min="3455" max="3455" width="17" bestFit="1" customWidth="1"/>
    <col min="3456" max="3456" width="20.33203125" bestFit="1" customWidth="1"/>
    <col min="3457" max="3457" width="17" bestFit="1" customWidth="1"/>
    <col min="3458" max="3458" width="20.33203125" bestFit="1" customWidth="1"/>
    <col min="3459" max="3459" width="17" bestFit="1" customWidth="1"/>
    <col min="3460" max="3460" width="20.33203125" bestFit="1" customWidth="1"/>
    <col min="3461" max="3461" width="17" bestFit="1" customWidth="1"/>
    <col min="3462" max="3462" width="20.33203125" bestFit="1" customWidth="1"/>
    <col min="3463" max="3463" width="17" bestFit="1" customWidth="1"/>
    <col min="3464" max="3464" width="20.33203125" bestFit="1" customWidth="1"/>
    <col min="3465" max="3465" width="17" bestFit="1" customWidth="1"/>
    <col min="3466" max="3466" width="20.33203125" bestFit="1" customWidth="1"/>
    <col min="3467" max="3467" width="17" bestFit="1" customWidth="1"/>
    <col min="3468" max="3468" width="20.33203125" bestFit="1" customWidth="1"/>
    <col min="3469" max="3469" width="17" bestFit="1" customWidth="1"/>
    <col min="3470" max="3470" width="20.33203125" bestFit="1" customWidth="1"/>
    <col min="3471" max="3471" width="17" bestFit="1" customWidth="1"/>
    <col min="3472" max="3472" width="20.33203125" bestFit="1" customWidth="1"/>
    <col min="3473" max="3473" width="17" bestFit="1" customWidth="1"/>
    <col min="3474" max="3474" width="20.33203125" bestFit="1" customWidth="1"/>
    <col min="3475" max="3475" width="17" bestFit="1" customWidth="1"/>
    <col min="3476" max="3476" width="20.33203125" bestFit="1" customWidth="1"/>
    <col min="3477" max="3477" width="17" bestFit="1" customWidth="1"/>
    <col min="3478" max="3478" width="20.33203125" bestFit="1" customWidth="1"/>
    <col min="3479" max="3479" width="17" bestFit="1" customWidth="1"/>
    <col min="3480" max="3480" width="20.33203125" bestFit="1" customWidth="1"/>
    <col min="3481" max="3481" width="17" bestFit="1" customWidth="1"/>
    <col min="3482" max="3482" width="20.33203125" bestFit="1" customWidth="1"/>
    <col min="3483" max="3483" width="17" bestFit="1" customWidth="1"/>
    <col min="3484" max="3484" width="20.33203125" bestFit="1" customWidth="1"/>
    <col min="3485" max="3485" width="17" bestFit="1" customWidth="1"/>
    <col min="3486" max="3486" width="20.33203125" bestFit="1" customWidth="1"/>
    <col min="3487" max="3487" width="17" bestFit="1" customWidth="1"/>
    <col min="3488" max="3488" width="20.33203125" bestFit="1" customWidth="1"/>
    <col min="3489" max="3489" width="17" bestFit="1" customWidth="1"/>
    <col min="3490" max="3490" width="20.33203125" bestFit="1" customWidth="1"/>
    <col min="3491" max="3491" width="17" bestFit="1" customWidth="1"/>
    <col min="3492" max="3492" width="20.33203125" bestFit="1" customWidth="1"/>
    <col min="3493" max="3493" width="17" bestFit="1" customWidth="1"/>
    <col min="3494" max="3494" width="20.33203125" bestFit="1" customWidth="1"/>
    <col min="3495" max="3495" width="17" bestFit="1" customWidth="1"/>
    <col min="3496" max="3496" width="20.33203125" bestFit="1" customWidth="1"/>
    <col min="3497" max="3497" width="17" bestFit="1" customWidth="1"/>
    <col min="3498" max="3498" width="20.33203125" bestFit="1" customWidth="1"/>
    <col min="3499" max="3499" width="17" bestFit="1" customWidth="1"/>
    <col min="3500" max="3500" width="20.33203125" bestFit="1" customWidth="1"/>
    <col min="3501" max="3501" width="17" bestFit="1" customWidth="1"/>
    <col min="3502" max="3502" width="20.33203125" bestFit="1" customWidth="1"/>
    <col min="3503" max="3503" width="17" bestFit="1" customWidth="1"/>
    <col min="3504" max="3504" width="20.33203125" bestFit="1" customWidth="1"/>
    <col min="3505" max="3505" width="17" bestFit="1" customWidth="1"/>
    <col min="3506" max="3506" width="20.33203125" bestFit="1" customWidth="1"/>
    <col min="3507" max="3507" width="17" bestFit="1" customWidth="1"/>
    <col min="3508" max="3508" width="20.33203125" bestFit="1" customWidth="1"/>
    <col min="3509" max="3509" width="17" bestFit="1" customWidth="1"/>
    <col min="3510" max="3510" width="20.33203125" bestFit="1" customWidth="1"/>
    <col min="3511" max="3511" width="17" bestFit="1" customWidth="1"/>
    <col min="3512" max="3512" width="20.33203125" bestFit="1" customWidth="1"/>
    <col min="3513" max="3513" width="17" bestFit="1" customWidth="1"/>
    <col min="3514" max="3514" width="20.33203125" bestFit="1" customWidth="1"/>
    <col min="3515" max="3515" width="17" bestFit="1" customWidth="1"/>
    <col min="3516" max="3516" width="20.33203125" bestFit="1" customWidth="1"/>
    <col min="3517" max="3517" width="17" bestFit="1" customWidth="1"/>
    <col min="3518" max="3518" width="20.33203125" bestFit="1" customWidth="1"/>
    <col min="3519" max="3519" width="17" bestFit="1" customWidth="1"/>
    <col min="3520" max="3520" width="20.33203125" bestFit="1" customWidth="1"/>
    <col min="3521" max="3521" width="17" bestFit="1" customWidth="1"/>
    <col min="3522" max="3522" width="20.33203125" bestFit="1" customWidth="1"/>
    <col min="3523" max="3523" width="17" bestFit="1" customWidth="1"/>
    <col min="3524" max="3524" width="20.33203125" bestFit="1" customWidth="1"/>
    <col min="3525" max="3525" width="17" bestFit="1" customWidth="1"/>
    <col min="3526" max="3526" width="20.33203125" bestFit="1" customWidth="1"/>
    <col min="3527" max="3527" width="17" bestFit="1" customWidth="1"/>
    <col min="3528" max="3528" width="20.33203125" bestFit="1" customWidth="1"/>
    <col min="3529" max="3529" width="17" bestFit="1" customWidth="1"/>
    <col min="3530" max="3530" width="20.33203125" bestFit="1" customWidth="1"/>
    <col min="3531" max="3531" width="17" bestFit="1" customWidth="1"/>
    <col min="3532" max="3532" width="20.33203125" bestFit="1" customWidth="1"/>
    <col min="3533" max="3533" width="17" bestFit="1" customWidth="1"/>
    <col min="3534" max="3534" width="20.33203125" bestFit="1" customWidth="1"/>
    <col min="3535" max="3535" width="17" bestFit="1" customWidth="1"/>
    <col min="3536" max="3536" width="20.33203125" bestFit="1" customWidth="1"/>
    <col min="3537" max="3537" width="17" bestFit="1" customWidth="1"/>
    <col min="3538" max="3538" width="20.33203125" bestFit="1" customWidth="1"/>
    <col min="3539" max="3539" width="17" bestFit="1" customWidth="1"/>
    <col min="3540" max="3540" width="20.33203125" bestFit="1" customWidth="1"/>
    <col min="3541" max="3541" width="17" bestFit="1" customWidth="1"/>
    <col min="3542" max="3542" width="20.33203125" bestFit="1" customWidth="1"/>
    <col min="3543" max="3543" width="17" bestFit="1" customWidth="1"/>
    <col min="3544" max="3544" width="20.33203125" bestFit="1" customWidth="1"/>
    <col min="3545" max="3545" width="17" bestFit="1" customWidth="1"/>
    <col min="3546" max="3546" width="20.33203125" bestFit="1" customWidth="1"/>
    <col min="3547" max="3547" width="17" bestFit="1" customWidth="1"/>
    <col min="3548" max="3548" width="20.33203125" bestFit="1" customWidth="1"/>
    <col min="3549" max="3549" width="17" bestFit="1" customWidth="1"/>
    <col min="3550" max="3550" width="20.33203125" bestFit="1" customWidth="1"/>
    <col min="3551" max="3551" width="17" bestFit="1" customWidth="1"/>
    <col min="3552" max="3552" width="20.33203125" bestFit="1" customWidth="1"/>
    <col min="3553" max="3553" width="17" bestFit="1" customWidth="1"/>
    <col min="3554" max="3554" width="20.33203125" bestFit="1" customWidth="1"/>
    <col min="3555" max="3555" width="17" bestFit="1" customWidth="1"/>
    <col min="3556" max="3556" width="20.33203125" bestFit="1" customWidth="1"/>
    <col min="3557" max="3557" width="17" bestFit="1" customWidth="1"/>
    <col min="3558" max="3558" width="20.33203125" bestFit="1" customWidth="1"/>
    <col min="3559" max="3559" width="17" bestFit="1" customWidth="1"/>
    <col min="3560" max="3560" width="20.33203125" bestFit="1" customWidth="1"/>
    <col min="3561" max="3561" width="17" bestFit="1" customWidth="1"/>
    <col min="3562" max="3562" width="20.33203125" bestFit="1" customWidth="1"/>
    <col min="3563" max="3563" width="17" bestFit="1" customWidth="1"/>
    <col min="3564" max="3564" width="20.33203125" bestFit="1" customWidth="1"/>
    <col min="3565" max="3565" width="17" bestFit="1" customWidth="1"/>
    <col min="3566" max="3566" width="20.33203125" bestFit="1" customWidth="1"/>
    <col min="3567" max="3567" width="17" bestFit="1" customWidth="1"/>
    <col min="3568" max="3568" width="20.33203125" bestFit="1" customWidth="1"/>
    <col min="3569" max="3569" width="17" bestFit="1" customWidth="1"/>
    <col min="3570" max="3570" width="20.33203125" bestFit="1" customWidth="1"/>
    <col min="3571" max="3571" width="17" bestFit="1" customWidth="1"/>
    <col min="3572" max="3572" width="20.33203125" bestFit="1" customWidth="1"/>
    <col min="3573" max="3573" width="17" bestFit="1" customWidth="1"/>
    <col min="3574" max="3574" width="20.33203125" bestFit="1" customWidth="1"/>
    <col min="3575" max="3575" width="17" bestFit="1" customWidth="1"/>
    <col min="3576" max="3576" width="20.33203125" bestFit="1" customWidth="1"/>
    <col min="3577" max="3577" width="17" bestFit="1" customWidth="1"/>
    <col min="3578" max="3578" width="20.33203125" bestFit="1" customWidth="1"/>
    <col min="3579" max="3579" width="17" bestFit="1" customWidth="1"/>
    <col min="3580" max="3580" width="20.33203125" bestFit="1" customWidth="1"/>
    <col min="3581" max="3581" width="17" bestFit="1" customWidth="1"/>
    <col min="3582" max="3582" width="20.33203125" bestFit="1" customWidth="1"/>
    <col min="3583" max="3583" width="17" bestFit="1" customWidth="1"/>
    <col min="3584" max="3584" width="20.33203125" bestFit="1" customWidth="1"/>
    <col min="3585" max="3585" width="17" bestFit="1" customWidth="1"/>
    <col min="3586" max="3586" width="20.33203125" bestFit="1" customWidth="1"/>
    <col min="3587" max="3587" width="17" bestFit="1" customWidth="1"/>
    <col min="3588" max="3588" width="20.33203125" bestFit="1" customWidth="1"/>
    <col min="3589" max="3589" width="17" bestFit="1" customWidth="1"/>
    <col min="3590" max="3590" width="20.33203125" bestFit="1" customWidth="1"/>
    <col min="3591" max="3591" width="17" bestFit="1" customWidth="1"/>
    <col min="3592" max="3592" width="20.33203125" bestFit="1" customWidth="1"/>
    <col min="3593" max="3593" width="17" bestFit="1" customWidth="1"/>
    <col min="3594" max="3594" width="20.33203125" bestFit="1" customWidth="1"/>
    <col min="3595" max="3595" width="17" bestFit="1" customWidth="1"/>
    <col min="3596" max="3596" width="20.33203125" bestFit="1" customWidth="1"/>
    <col min="3597" max="3597" width="17" bestFit="1" customWidth="1"/>
    <col min="3598" max="3598" width="20.33203125" bestFit="1" customWidth="1"/>
    <col min="3599" max="3599" width="17" bestFit="1" customWidth="1"/>
    <col min="3600" max="3600" width="20.33203125" bestFit="1" customWidth="1"/>
    <col min="3601" max="3601" width="17" bestFit="1" customWidth="1"/>
    <col min="3602" max="3602" width="20.33203125" bestFit="1" customWidth="1"/>
    <col min="3603" max="3603" width="17" bestFit="1" customWidth="1"/>
    <col min="3604" max="3604" width="20.33203125" bestFit="1" customWidth="1"/>
    <col min="3605" max="3605" width="17" bestFit="1" customWidth="1"/>
    <col min="3606" max="3606" width="20.33203125" bestFit="1" customWidth="1"/>
    <col min="3607" max="3607" width="17" bestFit="1" customWidth="1"/>
    <col min="3608" max="3608" width="20.33203125" bestFit="1" customWidth="1"/>
    <col min="3609" max="3609" width="17" bestFit="1" customWidth="1"/>
    <col min="3610" max="3610" width="20.33203125" bestFit="1" customWidth="1"/>
    <col min="3611" max="3611" width="17" bestFit="1" customWidth="1"/>
    <col min="3612" max="3612" width="20.33203125" bestFit="1" customWidth="1"/>
    <col min="3613" max="3613" width="17" bestFit="1" customWidth="1"/>
    <col min="3614" max="3614" width="20.33203125" bestFit="1" customWidth="1"/>
    <col min="3615" max="3615" width="17" bestFit="1" customWidth="1"/>
    <col min="3616" max="3616" width="20.33203125" bestFit="1" customWidth="1"/>
    <col min="3617" max="3617" width="17" bestFit="1" customWidth="1"/>
    <col min="3618" max="3618" width="20.33203125" bestFit="1" customWidth="1"/>
    <col min="3619" max="3619" width="17" bestFit="1" customWidth="1"/>
    <col min="3620" max="3620" width="20.33203125" bestFit="1" customWidth="1"/>
    <col min="3621" max="3621" width="17" bestFit="1" customWidth="1"/>
    <col min="3622" max="3622" width="20.33203125" bestFit="1" customWidth="1"/>
    <col min="3623" max="3623" width="17" bestFit="1" customWidth="1"/>
    <col min="3624" max="3624" width="20.33203125" bestFit="1" customWidth="1"/>
    <col min="3625" max="3625" width="17" bestFit="1" customWidth="1"/>
    <col min="3626" max="3626" width="20.33203125" bestFit="1" customWidth="1"/>
    <col min="3627" max="3627" width="17" bestFit="1" customWidth="1"/>
    <col min="3628" max="3628" width="20.33203125" bestFit="1" customWidth="1"/>
    <col min="3629" max="3629" width="17" bestFit="1" customWidth="1"/>
    <col min="3630" max="3630" width="20.33203125" bestFit="1" customWidth="1"/>
    <col min="3631" max="3631" width="17" bestFit="1" customWidth="1"/>
    <col min="3632" max="3632" width="20.33203125" bestFit="1" customWidth="1"/>
    <col min="3633" max="3633" width="17" bestFit="1" customWidth="1"/>
    <col min="3634" max="3634" width="20.33203125" bestFit="1" customWidth="1"/>
    <col min="3635" max="3635" width="17" bestFit="1" customWidth="1"/>
    <col min="3636" max="3636" width="20.33203125" bestFit="1" customWidth="1"/>
    <col min="3637" max="3637" width="17" bestFit="1" customWidth="1"/>
    <col min="3638" max="3638" width="20.33203125" bestFit="1" customWidth="1"/>
    <col min="3639" max="3639" width="17" bestFit="1" customWidth="1"/>
    <col min="3640" max="3640" width="20.33203125" bestFit="1" customWidth="1"/>
    <col min="3641" max="3641" width="17" bestFit="1" customWidth="1"/>
    <col min="3642" max="3642" width="20.33203125" bestFit="1" customWidth="1"/>
    <col min="3643" max="3643" width="17" bestFit="1" customWidth="1"/>
    <col min="3644" max="3644" width="20.33203125" bestFit="1" customWidth="1"/>
    <col min="3645" max="3645" width="17" bestFit="1" customWidth="1"/>
    <col min="3646" max="3646" width="20.33203125" bestFit="1" customWidth="1"/>
    <col min="3647" max="3647" width="17" bestFit="1" customWidth="1"/>
    <col min="3648" max="3648" width="20.33203125" bestFit="1" customWidth="1"/>
    <col min="3649" max="3649" width="17" bestFit="1" customWidth="1"/>
    <col min="3650" max="3650" width="20.33203125" bestFit="1" customWidth="1"/>
    <col min="3651" max="3651" width="17" bestFit="1" customWidth="1"/>
    <col min="3652" max="3652" width="20.33203125" bestFit="1" customWidth="1"/>
    <col min="3653" max="3653" width="17" bestFit="1" customWidth="1"/>
    <col min="3654" max="3654" width="20.33203125" bestFit="1" customWidth="1"/>
    <col min="3655" max="3655" width="17" bestFit="1" customWidth="1"/>
    <col min="3656" max="3656" width="20.33203125" bestFit="1" customWidth="1"/>
    <col min="3657" max="3657" width="17" bestFit="1" customWidth="1"/>
    <col min="3658" max="3658" width="20.33203125" bestFit="1" customWidth="1"/>
    <col min="3659" max="3659" width="17" bestFit="1" customWidth="1"/>
    <col min="3660" max="3660" width="20.33203125" bestFit="1" customWidth="1"/>
    <col min="3661" max="3661" width="17" bestFit="1" customWidth="1"/>
    <col min="3662" max="3662" width="20.33203125" bestFit="1" customWidth="1"/>
    <col min="3663" max="3663" width="17" bestFit="1" customWidth="1"/>
    <col min="3664" max="3664" width="20.33203125" bestFit="1" customWidth="1"/>
    <col min="3665" max="3665" width="17" bestFit="1" customWidth="1"/>
    <col min="3666" max="3666" width="20.33203125" bestFit="1" customWidth="1"/>
    <col min="3667" max="3667" width="17" bestFit="1" customWidth="1"/>
    <col min="3668" max="3668" width="20.33203125" bestFit="1" customWidth="1"/>
    <col min="3669" max="3669" width="17" bestFit="1" customWidth="1"/>
    <col min="3670" max="3670" width="20.33203125" bestFit="1" customWidth="1"/>
    <col min="3671" max="3671" width="17" bestFit="1" customWidth="1"/>
    <col min="3672" max="3672" width="20.33203125" bestFit="1" customWidth="1"/>
    <col min="3673" max="3673" width="17" bestFit="1" customWidth="1"/>
    <col min="3674" max="3674" width="20.33203125" bestFit="1" customWidth="1"/>
    <col min="3675" max="3675" width="17" bestFit="1" customWidth="1"/>
    <col min="3676" max="3676" width="20.33203125" bestFit="1" customWidth="1"/>
    <col min="3677" max="3677" width="17" bestFit="1" customWidth="1"/>
    <col min="3678" max="3678" width="20.33203125" bestFit="1" customWidth="1"/>
    <col min="3679" max="3679" width="17" bestFit="1" customWidth="1"/>
    <col min="3680" max="3680" width="20.33203125" bestFit="1" customWidth="1"/>
    <col min="3681" max="3681" width="17" bestFit="1" customWidth="1"/>
    <col min="3682" max="3682" width="20.33203125" bestFit="1" customWidth="1"/>
    <col min="3683" max="3683" width="17" bestFit="1" customWidth="1"/>
    <col min="3684" max="3684" width="20.33203125" bestFit="1" customWidth="1"/>
    <col min="3685" max="3685" width="17" bestFit="1" customWidth="1"/>
    <col min="3686" max="3686" width="20.33203125" bestFit="1" customWidth="1"/>
    <col min="3687" max="3687" width="17" bestFit="1" customWidth="1"/>
    <col min="3688" max="3688" width="20.33203125" bestFit="1" customWidth="1"/>
    <col min="3689" max="3689" width="17" bestFit="1" customWidth="1"/>
    <col min="3690" max="3690" width="20.33203125" bestFit="1" customWidth="1"/>
    <col min="3691" max="3691" width="17" bestFit="1" customWidth="1"/>
    <col min="3692" max="3692" width="20.33203125" bestFit="1" customWidth="1"/>
    <col min="3693" max="3693" width="17" bestFit="1" customWidth="1"/>
    <col min="3694" max="3694" width="20.33203125" bestFit="1" customWidth="1"/>
    <col min="3695" max="3695" width="17" bestFit="1" customWidth="1"/>
    <col min="3696" max="3696" width="20.33203125" bestFit="1" customWidth="1"/>
    <col min="3697" max="3697" width="17" bestFit="1" customWidth="1"/>
    <col min="3698" max="3698" width="20.33203125" bestFit="1" customWidth="1"/>
    <col min="3699" max="3699" width="17" bestFit="1" customWidth="1"/>
    <col min="3700" max="3700" width="20.33203125" bestFit="1" customWidth="1"/>
    <col min="3701" max="3701" width="17" bestFit="1" customWidth="1"/>
    <col min="3702" max="3702" width="20.33203125" bestFit="1" customWidth="1"/>
    <col min="3703" max="3703" width="17" bestFit="1" customWidth="1"/>
    <col min="3704" max="3704" width="20.33203125" bestFit="1" customWidth="1"/>
    <col min="3705" max="3705" width="17" bestFit="1" customWidth="1"/>
    <col min="3706" max="3706" width="20.33203125" bestFit="1" customWidth="1"/>
    <col min="3707" max="3707" width="17" bestFit="1" customWidth="1"/>
    <col min="3708" max="3708" width="20.33203125" bestFit="1" customWidth="1"/>
    <col min="3709" max="3709" width="17" bestFit="1" customWidth="1"/>
    <col min="3710" max="3710" width="20.33203125" bestFit="1" customWidth="1"/>
    <col min="3711" max="3711" width="17" bestFit="1" customWidth="1"/>
    <col min="3712" max="3712" width="20.33203125" bestFit="1" customWidth="1"/>
    <col min="3713" max="3713" width="17" bestFit="1" customWidth="1"/>
    <col min="3714" max="3714" width="20.33203125" bestFit="1" customWidth="1"/>
    <col min="3715" max="3715" width="17" bestFit="1" customWidth="1"/>
    <col min="3716" max="3716" width="20.33203125" bestFit="1" customWidth="1"/>
    <col min="3717" max="3717" width="17" bestFit="1" customWidth="1"/>
    <col min="3718" max="3718" width="20.33203125" bestFit="1" customWidth="1"/>
    <col min="3719" max="3719" width="17" bestFit="1" customWidth="1"/>
    <col min="3720" max="3720" width="20.33203125" bestFit="1" customWidth="1"/>
    <col min="3721" max="3721" width="17" bestFit="1" customWidth="1"/>
    <col min="3722" max="3722" width="20.33203125" bestFit="1" customWidth="1"/>
    <col min="3723" max="3723" width="17" bestFit="1" customWidth="1"/>
    <col min="3724" max="3724" width="20.33203125" bestFit="1" customWidth="1"/>
    <col min="3725" max="3725" width="17" bestFit="1" customWidth="1"/>
    <col min="3726" max="3726" width="20.33203125" bestFit="1" customWidth="1"/>
    <col min="3727" max="3727" width="17" bestFit="1" customWidth="1"/>
    <col min="3728" max="3728" width="20.33203125" bestFit="1" customWidth="1"/>
    <col min="3729" max="3729" width="17" bestFit="1" customWidth="1"/>
    <col min="3730" max="3730" width="20.33203125" bestFit="1" customWidth="1"/>
    <col min="3731" max="3731" width="17" bestFit="1" customWidth="1"/>
    <col min="3732" max="3732" width="20.33203125" bestFit="1" customWidth="1"/>
    <col min="3733" max="3733" width="17" bestFit="1" customWidth="1"/>
    <col min="3734" max="3734" width="20.33203125" bestFit="1" customWidth="1"/>
    <col min="3735" max="3735" width="17" bestFit="1" customWidth="1"/>
    <col min="3736" max="3736" width="20.33203125" bestFit="1" customWidth="1"/>
    <col min="3737" max="3737" width="17" bestFit="1" customWidth="1"/>
    <col min="3738" max="3738" width="20.33203125" bestFit="1" customWidth="1"/>
    <col min="3739" max="3739" width="17" bestFit="1" customWidth="1"/>
    <col min="3740" max="3740" width="20.33203125" bestFit="1" customWidth="1"/>
    <col min="3741" max="3741" width="17" bestFit="1" customWidth="1"/>
    <col min="3742" max="3742" width="20.33203125" bestFit="1" customWidth="1"/>
    <col min="3743" max="3743" width="17" bestFit="1" customWidth="1"/>
    <col min="3744" max="3744" width="20.33203125" bestFit="1" customWidth="1"/>
    <col min="3745" max="3745" width="17" bestFit="1" customWidth="1"/>
    <col min="3746" max="3746" width="20.33203125" bestFit="1" customWidth="1"/>
    <col min="3747" max="3747" width="17" bestFit="1" customWidth="1"/>
    <col min="3748" max="3748" width="20.33203125" bestFit="1" customWidth="1"/>
    <col min="3749" max="3749" width="17" bestFit="1" customWidth="1"/>
    <col min="3750" max="3750" width="20.33203125" bestFit="1" customWidth="1"/>
    <col min="3751" max="3751" width="17" bestFit="1" customWidth="1"/>
    <col min="3752" max="3752" width="20.33203125" bestFit="1" customWidth="1"/>
    <col min="3753" max="3753" width="17" bestFit="1" customWidth="1"/>
    <col min="3754" max="3754" width="20.33203125" bestFit="1" customWidth="1"/>
    <col min="3755" max="3755" width="17" bestFit="1" customWidth="1"/>
    <col min="3756" max="3756" width="20.33203125" bestFit="1" customWidth="1"/>
    <col min="3757" max="3757" width="17" bestFit="1" customWidth="1"/>
    <col min="3758" max="3758" width="20.33203125" bestFit="1" customWidth="1"/>
    <col min="3759" max="3759" width="17" bestFit="1" customWidth="1"/>
    <col min="3760" max="3760" width="20.33203125" bestFit="1" customWidth="1"/>
    <col min="3761" max="3761" width="17" bestFit="1" customWidth="1"/>
    <col min="3762" max="3762" width="20.33203125" bestFit="1" customWidth="1"/>
    <col min="3763" max="3763" width="17" bestFit="1" customWidth="1"/>
    <col min="3764" max="3764" width="20.33203125" bestFit="1" customWidth="1"/>
    <col min="3765" max="3765" width="17" bestFit="1" customWidth="1"/>
    <col min="3766" max="3766" width="20.33203125" bestFit="1" customWidth="1"/>
    <col min="3767" max="3767" width="17" bestFit="1" customWidth="1"/>
    <col min="3768" max="3768" width="20.33203125" bestFit="1" customWidth="1"/>
    <col min="3769" max="3769" width="17" bestFit="1" customWidth="1"/>
    <col min="3770" max="3770" width="20.33203125" bestFit="1" customWidth="1"/>
    <col min="3771" max="3771" width="17" bestFit="1" customWidth="1"/>
    <col min="3772" max="3772" width="20.33203125" bestFit="1" customWidth="1"/>
    <col min="3773" max="3773" width="17" bestFit="1" customWidth="1"/>
    <col min="3774" max="3774" width="20.33203125" bestFit="1" customWidth="1"/>
    <col min="3775" max="3775" width="17" bestFit="1" customWidth="1"/>
    <col min="3776" max="3776" width="20.33203125" bestFit="1" customWidth="1"/>
    <col min="3777" max="3777" width="17" bestFit="1" customWidth="1"/>
    <col min="3778" max="3778" width="20.33203125" bestFit="1" customWidth="1"/>
    <col min="3779" max="3779" width="17" bestFit="1" customWidth="1"/>
    <col min="3780" max="3780" width="20.33203125" bestFit="1" customWidth="1"/>
    <col min="3781" max="3781" width="17" bestFit="1" customWidth="1"/>
    <col min="3782" max="3782" width="20.33203125" bestFit="1" customWidth="1"/>
    <col min="3783" max="3783" width="17" bestFit="1" customWidth="1"/>
    <col min="3784" max="3784" width="20.33203125" bestFit="1" customWidth="1"/>
    <col min="3785" max="3785" width="17" bestFit="1" customWidth="1"/>
    <col min="3786" max="3786" width="20.33203125" bestFit="1" customWidth="1"/>
    <col min="3787" max="3787" width="17" bestFit="1" customWidth="1"/>
    <col min="3788" max="3788" width="20.33203125" bestFit="1" customWidth="1"/>
    <col min="3789" max="3789" width="17" bestFit="1" customWidth="1"/>
    <col min="3790" max="3790" width="20.33203125" bestFit="1" customWidth="1"/>
    <col min="3791" max="3791" width="17" bestFit="1" customWidth="1"/>
    <col min="3792" max="3792" width="20.33203125" bestFit="1" customWidth="1"/>
    <col min="3793" max="3793" width="17" bestFit="1" customWidth="1"/>
    <col min="3794" max="3794" width="20.33203125" bestFit="1" customWidth="1"/>
    <col min="3795" max="3795" width="17" bestFit="1" customWidth="1"/>
    <col min="3796" max="3796" width="20.33203125" bestFit="1" customWidth="1"/>
    <col min="3797" max="3797" width="17" bestFit="1" customWidth="1"/>
    <col min="3798" max="3798" width="20.33203125" bestFit="1" customWidth="1"/>
    <col min="3799" max="3799" width="17" bestFit="1" customWidth="1"/>
    <col min="3800" max="3800" width="20.33203125" bestFit="1" customWidth="1"/>
    <col min="3801" max="3801" width="17" bestFit="1" customWidth="1"/>
    <col min="3802" max="3802" width="20.33203125" bestFit="1" customWidth="1"/>
    <col min="3803" max="3803" width="17" bestFit="1" customWidth="1"/>
    <col min="3804" max="3804" width="20.33203125" bestFit="1" customWidth="1"/>
    <col min="3805" max="3805" width="17" bestFit="1" customWidth="1"/>
    <col min="3806" max="3806" width="20.33203125" bestFit="1" customWidth="1"/>
    <col min="3807" max="3807" width="17" bestFit="1" customWidth="1"/>
    <col min="3808" max="3808" width="20.33203125" bestFit="1" customWidth="1"/>
    <col min="3809" max="3809" width="17" bestFit="1" customWidth="1"/>
    <col min="3810" max="3810" width="20.33203125" bestFit="1" customWidth="1"/>
    <col min="3811" max="3811" width="17" bestFit="1" customWidth="1"/>
    <col min="3812" max="3812" width="20.33203125" bestFit="1" customWidth="1"/>
    <col min="3813" max="3813" width="17" bestFit="1" customWidth="1"/>
    <col min="3814" max="3814" width="20.33203125" bestFit="1" customWidth="1"/>
    <col min="3815" max="3815" width="17" bestFit="1" customWidth="1"/>
    <col min="3816" max="3816" width="20.33203125" bestFit="1" customWidth="1"/>
    <col min="3817" max="3817" width="17" bestFit="1" customWidth="1"/>
    <col min="3818" max="3818" width="20.33203125" bestFit="1" customWidth="1"/>
    <col min="3819" max="3819" width="17" bestFit="1" customWidth="1"/>
    <col min="3820" max="3820" width="20.33203125" bestFit="1" customWidth="1"/>
    <col min="3821" max="3821" width="17" bestFit="1" customWidth="1"/>
    <col min="3822" max="3822" width="20.33203125" bestFit="1" customWidth="1"/>
    <col min="3823" max="3823" width="17" bestFit="1" customWidth="1"/>
    <col min="3824" max="3824" width="20.33203125" bestFit="1" customWidth="1"/>
    <col min="3825" max="3825" width="17" bestFit="1" customWidth="1"/>
    <col min="3826" max="3826" width="20.33203125" bestFit="1" customWidth="1"/>
    <col min="3827" max="3827" width="17" bestFit="1" customWidth="1"/>
    <col min="3828" max="3828" width="20.33203125" bestFit="1" customWidth="1"/>
    <col min="3829" max="3829" width="17" bestFit="1" customWidth="1"/>
    <col min="3830" max="3830" width="20.33203125" bestFit="1" customWidth="1"/>
    <col min="3831" max="3831" width="17" bestFit="1" customWidth="1"/>
    <col min="3832" max="3832" width="20.33203125" bestFit="1" customWidth="1"/>
    <col min="3833" max="3833" width="17" bestFit="1" customWidth="1"/>
    <col min="3834" max="3834" width="20.33203125" bestFit="1" customWidth="1"/>
    <col min="3835" max="3835" width="17" bestFit="1" customWidth="1"/>
    <col min="3836" max="3836" width="20.33203125" bestFit="1" customWidth="1"/>
    <col min="3837" max="3837" width="17" bestFit="1" customWidth="1"/>
    <col min="3838" max="3838" width="20.33203125" bestFit="1" customWidth="1"/>
    <col min="3839" max="3839" width="17" bestFit="1" customWidth="1"/>
    <col min="3840" max="3840" width="20.33203125" bestFit="1" customWidth="1"/>
    <col min="3841" max="3841" width="17" bestFit="1" customWidth="1"/>
    <col min="3842" max="3842" width="20.33203125" bestFit="1" customWidth="1"/>
    <col min="3843" max="3843" width="17" bestFit="1" customWidth="1"/>
    <col min="3844" max="3844" width="20.33203125" bestFit="1" customWidth="1"/>
    <col min="3845" max="3845" width="17" bestFit="1" customWidth="1"/>
    <col min="3846" max="3846" width="20.33203125" bestFit="1" customWidth="1"/>
    <col min="3847" max="3847" width="17" bestFit="1" customWidth="1"/>
    <col min="3848" max="3848" width="20.33203125" bestFit="1" customWidth="1"/>
    <col min="3849" max="3849" width="17" bestFit="1" customWidth="1"/>
    <col min="3850" max="3850" width="20.33203125" bestFit="1" customWidth="1"/>
    <col min="3851" max="3851" width="17" bestFit="1" customWidth="1"/>
    <col min="3852" max="3852" width="20.33203125" bestFit="1" customWidth="1"/>
    <col min="3853" max="3853" width="17" bestFit="1" customWidth="1"/>
    <col min="3854" max="3854" width="20.33203125" bestFit="1" customWidth="1"/>
    <col min="3855" max="3855" width="17" bestFit="1" customWidth="1"/>
    <col min="3856" max="3856" width="20.33203125" bestFit="1" customWidth="1"/>
    <col min="3857" max="3857" width="17" bestFit="1" customWidth="1"/>
    <col min="3858" max="3858" width="20.33203125" bestFit="1" customWidth="1"/>
    <col min="3859" max="3859" width="17" bestFit="1" customWidth="1"/>
    <col min="3860" max="3860" width="20.33203125" bestFit="1" customWidth="1"/>
    <col min="3861" max="3861" width="17" bestFit="1" customWidth="1"/>
    <col min="3862" max="3862" width="20.33203125" bestFit="1" customWidth="1"/>
    <col min="3863" max="3863" width="17" bestFit="1" customWidth="1"/>
    <col min="3864" max="3864" width="20.33203125" bestFit="1" customWidth="1"/>
    <col min="3865" max="3865" width="17" bestFit="1" customWidth="1"/>
    <col min="3866" max="3866" width="20.33203125" bestFit="1" customWidth="1"/>
    <col min="3867" max="3867" width="17" bestFit="1" customWidth="1"/>
    <col min="3868" max="3868" width="20.33203125" bestFit="1" customWidth="1"/>
    <col min="3869" max="3869" width="17" bestFit="1" customWidth="1"/>
    <col min="3870" max="3870" width="20.33203125" bestFit="1" customWidth="1"/>
    <col min="3871" max="3871" width="17" bestFit="1" customWidth="1"/>
    <col min="3872" max="3872" width="20.33203125" bestFit="1" customWidth="1"/>
    <col min="3873" max="3873" width="17" bestFit="1" customWidth="1"/>
    <col min="3874" max="3874" width="20.33203125" bestFit="1" customWidth="1"/>
    <col min="3875" max="3875" width="17" bestFit="1" customWidth="1"/>
    <col min="3876" max="3876" width="20.33203125" bestFit="1" customWidth="1"/>
    <col min="3877" max="3877" width="17" bestFit="1" customWidth="1"/>
    <col min="3878" max="3878" width="20.33203125" bestFit="1" customWidth="1"/>
    <col min="3879" max="3879" width="17" bestFit="1" customWidth="1"/>
    <col min="3880" max="3880" width="20.33203125" bestFit="1" customWidth="1"/>
    <col min="3881" max="3881" width="17" bestFit="1" customWidth="1"/>
    <col min="3882" max="3882" width="20.33203125" bestFit="1" customWidth="1"/>
    <col min="3883" max="3883" width="17" bestFit="1" customWidth="1"/>
    <col min="3884" max="3884" width="20.33203125" bestFit="1" customWidth="1"/>
    <col min="3885" max="3885" width="17" bestFit="1" customWidth="1"/>
    <col min="3886" max="3886" width="20.33203125" bestFit="1" customWidth="1"/>
    <col min="3887" max="3887" width="17" bestFit="1" customWidth="1"/>
    <col min="3888" max="3888" width="20.33203125" bestFit="1" customWidth="1"/>
    <col min="3889" max="3889" width="17" bestFit="1" customWidth="1"/>
    <col min="3890" max="3890" width="20.33203125" bestFit="1" customWidth="1"/>
    <col min="3891" max="3891" width="17" bestFit="1" customWidth="1"/>
    <col min="3892" max="3892" width="20.33203125" bestFit="1" customWidth="1"/>
    <col min="3893" max="3893" width="17" bestFit="1" customWidth="1"/>
    <col min="3894" max="3894" width="20.33203125" bestFit="1" customWidth="1"/>
    <col min="3895" max="3895" width="17" bestFit="1" customWidth="1"/>
    <col min="3896" max="3896" width="20.33203125" bestFit="1" customWidth="1"/>
    <col min="3897" max="3897" width="17" bestFit="1" customWidth="1"/>
    <col min="3898" max="3898" width="20.33203125" bestFit="1" customWidth="1"/>
    <col min="3899" max="3899" width="17" bestFit="1" customWidth="1"/>
    <col min="3900" max="3900" width="20.33203125" bestFit="1" customWidth="1"/>
    <col min="3901" max="3901" width="17" bestFit="1" customWidth="1"/>
    <col min="3902" max="3902" width="20.33203125" bestFit="1" customWidth="1"/>
    <col min="3903" max="3903" width="17" bestFit="1" customWidth="1"/>
    <col min="3904" max="3904" width="20.33203125" bestFit="1" customWidth="1"/>
    <col min="3905" max="3905" width="17" bestFit="1" customWidth="1"/>
    <col min="3906" max="3906" width="20.33203125" bestFit="1" customWidth="1"/>
    <col min="3907" max="3907" width="17" bestFit="1" customWidth="1"/>
    <col min="3908" max="3908" width="20.33203125" bestFit="1" customWidth="1"/>
    <col min="3909" max="3909" width="17" bestFit="1" customWidth="1"/>
    <col min="3910" max="3910" width="20.33203125" bestFit="1" customWidth="1"/>
    <col min="3911" max="3911" width="17" bestFit="1" customWidth="1"/>
    <col min="3912" max="3912" width="20.33203125" bestFit="1" customWidth="1"/>
    <col min="3913" max="3913" width="17" bestFit="1" customWidth="1"/>
    <col min="3914" max="3914" width="20.33203125" bestFit="1" customWidth="1"/>
    <col min="3915" max="3915" width="17" bestFit="1" customWidth="1"/>
    <col min="3916" max="3916" width="20.33203125" bestFit="1" customWidth="1"/>
    <col min="3917" max="3917" width="17" bestFit="1" customWidth="1"/>
    <col min="3918" max="3918" width="20.33203125" bestFit="1" customWidth="1"/>
    <col min="3919" max="3919" width="17" bestFit="1" customWidth="1"/>
    <col min="3920" max="3920" width="20.33203125" bestFit="1" customWidth="1"/>
    <col min="3921" max="3921" width="17" bestFit="1" customWidth="1"/>
    <col min="3922" max="3922" width="20.33203125" bestFit="1" customWidth="1"/>
    <col min="3923" max="3923" width="17" bestFit="1" customWidth="1"/>
    <col min="3924" max="3924" width="20.33203125" bestFit="1" customWidth="1"/>
    <col min="3925" max="3925" width="17" bestFit="1" customWidth="1"/>
    <col min="3926" max="3926" width="20.33203125" bestFit="1" customWidth="1"/>
    <col min="3927" max="3927" width="17" bestFit="1" customWidth="1"/>
    <col min="3928" max="3928" width="20.33203125" bestFit="1" customWidth="1"/>
    <col min="3929" max="3929" width="17" bestFit="1" customWidth="1"/>
    <col min="3930" max="3930" width="20.33203125" bestFit="1" customWidth="1"/>
    <col min="3931" max="3931" width="17" bestFit="1" customWidth="1"/>
    <col min="3932" max="3932" width="20.33203125" bestFit="1" customWidth="1"/>
    <col min="3933" max="3933" width="17" bestFit="1" customWidth="1"/>
    <col min="3934" max="3934" width="20.33203125" bestFit="1" customWidth="1"/>
    <col min="3935" max="3935" width="17" bestFit="1" customWidth="1"/>
    <col min="3936" max="3936" width="20.33203125" bestFit="1" customWidth="1"/>
    <col min="3937" max="3937" width="17" bestFit="1" customWidth="1"/>
    <col min="3938" max="3938" width="20.33203125" bestFit="1" customWidth="1"/>
    <col min="3939" max="3939" width="17" bestFit="1" customWidth="1"/>
    <col min="3940" max="3940" width="20.33203125" bestFit="1" customWidth="1"/>
    <col min="3941" max="3941" width="17" bestFit="1" customWidth="1"/>
    <col min="3942" max="3942" width="20.33203125" bestFit="1" customWidth="1"/>
    <col min="3943" max="3943" width="17" bestFit="1" customWidth="1"/>
    <col min="3944" max="3944" width="20.33203125" bestFit="1" customWidth="1"/>
    <col min="3945" max="3945" width="17" bestFit="1" customWidth="1"/>
    <col min="3946" max="3946" width="20.33203125" bestFit="1" customWidth="1"/>
    <col min="3947" max="3947" width="17" bestFit="1" customWidth="1"/>
    <col min="3948" max="3948" width="20.33203125" bestFit="1" customWidth="1"/>
    <col min="3949" max="3949" width="17" bestFit="1" customWidth="1"/>
    <col min="3950" max="3950" width="20.33203125" bestFit="1" customWidth="1"/>
    <col min="3951" max="3951" width="17" bestFit="1" customWidth="1"/>
    <col min="3952" max="3952" width="20.33203125" bestFit="1" customWidth="1"/>
    <col min="3953" max="3953" width="17" bestFit="1" customWidth="1"/>
    <col min="3954" max="3954" width="20.33203125" bestFit="1" customWidth="1"/>
    <col min="3955" max="3955" width="17" bestFit="1" customWidth="1"/>
    <col min="3956" max="3956" width="20.33203125" bestFit="1" customWidth="1"/>
    <col min="3957" max="3957" width="17" bestFit="1" customWidth="1"/>
    <col min="3958" max="3958" width="20.33203125" bestFit="1" customWidth="1"/>
    <col min="3959" max="3959" width="17" bestFit="1" customWidth="1"/>
    <col min="3960" max="3960" width="20.33203125" bestFit="1" customWidth="1"/>
    <col min="3961" max="3961" width="17" bestFit="1" customWidth="1"/>
    <col min="3962" max="3962" width="20.33203125" bestFit="1" customWidth="1"/>
    <col min="3963" max="3963" width="17" bestFit="1" customWidth="1"/>
    <col min="3964" max="3964" width="20.33203125" bestFit="1" customWidth="1"/>
    <col min="3965" max="3965" width="17" bestFit="1" customWidth="1"/>
    <col min="3966" max="3966" width="20.33203125" bestFit="1" customWidth="1"/>
    <col min="3967" max="3967" width="17" bestFit="1" customWidth="1"/>
    <col min="3968" max="3968" width="20.33203125" bestFit="1" customWidth="1"/>
    <col min="3969" max="3969" width="17" bestFit="1" customWidth="1"/>
    <col min="3970" max="3970" width="20.33203125" bestFit="1" customWidth="1"/>
    <col min="3971" max="3971" width="17" bestFit="1" customWidth="1"/>
    <col min="3972" max="3972" width="20.33203125" bestFit="1" customWidth="1"/>
    <col min="3973" max="3973" width="17" bestFit="1" customWidth="1"/>
    <col min="3974" max="3974" width="20.33203125" bestFit="1" customWidth="1"/>
    <col min="3975" max="3975" width="17" bestFit="1" customWidth="1"/>
    <col min="3976" max="3976" width="20.33203125" bestFit="1" customWidth="1"/>
    <col min="3977" max="3977" width="17" bestFit="1" customWidth="1"/>
    <col min="3978" max="3978" width="20.33203125" bestFit="1" customWidth="1"/>
    <col min="3979" max="3979" width="17" bestFit="1" customWidth="1"/>
    <col min="3980" max="3980" width="20.33203125" bestFit="1" customWidth="1"/>
    <col min="3981" max="3981" width="17" bestFit="1" customWidth="1"/>
    <col min="3982" max="3982" width="20.33203125" bestFit="1" customWidth="1"/>
    <col min="3983" max="3983" width="17" bestFit="1" customWidth="1"/>
    <col min="3984" max="3984" width="20.33203125" bestFit="1" customWidth="1"/>
    <col min="3985" max="3985" width="17" bestFit="1" customWidth="1"/>
    <col min="3986" max="3986" width="20.33203125" bestFit="1" customWidth="1"/>
    <col min="3987" max="3987" width="17" bestFit="1" customWidth="1"/>
    <col min="3988" max="3988" width="20.33203125" bestFit="1" customWidth="1"/>
    <col min="3989" max="3989" width="17" bestFit="1" customWidth="1"/>
    <col min="3990" max="3990" width="20.33203125" bestFit="1" customWidth="1"/>
    <col min="3991" max="3991" width="17" bestFit="1" customWidth="1"/>
    <col min="3992" max="3992" width="20.33203125" bestFit="1" customWidth="1"/>
    <col min="3993" max="3993" width="17" bestFit="1" customWidth="1"/>
    <col min="3994" max="3994" width="20.33203125" bestFit="1" customWidth="1"/>
    <col min="3995" max="3995" width="17" bestFit="1" customWidth="1"/>
    <col min="3996" max="3996" width="20.33203125" bestFit="1" customWidth="1"/>
    <col min="3997" max="3997" width="17" bestFit="1" customWidth="1"/>
    <col min="3998" max="3998" width="20.33203125" bestFit="1" customWidth="1"/>
    <col min="3999" max="3999" width="17" bestFit="1" customWidth="1"/>
    <col min="4000" max="4000" width="20.33203125" bestFit="1" customWidth="1"/>
    <col min="4001" max="4001" width="17" bestFit="1" customWidth="1"/>
    <col min="4002" max="4002" width="20.33203125" bestFit="1" customWidth="1"/>
    <col min="4003" max="4003" width="17" bestFit="1" customWidth="1"/>
    <col min="4004" max="4004" width="20.33203125" bestFit="1" customWidth="1"/>
    <col min="4005" max="4005" width="17" bestFit="1" customWidth="1"/>
    <col min="4006" max="4006" width="20.33203125" bestFit="1" customWidth="1"/>
    <col min="4007" max="4007" width="17" bestFit="1" customWidth="1"/>
    <col min="4008" max="4008" width="20.33203125" bestFit="1" customWidth="1"/>
    <col min="4009" max="4009" width="17" bestFit="1" customWidth="1"/>
    <col min="4010" max="4010" width="20.33203125" bestFit="1" customWidth="1"/>
    <col min="4011" max="4011" width="17" bestFit="1" customWidth="1"/>
    <col min="4012" max="4012" width="20.33203125" bestFit="1" customWidth="1"/>
    <col min="4013" max="4013" width="17" bestFit="1" customWidth="1"/>
    <col min="4014" max="4014" width="20.33203125" bestFit="1" customWidth="1"/>
    <col min="4015" max="4015" width="17" bestFit="1" customWidth="1"/>
    <col min="4016" max="4016" width="20.33203125" bestFit="1" customWidth="1"/>
    <col min="4017" max="4017" width="17" bestFit="1" customWidth="1"/>
    <col min="4018" max="4018" width="20.33203125" bestFit="1" customWidth="1"/>
    <col min="4019" max="4019" width="17" bestFit="1" customWidth="1"/>
    <col min="4020" max="4020" width="20.33203125" bestFit="1" customWidth="1"/>
    <col min="4021" max="4021" width="17" bestFit="1" customWidth="1"/>
    <col min="4022" max="4022" width="20.33203125" bestFit="1" customWidth="1"/>
    <col min="4023" max="4023" width="17" bestFit="1" customWidth="1"/>
    <col min="4024" max="4024" width="20.33203125" bestFit="1" customWidth="1"/>
    <col min="4025" max="4025" width="17" bestFit="1" customWidth="1"/>
    <col min="4026" max="4026" width="20.33203125" bestFit="1" customWidth="1"/>
    <col min="4027" max="4027" width="17" bestFit="1" customWidth="1"/>
    <col min="4028" max="4028" width="20.33203125" bestFit="1" customWidth="1"/>
    <col min="4029" max="4029" width="17" bestFit="1" customWidth="1"/>
    <col min="4030" max="4030" width="20.33203125" bestFit="1" customWidth="1"/>
    <col min="4031" max="4031" width="17" bestFit="1" customWidth="1"/>
    <col min="4032" max="4032" width="20.33203125" bestFit="1" customWidth="1"/>
    <col min="4033" max="4033" width="17" bestFit="1" customWidth="1"/>
    <col min="4034" max="4034" width="20.33203125" bestFit="1" customWidth="1"/>
    <col min="4035" max="4035" width="17" bestFit="1" customWidth="1"/>
    <col min="4036" max="4036" width="20.33203125" bestFit="1" customWidth="1"/>
    <col min="4037" max="4037" width="17" bestFit="1" customWidth="1"/>
    <col min="4038" max="4038" width="20.33203125" bestFit="1" customWidth="1"/>
    <col min="4039" max="4039" width="17" bestFit="1" customWidth="1"/>
    <col min="4040" max="4040" width="20.33203125" bestFit="1" customWidth="1"/>
    <col min="4041" max="4041" width="17" bestFit="1" customWidth="1"/>
    <col min="4042" max="4042" width="20.33203125" bestFit="1" customWidth="1"/>
    <col min="4043" max="4043" width="17" bestFit="1" customWidth="1"/>
    <col min="4044" max="4044" width="20.33203125" bestFit="1" customWidth="1"/>
    <col min="4045" max="4045" width="17" bestFit="1" customWidth="1"/>
    <col min="4046" max="4046" width="20.33203125" bestFit="1" customWidth="1"/>
    <col min="4047" max="4047" width="17" bestFit="1" customWidth="1"/>
    <col min="4048" max="4048" width="20.33203125" bestFit="1" customWidth="1"/>
    <col min="4049" max="4049" width="17" bestFit="1" customWidth="1"/>
    <col min="4050" max="4050" width="20.33203125" bestFit="1" customWidth="1"/>
    <col min="4051" max="4051" width="17" bestFit="1" customWidth="1"/>
    <col min="4052" max="4052" width="20.33203125" bestFit="1" customWidth="1"/>
    <col min="4053" max="4053" width="17" bestFit="1" customWidth="1"/>
    <col min="4054" max="4054" width="20.33203125" bestFit="1" customWidth="1"/>
    <col min="4055" max="4055" width="17" bestFit="1" customWidth="1"/>
    <col min="4056" max="4056" width="20.33203125" bestFit="1" customWidth="1"/>
    <col min="4057" max="4057" width="17" bestFit="1" customWidth="1"/>
    <col min="4058" max="4058" width="20.33203125" bestFit="1" customWidth="1"/>
    <col min="4059" max="4059" width="17" bestFit="1" customWidth="1"/>
    <col min="4060" max="4060" width="20.33203125" bestFit="1" customWidth="1"/>
    <col min="4061" max="4061" width="17" bestFit="1" customWidth="1"/>
    <col min="4062" max="4062" width="20.33203125" bestFit="1" customWidth="1"/>
    <col min="4063" max="4063" width="17" bestFit="1" customWidth="1"/>
    <col min="4064" max="4064" width="20.33203125" bestFit="1" customWidth="1"/>
    <col min="4065" max="4065" width="17" bestFit="1" customWidth="1"/>
    <col min="4066" max="4066" width="20.33203125" bestFit="1" customWidth="1"/>
    <col min="4067" max="4067" width="17" bestFit="1" customWidth="1"/>
    <col min="4068" max="4068" width="20.33203125" bestFit="1" customWidth="1"/>
    <col min="4069" max="4069" width="17" bestFit="1" customWidth="1"/>
    <col min="4070" max="4070" width="20.33203125" bestFit="1" customWidth="1"/>
    <col min="4071" max="4071" width="17" bestFit="1" customWidth="1"/>
    <col min="4072" max="4072" width="20.33203125" bestFit="1" customWidth="1"/>
    <col min="4073" max="4073" width="17" bestFit="1" customWidth="1"/>
    <col min="4074" max="4074" width="20.33203125" bestFit="1" customWidth="1"/>
    <col min="4075" max="4075" width="17" bestFit="1" customWidth="1"/>
    <col min="4076" max="4076" width="20.33203125" bestFit="1" customWidth="1"/>
    <col min="4077" max="4077" width="17" bestFit="1" customWidth="1"/>
    <col min="4078" max="4078" width="20.33203125" bestFit="1" customWidth="1"/>
    <col min="4079" max="4079" width="17" bestFit="1" customWidth="1"/>
    <col min="4080" max="4080" width="20.33203125" bestFit="1" customWidth="1"/>
    <col min="4081" max="4081" width="17" bestFit="1" customWidth="1"/>
    <col min="4082" max="4082" width="20.33203125" bestFit="1" customWidth="1"/>
    <col min="4083" max="4083" width="17" bestFit="1" customWidth="1"/>
    <col min="4084" max="4084" width="20.33203125" bestFit="1" customWidth="1"/>
    <col min="4085" max="4085" width="17" bestFit="1" customWidth="1"/>
    <col min="4086" max="4086" width="20.33203125" bestFit="1" customWidth="1"/>
    <col min="4087" max="4087" width="17" bestFit="1" customWidth="1"/>
    <col min="4088" max="4088" width="20.33203125" bestFit="1" customWidth="1"/>
    <col min="4089" max="4089" width="17" bestFit="1" customWidth="1"/>
    <col min="4090" max="4090" width="20.33203125" bestFit="1" customWidth="1"/>
    <col min="4091" max="4091" width="17" bestFit="1" customWidth="1"/>
    <col min="4092" max="4092" width="20.33203125" bestFit="1" customWidth="1"/>
    <col min="4093" max="4093" width="17" bestFit="1" customWidth="1"/>
    <col min="4094" max="4094" width="20.33203125" bestFit="1" customWidth="1"/>
    <col min="4095" max="4095" width="17" bestFit="1" customWidth="1"/>
    <col min="4096" max="4096" width="20.33203125" bestFit="1" customWidth="1"/>
    <col min="4097" max="4097" width="17" bestFit="1" customWidth="1"/>
    <col min="4098" max="4098" width="20.33203125" bestFit="1" customWidth="1"/>
    <col min="4099" max="4099" width="17" bestFit="1" customWidth="1"/>
    <col min="4100" max="4100" width="20.33203125" bestFit="1" customWidth="1"/>
    <col min="4101" max="4101" width="17" bestFit="1" customWidth="1"/>
    <col min="4102" max="4102" width="20.33203125" bestFit="1" customWidth="1"/>
    <col min="4103" max="4103" width="17" bestFit="1" customWidth="1"/>
    <col min="4104" max="4104" width="20.33203125" bestFit="1" customWidth="1"/>
    <col min="4105" max="4105" width="17" bestFit="1" customWidth="1"/>
    <col min="4106" max="4106" width="20.33203125" bestFit="1" customWidth="1"/>
    <col min="4107" max="4107" width="17" bestFit="1" customWidth="1"/>
    <col min="4108" max="4108" width="20.33203125" bestFit="1" customWidth="1"/>
    <col min="4109" max="4109" width="17" bestFit="1" customWidth="1"/>
    <col min="4110" max="4110" width="20.33203125" bestFit="1" customWidth="1"/>
    <col min="4111" max="4111" width="17" bestFit="1" customWidth="1"/>
    <col min="4112" max="4112" width="20.33203125" bestFit="1" customWidth="1"/>
    <col min="4113" max="4113" width="17" bestFit="1" customWidth="1"/>
    <col min="4114" max="4114" width="20.33203125" bestFit="1" customWidth="1"/>
    <col min="4115" max="4115" width="17" bestFit="1" customWidth="1"/>
    <col min="4116" max="4116" width="20.33203125" bestFit="1" customWidth="1"/>
    <col min="4117" max="4117" width="17" bestFit="1" customWidth="1"/>
    <col min="4118" max="4118" width="20.33203125" bestFit="1" customWidth="1"/>
    <col min="4119" max="4119" width="17" bestFit="1" customWidth="1"/>
    <col min="4120" max="4120" width="20.33203125" bestFit="1" customWidth="1"/>
    <col min="4121" max="4121" width="17" bestFit="1" customWidth="1"/>
    <col min="4122" max="4122" width="20.33203125" bestFit="1" customWidth="1"/>
    <col min="4123" max="4123" width="17" bestFit="1" customWidth="1"/>
    <col min="4124" max="4124" width="20.33203125" bestFit="1" customWidth="1"/>
    <col min="4125" max="4125" width="17" bestFit="1" customWidth="1"/>
    <col min="4126" max="4126" width="20.33203125" bestFit="1" customWidth="1"/>
    <col min="4127" max="4127" width="17" bestFit="1" customWidth="1"/>
    <col min="4128" max="4128" width="20.33203125" bestFit="1" customWidth="1"/>
    <col min="4129" max="4129" width="17" bestFit="1" customWidth="1"/>
    <col min="4130" max="4130" width="20.33203125" bestFit="1" customWidth="1"/>
    <col min="4131" max="4131" width="17" bestFit="1" customWidth="1"/>
    <col min="4132" max="4132" width="20.33203125" bestFit="1" customWidth="1"/>
    <col min="4133" max="4133" width="17" bestFit="1" customWidth="1"/>
    <col min="4134" max="4134" width="20.33203125" bestFit="1" customWidth="1"/>
    <col min="4135" max="4135" width="17" bestFit="1" customWidth="1"/>
    <col min="4136" max="4136" width="20.33203125" bestFit="1" customWidth="1"/>
    <col min="4137" max="4137" width="17" bestFit="1" customWidth="1"/>
    <col min="4138" max="4138" width="20.33203125" bestFit="1" customWidth="1"/>
    <col min="4139" max="4139" width="17" bestFit="1" customWidth="1"/>
    <col min="4140" max="4140" width="20.33203125" bestFit="1" customWidth="1"/>
    <col min="4141" max="4141" width="17" bestFit="1" customWidth="1"/>
    <col min="4142" max="4142" width="20.33203125" bestFit="1" customWidth="1"/>
    <col min="4143" max="4143" width="17" bestFit="1" customWidth="1"/>
    <col min="4144" max="4144" width="20.33203125" bestFit="1" customWidth="1"/>
    <col min="4145" max="4145" width="17" bestFit="1" customWidth="1"/>
    <col min="4146" max="4146" width="20.33203125" bestFit="1" customWidth="1"/>
    <col min="4147" max="4147" width="17" bestFit="1" customWidth="1"/>
    <col min="4148" max="4148" width="20.33203125" bestFit="1" customWidth="1"/>
    <col min="4149" max="4149" width="17" bestFit="1" customWidth="1"/>
    <col min="4150" max="4150" width="20.33203125" bestFit="1" customWidth="1"/>
    <col min="4151" max="4151" width="17" bestFit="1" customWidth="1"/>
    <col min="4152" max="4152" width="20.33203125" bestFit="1" customWidth="1"/>
    <col min="4153" max="4153" width="17" bestFit="1" customWidth="1"/>
    <col min="4154" max="4154" width="20.33203125" bestFit="1" customWidth="1"/>
    <col min="4155" max="4155" width="17" bestFit="1" customWidth="1"/>
    <col min="4156" max="4156" width="20.33203125" bestFit="1" customWidth="1"/>
    <col min="4157" max="4157" width="17" bestFit="1" customWidth="1"/>
    <col min="4158" max="4158" width="20.33203125" bestFit="1" customWidth="1"/>
    <col min="4159" max="4159" width="17" bestFit="1" customWidth="1"/>
    <col min="4160" max="4160" width="20.33203125" bestFit="1" customWidth="1"/>
    <col min="4161" max="4161" width="17" bestFit="1" customWidth="1"/>
    <col min="4162" max="4162" width="20.33203125" bestFit="1" customWidth="1"/>
    <col min="4163" max="4163" width="17" bestFit="1" customWidth="1"/>
    <col min="4164" max="4164" width="20.33203125" bestFit="1" customWidth="1"/>
    <col min="4165" max="4165" width="17" bestFit="1" customWidth="1"/>
    <col min="4166" max="4166" width="20.33203125" bestFit="1" customWidth="1"/>
    <col min="4167" max="4167" width="17" bestFit="1" customWidth="1"/>
    <col min="4168" max="4168" width="20.33203125" bestFit="1" customWidth="1"/>
    <col min="4169" max="4169" width="17" bestFit="1" customWidth="1"/>
    <col min="4170" max="4170" width="20.33203125" bestFit="1" customWidth="1"/>
    <col min="4171" max="4171" width="17" bestFit="1" customWidth="1"/>
    <col min="4172" max="4172" width="20.33203125" bestFit="1" customWidth="1"/>
    <col min="4173" max="4173" width="17" bestFit="1" customWidth="1"/>
    <col min="4174" max="4174" width="20.33203125" bestFit="1" customWidth="1"/>
    <col min="4175" max="4175" width="17" bestFit="1" customWidth="1"/>
    <col min="4176" max="4176" width="20.33203125" bestFit="1" customWidth="1"/>
    <col min="4177" max="4177" width="17" bestFit="1" customWidth="1"/>
    <col min="4178" max="4178" width="20.33203125" bestFit="1" customWidth="1"/>
    <col min="4179" max="4179" width="17" bestFit="1" customWidth="1"/>
    <col min="4180" max="4180" width="20.33203125" bestFit="1" customWidth="1"/>
    <col min="4181" max="4181" width="17" bestFit="1" customWidth="1"/>
    <col min="4182" max="4182" width="20.33203125" bestFit="1" customWidth="1"/>
    <col min="4183" max="4183" width="17" bestFit="1" customWidth="1"/>
    <col min="4184" max="4184" width="20.33203125" bestFit="1" customWidth="1"/>
    <col min="4185" max="4185" width="17" bestFit="1" customWidth="1"/>
    <col min="4186" max="4186" width="20.33203125" bestFit="1" customWidth="1"/>
    <col min="4187" max="4187" width="17" bestFit="1" customWidth="1"/>
    <col min="4188" max="4188" width="20.33203125" bestFit="1" customWidth="1"/>
    <col min="4189" max="4189" width="17" bestFit="1" customWidth="1"/>
    <col min="4190" max="4190" width="20.33203125" bestFit="1" customWidth="1"/>
    <col min="4191" max="4191" width="17" bestFit="1" customWidth="1"/>
    <col min="4192" max="4192" width="20.33203125" bestFit="1" customWidth="1"/>
    <col min="4193" max="4193" width="17" bestFit="1" customWidth="1"/>
    <col min="4194" max="4194" width="20.33203125" bestFit="1" customWidth="1"/>
    <col min="4195" max="4195" width="17" bestFit="1" customWidth="1"/>
    <col min="4196" max="4196" width="20.33203125" bestFit="1" customWidth="1"/>
    <col min="4197" max="4197" width="17" bestFit="1" customWidth="1"/>
    <col min="4198" max="4198" width="20.33203125" bestFit="1" customWidth="1"/>
    <col min="4199" max="4199" width="17" bestFit="1" customWidth="1"/>
    <col min="4200" max="4200" width="20.33203125" bestFit="1" customWidth="1"/>
    <col min="4201" max="4201" width="17" bestFit="1" customWidth="1"/>
    <col min="4202" max="4202" width="20.33203125" bestFit="1" customWidth="1"/>
    <col min="4203" max="4203" width="17" bestFit="1" customWidth="1"/>
    <col min="4204" max="4204" width="20.33203125" bestFit="1" customWidth="1"/>
    <col min="4205" max="4205" width="17" bestFit="1" customWidth="1"/>
    <col min="4206" max="4206" width="20.33203125" bestFit="1" customWidth="1"/>
    <col min="4207" max="4207" width="17" bestFit="1" customWidth="1"/>
    <col min="4208" max="4208" width="20.33203125" bestFit="1" customWidth="1"/>
    <col min="4209" max="4209" width="17" bestFit="1" customWidth="1"/>
    <col min="4210" max="4210" width="20.33203125" bestFit="1" customWidth="1"/>
    <col min="4211" max="4211" width="17" bestFit="1" customWidth="1"/>
    <col min="4212" max="4212" width="20.33203125" bestFit="1" customWidth="1"/>
    <col min="4213" max="4213" width="17" bestFit="1" customWidth="1"/>
    <col min="4214" max="4214" width="20.33203125" bestFit="1" customWidth="1"/>
    <col min="4215" max="4215" width="17" bestFit="1" customWidth="1"/>
    <col min="4216" max="4216" width="20.33203125" bestFit="1" customWidth="1"/>
    <col min="4217" max="4217" width="17" bestFit="1" customWidth="1"/>
    <col min="4218" max="4218" width="20.33203125" bestFit="1" customWidth="1"/>
    <col min="4219" max="4219" width="17" bestFit="1" customWidth="1"/>
    <col min="4220" max="4220" width="20.33203125" bestFit="1" customWidth="1"/>
    <col min="4221" max="4221" width="17" bestFit="1" customWidth="1"/>
    <col min="4222" max="4222" width="20.33203125" bestFit="1" customWidth="1"/>
    <col min="4223" max="4223" width="17" bestFit="1" customWidth="1"/>
    <col min="4224" max="4224" width="20.33203125" bestFit="1" customWidth="1"/>
    <col min="4225" max="4225" width="17" bestFit="1" customWidth="1"/>
    <col min="4226" max="4226" width="20.33203125" bestFit="1" customWidth="1"/>
    <col min="4227" max="4227" width="17" bestFit="1" customWidth="1"/>
    <col min="4228" max="4228" width="20.33203125" bestFit="1" customWidth="1"/>
    <col min="4229" max="4229" width="17" bestFit="1" customWidth="1"/>
    <col min="4230" max="4230" width="20.33203125" bestFit="1" customWidth="1"/>
    <col min="4231" max="4231" width="17" bestFit="1" customWidth="1"/>
    <col min="4232" max="4232" width="20.33203125" bestFit="1" customWidth="1"/>
    <col min="4233" max="4233" width="17" bestFit="1" customWidth="1"/>
    <col min="4234" max="4234" width="20.33203125" bestFit="1" customWidth="1"/>
    <col min="4235" max="4235" width="17" bestFit="1" customWidth="1"/>
    <col min="4236" max="4236" width="20.33203125" bestFit="1" customWidth="1"/>
    <col min="4237" max="4237" width="17" bestFit="1" customWidth="1"/>
    <col min="4238" max="4238" width="20.33203125" bestFit="1" customWidth="1"/>
    <col min="4239" max="4239" width="17" bestFit="1" customWidth="1"/>
    <col min="4240" max="4240" width="20.33203125" bestFit="1" customWidth="1"/>
    <col min="4241" max="4241" width="17" bestFit="1" customWidth="1"/>
    <col min="4242" max="4242" width="20.33203125" bestFit="1" customWidth="1"/>
    <col min="4243" max="4243" width="17" bestFit="1" customWidth="1"/>
    <col min="4244" max="4244" width="20.33203125" bestFit="1" customWidth="1"/>
    <col min="4245" max="4245" width="17" bestFit="1" customWidth="1"/>
    <col min="4246" max="4246" width="20.33203125" bestFit="1" customWidth="1"/>
    <col min="4247" max="4247" width="17" bestFit="1" customWidth="1"/>
    <col min="4248" max="4248" width="20.33203125" bestFit="1" customWidth="1"/>
    <col min="4249" max="4249" width="17" bestFit="1" customWidth="1"/>
    <col min="4250" max="4250" width="20.33203125" bestFit="1" customWidth="1"/>
    <col min="4251" max="4251" width="17" bestFit="1" customWidth="1"/>
    <col min="4252" max="4252" width="20.33203125" bestFit="1" customWidth="1"/>
    <col min="4253" max="4253" width="17" bestFit="1" customWidth="1"/>
    <col min="4254" max="4254" width="20.33203125" bestFit="1" customWidth="1"/>
    <col min="4255" max="4255" width="17" bestFit="1" customWidth="1"/>
    <col min="4256" max="4256" width="20.33203125" bestFit="1" customWidth="1"/>
    <col min="4257" max="4257" width="17" bestFit="1" customWidth="1"/>
    <col min="4258" max="4258" width="20.33203125" bestFit="1" customWidth="1"/>
    <col min="4259" max="4259" width="17" bestFit="1" customWidth="1"/>
    <col min="4260" max="4260" width="20.33203125" bestFit="1" customWidth="1"/>
    <col min="4261" max="4261" width="17" bestFit="1" customWidth="1"/>
    <col min="4262" max="4262" width="20.33203125" bestFit="1" customWidth="1"/>
    <col min="4263" max="4263" width="17" bestFit="1" customWidth="1"/>
    <col min="4264" max="4264" width="20.33203125" bestFit="1" customWidth="1"/>
    <col min="4265" max="4265" width="17" bestFit="1" customWidth="1"/>
    <col min="4266" max="4266" width="20.33203125" bestFit="1" customWidth="1"/>
    <col min="4267" max="4267" width="17" bestFit="1" customWidth="1"/>
    <col min="4268" max="4268" width="20.33203125" bestFit="1" customWidth="1"/>
    <col min="4269" max="4269" width="17" bestFit="1" customWidth="1"/>
    <col min="4270" max="4270" width="20.33203125" bestFit="1" customWidth="1"/>
    <col min="4271" max="4271" width="17" bestFit="1" customWidth="1"/>
    <col min="4272" max="4272" width="20.33203125" bestFit="1" customWidth="1"/>
    <col min="4273" max="4273" width="17" bestFit="1" customWidth="1"/>
    <col min="4274" max="4274" width="20.33203125" bestFit="1" customWidth="1"/>
    <col min="4275" max="4275" width="17" bestFit="1" customWidth="1"/>
    <col min="4276" max="4276" width="20.33203125" bestFit="1" customWidth="1"/>
    <col min="4277" max="4277" width="17" bestFit="1" customWidth="1"/>
    <col min="4278" max="4278" width="20.33203125" bestFit="1" customWidth="1"/>
    <col min="4279" max="4279" width="17" bestFit="1" customWidth="1"/>
    <col min="4280" max="4280" width="20.33203125" bestFit="1" customWidth="1"/>
    <col min="4281" max="4281" width="17" bestFit="1" customWidth="1"/>
    <col min="4282" max="4282" width="20.33203125" bestFit="1" customWidth="1"/>
    <col min="4283" max="4283" width="17" bestFit="1" customWidth="1"/>
    <col min="4284" max="4284" width="20.33203125" bestFit="1" customWidth="1"/>
    <col min="4285" max="4285" width="17" bestFit="1" customWidth="1"/>
    <col min="4286" max="4286" width="20.33203125" bestFit="1" customWidth="1"/>
    <col min="4287" max="4287" width="17" bestFit="1" customWidth="1"/>
    <col min="4288" max="4288" width="20.33203125" bestFit="1" customWidth="1"/>
    <col min="4289" max="4289" width="17" bestFit="1" customWidth="1"/>
    <col min="4290" max="4290" width="20.33203125" bestFit="1" customWidth="1"/>
    <col min="4291" max="4291" width="17" bestFit="1" customWidth="1"/>
    <col min="4292" max="4292" width="20.33203125" bestFit="1" customWidth="1"/>
    <col min="4293" max="4293" width="17" bestFit="1" customWidth="1"/>
    <col min="4294" max="4294" width="20.33203125" bestFit="1" customWidth="1"/>
    <col min="4295" max="4295" width="17" bestFit="1" customWidth="1"/>
    <col min="4296" max="4296" width="20.33203125" bestFit="1" customWidth="1"/>
    <col min="4297" max="4297" width="17" bestFit="1" customWidth="1"/>
    <col min="4298" max="4298" width="20.33203125" bestFit="1" customWidth="1"/>
    <col min="4299" max="4299" width="17" bestFit="1" customWidth="1"/>
    <col min="4300" max="4300" width="20.33203125" bestFit="1" customWidth="1"/>
    <col min="4301" max="4301" width="17" bestFit="1" customWidth="1"/>
    <col min="4302" max="4302" width="20.33203125" bestFit="1" customWidth="1"/>
    <col min="4303" max="4303" width="17" bestFit="1" customWidth="1"/>
    <col min="4304" max="4304" width="20.33203125" bestFit="1" customWidth="1"/>
    <col min="4305" max="4305" width="17" bestFit="1" customWidth="1"/>
    <col min="4306" max="4306" width="20.33203125" bestFit="1" customWidth="1"/>
    <col min="4307" max="4307" width="17" bestFit="1" customWidth="1"/>
    <col min="4308" max="4308" width="20.33203125" bestFit="1" customWidth="1"/>
    <col min="4309" max="4309" width="17" bestFit="1" customWidth="1"/>
    <col min="4310" max="4310" width="20.33203125" bestFit="1" customWidth="1"/>
    <col min="4311" max="4311" width="17" bestFit="1" customWidth="1"/>
    <col min="4312" max="4312" width="20.33203125" bestFit="1" customWidth="1"/>
    <col min="4313" max="4313" width="17" bestFit="1" customWidth="1"/>
    <col min="4314" max="4314" width="20.33203125" bestFit="1" customWidth="1"/>
    <col min="4315" max="4315" width="17" bestFit="1" customWidth="1"/>
    <col min="4316" max="4316" width="20.33203125" bestFit="1" customWidth="1"/>
    <col min="4317" max="4317" width="17" bestFit="1" customWidth="1"/>
    <col min="4318" max="4318" width="20.33203125" bestFit="1" customWidth="1"/>
    <col min="4319" max="4319" width="17" bestFit="1" customWidth="1"/>
    <col min="4320" max="4320" width="20.33203125" bestFit="1" customWidth="1"/>
    <col min="4321" max="4321" width="17" bestFit="1" customWidth="1"/>
    <col min="4322" max="4322" width="20.33203125" bestFit="1" customWidth="1"/>
    <col min="4323" max="4323" width="17" bestFit="1" customWidth="1"/>
    <col min="4324" max="4324" width="20.33203125" bestFit="1" customWidth="1"/>
    <col min="4325" max="4325" width="17" bestFit="1" customWidth="1"/>
    <col min="4326" max="4326" width="20.33203125" bestFit="1" customWidth="1"/>
    <col min="4327" max="4327" width="17" bestFit="1" customWidth="1"/>
    <col min="4328" max="4328" width="20.33203125" bestFit="1" customWidth="1"/>
    <col min="4329" max="4329" width="17" bestFit="1" customWidth="1"/>
    <col min="4330" max="4330" width="20.33203125" bestFit="1" customWidth="1"/>
    <col min="4331" max="4331" width="17" bestFit="1" customWidth="1"/>
    <col min="4332" max="4332" width="20.33203125" bestFit="1" customWidth="1"/>
    <col min="4333" max="4333" width="17" bestFit="1" customWidth="1"/>
    <col min="4334" max="4334" width="20.33203125" bestFit="1" customWidth="1"/>
    <col min="4335" max="4335" width="17" bestFit="1" customWidth="1"/>
    <col min="4336" max="4336" width="20.33203125" bestFit="1" customWidth="1"/>
    <col min="4337" max="4337" width="17" bestFit="1" customWidth="1"/>
    <col min="4338" max="4338" width="20.33203125" bestFit="1" customWidth="1"/>
    <col min="4339" max="4339" width="17" bestFit="1" customWidth="1"/>
    <col min="4340" max="4340" width="20.33203125" bestFit="1" customWidth="1"/>
    <col min="4341" max="4341" width="17" bestFit="1" customWidth="1"/>
    <col min="4342" max="4342" width="20.33203125" bestFit="1" customWidth="1"/>
    <col min="4343" max="4343" width="17" bestFit="1" customWidth="1"/>
    <col min="4344" max="4344" width="20.33203125" bestFit="1" customWidth="1"/>
    <col min="4345" max="4345" width="17" bestFit="1" customWidth="1"/>
    <col min="4346" max="4346" width="20.33203125" bestFit="1" customWidth="1"/>
    <col min="4347" max="4347" width="17" bestFit="1" customWidth="1"/>
    <col min="4348" max="4348" width="20.33203125" bestFit="1" customWidth="1"/>
    <col min="4349" max="4349" width="17" bestFit="1" customWidth="1"/>
    <col min="4350" max="4350" width="20.33203125" bestFit="1" customWidth="1"/>
    <col min="4351" max="4351" width="17" bestFit="1" customWidth="1"/>
    <col min="4352" max="4352" width="20.33203125" bestFit="1" customWidth="1"/>
    <col min="4353" max="4353" width="17" bestFit="1" customWidth="1"/>
    <col min="4354" max="4354" width="20.33203125" bestFit="1" customWidth="1"/>
    <col min="4355" max="4355" width="17" bestFit="1" customWidth="1"/>
    <col min="4356" max="4356" width="20.33203125" bestFit="1" customWidth="1"/>
    <col min="4357" max="4357" width="17" bestFit="1" customWidth="1"/>
    <col min="4358" max="4358" width="20.33203125" bestFit="1" customWidth="1"/>
    <col min="4359" max="4359" width="17" bestFit="1" customWidth="1"/>
    <col min="4360" max="4360" width="20.33203125" bestFit="1" customWidth="1"/>
    <col min="4361" max="4361" width="17" bestFit="1" customWidth="1"/>
    <col min="4362" max="4362" width="20.33203125" bestFit="1" customWidth="1"/>
    <col min="4363" max="4363" width="17" bestFit="1" customWidth="1"/>
    <col min="4364" max="4364" width="20.33203125" bestFit="1" customWidth="1"/>
    <col min="4365" max="4365" width="17" bestFit="1" customWidth="1"/>
    <col min="4366" max="4366" width="20.33203125" bestFit="1" customWidth="1"/>
    <col min="4367" max="4367" width="17" bestFit="1" customWidth="1"/>
    <col min="4368" max="4368" width="20.33203125" bestFit="1" customWidth="1"/>
    <col min="4369" max="4369" width="17" bestFit="1" customWidth="1"/>
    <col min="4370" max="4370" width="20.33203125" bestFit="1" customWidth="1"/>
    <col min="4371" max="4371" width="17" bestFit="1" customWidth="1"/>
    <col min="4372" max="4372" width="20.33203125" bestFit="1" customWidth="1"/>
    <col min="4373" max="4373" width="17" bestFit="1" customWidth="1"/>
    <col min="4374" max="4374" width="20.33203125" bestFit="1" customWidth="1"/>
    <col min="4375" max="4375" width="17" bestFit="1" customWidth="1"/>
    <col min="4376" max="4376" width="20.33203125" bestFit="1" customWidth="1"/>
    <col min="4377" max="4377" width="17" bestFit="1" customWidth="1"/>
    <col min="4378" max="4378" width="20.33203125" bestFit="1" customWidth="1"/>
    <col min="4379" max="4379" width="17" bestFit="1" customWidth="1"/>
    <col min="4380" max="4380" width="20.33203125" bestFit="1" customWidth="1"/>
    <col min="4381" max="4381" width="17" bestFit="1" customWidth="1"/>
    <col min="4382" max="4382" width="20.33203125" bestFit="1" customWidth="1"/>
    <col min="4383" max="4383" width="17" bestFit="1" customWidth="1"/>
    <col min="4384" max="4384" width="20.33203125" bestFit="1" customWidth="1"/>
    <col min="4385" max="4385" width="17" bestFit="1" customWidth="1"/>
    <col min="4386" max="4386" width="20.33203125" bestFit="1" customWidth="1"/>
    <col min="4387" max="4387" width="17" bestFit="1" customWidth="1"/>
    <col min="4388" max="4388" width="20.33203125" bestFit="1" customWidth="1"/>
    <col min="4389" max="4389" width="17" bestFit="1" customWidth="1"/>
    <col min="4390" max="4390" width="20.33203125" bestFit="1" customWidth="1"/>
    <col min="4391" max="4391" width="17" bestFit="1" customWidth="1"/>
    <col min="4392" max="4392" width="20.33203125" bestFit="1" customWidth="1"/>
    <col min="4393" max="4393" width="17" bestFit="1" customWidth="1"/>
    <col min="4394" max="4394" width="20.33203125" bestFit="1" customWidth="1"/>
    <col min="4395" max="4395" width="17" bestFit="1" customWidth="1"/>
    <col min="4396" max="4396" width="20.33203125" bestFit="1" customWidth="1"/>
    <col min="4397" max="4397" width="17" bestFit="1" customWidth="1"/>
    <col min="4398" max="4398" width="20.33203125" bestFit="1" customWidth="1"/>
    <col min="4399" max="4399" width="17" bestFit="1" customWidth="1"/>
    <col min="4400" max="4400" width="20.33203125" bestFit="1" customWidth="1"/>
    <col min="4401" max="4401" width="17" bestFit="1" customWidth="1"/>
    <col min="4402" max="4402" width="20.33203125" bestFit="1" customWidth="1"/>
    <col min="4403" max="4403" width="17" bestFit="1" customWidth="1"/>
    <col min="4404" max="4404" width="20.33203125" bestFit="1" customWidth="1"/>
    <col min="4405" max="4405" width="17" bestFit="1" customWidth="1"/>
    <col min="4406" max="4406" width="20.33203125" bestFit="1" customWidth="1"/>
    <col min="4407" max="4407" width="17" bestFit="1" customWidth="1"/>
    <col min="4408" max="4408" width="20.33203125" bestFit="1" customWidth="1"/>
    <col min="4409" max="4409" width="17" bestFit="1" customWidth="1"/>
    <col min="4410" max="4410" width="20.33203125" bestFit="1" customWidth="1"/>
    <col min="4411" max="4411" width="17" bestFit="1" customWidth="1"/>
    <col min="4412" max="4412" width="20.33203125" bestFit="1" customWidth="1"/>
    <col min="4413" max="4413" width="17" bestFit="1" customWidth="1"/>
    <col min="4414" max="4414" width="20.33203125" bestFit="1" customWidth="1"/>
    <col min="4415" max="4415" width="17" bestFit="1" customWidth="1"/>
    <col min="4416" max="4416" width="20.33203125" bestFit="1" customWidth="1"/>
    <col min="4417" max="4417" width="17" bestFit="1" customWidth="1"/>
    <col min="4418" max="4418" width="20.33203125" bestFit="1" customWidth="1"/>
    <col min="4419" max="4419" width="17" bestFit="1" customWidth="1"/>
    <col min="4420" max="4420" width="20.33203125" bestFit="1" customWidth="1"/>
    <col min="4421" max="4421" width="17" bestFit="1" customWidth="1"/>
    <col min="4422" max="4422" width="20.33203125" bestFit="1" customWidth="1"/>
    <col min="4423" max="4423" width="17" bestFit="1" customWidth="1"/>
    <col min="4424" max="4424" width="20.33203125" bestFit="1" customWidth="1"/>
    <col min="4425" max="4425" width="17" bestFit="1" customWidth="1"/>
    <col min="4426" max="4426" width="20.33203125" bestFit="1" customWidth="1"/>
    <col min="4427" max="4427" width="17" bestFit="1" customWidth="1"/>
    <col min="4428" max="4428" width="20.33203125" bestFit="1" customWidth="1"/>
    <col min="4429" max="4429" width="17" bestFit="1" customWidth="1"/>
    <col min="4430" max="4430" width="20.33203125" bestFit="1" customWidth="1"/>
    <col min="4431" max="4431" width="17" bestFit="1" customWidth="1"/>
    <col min="4432" max="4432" width="20.33203125" bestFit="1" customWidth="1"/>
    <col min="4433" max="4433" width="17" bestFit="1" customWidth="1"/>
    <col min="4434" max="4434" width="20.33203125" bestFit="1" customWidth="1"/>
    <col min="4435" max="4435" width="17" bestFit="1" customWidth="1"/>
    <col min="4436" max="4436" width="20.33203125" bestFit="1" customWidth="1"/>
    <col min="4437" max="4437" width="17" bestFit="1" customWidth="1"/>
    <col min="4438" max="4438" width="20.33203125" bestFit="1" customWidth="1"/>
    <col min="4439" max="4439" width="17" bestFit="1" customWidth="1"/>
    <col min="4440" max="4440" width="20.33203125" bestFit="1" customWidth="1"/>
    <col min="4441" max="4441" width="17" bestFit="1" customWidth="1"/>
    <col min="4442" max="4442" width="20.33203125" bestFit="1" customWidth="1"/>
    <col min="4443" max="4443" width="17" bestFit="1" customWidth="1"/>
    <col min="4444" max="4444" width="20.33203125" bestFit="1" customWidth="1"/>
    <col min="4445" max="4445" width="17" bestFit="1" customWidth="1"/>
    <col min="4446" max="4446" width="20.33203125" bestFit="1" customWidth="1"/>
    <col min="4447" max="4447" width="17" bestFit="1" customWidth="1"/>
    <col min="4448" max="4448" width="20.33203125" bestFit="1" customWidth="1"/>
    <col min="4449" max="4449" width="17" bestFit="1" customWidth="1"/>
    <col min="4450" max="4450" width="20.33203125" bestFit="1" customWidth="1"/>
    <col min="4451" max="4451" width="17" bestFit="1" customWidth="1"/>
    <col min="4452" max="4452" width="20.33203125" bestFit="1" customWidth="1"/>
    <col min="4453" max="4453" width="17" bestFit="1" customWidth="1"/>
    <col min="4454" max="4454" width="20.33203125" bestFit="1" customWidth="1"/>
    <col min="4455" max="4455" width="17" bestFit="1" customWidth="1"/>
    <col min="4456" max="4456" width="20.33203125" bestFit="1" customWidth="1"/>
    <col min="4457" max="4457" width="17" bestFit="1" customWidth="1"/>
    <col min="4458" max="4458" width="20.33203125" bestFit="1" customWidth="1"/>
    <col min="4459" max="4459" width="17" bestFit="1" customWidth="1"/>
    <col min="4460" max="4460" width="20.33203125" bestFit="1" customWidth="1"/>
    <col min="4461" max="4461" width="17" bestFit="1" customWidth="1"/>
    <col min="4462" max="4462" width="20.33203125" bestFit="1" customWidth="1"/>
    <col min="4463" max="4463" width="17" bestFit="1" customWidth="1"/>
    <col min="4464" max="4464" width="20.33203125" bestFit="1" customWidth="1"/>
    <col min="4465" max="4465" width="17" bestFit="1" customWidth="1"/>
    <col min="4466" max="4466" width="20.33203125" bestFit="1" customWidth="1"/>
    <col min="4467" max="4467" width="17" bestFit="1" customWidth="1"/>
    <col min="4468" max="4468" width="20.33203125" bestFit="1" customWidth="1"/>
    <col min="4469" max="4469" width="17" bestFit="1" customWidth="1"/>
    <col min="4470" max="4470" width="20.33203125" bestFit="1" customWidth="1"/>
    <col min="4471" max="4471" width="17" bestFit="1" customWidth="1"/>
    <col min="4472" max="4472" width="20.33203125" bestFit="1" customWidth="1"/>
    <col min="4473" max="4473" width="17" bestFit="1" customWidth="1"/>
    <col min="4474" max="4474" width="20.33203125" bestFit="1" customWidth="1"/>
    <col min="4475" max="4475" width="17" bestFit="1" customWidth="1"/>
    <col min="4476" max="4476" width="20.33203125" bestFit="1" customWidth="1"/>
    <col min="4477" max="4477" width="17" bestFit="1" customWidth="1"/>
    <col min="4478" max="4478" width="20.33203125" bestFit="1" customWidth="1"/>
    <col min="4479" max="4479" width="17" bestFit="1" customWidth="1"/>
    <col min="4480" max="4480" width="20.33203125" bestFit="1" customWidth="1"/>
    <col min="4481" max="4481" width="17" bestFit="1" customWidth="1"/>
    <col min="4482" max="4482" width="20.33203125" bestFit="1" customWidth="1"/>
    <col min="4483" max="4483" width="17" bestFit="1" customWidth="1"/>
    <col min="4484" max="4484" width="20.33203125" bestFit="1" customWidth="1"/>
    <col min="4485" max="4485" width="17" bestFit="1" customWidth="1"/>
    <col min="4486" max="4486" width="20.33203125" bestFit="1" customWidth="1"/>
    <col min="4487" max="4487" width="17" bestFit="1" customWidth="1"/>
    <col min="4488" max="4488" width="20.33203125" bestFit="1" customWidth="1"/>
    <col min="4489" max="4489" width="17" bestFit="1" customWidth="1"/>
    <col min="4490" max="4490" width="20.33203125" bestFit="1" customWidth="1"/>
    <col min="4491" max="4491" width="17" bestFit="1" customWidth="1"/>
    <col min="4492" max="4492" width="20.33203125" bestFit="1" customWidth="1"/>
    <col min="4493" max="4493" width="17" bestFit="1" customWidth="1"/>
    <col min="4494" max="4494" width="20.33203125" bestFit="1" customWidth="1"/>
    <col min="4495" max="4495" width="17" bestFit="1" customWidth="1"/>
    <col min="4496" max="4496" width="20.33203125" bestFit="1" customWidth="1"/>
    <col min="4497" max="4497" width="17" bestFit="1" customWidth="1"/>
    <col min="4498" max="4498" width="20.33203125" bestFit="1" customWidth="1"/>
    <col min="4499" max="4499" width="17" bestFit="1" customWidth="1"/>
    <col min="4500" max="4500" width="20.33203125" bestFit="1" customWidth="1"/>
    <col min="4501" max="4501" width="17" bestFit="1" customWidth="1"/>
    <col min="4502" max="4502" width="20.33203125" bestFit="1" customWidth="1"/>
    <col min="4503" max="4503" width="17" bestFit="1" customWidth="1"/>
    <col min="4504" max="4504" width="20.33203125" bestFit="1" customWidth="1"/>
    <col min="4505" max="4505" width="17" bestFit="1" customWidth="1"/>
    <col min="4506" max="4506" width="20.33203125" bestFit="1" customWidth="1"/>
    <col min="4507" max="4507" width="17" bestFit="1" customWidth="1"/>
    <col min="4508" max="4508" width="20.33203125" bestFit="1" customWidth="1"/>
    <col min="4509" max="4509" width="17" bestFit="1" customWidth="1"/>
    <col min="4510" max="4510" width="20.33203125" bestFit="1" customWidth="1"/>
    <col min="4511" max="4511" width="17" bestFit="1" customWidth="1"/>
    <col min="4512" max="4512" width="20.33203125" bestFit="1" customWidth="1"/>
    <col min="4513" max="4513" width="17" bestFit="1" customWidth="1"/>
    <col min="4514" max="4514" width="20.33203125" bestFit="1" customWidth="1"/>
    <col min="4515" max="4515" width="17" bestFit="1" customWidth="1"/>
    <col min="4516" max="4516" width="20.33203125" bestFit="1" customWidth="1"/>
    <col min="4517" max="4517" width="17" bestFit="1" customWidth="1"/>
    <col min="4518" max="4518" width="20.33203125" bestFit="1" customWidth="1"/>
    <col min="4519" max="4519" width="17" bestFit="1" customWidth="1"/>
    <col min="4520" max="4520" width="20.33203125" bestFit="1" customWidth="1"/>
    <col min="4521" max="4521" width="17" bestFit="1" customWidth="1"/>
    <col min="4522" max="4522" width="20.33203125" bestFit="1" customWidth="1"/>
    <col min="4523" max="4523" width="17" bestFit="1" customWidth="1"/>
    <col min="4524" max="4524" width="20.33203125" bestFit="1" customWidth="1"/>
    <col min="4525" max="4525" width="17" bestFit="1" customWidth="1"/>
    <col min="4526" max="4526" width="20.33203125" bestFit="1" customWidth="1"/>
    <col min="4527" max="4527" width="17" bestFit="1" customWidth="1"/>
    <col min="4528" max="4528" width="20.33203125" bestFit="1" customWidth="1"/>
    <col min="4529" max="4529" width="17" bestFit="1" customWidth="1"/>
    <col min="4530" max="4530" width="20.33203125" bestFit="1" customWidth="1"/>
    <col min="4531" max="4531" width="17" bestFit="1" customWidth="1"/>
    <col min="4532" max="4532" width="20.33203125" bestFit="1" customWidth="1"/>
    <col min="4533" max="4533" width="17" bestFit="1" customWidth="1"/>
    <col min="4534" max="4534" width="20.33203125" bestFit="1" customWidth="1"/>
    <col min="4535" max="4535" width="17" bestFit="1" customWidth="1"/>
    <col min="4536" max="4536" width="20.33203125" bestFit="1" customWidth="1"/>
    <col min="4537" max="4537" width="17" bestFit="1" customWidth="1"/>
    <col min="4538" max="4538" width="20.33203125" bestFit="1" customWidth="1"/>
    <col min="4539" max="4539" width="17" bestFit="1" customWidth="1"/>
    <col min="4540" max="4540" width="20.33203125" bestFit="1" customWidth="1"/>
    <col min="4541" max="4541" width="17" bestFit="1" customWidth="1"/>
    <col min="4542" max="4542" width="20.33203125" bestFit="1" customWidth="1"/>
    <col min="4543" max="4543" width="17" bestFit="1" customWidth="1"/>
    <col min="4544" max="4544" width="20.33203125" bestFit="1" customWidth="1"/>
    <col min="4545" max="4545" width="17" bestFit="1" customWidth="1"/>
    <col min="4546" max="4546" width="20.33203125" bestFit="1" customWidth="1"/>
    <col min="4547" max="4547" width="17" bestFit="1" customWidth="1"/>
    <col min="4548" max="4548" width="20.33203125" bestFit="1" customWidth="1"/>
    <col min="4549" max="4549" width="17" bestFit="1" customWidth="1"/>
    <col min="4550" max="4550" width="20.33203125" bestFit="1" customWidth="1"/>
    <col min="4551" max="4551" width="17" bestFit="1" customWidth="1"/>
    <col min="4552" max="4552" width="20.33203125" bestFit="1" customWidth="1"/>
    <col min="4553" max="4553" width="17" bestFit="1" customWidth="1"/>
    <col min="4554" max="4554" width="20.33203125" bestFit="1" customWidth="1"/>
    <col min="4555" max="4555" width="17" bestFit="1" customWidth="1"/>
    <col min="4556" max="4556" width="20.33203125" bestFit="1" customWidth="1"/>
    <col min="4557" max="4557" width="17" bestFit="1" customWidth="1"/>
    <col min="4558" max="4558" width="20.33203125" bestFit="1" customWidth="1"/>
    <col min="4559" max="4559" width="17" bestFit="1" customWidth="1"/>
    <col min="4560" max="4560" width="20.33203125" bestFit="1" customWidth="1"/>
    <col min="4561" max="4561" width="17" bestFit="1" customWidth="1"/>
    <col min="4562" max="4562" width="20.33203125" bestFit="1" customWidth="1"/>
    <col min="4563" max="4563" width="17" bestFit="1" customWidth="1"/>
    <col min="4564" max="4564" width="20.33203125" bestFit="1" customWidth="1"/>
    <col min="4565" max="4565" width="17" bestFit="1" customWidth="1"/>
    <col min="4566" max="4566" width="20.33203125" bestFit="1" customWidth="1"/>
    <col min="4567" max="4567" width="17" bestFit="1" customWidth="1"/>
    <col min="4568" max="4568" width="20.33203125" bestFit="1" customWidth="1"/>
    <col min="4569" max="4569" width="17" bestFit="1" customWidth="1"/>
    <col min="4570" max="4570" width="20.33203125" bestFit="1" customWidth="1"/>
    <col min="4571" max="4571" width="17" bestFit="1" customWidth="1"/>
    <col min="4572" max="4572" width="20.33203125" bestFit="1" customWidth="1"/>
    <col min="4573" max="4573" width="17" bestFit="1" customWidth="1"/>
    <col min="4574" max="4574" width="20.33203125" bestFit="1" customWidth="1"/>
    <col min="4575" max="4575" width="17" bestFit="1" customWidth="1"/>
    <col min="4576" max="4576" width="20.33203125" bestFit="1" customWidth="1"/>
    <col min="4577" max="4577" width="17" bestFit="1" customWidth="1"/>
    <col min="4578" max="4578" width="20.33203125" bestFit="1" customWidth="1"/>
    <col min="4579" max="4579" width="17" bestFit="1" customWidth="1"/>
    <col min="4580" max="4580" width="20.33203125" bestFit="1" customWidth="1"/>
    <col min="4581" max="4581" width="17" bestFit="1" customWidth="1"/>
    <col min="4582" max="4582" width="20.33203125" bestFit="1" customWidth="1"/>
    <col min="4583" max="4583" width="17" bestFit="1" customWidth="1"/>
    <col min="4584" max="4584" width="20.33203125" bestFit="1" customWidth="1"/>
    <col min="4585" max="4585" width="17" bestFit="1" customWidth="1"/>
    <col min="4586" max="4586" width="20.33203125" bestFit="1" customWidth="1"/>
    <col min="4587" max="4587" width="17" bestFit="1" customWidth="1"/>
    <col min="4588" max="4588" width="20.33203125" bestFit="1" customWidth="1"/>
    <col min="4589" max="4589" width="17" bestFit="1" customWidth="1"/>
    <col min="4590" max="4590" width="20.33203125" bestFit="1" customWidth="1"/>
    <col min="4591" max="4591" width="17" bestFit="1" customWidth="1"/>
    <col min="4592" max="4592" width="20.33203125" bestFit="1" customWidth="1"/>
    <col min="4593" max="4593" width="17" bestFit="1" customWidth="1"/>
    <col min="4594" max="4594" width="20.33203125" bestFit="1" customWidth="1"/>
    <col min="4595" max="4595" width="17" bestFit="1" customWidth="1"/>
    <col min="4596" max="4596" width="20.33203125" bestFit="1" customWidth="1"/>
    <col min="4597" max="4597" width="17" bestFit="1" customWidth="1"/>
    <col min="4598" max="4598" width="20.33203125" bestFit="1" customWidth="1"/>
    <col min="4599" max="4599" width="17" bestFit="1" customWidth="1"/>
    <col min="4600" max="4600" width="20.33203125" bestFit="1" customWidth="1"/>
    <col min="4601" max="4601" width="17" bestFit="1" customWidth="1"/>
    <col min="4602" max="4602" width="20.33203125" bestFit="1" customWidth="1"/>
    <col min="4603" max="4603" width="17" bestFit="1" customWidth="1"/>
    <col min="4604" max="4604" width="20.33203125" bestFit="1" customWidth="1"/>
    <col min="4605" max="4605" width="17" bestFit="1" customWidth="1"/>
    <col min="4606" max="4606" width="20.33203125" bestFit="1" customWidth="1"/>
    <col min="4607" max="4607" width="17" bestFit="1" customWidth="1"/>
    <col min="4608" max="4608" width="20.33203125" bestFit="1" customWidth="1"/>
    <col min="4609" max="4609" width="17" bestFit="1" customWidth="1"/>
    <col min="4610" max="4610" width="20.33203125" bestFit="1" customWidth="1"/>
    <col min="4611" max="4611" width="17" bestFit="1" customWidth="1"/>
    <col min="4612" max="4612" width="20.33203125" bestFit="1" customWidth="1"/>
    <col min="4613" max="4613" width="17" bestFit="1" customWidth="1"/>
    <col min="4614" max="4614" width="20.33203125" bestFit="1" customWidth="1"/>
    <col min="4615" max="4615" width="17" bestFit="1" customWidth="1"/>
    <col min="4616" max="4616" width="20.33203125" bestFit="1" customWidth="1"/>
    <col min="4617" max="4617" width="17" bestFit="1" customWidth="1"/>
    <col min="4618" max="4618" width="20.33203125" bestFit="1" customWidth="1"/>
    <col min="4619" max="4619" width="17" bestFit="1" customWidth="1"/>
    <col min="4620" max="4620" width="20.33203125" bestFit="1" customWidth="1"/>
    <col min="4621" max="4621" width="17" bestFit="1" customWidth="1"/>
    <col min="4622" max="4622" width="20.33203125" bestFit="1" customWidth="1"/>
    <col min="4623" max="4623" width="17" bestFit="1" customWidth="1"/>
    <col min="4624" max="4624" width="20.33203125" bestFit="1" customWidth="1"/>
    <col min="4625" max="4625" width="17" bestFit="1" customWidth="1"/>
    <col min="4626" max="4626" width="20.33203125" bestFit="1" customWidth="1"/>
    <col min="4627" max="4627" width="17" bestFit="1" customWidth="1"/>
    <col min="4628" max="4628" width="20.33203125" bestFit="1" customWidth="1"/>
    <col min="4629" max="4629" width="17" bestFit="1" customWidth="1"/>
    <col min="4630" max="4630" width="20.33203125" bestFit="1" customWidth="1"/>
    <col min="4631" max="4631" width="17" bestFit="1" customWidth="1"/>
    <col min="4632" max="4632" width="20.33203125" bestFit="1" customWidth="1"/>
    <col min="4633" max="4633" width="17" bestFit="1" customWidth="1"/>
    <col min="4634" max="4634" width="20.33203125" bestFit="1" customWidth="1"/>
    <col min="4635" max="4635" width="17" bestFit="1" customWidth="1"/>
    <col min="4636" max="4636" width="20.33203125" bestFit="1" customWidth="1"/>
    <col min="4637" max="4637" width="17" bestFit="1" customWidth="1"/>
    <col min="4638" max="4638" width="20.33203125" bestFit="1" customWidth="1"/>
    <col min="4639" max="4639" width="17" bestFit="1" customWidth="1"/>
    <col min="4640" max="4640" width="20.33203125" bestFit="1" customWidth="1"/>
    <col min="4641" max="4641" width="17" bestFit="1" customWidth="1"/>
    <col min="4642" max="4642" width="20.33203125" bestFit="1" customWidth="1"/>
    <col min="4643" max="4643" width="17" bestFit="1" customWidth="1"/>
    <col min="4644" max="4644" width="20.33203125" bestFit="1" customWidth="1"/>
    <col min="4645" max="4645" width="17" bestFit="1" customWidth="1"/>
    <col min="4646" max="4646" width="20.33203125" bestFit="1" customWidth="1"/>
    <col min="4647" max="4647" width="17" bestFit="1" customWidth="1"/>
    <col min="4648" max="4648" width="20.33203125" bestFit="1" customWidth="1"/>
    <col min="4649" max="4649" width="17" bestFit="1" customWidth="1"/>
    <col min="4650" max="4650" width="20.33203125" bestFit="1" customWidth="1"/>
    <col min="4651" max="4651" width="17" bestFit="1" customWidth="1"/>
    <col min="4652" max="4652" width="20.33203125" bestFit="1" customWidth="1"/>
    <col min="4653" max="4653" width="17" bestFit="1" customWidth="1"/>
    <col min="4654" max="4654" width="20.33203125" bestFit="1" customWidth="1"/>
    <col min="4655" max="4655" width="17" bestFit="1" customWidth="1"/>
    <col min="4656" max="4656" width="20.33203125" bestFit="1" customWidth="1"/>
    <col min="4657" max="4657" width="17" bestFit="1" customWidth="1"/>
    <col min="4658" max="4658" width="20.33203125" bestFit="1" customWidth="1"/>
    <col min="4659" max="4659" width="17" bestFit="1" customWidth="1"/>
    <col min="4660" max="4660" width="20.33203125" bestFit="1" customWidth="1"/>
    <col min="4661" max="4661" width="17" bestFit="1" customWidth="1"/>
    <col min="4662" max="4662" width="20.33203125" bestFit="1" customWidth="1"/>
    <col min="4663" max="4663" width="17" bestFit="1" customWidth="1"/>
    <col min="4664" max="4664" width="20.33203125" bestFit="1" customWidth="1"/>
    <col min="4665" max="4665" width="17" bestFit="1" customWidth="1"/>
    <col min="4666" max="4666" width="20.33203125" bestFit="1" customWidth="1"/>
    <col min="4667" max="4667" width="17" bestFit="1" customWidth="1"/>
    <col min="4668" max="4668" width="20.33203125" bestFit="1" customWidth="1"/>
    <col min="4669" max="4669" width="17" bestFit="1" customWidth="1"/>
    <col min="4670" max="4670" width="20.33203125" bestFit="1" customWidth="1"/>
    <col min="4671" max="4671" width="17" bestFit="1" customWidth="1"/>
    <col min="4672" max="4672" width="20.33203125" bestFit="1" customWidth="1"/>
    <col min="4673" max="4673" width="17" bestFit="1" customWidth="1"/>
    <col min="4674" max="4674" width="20.33203125" bestFit="1" customWidth="1"/>
    <col min="4675" max="4675" width="17" bestFit="1" customWidth="1"/>
    <col min="4676" max="4676" width="20.33203125" bestFit="1" customWidth="1"/>
    <col min="4677" max="4677" width="17" bestFit="1" customWidth="1"/>
    <col min="4678" max="4678" width="20.33203125" bestFit="1" customWidth="1"/>
    <col min="4679" max="4679" width="17" bestFit="1" customWidth="1"/>
    <col min="4680" max="4680" width="20.33203125" bestFit="1" customWidth="1"/>
    <col min="4681" max="4681" width="17" bestFit="1" customWidth="1"/>
    <col min="4682" max="4682" width="20.33203125" bestFit="1" customWidth="1"/>
    <col min="4683" max="4683" width="17" bestFit="1" customWidth="1"/>
    <col min="4684" max="4684" width="20.33203125" bestFit="1" customWidth="1"/>
    <col min="4685" max="4685" width="17" bestFit="1" customWidth="1"/>
    <col min="4686" max="4686" width="20.33203125" bestFit="1" customWidth="1"/>
    <col min="4687" max="4687" width="17" bestFit="1" customWidth="1"/>
    <col min="4688" max="4688" width="20.33203125" bestFit="1" customWidth="1"/>
    <col min="4689" max="4689" width="17" bestFit="1" customWidth="1"/>
    <col min="4690" max="4690" width="20.33203125" bestFit="1" customWidth="1"/>
    <col min="4691" max="4691" width="17" bestFit="1" customWidth="1"/>
    <col min="4692" max="4692" width="20.33203125" bestFit="1" customWidth="1"/>
    <col min="4693" max="4693" width="17" bestFit="1" customWidth="1"/>
    <col min="4694" max="4694" width="20.33203125" bestFit="1" customWidth="1"/>
    <col min="4695" max="4695" width="17" bestFit="1" customWidth="1"/>
    <col min="4696" max="4696" width="20.33203125" bestFit="1" customWidth="1"/>
    <col min="4697" max="4697" width="17" bestFit="1" customWidth="1"/>
    <col min="4698" max="4698" width="20.33203125" bestFit="1" customWidth="1"/>
    <col min="4699" max="4699" width="17" bestFit="1" customWidth="1"/>
    <col min="4700" max="4700" width="20.33203125" bestFit="1" customWidth="1"/>
    <col min="4701" max="4701" width="17" bestFit="1" customWidth="1"/>
    <col min="4702" max="4702" width="20.33203125" bestFit="1" customWidth="1"/>
    <col min="4703" max="4703" width="17" bestFit="1" customWidth="1"/>
    <col min="4704" max="4704" width="20.33203125" bestFit="1" customWidth="1"/>
    <col min="4705" max="4705" width="17" bestFit="1" customWidth="1"/>
    <col min="4706" max="4706" width="20.33203125" bestFit="1" customWidth="1"/>
    <col min="4707" max="4707" width="17" bestFit="1" customWidth="1"/>
    <col min="4708" max="4708" width="20.33203125" bestFit="1" customWidth="1"/>
    <col min="4709" max="4709" width="17" bestFit="1" customWidth="1"/>
    <col min="4710" max="4710" width="20.33203125" bestFit="1" customWidth="1"/>
    <col min="4711" max="4711" width="17" bestFit="1" customWidth="1"/>
    <col min="4712" max="4712" width="20.33203125" bestFit="1" customWidth="1"/>
    <col min="4713" max="4713" width="17" bestFit="1" customWidth="1"/>
    <col min="4714" max="4714" width="20.33203125" bestFit="1" customWidth="1"/>
    <col min="4715" max="4715" width="17" bestFit="1" customWidth="1"/>
    <col min="4716" max="4716" width="20.33203125" bestFit="1" customWidth="1"/>
    <col min="4717" max="4717" width="17" bestFit="1" customWidth="1"/>
    <col min="4718" max="4718" width="20.33203125" bestFit="1" customWidth="1"/>
    <col min="4719" max="4719" width="17" bestFit="1" customWidth="1"/>
    <col min="4720" max="4720" width="20.33203125" bestFit="1" customWidth="1"/>
    <col min="4721" max="4721" width="17" bestFit="1" customWidth="1"/>
    <col min="4722" max="4722" width="20.33203125" bestFit="1" customWidth="1"/>
    <col min="4723" max="4723" width="17" bestFit="1" customWidth="1"/>
    <col min="4724" max="4724" width="20.33203125" bestFit="1" customWidth="1"/>
    <col min="4725" max="4725" width="17" bestFit="1" customWidth="1"/>
    <col min="4726" max="4726" width="20.33203125" bestFit="1" customWidth="1"/>
    <col min="4727" max="4727" width="17" bestFit="1" customWidth="1"/>
    <col min="4728" max="4728" width="20.33203125" bestFit="1" customWidth="1"/>
    <col min="4729" max="4729" width="17" bestFit="1" customWidth="1"/>
    <col min="4730" max="4730" width="20.33203125" bestFit="1" customWidth="1"/>
    <col min="4731" max="4731" width="17" bestFit="1" customWidth="1"/>
    <col min="4732" max="4732" width="20.33203125" bestFit="1" customWidth="1"/>
    <col min="4733" max="4733" width="17" bestFit="1" customWidth="1"/>
    <col min="4734" max="4734" width="20.33203125" bestFit="1" customWidth="1"/>
    <col min="4735" max="4735" width="17" bestFit="1" customWidth="1"/>
    <col min="4736" max="4736" width="20.33203125" bestFit="1" customWidth="1"/>
    <col min="4737" max="4737" width="17" bestFit="1" customWidth="1"/>
    <col min="4738" max="4738" width="20.33203125" bestFit="1" customWidth="1"/>
    <col min="4739" max="4739" width="17" bestFit="1" customWidth="1"/>
    <col min="4740" max="4740" width="20.33203125" bestFit="1" customWidth="1"/>
    <col min="4741" max="4741" width="17" bestFit="1" customWidth="1"/>
    <col min="4742" max="4742" width="20.33203125" bestFit="1" customWidth="1"/>
    <col min="4743" max="4743" width="17" bestFit="1" customWidth="1"/>
    <col min="4744" max="4744" width="20.33203125" bestFit="1" customWidth="1"/>
    <col min="4745" max="4745" width="17" bestFit="1" customWidth="1"/>
    <col min="4746" max="4746" width="20.33203125" bestFit="1" customWidth="1"/>
    <col min="4747" max="4747" width="17" bestFit="1" customWidth="1"/>
    <col min="4748" max="4748" width="20.33203125" bestFit="1" customWidth="1"/>
    <col min="4749" max="4749" width="17" bestFit="1" customWidth="1"/>
    <col min="4750" max="4750" width="20.33203125" bestFit="1" customWidth="1"/>
    <col min="4751" max="4751" width="17" bestFit="1" customWidth="1"/>
    <col min="4752" max="4752" width="20.33203125" bestFit="1" customWidth="1"/>
    <col min="4753" max="4753" width="17" bestFit="1" customWidth="1"/>
    <col min="4754" max="4754" width="20.33203125" bestFit="1" customWidth="1"/>
    <col min="4755" max="4755" width="17" bestFit="1" customWidth="1"/>
    <col min="4756" max="4756" width="20.33203125" bestFit="1" customWidth="1"/>
    <col min="4757" max="4757" width="17" bestFit="1" customWidth="1"/>
    <col min="4758" max="4758" width="20.33203125" bestFit="1" customWidth="1"/>
    <col min="4759" max="4759" width="17" bestFit="1" customWidth="1"/>
    <col min="4760" max="4760" width="20.33203125" bestFit="1" customWidth="1"/>
    <col min="4761" max="4761" width="17" bestFit="1" customWidth="1"/>
    <col min="4762" max="4762" width="20.33203125" bestFit="1" customWidth="1"/>
    <col min="4763" max="4763" width="17" bestFit="1" customWidth="1"/>
    <col min="4764" max="4764" width="20.33203125" bestFit="1" customWidth="1"/>
    <col min="4765" max="4765" width="17" bestFit="1" customWidth="1"/>
    <col min="4766" max="4766" width="20.33203125" bestFit="1" customWidth="1"/>
    <col min="4767" max="4767" width="17" bestFit="1" customWidth="1"/>
    <col min="4768" max="4768" width="20.33203125" bestFit="1" customWidth="1"/>
    <col min="4769" max="4769" width="17" bestFit="1" customWidth="1"/>
    <col min="4770" max="4770" width="20.33203125" bestFit="1" customWidth="1"/>
    <col min="4771" max="4771" width="17" bestFit="1" customWidth="1"/>
    <col min="4772" max="4772" width="20.33203125" bestFit="1" customWidth="1"/>
    <col min="4773" max="4773" width="17" bestFit="1" customWidth="1"/>
    <col min="4774" max="4774" width="20.33203125" bestFit="1" customWidth="1"/>
    <col min="4775" max="4775" width="17" bestFit="1" customWidth="1"/>
    <col min="4776" max="4776" width="20.33203125" bestFit="1" customWidth="1"/>
    <col min="4777" max="4777" width="17" bestFit="1" customWidth="1"/>
    <col min="4778" max="4778" width="20.33203125" bestFit="1" customWidth="1"/>
    <col min="4779" max="4779" width="17" bestFit="1" customWidth="1"/>
    <col min="4780" max="4780" width="20.33203125" bestFit="1" customWidth="1"/>
    <col min="4781" max="4781" width="17" bestFit="1" customWidth="1"/>
    <col min="4782" max="4782" width="20.33203125" bestFit="1" customWidth="1"/>
    <col min="4783" max="4783" width="17" bestFit="1" customWidth="1"/>
    <col min="4784" max="4784" width="20.33203125" bestFit="1" customWidth="1"/>
    <col min="4785" max="4785" width="17" bestFit="1" customWidth="1"/>
    <col min="4786" max="4786" width="20.33203125" bestFit="1" customWidth="1"/>
    <col min="4787" max="4787" width="17" bestFit="1" customWidth="1"/>
    <col min="4788" max="4788" width="20.33203125" bestFit="1" customWidth="1"/>
    <col min="4789" max="4789" width="17" bestFit="1" customWidth="1"/>
    <col min="4790" max="4790" width="20.33203125" bestFit="1" customWidth="1"/>
    <col min="4791" max="4791" width="17" bestFit="1" customWidth="1"/>
    <col min="4792" max="4792" width="20.33203125" bestFit="1" customWidth="1"/>
    <col min="4793" max="4793" width="17" bestFit="1" customWidth="1"/>
    <col min="4794" max="4794" width="20.33203125" bestFit="1" customWidth="1"/>
    <col min="4795" max="4795" width="17" bestFit="1" customWidth="1"/>
    <col min="4796" max="4796" width="20.33203125" bestFit="1" customWidth="1"/>
    <col min="4797" max="4797" width="17" bestFit="1" customWidth="1"/>
    <col min="4798" max="4798" width="20.33203125" bestFit="1" customWidth="1"/>
    <col min="4799" max="4799" width="17" bestFit="1" customWidth="1"/>
    <col min="4800" max="4800" width="20.33203125" bestFit="1" customWidth="1"/>
    <col min="4801" max="4801" width="17" bestFit="1" customWidth="1"/>
    <col min="4802" max="4802" width="20.33203125" bestFit="1" customWidth="1"/>
    <col min="4803" max="4803" width="17" bestFit="1" customWidth="1"/>
    <col min="4804" max="4804" width="20.33203125" bestFit="1" customWidth="1"/>
    <col min="4805" max="4805" width="17" bestFit="1" customWidth="1"/>
    <col min="4806" max="4806" width="20.33203125" bestFit="1" customWidth="1"/>
    <col min="4807" max="4807" width="17" bestFit="1" customWidth="1"/>
    <col min="4808" max="4808" width="20.33203125" bestFit="1" customWidth="1"/>
    <col min="4809" max="4809" width="17" bestFit="1" customWidth="1"/>
    <col min="4810" max="4810" width="20.33203125" bestFit="1" customWidth="1"/>
    <col min="4811" max="4811" width="17" bestFit="1" customWidth="1"/>
    <col min="4812" max="4812" width="20.33203125" bestFit="1" customWidth="1"/>
    <col min="4813" max="4813" width="17" bestFit="1" customWidth="1"/>
    <col min="4814" max="4814" width="20.33203125" bestFit="1" customWidth="1"/>
    <col min="4815" max="4815" width="17" bestFit="1" customWidth="1"/>
    <col min="4816" max="4816" width="20.33203125" bestFit="1" customWidth="1"/>
    <col min="4817" max="4817" width="17" bestFit="1" customWidth="1"/>
    <col min="4818" max="4818" width="20.33203125" bestFit="1" customWidth="1"/>
    <col min="4819" max="4819" width="17" bestFit="1" customWidth="1"/>
    <col min="4820" max="4820" width="20.33203125" bestFit="1" customWidth="1"/>
    <col min="4821" max="4821" width="17" bestFit="1" customWidth="1"/>
    <col min="4822" max="4822" width="20.33203125" bestFit="1" customWidth="1"/>
    <col min="4823" max="4823" width="17" bestFit="1" customWidth="1"/>
    <col min="4824" max="4824" width="20.33203125" bestFit="1" customWidth="1"/>
    <col min="4825" max="4825" width="17" bestFit="1" customWidth="1"/>
    <col min="4826" max="4826" width="20.33203125" bestFit="1" customWidth="1"/>
    <col min="4827" max="4827" width="17" bestFit="1" customWidth="1"/>
    <col min="4828" max="4828" width="20.33203125" bestFit="1" customWidth="1"/>
    <col min="4829" max="4829" width="17" bestFit="1" customWidth="1"/>
    <col min="4830" max="4830" width="20.33203125" bestFit="1" customWidth="1"/>
    <col min="4831" max="4831" width="17" bestFit="1" customWidth="1"/>
    <col min="4832" max="4832" width="20.33203125" bestFit="1" customWidth="1"/>
    <col min="4833" max="4833" width="17" bestFit="1" customWidth="1"/>
    <col min="4834" max="4834" width="20.33203125" bestFit="1" customWidth="1"/>
    <col min="4835" max="4835" width="17" bestFit="1" customWidth="1"/>
    <col min="4836" max="4836" width="20.33203125" bestFit="1" customWidth="1"/>
    <col min="4837" max="4837" width="17" bestFit="1" customWidth="1"/>
    <col min="4838" max="4838" width="20.33203125" bestFit="1" customWidth="1"/>
    <col min="4839" max="4839" width="17" bestFit="1" customWidth="1"/>
    <col min="4840" max="4840" width="20.33203125" bestFit="1" customWidth="1"/>
    <col min="4841" max="4841" width="17" bestFit="1" customWidth="1"/>
    <col min="4842" max="4842" width="20.33203125" bestFit="1" customWidth="1"/>
    <col min="4843" max="4843" width="17" bestFit="1" customWidth="1"/>
    <col min="4844" max="4844" width="20.33203125" bestFit="1" customWidth="1"/>
    <col min="4845" max="4845" width="17" bestFit="1" customWidth="1"/>
    <col min="4846" max="4846" width="20.33203125" bestFit="1" customWidth="1"/>
    <col min="4847" max="4847" width="17" bestFit="1" customWidth="1"/>
    <col min="4848" max="4848" width="20.33203125" bestFit="1" customWidth="1"/>
    <col min="4849" max="4849" width="17" bestFit="1" customWidth="1"/>
    <col min="4850" max="4850" width="20.33203125" bestFit="1" customWidth="1"/>
    <col min="4851" max="4851" width="17" bestFit="1" customWidth="1"/>
    <col min="4852" max="4852" width="20.33203125" bestFit="1" customWidth="1"/>
    <col min="4853" max="4853" width="17" bestFit="1" customWidth="1"/>
    <col min="4854" max="4854" width="20.33203125" bestFit="1" customWidth="1"/>
    <col min="4855" max="4855" width="17" bestFit="1" customWidth="1"/>
    <col min="4856" max="4856" width="20.33203125" bestFit="1" customWidth="1"/>
    <col min="4857" max="4857" width="17" bestFit="1" customWidth="1"/>
    <col min="4858" max="4858" width="20.33203125" bestFit="1" customWidth="1"/>
    <col min="4859" max="4859" width="17" bestFit="1" customWidth="1"/>
    <col min="4860" max="4860" width="20.33203125" bestFit="1" customWidth="1"/>
    <col min="4861" max="4861" width="17" bestFit="1" customWidth="1"/>
    <col min="4862" max="4862" width="20.33203125" bestFit="1" customWidth="1"/>
    <col min="4863" max="4863" width="17" bestFit="1" customWidth="1"/>
    <col min="4864" max="4864" width="20.33203125" bestFit="1" customWidth="1"/>
    <col min="4865" max="4865" width="17" bestFit="1" customWidth="1"/>
    <col min="4866" max="4866" width="20.33203125" bestFit="1" customWidth="1"/>
    <col min="4867" max="4867" width="17" bestFit="1" customWidth="1"/>
    <col min="4868" max="4868" width="20.33203125" bestFit="1" customWidth="1"/>
    <col min="4869" max="4869" width="17" bestFit="1" customWidth="1"/>
    <col min="4870" max="4870" width="20.33203125" bestFit="1" customWidth="1"/>
    <col min="4871" max="4871" width="17" bestFit="1" customWidth="1"/>
    <col min="4872" max="4872" width="20.33203125" bestFit="1" customWidth="1"/>
    <col min="4873" max="4873" width="17" bestFit="1" customWidth="1"/>
    <col min="4874" max="4874" width="20.33203125" bestFit="1" customWidth="1"/>
    <col min="4875" max="4875" width="17" bestFit="1" customWidth="1"/>
    <col min="4876" max="4876" width="20.33203125" bestFit="1" customWidth="1"/>
    <col min="4877" max="4877" width="17" bestFit="1" customWidth="1"/>
    <col min="4878" max="4878" width="20.33203125" bestFit="1" customWidth="1"/>
    <col min="4879" max="4879" width="17" bestFit="1" customWidth="1"/>
    <col min="4880" max="4880" width="20.33203125" bestFit="1" customWidth="1"/>
    <col min="4881" max="4881" width="17" bestFit="1" customWidth="1"/>
    <col min="4882" max="4882" width="20.33203125" bestFit="1" customWidth="1"/>
    <col min="4883" max="4883" width="17" bestFit="1" customWidth="1"/>
    <col min="4884" max="4884" width="20.33203125" bestFit="1" customWidth="1"/>
    <col min="4885" max="4885" width="17" bestFit="1" customWidth="1"/>
    <col min="4886" max="4886" width="20.33203125" bestFit="1" customWidth="1"/>
    <col min="4887" max="4887" width="17" bestFit="1" customWidth="1"/>
    <col min="4888" max="4888" width="20.33203125" bestFit="1" customWidth="1"/>
    <col min="4889" max="4889" width="17" bestFit="1" customWidth="1"/>
    <col min="4890" max="4890" width="20.33203125" bestFit="1" customWidth="1"/>
    <col min="4891" max="4891" width="17" bestFit="1" customWidth="1"/>
    <col min="4892" max="4892" width="20.33203125" bestFit="1" customWidth="1"/>
    <col min="4893" max="4893" width="17" bestFit="1" customWidth="1"/>
    <col min="4894" max="4894" width="20.33203125" bestFit="1" customWidth="1"/>
    <col min="4895" max="4895" width="17" bestFit="1" customWidth="1"/>
    <col min="4896" max="4896" width="20.33203125" bestFit="1" customWidth="1"/>
    <col min="4897" max="4897" width="17" bestFit="1" customWidth="1"/>
    <col min="4898" max="4898" width="20.33203125" bestFit="1" customWidth="1"/>
    <col min="4899" max="4899" width="17" bestFit="1" customWidth="1"/>
    <col min="4900" max="4900" width="20.33203125" bestFit="1" customWidth="1"/>
    <col min="4901" max="4901" width="17" bestFit="1" customWidth="1"/>
    <col min="4902" max="4902" width="20.33203125" bestFit="1" customWidth="1"/>
    <col min="4903" max="4903" width="17" bestFit="1" customWidth="1"/>
    <col min="4904" max="4904" width="20.33203125" bestFit="1" customWidth="1"/>
    <col min="4905" max="4905" width="17" bestFit="1" customWidth="1"/>
    <col min="4906" max="4906" width="20.33203125" bestFit="1" customWidth="1"/>
    <col min="4907" max="4907" width="17" bestFit="1" customWidth="1"/>
    <col min="4908" max="4908" width="20.33203125" bestFit="1" customWidth="1"/>
    <col min="4909" max="4909" width="17" bestFit="1" customWidth="1"/>
    <col min="4910" max="4910" width="20.33203125" bestFit="1" customWidth="1"/>
    <col min="4911" max="4911" width="17" bestFit="1" customWidth="1"/>
    <col min="4912" max="4912" width="20.33203125" bestFit="1" customWidth="1"/>
    <col min="4913" max="4913" width="17" bestFit="1" customWidth="1"/>
    <col min="4914" max="4914" width="20.33203125" bestFit="1" customWidth="1"/>
    <col min="4915" max="4915" width="17" bestFit="1" customWidth="1"/>
    <col min="4916" max="4916" width="20.33203125" bestFit="1" customWidth="1"/>
    <col min="4917" max="4917" width="17" bestFit="1" customWidth="1"/>
    <col min="4918" max="4918" width="20.33203125" bestFit="1" customWidth="1"/>
    <col min="4919" max="4919" width="17" bestFit="1" customWidth="1"/>
    <col min="4920" max="4920" width="20.33203125" bestFit="1" customWidth="1"/>
    <col min="4921" max="4921" width="17" bestFit="1" customWidth="1"/>
    <col min="4922" max="4922" width="20.33203125" bestFit="1" customWidth="1"/>
    <col min="4923" max="4923" width="17" bestFit="1" customWidth="1"/>
    <col min="4924" max="4924" width="20.33203125" bestFit="1" customWidth="1"/>
    <col min="4925" max="4925" width="17" bestFit="1" customWidth="1"/>
    <col min="4926" max="4926" width="20.33203125" bestFit="1" customWidth="1"/>
    <col min="4927" max="4927" width="17" bestFit="1" customWidth="1"/>
    <col min="4928" max="4928" width="20.33203125" bestFit="1" customWidth="1"/>
    <col min="4929" max="4929" width="17" bestFit="1" customWidth="1"/>
    <col min="4930" max="4930" width="20.33203125" bestFit="1" customWidth="1"/>
    <col min="4931" max="4931" width="17" bestFit="1" customWidth="1"/>
    <col min="4932" max="4932" width="20.33203125" bestFit="1" customWidth="1"/>
    <col min="4933" max="4933" width="17" bestFit="1" customWidth="1"/>
    <col min="4934" max="4934" width="20.33203125" bestFit="1" customWidth="1"/>
    <col min="4935" max="4935" width="17" bestFit="1" customWidth="1"/>
    <col min="4936" max="4936" width="20.33203125" bestFit="1" customWidth="1"/>
    <col min="4937" max="4937" width="17" bestFit="1" customWidth="1"/>
    <col min="4938" max="4938" width="20.33203125" bestFit="1" customWidth="1"/>
    <col min="4939" max="4939" width="17" bestFit="1" customWidth="1"/>
    <col min="4940" max="4940" width="20.33203125" bestFit="1" customWidth="1"/>
    <col min="4941" max="4941" width="17" bestFit="1" customWidth="1"/>
    <col min="4942" max="4942" width="20.33203125" bestFit="1" customWidth="1"/>
    <col min="4943" max="4943" width="17" bestFit="1" customWidth="1"/>
    <col min="4944" max="4944" width="20.33203125" bestFit="1" customWidth="1"/>
    <col min="4945" max="4945" width="17" bestFit="1" customWidth="1"/>
    <col min="4946" max="4946" width="20.33203125" bestFit="1" customWidth="1"/>
    <col min="4947" max="4947" width="17" bestFit="1" customWidth="1"/>
    <col min="4948" max="4948" width="20.33203125" bestFit="1" customWidth="1"/>
    <col min="4949" max="4949" width="17" bestFit="1" customWidth="1"/>
    <col min="4950" max="4950" width="20.33203125" bestFit="1" customWidth="1"/>
    <col min="4951" max="4951" width="17" bestFit="1" customWidth="1"/>
    <col min="4952" max="4952" width="20.33203125" bestFit="1" customWidth="1"/>
    <col min="4953" max="4953" width="17" bestFit="1" customWidth="1"/>
    <col min="4954" max="4954" width="20.33203125" bestFit="1" customWidth="1"/>
    <col min="4955" max="4955" width="17" bestFit="1" customWidth="1"/>
    <col min="4956" max="4956" width="20.33203125" bestFit="1" customWidth="1"/>
    <col min="4957" max="4957" width="17" bestFit="1" customWidth="1"/>
    <col min="4958" max="4958" width="20.33203125" bestFit="1" customWidth="1"/>
    <col min="4959" max="4959" width="17" bestFit="1" customWidth="1"/>
    <col min="4960" max="4960" width="20.33203125" bestFit="1" customWidth="1"/>
    <col min="4961" max="4961" width="17" bestFit="1" customWidth="1"/>
    <col min="4962" max="4962" width="20.33203125" bestFit="1" customWidth="1"/>
    <col min="4963" max="4963" width="17" bestFit="1" customWidth="1"/>
    <col min="4964" max="4964" width="20.33203125" bestFit="1" customWidth="1"/>
    <col min="4965" max="4965" width="17" bestFit="1" customWidth="1"/>
    <col min="4966" max="4966" width="20.33203125" bestFit="1" customWidth="1"/>
    <col min="4967" max="4967" width="17" bestFit="1" customWidth="1"/>
    <col min="4968" max="4968" width="20.33203125" bestFit="1" customWidth="1"/>
    <col min="4969" max="4969" width="17" bestFit="1" customWidth="1"/>
    <col min="4970" max="4970" width="20.33203125" bestFit="1" customWidth="1"/>
    <col min="4971" max="4971" width="17" bestFit="1" customWidth="1"/>
    <col min="4972" max="4972" width="20.33203125" bestFit="1" customWidth="1"/>
    <col min="4973" max="4973" width="17" bestFit="1" customWidth="1"/>
    <col min="4974" max="4974" width="20.33203125" bestFit="1" customWidth="1"/>
    <col min="4975" max="4975" width="17" bestFit="1" customWidth="1"/>
    <col min="4976" max="4976" width="20.33203125" bestFit="1" customWidth="1"/>
    <col min="4977" max="4977" width="17" bestFit="1" customWidth="1"/>
    <col min="4978" max="4978" width="20.33203125" bestFit="1" customWidth="1"/>
    <col min="4979" max="4979" width="17" bestFit="1" customWidth="1"/>
    <col min="4980" max="4980" width="20.33203125" bestFit="1" customWidth="1"/>
    <col min="4981" max="4981" width="17" bestFit="1" customWidth="1"/>
    <col min="4982" max="4982" width="20.33203125" bestFit="1" customWidth="1"/>
    <col min="4983" max="4983" width="17" bestFit="1" customWidth="1"/>
    <col min="4984" max="4984" width="20.33203125" bestFit="1" customWidth="1"/>
    <col min="4985" max="4985" width="17" bestFit="1" customWidth="1"/>
    <col min="4986" max="4986" width="20.33203125" bestFit="1" customWidth="1"/>
    <col min="4987" max="4987" width="17" bestFit="1" customWidth="1"/>
    <col min="4988" max="4988" width="20.33203125" bestFit="1" customWidth="1"/>
    <col min="4989" max="4989" width="17" bestFit="1" customWidth="1"/>
    <col min="4990" max="4990" width="20.33203125" bestFit="1" customWidth="1"/>
    <col min="4991" max="4991" width="17" bestFit="1" customWidth="1"/>
    <col min="4992" max="4992" width="20.33203125" bestFit="1" customWidth="1"/>
    <col min="4993" max="4993" width="17" bestFit="1" customWidth="1"/>
    <col min="4994" max="4994" width="20.33203125" bestFit="1" customWidth="1"/>
    <col min="4995" max="4995" width="17" bestFit="1" customWidth="1"/>
    <col min="4996" max="4996" width="20.33203125" bestFit="1" customWidth="1"/>
    <col min="4997" max="4997" width="17" bestFit="1" customWidth="1"/>
    <col min="4998" max="4998" width="20.33203125" bestFit="1" customWidth="1"/>
    <col min="4999" max="4999" width="17" bestFit="1" customWidth="1"/>
    <col min="5000" max="5000" width="20.33203125" bestFit="1" customWidth="1"/>
    <col min="5001" max="5001" width="17" bestFit="1" customWidth="1"/>
    <col min="5002" max="5002" width="20.33203125" bestFit="1" customWidth="1"/>
    <col min="5003" max="5003" width="17" bestFit="1" customWidth="1"/>
    <col min="5004" max="5004" width="20.33203125" bestFit="1" customWidth="1"/>
    <col min="5005" max="5005" width="17" bestFit="1" customWidth="1"/>
    <col min="5006" max="5006" width="20.33203125" bestFit="1" customWidth="1"/>
    <col min="5007" max="5007" width="17" bestFit="1" customWidth="1"/>
    <col min="5008" max="5008" width="20.33203125" bestFit="1" customWidth="1"/>
    <col min="5009" max="5009" width="17" bestFit="1" customWidth="1"/>
    <col min="5010" max="5010" width="20.33203125" bestFit="1" customWidth="1"/>
    <col min="5011" max="5011" width="17" bestFit="1" customWidth="1"/>
    <col min="5012" max="5012" width="20.33203125" bestFit="1" customWidth="1"/>
    <col min="5013" max="5013" width="17" bestFit="1" customWidth="1"/>
    <col min="5014" max="5014" width="20.33203125" bestFit="1" customWidth="1"/>
    <col min="5015" max="5015" width="17" bestFit="1" customWidth="1"/>
    <col min="5016" max="5016" width="20.33203125" bestFit="1" customWidth="1"/>
    <col min="5017" max="5017" width="17" bestFit="1" customWidth="1"/>
    <col min="5018" max="5018" width="20.33203125" bestFit="1" customWidth="1"/>
    <col min="5019" max="5019" width="17" bestFit="1" customWidth="1"/>
    <col min="5020" max="5020" width="20.33203125" bestFit="1" customWidth="1"/>
    <col min="5021" max="5021" width="17" bestFit="1" customWidth="1"/>
    <col min="5022" max="5022" width="20.33203125" bestFit="1" customWidth="1"/>
    <col min="5023" max="5023" width="17" bestFit="1" customWidth="1"/>
    <col min="5024" max="5024" width="20.33203125" bestFit="1" customWidth="1"/>
    <col min="5025" max="5025" width="17" bestFit="1" customWidth="1"/>
    <col min="5026" max="5026" width="20.33203125" bestFit="1" customWidth="1"/>
    <col min="5027" max="5027" width="17" bestFit="1" customWidth="1"/>
    <col min="5028" max="5028" width="20.33203125" bestFit="1" customWidth="1"/>
    <col min="5029" max="5029" width="17" bestFit="1" customWidth="1"/>
    <col min="5030" max="5030" width="20.33203125" bestFit="1" customWidth="1"/>
    <col min="5031" max="5031" width="17" bestFit="1" customWidth="1"/>
    <col min="5032" max="5032" width="20.33203125" bestFit="1" customWidth="1"/>
    <col min="5033" max="5033" width="17" bestFit="1" customWidth="1"/>
    <col min="5034" max="5034" width="20.33203125" bestFit="1" customWidth="1"/>
    <col min="5035" max="5035" width="17" bestFit="1" customWidth="1"/>
    <col min="5036" max="5036" width="20.33203125" bestFit="1" customWidth="1"/>
    <col min="5037" max="5037" width="17" bestFit="1" customWidth="1"/>
    <col min="5038" max="5038" width="20.33203125" bestFit="1" customWidth="1"/>
    <col min="5039" max="5039" width="17" bestFit="1" customWidth="1"/>
    <col min="5040" max="5040" width="20.33203125" bestFit="1" customWidth="1"/>
    <col min="5041" max="5041" width="17" bestFit="1" customWidth="1"/>
    <col min="5042" max="5042" width="20.33203125" bestFit="1" customWidth="1"/>
    <col min="5043" max="5043" width="17" bestFit="1" customWidth="1"/>
    <col min="5044" max="5044" width="20.33203125" bestFit="1" customWidth="1"/>
    <col min="5045" max="5045" width="17" bestFit="1" customWidth="1"/>
    <col min="5046" max="5046" width="20.33203125" bestFit="1" customWidth="1"/>
    <col min="5047" max="5047" width="17" bestFit="1" customWidth="1"/>
    <col min="5048" max="5048" width="20.33203125" bestFit="1" customWidth="1"/>
    <col min="5049" max="5049" width="17" bestFit="1" customWidth="1"/>
    <col min="5050" max="5050" width="20.33203125" bestFit="1" customWidth="1"/>
    <col min="5051" max="5051" width="17" bestFit="1" customWidth="1"/>
    <col min="5052" max="5052" width="20.33203125" bestFit="1" customWidth="1"/>
    <col min="5053" max="5053" width="17" bestFit="1" customWidth="1"/>
    <col min="5054" max="5054" width="20.33203125" bestFit="1" customWidth="1"/>
    <col min="5055" max="5055" width="17" bestFit="1" customWidth="1"/>
    <col min="5056" max="5056" width="20.33203125" bestFit="1" customWidth="1"/>
    <col min="5057" max="5057" width="17" bestFit="1" customWidth="1"/>
    <col min="5058" max="5058" width="20.33203125" bestFit="1" customWidth="1"/>
    <col min="5059" max="5059" width="17" bestFit="1" customWidth="1"/>
    <col min="5060" max="5060" width="20.33203125" bestFit="1" customWidth="1"/>
    <col min="5061" max="5061" width="17" bestFit="1" customWidth="1"/>
    <col min="5062" max="5062" width="20.33203125" bestFit="1" customWidth="1"/>
    <col min="5063" max="5063" width="17" bestFit="1" customWidth="1"/>
    <col min="5064" max="5064" width="20.33203125" bestFit="1" customWidth="1"/>
    <col min="5065" max="5065" width="17" bestFit="1" customWidth="1"/>
    <col min="5066" max="5066" width="20.33203125" bestFit="1" customWidth="1"/>
    <col min="5067" max="5067" width="17" bestFit="1" customWidth="1"/>
    <col min="5068" max="5068" width="20.33203125" bestFit="1" customWidth="1"/>
    <col min="5069" max="5069" width="17" bestFit="1" customWidth="1"/>
    <col min="5070" max="5070" width="20.33203125" bestFit="1" customWidth="1"/>
    <col min="5071" max="5071" width="17" bestFit="1" customWidth="1"/>
    <col min="5072" max="5072" width="20.33203125" bestFit="1" customWidth="1"/>
    <col min="5073" max="5073" width="17" bestFit="1" customWidth="1"/>
    <col min="5074" max="5074" width="20.33203125" bestFit="1" customWidth="1"/>
    <col min="5075" max="5075" width="17" bestFit="1" customWidth="1"/>
    <col min="5076" max="5076" width="20.33203125" bestFit="1" customWidth="1"/>
    <col min="5077" max="5077" width="17" bestFit="1" customWidth="1"/>
    <col min="5078" max="5078" width="20.33203125" bestFit="1" customWidth="1"/>
    <col min="5079" max="5079" width="17" bestFit="1" customWidth="1"/>
    <col min="5080" max="5080" width="20.33203125" bestFit="1" customWidth="1"/>
    <col min="5081" max="5081" width="17" bestFit="1" customWidth="1"/>
    <col min="5082" max="5082" width="20.33203125" bestFit="1" customWidth="1"/>
    <col min="5083" max="5083" width="17" bestFit="1" customWidth="1"/>
    <col min="5084" max="5084" width="20.33203125" bestFit="1" customWidth="1"/>
    <col min="5085" max="5085" width="17" bestFit="1" customWidth="1"/>
    <col min="5086" max="5086" width="20.33203125" bestFit="1" customWidth="1"/>
    <col min="5087" max="5087" width="17" bestFit="1" customWidth="1"/>
    <col min="5088" max="5088" width="20.33203125" bestFit="1" customWidth="1"/>
    <col min="5089" max="5089" width="17" bestFit="1" customWidth="1"/>
    <col min="5090" max="5090" width="20.33203125" bestFit="1" customWidth="1"/>
    <col min="5091" max="5091" width="17" bestFit="1" customWidth="1"/>
    <col min="5092" max="5092" width="20.33203125" bestFit="1" customWidth="1"/>
    <col min="5093" max="5093" width="17" bestFit="1" customWidth="1"/>
    <col min="5094" max="5094" width="20.33203125" bestFit="1" customWidth="1"/>
    <col min="5095" max="5095" width="17" bestFit="1" customWidth="1"/>
    <col min="5096" max="5096" width="20.33203125" bestFit="1" customWidth="1"/>
    <col min="5097" max="5097" width="17" bestFit="1" customWidth="1"/>
    <col min="5098" max="5098" width="20.33203125" bestFit="1" customWidth="1"/>
    <col min="5099" max="5099" width="17" bestFit="1" customWidth="1"/>
    <col min="5100" max="5100" width="20.33203125" bestFit="1" customWidth="1"/>
    <col min="5101" max="5101" width="17" bestFit="1" customWidth="1"/>
    <col min="5102" max="5102" width="20.33203125" bestFit="1" customWidth="1"/>
    <col min="5103" max="5103" width="17" bestFit="1" customWidth="1"/>
    <col min="5104" max="5104" width="20.33203125" bestFit="1" customWidth="1"/>
    <col min="5105" max="5105" width="17" bestFit="1" customWidth="1"/>
    <col min="5106" max="5106" width="20.33203125" bestFit="1" customWidth="1"/>
    <col min="5107" max="5107" width="17" bestFit="1" customWidth="1"/>
    <col min="5108" max="5108" width="20.33203125" bestFit="1" customWidth="1"/>
    <col min="5109" max="5109" width="17" bestFit="1" customWidth="1"/>
    <col min="5110" max="5110" width="20.33203125" bestFit="1" customWidth="1"/>
    <col min="5111" max="5111" width="17" bestFit="1" customWidth="1"/>
    <col min="5112" max="5112" width="20.33203125" bestFit="1" customWidth="1"/>
    <col min="5113" max="5113" width="17" bestFit="1" customWidth="1"/>
    <col min="5114" max="5114" width="20.33203125" bestFit="1" customWidth="1"/>
    <col min="5115" max="5115" width="17" bestFit="1" customWidth="1"/>
    <col min="5116" max="5116" width="20.33203125" bestFit="1" customWidth="1"/>
    <col min="5117" max="5117" width="17" bestFit="1" customWidth="1"/>
    <col min="5118" max="5118" width="20.33203125" bestFit="1" customWidth="1"/>
    <col min="5119" max="5119" width="17" bestFit="1" customWidth="1"/>
    <col min="5120" max="5120" width="20.33203125" bestFit="1" customWidth="1"/>
    <col min="5121" max="5121" width="17" bestFit="1" customWidth="1"/>
    <col min="5122" max="5122" width="20.33203125" bestFit="1" customWidth="1"/>
    <col min="5123" max="5123" width="17" bestFit="1" customWidth="1"/>
    <col min="5124" max="5124" width="20.33203125" bestFit="1" customWidth="1"/>
    <col min="5125" max="5125" width="17" bestFit="1" customWidth="1"/>
    <col min="5126" max="5126" width="20.33203125" bestFit="1" customWidth="1"/>
    <col min="5127" max="5127" width="17" bestFit="1" customWidth="1"/>
    <col min="5128" max="5128" width="20.33203125" bestFit="1" customWidth="1"/>
    <col min="5129" max="5129" width="17" bestFit="1" customWidth="1"/>
    <col min="5130" max="5130" width="20.33203125" bestFit="1" customWidth="1"/>
    <col min="5131" max="5131" width="17" bestFit="1" customWidth="1"/>
    <col min="5132" max="5132" width="20.33203125" bestFit="1" customWidth="1"/>
    <col min="5133" max="5133" width="17" bestFit="1" customWidth="1"/>
    <col min="5134" max="5134" width="20.33203125" bestFit="1" customWidth="1"/>
    <col min="5135" max="5135" width="17" bestFit="1" customWidth="1"/>
    <col min="5136" max="5136" width="20.33203125" bestFit="1" customWidth="1"/>
    <col min="5137" max="5137" width="17" bestFit="1" customWidth="1"/>
    <col min="5138" max="5138" width="20.33203125" bestFit="1" customWidth="1"/>
    <col min="5139" max="5139" width="17" bestFit="1" customWidth="1"/>
    <col min="5140" max="5140" width="20.33203125" bestFit="1" customWidth="1"/>
    <col min="5141" max="5141" width="17" bestFit="1" customWidth="1"/>
    <col min="5142" max="5142" width="20.33203125" bestFit="1" customWidth="1"/>
    <col min="5143" max="5143" width="17" bestFit="1" customWidth="1"/>
    <col min="5144" max="5144" width="20.33203125" bestFit="1" customWidth="1"/>
    <col min="5145" max="5145" width="17" bestFit="1" customWidth="1"/>
    <col min="5146" max="5146" width="20.33203125" bestFit="1" customWidth="1"/>
    <col min="5147" max="5147" width="17" bestFit="1" customWidth="1"/>
    <col min="5148" max="5148" width="20.33203125" bestFit="1" customWidth="1"/>
    <col min="5149" max="5149" width="17" bestFit="1" customWidth="1"/>
    <col min="5150" max="5150" width="20.33203125" bestFit="1" customWidth="1"/>
    <col min="5151" max="5151" width="17" bestFit="1" customWidth="1"/>
    <col min="5152" max="5152" width="20.33203125" bestFit="1" customWidth="1"/>
    <col min="5153" max="5153" width="17" bestFit="1" customWidth="1"/>
    <col min="5154" max="5154" width="20.33203125" bestFit="1" customWidth="1"/>
    <col min="5155" max="5155" width="17" bestFit="1" customWidth="1"/>
    <col min="5156" max="5156" width="20.33203125" bestFit="1" customWidth="1"/>
    <col min="5157" max="5157" width="17" bestFit="1" customWidth="1"/>
    <col min="5158" max="5158" width="20.33203125" bestFit="1" customWidth="1"/>
    <col min="5159" max="5159" width="17" bestFit="1" customWidth="1"/>
    <col min="5160" max="5160" width="20.33203125" bestFit="1" customWidth="1"/>
    <col min="5161" max="5161" width="17" bestFit="1" customWidth="1"/>
    <col min="5162" max="5162" width="20.33203125" bestFit="1" customWidth="1"/>
    <col min="5163" max="5163" width="17" bestFit="1" customWidth="1"/>
    <col min="5164" max="5164" width="20.33203125" bestFit="1" customWidth="1"/>
    <col min="5165" max="5165" width="17" bestFit="1" customWidth="1"/>
    <col min="5166" max="5166" width="20.33203125" bestFit="1" customWidth="1"/>
    <col min="5167" max="5167" width="17" bestFit="1" customWidth="1"/>
    <col min="5168" max="5168" width="20.33203125" bestFit="1" customWidth="1"/>
    <col min="5169" max="5169" width="17" bestFit="1" customWidth="1"/>
    <col min="5170" max="5170" width="20.33203125" bestFit="1" customWidth="1"/>
    <col min="5171" max="5171" width="17" bestFit="1" customWidth="1"/>
    <col min="5172" max="5172" width="20.33203125" bestFit="1" customWidth="1"/>
    <col min="5173" max="5173" width="17" bestFit="1" customWidth="1"/>
    <col min="5174" max="5174" width="20.33203125" bestFit="1" customWidth="1"/>
    <col min="5175" max="5175" width="17" bestFit="1" customWidth="1"/>
    <col min="5176" max="5176" width="20.33203125" bestFit="1" customWidth="1"/>
    <col min="5177" max="5177" width="17" bestFit="1" customWidth="1"/>
    <col min="5178" max="5178" width="20.33203125" bestFit="1" customWidth="1"/>
    <col min="5179" max="5179" width="17" bestFit="1" customWidth="1"/>
    <col min="5180" max="5180" width="20.33203125" bestFit="1" customWidth="1"/>
    <col min="5181" max="5181" width="17" bestFit="1" customWidth="1"/>
    <col min="5182" max="5182" width="20.33203125" bestFit="1" customWidth="1"/>
    <col min="5183" max="5183" width="17" bestFit="1" customWidth="1"/>
    <col min="5184" max="5184" width="20.33203125" bestFit="1" customWidth="1"/>
    <col min="5185" max="5185" width="17" bestFit="1" customWidth="1"/>
    <col min="5186" max="5186" width="20.33203125" bestFit="1" customWidth="1"/>
    <col min="5187" max="5187" width="17" bestFit="1" customWidth="1"/>
    <col min="5188" max="5188" width="20.33203125" bestFit="1" customWidth="1"/>
    <col min="5189" max="5189" width="17" bestFit="1" customWidth="1"/>
    <col min="5190" max="5190" width="20.33203125" bestFit="1" customWidth="1"/>
    <col min="5191" max="5191" width="17" bestFit="1" customWidth="1"/>
    <col min="5192" max="5192" width="20.33203125" bestFit="1" customWidth="1"/>
    <col min="5193" max="5193" width="17" bestFit="1" customWidth="1"/>
    <col min="5194" max="5194" width="20.33203125" bestFit="1" customWidth="1"/>
    <col min="5195" max="5195" width="17" bestFit="1" customWidth="1"/>
    <col min="5196" max="5196" width="20.33203125" bestFit="1" customWidth="1"/>
    <col min="5197" max="5197" width="17" bestFit="1" customWidth="1"/>
    <col min="5198" max="5198" width="20.33203125" bestFit="1" customWidth="1"/>
    <col min="5199" max="5199" width="17" bestFit="1" customWidth="1"/>
    <col min="5200" max="5200" width="20.33203125" bestFit="1" customWidth="1"/>
    <col min="5201" max="5201" width="17" bestFit="1" customWidth="1"/>
    <col min="5202" max="5202" width="20.33203125" bestFit="1" customWidth="1"/>
    <col min="5203" max="5203" width="17" bestFit="1" customWidth="1"/>
    <col min="5204" max="5204" width="20.33203125" bestFit="1" customWidth="1"/>
    <col min="5205" max="5205" width="17" bestFit="1" customWidth="1"/>
    <col min="5206" max="5206" width="20.33203125" bestFit="1" customWidth="1"/>
    <col min="5207" max="5207" width="17" bestFit="1" customWidth="1"/>
    <col min="5208" max="5208" width="20.33203125" bestFit="1" customWidth="1"/>
    <col min="5209" max="5209" width="17" bestFit="1" customWidth="1"/>
    <col min="5210" max="5210" width="20.33203125" bestFit="1" customWidth="1"/>
    <col min="5211" max="5211" width="17" bestFit="1" customWidth="1"/>
    <col min="5212" max="5212" width="20.33203125" bestFit="1" customWidth="1"/>
    <col min="5213" max="5213" width="17" bestFit="1" customWidth="1"/>
    <col min="5214" max="5214" width="20.33203125" bestFit="1" customWidth="1"/>
    <col min="5215" max="5215" width="17" bestFit="1" customWidth="1"/>
    <col min="5216" max="5216" width="20.33203125" bestFit="1" customWidth="1"/>
    <col min="5217" max="5217" width="17" bestFit="1" customWidth="1"/>
    <col min="5218" max="5218" width="20.33203125" bestFit="1" customWidth="1"/>
    <col min="5219" max="5219" width="17" bestFit="1" customWidth="1"/>
    <col min="5220" max="5220" width="20.33203125" bestFit="1" customWidth="1"/>
    <col min="5221" max="5221" width="17" bestFit="1" customWidth="1"/>
    <col min="5222" max="5222" width="20.33203125" bestFit="1" customWidth="1"/>
    <col min="5223" max="5223" width="17" bestFit="1" customWidth="1"/>
    <col min="5224" max="5224" width="20.33203125" bestFit="1" customWidth="1"/>
    <col min="5225" max="5225" width="17" bestFit="1" customWidth="1"/>
    <col min="5226" max="5226" width="20.33203125" bestFit="1" customWidth="1"/>
    <col min="5227" max="5227" width="17" bestFit="1" customWidth="1"/>
    <col min="5228" max="5228" width="20.33203125" bestFit="1" customWidth="1"/>
    <col min="5229" max="5229" width="17" bestFit="1" customWidth="1"/>
    <col min="5230" max="5230" width="20.33203125" bestFit="1" customWidth="1"/>
    <col min="5231" max="5231" width="17" bestFit="1" customWidth="1"/>
    <col min="5232" max="5232" width="20.33203125" bestFit="1" customWidth="1"/>
    <col min="5233" max="5233" width="17" bestFit="1" customWidth="1"/>
    <col min="5234" max="5234" width="20.33203125" bestFit="1" customWidth="1"/>
    <col min="5235" max="5235" width="17" bestFit="1" customWidth="1"/>
    <col min="5236" max="5236" width="20.33203125" bestFit="1" customWidth="1"/>
    <col min="5237" max="5237" width="17" bestFit="1" customWidth="1"/>
    <col min="5238" max="5238" width="20.33203125" bestFit="1" customWidth="1"/>
    <col min="5239" max="5239" width="17" bestFit="1" customWidth="1"/>
    <col min="5240" max="5240" width="20.33203125" bestFit="1" customWidth="1"/>
    <col min="5241" max="5241" width="17" bestFit="1" customWidth="1"/>
    <col min="5242" max="5242" width="20.33203125" bestFit="1" customWidth="1"/>
    <col min="5243" max="5243" width="17" bestFit="1" customWidth="1"/>
    <col min="5244" max="5244" width="20.33203125" bestFit="1" customWidth="1"/>
    <col min="5245" max="5245" width="17" bestFit="1" customWidth="1"/>
    <col min="5246" max="5246" width="20.33203125" bestFit="1" customWidth="1"/>
    <col min="5247" max="5247" width="17" bestFit="1" customWidth="1"/>
    <col min="5248" max="5248" width="20.33203125" bestFit="1" customWidth="1"/>
    <col min="5249" max="5249" width="17" bestFit="1" customWidth="1"/>
    <col min="5250" max="5250" width="20.33203125" bestFit="1" customWidth="1"/>
    <col min="5251" max="5251" width="17" bestFit="1" customWidth="1"/>
    <col min="5252" max="5252" width="20.33203125" bestFit="1" customWidth="1"/>
    <col min="5253" max="5253" width="17" bestFit="1" customWidth="1"/>
    <col min="5254" max="5254" width="20.33203125" bestFit="1" customWidth="1"/>
    <col min="5255" max="5255" width="17" bestFit="1" customWidth="1"/>
    <col min="5256" max="5256" width="20.33203125" bestFit="1" customWidth="1"/>
    <col min="5257" max="5257" width="17" bestFit="1" customWidth="1"/>
    <col min="5258" max="5258" width="20.33203125" bestFit="1" customWidth="1"/>
    <col min="5259" max="5259" width="17" bestFit="1" customWidth="1"/>
    <col min="5260" max="5260" width="20.33203125" bestFit="1" customWidth="1"/>
    <col min="5261" max="5261" width="17" bestFit="1" customWidth="1"/>
    <col min="5262" max="5262" width="20.33203125" bestFit="1" customWidth="1"/>
    <col min="5263" max="5263" width="17" bestFit="1" customWidth="1"/>
    <col min="5264" max="5264" width="20.33203125" bestFit="1" customWidth="1"/>
    <col min="5265" max="5265" width="17" bestFit="1" customWidth="1"/>
    <col min="5266" max="5266" width="20.33203125" bestFit="1" customWidth="1"/>
    <col min="5267" max="5267" width="17" bestFit="1" customWidth="1"/>
    <col min="5268" max="5268" width="20.33203125" bestFit="1" customWidth="1"/>
    <col min="5269" max="5269" width="17" bestFit="1" customWidth="1"/>
    <col min="5270" max="5270" width="20.33203125" bestFit="1" customWidth="1"/>
    <col min="5271" max="5271" width="17" bestFit="1" customWidth="1"/>
    <col min="5272" max="5272" width="20.33203125" bestFit="1" customWidth="1"/>
    <col min="5273" max="5273" width="17" bestFit="1" customWidth="1"/>
    <col min="5274" max="5274" width="20.33203125" bestFit="1" customWidth="1"/>
    <col min="5275" max="5275" width="17" bestFit="1" customWidth="1"/>
    <col min="5276" max="5276" width="20.33203125" bestFit="1" customWidth="1"/>
    <col min="5277" max="5277" width="17" bestFit="1" customWidth="1"/>
    <col min="5278" max="5278" width="20.33203125" bestFit="1" customWidth="1"/>
    <col min="5279" max="5279" width="17" bestFit="1" customWidth="1"/>
    <col min="5280" max="5280" width="20.33203125" bestFit="1" customWidth="1"/>
    <col min="5281" max="5281" width="17" bestFit="1" customWidth="1"/>
    <col min="5282" max="5282" width="20.33203125" bestFit="1" customWidth="1"/>
    <col min="5283" max="5283" width="17" bestFit="1" customWidth="1"/>
    <col min="5284" max="5284" width="20.33203125" bestFit="1" customWidth="1"/>
    <col min="5285" max="5285" width="17" bestFit="1" customWidth="1"/>
    <col min="5286" max="5286" width="20.33203125" bestFit="1" customWidth="1"/>
    <col min="5287" max="5287" width="17" bestFit="1" customWidth="1"/>
    <col min="5288" max="5288" width="20.33203125" bestFit="1" customWidth="1"/>
    <col min="5289" max="5289" width="17" bestFit="1" customWidth="1"/>
    <col min="5290" max="5290" width="20.33203125" bestFit="1" customWidth="1"/>
    <col min="5291" max="5291" width="17" bestFit="1" customWidth="1"/>
    <col min="5292" max="5292" width="20.33203125" bestFit="1" customWidth="1"/>
    <col min="5293" max="5293" width="17" bestFit="1" customWidth="1"/>
    <col min="5294" max="5294" width="20.33203125" bestFit="1" customWidth="1"/>
    <col min="5295" max="5295" width="17" bestFit="1" customWidth="1"/>
    <col min="5296" max="5296" width="20.33203125" bestFit="1" customWidth="1"/>
    <col min="5297" max="5297" width="17" bestFit="1" customWidth="1"/>
    <col min="5298" max="5298" width="20.33203125" bestFit="1" customWidth="1"/>
    <col min="5299" max="5299" width="17" bestFit="1" customWidth="1"/>
    <col min="5300" max="5300" width="20.33203125" bestFit="1" customWidth="1"/>
    <col min="5301" max="5301" width="17" bestFit="1" customWidth="1"/>
    <col min="5302" max="5302" width="20.33203125" bestFit="1" customWidth="1"/>
    <col min="5303" max="5303" width="17" bestFit="1" customWidth="1"/>
    <col min="5304" max="5304" width="20.33203125" bestFit="1" customWidth="1"/>
    <col min="5305" max="5305" width="17" bestFit="1" customWidth="1"/>
    <col min="5306" max="5306" width="20.33203125" bestFit="1" customWidth="1"/>
    <col min="5307" max="5307" width="17" bestFit="1" customWidth="1"/>
    <col min="5308" max="5308" width="20.33203125" bestFit="1" customWidth="1"/>
    <col min="5309" max="5309" width="17" bestFit="1" customWidth="1"/>
    <col min="5310" max="5310" width="20.33203125" bestFit="1" customWidth="1"/>
    <col min="5311" max="5311" width="17" bestFit="1" customWidth="1"/>
    <col min="5312" max="5312" width="20.33203125" bestFit="1" customWidth="1"/>
    <col min="5313" max="5313" width="17" bestFit="1" customWidth="1"/>
    <col min="5314" max="5314" width="20.33203125" bestFit="1" customWidth="1"/>
    <col min="5315" max="5315" width="17" bestFit="1" customWidth="1"/>
    <col min="5316" max="5316" width="20.33203125" bestFit="1" customWidth="1"/>
    <col min="5317" max="5317" width="17" bestFit="1" customWidth="1"/>
    <col min="5318" max="5318" width="20.33203125" bestFit="1" customWidth="1"/>
    <col min="5319" max="5319" width="17" bestFit="1" customWidth="1"/>
    <col min="5320" max="5320" width="20.33203125" bestFit="1" customWidth="1"/>
    <col min="5321" max="5321" width="17" bestFit="1" customWidth="1"/>
    <col min="5322" max="5322" width="20.33203125" bestFit="1" customWidth="1"/>
    <col min="5323" max="5323" width="17" bestFit="1" customWidth="1"/>
    <col min="5324" max="5324" width="20.33203125" bestFit="1" customWidth="1"/>
    <col min="5325" max="5325" width="17" bestFit="1" customWidth="1"/>
    <col min="5326" max="5326" width="20.33203125" bestFit="1" customWidth="1"/>
    <col min="5327" max="5327" width="17" bestFit="1" customWidth="1"/>
    <col min="5328" max="5328" width="20.33203125" bestFit="1" customWidth="1"/>
    <col min="5329" max="5329" width="17" bestFit="1" customWidth="1"/>
    <col min="5330" max="5330" width="20.33203125" bestFit="1" customWidth="1"/>
    <col min="5331" max="5331" width="17" bestFit="1" customWidth="1"/>
    <col min="5332" max="5332" width="20.33203125" bestFit="1" customWidth="1"/>
    <col min="5333" max="5333" width="17" bestFit="1" customWidth="1"/>
    <col min="5334" max="5334" width="20.33203125" bestFit="1" customWidth="1"/>
    <col min="5335" max="5335" width="17" bestFit="1" customWidth="1"/>
    <col min="5336" max="5336" width="20.33203125" bestFit="1" customWidth="1"/>
    <col min="5337" max="5337" width="17" bestFit="1" customWidth="1"/>
    <col min="5338" max="5338" width="20.33203125" bestFit="1" customWidth="1"/>
    <col min="5339" max="5339" width="17" bestFit="1" customWidth="1"/>
    <col min="5340" max="5340" width="20.33203125" bestFit="1" customWidth="1"/>
    <col min="5341" max="5341" width="17" bestFit="1" customWidth="1"/>
    <col min="5342" max="5342" width="20.33203125" bestFit="1" customWidth="1"/>
    <col min="5343" max="5343" width="17" bestFit="1" customWidth="1"/>
    <col min="5344" max="5344" width="20.33203125" bestFit="1" customWidth="1"/>
    <col min="5345" max="5345" width="17" bestFit="1" customWidth="1"/>
    <col min="5346" max="5346" width="20.33203125" bestFit="1" customWidth="1"/>
    <col min="5347" max="5347" width="17" bestFit="1" customWidth="1"/>
    <col min="5348" max="5348" width="20.33203125" bestFit="1" customWidth="1"/>
    <col min="5349" max="5349" width="17" bestFit="1" customWidth="1"/>
    <col min="5350" max="5350" width="20.33203125" bestFit="1" customWidth="1"/>
    <col min="5351" max="5351" width="17" bestFit="1" customWidth="1"/>
    <col min="5352" max="5352" width="20.33203125" bestFit="1" customWidth="1"/>
    <col min="5353" max="5353" width="17" bestFit="1" customWidth="1"/>
    <col min="5354" max="5354" width="20.33203125" bestFit="1" customWidth="1"/>
    <col min="5355" max="5355" width="17" bestFit="1" customWidth="1"/>
    <col min="5356" max="5356" width="20.33203125" bestFit="1" customWidth="1"/>
    <col min="5357" max="5357" width="17" bestFit="1" customWidth="1"/>
    <col min="5358" max="5358" width="20.33203125" bestFit="1" customWidth="1"/>
    <col min="5359" max="5359" width="17" bestFit="1" customWidth="1"/>
    <col min="5360" max="5360" width="20.33203125" bestFit="1" customWidth="1"/>
    <col min="5361" max="5361" width="17" bestFit="1" customWidth="1"/>
    <col min="5362" max="5362" width="20.33203125" bestFit="1" customWidth="1"/>
    <col min="5363" max="5363" width="17" bestFit="1" customWidth="1"/>
    <col min="5364" max="5364" width="20.33203125" bestFit="1" customWidth="1"/>
    <col min="5365" max="5365" width="17" bestFit="1" customWidth="1"/>
    <col min="5366" max="5366" width="20.33203125" bestFit="1" customWidth="1"/>
    <col min="5367" max="5367" width="17" bestFit="1" customWidth="1"/>
    <col min="5368" max="5368" width="20.33203125" bestFit="1" customWidth="1"/>
    <col min="5369" max="5369" width="17" bestFit="1" customWidth="1"/>
    <col min="5370" max="5370" width="20.33203125" bestFit="1" customWidth="1"/>
    <col min="5371" max="5371" width="17" bestFit="1" customWidth="1"/>
    <col min="5372" max="5372" width="20.33203125" bestFit="1" customWidth="1"/>
    <col min="5373" max="5373" width="17" bestFit="1" customWidth="1"/>
    <col min="5374" max="5374" width="20.33203125" bestFit="1" customWidth="1"/>
    <col min="5375" max="5375" width="17" bestFit="1" customWidth="1"/>
    <col min="5376" max="5376" width="20.33203125" bestFit="1" customWidth="1"/>
    <col min="5377" max="5377" width="17" bestFit="1" customWidth="1"/>
    <col min="5378" max="5378" width="20.33203125" bestFit="1" customWidth="1"/>
    <col min="5379" max="5379" width="17" bestFit="1" customWidth="1"/>
    <col min="5380" max="5380" width="20.33203125" bestFit="1" customWidth="1"/>
    <col min="5381" max="5381" width="17" bestFit="1" customWidth="1"/>
    <col min="5382" max="5382" width="20.33203125" bestFit="1" customWidth="1"/>
    <col min="5383" max="5383" width="17" bestFit="1" customWidth="1"/>
    <col min="5384" max="5384" width="20.33203125" bestFit="1" customWidth="1"/>
    <col min="5385" max="5385" width="17" bestFit="1" customWidth="1"/>
    <col min="5386" max="5386" width="20.33203125" bestFit="1" customWidth="1"/>
    <col min="5387" max="5387" width="17" bestFit="1" customWidth="1"/>
    <col min="5388" max="5388" width="20.33203125" bestFit="1" customWidth="1"/>
    <col min="5389" max="5389" width="17" bestFit="1" customWidth="1"/>
    <col min="5390" max="5390" width="20.33203125" bestFit="1" customWidth="1"/>
    <col min="5391" max="5391" width="17" bestFit="1" customWidth="1"/>
    <col min="5392" max="5392" width="20.33203125" bestFit="1" customWidth="1"/>
    <col min="5393" max="5393" width="17" bestFit="1" customWidth="1"/>
    <col min="5394" max="5394" width="20.33203125" bestFit="1" customWidth="1"/>
    <col min="5395" max="5395" width="17" bestFit="1" customWidth="1"/>
    <col min="5396" max="5396" width="20.33203125" bestFit="1" customWidth="1"/>
    <col min="5397" max="5397" width="17" bestFit="1" customWidth="1"/>
    <col min="5398" max="5398" width="20.33203125" bestFit="1" customWidth="1"/>
    <col min="5399" max="5399" width="17" bestFit="1" customWidth="1"/>
    <col min="5400" max="5400" width="20.33203125" bestFit="1" customWidth="1"/>
    <col min="5401" max="5401" width="17" bestFit="1" customWidth="1"/>
    <col min="5402" max="5402" width="20.33203125" bestFit="1" customWidth="1"/>
    <col min="5403" max="5403" width="17" bestFit="1" customWidth="1"/>
    <col min="5404" max="5404" width="20.33203125" bestFit="1" customWidth="1"/>
    <col min="5405" max="5405" width="17" bestFit="1" customWidth="1"/>
    <col min="5406" max="5406" width="20.33203125" bestFit="1" customWidth="1"/>
    <col min="5407" max="5407" width="17" bestFit="1" customWidth="1"/>
    <col min="5408" max="5408" width="20.33203125" bestFit="1" customWidth="1"/>
    <col min="5409" max="5409" width="17" bestFit="1" customWidth="1"/>
    <col min="5410" max="5410" width="20.33203125" bestFit="1" customWidth="1"/>
    <col min="5411" max="5411" width="17" bestFit="1" customWidth="1"/>
    <col min="5412" max="5412" width="20.33203125" bestFit="1" customWidth="1"/>
    <col min="5413" max="5413" width="17" bestFit="1" customWidth="1"/>
    <col min="5414" max="5414" width="20.33203125" bestFit="1" customWidth="1"/>
    <col min="5415" max="5415" width="17" bestFit="1" customWidth="1"/>
    <col min="5416" max="5416" width="20.33203125" bestFit="1" customWidth="1"/>
    <col min="5417" max="5417" width="17" bestFit="1" customWidth="1"/>
    <col min="5418" max="5418" width="20.33203125" bestFit="1" customWidth="1"/>
    <col min="5419" max="5419" width="17" bestFit="1" customWidth="1"/>
    <col min="5420" max="5420" width="20.33203125" bestFit="1" customWidth="1"/>
    <col min="5421" max="5421" width="17" bestFit="1" customWidth="1"/>
    <col min="5422" max="5422" width="20.33203125" bestFit="1" customWidth="1"/>
    <col min="5423" max="5423" width="17" bestFit="1" customWidth="1"/>
    <col min="5424" max="5424" width="20.33203125" bestFit="1" customWidth="1"/>
    <col min="5425" max="5425" width="17" bestFit="1" customWidth="1"/>
    <col min="5426" max="5426" width="20.33203125" bestFit="1" customWidth="1"/>
    <col min="5427" max="5427" width="17" bestFit="1" customWidth="1"/>
    <col min="5428" max="5428" width="20.33203125" bestFit="1" customWidth="1"/>
    <col min="5429" max="5429" width="17" bestFit="1" customWidth="1"/>
    <col min="5430" max="5430" width="20.33203125" bestFit="1" customWidth="1"/>
    <col min="5431" max="5431" width="17" bestFit="1" customWidth="1"/>
    <col min="5432" max="5432" width="20.33203125" bestFit="1" customWidth="1"/>
    <col min="5433" max="5433" width="17" bestFit="1" customWidth="1"/>
    <col min="5434" max="5434" width="20.33203125" bestFit="1" customWidth="1"/>
    <col min="5435" max="5435" width="17" bestFit="1" customWidth="1"/>
    <col min="5436" max="5436" width="20.33203125" bestFit="1" customWidth="1"/>
    <col min="5437" max="5437" width="17" bestFit="1" customWidth="1"/>
    <col min="5438" max="5438" width="20.33203125" bestFit="1" customWidth="1"/>
    <col min="5439" max="5439" width="17" bestFit="1" customWidth="1"/>
    <col min="5440" max="5440" width="20.33203125" bestFit="1" customWidth="1"/>
    <col min="5441" max="5441" width="17" bestFit="1" customWidth="1"/>
    <col min="5442" max="5442" width="20.33203125" bestFit="1" customWidth="1"/>
    <col min="5443" max="5443" width="17" bestFit="1" customWidth="1"/>
    <col min="5444" max="5444" width="20.33203125" bestFit="1" customWidth="1"/>
    <col min="5445" max="5445" width="17" bestFit="1" customWidth="1"/>
    <col min="5446" max="5446" width="20.33203125" bestFit="1" customWidth="1"/>
    <col min="5447" max="5447" width="17" bestFit="1" customWidth="1"/>
    <col min="5448" max="5448" width="20.33203125" bestFit="1" customWidth="1"/>
    <col min="5449" max="5449" width="17" bestFit="1" customWidth="1"/>
    <col min="5450" max="5450" width="20.33203125" bestFit="1" customWidth="1"/>
    <col min="5451" max="5451" width="17" bestFit="1" customWidth="1"/>
    <col min="5452" max="5452" width="20.33203125" bestFit="1" customWidth="1"/>
    <col min="5453" max="5453" width="17" bestFit="1" customWidth="1"/>
    <col min="5454" max="5454" width="20.33203125" bestFit="1" customWidth="1"/>
    <col min="5455" max="5455" width="17" bestFit="1" customWidth="1"/>
    <col min="5456" max="5456" width="20.33203125" bestFit="1" customWidth="1"/>
    <col min="5457" max="5457" width="17" bestFit="1" customWidth="1"/>
    <col min="5458" max="5458" width="20.33203125" bestFit="1" customWidth="1"/>
    <col min="5459" max="5459" width="17" bestFit="1" customWidth="1"/>
    <col min="5460" max="5460" width="20.33203125" bestFit="1" customWidth="1"/>
    <col min="5461" max="5461" width="17" bestFit="1" customWidth="1"/>
    <col min="5462" max="5462" width="20.33203125" bestFit="1" customWidth="1"/>
    <col min="5463" max="5463" width="17" bestFit="1" customWidth="1"/>
    <col min="5464" max="5464" width="20.33203125" bestFit="1" customWidth="1"/>
    <col min="5465" max="5465" width="17" bestFit="1" customWidth="1"/>
    <col min="5466" max="5466" width="20.33203125" bestFit="1" customWidth="1"/>
    <col min="5467" max="5467" width="17" bestFit="1" customWidth="1"/>
    <col min="5468" max="5468" width="20.33203125" bestFit="1" customWidth="1"/>
    <col min="5469" max="5469" width="17" bestFit="1" customWidth="1"/>
    <col min="5470" max="5470" width="20.33203125" bestFit="1" customWidth="1"/>
    <col min="5471" max="5471" width="17" bestFit="1" customWidth="1"/>
    <col min="5472" max="5472" width="20.33203125" bestFit="1" customWidth="1"/>
    <col min="5473" max="5473" width="17" bestFit="1" customWidth="1"/>
    <col min="5474" max="5474" width="20.33203125" bestFit="1" customWidth="1"/>
    <col min="5475" max="5475" width="17" bestFit="1" customWidth="1"/>
    <col min="5476" max="5476" width="20.33203125" bestFit="1" customWidth="1"/>
    <col min="5477" max="5477" width="17" bestFit="1" customWidth="1"/>
    <col min="5478" max="5478" width="20.33203125" bestFit="1" customWidth="1"/>
    <col min="5479" max="5479" width="17" bestFit="1" customWidth="1"/>
    <col min="5480" max="5480" width="20.33203125" bestFit="1" customWidth="1"/>
    <col min="5481" max="5481" width="17" bestFit="1" customWidth="1"/>
    <col min="5482" max="5482" width="20.33203125" bestFit="1" customWidth="1"/>
    <col min="5483" max="5483" width="17" bestFit="1" customWidth="1"/>
    <col min="5484" max="5484" width="20.33203125" bestFit="1" customWidth="1"/>
    <col min="5485" max="5485" width="17" bestFit="1" customWidth="1"/>
    <col min="5486" max="5486" width="20.33203125" bestFit="1" customWidth="1"/>
    <col min="5487" max="5487" width="17" bestFit="1" customWidth="1"/>
    <col min="5488" max="5488" width="20.33203125" bestFit="1" customWidth="1"/>
    <col min="5489" max="5489" width="17" bestFit="1" customWidth="1"/>
    <col min="5490" max="5490" width="20.33203125" bestFit="1" customWidth="1"/>
    <col min="5491" max="5491" width="17" bestFit="1" customWidth="1"/>
    <col min="5492" max="5492" width="20.33203125" bestFit="1" customWidth="1"/>
    <col min="5493" max="5493" width="17" bestFit="1" customWidth="1"/>
    <col min="5494" max="5494" width="20.33203125" bestFit="1" customWidth="1"/>
    <col min="5495" max="5495" width="17" bestFit="1" customWidth="1"/>
    <col min="5496" max="5496" width="20.33203125" bestFit="1" customWidth="1"/>
    <col min="5497" max="5497" width="17" bestFit="1" customWidth="1"/>
    <col min="5498" max="5498" width="20.33203125" bestFit="1" customWidth="1"/>
    <col min="5499" max="5499" width="17" bestFit="1" customWidth="1"/>
    <col min="5500" max="5500" width="20.33203125" bestFit="1" customWidth="1"/>
    <col min="5501" max="5501" width="17" bestFit="1" customWidth="1"/>
    <col min="5502" max="5502" width="20.33203125" bestFit="1" customWidth="1"/>
    <col min="5503" max="5503" width="17" bestFit="1" customWidth="1"/>
    <col min="5504" max="5504" width="20.33203125" bestFit="1" customWidth="1"/>
    <col min="5505" max="5505" width="17" bestFit="1" customWidth="1"/>
    <col min="5506" max="5506" width="20.33203125" bestFit="1" customWidth="1"/>
    <col min="5507" max="5507" width="17" bestFit="1" customWidth="1"/>
    <col min="5508" max="5508" width="20.33203125" bestFit="1" customWidth="1"/>
    <col min="5509" max="5509" width="17" bestFit="1" customWidth="1"/>
    <col min="5510" max="5510" width="20.33203125" bestFit="1" customWidth="1"/>
    <col min="5511" max="5511" width="17" bestFit="1" customWidth="1"/>
    <col min="5512" max="5512" width="20.33203125" bestFit="1" customWidth="1"/>
    <col min="5513" max="5513" width="17" bestFit="1" customWidth="1"/>
    <col min="5514" max="5514" width="20.33203125" bestFit="1" customWidth="1"/>
    <col min="5515" max="5515" width="17" bestFit="1" customWidth="1"/>
    <col min="5516" max="5516" width="20.33203125" bestFit="1" customWidth="1"/>
    <col min="5517" max="5517" width="17" bestFit="1" customWidth="1"/>
    <col min="5518" max="5518" width="20.33203125" bestFit="1" customWidth="1"/>
    <col min="5519" max="5519" width="17" bestFit="1" customWidth="1"/>
    <col min="5520" max="5520" width="20.33203125" bestFit="1" customWidth="1"/>
    <col min="5521" max="5521" width="17" bestFit="1" customWidth="1"/>
    <col min="5522" max="5522" width="20.33203125" bestFit="1" customWidth="1"/>
    <col min="5523" max="5523" width="17" bestFit="1" customWidth="1"/>
    <col min="5524" max="5524" width="20.33203125" bestFit="1" customWidth="1"/>
    <col min="5525" max="5525" width="17" bestFit="1" customWidth="1"/>
    <col min="5526" max="5526" width="20.33203125" bestFit="1" customWidth="1"/>
    <col min="5527" max="5527" width="17" bestFit="1" customWidth="1"/>
    <col min="5528" max="5528" width="20.33203125" bestFit="1" customWidth="1"/>
    <col min="5529" max="5529" width="17" bestFit="1" customWidth="1"/>
    <col min="5530" max="5530" width="20.33203125" bestFit="1" customWidth="1"/>
    <col min="5531" max="5531" width="17" bestFit="1" customWidth="1"/>
    <col min="5532" max="5532" width="20.33203125" bestFit="1" customWidth="1"/>
    <col min="5533" max="5533" width="17" bestFit="1" customWidth="1"/>
    <col min="5534" max="5534" width="20.33203125" bestFit="1" customWidth="1"/>
    <col min="5535" max="5535" width="17" bestFit="1" customWidth="1"/>
    <col min="5536" max="5536" width="20.33203125" bestFit="1" customWidth="1"/>
    <col min="5537" max="5537" width="17" bestFit="1" customWidth="1"/>
    <col min="5538" max="5538" width="20.33203125" bestFit="1" customWidth="1"/>
    <col min="5539" max="5539" width="17" bestFit="1" customWidth="1"/>
    <col min="5540" max="5540" width="20.33203125" bestFit="1" customWidth="1"/>
    <col min="5541" max="5541" width="17" bestFit="1" customWidth="1"/>
    <col min="5542" max="5542" width="20.33203125" bestFit="1" customWidth="1"/>
    <col min="5543" max="5543" width="17" bestFit="1" customWidth="1"/>
    <col min="5544" max="5544" width="20.33203125" bestFit="1" customWidth="1"/>
    <col min="5545" max="5545" width="17" bestFit="1" customWidth="1"/>
    <col min="5546" max="5546" width="20.33203125" bestFit="1" customWidth="1"/>
    <col min="5547" max="5547" width="17" bestFit="1" customWidth="1"/>
    <col min="5548" max="5548" width="20.33203125" bestFit="1" customWidth="1"/>
    <col min="5549" max="5549" width="17" bestFit="1" customWidth="1"/>
    <col min="5550" max="5550" width="20.33203125" bestFit="1" customWidth="1"/>
    <col min="5551" max="5551" width="17" bestFit="1" customWidth="1"/>
    <col min="5552" max="5552" width="20.33203125" bestFit="1" customWidth="1"/>
    <col min="5553" max="5553" width="17" bestFit="1" customWidth="1"/>
    <col min="5554" max="5554" width="20.33203125" bestFit="1" customWidth="1"/>
    <col min="5555" max="5555" width="17" bestFit="1" customWidth="1"/>
    <col min="5556" max="5556" width="20.33203125" bestFit="1" customWidth="1"/>
    <col min="5557" max="5557" width="17" bestFit="1" customWidth="1"/>
    <col min="5558" max="5558" width="20.33203125" bestFit="1" customWidth="1"/>
    <col min="5559" max="5559" width="17" bestFit="1" customWidth="1"/>
    <col min="5560" max="5560" width="20.33203125" bestFit="1" customWidth="1"/>
    <col min="5561" max="5561" width="17" bestFit="1" customWidth="1"/>
    <col min="5562" max="5562" width="20.33203125" bestFit="1" customWidth="1"/>
    <col min="5563" max="5563" width="17" bestFit="1" customWidth="1"/>
    <col min="5564" max="5564" width="20.33203125" bestFit="1" customWidth="1"/>
    <col min="5565" max="5565" width="17" bestFit="1" customWidth="1"/>
    <col min="5566" max="5566" width="20.33203125" bestFit="1" customWidth="1"/>
    <col min="5567" max="5567" width="17" bestFit="1" customWidth="1"/>
    <col min="5568" max="5568" width="20.33203125" bestFit="1" customWidth="1"/>
    <col min="5569" max="5569" width="17" bestFit="1" customWidth="1"/>
    <col min="5570" max="5570" width="20.33203125" bestFit="1" customWidth="1"/>
    <col min="5571" max="5571" width="17" bestFit="1" customWidth="1"/>
    <col min="5572" max="5572" width="20.33203125" bestFit="1" customWidth="1"/>
    <col min="5573" max="5573" width="17" bestFit="1" customWidth="1"/>
    <col min="5574" max="5574" width="20.33203125" bestFit="1" customWidth="1"/>
    <col min="5575" max="5575" width="17" bestFit="1" customWidth="1"/>
    <col min="5576" max="5576" width="20.33203125" bestFit="1" customWidth="1"/>
    <col min="5577" max="5577" width="17" bestFit="1" customWidth="1"/>
    <col min="5578" max="5578" width="20.33203125" bestFit="1" customWidth="1"/>
    <col min="5579" max="5579" width="17" bestFit="1" customWidth="1"/>
    <col min="5580" max="5580" width="20.33203125" bestFit="1" customWidth="1"/>
    <col min="5581" max="5581" width="17" bestFit="1" customWidth="1"/>
    <col min="5582" max="5582" width="20.33203125" bestFit="1" customWidth="1"/>
    <col min="5583" max="5583" width="17" bestFit="1" customWidth="1"/>
    <col min="5584" max="5584" width="20.33203125" bestFit="1" customWidth="1"/>
    <col min="5585" max="5585" width="17" bestFit="1" customWidth="1"/>
    <col min="5586" max="5586" width="20.33203125" bestFit="1" customWidth="1"/>
    <col min="5587" max="5587" width="17" bestFit="1" customWidth="1"/>
    <col min="5588" max="5588" width="20.33203125" bestFit="1" customWidth="1"/>
    <col min="5589" max="5589" width="17" bestFit="1" customWidth="1"/>
    <col min="5590" max="5590" width="20.33203125" bestFit="1" customWidth="1"/>
    <col min="5591" max="5591" width="17" bestFit="1" customWidth="1"/>
    <col min="5592" max="5592" width="20.33203125" bestFit="1" customWidth="1"/>
    <col min="5593" max="5593" width="17" bestFit="1" customWidth="1"/>
    <col min="5594" max="5594" width="20.33203125" bestFit="1" customWidth="1"/>
    <col min="5595" max="5595" width="17" bestFit="1" customWidth="1"/>
    <col min="5596" max="5596" width="20.33203125" bestFit="1" customWidth="1"/>
    <col min="5597" max="5597" width="17" bestFit="1" customWidth="1"/>
    <col min="5598" max="5598" width="20.33203125" bestFit="1" customWidth="1"/>
    <col min="5599" max="5599" width="17" bestFit="1" customWidth="1"/>
    <col min="5600" max="5600" width="20.33203125" bestFit="1" customWidth="1"/>
    <col min="5601" max="5601" width="17" bestFit="1" customWidth="1"/>
    <col min="5602" max="5602" width="20.33203125" bestFit="1" customWidth="1"/>
    <col min="5603" max="5603" width="17" bestFit="1" customWidth="1"/>
    <col min="5604" max="5604" width="20.33203125" bestFit="1" customWidth="1"/>
    <col min="5605" max="5605" width="17" bestFit="1" customWidth="1"/>
    <col min="5606" max="5606" width="20.33203125" bestFit="1" customWidth="1"/>
    <col min="5607" max="5607" width="17" bestFit="1" customWidth="1"/>
    <col min="5608" max="5608" width="20.33203125" bestFit="1" customWidth="1"/>
    <col min="5609" max="5609" width="17" bestFit="1" customWidth="1"/>
    <col min="5610" max="5610" width="20.33203125" bestFit="1" customWidth="1"/>
    <col min="5611" max="5611" width="17" bestFit="1" customWidth="1"/>
    <col min="5612" max="5612" width="20.33203125" bestFit="1" customWidth="1"/>
    <col min="5613" max="5613" width="17" bestFit="1" customWidth="1"/>
    <col min="5614" max="5614" width="20.33203125" bestFit="1" customWidth="1"/>
    <col min="5615" max="5615" width="17" bestFit="1" customWidth="1"/>
    <col min="5616" max="5616" width="20.33203125" bestFit="1" customWidth="1"/>
    <col min="5617" max="5617" width="17" bestFit="1" customWidth="1"/>
    <col min="5618" max="5618" width="20.33203125" bestFit="1" customWidth="1"/>
    <col min="5619" max="5619" width="17" bestFit="1" customWidth="1"/>
    <col min="5620" max="5620" width="20.33203125" bestFit="1" customWidth="1"/>
    <col min="5621" max="5621" width="17" bestFit="1" customWidth="1"/>
    <col min="5622" max="5622" width="20.33203125" bestFit="1" customWidth="1"/>
    <col min="5623" max="5623" width="17" bestFit="1" customWidth="1"/>
    <col min="5624" max="5624" width="20.33203125" bestFit="1" customWidth="1"/>
    <col min="5625" max="5625" width="17" bestFit="1" customWidth="1"/>
    <col min="5626" max="5626" width="20.33203125" bestFit="1" customWidth="1"/>
    <col min="5627" max="5627" width="17" bestFit="1" customWidth="1"/>
    <col min="5628" max="5628" width="20.33203125" bestFit="1" customWidth="1"/>
    <col min="5629" max="5629" width="17" bestFit="1" customWidth="1"/>
    <col min="5630" max="5630" width="20.33203125" bestFit="1" customWidth="1"/>
    <col min="5631" max="5631" width="17" bestFit="1" customWidth="1"/>
    <col min="5632" max="5632" width="20.33203125" bestFit="1" customWidth="1"/>
    <col min="5633" max="5633" width="17" bestFit="1" customWidth="1"/>
    <col min="5634" max="5634" width="20.33203125" bestFit="1" customWidth="1"/>
    <col min="5635" max="5635" width="17" bestFit="1" customWidth="1"/>
    <col min="5636" max="5636" width="20.33203125" bestFit="1" customWidth="1"/>
    <col min="5637" max="5637" width="17" bestFit="1" customWidth="1"/>
    <col min="5638" max="5638" width="20.33203125" bestFit="1" customWidth="1"/>
    <col min="5639" max="5639" width="17" bestFit="1" customWidth="1"/>
    <col min="5640" max="5640" width="20.33203125" bestFit="1" customWidth="1"/>
    <col min="5641" max="5641" width="17" bestFit="1" customWidth="1"/>
    <col min="5642" max="5642" width="20.33203125" bestFit="1" customWidth="1"/>
    <col min="5643" max="5643" width="17" bestFit="1" customWidth="1"/>
    <col min="5644" max="5644" width="20.33203125" bestFit="1" customWidth="1"/>
    <col min="5645" max="5645" width="17" bestFit="1" customWidth="1"/>
    <col min="5646" max="5646" width="20.33203125" bestFit="1" customWidth="1"/>
    <col min="5647" max="5647" width="17" bestFit="1" customWidth="1"/>
    <col min="5648" max="5648" width="20.33203125" bestFit="1" customWidth="1"/>
    <col min="5649" max="5649" width="17" bestFit="1" customWidth="1"/>
    <col min="5650" max="5650" width="20.33203125" bestFit="1" customWidth="1"/>
    <col min="5651" max="5651" width="17" bestFit="1" customWidth="1"/>
    <col min="5652" max="5652" width="20.33203125" bestFit="1" customWidth="1"/>
    <col min="5653" max="5653" width="17" bestFit="1" customWidth="1"/>
    <col min="5654" max="5654" width="20.33203125" bestFit="1" customWidth="1"/>
    <col min="5655" max="5655" width="17" bestFit="1" customWidth="1"/>
    <col min="5656" max="5656" width="20.33203125" bestFit="1" customWidth="1"/>
    <col min="5657" max="5657" width="17" bestFit="1" customWidth="1"/>
    <col min="5658" max="5658" width="20.33203125" bestFit="1" customWidth="1"/>
    <col min="5659" max="5659" width="17" bestFit="1" customWidth="1"/>
    <col min="5660" max="5660" width="20.33203125" bestFit="1" customWidth="1"/>
    <col min="5661" max="5661" width="17" bestFit="1" customWidth="1"/>
    <col min="5662" max="5662" width="20.33203125" bestFit="1" customWidth="1"/>
    <col min="5663" max="5663" width="17" bestFit="1" customWidth="1"/>
    <col min="5664" max="5664" width="20.33203125" bestFit="1" customWidth="1"/>
    <col min="5665" max="5665" width="17" bestFit="1" customWidth="1"/>
    <col min="5666" max="5666" width="20.33203125" bestFit="1" customWidth="1"/>
    <col min="5667" max="5667" width="17" bestFit="1" customWidth="1"/>
    <col min="5668" max="5668" width="20.33203125" bestFit="1" customWidth="1"/>
    <col min="5669" max="5669" width="17" bestFit="1" customWidth="1"/>
    <col min="5670" max="5670" width="20.33203125" bestFit="1" customWidth="1"/>
    <col min="5671" max="5671" width="17" bestFit="1" customWidth="1"/>
    <col min="5672" max="5672" width="20.33203125" bestFit="1" customWidth="1"/>
    <col min="5673" max="5673" width="17" bestFit="1" customWidth="1"/>
    <col min="5674" max="5674" width="20.33203125" bestFit="1" customWidth="1"/>
    <col min="5675" max="5675" width="17" bestFit="1" customWidth="1"/>
    <col min="5676" max="5676" width="20.33203125" bestFit="1" customWidth="1"/>
    <col min="5677" max="5677" width="17" bestFit="1" customWidth="1"/>
    <col min="5678" max="5678" width="20.33203125" bestFit="1" customWidth="1"/>
    <col min="5679" max="5679" width="17" bestFit="1" customWidth="1"/>
    <col min="5680" max="5680" width="20.33203125" bestFit="1" customWidth="1"/>
    <col min="5681" max="5681" width="17" bestFit="1" customWidth="1"/>
    <col min="5682" max="5682" width="20.33203125" bestFit="1" customWidth="1"/>
    <col min="5683" max="5683" width="17" bestFit="1" customWidth="1"/>
    <col min="5684" max="5684" width="20.33203125" bestFit="1" customWidth="1"/>
    <col min="5685" max="5685" width="17" bestFit="1" customWidth="1"/>
    <col min="5686" max="5686" width="20.33203125" bestFit="1" customWidth="1"/>
    <col min="5687" max="5687" width="17" bestFit="1" customWidth="1"/>
    <col min="5688" max="5688" width="20.33203125" bestFit="1" customWidth="1"/>
    <col min="5689" max="5689" width="17" bestFit="1" customWidth="1"/>
    <col min="5690" max="5690" width="20.33203125" bestFit="1" customWidth="1"/>
    <col min="5691" max="5691" width="17" bestFit="1" customWidth="1"/>
    <col min="5692" max="5692" width="20.33203125" bestFit="1" customWidth="1"/>
    <col min="5693" max="5693" width="17" bestFit="1" customWidth="1"/>
    <col min="5694" max="5694" width="20.33203125" bestFit="1" customWidth="1"/>
    <col min="5695" max="5695" width="17" bestFit="1" customWidth="1"/>
    <col min="5696" max="5696" width="20.33203125" bestFit="1" customWidth="1"/>
    <col min="5697" max="5697" width="17" bestFit="1" customWidth="1"/>
    <col min="5698" max="5698" width="20.33203125" bestFit="1" customWidth="1"/>
    <col min="5699" max="5699" width="17" bestFit="1" customWidth="1"/>
    <col min="5700" max="5700" width="20.33203125" bestFit="1" customWidth="1"/>
    <col min="5701" max="5701" width="17" bestFit="1" customWidth="1"/>
    <col min="5702" max="5702" width="20.33203125" bestFit="1" customWidth="1"/>
    <col min="5703" max="5703" width="17" bestFit="1" customWidth="1"/>
    <col min="5704" max="5704" width="20.33203125" bestFit="1" customWidth="1"/>
    <col min="5705" max="5705" width="17" bestFit="1" customWidth="1"/>
    <col min="5706" max="5706" width="20.33203125" bestFit="1" customWidth="1"/>
    <col min="5707" max="5707" width="17" bestFit="1" customWidth="1"/>
    <col min="5708" max="5708" width="20.33203125" bestFit="1" customWidth="1"/>
    <col min="5709" max="5709" width="17" bestFit="1" customWidth="1"/>
    <col min="5710" max="5710" width="20.33203125" bestFit="1" customWidth="1"/>
    <col min="5711" max="5711" width="17" bestFit="1" customWidth="1"/>
    <col min="5712" max="5712" width="20.33203125" bestFit="1" customWidth="1"/>
    <col min="5713" max="5713" width="17" bestFit="1" customWidth="1"/>
    <col min="5714" max="5714" width="20.33203125" bestFit="1" customWidth="1"/>
    <col min="5715" max="5715" width="17" bestFit="1" customWidth="1"/>
    <col min="5716" max="5716" width="20.33203125" bestFit="1" customWidth="1"/>
    <col min="5717" max="5717" width="17" bestFit="1" customWidth="1"/>
    <col min="5718" max="5718" width="20.33203125" bestFit="1" customWidth="1"/>
    <col min="5719" max="5719" width="17" bestFit="1" customWidth="1"/>
    <col min="5720" max="5720" width="20.33203125" bestFit="1" customWidth="1"/>
    <col min="5721" max="5721" width="17" bestFit="1" customWidth="1"/>
    <col min="5722" max="5722" width="20.33203125" bestFit="1" customWidth="1"/>
    <col min="5723" max="5723" width="17" bestFit="1" customWidth="1"/>
    <col min="5724" max="5724" width="20.33203125" bestFit="1" customWidth="1"/>
    <col min="5725" max="5725" width="17" bestFit="1" customWidth="1"/>
    <col min="5726" max="5726" width="20.33203125" bestFit="1" customWidth="1"/>
    <col min="5727" max="5727" width="17" bestFit="1" customWidth="1"/>
    <col min="5728" max="5728" width="20.33203125" bestFit="1" customWidth="1"/>
    <col min="5729" max="5729" width="17" bestFit="1" customWidth="1"/>
    <col min="5730" max="5730" width="20.33203125" bestFit="1" customWidth="1"/>
    <col min="5731" max="5731" width="17" bestFit="1" customWidth="1"/>
    <col min="5732" max="5732" width="20.33203125" bestFit="1" customWidth="1"/>
    <col min="5733" max="5733" width="17" bestFit="1" customWidth="1"/>
    <col min="5734" max="5734" width="20.33203125" bestFit="1" customWidth="1"/>
    <col min="5735" max="5735" width="17" bestFit="1" customWidth="1"/>
    <col min="5736" max="5736" width="20.33203125" bestFit="1" customWidth="1"/>
    <col min="5737" max="5737" width="17" bestFit="1" customWidth="1"/>
    <col min="5738" max="5738" width="20.33203125" bestFit="1" customWidth="1"/>
    <col min="5739" max="5739" width="17" bestFit="1" customWidth="1"/>
    <col min="5740" max="5740" width="20.33203125" bestFit="1" customWidth="1"/>
    <col min="5741" max="5741" width="17" bestFit="1" customWidth="1"/>
    <col min="5742" max="5742" width="20.33203125" bestFit="1" customWidth="1"/>
    <col min="5743" max="5743" width="17" bestFit="1" customWidth="1"/>
    <col min="5744" max="5744" width="20.33203125" bestFit="1" customWidth="1"/>
    <col min="5745" max="5745" width="17" bestFit="1" customWidth="1"/>
    <col min="5746" max="5746" width="20.33203125" bestFit="1" customWidth="1"/>
    <col min="5747" max="5747" width="17" bestFit="1" customWidth="1"/>
    <col min="5748" max="5748" width="20.33203125" bestFit="1" customWidth="1"/>
    <col min="5749" max="5749" width="17" bestFit="1" customWidth="1"/>
    <col min="5750" max="5750" width="20.33203125" bestFit="1" customWidth="1"/>
    <col min="5751" max="5751" width="17" bestFit="1" customWidth="1"/>
    <col min="5752" max="5752" width="20.33203125" bestFit="1" customWidth="1"/>
    <col min="5753" max="5753" width="17" bestFit="1" customWidth="1"/>
    <col min="5754" max="5754" width="20.33203125" bestFit="1" customWidth="1"/>
    <col min="5755" max="5755" width="17" bestFit="1" customWidth="1"/>
    <col min="5756" max="5756" width="20.33203125" bestFit="1" customWidth="1"/>
    <col min="5757" max="5757" width="17" bestFit="1" customWidth="1"/>
    <col min="5758" max="5758" width="20.33203125" bestFit="1" customWidth="1"/>
    <col min="5759" max="5759" width="17" bestFit="1" customWidth="1"/>
    <col min="5760" max="5760" width="20.33203125" bestFit="1" customWidth="1"/>
    <col min="5761" max="5761" width="17" bestFit="1" customWidth="1"/>
    <col min="5762" max="5762" width="20.33203125" bestFit="1" customWidth="1"/>
    <col min="5763" max="5763" width="17" bestFit="1" customWidth="1"/>
    <col min="5764" max="5764" width="20.33203125" bestFit="1" customWidth="1"/>
    <col min="5765" max="5765" width="17" bestFit="1" customWidth="1"/>
    <col min="5766" max="5766" width="20.33203125" bestFit="1" customWidth="1"/>
    <col min="5767" max="5767" width="17" bestFit="1" customWidth="1"/>
    <col min="5768" max="5768" width="20.33203125" bestFit="1" customWidth="1"/>
    <col min="5769" max="5769" width="17" bestFit="1" customWidth="1"/>
    <col min="5770" max="5770" width="20.33203125" bestFit="1" customWidth="1"/>
    <col min="5771" max="5771" width="17" bestFit="1" customWidth="1"/>
    <col min="5772" max="5772" width="20.33203125" bestFit="1" customWidth="1"/>
    <col min="5773" max="5773" width="17" bestFit="1" customWidth="1"/>
    <col min="5774" max="5774" width="20.33203125" bestFit="1" customWidth="1"/>
    <col min="5775" max="5775" width="17" bestFit="1" customWidth="1"/>
    <col min="5776" max="5776" width="20.33203125" bestFit="1" customWidth="1"/>
    <col min="5777" max="5777" width="17" bestFit="1" customWidth="1"/>
    <col min="5778" max="5778" width="20.33203125" bestFit="1" customWidth="1"/>
    <col min="5779" max="5779" width="17" bestFit="1" customWidth="1"/>
    <col min="5780" max="5780" width="20.33203125" bestFit="1" customWidth="1"/>
    <col min="5781" max="5781" width="17" bestFit="1" customWidth="1"/>
    <col min="5782" max="5782" width="20.33203125" bestFit="1" customWidth="1"/>
    <col min="5783" max="5783" width="17" bestFit="1" customWidth="1"/>
    <col min="5784" max="5784" width="20.33203125" bestFit="1" customWidth="1"/>
    <col min="5785" max="5785" width="17" bestFit="1" customWidth="1"/>
    <col min="5786" max="5786" width="20.33203125" bestFit="1" customWidth="1"/>
    <col min="5787" max="5787" width="17" bestFit="1" customWidth="1"/>
    <col min="5788" max="5788" width="20.33203125" bestFit="1" customWidth="1"/>
    <col min="5789" max="5789" width="17" bestFit="1" customWidth="1"/>
    <col min="5790" max="5790" width="20.33203125" bestFit="1" customWidth="1"/>
    <col min="5791" max="5791" width="17" bestFit="1" customWidth="1"/>
    <col min="5792" max="5792" width="20.33203125" bestFit="1" customWidth="1"/>
    <col min="5793" max="5793" width="17" bestFit="1" customWidth="1"/>
    <col min="5794" max="5794" width="20.33203125" bestFit="1" customWidth="1"/>
    <col min="5795" max="5795" width="17" bestFit="1" customWidth="1"/>
    <col min="5796" max="5796" width="20.33203125" bestFit="1" customWidth="1"/>
    <col min="5797" max="5797" width="17" bestFit="1" customWidth="1"/>
    <col min="5798" max="5798" width="20.33203125" bestFit="1" customWidth="1"/>
    <col min="5799" max="5799" width="17" bestFit="1" customWidth="1"/>
    <col min="5800" max="5800" width="20.33203125" bestFit="1" customWidth="1"/>
    <col min="5801" max="5801" width="17" bestFit="1" customWidth="1"/>
    <col min="5802" max="5802" width="20.33203125" bestFit="1" customWidth="1"/>
    <col min="5803" max="5803" width="17" bestFit="1" customWidth="1"/>
    <col min="5804" max="5804" width="20.33203125" bestFit="1" customWidth="1"/>
    <col min="5805" max="5805" width="17" bestFit="1" customWidth="1"/>
    <col min="5806" max="5806" width="20.33203125" bestFit="1" customWidth="1"/>
    <col min="5807" max="5807" width="17" bestFit="1" customWidth="1"/>
    <col min="5808" max="5808" width="20.33203125" bestFit="1" customWidth="1"/>
    <col min="5809" max="5809" width="17" bestFit="1" customWidth="1"/>
    <col min="5810" max="5810" width="20.33203125" bestFit="1" customWidth="1"/>
    <col min="5811" max="5811" width="17" bestFit="1" customWidth="1"/>
    <col min="5812" max="5812" width="20.33203125" bestFit="1" customWidth="1"/>
    <col min="5813" max="5813" width="17" bestFit="1" customWidth="1"/>
    <col min="5814" max="5814" width="20.33203125" bestFit="1" customWidth="1"/>
    <col min="5815" max="5815" width="17" bestFit="1" customWidth="1"/>
    <col min="5816" max="5816" width="20.33203125" bestFit="1" customWidth="1"/>
    <col min="5817" max="5817" width="17" bestFit="1" customWidth="1"/>
    <col min="5818" max="5818" width="20.33203125" bestFit="1" customWidth="1"/>
    <col min="5819" max="5819" width="17" bestFit="1" customWidth="1"/>
    <col min="5820" max="5820" width="20.33203125" bestFit="1" customWidth="1"/>
    <col min="5821" max="5821" width="17" bestFit="1" customWidth="1"/>
    <col min="5822" max="5822" width="20.33203125" bestFit="1" customWidth="1"/>
    <col min="5823" max="5823" width="17" bestFit="1" customWidth="1"/>
    <col min="5824" max="5824" width="20.33203125" bestFit="1" customWidth="1"/>
    <col min="5825" max="5825" width="17" bestFit="1" customWidth="1"/>
    <col min="5826" max="5826" width="20.33203125" bestFit="1" customWidth="1"/>
    <col min="5827" max="5827" width="17" bestFit="1" customWidth="1"/>
    <col min="5828" max="5828" width="20.33203125" bestFit="1" customWidth="1"/>
    <col min="5829" max="5829" width="17" bestFit="1" customWidth="1"/>
    <col min="5830" max="5830" width="20.33203125" bestFit="1" customWidth="1"/>
    <col min="5831" max="5831" width="17" bestFit="1" customWidth="1"/>
    <col min="5832" max="5832" width="20.33203125" bestFit="1" customWidth="1"/>
    <col min="5833" max="5833" width="17" bestFit="1" customWidth="1"/>
    <col min="5834" max="5834" width="20.33203125" bestFit="1" customWidth="1"/>
    <col min="5835" max="5835" width="17" bestFit="1" customWidth="1"/>
    <col min="5836" max="5836" width="20.33203125" bestFit="1" customWidth="1"/>
    <col min="5837" max="5837" width="17" bestFit="1" customWidth="1"/>
    <col min="5838" max="5838" width="20.33203125" bestFit="1" customWidth="1"/>
    <col min="5839" max="5839" width="17" bestFit="1" customWidth="1"/>
    <col min="5840" max="5840" width="20.33203125" bestFit="1" customWidth="1"/>
    <col min="5841" max="5841" width="17" bestFit="1" customWidth="1"/>
    <col min="5842" max="5842" width="20.33203125" bestFit="1" customWidth="1"/>
    <col min="5843" max="5843" width="17" bestFit="1" customWidth="1"/>
    <col min="5844" max="5844" width="20.33203125" bestFit="1" customWidth="1"/>
    <col min="5845" max="5845" width="17" bestFit="1" customWidth="1"/>
    <col min="5846" max="5846" width="20.33203125" bestFit="1" customWidth="1"/>
    <col min="5847" max="5847" width="17" bestFit="1" customWidth="1"/>
    <col min="5848" max="5848" width="20.33203125" bestFit="1" customWidth="1"/>
    <col min="5849" max="5849" width="17" bestFit="1" customWidth="1"/>
    <col min="5850" max="5850" width="20.33203125" bestFit="1" customWidth="1"/>
    <col min="5851" max="5851" width="17" bestFit="1" customWidth="1"/>
    <col min="5852" max="5852" width="20.33203125" bestFit="1" customWidth="1"/>
    <col min="5853" max="5853" width="17" bestFit="1" customWidth="1"/>
    <col min="5854" max="5854" width="20.33203125" bestFit="1" customWidth="1"/>
    <col min="5855" max="5855" width="17" bestFit="1" customWidth="1"/>
    <col min="5856" max="5856" width="20.33203125" bestFit="1" customWidth="1"/>
    <col min="5857" max="5857" width="17" bestFit="1" customWidth="1"/>
    <col min="5858" max="5858" width="20.33203125" bestFit="1" customWidth="1"/>
    <col min="5859" max="5859" width="17" bestFit="1" customWidth="1"/>
    <col min="5860" max="5860" width="20.33203125" bestFit="1" customWidth="1"/>
    <col min="5861" max="5861" width="17" bestFit="1" customWidth="1"/>
    <col min="5862" max="5862" width="20.33203125" bestFit="1" customWidth="1"/>
    <col min="5863" max="5863" width="17" bestFit="1" customWidth="1"/>
    <col min="5864" max="5864" width="20.33203125" bestFit="1" customWidth="1"/>
    <col min="5865" max="5865" width="17" bestFit="1" customWidth="1"/>
    <col min="5866" max="5866" width="20.33203125" bestFit="1" customWidth="1"/>
    <col min="5867" max="5867" width="17" bestFit="1" customWidth="1"/>
    <col min="5868" max="5868" width="20.33203125" bestFit="1" customWidth="1"/>
    <col min="5869" max="5869" width="17" bestFit="1" customWidth="1"/>
    <col min="5870" max="5870" width="20.33203125" bestFit="1" customWidth="1"/>
    <col min="5871" max="5871" width="17" bestFit="1" customWidth="1"/>
    <col min="5872" max="5872" width="20.33203125" bestFit="1" customWidth="1"/>
    <col min="5873" max="5873" width="17" bestFit="1" customWidth="1"/>
    <col min="5874" max="5874" width="20.33203125" bestFit="1" customWidth="1"/>
    <col min="5875" max="5875" width="17" bestFit="1" customWidth="1"/>
    <col min="5876" max="5876" width="20.33203125" bestFit="1" customWidth="1"/>
    <col min="5877" max="5877" width="17" bestFit="1" customWidth="1"/>
    <col min="5878" max="5878" width="20.33203125" bestFit="1" customWidth="1"/>
    <col min="5879" max="5879" width="17" bestFit="1" customWidth="1"/>
    <col min="5880" max="5880" width="20.33203125" bestFit="1" customWidth="1"/>
    <col min="5881" max="5881" width="17" bestFit="1" customWidth="1"/>
    <col min="5882" max="5882" width="20.33203125" bestFit="1" customWidth="1"/>
    <col min="5883" max="5883" width="17" bestFit="1" customWidth="1"/>
    <col min="5884" max="5884" width="20.33203125" bestFit="1" customWidth="1"/>
    <col min="5885" max="5885" width="17" bestFit="1" customWidth="1"/>
    <col min="5886" max="5886" width="20.33203125" bestFit="1" customWidth="1"/>
    <col min="5887" max="5887" width="17" bestFit="1" customWidth="1"/>
    <col min="5888" max="5888" width="20.33203125" bestFit="1" customWidth="1"/>
    <col min="5889" max="5889" width="17" bestFit="1" customWidth="1"/>
    <col min="5890" max="5890" width="20.33203125" bestFit="1" customWidth="1"/>
    <col min="5891" max="5891" width="17" bestFit="1" customWidth="1"/>
    <col min="5892" max="5892" width="20.33203125" bestFit="1" customWidth="1"/>
    <col min="5893" max="5893" width="17" bestFit="1" customWidth="1"/>
    <col min="5894" max="5894" width="20.33203125" bestFit="1" customWidth="1"/>
    <col min="5895" max="5895" width="17" bestFit="1" customWidth="1"/>
    <col min="5896" max="5896" width="20.33203125" bestFit="1" customWidth="1"/>
    <col min="5897" max="5897" width="17" bestFit="1" customWidth="1"/>
    <col min="5898" max="5898" width="20.33203125" bestFit="1" customWidth="1"/>
    <col min="5899" max="5899" width="17" bestFit="1" customWidth="1"/>
    <col min="5900" max="5900" width="20.33203125" bestFit="1" customWidth="1"/>
    <col min="5901" max="5901" width="17" bestFit="1" customWidth="1"/>
    <col min="5902" max="5902" width="20.33203125" bestFit="1" customWidth="1"/>
    <col min="5903" max="5903" width="17" bestFit="1" customWidth="1"/>
    <col min="5904" max="5904" width="20.33203125" bestFit="1" customWidth="1"/>
    <col min="5905" max="5905" width="17" bestFit="1" customWidth="1"/>
    <col min="5906" max="5906" width="20.33203125" bestFit="1" customWidth="1"/>
    <col min="5907" max="5907" width="17" bestFit="1" customWidth="1"/>
    <col min="5908" max="5908" width="20.33203125" bestFit="1" customWidth="1"/>
    <col min="5909" max="5909" width="17" bestFit="1" customWidth="1"/>
    <col min="5910" max="5910" width="20.33203125" bestFit="1" customWidth="1"/>
    <col min="5911" max="5911" width="17" bestFit="1" customWidth="1"/>
    <col min="5912" max="5912" width="20.33203125" bestFit="1" customWidth="1"/>
    <col min="5913" max="5913" width="17" bestFit="1" customWidth="1"/>
    <col min="5914" max="5914" width="20.33203125" bestFit="1" customWidth="1"/>
    <col min="5915" max="5915" width="17" bestFit="1" customWidth="1"/>
    <col min="5916" max="5916" width="20.33203125" bestFit="1" customWidth="1"/>
    <col min="5917" max="5917" width="17" bestFit="1" customWidth="1"/>
    <col min="5918" max="5918" width="20.33203125" bestFit="1" customWidth="1"/>
    <col min="5919" max="5919" width="17" bestFit="1" customWidth="1"/>
    <col min="5920" max="5920" width="20.33203125" bestFit="1" customWidth="1"/>
    <col min="5921" max="5921" width="17" bestFit="1" customWidth="1"/>
    <col min="5922" max="5922" width="20.33203125" bestFit="1" customWidth="1"/>
    <col min="5923" max="5923" width="17" bestFit="1" customWidth="1"/>
    <col min="5924" max="5924" width="20.33203125" bestFit="1" customWidth="1"/>
    <col min="5925" max="5925" width="17" bestFit="1" customWidth="1"/>
    <col min="5926" max="5926" width="20.33203125" bestFit="1" customWidth="1"/>
    <col min="5927" max="5927" width="17" bestFit="1" customWidth="1"/>
    <col min="5928" max="5928" width="20.33203125" bestFit="1" customWidth="1"/>
    <col min="5929" max="5929" width="17" bestFit="1" customWidth="1"/>
    <col min="5930" max="5930" width="20.33203125" bestFit="1" customWidth="1"/>
    <col min="5931" max="5931" width="17" bestFit="1" customWidth="1"/>
    <col min="5932" max="5932" width="20.33203125" bestFit="1" customWidth="1"/>
    <col min="5933" max="5933" width="17" bestFit="1" customWidth="1"/>
    <col min="5934" max="5934" width="20.33203125" bestFit="1" customWidth="1"/>
    <col min="5935" max="5935" width="17" bestFit="1" customWidth="1"/>
    <col min="5936" max="5936" width="20.33203125" bestFit="1" customWidth="1"/>
    <col min="5937" max="5937" width="17" bestFit="1" customWidth="1"/>
    <col min="5938" max="5938" width="20.33203125" bestFit="1" customWidth="1"/>
    <col min="5939" max="5939" width="17" bestFit="1" customWidth="1"/>
    <col min="5940" max="5940" width="20.33203125" bestFit="1" customWidth="1"/>
    <col min="5941" max="5941" width="17" bestFit="1" customWidth="1"/>
    <col min="5942" max="5942" width="20.33203125" bestFit="1" customWidth="1"/>
    <col min="5943" max="5943" width="17" bestFit="1" customWidth="1"/>
    <col min="5944" max="5944" width="20.33203125" bestFit="1" customWidth="1"/>
    <col min="5945" max="5945" width="17" bestFit="1" customWidth="1"/>
    <col min="5946" max="5946" width="20.33203125" bestFit="1" customWidth="1"/>
    <col min="5947" max="5947" width="17" bestFit="1" customWidth="1"/>
    <col min="5948" max="5948" width="20.33203125" bestFit="1" customWidth="1"/>
    <col min="5949" max="5949" width="17" bestFit="1" customWidth="1"/>
    <col min="5950" max="5950" width="20.33203125" bestFit="1" customWidth="1"/>
    <col min="5951" max="5951" width="17" bestFit="1" customWidth="1"/>
    <col min="5952" max="5952" width="20.33203125" bestFit="1" customWidth="1"/>
    <col min="5953" max="5953" width="17" bestFit="1" customWidth="1"/>
    <col min="5954" max="5954" width="20.33203125" bestFit="1" customWidth="1"/>
    <col min="5955" max="5955" width="17" bestFit="1" customWidth="1"/>
    <col min="5956" max="5956" width="20.33203125" bestFit="1" customWidth="1"/>
    <col min="5957" max="5957" width="17" bestFit="1" customWidth="1"/>
    <col min="5958" max="5958" width="20.33203125" bestFit="1" customWidth="1"/>
    <col min="5959" max="5959" width="17" bestFit="1" customWidth="1"/>
    <col min="5960" max="5960" width="20.33203125" bestFit="1" customWidth="1"/>
    <col min="5961" max="5961" width="17" bestFit="1" customWidth="1"/>
    <col min="5962" max="5962" width="20.33203125" bestFit="1" customWidth="1"/>
    <col min="5963" max="5963" width="17" bestFit="1" customWidth="1"/>
    <col min="5964" max="5964" width="20.33203125" bestFit="1" customWidth="1"/>
    <col min="5965" max="5965" width="17" bestFit="1" customWidth="1"/>
    <col min="5966" max="5966" width="20.33203125" bestFit="1" customWidth="1"/>
    <col min="5967" max="5967" width="17" bestFit="1" customWidth="1"/>
    <col min="5968" max="5968" width="20.33203125" bestFit="1" customWidth="1"/>
    <col min="5969" max="5969" width="17" bestFit="1" customWidth="1"/>
    <col min="5970" max="5970" width="20.33203125" bestFit="1" customWidth="1"/>
    <col min="5971" max="5971" width="17" bestFit="1" customWidth="1"/>
    <col min="5972" max="5972" width="20.33203125" bestFit="1" customWidth="1"/>
    <col min="5973" max="5973" width="17" bestFit="1" customWidth="1"/>
    <col min="5974" max="5974" width="20.33203125" bestFit="1" customWidth="1"/>
    <col min="5975" max="5975" width="17" bestFit="1" customWidth="1"/>
    <col min="5976" max="5976" width="20.33203125" bestFit="1" customWidth="1"/>
    <col min="5977" max="5977" width="17" bestFit="1" customWidth="1"/>
    <col min="5978" max="5978" width="20.33203125" bestFit="1" customWidth="1"/>
    <col min="5979" max="5979" width="17" bestFit="1" customWidth="1"/>
    <col min="5980" max="5980" width="20.33203125" bestFit="1" customWidth="1"/>
    <col min="5981" max="5981" width="17" bestFit="1" customWidth="1"/>
    <col min="5982" max="5982" width="20.33203125" bestFit="1" customWidth="1"/>
    <col min="5983" max="5983" width="17" bestFit="1" customWidth="1"/>
    <col min="5984" max="5984" width="20.33203125" bestFit="1" customWidth="1"/>
    <col min="5985" max="5985" width="17" bestFit="1" customWidth="1"/>
    <col min="5986" max="5986" width="20.33203125" bestFit="1" customWidth="1"/>
    <col min="5987" max="5987" width="17" bestFit="1" customWidth="1"/>
    <col min="5988" max="5988" width="20.33203125" bestFit="1" customWidth="1"/>
    <col min="5989" max="5989" width="17" bestFit="1" customWidth="1"/>
    <col min="5990" max="5990" width="20.33203125" bestFit="1" customWidth="1"/>
    <col min="5991" max="5991" width="17" bestFit="1" customWidth="1"/>
    <col min="5992" max="5992" width="20.33203125" bestFit="1" customWidth="1"/>
    <col min="5993" max="5993" width="17" bestFit="1" customWidth="1"/>
    <col min="5994" max="5994" width="20.33203125" bestFit="1" customWidth="1"/>
    <col min="5995" max="5995" width="17" bestFit="1" customWidth="1"/>
    <col min="5996" max="5996" width="20.33203125" bestFit="1" customWidth="1"/>
    <col min="5997" max="5997" width="17" bestFit="1" customWidth="1"/>
    <col min="5998" max="5998" width="20.33203125" bestFit="1" customWidth="1"/>
    <col min="5999" max="5999" width="17" bestFit="1" customWidth="1"/>
    <col min="6000" max="6000" width="20.33203125" bestFit="1" customWidth="1"/>
    <col min="6001" max="6001" width="17" bestFit="1" customWidth="1"/>
    <col min="6002" max="6002" width="20.33203125" bestFit="1" customWidth="1"/>
    <col min="6003" max="6003" width="17" bestFit="1" customWidth="1"/>
    <col min="6004" max="6004" width="20.33203125" bestFit="1" customWidth="1"/>
    <col min="6005" max="6005" width="17" bestFit="1" customWidth="1"/>
    <col min="6006" max="6006" width="20.33203125" bestFit="1" customWidth="1"/>
    <col min="6007" max="6007" width="17" bestFit="1" customWidth="1"/>
    <col min="6008" max="6008" width="20.33203125" bestFit="1" customWidth="1"/>
    <col min="6009" max="6009" width="17" bestFit="1" customWidth="1"/>
    <col min="6010" max="6010" width="20.33203125" bestFit="1" customWidth="1"/>
    <col min="6011" max="6011" width="17" bestFit="1" customWidth="1"/>
    <col min="6012" max="6012" width="20.33203125" bestFit="1" customWidth="1"/>
    <col min="6013" max="6013" width="17" bestFit="1" customWidth="1"/>
    <col min="6014" max="6014" width="20.33203125" bestFit="1" customWidth="1"/>
    <col min="6015" max="6015" width="17" bestFit="1" customWidth="1"/>
    <col min="6016" max="6016" width="20.33203125" bestFit="1" customWidth="1"/>
    <col min="6017" max="6017" width="17" bestFit="1" customWidth="1"/>
    <col min="6018" max="6018" width="20.33203125" bestFit="1" customWidth="1"/>
    <col min="6019" max="6019" width="17" bestFit="1" customWidth="1"/>
    <col min="6020" max="6020" width="20.33203125" bestFit="1" customWidth="1"/>
    <col min="6021" max="6021" width="17" bestFit="1" customWidth="1"/>
    <col min="6022" max="6022" width="20.33203125" bestFit="1" customWidth="1"/>
    <col min="6023" max="6023" width="17" bestFit="1" customWidth="1"/>
    <col min="6024" max="6024" width="20.33203125" bestFit="1" customWidth="1"/>
    <col min="6025" max="6025" width="17" bestFit="1" customWidth="1"/>
    <col min="6026" max="6026" width="20.33203125" bestFit="1" customWidth="1"/>
    <col min="6027" max="6027" width="17" bestFit="1" customWidth="1"/>
    <col min="6028" max="6028" width="20.33203125" bestFit="1" customWidth="1"/>
    <col min="6029" max="6029" width="17" bestFit="1" customWidth="1"/>
    <col min="6030" max="6030" width="20.33203125" bestFit="1" customWidth="1"/>
    <col min="6031" max="6031" width="17" bestFit="1" customWidth="1"/>
    <col min="6032" max="6032" width="20.33203125" bestFit="1" customWidth="1"/>
    <col min="6033" max="6033" width="17" bestFit="1" customWidth="1"/>
    <col min="6034" max="6034" width="20.33203125" bestFit="1" customWidth="1"/>
    <col min="6035" max="6035" width="17" bestFit="1" customWidth="1"/>
    <col min="6036" max="6036" width="20.33203125" bestFit="1" customWidth="1"/>
    <col min="6037" max="6037" width="17" bestFit="1" customWidth="1"/>
    <col min="6038" max="6038" width="20.33203125" bestFit="1" customWidth="1"/>
    <col min="6039" max="6039" width="17" bestFit="1" customWidth="1"/>
    <col min="6040" max="6040" width="20.33203125" bestFit="1" customWidth="1"/>
    <col min="6041" max="6041" width="17" bestFit="1" customWidth="1"/>
    <col min="6042" max="6042" width="20.33203125" bestFit="1" customWidth="1"/>
    <col min="6043" max="6043" width="17" bestFit="1" customWidth="1"/>
    <col min="6044" max="6044" width="20.33203125" bestFit="1" customWidth="1"/>
    <col min="6045" max="6045" width="17" bestFit="1" customWidth="1"/>
    <col min="6046" max="6046" width="20.33203125" bestFit="1" customWidth="1"/>
    <col min="6047" max="6047" width="17" bestFit="1" customWidth="1"/>
    <col min="6048" max="6048" width="20.33203125" bestFit="1" customWidth="1"/>
    <col min="6049" max="6049" width="17" bestFit="1" customWidth="1"/>
    <col min="6050" max="6050" width="20.33203125" bestFit="1" customWidth="1"/>
    <col min="6051" max="6051" width="17" bestFit="1" customWidth="1"/>
    <col min="6052" max="6052" width="20.33203125" bestFit="1" customWidth="1"/>
    <col min="6053" max="6053" width="17" bestFit="1" customWidth="1"/>
    <col min="6054" max="6054" width="20.33203125" bestFit="1" customWidth="1"/>
    <col min="6055" max="6055" width="17" bestFit="1" customWidth="1"/>
    <col min="6056" max="6056" width="20.33203125" bestFit="1" customWidth="1"/>
    <col min="6057" max="6057" width="17" bestFit="1" customWidth="1"/>
    <col min="6058" max="6058" width="20.33203125" bestFit="1" customWidth="1"/>
    <col min="6059" max="6059" width="17" bestFit="1" customWidth="1"/>
    <col min="6060" max="6060" width="20.33203125" bestFit="1" customWidth="1"/>
    <col min="6061" max="6061" width="17" bestFit="1" customWidth="1"/>
    <col min="6062" max="6062" width="20.33203125" bestFit="1" customWidth="1"/>
    <col min="6063" max="6063" width="17" bestFit="1" customWidth="1"/>
    <col min="6064" max="6064" width="20.33203125" bestFit="1" customWidth="1"/>
    <col min="6065" max="6065" width="17" bestFit="1" customWidth="1"/>
    <col min="6066" max="6066" width="20.33203125" bestFit="1" customWidth="1"/>
    <col min="6067" max="6067" width="17" bestFit="1" customWidth="1"/>
    <col min="6068" max="6068" width="20.33203125" bestFit="1" customWidth="1"/>
    <col min="6069" max="6069" width="17" bestFit="1" customWidth="1"/>
    <col min="6070" max="6070" width="20.33203125" bestFit="1" customWidth="1"/>
    <col min="6071" max="6071" width="17" bestFit="1" customWidth="1"/>
    <col min="6072" max="6072" width="20.33203125" bestFit="1" customWidth="1"/>
    <col min="6073" max="6073" width="17" bestFit="1" customWidth="1"/>
    <col min="6074" max="6074" width="20.33203125" bestFit="1" customWidth="1"/>
    <col min="6075" max="6075" width="17" bestFit="1" customWidth="1"/>
    <col min="6076" max="6076" width="20.33203125" bestFit="1" customWidth="1"/>
    <col min="6077" max="6077" width="17" bestFit="1" customWidth="1"/>
    <col min="6078" max="6078" width="20.33203125" bestFit="1" customWidth="1"/>
    <col min="6079" max="6079" width="17" bestFit="1" customWidth="1"/>
    <col min="6080" max="6080" width="20.33203125" bestFit="1" customWidth="1"/>
    <col min="6081" max="6081" width="17" bestFit="1" customWidth="1"/>
    <col min="6082" max="6082" width="20.33203125" bestFit="1" customWidth="1"/>
    <col min="6083" max="6083" width="17" bestFit="1" customWidth="1"/>
    <col min="6084" max="6084" width="20.33203125" bestFit="1" customWidth="1"/>
    <col min="6085" max="6085" width="17" bestFit="1" customWidth="1"/>
    <col min="6086" max="6086" width="20.33203125" bestFit="1" customWidth="1"/>
    <col min="6087" max="6087" width="17" bestFit="1" customWidth="1"/>
    <col min="6088" max="6088" width="20.33203125" bestFit="1" customWidth="1"/>
    <col min="6089" max="6089" width="17" bestFit="1" customWidth="1"/>
    <col min="6090" max="6090" width="20.33203125" bestFit="1" customWidth="1"/>
    <col min="6091" max="6091" width="17" bestFit="1" customWidth="1"/>
    <col min="6092" max="6092" width="20.33203125" bestFit="1" customWidth="1"/>
    <col min="6093" max="6093" width="17" bestFit="1" customWidth="1"/>
    <col min="6094" max="6094" width="20.33203125" bestFit="1" customWidth="1"/>
    <col min="6095" max="6095" width="17" bestFit="1" customWidth="1"/>
    <col min="6096" max="6096" width="20.33203125" bestFit="1" customWidth="1"/>
    <col min="6097" max="6097" width="17" bestFit="1" customWidth="1"/>
    <col min="6098" max="6098" width="20.33203125" bestFit="1" customWidth="1"/>
    <col min="6099" max="6099" width="17" bestFit="1" customWidth="1"/>
    <col min="6100" max="6100" width="20.33203125" bestFit="1" customWidth="1"/>
    <col min="6101" max="6101" width="17" bestFit="1" customWidth="1"/>
    <col min="6102" max="6102" width="20.33203125" bestFit="1" customWidth="1"/>
    <col min="6103" max="6103" width="17" bestFit="1" customWidth="1"/>
    <col min="6104" max="6104" width="20.33203125" bestFit="1" customWidth="1"/>
    <col min="6105" max="6105" width="17" bestFit="1" customWidth="1"/>
    <col min="6106" max="6106" width="20.33203125" bestFit="1" customWidth="1"/>
    <col min="6107" max="6107" width="17" bestFit="1" customWidth="1"/>
    <col min="6108" max="6108" width="20.33203125" bestFit="1" customWidth="1"/>
    <col min="6109" max="6109" width="17" bestFit="1" customWidth="1"/>
    <col min="6110" max="6110" width="20.33203125" bestFit="1" customWidth="1"/>
    <col min="6111" max="6111" width="17" bestFit="1" customWidth="1"/>
    <col min="6112" max="6112" width="20.33203125" bestFit="1" customWidth="1"/>
    <col min="6113" max="6113" width="17" bestFit="1" customWidth="1"/>
    <col min="6114" max="6114" width="20.33203125" bestFit="1" customWidth="1"/>
    <col min="6115" max="6115" width="17" bestFit="1" customWidth="1"/>
    <col min="6116" max="6116" width="20.33203125" bestFit="1" customWidth="1"/>
    <col min="6117" max="6117" width="17" bestFit="1" customWidth="1"/>
    <col min="6118" max="6118" width="20.33203125" bestFit="1" customWidth="1"/>
    <col min="6119" max="6119" width="17" bestFit="1" customWidth="1"/>
    <col min="6120" max="6120" width="20.33203125" bestFit="1" customWidth="1"/>
    <col min="6121" max="6121" width="17" bestFit="1" customWidth="1"/>
    <col min="6122" max="6122" width="20.33203125" bestFit="1" customWidth="1"/>
    <col min="6123" max="6123" width="17" bestFit="1" customWidth="1"/>
    <col min="6124" max="6124" width="20.33203125" bestFit="1" customWidth="1"/>
    <col min="6125" max="6125" width="17" bestFit="1" customWidth="1"/>
    <col min="6126" max="6126" width="20.33203125" bestFit="1" customWidth="1"/>
    <col min="6127" max="6127" width="17" bestFit="1" customWidth="1"/>
    <col min="6128" max="6128" width="20.33203125" bestFit="1" customWidth="1"/>
    <col min="6129" max="6129" width="17" bestFit="1" customWidth="1"/>
    <col min="6130" max="6130" width="20.33203125" bestFit="1" customWidth="1"/>
    <col min="6131" max="6131" width="17" bestFit="1" customWidth="1"/>
    <col min="6132" max="6132" width="20.33203125" bestFit="1" customWidth="1"/>
    <col min="6133" max="6133" width="17" bestFit="1" customWidth="1"/>
    <col min="6134" max="6134" width="20.33203125" bestFit="1" customWidth="1"/>
    <col min="6135" max="6135" width="17" bestFit="1" customWidth="1"/>
    <col min="6136" max="6136" width="20.33203125" bestFit="1" customWidth="1"/>
    <col min="6137" max="6137" width="17" bestFit="1" customWidth="1"/>
    <col min="6138" max="6138" width="20.33203125" bestFit="1" customWidth="1"/>
    <col min="6139" max="6139" width="17" bestFit="1" customWidth="1"/>
    <col min="6140" max="6140" width="20.33203125" bestFit="1" customWidth="1"/>
    <col min="6141" max="6141" width="17" bestFit="1" customWidth="1"/>
    <col min="6142" max="6142" width="20.33203125" bestFit="1" customWidth="1"/>
    <col min="6143" max="6143" width="17" bestFit="1" customWidth="1"/>
    <col min="6144" max="6144" width="20.33203125" bestFit="1" customWidth="1"/>
    <col min="6145" max="6145" width="17" bestFit="1" customWidth="1"/>
    <col min="6146" max="6146" width="20.33203125" bestFit="1" customWidth="1"/>
    <col min="6147" max="6147" width="17" bestFit="1" customWidth="1"/>
    <col min="6148" max="6148" width="20.33203125" bestFit="1" customWidth="1"/>
    <col min="6149" max="6149" width="17" bestFit="1" customWidth="1"/>
    <col min="6150" max="6150" width="20.33203125" bestFit="1" customWidth="1"/>
    <col min="6151" max="6151" width="17" bestFit="1" customWidth="1"/>
    <col min="6152" max="6152" width="20.33203125" bestFit="1" customWidth="1"/>
    <col min="6153" max="6153" width="17" bestFit="1" customWidth="1"/>
    <col min="6154" max="6154" width="20.33203125" bestFit="1" customWidth="1"/>
    <col min="6155" max="6155" width="17" bestFit="1" customWidth="1"/>
    <col min="6156" max="6156" width="20.33203125" bestFit="1" customWidth="1"/>
    <col min="6157" max="6157" width="17" bestFit="1" customWidth="1"/>
    <col min="6158" max="6158" width="20.33203125" bestFit="1" customWidth="1"/>
    <col min="6159" max="6159" width="17" bestFit="1" customWidth="1"/>
    <col min="6160" max="6160" width="20.33203125" bestFit="1" customWidth="1"/>
    <col min="6161" max="6161" width="17" bestFit="1" customWidth="1"/>
    <col min="6162" max="6162" width="20.33203125" bestFit="1" customWidth="1"/>
    <col min="6163" max="6163" width="17" bestFit="1" customWidth="1"/>
    <col min="6164" max="6164" width="20.33203125" bestFit="1" customWidth="1"/>
    <col min="6165" max="6165" width="17" bestFit="1" customWidth="1"/>
    <col min="6166" max="6166" width="20.33203125" bestFit="1" customWidth="1"/>
    <col min="6167" max="6167" width="17" bestFit="1" customWidth="1"/>
    <col min="6168" max="6168" width="20.33203125" bestFit="1" customWidth="1"/>
    <col min="6169" max="6169" width="17" bestFit="1" customWidth="1"/>
    <col min="6170" max="6170" width="20.33203125" bestFit="1" customWidth="1"/>
    <col min="6171" max="6171" width="17" bestFit="1" customWidth="1"/>
    <col min="6172" max="6172" width="20.33203125" bestFit="1" customWidth="1"/>
    <col min="6173" max="6173" width="17" bestFit="1" customWidth="1"/>
    <col min="6174" max="6174" width="20.33203125" bestFit="1" customWidth="1"/>
    <col min="6175" max="6175" width="17" bestFit="1" customWidth="1"/>
    <col min="6176" max="6176" width="20.33203125" bestFit="1" customWidth="1"/>
    <col min="6177" max="6177" width="17" bestFit="1" customWidth="1"/>
    <col min="6178" max="6178" width="20.33203125" bestFit="1" customWidth="1"/>
    <col min="6179" max="6179" width="17" bestFit="1" customWidth="1"/>
    <col min="6180" max="6180" width="20.33203125" bestFit="1" customWidth="1"/>
    <col min="6181" max="6181" width="17" bestFit="1" customWidth="1"/>
    <col min="6182" max="6182" width="20.33203125" bestFit="1" customWidth="1"/>
    <col min="6183" max="6183" width="17" bestFit="1" customWidth="1"/>
    <col min="6184" max="6184" width="20.33203125" bestFit="1" customWidth="1"/>
    <col min="6185" max="6185" width="17" bestFit="1" customWidth="1"/>
    <col min="6186" max="6186" width="20.33203125" bestFit="1" customWidth="1"/>
    <col min="6187" max="6187" width="17" bestFit="1" customWidth="1"/>
    <col min="6188" max="6188" width="20.33203125" bestFit="1" customWidth="1"/>
    <col min="6189" max="6189" width="17" bestFit="1" customWidth="1"/>
    <col min="6190" max="6190" width="20.33203125" bestFit="1" customWidth="1"/>
    <col min="6191" max="6191" width="17" bestFit="1" customWidth="1"/>
    <col min="6192" max="6192" width="20.33203125" bestFit="1" customWidth="1"/>
    <col min="6193" max="6193" width="17" bestFit="1" customWidth="1"/>
    <col min="6194" max="6194" width="20.33203125" bestFit="1" customWidth="1"/>
    <col min="6195" max="6195" width="17" bestFit="1" customWidth="1"/>
    <col min="6196" max="6196" width="20.33203125" bestFit="1" customWidth="1"/>
    <col min="6197" max="6197" width="17" bestFit="1" customWidth="1"/>
    <col min="6198" max="6198" width="20.33203125" bestFit="1" customWidth="1"/>
    <col min="6199" max="6199" width="17" bestFit="1" customWidth="1"/>
    <col min="6200" max="6200" width="20.33203125" bestFit="1" customWidth="1"/>
    <col min="6201" max="6201" width="17" bestFit="1" customWidth="1"/>
    <col min="6202" max="6202" width="20.33203125" bestFit="1" customWidth="1"/>
    <col min="6203" max="6203" width="17" bestFit="1" customWidth="1"/>
    <col min="6204" max="6204" width="20.33203125" bestFit="1" customWidth="1"/>
    <col min="6205" max="6205" width="17" bestFit="1" customWidth="1"/>
    <col min="6206" max="6206" width="20.33203125" bestFit="1" customWidth="1"/>
    <col min="6207" max="6207" width="17" bestFit="1" customWidth="1"/>
    <col min="6208" max="6208" width="20.33203125" bestFit="1" customWidth="1"/>
    <col min="6209" max="6209" width="17" bestFit="1" customWidth="1"/>
    <col min="6210" max="6210" width="20.33203125" bestFit="1" customWidth="1"/>
    <col min="6211" max="6211" width="17" bestFit="1" customWidth="1"/>
    <col min="6212" max="6212" width="20.33203125" bestFit="1" customWidth="1"/>
    <col min="6213" max="6213" width="17" bestFit="1" customWidth="1"/>
    <col min="6214" max="6214" width="20.33203125" bestFit="1" customWidth="1"/>
    <col min="6215" max="6215" width="17" bestFit="1" customWidth="1"/>
    <col min="6216" max="6216" width="20.33203125" bestFit="1" customWidth="1"/>
    <col min="6217" max="6217" width="17" bestFit="1" customWidth="1"/>
    <col min="6218" max="6218" width="20.33203125" bestFit="1" customWidth="1"/>
    <col min="6219" max="6219" width="17" bestFit="1" customWidth="1"/>
    <col min="6220" max="6220" width="20.33203125" bestFit="1" customWidth="1"/>
    <col min="6221" max="6221" width="17" bestFit="1" customWidth="1"/>
    <col min="6222" max="6222" width="20.33203125" bestFit="1" customWidth="1"/>
    <col min="6223" max="6223" width="17" bestFit="1" customWidth="1"/>
    <col min="6224" max="6224" width="20.33203125" bestFit="1" customWidth="1"/>
    <col min="6225" max="6225" width="17" bestFit="1" customWidth="1"/>
    <col min="6226" max="6226" width="20.33203125" bestFit="1" customWidth="1"/>
    <col min="6227" max="6227" width="17" bestFit="1" customWidth="1"/>
    <col min="6228" max="6228" width="20.33203125" bestFit="1" customWidth="1"/>
    <col min="6229" max="6229" width="17" bestFit="1" customWidth="1"/>
    <col min="6230" max="6230" width="20.33203125" bestFit="1" customWidth="1"/>
    <col min="6231" max="6231" width="17" bestFit="1" customWidth="1"/>
    <col min="6232" max="6232" width="20.33203125" bestFit="1" customWidth="1"/>
    <col min="6233" max="6233" width="17" bestFit="1" customWidth="1"/>
    <col min="6234" max="6234" width="20.33203125" bestFit="1" customWidth="1"/>
    <col min="6235" max="6235" width="17" bestFit="1" customWidth="1"/>
    <col min="6236" max="6236" width="20.33203125" bestFit="1" customWidth="1"/>
    <col min="6237" max="6237" width="17" bestFit="1" customWidth="1"/>
    <col min="6238" max="6238" width="20.33203125" bestFit="1" customWidth="1"/>
    <col min="6239" max="6239" width="17" bestFit="1" customWidth="1"/>
    <col min="6240" max="6240" width="20.33203125" bestFit="1" customWidth="1"/>
    <col min="6241" max="6241" width="17" bestFit="1" customWidth="1"/>
    <col min="6242" max="6242" width="20.33203125" bestFit="1" customWidth="1"/>
    <col min="6243" max="6243" width="17" bestFit="1" customWidth="1"/>
    <col min="6244" max="6244" width="20.33203125" bestFit="1" customWidth="1"/>
    <col min="6245" max="6245" width="17" bestFit="1" customWidth="1"/>
    <col min="6246" max="6246" width="20.33203125" bestFit="1" customWidth="1"/>
    <col min="6247" max="6247" width="17" bestFit="1" customWidth="1"/>
    <col min="6248" max="6248" width="20.33203125" bestFit="1" customWidth="1"/>
    <col min="6249" max="6249" width="17" bestFit="1" customWidth="1"/>
    <col min="6250" max="6250" width="20.33203125" bestFit="1" customWidth="1"/>
    <col min="6251" max="6251" width="17" bestFit="1" customWidth="1"/>
    <col min="6252" max="6252" width="20.33203125" bestFit="1" customWidth="1"/>
    <col min="6253" max="6253" width="17" bestFit="1" customWidth="1"/>
    <col min="6254" max="6254" width="20.33203125" bestFit="1" customWidth="1"/>
    <col min="6255" max="6255" width="17" bestFit="1" customWidth="1"/>
    <col min="6256" max="6256" width="20.33203125" bestFit="1" customWidth="1"/>
    <col min="6257" max="6257" width="17" bestFit="1" customWidth="1"/>
    <col min="6258" max="6258" width="20.33203125" bestFit="1" customWidth="1"/>
    <col min="6259" max="6259" width="17" bestFit="1" customWidth="1"/>
    <col min="6260" max="6260" width="20.33203125" bestFit="1" customWidth="1"/>
    <col min="6261" max="6261" width="17" bestFit="1" customWidth="1"/>
    <col min="6262" max="6262" width="20.33203125" bestFit="1" customWidth="1"/>
    <col min="6263" max="6263" width="17" bestFit="1" customWidth="1"/>
    <col min="6264" max="6264" width="20.33203125" bestFit="1" customWidth="1"/>
    <col min="6265" max="6265" width="17" bestFit="1" customWidth="1"/>
    <col min="6266" max="6266" width="20.33203125" bestFit="1" customWidth="1"/>
    <col min="6267" max="6267" width="17" bestFit="1" customWidth="1"/>
    <col min="6268" max="6268" width="20.33203125" bestFit="1" customWidth="1"/>
    <col min="6269" max="6269" width="17" bestFit="1" customWidth="1"/>
    <col min="6270" max="6270" width="20.33203125" bestFit="1" customWidth="1"/>
    <col min="6271" max="6271" width="17" bestFit="1" customWidth="1"/>
    <col min="6272" max="6272" width="20.33203125" bestFit="1" customWidth="1"/>
    <col min="6273" max="6273" width="17" bestFit="1" customWidth="1"/>
    <col min="6274" max="6274" width="20.33203125" bestFit="1" customWidth="1"/>
    <col min="6275" max="6275" width="17" bestFit="1" customWidth="1"/>
    <col min="6276" max="6276" width="20.33203125" bestFit="1" customWidth="1"/>
    <col min="6277" max="6277" width="17" bestFit="1" customWidth="1"/>
    <col min="6278" max="6278" width="20.33203125" bestFit="1" customWidth="1"/>
    <col min="6279" max="6279" width="17" bestFit="1" customWidth="1"/>
    <col min="6280" max="6280" width="20.33203125" bestFit="1" customWidth="1"/>
    <col min="6281" max="6281" width="17" bestFit="1" customWidth="1"/>
    <col min="6282" max="6282" width="20.33203125" bestFit="1" customWidth="1"/>
    <col min="6283" max="6283" width="17" bestFit="1" customWidth="1"/>
    <col min="6284" max="6284" width="20.33203125" bestFit="1" customWidth="1"/>
    <col min="6285" max="6285" width="17" bestFit="1" customWidth="1"/>
    <col min="6286" max="6286" width="20.33203125" bestFit="1" customWidth="1"/>
    <col min="6287" max="6287" width="17" bestFit="1" customWidth="1"/>
    <col min="6288" max="6288" width="20.33203125" bestFit="1" customWidth="1"/>
    <col min="6289" max="6289" width="17" bestFit="1" customWidth="1"/>
    <col min="6290" max="6290" width="20.33203125" bestFit="1" customWidth="1"/>
    <col min="6291" max="6291" width="17" bestFit="1" customWidth="1"/>
    <col min="6292" max="6292" width="20.33203125" bestFit="1" customWidth="1"/>
    <col min="6293" max="6293" width="17" bestFit="1" customWidth="1"/>
    <col min="6294" max="6294" width="20.33203125" bestFit="1" customWidth="1"/>
    <col min="6295" max="6295" width="17" bestFit="1" customWidth="1"/>
    <col min="6296" max="6296" width="20.33203125" bestFit="1" customWidth="1"/>
    <col min="6297" max="6297" width="17" bestFit="1" customWidth="1"/>
    <col min="6298" max="6298" width="20.33203125" bestFit="1" customWidth="1"/>
    <col min="6299" max="6299" width="17" bestFit="1" customWidth="1"/>
    <col min="6300" max="6300" width="20.33203125" bestFit="1" customWidth="1"/>
    <col min="6301" max="6301" width="17" bestFit="1" customWidth="1"/>
    <col min="6302" max="6302" width="20.33203125" bestFit="1" customWidth="1"/>
    <col min="6303" max="6303" width="17" bestFit="1" customWidth="1"/>
    <col min="6304" max="6304" width="20.33203125" bestFit="1" customWidth="1"/>
    <col min="6305" max="6305" width="17" bestFit="1" customWidth="1"/>
    <col min="6306" max="6306" width="20.33203125" bestFit="1" customWidth="1"/>
    <col min="6307" max="6307" width="17" bestFit="1" customWidth="1"/>
    <col min="6308" max="6308" width="20.33203125" bestFit="1" customWidth="1"/>
    <col min="6309" max="6309" width="17" bestFit="1" customWidth="1"/>
    <col min="6310" max="6310" width="20.33203125" bestFit="1" customWidth="1"/>
    <col min="6311" max="6311" width="17" bestFit="1" customWidth="1"/>
    <col min="6312" max="6312" width="20.33203125" bestFit="1" customWidth="1"/>
    <col min="6313" max="6313" width="17" bestFit="1" customWidth="1"/>
    <col min="6314" max="6314" width="20.33203125" bestFit="1" customWidth="1"/>
    <col min="6315" max="6315" width="17" bestFit="1" customWidth="1"/>
    <col min="6316" max="6316" width="20.33203125" bestFit="1" customWidth="1"/>
    <col min="6317" max="6317" width="17" bestFit="1" customWidth="1"/>
    <col min="6318" max="6318" width="20.33203125" bestFit="1" customWidth="1"/>
    <col min="6319" max="6319" width="17" bestFit="1" customWidth="1"/>
    <col min="6320" max="6320" width="20.33203125" bestFit="1" customWidth="1"/>
    <col min="6321" max="6321" width="17" bestFit="1" customWidth="1"/>
    <col min="6322" max="6322" width="20.33203125" bestFit="1" customWidth="1"/>
    <col min="6323" max="6323" width="17" bestFit="1" customWidth="1"/>
    <col min="6324" max="6324" width="20.33203125" bestFit="1" customWidth="1"/>
    <col min="6325" max="6325" width="17" bestFit="1" customWidth="1"/>
    <col min="6326" max="6326" width="20.33203125" bestFit="1" customWidth="1"/>
    <col min="6327" max="6327" width="17" bestFit="1" customWidth="1"/>
    <col min="6328" max="6328" width="20.33203125" bestFit="1" customWidth="1"/>
    <col min="6329" max="6329" width="17" bestFit="1" customWidth="1"/>
    <col min="6330" max="6330" width="20.33203125" bestFit="1" customWidth="1"/>
    <col min="6331" max="6331" width="17" bestFit="1" customWidth="1"/>
    <col min="6332" max="6332" width="20.33203125" bestFit="1" customWidth="1"/>
    <col min="6333" max="6333" width="17" bestFit="1" customWidth="1"/>
    <col min="6334" max="6334" width="20.33203125" bestFit="1" customWidth="1"/>
    <col min="6335" max="6335" width="17" bestFit="1" customWidth="1"/>
    <col min="6336" max="6336" width="20.33203125" bestFit="1" customWidth="1"/>
    <col min="6337" max="6337" width="17" bestFit="1" customWidth="1"/>
    <col min="6338" max="6338" width="20.33203125" bestFit="1" customWidth="1"/>
    <col min="6339" max="6339" width="17" bestFit="1" customWidth="1"/>
    <col min="6340" max="6340" width="20.33203125" bestFit="1" customWidth="1"/>
    <col min="6341" max="6341" width="17" bestFit="1" customWidth="1"/>
    <col min="6342" max="6342" width="20.33203125" bestFit="1" customWidth="1"/>
    <col min="6343" max="6343" width="17" bestFit="1" customWidth="1"/>
    <col min="6344" max="6344" width="20.33203125" bestFit="1" customWidth="1"/>
    <col min="6345" max="6345" width="17" bestFit="1" customWidth="1"/>
    <col min="6346" max="6346" width="20.33203125" bestFit="1" customWidth="1"/>
    <col min="6347" max="6347" width="17" bestFit="1" customWidth="1"/>
    <col min="6348" max="6348" width="20.33203125" bestFit="1" customWidth="1"/>
    <col min="6349" max="6349" width="17" bestFit="1" customWidth="1"/>
    <col min="6350" max="6350" width="20.33203125" bestFit="1" customWidth="1"/>
    <col min="6351" max="6351" width="17" bestFit="1" customWidth="1"/>
    <col min="6352" max="6352" width="20.33203125" bestFit="1" customWidth="1"/>
    <col min="6353" max="6353" width="17" bestFit="1" customWidth="1"/>
    <col min="6354" max="6354" width="20.33203125" bestFit="1" customWidth="1"/>
    <col min="6355" max="6355" width="17" bestFit="1" customWidth="1"/>
    <col min="6356" max="6356" width="20.33203125" bestFit="1" customWidth="1"/>
    <col min="6357" max="6357" width="17" bestFit="1" customWidth="1"/>
    <col min="6358" max="6358" width="20.33203125" bestFit="1" customWidth="1"/>
    <col min="6359" max="6359" width="17" bestFit="1" customWidth="1"/>
    <col min="6360" max="6360" width="20.33203125" bestFit="1" customWidth="1"/>
    <col min="6361" max="6361" width="17" bestFit="1" customWidth="1"/>
    <col min="6362" max="6362" width="20.33203125" bestFit="1" customWidth="1"/>
    <col min="6363" max="6363" width="17" bestFit="1" customWidth="1"/>
    <col min="6364" max="6364" width="20.33203125" bestFit="1" customWidth="1"/>
    <col min="6365" max="6365" width="17" bestFit="1" customWidth="1"/>
    <col min="6366" max="6366" width="20.33203125" bestFit="1" customWidth="1"/>
    <col min="6367" max="6367" width="17" bestFit="1" customWidth="1"/>
    <col min="6368" max="6368" width="20.33203125" bestFit="1" customWidth="1"/>
    <col min="6369" max="6369" width="17" bestFit="1" customWidth="1"/>
    <col min="6370" max="6370" width="20.33203125" bestFit="1" customWidth="1"/>
    <col min="6371" max="6371" width="17" bestFit="1" customWidth="1"/>
    <col min="6372" max="6372" width="20.33203125" bestFit="1" customWidth="1"/>
    <col min="6373" max="6373" width="17" bestFit="1" customWidth="1"/>
    <col min="6374" max="6374" width="20.33203125" bestFit="1" customWidth="1"/>
    <col min="6375" max="6375" width="17" bestFit="1" customWidth="1"/>
    <col min="6376" max="6376" width="20.33203125" bestFit="1" customWidth="1"/>
    <col min="6377" max="6377" width="17" bestFit="1" customWidth="1"/>
    <col min="6378" max="6378" width="20.33203125" bestFit="1" customWidth="1"/>
    <col min="6379" max="6379" width="17" bestFit="1" customWidth="1"/>
    <col min="6380" max="6380" width="20.33203125" bestFit="1" customWidth="1"/>
    <col min="6381" max="6381" width="17" bestFit="1" customWidth="1"/>
    <col min="6382" max="6382" width="20.33203125" bestFit="1" customWidth="1"/>
    <col min="6383" max="6383" width="17" bestFit="1" customWidth="1"/>
    <col min="6384" max="6384" width="20.33203125" bestFit="1" customWidth="1"/>
    <col min="6385" max="6385" width="17" bestFit="1" customWidth="1"/>
    <col min="6386" max="6386" width="20.33203125" bestFit="1" customWidth="1"/>
    <col min="6387" max="6387" width="17" bestFit="1" customWidth="1"/>
    <col min="6388" max="6388" width="20.33203125" bestFit="1" customWidth="1"/>
    <col min="6389" max="6389" width="17" bestFit="1" customWidth="1"/>
    <col min="6390" max="6390" width="20.33203125" bestFit="1" customWidth="1"/>
    <col min="6391" max="6391" width="17" bestFit="1" customWidth="1"/>
    <col min="6392" max="6392" width="20.33203125" bestFit="1" customWidth="1"/>
    <col min="6393" max="6393" width="17" bestFit="1" customWidth="1"/>
    <col min="6394" max="6394" width="20.33203125" bestFit="1" customWidth="1"/>
    <col min="6395" max="6395" width="17" bestFit="1" customWidth="1"/>
    <col min="6396" max="6396" width="20.33203125" bestFit="1" customWidth="1"/>
    <col min="6397" max="6397" width="17" bestFit="1" customWidth="1"/>
    <col min="6398" max="6398" width="20.33203125" bestFit="1" customWidth="1"/>
    <col min="6399" max="6399" width="17" bestFit="1" customWidth="1"/>
    <col min="6400" max="6400" width="20.33203125" bestFit="1" customWidth="1"/>
    <col min="6401" max="6401" width="17" bestFit="1" customWidth="1"/>
    <col min="6402" max="6402" width="20.33203125" bestFit="1" customWidth="1"/>
    <col min="6403" max="6403" width="17" bestFit="1" customWidth="1"/>
    <col min="6404" max="6404" width="20.33203125" bestFit="1" customWidth="1"/>
    <col min="6405" max="6405" width="17" bestFit="1" customWidth="1"/>
    <col min="6406" max="6406" width="20.33203125" bestFit="1" customWidth="1"/>
    <col min="6407" max="6407" width="17" bestFit="1" customWidth="1"/>
    <col min="6408" max="6408" width="20.33203125" bestFit="1" customWidth="1"/>
    <col min="6409" max="6409" width="17" bestFit="1" customWidth="1"/>
    <col min="6410" max="6410" width="20.33203125" bestFit="1" customWidth="1"/>
    <col min="6411" max="6411" width="17" bestFit="1" customWidth="1"/>
    <col min="6412" max="6412" width="20.33203125" bestFit="1" customWidth="1"/>
    <col min="6413" max="6413" width="17" bestFit="1" customWidth="1"/>
    <col min="6414" max="6414" width="20.33203125" bestFit="1" customWidth="1"/>
    <col min="6415" max="6415" width="17" bestFit="1" customWidth="1"/>
    <col min="6416" max="6416" width="20.33203125" bestFit="1" customWidth="1"/>
    <col min="6417" max="6417" width="17" bestFit="1" customWidth="1"/>
    <col min="6418" max="6418" width="20.33203125" bestFit="1" customWidth="1"/>
    <col min="6419" max="6419" width="17" bestFit="1" customWidth="1"/>
    <col min="6420" max="6420" width="20.33203125" bestFit="1" customWidth="1"/>
    <col min="6421" max="6421" width="17" bestFit="1" customWidth="1"/>
    <col min="6422" max="6422" width="20.33203125" bestFit="1" customWidth="1"/>
    <col min="6423" max="6423" width="17" bestFit="1" customWidth="1"/>
    <col min="6424" max="6424" width="20.33203125" bestFit="1" customWidth="1"/>
    <col min="6425" max="6425" width="17" bestFit="1" customWidth="1"/>
    <col min="6426" max="6426" width="20.33203125" bestFit="1" customWidth="1"/>
    <col min="6427" max="6427" width="17" bestFit="1" customWidth="1"/>
    <col min="6428" max="6428" width="20.33203125" bestFit="1" customWidth="1"/>
    <col min="6429" max="6429" width="17" bestFit="1" customWidth="1"/>
    <col min="6430" max="6430" width="20.33203125" bestFit="1" customWidth="1"/>
    <col min="6431" max="6431" width="17" bestFit="1" customWidth="1"/>
    <col min="6432" max="6432" width="20.33203125" bestFit="1" customWidth="1"/>
    <col min="6433" max="6433" width="17" bestFit="1" customWidth="1"/>
    <col min="6434" max="6434" width="20.33203125" bestFit="1" customWidth="1"/>
    <col min="6435" max="6435" width="17" bestFit="1" customWidth="1"/>
    <col min="6436" max="6436" width="20.33203125" bestFit="1" customWidth="1"/>
    <col min="6437" max="6437" width="17" bestFit="1" customWidth="1"/>
    <col min="6438" max="6438" width="20.33203125" bestFit="1" customWidth="1"/>
    <col min="6439" max="6439" width="17" bestFit="1" customWidth="1"/>
    <col min="6440" max="6440" width="20.33203125" bestFit="1" customWidth="1"/>
    <col min="6441" max="6441" width="17" bestFit="1" customWidth="1"/>
    <col min="6442" max="6442" width="20.33203125" bestFit="1" customWidth="1"/>
    <col min="6443" max="6443" width="17" bestFit="1" customWidth="1"/>
    <col min="6444" max="6444" width="20.33203125" bestFit="1" customWidth="1"/>
    <col min="6445" max="6445" width="17" bestFit="1" customWidth="1"/>
    <col min="6446" max="6446" width="20.33203125" bestFit="1" customWidth="1"/>
    <col min="6447" max="6447" width="17" bestFit="1" customWidth="1"/>
    <col min="6448" max="6448" width="20.33203125" bestFit="1" customWidth="1"/>
    <col min="6449" max="6449" width="17" bestFit="1" customWidth="1"/>
    <col min="6450" max="6450" width="20.33203125" bestFit="1" customWidth="1"/>
    <col min="6451" max="6451" width="17" bestFit="1" customWidth="1"/>
    <col min="6452" max="6452" width="20.33203125" bestFit="1" customWidth="1"/>
    <col min="6453" max="6453" width="17" bestFit="1" customWidth="1"/>
    <col min="6454" max="6454" width="20.33203125" bestFit="1" customWidth="1"/>
    <col min="6455" max="6455" width="17" bestFit="1" customWidth="1"/>
    <col min="6456" max="6456" width="20.33203125" bestFit="1" customWidth="1"/>
    <col min="6457" max="6457" width="17" bestFit="1" customWidth="1"/>
    <col min="6458" max="6458" width="20.33203125" bestFit="1" customWidth="1"/>
    <col min="6459" max="6459" width="17" bestFit="1" customWidth="1"/>
    <col min="6460" max="6460" width="20.33203125" bestFit="1" customWidth="1"/>
    <col min="6461" max="6461" width="17" bestFit="1" customWidth="1"/>
    <col min="6462" max="6462" width="20.33203125" bestFit="1" customWidth="1"/>
    <col min="6463" max="6463" width="17" bestFit="1" customWidth="1"/>
    <col min="6464" max="6464" width="20.33203125" bestFit="1" customWidth="1"/>
    <col min="6465" max="6465" width="17" bestFit="1" customWidth="1"/>
    <col min="6466" max="6466" width="20.33203125" bestFit="1" customWidth="1"/>
    <col min="6467" max="6467" width="17" bestFit="1" customWidth="1"/>
    <col min="6468" max="6468" width="20.33203125" bestFit="1" customWidth="1"/>
    <col min="6469" max="6469" width="17" bestFit="1" customWidth="1"/>
    <col min="6470" max="6470" width="20.33203125" bestFit="1" customWidth="1"/>
    <col min="6471" max="6471" width="17" bestFit="1" customWidth="1"/>
    <col min="6472" max="6472" width="20.33203125" bestFit="1" customWidth="1"/>
    <col min="6473" max="6473" width="17" bestFit="1" customWidth="1"/>
    <col min="6474" max="6474" width="20.33203125" bestFit="1" customWidth="1"/>
    <col min="6475" max="6475" width="17" bestFit="1" customWidth="1"/>
    <col min="6476" max="6476" width="20.33203125" bestFit="1" customWidth="1"/>
    <col min="6477" max="6477" width="17" bestFit="1" customWidth="1"/>
    <col min="6478" max="6478" width="20.33203125" bestFit="1" customWidth="1"/>
    <col min="6479" max="6479" width="17" bestFit="1" customWidth="1"/>
    <col min="6480" max="6480" width="20.33203125" bestFit="1" customWidth="1"/>
    <col min="6481" max="6481" width="17" bestFit="1" customWidth="1"/>
    <col min="6482" max="6482" width="20.33203125" bestFit="1" customWidth="1"/>
    <col min="6483" max="6483" width="17" bestFit="1" customWidth="1"/>
    <col min="6484" max="6484" width="20.33203125" bestFit="1" customWidth="1"/>
    <col min="6485" max="6485" width="17" bestFit="1" customWidth="1"/>
    <col min="6486" max="6486" width="20.33203125" bestFit="1" customWidth="1"/>
    <col min="6487" max="6487" width="17" bestFit="1" customWidth="1"/>
    <col min="6488" max="6488" width="20.33203125" bestFit="1" customWidth="1"/>
    <col min="6489" max="6489" width="17" bestFit="1" customWidth="1"/>
    <col min="6490" max="6490" width="20.33203125" bestFit="1" customWidth="1"/>
    <col min="6491" max="6491" width="17" bestFit="1" customWidth="1"/>
    <col min="6492" max="6492" width="20.33203125" bestFit="1" customWidth="1"/>
    <col min="6493" max="6493" width="17" bestFit="1" customWidth="1"/>
    <col min="6494" max="6494" width="20.33203125" bestFit="1" customWidth="1"/>
    <col min="6495" max="6495" width="17" bestFit="1" customWidth="1"/>
    <col min="6496" max="6496" width="20.33203125" bestFit="1" customWidth="1"/>
    <col min="6497" max="6497" width="17" bestFit="1" customWidth="1"/>
    <col min="6498" max="6498" width="20.33203125" bestFit="1" customWidth="1"/>
    <col min="6499" max="6499" width="17" bestFit="1" customWidth="1"/>
    <col min="6500" max="6500" width="20.33203125" bestFit="1" customWidth="1"/>
    <col min="6501" max="6501" width="17" bestFit="1" customWidth="1"/>
    <col min="6502" max="6502" width="20.33203125" bestFit="1" customWidth="1"/>
    <col min="6503" max="6503" width="17" bestFit="1" customWidth="1"/>
    <col min="6504" max="6504" width="20.33203125" bestFit="1" customWidth="1"/>
    <col min="6505" max="6505" width="17" bestFit="1" customWidth="1"/>
    <col min="6506" max="6506" width="20.33203125" bestFit="1" customWidth="1"/>
    <col min="6507" max="6507" width="17" bestFit="1" customWidth="1"/>
    <col min="6508" max="6508" width="20.33203125" bestFit="1" customWidth="1"/>
    <col min="6509" max="6509" width="17" bestFit="1" customWidth="1"/>
    <col min="6510" max="6510" width="20.33203125" bestFit="1" customWidth="1"/>
    <col min="6511" max="6511" width="17" bestFit="1" customWidth="1"/>
    <col min="6512" max="6512" width="20.33203125" bestFit="1" customWidth="1"/>
    <col min="6513" max="6513" width="17" bestFit="1" customWidth="1"/>
    <col min="6514" max="6514" width="20.33203125" bestFit="1" customWidth="1"/>
    <col min="6515" max="6515" width="17" bestFit="1" customWidth="1"/>
    <col min="6516" max="6516" width="20.33203125" bestFit="1" customWidth="1"/>
    <col min="6517" max="6517" width="17" bestFit="1" customWidth="1"/>
    <col min="6518" max="6518" width="20.33203125" bestFit="1" customWidth="1"/>
    <col min="6519" max="6519" width="17" bestFit="1" customWidth="1"/>
    <col min="6520" max="6520" width="20.33203125" bestFit="1" customWidth="1"/>
    <col min="6521" max="6521" width="17" bestFit="1" customWidth="1"/>
    <col min="6522" max="6522" width="20.33203125" bestFit="1" customWidth="1"/>
    <col min="6523" max="6523" width="17" bestFit="1" customWidth="1"/>
    <col min="6524" max="6524" width="20.33203125" bestFit="1" customWidth="1"/>
    <col min="6525" max="6525" width="17" bestFit="1" customWidth="1"/>
    <col min="6526" max="6526" width="20.33203125" bestFit="1" customWidth="1"/>
    <col min="6527" max="6527" width="17" bestFit="1" customWidth="1"/>
    <col min="6528" max="6528" width="20.33203125" bestFit="1" customWidth="1"/>
    <col min="6529" max="6529" width="17" bestFit="1" customWidth="1"/>
    <col min="6530" max="6530" width="20.33203125" bestFit="1" customWidth="1"/>
    <col min="6531" max="6531" width="17" bestFit="1" customWidth="1"/>
    <col min="6532" max="6532" width="20.33203125" bestFit="1" customWidth="1"/>
    <col min="6533" max="6533" width="17" bestFit="1" customWidth="1"/>
    <col min="6534" max="6534" width="20.33203125" bestFit="1" customWidth="1"/>
    <col min="6535" max="6535" width="17" bestFit="1" customWidth="1"/>
    <col min="6536" max="6536" width="20.33203125" bestFit="1" customWidth="1"/>
    <col min="6537" max="6537" width="17" bestFit="1" customWidth="1"/>
    <col min="6538" max="6538" width="20.33203125" bestFit="1" customWidth="1"/>
    <col min="6539" max="6539" width="17" bestFit="1" customWidth="1"/>
    <col min="6540" max="6540" width="20.33203125" bestFit="1" customWidth="1"/>
    <col min="6541" max="6541" width="17" bestFit="1" customWidth="1"/>
    <col min="6542" max="6542" width="20.33203125" bestFit="1" customWidth="1"/>
    <col min="6543" max="6543" width="17" bestFit="1" customWidth="1"/>
    <col min="6544" max="6544" width="20.33203125" bestFit="1" customWidth="1"/>
    <col min="6545" max="6545" width="17" bestFit="1" customWidth="1"/>
    <col min="6546" max="6546" width="20.33203125" bestFit="1" customWidth="1"/>
    <col min="6547" max="6547" width="17" bestFit="1" customWidth="1"/>
    <col min="6548" max="6548" width="20.33203125" bestFit="1" customWidth="1"/>
    <col min="6549" max="6549" width="17" bestFit="1" customWidth="1"/>
    <col min="6550" max="6550" width="20.33203125" bestFit="1" customWidth="1"/>
    <col min="6551" max="6551" width="17" bestFit="1" customWidth="1"/>
    <col min="6552" max="6552" width="20.33203125" bestFit="1" customWidth="1"/>
    <col min="6553" max="6553" width="17" bestFit="1" customWidth="1"/>
    <col min="6554" max="6554" width="20.33203125" bestFit="1" customWidth="1"/>
    <col min="6555" max="6555" width="17" bestFit="1" customWidth="1"/>
    <col min="6556" max="6556" width="20.33203125" bestFit="1" customWidth="1"/>
    <col min="6557" max="6557" width="17" bestFit="1" customWidth="1"/>
    <col min="6558" max="6558" width="20.33203125" bestFit="1" customWidth="1"/>
    <col min="6559" max="6559" width="17" bestFit="1" customWidth="1"/>
    <col min="6560" max="6560" width="20.33203125" bestFit="1" customWidth="1"/>
    <col min="6561" max="6561" width="17" bestFit="1" customWidth="1"/>
    <col min="6562" max="6562" width="20.33203125" bestFit="1" customWidth="1"/>
    <col min="6563" max="6563" width="17" bestFit="1" customWidth="1"/>
    <col min="6564" max="6564" width="20.33203125" bestFit="1" customWidth="1"/>
    <col min="6565" max="6565" width="17" bestFit="1" customWidth="1"/>
    <col min="6566" max="6566" width="20.33203125" bestFit="1" customWidth="1"/>
    <col min="6567" max="6567" width="17" bestFit="1" customWidth="1"/>
    <col min="6568" max="6568" width="20.33203125" bestFit="1" customWidth="1"/>
    <col min="6569" max="6569" width="17" bestFit="1" customWidth="1"/>
    <col min="6570" max="6570" width="20.33203125" bestFit="1" customWidth="1"/>
    <col min="6571" max="6571" width="17" bestFit="1" customWidth="1"/>
    <col min="6572" max="6572" width="20.33203125" bestFit="1" customWidth="1"/>
    <col min="6573" max="6573" width="17" bestFit="1" customWidth="1"/>
    <col min="6574" max="6574" width="20.33203125" bestFit="1" customWidth="1"/>
    <col min="6575" max="6575" width="17" bestFit="1" customWidth="1"/>
    <col min="6576" max="6576" width="20.33203125" bestFit="1" customWidth="1"/>
    <col min="6577" max="6577" width="17" bestFit="1" customWidth="1"/>
    <col min="6578" max="6578" width="20.33203125" bestFit="1" customWidth="1"/>
    <col min="6579" max="6579" width="17" bestFit="1" customWidth="1"/>
    <col min="6580" max="6580" width="20.33203125" bestFit="1" customWidth="1"/>
    <col min="6581" max="6581" width="17" bestFit="1" customWidth="1"/>
    <col min="6582" max="6582" width="20.33203125" bestFit="1" customWidth="1"/>
    <col min="6583" max="6583" width="17" bestFit="1" customWidth="1"/>
    <col min="6584" max="6584" width="20.33203125" bestFit="1" customWidth="1"/>
    <col min="6585" max="6585" width="17" bestFit="1" customWidth="1"/>
    <col min="6586" max="6586" width="20.33203125" bestFit="1" customWidth="1"/>
    <col min="6587" max="6587" width="17" bestFit="1" customWidth="1"/>
    <col min="6588" max="6588" width="20.33203125" bestFit="1" customWidth="1"/>
    <col min="6589" max="6589" width="17" bestFit="1" customWidth="1"/>
    <col min="6590" max="6590" width="20.33203125" bestFit="1" customWidth="1"/>
    <col min="6591" max="6591" width="17" bestFit="1" customWidth="1"/>
    <col min="6592" max="6592" width="20.33203125" bestFit="1" customWidth="1"/>
    <col min="6593" max="6593" width="17" bestFit="1" customWidth="1"/>
    <col min="6594" max="6594" width="20.33203125" bestFit="1" customWidth="1"/>
    <col min="6595" max="6595" width="17" bestFit="1" customWidth="1"/>
    <col min="6596" max="6596" width="20.33203125" bestFit="1" customWidth="1"/>
    <col min="6597" max="6597" width="17" bestFit="1" customWidth="1"/>
    <col min="6598" max="6598" width="20.33203125" bestFit="1" customWidth="1"/>
    <col min="6599" max="6599" width="17" bestFit="1" customWidth="1"/>
    <col min="6600" max="6600" width="20.33203125" bestFit="1" customWidth="1"/>
    <col min="6601" max="6601" width="17" bestFit="1" customWidth="1"/>
    <col min="6602" max="6602" width="20.33203125" bestFit="1" customWidth="1"/>
    <col min="6603" max="6603" width="17" bestFit="1" customWidth="1"/>
    <col min="6604" max="6604" width="20.33203125" bestFit="1" customWidth="1"/>
    <col min="6605" max="6605" width="17" bestFit="1" customWidth="1"/>
    <col min="6606" max="6606" width="20.33203125" bestFit="1" customWidth="1"/>
    <col min="6607" max="6607" width="17" bestFit="1" customWidth="1"/>
    <col min="6608" max="6608" width="20.33203125" bestFit="1" customWidth="1"/>
    <col min="6609" max="6609" width="17" bestFit="1" customWidth="1"/>
    <col min="6610" max="6610" width="20.33203125" bestFit="1" customWidth="1"/>
    <col min="6611" max="6611" width="17" bestFit="1" customWidth="1"/>
    <col min="6612" max="6612" width="20.33203125" bestFit="1" customWidth="1"/>
    <col min="6613" max="6613" width="17" bestFit="1" customWidth="1"/>
    <col min="6614" max="6614" width="20.33203125" bestFit="1" customWidth="1"/>
    <col min="6615" max="6615" width="17" bestFit="1" customWidth="1"/>
    <col min="6616" max="6616" width="20.33203125" bestFit="1" customWidth="1"/>
    <col min="6617" max="6617" width="17" bestFit="1" customWidth="1"/>
    <col min="6618" max="6618" width="20.33203125" bestFit="1" customWidth="1"/>
    <col min="6619" max="6619" width="17" bestFit="1" customWidth="1"/>
    <col min="6620" max="6620" width="20.33203125" bestFit="1" customWidth="1"/>
    <col min="6621" max="6621" width="17" bestFit="1" customWidth="1"/>
    <col min="6622" max="6622" width="20.33203125" bestFit="1" customWidth="1"/>
    <col min="6623" max="6623" width="17" bestFit="1" customWidth="1"/>
    <col min="6624" max="6624" width="20.33203125" bestFit="1" customWidth="1"/>
    <col min="6625" max="6625" width="17" bestFit="1" customWidth="1"/>
    <col min="6626" max="6626" width="20.33203125" bestFit="1" customWidth="1"/>
    <col min="6627" max="6627" width="17" bestFit="1" customWidth="1"/>
    <col min="6628" max="6628" width="20.33203125" bestFit="1" customWidth="1"/>
    <col min="6629" max="6629" width="17" bestFit="1" customWidth="1"/>
    <col min="6630" max="6630" width="20.33203125" bestFit="1" customWidth="1"/>
    <col min="6631" max="6631" width="17" bestFit="1" customWidth="1"/>
    <col min="6632" max="6632" width="20.33203125" bestFit="1" customWidth="1"/>
    <col min="6633" max="6633" width="17" bestFit="1" customWidth="1"/>
    <col min="6634" max="6634" width="20.33203125" bestFit="1" customWidth="1"/>
    <col min="6635" max="6635" width="17" bestFit="1" customWidth="1"/>
    <col min="6636" max="6636" width="20.33203125" bestFit="1" customWidth="1"/>
    <col min="6637" max="6637" width="17" bestFit="1" customWidth="1"/>
    <col min="6638" max="6638" width="20.33203125" bestFit="1" customWidth="1"/>
    <col min="6639" max="6639" width="17" bestFit="1" customWidth="1"/>
    <col min="6640" max="6640" width="20.33203125" bestFit="1" customWidth="1"/>
    <col min="6641" max="6641" width="17" bestFit="1" customWidth="1"/>
    <col min="6642" max="6642" width="20.33203125" bestFit="1" customWidth="1"/>
    <col min="6643" max="6643" width="17" bestFit="1" customWidth="1"/>
    <col min="6644" max="6644" width="20.33203125" bestFit="1" customWidth="1"/>
    <col min="6645" max="6645" width="17" bestFit="1" customWidth="1"/>
    <col min="6646" max="6646" width="20.33203125" bestFit="1" customWidth="1"/>
    <col min="6647" max="6647" width="17" bestFit="1" customWidth="1"/>
    <col min="6648" max="6648" width="20.33203125" bestFit="1" customWidth="1"/>
    <col min="6649" max="6649" width="17" bestFit="1" customWidth="1"/>
    <col min="6650" max="6650" width="20.33203125" bestFit="1" customWidth="1"/>
    <col min="6651" max="6651" width="17" bestFit="1" customWidth="1"/>
    <col min="6652" max="6652" width="20.33203125" bestFit="1" customWidth="1"/>
    <col min="6653" max="6653" width="17" bestFit="1" customWidth="1"/>
    <col min="6654" max="6654" width="20.33203125" bestFit="1" customWidth="1"/>
    <col min="6655" max="6655" width="17" bestFit="1" customWidth="1"/>
    <col min="6656" max="6656" width="20.33203125" bestFit="1" customWidth="1"/>
    <col min="6657" max="6657" width="17" bestFit="1" customWidth="1"/>
    <col min="6658" max="6658" width="20.33203125" bestFit="1" customWidth="1"/>
    <col min="6659" max="6659" width="17" bestFit="1" customWidth="1"/>
    <col min="6660" max="6660" width="20.33203125" bestFit="1" customWidth="1"/>
    <col min="6661" max="6661" width="17" bestFit="1" customWidth="1"/>
    <col min="6662" max="6662" width="20.33203125" bestFit="1" customWidth="1"/>
    <col min="6663" max="6663" width="17" bestFit="1" customWidth="1"/>
    <col min="6664" max="6664" width="20.33203125" bestFit="1" customWidth="1"/>
    <col min="6665" max="6665" width="17" bestFit="1" customWidth="1"/>
    <col min="6666" max="6666" width="20.33203125" bestFit="1" customWidth="1"/>
    <col min="6667" max="6667" width="17" bestFit="1" customWidth="1"/>
    <col min="6668" max="6668" width="20.33203125" bestFit="1" customWidth="1"/>
    <col min="6669" max="6669" width="17" bestFit="1" customWidth="1"/>
    <col min="6670" max="6670" width="20.33203125" bestFit="1" customWidth="1"/>
    <col min="6671" max="6671" width="17" bestFit="1" customWidth="1"/>
    <col min="6672" max="6672" width="20.33203125" bestFit="1" customWidth="1"/>
    <col min="6673" max="6673" width="17" bestFit="1" customWidth="1"/>
    <col min="6674" max="6674" width="20.33203125" bestFit="1" customWidth="1"/>
    <col min="6675" max="6675" width="17" bestFit="1" customWidth="1"/>
    <col min="6676" max="6676" width="20.33203125" bestFit="1" customWidth="1"/>
    <col min="6677" max="6677" width="17" bestFit="1" customWidth="1"/>
    <col min="6678" max="6678" width="20.33203125" bestFit="1" customWidth="1"/>
    <col min="6679" max="6679" width="17" bestFit="1" customWidth="1"/>
    <col min="6680" max="6680" width="20.33203125" bestFit="1" customWidth="1"/>
    <col min="6681" max="6681" width="17" bestFit="1" customWidth="1"/>
    <col min="6682" max="6682" width="20.33203125" bestFit="1" customWidth="1"/>
    <col min="6683" max="6683" width="17" bestFit="1" customWidth="1"/>
    <col min="6684" max="6684" width="20.33203125" bestFit="1" customWidth="1"/>
    <col min="6685" max="6685" width="17" bestFit="1" customWidth="1"/>
    <col min="6686" max="6686" width="20.33203125" bestFit="1" customWidth="1"/>
    <col min="6687" max="6687" width="17" bestFit="1" customWidth="1"/>
    <col min="6688" max="6688" width="20.33203125" bestFit="1" customWidth="1"/>
    <col min="6689" max="6689" width="17" bestFit="1" customWidth="1"/>
    <col min="6690" max="6690" width="20.33203125" bestFit="1" customWidth="1"/>
    <col min="6691" max="6691" width="17" bestFit="1" customWidth="1"/>
    <col min="6692" max="6692" width="20.33203125" bestFit="1" customWidth="1"/>
    <col min="6693" max="6693" width="17" bestFit="1" customWidth="1"/>
    <col min="6694" max="6694" width="20.33203125" bestFit="1" customWidth="1"/>
    <col min="6695" max="6695" width="17" bestFit="1" customWidth="1"/>
    <col min="6696" max="6696" width="20.33203125" bestFit="1" customWidth="1"/>
    <col min="6697" max="6697" width="17" bestFit="1" customWidth="1"/>
    <col min="6698" max="6698" width="20.33203125" bestFit="1" customWidth="1"/>
    <col min="6699" max="6699" width="17" bestFit="1" customWidth="1"/>
    <col min="6700" max="6700" width="20.33203125" bestFit="1" customWidth="1"/>
    <col min="6701" max="6701" width="17" bestFit="1" customWidth="1"/>
    <col min="6702" max="6702" width="20.33203125" bestFit="1" customWidth="1"/>
    <col min="6703" max="6703" width="17" bestFit="1" customWidth="1"/>
    <col min="6704" max="6704" width="20.33203125" bestFit="1" customWidth="1"/>
    <col min="6705" max="6705" width="17" bestFit="1" customWidth="1"/>
    <col min="6706" max="6706" width="20.33203125" bestFit="1" customWidth="1"/>
    <col min="6707" max="6707" width="17" bestFit="1" customWidth="1"/>
    <col min="6708" max="6708" width="20.33203125" bestFit="1" customWidth="1"/>
    <col min="6709" max="6709" width="17" bestFit="1" customWidth="1"/>
    <col min="6710" max="6710" width="20.33203125" bestFit="1" customWidth="1"/>
    <col min="6711" max="6711" width="17" bestFit="1" customWidth="1"/>
    <col min="6712" max="6712" width="20.33203125" bestFit="1" customWidth="1"/>
    <col min="6713" max="6713" width="17" bestFit="1" customWidth="1"/>
    <col min="6714" max="6714" width="20.33203125" bestFit="1" customWidth="1"/>
    <col min="6715" max="6715" width="17" bestFit="1" customWidth="1"/>
    <col min="6716" max="6716" width="20.33203125" bestFit="1" customWidth="1"/>
    <col min="6717" max="6717" width="17" bestFit="1" customWidth="1"/>
    <col min="6718" max="6718" width="20.33203125" bestFit="1" customWidth="1"/>
    <col min="6719" max="6719" width="17" bestFit="1" customWidth="1"/>
    <col min="6720" max="6720" width="20.33203125" bestFit="1" customWidth="1"/>
    <col min="6721" max="6721" width="17" bestFit="1" customWidth="1"/>
    <col min="6722" max="6722" width="20.33203125" bestFit="1" customWidth="1"/>
    <col min="6723" max="6723" width="17" bestFit="1" customWidth="1"/>
    <col min="6724" max="6724" width="20.33203125" bestFit="1" customWidth="1"/>
    <col min="6725" max="6725" width="17" bestFit="1" customWidth="1"/>
    <col min="6726" max="6726" width="20.33203125" bestFit="1" customWidth="1"/>
    <col min="6727" max="6727" width="17" bestFit="1" customWidth="1"/>
    <col min="6728" max="6728" width="20.33203125" bestFit="1" customWidth="1"/>
    <col min="6729" max="6729" width="17" bestFit="1" customWidth="1"/>
    <col min="6730" max="6730" width="20.33203125" bestFit="1" customWidth="1"/>
    <col min="6731" max="6731" width="17" bestFit="1" customWidth="1"/>
    <col min="6732" max="6732" width="20.33203125" bestFit="1" customWidth="1"/>
    <col min="6733" max="6733" width="17" bestFit="1" customWidth="1"/>
    <col min="6734" max="6734" width="20.33203125" bestFit="1" customWidth="1"/>
    <col min="6735" max="6735" width="17" bestFit="1" customWidth="1"/>
    <col min="6736" max="6736" width="20.33203125" bestFit="1" customWidth="1"/>
    <col min="6737" max="6737" width="17" bestFit="1" customWidth="1"/>
    <col min="6738" max="6738" width="20.33203125" bestFit="1" customWidth="1"/>
    <col min="6739" max="6739" width="17" bestFit="1" customWidth="1"/>
    <col min="6740" max="6740" width="20.33203125" bestFit="1" customWidth="1"/>
    <col min="6741" max="6741" width="17" bestFit="1" customWidth="1"/>
    <col min="6742" max="6742" width="20.33203125" bestFit="1" customWidth="1"/>
    <col min="6743" max="6743" width="17" bestFit="1" customWidth="1"/>
    <col min="6744" max="6744" width="20.33203125" bestFit="1" customWidth="1"/>
    <col min="6745" max="6745" width="17" bestFit="1" customWidth="1"/>
    <col min="6746" max="6746" width="20.33203125" bestFit="1" customWidth="1"/>
    <col min="6747" max="6747" width="17" bestFit="1" customWidth="1"/>
    <col min="6748" max="6748" width="20.33203125" bestFit="1" customWidth="1"/>
    <col min="6749" max="6749" width="17" bestFit="1" customWidth="1"/>
    <col min="6750" max="6750" width="20.33203125" bestFit="1" customWidth="1"/>
    <col min="6751" max="6751" width="17" bestFit="1" customWidth="1"/>
    <col min="6752" max="6752" width="20.33203125" bestFit="1" customWidth="1"/>
    <col min="6753" max="6753" width="17" bestFit="1" customWidth="1"/>
    <col min="6754" max="6754" width="20.33203125" bestFit="1" customWidth="1"/>
    <col min="6755" max="6755" width="17" bestFit="1" customWidth="1"/>
    <col min="6756" max="6756" width="20.33203125" bestFit="1" customWidth="1"/>
    <col min="6757" max="6757" width="17" bestFit="1" customWidth="1"/>
    <col min="6758" max="6758" width="20.33203125" bestFit="1" customWidth="1"/>
    <col min="6759" max="6759" width="17" bestFit="1" customWidth="1"/>
    <col min="6760" max="6760" width="20.33203125" bestFit="1" customWidth="1"/>
    <col min="6761" max="6761" width="17" bestFit="1" customWidth="1"/>
    <col min="6762" max="6762" width="20.33203125" bestFit="1" customWidth="1"/>
    <col min="6763" max="6763" width="17" bestFit="1" customWidth="1"/>
    <col min="6764" max="6764" width="20.33203125" bestFit="1" customWidth="1"/>
    <col min="6765" max="6765" width="17" bestFit="1" customWidth="1"/>
    <col min="6766" max="6766" width="20.33203125" bestFit="1" customWidth="1"/>
    <col min="6767" max="6767" width="17" bestFit="1" customWidth="1"/>
    <col min="6768" max="6768" width="20.33203125" bestFit="1" customWidth="1"/>
    <col min="6769" max="6769" width="17" bestFit="1" customWidth="1"/>
    <col min="6770" max="6770" width="20.33203125" bestFit="1" customWidth="1"/>
    <col min="6771" max="6771" width="17" bestFit="1" customWidth="1"/>
    <col min="6772" max="6772" width="20.33203125" bestFit="1" customWidth="1"/>
    <col min="6773" max="6773" width="17" bestFit="1" customWidth="1"/>
    <col min="6774" max="6774" width="20.33203125" bestFit="1" customWidth="1"/>
    <col min="6775" max="6775" width="17" bestFit="1" customWidth="1"/>
    <col min="6776" max="6776" width="20.33203125" bestFit="1" customWidth="1"/>
    <col min="6777" max="6777" width="17" bestFit="1" customWidth="1"/>
    <col min="6778" max="6778" width="20.33203125" bestFit="1" customWidth="1"/>
    <col min="6779" max="6779" width="17" bestFit="1" customWidth="1"/>
    <col min="6780" max="6780" width="20.33203125" bestFit="1" customWidth="1"/>
    <col min="6781" max="6781" width="17" bestFit="1" customWidth="1"/>
    <col min="6782" max="6782" width="20.33203125" bestFit="1" customWidth="1"/>
    <col min="6783" max="6783" width="17" bestFit="1" customWidth="1"/>
    <col min="6784" max="6784" width="20.33203125" bestFit="1" customWidth="1"/>
    <col min="6785" max="6785" width="17" bestFit="1" customWidth="1"/>
    <col min="6786" max="6786" width="20.33203125" bestFit="1" customWidth="1"/>
    <col min="6787" max="6787" width="17" bestFit="1" customWidth="1"/>
    <col min="6788" max="6788" width="20.33203125" bestFit="1" customWidth="1"/>
    <col min="6789" max="6789" width="17" bestFit="1" customWidth="1"/>
    <col min="6790" max="6790" width="20.33203125" bestFit="1" customWidth="1"/>
    <col min="6791" max="6791" width="17" bestFit="1" customWidth="1"/>
    <col min="6792" max="6792" width="20.33203125" bestFit="1" customWidth="1"/>
    <col min="6793" max="6793" width="17" bestFit="1" customWidth="1"/>
    <col min="6794" max="6794" width="20.33203125" bestFit="1" customWidth="1"/>
    <col min="6795" max="6795" width="17" bestFit="1" customWidth="1"/>
    <col min="6796" max="6796" width="20.33203125" bestFit="1" customWidth="1"/>
    <col min="6797" max="6797" width="17" bestFit="1" customWidth="1"/>
    <col min="6798" max="6798" width="20.33203125" bestFit="1" customWidth="1"/>
    <col min="6799" max="6799" width="17" bestFit="1" customWidth="1"/>
    <col min="6800" max="6800" width="20.33203125" bestFit="1" customWidth="1"/>
    <col min="6801" max="6801" width="17" bestFit="1" customWidth="1"/>
    <col min="6802" max="6802" width="20.33203125" bestFit="1" customWidth="1"/>
    <col min="6803" max="6803" width="17" bestFit="1" customWidth="1"/>
    <col min="6804" max="6804" width="20.33203125" bestFit="1" customWidth="1"/>
    <col min="6805" max="6805" width="17" bestFit="1" customWidth="1"/>
    <col min="6806" max="6806" width="20.33203125" bestFit="1" customWidth="1"/>
    <col min="6807" max="6807" width="17" bestFit="1" customWidth="1"/>
    <col min="6808" max="6808" width="20.33203125" bestFit="1" customWidth="1"/>
    <col min="6809" max="6809" width="17" bestFit="1" customWidth="1"/>
    <col min="6810" max="6810" width="20.33203125" bestFit="1" customWidth="1"/>
    <col min="6811" max="6811" width="17" bestFit="1" customWidth="1"/>
    <col min="6812" max="6812" width="20.33203125" bestFit="1" customWidth="1"/>
    <col min="6813" max="6813" width="17" bestFit="1" customWidth="1"/>
    <col min="6814" max="6814" width="20.33203125" bestFit="1" customWidth="1"/>
    <col min="6815" max="6815" width="17" bestFit="1" customWidth="1"/>
    <col min="6816" max="6816" width="20.33203125" bestFit="1" customWidth="1"/>
    <col min="6817" max="6817" width="17" bestFit="1" customWidth="1"/>
    <col min="6818" max="6818" width="20.33203125" bestFit="1" customWidth="1"/>
    <col min="6819" max="6819" width="17" bestFit="1" customWidth="1"/>
    <col min="6820" max="6820" width="20.33203125" bestFit="1" customWidth="1"/>
    <col min="6821" max="6821" width="17" bestFit="1" customWidth="1"/>
    <col min="6822" max="6822" width="20.33203125" bestFit="1" customWidth="1"/>
    <col min="6823" max="6823" width="17" bestFit="1" customWidth="1"/>
    <col min="6824" max="6824" width="20.33203125" bestFit="1" customWidth="1"/>
    <col min="6825" max="6825" width="17" bestFit="1" customWidth="1"/>
    <col min="6826" max="6826" width="20.33203125" bestFit="1" customWidth="1"/>
    <col min="6827" max="6827" width="17" bestFit="1" customWidth="1"/>
    <col min="6828" max="6828" width="20.33203125" bestFit="1" customWidth="1"/>
    <col min="6829" max="6829" width="17" bestFit="1" customWidth="1"/>
    <col min="6830" max="6830" width="20.33203125" bestFit="1" customWidth="1"/>
    <col min="6831" max="6831" width="17" bestFit="1" customWidth="1"/>
    <col min="6832" max="6832" width="20.33203125" bestFit="1" customWidth="1"/>
    <col min="6833" max="6833" width="17" bestFit="1" customWidth="1"/>
    <col min="6834" max="6834" width="20.33203125" bestFit="1" customWidth="1"/>
    <col min="6835" max="6835" width="17" bestFit="1" customWidth="1"/>
    <col min="6836" max="6836" width="20.33203125" bestFit="1" customWidth="1"/>
    <col min="6837" max="6837" width="17" bestFit="1" customWidth="1"/>
    <col min="6838" max="6838" width="20.33203125" bestFit="1" customWidth="1"/>
    <col min="6839" max="6839" width="17" bestFit="1" customWidth="1"/>
    <col min="6840" max="6840" width="20.33203125" bestFit="1" customWidth="1"/>
    <col min="6841" max="6841" width="17" bestFit="1" customWidth="1"/>
    <col min="6842" max="6842" width="20.33203125" bestFit="1" customWidth="1"/>
    <col min="6843" max="6843" width="17" bestFit="1" customWidth="1"/>
    <col min="6844" max="6844" width="20.33203125" bestFit="1" customWidth="1"/>
    <col min="6845" max="6845" width="17" bestFit="1" customWidth="1"/>
    <col min="6846" max="6846" width="20.33203125" bestFit="1" customWidth="1"/>
    <col min="6847" max="6847" width="17" bestFit="1" customWidth="1"/>
    <col min="6848" max="6848" width="20.33203125" bestFit="1" customWidth="1"/>
    <col min="6849" max="6849" width="17" bestFit="1" customWidth="1"/>
    <col min="6850" max="6850" width="20.33203125" bestFit="1" customWidth="1"/>
    <col min="6851" max="6851" width="17" bestFit="1" customWidth="1"/>
    <col min="6852" max="6852" width="20.33203125" bestFit="1" customWidth="1"/>
    <col min="6853" max="6853" width="17" bestFit="1" customWidth="1"/>
    <col min="6854" max="6854" width="20.33203125" bestFit="1" customWidth="1"/>
    <col min="6855" max="6855" width="17" bestFit="1" customWidth="1"/>
    <col min="6856" max="6856" width="20.33203125" bestFit="1" customWidth="1"/>
    <col min="6857" max="6857" width="17" bestFit="1" customWidth="1"/>
    <col min="6858" max="6858" width="20.33203125" bestFit="1" customWidth="1"/>
    <col min="6859" max="6859" width="17" bestFit="1" customWidth="1"/>
    <col min="6860" max="6860" width="20.33203125" bestFit="1" customWidth="1"/>
    <col min="6861" max="6861" width="17" bestFit="1" customWidth="1"/>
    <col min="6862" max="6862" width="20.33203125" bestFit="1" customWidth="1"/>
    <col min="6863" max="6863" width="17" bestFit="1" customWidth="1"/>
    <col min="6864" max="6864" width="20.33203125" bestFit="1" customWidth="1"/>
    <col min="6865" max="6865" width="17" bestFit="1" customWidth="1"/>
    <col min="6866" max="6866" width="20.33203125" bestFit="1" customWidth="1"/>
    <col min="6867" max="6867" width="17" bestFit="1" customWidth="1"/>
    <col min="6868" max="6868" width="20.33203125" bestFit="1" customWidth="1"/>
    <col min="6869" max="6869" width="17" bestFit="1" customWidth="1"/>
    <col min="6870" max="6870" width="20.33203125" bestFit="1" customWidth="1"/>
    <col min="6871" max="6871" width="17" bestFit="1" customWidth="1"/>
    <col min="6872" max="6872" width="20.33203125" bestFit="1" customWidth="1"/>
    <col min="6873" max="6873" width="17" bestFit="1" customWidth="1"/>
    <col min="6874" max="6874" width="20.33203125" bestFit="1" customWidth="1"/>
    <col min="6875" max="6875" width="17" bestFit="1" customWidth="1"/>
    <col min="6876" max="6876" width="20.33203125" bestFit="1" customWidth="1"/>
    <col min="6877" max="6877" width="17" bestFit="1" customWidth="1"/>
    <col min="6878" max="6878" width="20.33203125" bestFit="1" customWidth="1"/>
    <col min="6879" max="6879" width="17" bestFit="1" customWidth="1"/>
    <col min="6880" max="6880" width="20.33203125" bestFit="1" customWidth="1"/>
    <col min="6881" max="6881" width="17" bestFit="1" customWidth="1"/>
    <col min="6882" max="6882" width="20.33203125" bestFit="1" customWidth="1"/>
    <col min="6883" max="6883" width="17" bestFit="1" customWidth="1"/>
    <col min="6884" max="6884" width="20.33203125" bestFit="1" customWidth="1"/>
    <col min="6885" max="6885" width="17" bestFit="1" customWidth="1"/>
    <col min="6886" max="6886" width="20.33203125" bestFit="1" customWidth="1"/>
    <col min="6887" max="6887" width="17" bestFit="1" customWidth="1"/>
    <col min="6888" max="6888" width="20.33203125" bestFit="1" customWidth="1"/>
    <col min="6889" max="6889" width="17" bestFit="1" customWidth="1"/>
    <col min="6890" max="6890" width="20.33203125" bestFit="1" customWidth="1"/>
    <col min="6891" max="6891" width="17" bestFit="1" customWidth="1"/>
    <col min="6892" max="6892" width="20.33203125" bestFit="1" customWidth="1"/>
    <col min="6893" max="6893" width="17" bestFit="1" customWidth="1"/>
    <col min="6894" max="6894" width="20.33203125" bestFit="1" customWidth="1"/>
    <col min="6895" max="6895" width="17" bestFit="1" customWidth="1"/>
    <col min="6896" max="6896" width="20.33203125" bestFit="1" customWidth="1"/>
    <col min="6897" max="6897" width="17" bestFit="1" customWidth="1"/>
    <col min="6898" max="6898" width="20.33203125" bestFit="1" customWidth="1"/>
    <col min="6899" max="6899" width="17" bestFit="1" customWidth="1"/>
    <col min="6900" max="6900" width="20.33203125" bestFit="1" customWidth="1"/>
    <col min="6901" max="6901" width="17" bestFit="1" customWidth="1"/>
    <col min="6902" max="6902" width="20.33203125" bestFit="1" customWidth="1"/>
    <col min="6903" max="6903" width="17" bestFit="1" customWidth="1"/>
    <col min="6904" max="6904" width="20.33203125" bestFit="1" customWidth="1"/>
    <col min="6905" max="6905" width="17" bestFit="1" customWidth="1"/>
    <col min="6906" max="6906" width="20.33203125" bestFit="1" customWidth="1"/>
    <col min="6907" max="6907" width="17" bestFit="1" customWidth="1"/>
    <col min="6908" max="6908" width="20.33203125" bestFit="1" customWidth="1"/>
    <col min="6909" max="6909" width="17" bestFit="1" customWidth="1"/>
    <col min="6910" max="6910" width="20.33203125" bestFit="1" customWidth="1"/>
    <col min="6911" max="6911" width="17" bestFit="1" customWidth="1"/>
    <col min="6912" max="6912" width="20.33203125" bestFit="1" customWidth="1"/>
    <col min="6913" max="6913" width="17" bestFit="1" customWidth="1"/>
    <col min="6914" max="6914" width="20.33203125" bestFit="1" customWidth="1"/>
    <col min="6915" max="6915" width="17" bestFit="1" customWidth="1"/>
    <col min="6916" max="6916" width="20.33203125" bestFit="1" customWidth="1"/>
    <col min="6917" max="6917" width="17" bestFit="1" customWidth="1"/>
    <col min="6918" max="6918" width="20.33203125" bestFit="1" customWidth="1"/>
    <col min="6919" max="6919" width="17" bestFit="1" customWidth="1"/>
    <col min="6920" max="6920" width="20.33203125" bestFit="1" customWidth="1"/>
    <col min="6921" max="6921" width="17" bestFit="1" customWidth="1"/>
    <col min="6922" max="6922" width="20.33203125" bestFit="1" customWidth="1"/>
    <col min="6923" max="6923" width="17" bestFit="1" customWidth="1"/>
    <col min="6924" max="6924" width="20.33203125" bestFit="1" customWidth="1"/>
    <col min="6925" max="6925" width="17" bestFit="1" customWidth="1"/>
    <col min="6926" max="6926" width="20.33203125" bestFit="1" customWidth="1"/>
    <col min="6927" max="6927" width="17" bestFit="1" customWidth="1"/>
    <col min="6928" max="6928" width="20.33203125" bestFit="1" customWidth="1"/>
    <col min="6929" max="6929" width="17" bestFit="1" customWidth="1"/>
    <col min="6930" max="6930" width="20.33203125" bestFit="1" customWidth="1"/>
    <col min="6931" max="6931" width="17" bestFit="1" customWidth="1"/>
    <col min="6932" max="6932" width="20.33203125" bestFit="1" customWidth="1"/>
    <col min="6933" max="6933" width="17" bestFit="1" customWidth="1"/>
    <col min="6934" max="6934" width="20.33203125" bestFit="1" customWidth="1"/>
    <col min="6935" max="6935" width="17" bestFit="1" customWidth="1"/>
    <col min="6936" max="6936" width="20.33203125" bestFit="1" customWidth="1"/>
    <col min="6937" max="6937" width="17" bestFit="1" customWidth="1"/>
    <col min="6938" max="6938" width="20.33203125" bestFit="1" customWidth="1"/>
    <col min="6939" max="6939" width="17" bestFit="1" customWidth="1"/>
    <col min="6940" max="6940" width="20.33203125" bestFit="1" customWidth="1"/>
    <col min="6941" max="6941" width="17" bestFit="1" customWidth="1"/>
    <col min="6942" max="6942" width="20.33203125" bestFit="1" customWidth="1"/>
    <col min="6943" max="6943" width="17" bestFit="1" customWidth="1"/>
    <col min="6944" max="6944" width="20.33203125" bestFit="1" customWidth="1"/>
    <col min="6945" max="6945" width="17" bestFit="1" customWidth="1"/>
    <col min="6946" max="6946" width="20.33203125" bestFit="1" customWidth="1"/>
    <col min="6947" max="6947" width="17" bestFit="1" customWidth="1"/>
    <col min="6948" max="6948" width="20.33203125" bestFit="1" customWidth="1"/>
    <col min="6949" max="6949" width="17" bestFit="1" customWidth="1"/>
    <col min="6950" max="6950" width="20.33203125" bestFit="1" customWidth="1"/>
    <col min="6951" max="6951" width="17" bestFit="1" customWidth="1"/>
    <col min="6952" max="6952" width="20.33203125" bestFit="1" customWidth="1"/>
    <col min="6953" max="6953" width="17" bestFit="1" customWidth="1"/>
    <col min="6954" max="6954" width="20.33203125" bestFit="1" customWidth="1"/>
    <col min="6955" max="6955" width="17" bestFit="1" customWidth="1"/>
    <col min="6956" max="6956" width="20.33203125" bestFit="1" customWidth="1"/>
    <col min="6957" max="6957" width="17" bestFit="1" customWidth="1"/>
    <col min="6958" max="6958" width="20.33203125" bestFit="1" customWidth="1"/>
    <col min="6959" max="6959" width="17" bestFit="1" customWidth="1"/>
    <col min="6960" max="6960" width="20.33203125" bestFit="1" customWidth="1"/>
    <col min="6961" max="6961" width="17" bestFit="1" customWidth="1"/>
    <col min="6962" max="6962" width="20.33203125" bestFit="1" customWidth="1"/>
    <col min="6963" max="6963" width="17" bestFit="1" customWidth="1"/>
    <col min="6964" max="6964" width="20.33203125" bestFit="1" customWidth="1"/>
    <col min="6965" max="6965" width="17" bestFit="1" customWidth="1"/>
    <col min="6966" max="6966" width="20.33203125" bestFit="1" customWidth="1"/>
    <col min="6967" max="6967" width="17" bestFit="1" customWidth="1"/>
    <col min="6968" max="6968" width="20.33203125" bestFit="1" customWidth="1"/>
    <col min="6969" max="6969" width="17" bestFit="1" customWidth="1"/>
    <col min="6970" max="6970" width="20.33203125" bestFit="1" customWidth="1"/>
    <col min="6971" max="6971" width="17" bestFit="1" customWidth="1"/>
    <col min="6972" max="6972" width="20.33203125" bestFit="1" customWidth="1"/>
    <col min="6973" max="6973" width="17" bestFit="1" customWidth="1"/>
    <col min="6974" max="6974" width="20.33203125" bestFit="1" customWidth="1"/>
    <col min="6975" max="6975" width="17" bestFit="1" customWidth="1"/>
    <col min="6976" max="6976" width="20.33203125" bestFit="1" customWidth="1"/>
    <col min="6977" max="6977" width="17" bestFit="1" customWidth="1"/>
    <col min="6978" max="6978" width="20.33203125" bestFit="1" customWidth="1"/>
    <col min="6979" max="6979" width="17" bestFit="1" customWidth="1"/>
    <col min="6980" max="6980" width="20.33203125" bestFit="1" customWidth="1"/>
    <col min="6981" max="6981" width="17" bestFit="1" customWidth="1"/>
    <col min="6982" max="6982" width="20.33203125" bestFit="1" customWidth="1"/>
    <col min="6983" max="6983" width="17" bestFit="1" customWidth="1"/>
    <col min="6984" max="6984" width="20.33203125" bestFit="1" customWidth="1"/>
    <col min="6985" max="6985" width="17" bestFit="1" customWidth="1"/>
    <col min="6986" max="6986" width="20.33203125" bestFit="1" customWidth="1"/>
    <col min="6987" max="6987" width="17" bestFit="1" customWidth="1"/>
    <col min="6988" max="6988" width="20.33203125" bestFit="1" customWidth="1"/>
    <col min="6989" max="6989" width="17" bestFit="1" customWidth="1"/>
    <col min="6990" max="6990" width="20.33203125" bestFit="1" customWidth="1"/>
    <col min="6991" max="6991" width="17" bestFit="1" customWidth="1"/>
    <col min="6992" max="6992" width="20.33203125" bestFit="1" customWidth="1"/>
    <col min="6993" max="6993" width="17" bestFit="1" customWidth="1"/>
    <col min="6994" max="6994" width="20.33203125" bestFit="1" customWidth="1"/>
    <col min="6995" max="6995" width="17" bestFit="1" customWidth="1"/>
    <col min="6996" max="6996" width="20.33203125" bestFit="1" customWidth="1"/>
    <col min="6997" max="6997" width="17" bestFit="1" customWidth="1"/>
    <col min="6998" max="6998" width="20.33203125" bestFit="1" customWidth="1"/>
    <col min="6999" max="6999" width="17" bestFit="1" customWidth="1"/>
    <col min="7000" max="7000" width="20.33203125" bestFit="1" customWidth="1"/>
    <col min="7001" max="7001" width="17" bestFit="1" customWidth="1"/>
    <col min="7002" max="7002" width="20.33203125" bestFit="1" customWidth="1"/>
    <col min="7003" max="7003" width="17" bestFit="1" customWidth="1"/>
    <col min="7004" max="7004" width="20.33203125" bestFit="1" customWidth="1"/>
    <col min="7005" max="7005" width="17" bestFit="1" customWidth="1"/>
    <col min="7006" max="7006" width="20.33203125" bestFit="1" customWidth="1"/>
    <col min="7007" max="7007" width="17" bestFit="1" customWidth="1"/>
    <col min="7008" max="7008" width="20.33203125" bestFit="1" customWidth="1"/>
    <col min="7009" max="7009" width="17" bestFit="1" customWidth="1"/>
    <col min="7010" max="7010" width="20.33203125" bestFit="1" customWidth="1"/>
    <col min="7011" max="7011" width="17" bestFit="1" customWidth="1"/>
    <col min="7012" max="7012" width="20.33203125" bestFit="1" customWidth="1"/>
    <col min="7013" max="7013" width="17" bestFit="1" customWidth="1"/>
    <col min="7014" max="7014" width="20.33203125" bestFit="1" customWidth="1"/>
    <col min="7015" max="7015" width="17" bestFit="1" customWidth="1"/>
    <col min="7016" max="7016" width="20.33203125" bestFit="1" customWidth="1"/>
    <col min="7017" max="7017" width="17" bestFit="1" customWidth="1"/>
    <col min="7018" max="7018" width="20.33203125" bestFit="1" customWidth="1"/>
    <col min="7019" max="7019" width="17" bestFit="1" customWidth="1"/>
    <col min="7020" max="7020" width="20.33203125" bestFit="1" customWidth="1"/>
    <col min="7021" max="7021" width="17" bestFit="1" customWidth="1"/>
    <col min="7022" max="7022" width="20.33203125" bestFit="1" customWidth="1"/>
    <col min="7023" max="7023" width="17" bestFit="1" customWidth="1"/>
    <col min="7024" max="7024" width="20.33203125" bestFit="1" customWidth="1"/>
    <col min="7025" max="7025" width="17" bestFit="1" customWidth="1"/>
    <col min="7026" max="7026" width="20.33203125" bestFit="1" customWidth="1"/>
    <col min="7027" max="7027" width="17" bestFit="1" customWidth="1"/>
    <col min="7028" max="7028" width="20.33203125" bestFit="1" customWidth="1"/>
    <col min="7029" max="7029" width="17" bestFit="1" customWidth="1"/>
    <col min="7030" max="7030" width="20.33203125" bestFit="1" customWidth="1"/>
    <col min="7031" max="7031" width="17" bestFit="1" customWidth="1"/>
    <col min="7032" max="7032" width="20.33203125" bestFit="1" customWidth="1"/>
    <col min="7033" max="7033" width="17" bestFit="1" customWidth="1"/>
    <col min="7034" max="7034" width="20.33203125" bestFit="1" customWidth="1"/>
    <col min="7035" max="7035" width="17" bestFit="1" customWidth="1"/>
    <col min="7036" max="7036" width="20.33203125" bestFit="1" customWidth="1"/>
    <col min="7037" max="7037" width="17" bestFit="1" customWidth="1"/>
    <col min="7038" max="7038" width="20.33203125" bestFit="1" customWidth="1"/>
    <col min="7039" max="7039" width="17" bestFit="1" customWidth="1"/>
    <col min="7040" max="7040" width="20.33203125" bestFit="1" customWidth="1"/>
    <col min="7041" max="7041" width="17" bestFit="1" customWidth="1"/>
    <col min="7042" max="7042" width="20.33203125" bestFit="1" customWidth="1"/>
    <col min="7043" max="7043" width="17" bestFit="1" customWidth="1"/>
    <col min="7044" max="7044" width="20.33203125" bestFit="1" customWidth="1"/>
    <col min="7045" max="7045" width="17" bestFit="1" customWidth="1"/>
    <col min="7046" max="7046" width="20.33203125" bestFit="1" customWidth="1"/>
    <col min="7047" max="7047" width="17" bestFit="1" customWidth="1"/>
    <col min="7048" max="7048" width="20.33203125" bestFit="1" customWidth="1"/>
    <col min="7049" max="7049" width="17" bestFit="1" customWidth="1"/>
    <col min="7050" max="7050" width="20.33203125" bestFit="1" customWidth="1"/>
    <col min="7051" max="7051" width="17" bestFit="1" customWidth="1"/>
    <col min="7052" max="7052" width="20.33203125" bestFit="1" customWidth="1"/>
    <col min="7053" max="7053" width="17" bestFit="1" customWidth="1"/>
    <col min="7054" max="7054" width="20.33203125" bestFit="1" customWidth="1"/>
    <col min="7055" max="7055" width="17" bestFit="1" customWidth="1"/>
    <col min="7056" max="7056" width="20.33203125" bestFit="1" customWidth="1"/>
    <col min="7057" max="7057" width="17" bestFit="1" customWidth="1"/>
    <col min="7058" max="7058" width="20.33203125" bestFit="1" customWidth="1"/>
    <col min="7059" max="7059" width="17" bestFit="1" customWidth="1"/>
    <col min="7060" max="7060" width="20.33203125" bestFit="1" customWidth="1"/>
    <col min="7061" max="7061" width="17" bestFit="1" customWidth="1"/>
    <col min="7062" max="7062" width="20.33203125" bestFit="1" customWidth="1"/>
    <col min="7063" max="7063" width="17" bestFit="1" customWidth="1"/>
    <col min="7064" max="7064" width="20.33203125" bestFit="1" customWidth="1"/>
    <col min="7065" max="7065" width="17" bestFit="1" customWidth="1"/>
    <col min="7066" max="7066" width="20.33203125" bestFit="1" customWidth="1"/>
    <col min="7067" max="7067" width="17" bestFit="1" customWidth="1"/>
    <col min="7068" max="7068" width="20.33203125" bestFit="1" customWidth="1"/>
    <col min="7069" max="7069" width="17" bestFit="1" customWidth="1"/>
    <col min="7070" max="7070" width="20.33203125" bestFit="1" customWidth="1"/>
    <col min="7071" max="7071" width="17" bestFit="1" customWidth="1"/>
    <col min="7072" max="7072" width="20.33203125" bestFit="1" customWidth="1"/>
    <col min="7073" max="7073" width="17" bestFit="1" customWidth="1"/>
    <col min="7074" max="7074" width="20.33203125" bestFit="1" customWidth="1"/>
    <col min="7075" max="7075" width="17" bestFit="1" customWidth="1"/>
    <col min="7076" max="7076" width="20.33203125" bestFit="1" customWidth="1"/>
    <col min="7077" max="7077" width="17" bestFit="1" customWidth="1"/>
    <col min="7078" max="7078" width="20.33203125" bestFit="1" customWidth="1"/>
    <col min="7079" max="7079" width="17" bestFit="1" customWidth="1"/>
    <col min="7080" max="7080" width="20.33203125" bestFit="1" customWidth="1"/>
    <col min="7081" max="7081" width="17" bestFit="1" customWidth="1"/>
    <col min="7082" max="7082" width="20.33203125" bestFit="1" customWidth="1"/>
    <col min="7083" max="7083" width="17" bestFit="1" customWidth="1"/>
    <col min="7084" max="7084" width="20.33203125" bestFit="1" customWidth="1"/>
    <col min="7085" max="7085" width="17" bestFit="1" customWidth="1"/>
    <col min="7086" max="7086" width="20.33203125" bestFit="1" customWidth="1"/>
    <col min="7087" max="7087" width="17" bestFit="1" customWidth="1"/>
    <col min="7088" max="7088" width="20.33203125" bestFit="1" customWidth="1"/>
    <col min="7089" max="7089" width="17" bestFit="1" customWidth="1"/>
    <col min="7090" max="7090" width="20.33203125" bestFit="1" customWidth="1"/>
    <col min="7091" max="7091" width="17" bestFit="1" customWidth="1"/>
    <col min="7092" max="7092" width="20.33203125" bestFit="1" customWidth="1"/>
    <col min="7093" max="7093" width="17" bestFit="1" customWidth="1"/>
    <col min="7094" max="7094" width="20.33203125" bestFit="1" customWidth="1"/>
    <col min="7095" max="7095" width="17" bestFit="1" customWidth="1"/>
    <col min="7096" max="7096" width="20.33203125" bestFit="1" customWidth="1"/>
    <col min="7097" max="7097" width="17" bestFit="1" customWidth="1"/>
    <col min="7098" max="7098" width="20.33203125" bestFit="1" customWidth="1"/>
    <col min="7099" max="7099" width="17" bestFit="1" customWidth="1"/>
    <col min="7100" max="7100" width="20.33203125" bestFit="1" customWidth="1"/>
    <col min="7101" max="7101" width="17" bestFit="1" customWidth="1"/>
    <col min="7102" max="7102" width="20.33203125" bestFit="1" customWidth="1"/>
    <col min="7103" max="7103" width="17" bestFit="1" customWidth="1"/>
    <col min="7104" max="7104" width="20.33203125" bestFit="1" customWidth="1"/>
    <col min="7105" max="7105" width="17" bestFit="1" customWidth="1"/>
    <col min="7106" max="7106" width="20.33203125" bestFit="1" customWidth="1"/>
    <col min="7107" max="7107" width="17" bestFit="1" customWidth="1"/>
    <col min="7108" max="7108" width="20.33203125" bestFit="1" customWidth="1"/>
    <col min="7109" max="7109" width="17" bestFit="1" customWidth="1"/>
    <col min="7110" max="7110" width="20.33203125" bestFit="1" customWidth="1"/>
    <col min="7111" max="7111" width="17" bestFit="1" customWidth="1"/>
    <col min="7112" max="7112" width="20.33203125" bestFit="1" customWidth="1"/>
    <col min="7113" max="7113" width="17" bestFit="1" customWidth="1"/>
    <col min="7114" max="7114" width="20.33203125" bestFit="1" customWidth="1"/>
    <col min="7115" max="7115" width="17" bestFit="1" customWidth="1"/>
    <col min="7116" max="7116" width="20.33203125" bestFit="1" customWidth="1"/>
    <col min="7117" max="7117" width="17" bestFit="1" customWidth="1"/>
    <col min="7118" max="7118" width="20.33203125" bestFit="1" customWidth="1"/>
    <col min="7119" max="7119" width="17" bestFit="1" customWidth="1"/>
    <col min="7120" max="7120" width="20.33203125" bestFit="1" customWidth="1"/>
    <col min="7121" max="7121" width="17" bestFit="1" customWidth="1"/>
    <col min="7122" max="7122" width="20.33203125" bestFit="1" customWidth="1"/>
    <col min="7123" max="7123" width="17" bestFit="1" customWidth="1"/>
    <col min="7124" max="7124" width="20.33203125" bestFit="1" customWidth="1"/>
    <col min="7125" max="7125" width="17" bestFit="1" customWidth="1"/>
    <col min="7126" max="7126" width="20.33203125" bestFit="1" customWidth="1"/>
    <col min="7127" max="7127" width="17" bestFit="1" customWidth="1"/>
    <col min="7128" max="7128" width="20.33203125" bestFit="1" customWidth="1"/>
    <col min="7129" max="7129" width="17" bestFit="1" customWidth="1"/>
    <col min="7130" max="7130" width="20.33203125" bestFit="1" customWidth="1"/>
    <col min="7131" max="7131" width="17" bestFit="1" customWidth="1"/>
    <col min="7132" max="7132" width="20.33203125" bestFit="1" customWidth="1"/>
    <col min="7133" max="7133" width="17" bestFit="1" customWidth="1"/>
    <col min="7134" max="7134" width="20.33203125" bestFit="1" customWidth="1"/>
    <col min="7135" max="7135" width="17" bestFit="1" customWidth="1"/>
    <col min="7136" max="7136" width="20.33203125" bestFit="1" customWidth="1"/>
    <col min="7137" max="7137" width="17" bestFit="1" customWidth="1"/>
    <col min="7138" max="7138" width="20.33203125" bestFit="1" customWidth="1"/>
    <col min="7139" max="7139" width="17" bestFit="1" customWidth="1"/>
    <col min="7140" max="7140" width="20.33203125" bestFit="1" customWidth="1"/>
    <col min="7141" max="7141" width="17" bestFit="1" customWidth="1"/>
    <col min="7142" max="7142" width="20.33203125" bestFit="1" customWidth="1"/>
    <col min="7143" max="7143" width="17" bestFit="1" customWidth="1"/>
    <col min="7144" max="7144" width="20.33203125" bestFit="1" customWidth="1"/>
    <col min="7145" max="7145" width="17" bestFit="1" customWidth="1"/>
    <col min="7146" max="7146" width="20.33203125" bestFit="1" customWidth="1"/>
    <col min="7147" max="7147" width="17" bestFit="1" customWidth="1"/>
    <col min="7148" max="7148" width="20.33203125" bestFit="1" customWidth="1"/>
    <col min="7149" max="7149" width="17" bestFit="1" customWidth="1"/>
    <col min="7150" max="7150" width="20.33203125" bestFit="1" customWidth="1"/>
    <col min="7151" max="7151" width="17" bestFit="1" customWidth="1"/>
    <col min="7152" max="7152" width="20.33203125" bestFit="1" customWidth="1"/>
    <col min="7153" max="7153" width="17" bestFit="1" customWidth="1"/>
    <col min="7154" max="7154" width="20.33203125" bestFit="1" customWidth="1"/>
    <col min="7155" max="7155" width="17" bestFit="1" customWidth="1"/>
    <col min="7156" max="7156" width="20.33203125" bestFit="1" customWidth="1"/>
    <col min="7157" max="7157" width="17" bestFit="1" customWidth="1"/>
    <col min="7158" max="7158" width="20.33203125" bestFit="1" customWidth="1"/>
    <col min="7159" max="7159" width="17" bestFit="1" customWidth="1"/>
    <col min="7160" max="7160" width="20.33203125" bestFit="1" customWidth="1"/>
    <col min="7161" max="7161" width="17" bestFit="1" customWidth="1"/>
    <col min="7162" max="7162" width="20.33203125" bestFit="1" customWidth="1"/>
    <col min="7163" max="7163" width="17" bestFit="1" customWidth="1"/>
    <col min="7164" max="7164" width="20.33203125" bestFit="1" customWidth="1"/>
    <col min="7165" max="7165" width="17" bestFit="1" customWidth="1"/>
    <col min="7166" max="7166" width="20.33203125" bestFit="1" customWidth="1"/>
    <col min="7167" max="7167" width="17" bestFit="1" customWidth="1"/>
    <col min="7168" max="7168" width="20.33203125" bestFit="1" customWidth="1"/>
    <col min="7169" max="7169" width="17" bestFit="1" customWidth="1"/>
    <col min="7170" max="7170" width="20.33203125" bestFit="1" customWidth="1"/>
    <col min="7171" max="7171" width="17" bestFit="1" customWidth="1"/>
    <col min="7172" max="7172" width="20.33203125" bestFit="1" customWidth="1"/>
    <col min="7173" max="7173" width="17" bestFit="1" customWidth="1"/>
    <col min="7174" max="7174" width="20.33203125" bestFit="1" customWidth="1"/>
    <col min="7175" max="7175" width="17" bestFit="1" customWidth="1"/>
    <col min="7176" max="7176" width="20.33203125" bestFit="1" customWidth="1"/>
    <col min="7177" max="7177" width="17" bestFit="1" customWidth="1"/>
    <col min="7178" max="7178" width="20.33203125" bestFit="1" customWidth="1"/>
    <col min="7179" max="7179" width="17" bestFit="1" customWidth="1"/>
    <col min="7180" max="7180" width="20.33203125" bestFit="1" customWidth="1"/>
    <col min="7181" max="7181" width="17" bestFit="1" customWidth="1"/>
    <col min="7182" max="7182" width="20.33203125" bestFit="1" customWidth="1"/>
    <col min="7183" max="7183" width="17" bestFit="1" customWidth="1"/>
    <col min="7184" max="7184" width="20.33203125" bestFit="1" customWidth="1"/>
    <col min="7185" max="7185" width="17" bestFit="1" customWidth="1"/>
    <col min="7186" max="7186" width="20.33203125" bestFit="1" customWidth="1"/>
    <col min="7187" max="7187" width="17" bestFit="1" customWidth="1"/>
    <col min="7188" max="7188" width="20.33203125" bestFit="1" customWidth="1"/>
    <col min="7189" max="7189" width="17" bestFit="1" customWidth="1"/>
    <col min="7190" max="7190" width="20.33203125" bestFit="1" customWidth="1"/>
    <col min="7191" max="7191" width="17" bestFit="1" customWidth="1"/>
    <col min="7192" max="7192" width="20.33203125" bestFit="1" customWidth="1"/>
    <col min="7193" max="7193" width="17" bestFit="1" customWidth="1"/>
    <col min="7194" max="7194" width="20.33203125" bestFit="1" customWidth="1"/>
    <col min="7195" max="7195" width="17" bestFit="1" customWidth="1"/>
    <col min="7196" max="7196" width="20.33203125" bestFit="1" customWidth="1"/>
    <col min="7197" max="7197" width="17" bestFit="1" customWidth="1"/>
    <col min="7198" max="7198" width="20.33203125" bestFit="1" customWidth="1"/>
    <col min="7199" max="7199" width="17" bestFit="1" customWidth="1"/>
    <col min="7200" max="7200" width="20.33203125" bestFit="1" customWidth="1"/>
    <col min="7201" max="7201" width="17" bestFit="1" customWidth="1"/>
    <col min="7202" max="7202" width="20.33203125" bestFit="1" customWidth="1"/>
    <col min="7203" max="7203" width="17" bestFit="1" customWidth="1"/>
    <col min="7204" max="7204" width="20.33203125" bestFit="1" customWidth="1"/>
    <col min="7205" max="7205" width="17" bestFit="1" customWidth="1"/>
    <col min="7206" max="7206" width="20.33203125" bestFit="1" customWidth="1"/>
    <col min="7207" max="7207" width="17" bestFit="1" customWidth="1"/>
    <col min="7208" max="7208" width="20.33203125" bestFit="1" customWidth="1"/>
    <col min="7209" max="7209" width="17" bestFit="1" customWidth="1"/>
    <col min="7210" max="7210" width="20.33203125" bestFit="1" customWidth="1"/>
    <col min="7211" max="7211" width="17" bestFit="1" customWidth="1"/>
    <col min="7212" max="7212" width="20.33203125" bestFit="1" customWidth="1"/>
    <col min="7213" max="7213" width="17" bestFit="1" customWidth="1"/>
    <col min="7214" max="7214" width="20.33203125" bestFit="1" customWidth="1"/>
    <col min="7215" max="7215" width="17" bestFit="1" customWidth="1"/>
    <col min="7216" max="7216" width="20.33203125" bestFit="1" customWidth="1"/>
    <col min="7217" max="7217" width="17" bestFit="1" customWidth="1"/>
    <col min="7218" max="7218" width="20.33203125" bestFit="1" customWidth="1"/>
    <col min="7219" max="7219" width="17" bestFit="1" customWidth="1"/>
    <col min="7220" max="7220" width="20.33203125" bestFit="1" customWidth="1"/>
    <col min="7221" max="7221" width="17" bestFit="1" customWidth="1"/>
    <col min="7222" max="7222" width="20.33203125" bestFit="1" customWidth="1"/>
    <col min="7223" max="7223" width="17" bestFit="1" customWidth="1"/>
    <col min="7224" max="7224" width="20.33203125" bestFit="1" customWidth="1"/>
    <col min="7225" max="7225" width="17" bestFit="1" customWidth="1"/>
    <col min="7226" max="7226" width="20.33203125" bestFit="1" customWidth="1"/>
    <col min="7227" max="7227" width="17" bestFit="1" customWidth="1"/>
    <col min="7228" max="7228" width="20.33203125" bestFit="1" customWidth="1"/>
    <col min="7229" max="7229" width="17" bestFit="1" customWidth="1"/>
    <col min="7230" max="7230" width="20.33203125" bestFit="1" customWidth="1"/>
    <col min="7231" max="7231" width="17" bestFit="1" customWidth="1"/>
    <col min="7232" max="7232" width="20.33203125" bestFit="1" customWidth="1"/>
    <col min="7233" max="7233" width="17" bestFit="1" customWidth="1"/>
    <col min="7234" max="7234" width="20.33203125" bestFit="1" customWidth="1"/>
    <col min="7235" max="7235" width="17" bestFit="1" customWidth="1"/>
    <col min="7236" max="7236" width="20.33203125" bestFit="1" customWidth="1"/>
    <col min="7237" max="7237" width="17" bestFit="1" customWidth="1"/>
    <col min="7238" max="7238" width="20.33203125" bestFit="1" customWidth="1"/>
    <col min="7239" max="7239" width="17" bestFit="1" customWidth="1"/>
    <col min="7240" max="7240" width="20.33203125" bestFit="1" customWidth="1"/>
    <col min="7241" max="7241" width="17" bestFit="1" customWidth="1"/>
    <col min="7242" max="7242" width="20.33203125" bestFit="1" customWidth="1"/>
    <col min="7243" max="7243" width="17" bestFit="1" customWidth="1"/>
    <col min="7244" max="7244" width="20.33203125" bestFit="1" customWidth="1"/>
    <col min="7245" max="7245" width="17" bestFit="1" customWidth="1"/>
    <col min="7246" max="7246" width="20.33203125" bestFit="1" customWidth="1"/>
    <col min="7247" max="7247" width="17" bestFit="1" customWidth="1"/>
    <col min="7248" max="7248" width="20.33203125" bestFit="1" customWidth="1"/>
    <col min="7249" max="7249" width="17" bestFit="1" customWidth="1"/>
    <col min="7250" max="7250" width="20.33203125" bestFit="1" customWidth="1"/>
    <col min="7251" max="7251" width="17" bestFit="1" customWidth="1"/>
    <col min="7252" max="7252" width="20.33203125" bestFit="1" customWidth="1"/>
    <col min="7253" max="7253" width="17" bestFit="1" customWidth="1"/>
    <col min="7254" max="7254" width="20.33203125" bestFit="1" customWidth="1"/>
    <col min="7255" max="7255" width="17" bestFit="1" customWidth="1"/>
    <col min="7256" max="7256" width="20.33203125" bestFit="1" customWidth="1"/>
    <col min="7257" max="7257" width="17" bestFit="1" customWidth="1"/>
    <col min="7258" max="7258" width="20.33203125" bestFit="1" customWidth="1"/>
    <col min="7259" max="7259" width="17" bestFit="1" customWidth="1"/>
    <col min="7260" max="7260" width="20.33203125" bestFit="1" customWidth="1"/>
    <col min="7261" max="7261" width="17" bestFit="1" customWidth="1"/>
    <col min="7262" max="7262" width="20.33203125" bestFit="1" customWidth="1"/>
    <col min="7263" max="7263" width="17" bestFit="1" customWidth="1"/>
    <col min="7264" max="7264" width="20.33203125" bestFit="1" customWidth="1"/>
    <col min="7265" max="7265" width="17" bestFit="1" customWidth="1"/>
    <col min="7266" max="7266" width="20.33203125" bestFit="1" customWidth="1"/>
    <col min="7267" max="7267" width="17" bestFit="1" customWidth="1"/>
    <col min="7268" max="7268" width="20.33203125" bestFit="1" customWidth="1"/>
    <col min="7269" max="7269" width="17" bestFit="1" customWidth="1"/>
    <col min="7270" max="7270" width="20.33203125" bestFit="1" customWidth="1"/>
    <col min="7271" max="7271" width="17" bestFit="1" customWidth="1"/>
    <col min="7272" max="7272" width="20.33203125" bestFit="1" customWidth="1"/>
    <col min="7273" max="7273" width="17" bestFit="1" customWidth="1"/>
    <col min="7274" max="7274" width="20.33203125" bestFit="1" customWidth="1"/>
    <col min="7275" max="7275" width="17" bestFit="1" customWidth="1"/>
    <col min="7276" max="7276" width="20.33203125" bestFit="1" customWidth="1"/>
    <col min="7277" max="7277" width="17" bestFit="1" customWidth="1"/>
    <col min="7278" max="7278" width="20.33203125" bestFit="1" customWidth="1"/>
    <col min="7279" max="7279" width="17" bestFit="1" customWidth="1"/>
    <col min="7280" max="7280" width="20.33203125" bestFit="1" customWidth="1"/>
    <col min="7281" max="7281" width="17" bestFit="1" customWidth="1"/>
    <col min="7282" max="7282" width="20.33203125" bestFit="1" customWidth="1"/>
    <col min="7283" max="7283" width="17" bestFit="1" customWidth="1"/>
    <col min="7284" max="7284" width="20.33203125" bestFit="1" customWidth="1"/>
    <col min="7285" max="7285" width="17" bestFit="1" customWidth="1"/>
    <col min="7286" max="7286" width="20.33203125" bestFit="1" customWidth="1"/>
    <col min="7287" max="7287" width="17" bestFit="1" customWidth="1"/>
    <col min="7288" max="7288" width="20.33203125" bestFit="1" customWidth="1"/>
    <col min="7289" max="7289" width="17" bestFit="1" customWidth="1"/>
    <col min="7290" max="7290" width="20.33203125" bestFit="1" customWidth="1"/>
    <col min="7291" max="7291" width="17" bestFit="1" customWidth="1"/>
    <col min="7292" max="7292" width="20.33203125" bestFit="1" customWidth="1"/>
    <col min="7293" max="7293" width="17" bestFit="1" customWidth="1"/>
    <col min="7294" max="7294" width="20.33203125" bestFit="1" customWidth="1"/>
    <col min="7295" max="7295" width="17" bestFit="1" customWidth="1"/>
    <col min="7296" max="7296" width="20.33203125" bestFit="1" customWidth="1"/>
    <col min="7297" max="7297" width="17" bestFit="1" customWidth="1"/>
    <col min="7298" max="7298" width="20.33203125" bestFit="1" customWidth="1"/>
    <col min="7299" max="7299" width="17" bestFit="1" customWidth="1"/>
    <col min="7300" max="7300" width="20.33203125" bestFit="1" customWidth="1"/>
    <col min="7301" max="7301" width="17" bestFit="1" customWidth="1"/>
    <col min="7302" max="7302" width="20.33203125" bestFit="1" customWidth="1"/>
    <col min="7303" max="7303" width="17" bestFit="1" customWidth="1"/>
    <col min="7304" max="7304" width="20.33203125" bestFit="1" customWidth="1"/>
    <col min="7305" max="7305" width="17" bestFit="1" customWidth="1"/>
    <col min="7306" max="7306" width="20.33203125" bestFit="1" customWidth="1"/>
    <col min="7307" max="7307" width="17" bestFit="1" customWidth="1"/>
    <col min="7308" max="7308" width="20.33203125" bestFit="1" customWidth="1"/>
    <col min="7309" max="7309" width="17" bestFit="1" customWidth="1"/>
    <col min="7310" max="7310" width="20.33203125" bestFit="1" customWidth="1"/>
    <col min="7311" max="7311" width="17" bestFit="1" customWidth="1"/>
    <col min="7312" max="7312" width="20.33203125" bestFit="1" customWidth="1"/>
    <col min="7313" max="7313" width="17" bestFit="1" customWidth="1"/>
    <col min="7314" max="7314" width="20.33203125" bestFit="1" customWidth="1"/>
    <col min="7315" max="7315" width="17" bestFit="1" customWidth="1"/>
    <col min="7316" max="7316" width="20.33203125" bestFit="1" customWidth="1"/>
    <col min="7317" max="7317" width="17" bestFit="1" customWidth="1"/>
    <col min="7318" max="7318" width="20.33203125" bestFit="1" customWidth="1"/>
    <col min="7319" max="7319" width="17" bestFit="1" customWidth="1"/>
    <col min="7320" max="7320" width="20.33203125" bestFit="1" customWidth="1"/>
    <col min="7321" max="7321" width="17" bestFit="1" customWidth="1"/>
    <col min="7322" max="7322" width="20.33203125" bestFit="1" customWidth="1"/>
    <col min="7323" max="7323" width="17" bestFit="1" customWidth="1"/>
    <col min="7324" max="7324" width="20.33203125" bestFit="1" customWidth="1"/>
    <col min="7325" max="7325" width="17" bestFit="1" customWidth="1"/>
    <col min="7326" max="7326" width="20.33203125" bestFit="1" customWidth="1"/>
    <col min="7327" max="7327" width="17" bestFit="1" customWidth="1"/>
    <col min="7328" max="7328" width="20.33203125" bestFit="1" customWidth="1"/>
    <col min="7329" max="7329" width="17" bestFit="1" customWidth="1"/>
    <col min="7330" max="7330" width="20.33203125" bestFit="1" customWidth="1"/>
    <col min="7331" max="7331" width="17" bestFit="1" customWidth="1"/>
    <col min="7332" max="7332" width="20.33203125" bestFit="1" customWidth="1"/>
    <col min="7333" max="7333" width="17" bestFit="1" customWidth="1"/>
    <col min="7334" max="7334" width="20.33203125" bestFit="1" customWidth="1"/>
    <col min="7335" max="7335" width="17" bestFit="1" customWidth="1"/>
    <col min="7336" max="7336" width="20.33203125" bestFit="1" customWidth="1"/>
    <col min="7337" max="7337" width="17" bestFit="1" customWidth="1"/>
    <col min="7338" max="7338" width="20.33203125" bestFit="1" customWidth="1"/>
    <col min="7339" max="7339" width="17" bestFit="1" customWidth="1"/>
    <col min="7340" max="7340" width="20.33203125" bestFit="1" customWidth="1"/>
    <col min="7341" max="7341" width="17" bestFit="1" customWidth="1"/>
    <col min="7342" max="7342" width="20.33203125" bestFit="1" customWidth="1"/>
    <col min="7343" max="7343" width="17" bestFit="1" customWidth="1"/>
    <col min="7344" max="7344" width="20.33203125" bestFit="1" customWidth="1"/>
    <col min="7345" max="7345" width="17" bestFit="1" customWidth="1"/>
    <col min="7346" max="7346" width="20.33203125" bestFit="1" customWidth="1"/>
    <col min="7347" max="7347" width="17" bestFit="1" customWidth="1"/>
    <col min="7348" max="7348" width="20.33203125" bestFit="1" customWidth="1"/>
    <col min="7349" max="7349" width="17" bestFit="1" customWidth="1"/>
    <col min="7350" max="7350" width="20.33203125" bestFit="1" customWidth="1"/>
    <col min="7351" max="7351" width="17" bestFit="1" customWidth="1"/>
    <col min="7352" max="7352" width="20.33203125" bestFit="1" customWidth="1"/>
    <col min="7353" max="7353" width="17" bestFit="1" customWidth="1"/>
    <col min="7354" max="7354" width="20.33203125" bestFit="1" customWidth="1"/>
    <col min="7355" max="7355" width="17" bestFit="1" customWidth="1"/>
    <col min="7356" max="7356" width="20.33203125" bestFit="1" customWidth="1"/>
    <col min="7357" max="7357" width="17" bestFit="1" customWidth="1"/>
    <col min="7358" max="7358" width="20.33203125" bestFit="1" customWidth="1"/>
    <col min="7359" max="7359" width="17" bestFit="1" customWidth="1"/>
    <col min="7360" max="7360" width="20.33203125" bestFit="1" customWidth="1"/>
    <col min="7361" max="7361" width="17" bestFit="1" customWidth="1"/>
    <col min="7362" max="7362" width="20.33203125" bestFit="1" customWidth="1"/>
    <col min="7363" max="7363" width="17" bestFit="1" customWidth="1"/>
    <col min="7364" max="7364" width="20.33203125" bestFit="1" customWidth="1"/>
    <col min="7365" max="7365" width="17" bestFit="1" customWidth="1"/>
    <col min="7366" max="7366" width="20.33203125" bestFit="1" customWidth="1"/>
    <col min="7367" max="7367" width="17" bestFit="1" customWidth="1"/>
    <col min="7368" max="7368" width="20.33203125" bestFit="1" customWidth="1"/>
    <col min="7369" max="7369" width="17" bestFit="1" customWidth="1"/>
    <col min="7370" max="7370" width="20.33203125" bestFit="1" customWidth="1"/>
    <col min="7371" max="7371" width="17" bestFit="1" customWidth="1"/>
    <col min="7372" max="7372" width="20.33203125" bestFit="1" customWidth="1"/>
    <col min="7373" max="7373" width="17" bestFit="1" customWidth="1"/>
    <col min="7374" max="7374" width="20.33203125" bestFit="1" customWidth="1"/>
    <col min="7375" max="7375" width="17" bestFit="1" customWidth="1"/>
    <col min="7376" max="7376" width="20.33203125" bestFit="1" customWidth="1"/>
    <col min="7377" max="7377" width="17" bestFit="1" customWidth="1"/>
    <col min="7378" max="7378" width="20.33203125" bestFit="1" customWidth="1"/>
    <col min="7379" max="7379" width="17" bestFit="1" customWidth="1"/>
    <col min="7380" max="7380" width="20.33203125" bestFit="1" customWidth="1"/>
    <col min="7381" max="7381" width="17" bestFit="1" customWidth="1"/>
    <col min="7382" max="7382" width="20.33203125" bestFit="1" customWidth="1"/>
    <col min="7383" max="7383" width="17" bestFit="1" customWidth="1"/>
    <col min="7384" max="7384" width="20.33203125" bestFit="1" customWidth="1"/>
    <col min="7385" max="7385" width="17" bestFit="1" customWidth="1"/>
    <col min="7386" max="7386" width="20.33203125" bestFit="1" customWidth="1"/>
    <col min="7387" max="7387" width="17" bestFit="1" customWidth="1"/>
    <col min="7388" max="7388" width="20.33203125" bestFit="1" customWidth="1"/>
    <col min="7389" max="7389" width="17" bestFit="1" customWidth="1"/>
    <col min="7390" max="7390" width="20.33203125" bestFit="1" customWidth="1"/>
    <col min="7391" max="7391" width="17" bestFit="1" customWidth="1"/>
    <col min="7392" max="7392" width="20.33203125" bestFit="1" customWidth="1"/>
    <col min="7393" max="7393" width="17" bestFit="1" customWidth="1"/>
    <col min="7394" max="7394" width="20.33203125" bestFit="1" customWidth="1"/>
    <col min="7395" max="7395" width="17" bestFit="1" customWidth="1"/>
    <col min="7396" max="7396" width="20.33203125" bestFit="1" customWidth="1"/>
    <col min="7397" max="7397" width="17" bestFit="1" customWidth="1"/>
    <col min="7398" max="7398" width="20.33203125" bestFit="1" customWidth="1"/>
    <col min="7399" max="7399" width="17" bestFit="1" customWidth="1"/>
    <col min="7400" max="7400" width="20.33203125" bestFit="1" customWidth="1"/>
    <col min="7401" max="7401" width="17" bestFit="1" customWidth="1"/>
    <col min="7402" max="7402" width="20.33203125" bestFit="1" customWidth="1"/>
    <col min="7403" max="7403" width="17" bestFit="1" customWidth="1"/>
    <col min="7404" max="7404" width="20.33203125" bestFit="1" customWidth="1"/>
    <col min="7405" max="7405" width="17" bestFit="1" customWidth="1"/>
    <col min="7406" max="7406" width="20.33203125" bestFit="1" customWidth="1"/>
    <col min="7407" max="7407" width="17" bestFit="1" customWidth="1"/>
    <col min="7408" max="7408" width="20.33203125" bestFit="1" customWidth="1"/>
    <col min="7409" max="7409" width="17" bestFit="1" customWidth="1"/>
    <col min="7410" max="7410" width="20.33203125" bestFit="1" customWidth="1"/>
    <col min="7411" max="7411" width="17" bestFit="1" customWidth="1"/>
    <col min="7412" max="7412" width="20.33203125" bestFit="1" customWidth="1"/>
    <col min="7413" max="7413" width="17" bestFit="1" customWidth="1"/>
    <col min="7414" max="7414" width="20.33203125" bestFit="1" customWidth="1"/>
    <col min="7415" max="7415" width="17" bestFit="1" customWidth="1"/>
    <col min="7416" max="7416" width="20.33203125" bestFit="1" customWidth="1"/>
    <col min="7417" max="7417" width="17" bestFit="1" customWidth="1"/>
    <col min="7418" max="7418" width="20.33203125" bestFit="1" customWidth="1"/>
    <col min="7419" max="7419" width="17" bestFit="1" customWidth="1"/>
    <col min="7420" max="7420" width="20.33203125" bestFit="1" customWidth="1"/>
    <col min="7421" max="7421" width="17" bestFit="1" customWidth="1"/>
    <col min="7422" max="7422" width="20.33203125" bestFit="1" customWidth="1"/>
    <col min="7423" max="7423" width="17" bestFit="1" customWidth="1"/>
    <col min="7424" max="7424" width="20.33203125" bestFit="1" customWidth="1"/>
    <col min="7425" max="7425" width="17" bestFit="1" customWidth="1"/>
    <col min="7426" max="7426" width="20.33203125" bestFit="1" customWidth="1"/>
    <col min="7427" max="7427" width="17" bestFit="1" customWidth="1"/>
    <col min="7428" max="7428" width="20.33203125" bestFit="1" customWidth="1"/>
    <col min="7429" max="7429" width="17" bestFit="1" customWidth="1"/>
    <col min="7430" max="7430" width="20.33203125" bestFit="1" customWidth="1"/>
    <col min="7431" max="7431" width="17" bestFit="1" customWidth="1"/>
    <col min="7432" max="7432" width="20.33203125" bestFit="1" customWidth="1"/>
    <col min="7433" max="7433" width="17" bestFit="1" customWidth="1"/>
    <col min="7434" max="7434" width="20.33203125" bestFit="1" customWidth="1"/>
    <col min="7435" max="7435" width="17" bestFit="1" customWidth="1"/>
    <col min="7436" max="7436" width="20.33203125" bestFit="1" customWidth="1"/>
    <col min="7437" max="7437" width="17" bestFit="1" customWidth="1"/>
    <col min="7438" max="7438" width="20.33203125" bestFit="1" customWidth="1"/>
    <col min="7439" max="7439" width="17" bestFit="1" customWidth="1"/>
    <col min="7440" max="7440" width="20.33203125" bestFit="1" customWidth="1"/>
    <col min="7441" max="7441" width="17" bestFit="1" customWidth="1"/>
    <col min="7442" max="7442" width="20.33203125" bestFit="1" customWidth="1"/>
    <col min="7443" max="7443" width="17" bestFit="1" customWidth="1"/>
    <col min="7444" max="7444" width="20.33203125" bestFit="1" customWidth="1"/>
    <col min="7445" max="7445" width="17" bestFit="1" customWidth="1"/>
    <col min="7446" max="7446" width="20.33203125" bestFit="1" customWidth="1"/>
    <col min="7447" max="7447" width="17" bestFit="1" customWidth="1"/>
    <col min="7448" max="7448" width="20.33203125" bestFit="1" customWidth="1"/>
    <col min="7449" max="7449" width="17" bestFit="1" customWidth="1"/>
    <col min="7450" max="7450" width="20.33203125" bestFit="1" customWidth="1"/>
    <col min="7451" max="7451" width="17" bestFit="1" customWidth="1"/>
    <col min="7452" max="7452" width="20.33203125" bestFit="1" customWidth="1"/>
    <col min="7453" max="7453" width="17" bestFit="1" customWidth="1"/>
    <col min="7454" max="7454" width="20.33203125" bestFit="1" customWidth="1"/>
    <col min="7455" max="7455" width="17" bestFit="1" customWidth="1"/>
    <col min="7456" max="7456" width="20.33203125" bestFit="1" customWidth="1"/>
    <col min="7457" max="7457" width="17" bestFit="1" customWidth="1"/>
    <col min="7458" max="7458" width="20.33203125" bestFit="1" customWidth="1"/>
    <col min="7459" max="7459" width="17" bestFit="1" customWidth="1"/>
    <col min="7460" max="7460" width="20.33203125" bestFit="1" customWidth="1"/>
    <col min="7461" max="7461" width="17" bestFit="1" customWidth="1"/>
    <col min="7462" max="7462" width="20.33203125" bestFit="1" customWidth="1"/>
    <col min="7463" max="7463" width="17" bestFit="1" customWidth="1"/>
    <col min="7464" max="7464" width="20.33203125" bestFit="1" customWidth="1"/>
    <col min="7465" max="7465" width="17" bestFit="1" customWidth="1"/>
    <col min="7466" max="7466" width="20.33203125" bestFit="1" customWidth="1"/>
    <col min="7467" max="7467" width="17" bestFit="1" customWidth="1"/>
    <col min="7468" max="7468" width="20.33203125" bestFit="1" customWidth="1"/>
    <col min="7469" max="7469" width="17" bestFit="1" customWidth="1"/>
    <col min="7470" max="7470" width="20.33203125" bestFit="1" customWidth="1"/>
    <col min="7471" max="7471" width="17" bestFit="1" customWidth="1"/>
    <col min="7472" max="7472" width="20.33203125" bestFit="1" customWidth="1"/>
    <col min="7473" max="7473" width="17" bestFit="1" customWidth="1"/>
    <col min="7474" max="7474" width="20.33203125" bestFit="1" customWidth="1"/>
    <col min="7475" max="7475" width="17" bestFit="1" customWidth="1"/>
    <col min="7476" max="7476" width="20.33203125" bestFit="1" customWidth="1"/>
    <col min="7477" max="7477" width="17" bestFit="1" customWidth="1"/>
    <col min="7478" max="7478" width="20.33203125" bestFit="1" customWidth="1"/>
    <col min="7479" max="7479" width="17" bestFit="1" customWidth="1"/>
    <col min="7480" max="7480" width="20.33203125" bestFit="1" customWidth="1"/>
    <col min="7481" max="7481" width="17" bestFit="1" customWidth="1"/>
    <col min="7482" max="7482" width="20.33203125" bestFit="1" customWidth="1"/>
    <col min="7483" max="7483" width="17" bestFit="1" customWidth="1"/>
    <col min="7484" max="7484" width="20.33203125" bestFit="1" customWidth="1"/>
    <col min="7485" max="7485" width="17" bestFit="1" customWidth="1"/>
    <col min="7486" max="7486" width="20.33203125" bestFit="1" customWidth="1"/>
    <col min="7487" max="7487" width="17" bestFit="1" customWidth="1"/>
    <col min="7488" max="7488" width="20.33203125" bestFit="1" customWidth="1"/>
    <col min="7489" max="7489" width="17" bestFit="1" customWidth="1"/>
    <col min="7490" max="7490" width="20.33203125" bestFit="1" customWidth="1"/>
    <col min="7491" max="7491" width="17" bestFit="1" customWidth="1"/>
    <col min="7492" max="7492" width="20.33203125" bestFit="1" customWidth="1"/>
    <col min="7493" max="7493" width="17" bestFit="1" customWidth="1"/>
    <col min="7494" max="7494" width="20.33203125" bestFit="1" customWidth="1"/>
    <col min="7495" max="7495" width="17" bestFit="1" customWidth="1"/>
    <col min="7496" max="7496" width="20.33203125" bestFit="1" customWidth="1"/>
    <col min="7497" max="7497" width="17" bestFit="1" customWidth="1"/>
    <col min="7498" max="7498" width="20.33203125" bestFit="1" customWidth="1"/>
    <col min="7499" max="7499" width="17" bestFit="1" customWidth="1"/>
    <col min="7500" max="7500" width="20.33203125" bestFit="1" customWidth="1"/>
    <col min="7501" max="7501" width="17" bestFit="1" customWidth="1"/>
    <col min="7502" max="7502" width="20.33203125" bestFit="1" customWidth="1"/>
    <col min="7503" max="7503" width="17" bestFit="1" customWidth="1"/>
    <col min="7504" max="7504" width="20.33203125" bestFit="1" customWidth="1"/>
    <col min="7505" max="7505" width="17" bestFit="1" customWidth="1"/>
    <col min="7506" max="7506" width="20.33203125" bestFit="1" customWidth="1"/>
    <col min="7507" max="7507" width="17" bestFit="1" customWidth="1"/>
    <col min="7508" max="7508" width="20.33203125" bestFit="1" customWidth="1"/>
    <col min="7509" max="7509" width="17" bestFit="1" customWidth="1"/>
    <col min="7510" max="7510" width="20.33203125" bestFit="1" customWidth="1"/>
    <col min="7511" max="7511" width="17" bestFit="1" customWidth="1"/>
    <col min="7512" max="7512" width="20.33203125" bestFit="1" customWidth="1"/>
    <col min="7513" max="7513" width="17" bestFit="1" customWidth="1"/>
    <col min="7514" max="7514" width="20.33203125" bestFit="1" customWidth="1"/>
    <col min="7515" max="7515" width="17" bestFit="1" customWidth="1"/>
    <col min="7516" max="7516" width="20.33203125" bestFit="1" customWidth="1"/>
    <col min="7517" max="7517" width="17" bestFit="1" customWidth="1"/>
    <col min="7518" max="7518" width="20.33203125" bestFit="1" customWidth="1"/>
    <col min="7519" max="7519" width="17" bestFit="1" customWidth="1"/>
    <col min="7520" max="7520" width="20.33203125" bestFit="1" customWidth="1"/>
    <col min="7521" max="7521" width="17" bestFit="1" customWidth="1"/>
    <col min="7522" max="7522" width="20.33203125" bestFit="1" customWidth="1"/>
    <col min="7523" max="7523" width="17" bestFit="1" customWidth="1"/>
    <col min="7524" max="7524" width="20.33203125" bestFit="1" customWidth="1"/>
    <col min="7525" max="7525" width="17" bestFit="1" customWidth="1"/>
    <col min="7526" max="7526" width="20.33203125" bestFit="1" customWidth="1"/>
    <col min="7527" max="7527" width="17" bestFit="1" customWidth="1"/>
    <col min="7528" max="7528" width="20.33203125" bestFit="1" customWidth="1"/>
    <col min="7529" max="7529" width="17" bestFit="1" customWidth="1"/>
    <col min="7530" max="7530" width="20.33203125" bestFit="1" customWidth="1"/>
    <col min="7531" max="7531" width="17" bestFit="1" customWidth="1"/>
    <col min="7532" max="7532" width="20.33203125" bestFit="1" customWidth="1"/>
    <col min="7533" max="7533" width="17" bestFit="1" customWidth="1"/>
    <col min="7534" max="7534" width="20.33203125" bestFit="1" customWidth="1"/>
    <col min="7535" max="7535" width="17" bestFit="1" customWidth="1"/>
    <col min="7536" max="7536" width="20.33203125" bestFit="1" customWidth="1"/>
    <col min="7537" max="7537" width="17" bestFit="1" customWidth="1"/>
    <col min="7538" max="7538" width="20.33203125" bestFit="1" customWidth="1"/>
    <col min="7539" max="7539" width="17" bestFit="1" customWidth="1"/>
    <col min="7540" max="7540" width="20.33203125" bestFit="1" customWidth="1"/>
    <col min="7541" max="7541" width="17" bestFit="1" customWidth="1"/>
    <col min="7542" max="7542" width="20.33203125" bestFit="1" customWidth="1"/>
    <col min="7543" max="7543" width="17" bestFit="1" customWidth="1"/>
    <col min="7544" max="7544" width="20.33203125" bestFit="1" customWidth="1"/>
    <col min="7545" max="7545" width="17" bestFit="1" customWidth="1"/>
    <col min="7546" max="7546" width="20.33203125" bestFit="1" customWidth="1"/>
    <col min="7547" max="7547" width="17" bestFit="1" customWidth="1"/>
    <col min="7548" max="7548" width="20.33203125" bestFit="1" customWidth="1"/>
    <col min="7549" max="7549" width="17" bestFit="1" customWidth="1"/>
    <col min="7550" max="7550" width="20.33203125" bestFit="1" customWidth="1"/>
    <col min="7551" max="7551" width="17" bestFit="1" customWidth="1"/>
    <col min="7552" max="7552" width="20.33203125" bestFit="1" customWidth="1"/>
    <col min="7553" max="7553" width="17" bestFit="1" customWidth="1"/>
    <col min="7554" max="7554" width="20.33203125" bestFit="1" customWidth="1"/>
    <col min="7555" max="7555" width="17" bestFit="1" customWidth="1"/>
    <col min="7556" max="7556" width="20.33203125" bestFit="1" customWidth="1"/>
    <col min="7557" max="7557" width="17" bestFit="1" customWidth="1"/>
    <col min="7558" max="7558" width="20.33203125" bestFit="1" customWidth="1"/>
    <col min="7559" max="7559" width="17" bestFit="1" customWidth="1"/>
    <col min="7560" max="7560" width="20.33203125" bestFit="1" customWidth="1"/>
    <col min="7561" max="7561" width="17" bestFit="1" customWidth="1"/>
    <col min="7562" max="7562" width="20.33203125" bestFit="1" customWidth="1"/>
    <col min="7563" max="7563" width="17" bestFit="1" customWidth="1"/>
    <col min="7564" max="7564" width="20.33203125" bestFit="1" customWidth="1"/>
    <col min="7565" max="7565" width="17" bestFit="1" customWidth="1"/>
    <col min="7566" max="7566" width="20.33203125" bestFit="1" customWidth="1"/>
    <col min="7567" max="7567" width="17" bestFit="1" customWidth="1"/>
    <col min="7568" max="7568" width="20.33203125" bestFit="1" customWidth="1"/>
    <col min="7569" max="7569" width="17" bestFit="1" customWidth="1"/>
    <col min="7570" max="7570" width="20.33203125" bestFit="1" customWidth="1"/>
    <col min="7571" max="7571" width="17" bestFit="1" customWidth="1"/>
    <col min="7572" max="7572" width="20.33203125" bestFit="1" customWidth="1"/>
    <col min="7573" max="7573" width="17" bestFit="1" customWidth="1"/>
    <col min="7574" max="7574" width="20.33203125" bestFit="1" customWidth="1"/>
    <col min="7575" max="7575" width="17" bestFit="1" customWidth="1"/>
    <col min="7576" max="7576" width="20.33203125" bestFit="1" customWidth="1"/>
    <col min="7577" max="7577" width="17" bestFit="1" customWidth="1"/>
    <col min="7578" max="7578" width="20.33203125" bestFit="1" customWidth="1"/>
    <col min="7579" max="7579" width="17" bestFit="1" customWidth="1"/>
    <col min="7580" max="7580" width="20.33203125" bestFit="1" customWidth="1"/>
    <col min="7581" max="7581" width="17" bestFit="1" customWidth="1"/>
    <col min="7582" max="7582" width="20.33203125" bestFit="1" customWidth="1"/>
    <col min="7583" max="7583" width="17" bestFit="1" customWidth="1"/>
    <col min="7584" max="7584" width="20.33203125" bestFit="1" customWidth="1"/>
    <col min="7585" max="7585" width="17" bestFit="1" customWidth="1"/>
    <col min="7586" max="7586" width="20.33203125" bestFit="1" customWidth="1"/>
    <col min="7587" max="7587" width="17" bestFit="1" customWidth="1"/>
    <col min="7588" max="7588" width="20.33203125" bestFit="1" customWidth="1"/>
    <col min="7589" max="7589" width="17" bestFit="1" customWidth="1"/>
    <col min="7590" max="7590" width="20.33203125" bestFit="1" customWidth="1"/>
    <col min="7591" max="7591" width="17" bestFit="1" customWidth="1"/>
    <col min="7592" max="7592" width="20.33203125" bestFit="1" customWidth="1"/>
    <col min="7593" max="7593" width="17" bestFit="1" customWidth="1"/>
    <col min="7594" max="7594" width="20.33203125" bestFit="1" customWidth="1"/>
    <col min="7595" max="7595" width="17" bestFit="1" customWidth="1"/>
    <col min="7596" max="7596" width="20.33203125" bestFit="1" customWidth="1"/>
    <col min="7597" max="7597" width="17" bestFit="1" customWidth="1"/>
    <col min="7598" max="7598" width="20.33203125" bestFit="1" customWidth="1"/>
    <col min="7599" max="7599" width="17" bestFit="1" customWidth="1"/>
    <col min="7600" max="7600" width="20.33203125" bestFit="1" customWidth="1"/>
    <col min="7601" max="7601" width="17" bestFit="1" customWidth="1"/>
    <col min="7602" max="7602" width="20.33203125" bestFit="1" customWidth="1"/>
    <col min="7603" max="7603" width="17" bestFit="1" customWidth="1"/>
    <col min="7604" max="7604" width="20.33203125" bestFit="1" customWidth="1"/>
    <col min="7605" max="7605" width="17" bestFit="1" customWidth="1"/>
    <col min="7606" max="7606" width="20.33203125" bestFit="1" customWidth="1"/>
    <col min="7607" max="7607" width="17" bestFit="1" customWidth="1"/>
    <col min="7608" max="7608" width="20.33203125" bestFit="1" customWidth="1"/>
    <col min="7609" max="7609" width="17" bestFit="1" customWidth="1"/>
    <col min="7610" max="7610" width="20.33203125" bestFit="1" customWidth="1"/>
    <col min="7611" max="7611" width="17" bestFit="1" customWidth="1"/>
    <col min="7612" max="7612" width="20.33203125" bestFit="1" customWidth="1"/>
    <col min="7613" max="7613" width="17" bestFit="1" customWidth="1"/>
    <col min="7614" max="7614" width="20.33203125" bestFit="1" customWidth="1"/>
    <col min="7615" max="7615" width="17" bestFit="1" customWidth="1"/>
    <col min="7616" max="7616" width="20.33203125" bestFit="1" customWidth="1"/>
    <col min="7617" max="7617" width="17" bestFit="1" customWidth="1"/>
    <col min="7618" max="7618" width="20.33203125" bestFit="1" customWidth="1"/>
    <col min="7619" max="7619" width="17" bestFit="1" customWidth="1"/>
    <col min="7620" max="7620" width="20.33203125" bestFit="1" customWidth="1"/>
    <col min="7621" max="7621" width="17" bestFit="1" customWidth="1"/>
    <col min="7622" max="7622" width="20.33203125" bestFit="1" customWidth="1"/>
    <col min="7623" max="7623" width="17" bestFit="1" customWidth="1"/>
    <col min="7624" max="7624" width="20.33203125" bestFit="1" customWidth="1"/>
    <col min="7625" max="7625" width="17" bestFit="1" customWidth="1"/>
    <col min="7626" max="7626" width="20.33203125" bestFit="1" customWidth="1"/>
    <col min="7627" max="7627" width="17" bestFit="1" customWidth="1"/>
    <col min="7628" max="7628" width="20.33203125" bestFit="1" customWidth="1"/>
    <col min="7629" max="7629" width="17" bestFit="1" customWidth="1"/>
    <col min="7630" max="7630" width="20.33203125" bestFit="1" customWidth="1"/>
    <col min="7631" max="7631" width="17" bestFit="1" customWidth="1"/>
    <col min="7632" max="7632" width="20.33203125" bestFit="1" customWidth="1"/>
    <col min="7633" max="7633" width="17" bestFit="1" customWidth="1"/>
    <col min="7634" max="7634" width="20.33203125" bestFit="1" customWidth="1"/>
    <col min="7635" max="7635" width="17" bestFit="1" customWidth="1"/>
    <col min="7636" max="7636" width="20.33203125" bestFit="1" customWidth="1"/>
    <col min="7637" max="7637" width="17" bestFit="1" customWidth="1"/>
    <col min="7638" max="7638" width="20.33203125" bestFit="1" customWidth="1"/>
    <col min="7639" max="7639" width="17" bestFit="1" customWidth="1"/>
    <col min="7640" max="7640" width="20.33203125" bestFit="1" customWidth="1"/>
    <col min="7641" max="7641" width="17" bestFit="1" customWidth="1"/>
    <col min="7642" max="7642" width="20.33203125" bestFit="1" customWidth="1"/>
    <col min="7643" max="7643" width="17" bestFit="1" customWidth="1"/>
    <col min="7644" max="7644" width="20.33203125" bestFit="1" customWidth="1"/>
    <col min="7645" max="7645" width="17" bestFit="1" customWidth="1"/>
    <col min="7646" max="7646" width="20.33203125" bestFit="1" customWidth="1"/>
    <col min="7647" max="7647" width="17" bestFit="1" customWidth="1"/>
    <col min="7648" max="7648" width="20.33203125" bestFit="1" customWidth="1"/>
    <col min="7649" max="7649" width="17" bestFit="1" customWidth="1"/>
    <col min="7650" max="7650" width="20.33203125" bestFit="1" customWidth="1"/>
    <col min="7651" max="7651" width="17" bestFit="1" customWidth="1"/>
    <col min="7652" max="7652" width="20.33203125" bestFit="1" customWidth="1"/>
    <col min="7653" max="7653" width="17" bestFit="1" customWidth="1"/>
    <col min="7654" max="7654" width="20.33203125" bestFit="1" customWidth="1"/>
    <col min="7655" max="7655" width="17" bestFit="1" customWidth="1"/>
    <col min="7656" max="7656" width="20.33203125" bestFit="1" customWidth="1"/>
    <col min="7657" max="7657" width="17" bestFit="1" customWidth="1"/>
    <col min="7658" max="7658" width="20.33203125" bestFit="1" customWidth="1"/>
    <col min="7659" max="7659" width="17" bestFit="1" customWidth="1"/>
    <col min="7660" max="7660" width="20.33203125" bestFit="1" customWidth="1"/>
    <col min="7661" max="7661" width="17" bestFit="1" customWidth="1"/>
    <col min="7662" max="7662" width="20.33203125" bestFit="1" customWidth="1"/>
    <col min="7663" max="7663" width="17" bestFit="1" customWidth="1"/>
    <col min="7664" max="7664" width="20.33203125" bestFit="1" customWidth="1"/>
    <col min="7665" max="7665" width="17" bestFit="1" customWidth="1"/>
    <col min="7666" max="7666" width="20.33203125" bestFit="1" customWidth="1"/>
    <col min="7667" max="7667" width="17" bestFit="1" customWidth="1"/>
    <col min="7668" max="7668" width="20.33203125" bestFit="1" customWidth="1"/>
    <col min="7669" max="7669" width="17" bestFit="1" customWidth="1"/>
    <col min="7670" max="7670" width="20.33203125" bestFit="1" customWidth="1"/>
    <col min="7671" max="7671" width="17" bestFit="1" customWidth="1"/>
    <col min="7672" max="7672" width="20.33203125" bestFit="1" customWidth="1"/>
    <col min="7673" max="7673" width="17" bestFit="1" customWidth="1"/>
    <col min="7674" max="7674" width="20.33203125" bestFit="1" customWidth="1"/>
    <col min="7675" max="7675" width="17" bestFit="1" customWidth="1"/>
    <col min="7676" max="7676" width="20.33203125" bestFit="1" customWidth="1"/>
    <col min="7677" max="7677" width="17" bestFit="1" customWidth="1"/>
    <col min="7678" max="7678" width="20.33203125" bestFit="1" customWidth="1"/>
    <col min="7679" max="7679" width="17" bestFit="1" customWidth="1"/>
    <col min="7680" max="7680" width="20.33203125" bestFit="1" customWidth="1"/>
    <col min="7681" max="7681" width="17" bestFit="1" customWidth="1"/>
    <col min="7682" max="7682" width="20.33203125" bestFit="1" customWidth="1"/>
    <col min="7683" max="7683" width="17" bestFit="1" customWidth="1"/>
    <col min="7684" max="7684" width="20.33203125" bestFit="1" customWidth="1"/>
    <col min="7685" max="7685" width="17" bestFit="1" customWidth="1"/>
    <col min="7686" max="7686" width="20.33203125" bestFit="1" customWidth="1"/>
    <col min="7687" max="7687" width="17" bestFit="1" customWidth="1"/>
    <col min="7688" max="7688" width="20.33203125" bestFit="1" customWidth="1"/>
    <col min="7689" max="7689" width="17" bestFit="1" customWidth="1"/>
    <col min="7690" max="7690" width="20.33203125" bestFit="1" customWidth="1"/>
    <col min="7691" max="7691" width="17" bestFit="1" customWidth="1"/>
    <col min="7692" max="7692" width="20.33203125" bestFit="1" customWidth="1"/>
    <col min="7693" max="7693" width="17" bestFit="1" customWidth="1"/>
    <col min="7694" max="7694" width="20.33203125" bestFit="1" customWidth="1"/>
    <col min="7695" max="7695" width="17" bestFit="1" customWidth="1"/>
    <col min="7696" max="7696" width="20.33203125" bestFit="1" customWidth="1"/>
    <col min="7697" max="7697" width="17" bestFit="1" customWidth="1"/>
    <col min="7698" max="7698" width="20.33203125" bestFit="1" customWidth="1"/>
    <col min="7699" max="7699" width="17" bestFit="1" customWidth="1"/>
    <col min="7700" max="7700" width="20.33203125" bestFit="1" customWidth="1"/>
    <col min="7701" max="7701" width="17" bestFit="1" customWidth="1"/>
    <col min="7702" max="7702" width="20.33203125" bestFit="1" customWidth="1"/>
    <col min="7703" max="7703" width="17" bestFit="1" customWidth="1"/>
    <col min="7704" max="7704" width="20.33203125" bestFit="1" customWidth="1"/>
    <col min="7705" max="7705" width="17" bestFit="1" customWidth="1"/>
    <col min="7706" max="7706" width="20.33203125" bestFit="1" customWidth="1"/>
    <col min="7707" max="7707" width="17" bestFit="1" customWidth="1"/>
    <col min="7708" max="7708" width="20.33203125" bestFit="1" customWidth="1"/>
    <col min="7709" max="7709" width="17" bestFit="1" customWidth="1"/>
    <col min="7710" max="7710" width="20.33203125" bestFit="1" customWidth="1"/>
    <col min="7711" max="7711" width="17" bestFit="1" customWidth="1"/>
    <col min="7712" max="7712" width="20.33203125" bestFit="1" customWidth="1"/>
    <col min="7713" max="7713" width="17" bestFit="1" customWidth="1"/>
    <col min="7714" max="7714" width="20.33203125" bestFit="1" customWidth="1"/>
    <col min="7715" max="7715" width="17" bestFit="1" customWidth="1"/>
    <col min="7716" max="7716" width="20.33203125" bestFit="1" customWidth="1"/>
    <col min="7717" max="7717" width="17" bestFit="1" customWidth="1"/>
    <col min="7718" max="7718" width="20.33203125" bestFit="1" customWidth="1"/>
    <col min="7719" max="7719" width="17" bestFit="1" customWidth="1"/>
    <col min="7720" max="7720" width="20.33203125" bestFit="1" customWidth="1"/>
    <col min="7721" max="7721" width="17" bestFit="1" customWidth="1"/>
    <col min="7722" max="7722" width="20.33203125" bestFit="1" customWidth="1"/>
    <col min="7723" max="7723" width="17" bestFit="1" customWidth="1"/>
    <col min="7724" max="7724" width="20.33203125" bestFit="1" customWidth="1"/>
    <col min="7725" max="7725" width="17" bestFit="1" customWidth="1"/>
    <col min="7726" max="7726" width="20.33203125" bestFit="1" customWidth="1"/>
    <col min="7727" max="7727" width="17" bestFit="1" customWidth="1"/>
    <col min="7728" max="7728" width="20.33203125" bestFit="1" customWidth="1"/>
    <col min="7729" max="7729" width="17" bestFit="1" customWidth="1"/>
    <col min="7730" max="7730" width="20.33203125" bestFit="1" customWidth="1"/>
    <col min="7731" max="7731" width="17" bestFit="1" customWidth="1"/>
    <col min="7732" max="7732" width="20.33203125" bestFit="1" customWidth="1"/>
    <col min="7733" max="7733" width="17" bestFit="1" customWidth="1"/>
    <col min="7734" max="7734" width="20.33203125" bestFit="1" customWidth="1"/>
    <col min="7735" max="7735" width="17" bestFit="1" customWidth="1"/>
    <col min="7736" max="7736" width="20.33203125" bestFit="1" customWidth="1"/>
    <col min="7737" max="7737" width="17" bestFit="1" customWidth="1"/>
    <col min="7738" max="7738" width="20.33203125" bestFit="1" customWidth="1"/>
    <col min="7739" max="7739" width="17" bestFit="1" customWidth="1"/>
    <col min="7740" max="7740" width="20.33203125" bestFit="1" customWidth="1"/>
    <col min="7741" max="7741" width="17" bestFit="1" customWidth="1"/>
    <col min="7742" max="7742" width="20.33203125" bestFit="1" customWidth="1"/>
    <col min="7743" max="7743" width="17" bestFit="1" customWidth="1"/>
    <col min="7744" max="7744" width="20.33203125" bestFit="1" customWidth="1"/>
    <col min="7745" max="7745" width="17" bestFit="1" customWidth="1"/>
    <col min="7746" max="7746" width="20.33203125" bestFit="1" customWidth="1"/>
    <col min="7747" max="7747" width="17" bestFit="1" customWidth="1"/>
    <col min="7748" max="7748" width="20.33203125" bestFit="1" customWidth="1"/>
    <col min="7749" max="7749" width="17" bestFit="1" customWidth="1"/>
    <col min="7750" max="7750" width="20.33203125" bestFit="1" customWidth="1"/>
    <col min="7751" max="7751" width="17" bestFit="1" customWidth="1"/>
    <col min="7752" max="7752" width="20.33203125" bestFit="1" customWidth="1"/>
    <col min="7753" max="7753" width="17" bestFit="1" customWidth="1"/>
    <col min="7754" max="7754" width="20.33203125" bestFit="1" customWidth="1"/>
    <col min="7755" max="7755" width="17" bestFit="1" customWidth="1"/>
    <col min="7756" max="7756" width="20.33203125" bestFit="1" customWidth="1"/>
    <col min="7757" max="7757" width="17" bestFit="1" customWidth="1"/>
    <col min="7758" max="7758" width="20.33203125" bestFit="1" customWidth="1"/>
    <col min="7759" max="7759" width="17" bestFit="1" customWidth="1"/>
    <col min="7760" max="7760" width="20.33203125" bestFit="1" customWidth="1"/>
    <col min="7761" max="7761" width="17" bestFit="1" customWidth="1"/>
    <col min="7762" max="7762" width="20.33203125" bestFit="1" customWidth="1"/>
    <col min="7763" max="7763" width="17" bestFit="1" customWidth="1"/>
    <col min="7764" max="7764" width="20.33203125" bestFit="1" customWidth="1"/>
    <col min="7765" max="7765" width="17" bestFit="1" customWidth="1"/>
    <col min="7766" max="7766" width="20.33203125" bestFit="1" customWidth="1"/>
    <col min="7767" max="7767" width="17" bestFit="1" customWidth="1"/>
    <col min="7768" max="7768" width="20.33203125" bestFit="1" customWidth="1"/>
    <col min="7769" max="7769" width="17" bestFit="1" customWidth="1"/>
    <col min="7770" max="7770" width="20.33203125" bestFit="1" customWidth="1"/>
    <col min="7771" max="7771" width="17" bestFit="1" customWidth="1"/>
    <col min="7772" max="7772" width="20.33203125" bestFit="1" customWidth="1"/>
    <col min="7773" max="7773" width="17" bestFit="1" customWidth="1"/>
    <col min="7774" max="7774" width="20.33203125" bestFit="1" customWidth="1"/>
    <col min="7775" max="7775" width="17" bestFit="1" customWidth="1"/>
    <col min="7776" max="7776" width="20.33203125" bestFit="1" customWidth="1"/>
    <col min="7777" max="7777" width="17" bestFit="1" customWidth="1"/>
    <col min="7778" max="7778" width="20.33203125" bestFit="1" customWidth="1"/>
    <col min="7779" max="7779" width="17" bestFit="1" customWidth="1"/>
    <col min="7780" max="7780" width="20.33203125" bestFit="1" customWidth="1"/>
    <col min="7781" max="7781" width="17" bestFit="1" customWidth="1"/>
    <col min="7782" max="7782" width="20.33203125" bestFit="1" customWidth="1"/>
    <col min="7783" max="7783" width="17" bestFit="1" customWidth="1"/>
    <col min="7784" max="7784" width="20.33203125" bestFit="1" customWidth="1"/>
    <col min="7785" max="7785" width="17" bestFit="1" customWidth="1"/>
    <col min="7786" max="7786" width="20.33203125" bestFit="1" customWidth="1"/>
    <col min="7787" max="7787" width="17" bestFit="1" customWidth="1"/>
    <col min="7788" max="7788" width="20.33203125" bestFit="1" customWidth="1"/>
    <col min="7789" max="7789" width="17" bestFit="1" customWidth="1"/>
    <col min="7790" max="7790" width="20.33203125" bestFit="1" customWidth="1"/>
    <col min="7791" max="7791" width="17" bestFit="1" customWidth="1"/>
    <col min="7792" max="7792" width="20.33203125" bestFit="1" customWidth="1"/>
    <col min="7793" max="7793" width="17" bestFit="1" customWidth="1"/>
    <col min="7794" max="7794" width="20.33203125" bestFit="1" customWidth="1"/>
    <col min="7795" max="7795" width="17" bestFit="1" customWidth="1"/>
    <col min="7796" max="7796" width="20.33203125" bestFit="1" customWidth="1"/>
    <col min="7797" max="7797" width="17" bestFit="1" customWidth="1"/>
    <col min="7798" max="7798" width="20.33203125" bestFit="1" customWidth="1"/>
    <col min="7799" max="7799" width="17" bestFit="1" customWidth="1"/>
    <col min="7800" max="7800" width="20.33203125" bestFit="1" customWidth="1"/>
    <col min="7801" max="7801" width="17" bestFit="1" customWidth="1"/>
    <col min="7802" max="7802" width="20.33203125" bestFit="1" customWidth="1"/>
    <col min="7803" max="7803" width="17" bestFit="1" customWidth="1"/>
    <col min="7804" max="7804" width="20.33203125" bestFit="1" customWidth="1"/>
    <col min="7805" max="7805" width="17" bestFit="1" customWidth="1"/>
    <col min="7806" max="7806" width="20.33203125" bestFit="1" customWidth="1"/>
    <col min="7807" max="7807" width="17" bestFit="1" customWidth="1"/>
    <col min="7808" max="7808" width="20.33203125" bestFit="1" customWidth="1"/>
    <col min="7809" max="7809" width="17" bestFit="1" customWidth="1"/>
    <col min="7810" max="7810" width="20.33203125" bestFit="1" customWidth="1"/>
    <col min="7811" max="7811" width="17" bestFit="1" customWidth="1"/>
    <col min="7812" max="7812" width="20.33203125" bestFit="1" customWidth="1"/>
    <col min="7813" max="7813" width="17" bestFit="1" customWidth="1"/>
    <col min="7814" max="7814" width="20.33203125" bestFit="1" customWidth="1"/>
    <col min="7815" max="7815" width="17" bestFit="1" customWidth="1"/>
    <col min="7816" max="7816" width="20.33203125" bestFit="1" customWidth="1"/>
    <col min="7817" max="7817" width="17" bestFit="1" customWidth="1"/>
    <col min="7818" max="7818" width="20.33203125" bestFit="1" customWidth="1"/>
    <col min="7819" max="7819" width="17" bestFit="1" customWidth="1"/>
    <col min="7820" max="7820" width="20.33203125" bestFit="1" customWidth="1"/>
    <col min="7821" max="7821" width="17" bestFit="1" customWidth="1"/>
    <col min="7822" max="7822" width="20.33203125" bestFit="1" customWidth="1"/>
    <col min="7823" max="7823" width="17" bestFit="1" customWidth="1"/>
    <col min="7824" max="7824" width="20.33203125" bestFit="1" customWidth="1"/>
    <col min="7825" max="7825" width="17" bestFit="1" customWidth="1"/>
    <col min="7826" max="7826" width="20.33203125" bestFit="1" customWidth="1"/>
    <col min="7827" max="7827" width="17" bestFit="1" customWidth="1"/>
    <col min="7828" max="7828" width="20.33203125" bestFit="1" customWidth="1"/>
    <col min="7829" max="7829" width="17" bestFit="1" customWidth="1"/>
    <col min="7830" max="7830" width="20.33203125" bestFit="1" customWidth="1"/>
    <col min="7831" max="7831" width="17" bestFit="1" customWidth="1"/>
    <col min="7832" max="7832" width="20.33203125" bestFit="1" customWidth="1"/>
    <col min="7833" max="7833" width="17" bestFit="1" customWidth="1"/>
    <col min="7834" max="7834" width="20.33203125" bestFit="1" customWidth="1"/>
    <col min="7835" max="7835" width="17" bestFit="1" customWidth="1"/>
    <col min="7836" max="7836" width="20.33203125" bestFit="1" customWidth="1"/>
    <col min="7837" max="7837" width="17" bestFit="1" customWidth="1"/>
    <col min="7838" max="7838" width="20.33203125" bestFit="1" customWidth="1"/>
    <col min="7839" max="7839" width="17" bestFit="1" customWidth="1"/>
    <col min="7840" max="7840" width="20.33203125" bestFit="1" customWidth="1"/>
    <col min="7841" max="7841" width="17" bestFit="1" customWidth="1"/>
    <col min="7842" max="7842" width="20.33203125" bestFit="1" customWidth="1"/>
    <col min="7843" max="7843" width="17" bestFit="1" customWidth="1"/>
    <col min="7844" max="7844" width="20.33203125" bestFit="1" customWidth="1"/>
    <col min="7845" max="7845" width="17" bestFit="1" customWidth="1"/>
    <col min="7846" max="7846" width="20.33203125" bestFit="1" customWidth="1"/>
    <col min="7847" max="7847" width="17" bestFit="1" customWidth="1"/>
    <col min="7848" max="7848" width="20.33203125" bestFit="1" customWidth="1"/>
    <col min="7849" max="7849" width="17" bestFit="1" customWidth="1"/>
    <col min="7850" max="7850" width="20.33203125" bestFit="1" customWidth="1"/>
    <col min="7851" max="7851" width="17" bestFit="1" customWidth="1"/>
    <col min="7852" max="7852" width="20.33203125" bestFit="1" customWidth="1"/>
    <col min="7853" max="7853" width="17" bestFit="1" customWidth="1"/>
    <col min="7854" max="7854" width="20.33203125" bestFit="1" customWidth="1"/>
    <col min="7855" max="7855" width="17" bestFit="1" customWidth="1"/>
    <col min="7856" max="7856" width="20.33203125" bestFit="1" customWidth="1"/>
    <col min="7857" max="7857" width="17" bestFit="1" customWidth="1"/>
    <col min="7858" max="7858" width="20.33203125" bestFit="1" customWidth="1"/>
    <col min="7859" max="7859" width="17" bestFit="1" customWidth="1"/>
    <col min="7860" max="7860" width="20.33203125" bestFit="1" customWidth="1"/>
    <col min="7861" max="7861" width="17" bestFit="1" customWidth="1"/>
    <col min="7862" max="7862" width="20.33203125" bestFit="1" customWidth="1"/>
    <col min="7863" max="7863" width="17" bestFit="1" customWidth="1"/>
    <col min="7864" max="7864" width="20.33203125" bestFit="1" customWidth="1"/>
    <col min="7865" max="7865" width="17" bestFit="1" customWidth="1"/>
    <col min="7866" max="7866" width="20.33203125" bestFit="1" customWidth="1"/>
    <col min="7867" max="7867" width="17" bestFit="1" customWidth="1"/>
    <col min="7868" max="7868" width="20.33203125" bestFit="1" customWidth="1"/>
    <col min="7869" max="7869" width="17" bestFit="1" customWidth="1"/>
    <col min="7870" max="7870" width="20.33203125" bestFit="1" customWidth="1"/>
    <col min="7871" max="7871" width="17" bestFit="1" customWidth="1"/>
    <col min="7872" max="7872" width="20.33203125" bestFit="1" customWidth="1"/>
    <col min="7873" max="7873" width="17" bestFit="1" customWidth="1"/>
    <col min="7874" max="7874" width="20.33203125" bestFit="1" customWidth="1"/>
    <col min="7875" max="7875" width="17" bestFit="1" customWidth="1"/>
    <col min="7876" max="7876" width="20.33203125" bestFit="1" customWidth="1"/>
    <col min="7877" max="7877" width="17" bestFit="1" customWidth="1"/>
    <col min="7878" max="7878" width="20.33203125" bestFit="1" customWidth="1"/>
    <col min="7879" max="7879" width="17" bestFit="1" customWidth="1"/>
    <col min="7880" max="7880" width="20.33203125" bestFit="1" customWidth="1"/>
    <col min="7881" max="7881" width="17" bestFit="1" customWidth="1"/>
    <col min="7882" max="7882" width="20.33203125" bestFit="1" customWidth="1"/>
    <col min="7883" max="7883" width="17" bestFit="1" customWidth="1"/>
    <col min="7884" max="7884" width="20.33203125" bestFit="1" customWidth="1"/>
    <col min="7885" max="7885" width="17" bestFit="1" customWidth="1"/>
    <col min="7886" max="7886" width="20.33203125" bestFit="1" customWidth="1"/>
    <col min="7887" max="7887" width="17" bestFit="1" customWidth="1"/>
    <col min="7888" max="7888" width="20.33203125" bestFit="1" customWidth="1"/>
    <col min="7889" max="7889" width="17" bestFit="1" customWidth="1"/>
    <col min="7890" max="7890" width="20.33203125" bestFit="1" customWidth="1"/>
    <col min="7891" max="7891" width="17" bestFit="1" customWidth="1"/>
    <col min="7892" max="7892" width="20.33203125" bestFit="1" customWidth="1"/>
    <col min="7893" max="7893" width="17" bestFit="1" customWidth="1"/>
    <col min="7894" max="7894" width="20.33203125" bestFit="1" customWidth="1"/>
    <col min="7895" max="7895" width="17" bestFit="1" customWidth="1"/>
    <col min="7896" max="7896" width="20.33203125" bestFit="1" customWidth="1"/>
    <col min="7897" max="7897" width="17" bestFit="1" customWidth="1"/>
    <col min="7898" max="7898" width="20.33203125" bestFit="1" customWidth="1"/>
    <col min="7899" max="7899" width="17" bestFit="1" customWidth="1"/>
    <col min="7900" max="7900" width="20.33203125" bestFit="1" customWidth="1"/>
    <col min="7901" max="7901" width="17" bestFit="1" customWidth="1"/>
    <col min="7902" max="7902" width="20.33203125" bestFit="1" customWidth="1"/>
    <col min="7903" max="7903" width="17" bestFit="1" customWidth="1"/>
    <col min="7904" max="7904" width="20.33203125" bestFit="1" customWidth="1"/>
    <col min="7905" max="7905" width="17" bestFit="1" customWidth="1"/>
    <col min="7906" max="7906" width="20.33203125" bestFit="1" customWidth="1"/>
    <col min="7907" max="7907" width="17" bestFit="1" customWidth="1"/>
    <col min="7908" max="7908" width="20.33203125" bestFit="1" customWidth="1"/>
    <col min="7909" max="7909" width="17" bestFit="1" customWidth="1"/>
    <col min="7910" max="7910" width="20.33203125" bestFit="1" customWidth="1"/>
    <col min="7911" max="7911" width="17" bestFit="1" customWidth="1"/>
    <col min="7912" max="7912" width="20.33203125" bestFit="1" customWidth="1"/>
    <col min="7913" max="7913" width="17" bestFit="1" customWidth="1"/>
    <col min="7914" max="7914" width="20.33203125" bestFit="1" customWidth="1"/>
    <col min="7915" max="7915" width="17" bestFit="1" customWidth="1"/>
    <col min="7916" max="7916" width="20.33203125" bestFit="1" customWidth="1"/>
    <col min="7917" max="7917" width="17" bestFit="1" customWidth="1"/>
    <col min="7918" max="7918" width="20.33203125" bestFit="1" customWidth="1"/>
    <col min="7919" max="7919" width="17" bestFit="1" customWidth="1"/>
    <col min="7920" max="7920" width="20.33203125" bestFit="1" customWidth="1"/>
    <col min="7921" max="7921" width="17" bestFit="1" customWidth="1"/>
    <col min="7922" max="7922" width="20.33203125" bestFit="1" customWidth="1"/>
    <col min="7923" max="7923" width="17" bestFit="1" customWidth="1"/>
    <col min="7924" max="7924" width="20.33203125" bestFit="1" customWidth="1"/>
    <col min="7925" max="7925" width="17" bestFit="1" customWidth="1"/>
    <col min="7926" max="7926" width="20.33203125" bestFit="1" customWidth="1"/>
    <col min="7927" max="7927" width="17" bestFit="1" customWidth="1"/>
    <col min="7928" max="7928" width="20.33203125" bestFit="1" customWidth="1"/>
    <col min="7929" max="7929" width="17" bestFit="1" customWidth="1"/>
    <col min="7930" max="7930" width="20.33203125" bestFit="1" customWidth="1"/>
    <col min="7931" max="7931" width="17" bestFit="1" customWidth="1"/>
    <col min="7932" max="7932" width="20.33203125" bestFit="1" customWidth="1"/>
    <col min="7933" max="7933" width="17" bestFit="1" customWidth="1"/>
    <col min="7934" max="7934" width="20.33203125" bestFit="1" customWidth="1"/>
    <col min="7935" max="7935" width="17" bestFit="1" customWidth="1"/>
    <col min="7936" max="7936" width="20.33203125" bestFit="1" customWidth="1"/>
    <col min="7937" max="7937" width="17" bestFit="1" customWidth="1"/>
    <col min="7938" max="7938" width="20.33203125" bestFit="1" customWidth="1"/>
    <col min="7939" max="7939" width="17" bestFit="1" customWidth="1"/>
    <col min="7940" max="7940" width="20.33203125" bestFit="1" customWidth="1"/>
    <col min="7941" max="7941" width="17" bestFit="1" customWidth="1"/>
    <col min="7942" max="7942" width="20.33203125" bestFit="1" customWidth="1"/>
    <col min="7943" max="7943" width="17" bestFit="1" customWidth="1"/>
    <col min="7944" max="7944" width="20.33203125" bestFit="1" customWidth="1"/>
    <col min="7945" max="7945" width="17" bestFit="1" customWidth="1"/>
    <col min="7946" max="7946" width="20.33203125" bestFit="1" customWidth="1"/>
    <col min="7947" max="7947" width="17" bestFit="1" customWidth="1"/>
    <col min="7948" max="7948" width="20.33203125" bestFit="1" customWidth="1"/>
    <col min="7949" max="7949" width="17" bestFit="1" customWidth="1"/>
    <col min="7950" max="7950" width="20.33203125" bestFit="1" customWidth="1"/>
    <col min="7951" max="7951" width="17" bestFit="1" customWidth="1"/>
    <col min="7952" max="7952" width="20.33203125" bestFit="1" customWidth="1"/>
    <col min="7953" max="7953" width="17" bestFit="1" customWidth="1"/>
    <col min="7954" max="7954" width="20.33203125" bestFit="1" customWidth="1"/>
    <col min="7955" max="7955" width="17" bestFit="1" customWidth="1"/>
    <col min="7956" max="7956" width="20.33203125" bestFit="1" customWidth="1"/>
    <col min="7957" max="7957" width="17" bestFit="1" customWidth="1"/>
    <col min="7958" max="7958" width="20.33203125" bestFit="1" customWidth="1"/>
    <col min="7959" max="7959" width="17" bestFit="1" customWidth="1"/>
    <col min="7960" max="7960" width="20.33203125" bestFit="1" customWidth="1"/>
    <col min="7961" max="7961" width="17" bestFit="1" customWidth="1"/>
    <col min="7962" max="7962" width="20.33203125" bestFit="1" customWidth="1"/>
    <col min="7963" max="7963" width="17" bestFit="1" customWidth="1"/>
    <col min="7964" max="7964" width="20.33203125" bestFit="1" customWidth="1"/>
    <col min="7965" max="7965" width="17" bestFit="1" customWidth="1"/>
    <col min="7966" max="7966" width="20.33203125" bestFit="1" customWidth="1"/>
    <col min="7967" max="7967" width="17" bestFit="1" customWidth="1"/>
    <col min="7968" max="7968" width="20.33203125" bestFit="1" customWidth="1"/>
    <col min="7969" max="7969" width="17" bestFit="1" customWidth="1"/>
    <col min="7970" max="7970" width="20.33203125" bestFit="1" customWidth="1"/>
    <col min="7971" max="7971" width="17" bestFit="1" customWidth="1"/>
    <col min="7972" max="7972" width="20.33203125" bestFit="1" customWidth="1"/>
    <col min="7973" max="7973" width="17" bestFit="1" customWidth="1"/>
    <col min="7974" max="7974" width="20.33203125" bestFit="1" customWidth="1"/>
    <col min="7975" max="7975" width="17" bestFit="1" customWidth="1"/>
    <col min="7976" max="7976" width="20.33203125" bestFit="1" customWidth="1"/>
    <col min="7977" max="7977" width="17" bestFit="1" customWidth="1"/>
    <col min="7978" max="7978" width="20.33203125" bestFit="1" customWidth="1"/>
    <col min="7979" max="7979" width="17" bestFit="1" customWidth="1"/>
    <col min="7980" max="7980" width="20.33203125" bestFit="1" customWidth="1"/>
    <col min="7981" max="7981" width="17" bestFit="1" customWidth="1"/>
    <col min="7982" max="7982" width="20.33203125" bestFit="1" customWidth="1"/>
    <col min="7983" max="7983" width="17" bestFit="1" customWidth="1"/>
    <col min="7984" max="7984" width="20.33203125" bestFit="1" customWidth="1"/>
    <col min="7985" max="7985" width="17" bestFit="1" customWidth="1"/>
    <col min="7986" max="7986" width="20.33203125" bestFit="1" customWidth="1"/>
    <col min="7987" max="7987" width="17" bestFit="1" customWidth="1"/>
    <col min="7988" max="7988" width="20.33203125" bestFit="1" customWidth="1"/>
    <col min="7989" max="7989" width="17" bestFit="1" customWidth="1"/>
    <col min="7990" max="7990" width="20.33203125" bestFit="1" customWidth="1"/>
    <col min="7991" max="7991" width="17" bestFit="1" customWidth="1"/>
    <col min="7992" max="7992" width="20.33203125" bestFit="1" customWidth="1"/>
    <col min="7993" max="7993" width="17" bestFit="1" customWidth="1"/>
    <col min="7994" max="7994" width="20.33203125" bestFit="1" customWidth="1"/>
    <col min="7995" max="7995" width="17" bestFit="1" customWidth="1"/>
    <col min="7996" max="7996" width="20.33203125" bestFit="1" customWidth="1"/>
    <col min="7997" max="7997" width="17" bestFit="1" customWidth="1"/>
    <col min="7998" max="7998" width="20.33203125" bestFit="1" customWidth="1"/>
    <col min="7999" max="7999" width="17" bestFit="1" customWidth="1"/>
    <col min="8000" max="8000" width="20.33203125" bestFit="1" customWidth="1"/>
    <col min="8001" max="8001" width="17" bestFit="1" customWidth="1"/>
    <col min="8002" max="8002" width="20.33203125" bestFit="1" customWidth="1"/>
    <col min="8003" max="8003" width="17" bestFit="1" customWidth="1"/>
    <col min="8004" max="8004" width="20.33203125" bestFit="1" customWidth="1"/>
    <col min="8005" max="8005" width="17" bestFit="1" customWidth="1"/>
    <col min="8006" max="8006" width="20.33203125" bestFit="1" customWidth="1"/>
    <col min="8007" max="8007" width="17" bestFit="1" customWidth="1"/>
    <col min="8008" max="8008" width="20.33203125" bestFit="1" customWidth="1"/>
    <col min="8009" max="8009" width="17" bestFit="1" customWidth="1"/>
    <col min="8010" max="8010" width="20.33203125" bestFit="1" customWidth="1"/>
    <col min="8011" max="8011" width="17" bestFit="1" customWidth="1"/>
    <col min="8012" max="8012" width="20.33203125" bestFit="1" customWidth="1"/>
    <col min="8013" max="8013" width="17" bestFit="1" customWidth="1"/>
    <col min="8014" max="8014" width="20.33203125" bestFit="1" customWidth="1"/>
    <col min="8015" max="8015" width="17" bestFit="1" customWidth="1"/>
    <col min="8016" max="8016" width="20.33203125" bestFit="1" customWidth="1"/>
    <col min="8017" max="8017" width="17" bestFit="1" customWidth="1"/>
    <col min="8018" max="8018" width="20.33203125" bestFit="1" customWidth="1"/>
    <col min="8019" max="8019" width="17" bestFit="1" customWidth="1"/>
    <col min="8020" max="8020" width="20.33203125" bestFit="1" customWidth="1"/>
    <col min="8021" max="8021" width="17" bestFit="1" customWidth="1"/>
    <col min="8022" max="8022" width="20.33203125" bestFit="1" customWidth="1"/>
    <col min="8023" max="8023" width="17" bestFit="1" customWidth="1"/>
    <col min="8024" max="8024" width="20.33203125" bestFit="1" customWidth="1"/>
    <col min="8025" max="8025" width="17" bestFit="1" customWidth="1"/>
    <col min="8026" max="8026" width="20.33203125" bestFit="1" customWidth="1"/>
    <col min="8027" max="8027" width="17" bestFit="1" customWidth="1"/>
    <col min="8028" max="8028" width="20.33203125" bestFit="1" customWidth="1"/>
    <col min="8029" max="8029" width="17" bestFit="1" customWidth="1"/>
    <col min="8030" max="8030" width="20.33203125" bestFit="1" customWidth="1"/>
    <col min="8031" max="8031" width="17" bestFit="1" customWidth="1"/>
    <col min="8032" max="8032" width="20.33203125" bestFit="1" customWidth="1"/>
    <col min="8033" max="8033" width="17" bestFit="1" customWidth="1"/>
    <col min="8034" max="8034" width="20.33203125" bestFit="1" customWidth="1"/>
    <col min="8035" max="8035" width="17" bestFit="1" customWidth="1"/>
    <col min="8036" max="8036" width="20.33203125" bestFit="1" customWidth="1"/>
    <col min="8037" max="8037" width="17" bestFit="1" customWidth="1"/>
    <col min="8038" max="8038" width="20.33203125" bestFit="1" customWidth="1"/>
    <col min="8039" max="8039" width="17" bestFit="1" customWidth="1"/>
    <col min="8040" max="8040" width="20.33203125" bestFit="1" customWidth="1"/>
    <col min="8041" max="8041" width="17" bestFit="1" customWidth="1"/>
    <col min="8042" max="8042" width="20.33203125" bestFit="1" customWidth="1"/>
    <col min="8043" max="8043" width="17" bestFit="1" customWidth="1"/>
    <col min="8044" max="8044" width="20.33203125" bestFit="1" customWidth="1"/>
    <col min="8045" max="8045" width="17" bestFit="1" customWidth="1"/>
    <col min="8046" max="8046" width="20.33203125" bestFit="1" customWidth="1"/>
    <col min="8047" max="8047" width="17" bestFit="1" customWidth="1"/>
    <col min="8048" max="8048" width="20.33203125" bestFit="1" customWidth="1"/>
    <col min="8049" max="8049" width="17" bestFit="1" customWidth="1"/>
    <col min="8050" max="8050" width="20.33203125" bestFit="1" customWidth="1"/>
    <col min="8051" max="8051" width="17" bestFit="1" customWidth="1"/>
    <col min="8052" max="8052" width="20.33203125" bestFit="1" customWidth="1"/>
    <col min="8053" max="8053" width="17" bestFit="1" customWidth="1"/>
    <col min="8054" max="8054" width="20.33203125" bestFit="1" customWidth="1"/>
    <col min="8055" max="8055" width="17" bestFit="1" customWidth="1"/>
    <col min="8056" max="8056" width="20.33203125" bestFit="1" customWidth="1"/>
    <col min="8057" max="8057" width="17" bestFit="1" customWidth="1"/>
    <col min="8058" max="8058" width="20.33203125" bestFit="1" customWidth="1"/>
    <col min="8059" max="8059" width="17" bestFit="1" customWidth="1"/>
    <col min="8060" max="8060" width="20.33203125" bestFit="1" customWidth="1"/>
    <col min="8061" max="8061" width="17" bestFit="1" customWidth="1"/>
    <col min="8062" max="8062" width="20.33203125" bestFit="1" customWidth="1"/>
    <col min="8063" max="8063" width="17" bestFit="1" customWidth="1"/>
    <col min="8064" max="8064" width="20.33203125" bestFit="1" customWidth="1"/>
    <col min="8065" max="8065" width="17" bestFit="1" customWidth="1"/>
    <col min="8066" max="8066" width="20.33203125" bestFit="1" customWidth="1"/>
    <col min="8067" max="8067" width="17" bestFit="1" customWidth="1"/>
    <col min="8068" max="8068" width="20.33203125" bestFit="1" customWidth="1"/>
    <col min="8069" max="8069" width="17" bestFit="1" customWidth="1"/>
    <col min="8070" max="8070" width="20.33203125" bestFit="1" customWidth="1"/>
    <col min="8071" max="8071" width="17" bestFit="1" customWidth="1"/>
    <col min="8072" max="8072" width="20.33203125" bestFit="1" customWidth="1"/>
    <col min="8073" max="8073" width="17" bestFit="1" customWidth="1"/>
    <col min="8074" max="8074" width="20.33203125" bestFit="1" customWidth="1"/>
    <col min="8075" max="8075" width="17" bestFit="1" customWidth="1"/>
    <col min="8076" max="8076" width="20.33203125" bestFit="1" customWidth="1"/>
    <col min="8077" max="8077" width="17" bestFit="1" customWidth="1"/>
    <col min="8078" max="8078" width="20.33203125" bestFit="1" customWidth="1"/>
    <col min="8079" max="8079" width="17" bestFit="1" customWidth="1"/>
    <col min="8080" max="8080" width="20.33203125" bestFit="1" customWidth="1"/>
    <col min="8081" max="8081" width="17" bestFit="1" customWidth="1"/>
    <col min="8082" max="8082" width="20.33203125" bestFit="1" customWidth="1"/>
    <col min="8083" max="8083" width="17" bestFit="1" customWidth="1"/>
    <col min="8084" max="8084" width="20.33203125" bestFit="1" customWidth="1"/>
    <col min="8085" max="8085" width="17" bestFit="1" customWidth="1"/>
    <col min="8086" max="8086" width="20.33203125" bestFit="1" customWidth="1"/>
    <col min="8087" max="8087" width="17" bestFit="1" customWidth="1"/>
    <col min="8088" max="8088" width="20.33203125" bestFit="1" customWidth="1"/>
    <col min="8089" max="8089" width="17" bestFit="1" customWidth="1"/>
    <col min="8090" max="8090" width="20.33203125" bestFit="1" customWidth="1"/>
    <col min="8091" max="8091" width="17" bestFit="1" customWidth="1"/>
    <col min="8092" max="8092" width="20.33203125" bestFit="1" customWidth="1"/>
    <col min="8093" max="8093" width="17" bestFit="1" customWidth="1"/>
    <col min="8094" max="8094" width="20.33203125" bestFit="1" customWidth="1"/>
    <col min="8095" max="8095" width="17" bestFit="1" customWidth="1"/>
    <col min="8096" max="8096" width="20.33203125" bestFit="1" customWidth="1"/>
    <col min="8097" max="8097" width="17" bestFit="1" customWidth="1"/>
    <col min="8098" max="8098" width="20.33203125" bestFit="1" customWidth="1"/>
    <col min="8099" max="8099" width="17" bestFit="1" customWidth="1"/>
    <col min="8100" max="8100" width="20.33203125" bestFit="1" customWidth="1"/>
    <col min="8101" max="8101" width="17" bestFit="1" customWidth="1"/>
    <col min="8102" max="8102" width="20.33203125" bestFit="1" customWidth="1"/>
    <col min="8103" max="8103" width="17" bestFit="1" customWidth="1"/>
    <col min="8104" max="8104" width="20.33203125" bestFit="1" customWidth="1"/>
    <col min="8105" max="8105" width="17" bestFit="1" customWidth="1"/>
    <col min="8106" max="8106" width="20.33203125" bestFit="1" customWidth="1"/>
    <col min="8107" max="8107" width="17" bestFit="1" customWidth="1"/>
    <col min="8108" max="8108" width="20.33203125" bestFit="1" customWidth="1"/>
    <col min="8109" max="8109" width="17" bestFit="1" customWidth="1"/>
    <col min="8110" max="8110" width="20.33203125" bestFit="1" customWidth="1"/>
    <col min="8111" max="8111" width="17" bestFit="1" customWidth="1"/>
    <col min="8112" max="8112" width="20.33203125" bestFit="1" customWidth="1"/>
    <col min="8113" max="8113" width="17" bestFit="1" customWidth="1"/>
    <col min="8114" max="8114" width="20.33203125" bestFit="1" customWidth="1"/>
    <col min="8115" max="8115" width="17" bestFit="1" customWidth="1"/>
    <col min="8116" max="8116" width="20.33203125" bestFit="1" customWidth="1"/>
    <col min="8117" max="8117" width="17" bestFit="1" customWidth="1"/>
    <col min="8118" max="8118" width="20.33203125" bestFit="1" customWidth="1"/>
    <col min="8119" max="8119" width="17" bestFit="1" customWidth="1"/>
    <col min="8120" max="8120" width="20.33203125" bestFit="1" customWidth="1"/>
    <col min="8121" max="8121" width="17" bestFit="1" customWidth="1"/>
    <col min="8122" max="8122" width="20.33203125" bestFit="1" customWidth="1"/>
    <col min="8123" max="8123" width="17" bestFit="1" customWidth="1"/>
    <col min="8124" max="8124" width="20.33203125" bestFit="1" customWidth="1"/>
    <col min="8125" max="8125" width="17" bestFit="1" customWidth="1"/>
    <col min="8126" max="8126" width="20.33203125" bestFit="1" customWidth="1"/>
    <col min="8127" max="8127" width="17" bestFit="1" customWidth="1"/>
    <col min="8128" max="8128" width="20.33203125" bestFit="1" customWidth="1"/>
    <col min="8129" max="8129" width="17" bestFit="1" customWidth="1"/>
    <col min="8130" max="8130" width="20.33203125" bestFit="1" customWidth="1"/>
    <col min="8131" max="8131" width="17" bestFit="1" customWidth="1"/>
    <col min="8132" max="8132" width="20.33203125" bestFit="1" customWidth="1"/>
    <col min="8133" max="8133" width="17" bestFit="1" customWidth="1"/>
    <col min="8134" max="8134" width="20.33203125" bestFit="1" customWidth="1"/>
    <col min="8135" max="8135" width="17" bestFit="1" customWidth="1"/>
    <col min="8136" max="8136" width="20.33203125" bestFit="1" customWidth="1"/>
    <col min="8137" max="8137" width="17" bestFit="1" customWidth="1"/>
    <col min="8138" max="8138" width="20.33203125" bestFit="1" customWidth="1"/>
    <col min="8139" max="8139" width="17" bestFit="1" customWidth="1"/>
    <col min="8140" max="8140" width="20.33203125" bestFit="1" customWidth="1"/>
    <col min="8141" max="8141" width="17" bestFit="1" customWidth="1"/>
    <col min="8142" max="8142" width="20.33203125" bestFit="1" customWidth="1"/>
    <col min="8143" max="8143" width="17" bestFit="1" customWidth="1"/>
    <col min="8144" max="8144" width="20.33203125" bestFit="1" customWidth="1"/>
    <col min="8145" max="8145" width="17" bestFit="1" customWidth="1"/>
    <col min="8146" max="8146" width="20.33203125" bestFit="1" customWidth="1"/>
    <col min="8147" max="8147" width="17" bestFit="1" customWidth="1"/>
    <col min="8148" max="8148" width="20.33203125" bestFit="1" customWidth="1"/>
    <col min="8149" max="8149" width="17" bestFit="1" customWidth="1"/>
    <col min="8150" max="8150" width="20.33203125" bestFit="1" customWidth="1"/>
    <col min="8151" max="8151" width="17" bestFit="1" customWidth="1"/>
    <col min="8152" max="8152" width="20.33203125" bestFit="1" customWidth="1"/>
    <col min="8153" max="8153" width="17" bestFit="1" customWidth="1"/>
    <col min="8154" max="8154" width="20.33203125" bestFit="1" customWidth="1"/>
    <col min="8155" max="8155" width="17" bestFit="1" customWidth="1"/>
    <col min="8156" max="8156" width="20.33203125" bestFit="1" customWidth="1"/>
    <col min="8157" max="8157" width="17" bestFit="1" customWidth="1"/>
    <col min="8158" max="8158" width="20.33203125" bestFit="1" customWidth="1"/>
    <col min="8159" max="8159" width="17" bestFit="1" customWidth="1"/>
    <col min="8160" max="8160" width="20.33203125" bestFit="1" customWidth="1"/>
    <col min="8161" max="8161" width="17" bestFit="1" customWidth="1"/>
    <col min="8162" max="8162" width="20.33203125" bestFit="1" customWidth="1"/>
    <col min="8163" max="8163" width="17" bestFit="1" customWidth="1"/>
    <col min="8164" max="8164" width="20.33203125" bestFit="1" customWidth="1"/>
    <col min="8165" max="8165" width="17" bestFit="1" customWidth="1"/>
    <col min="8166" max="8166" width="20.33203125" bestFit="1" customWidth="1"/>
    <col min="8167" max="8167" width="17" bestFit="1" customWidth="1"/>
    <col min="8168" max="8168" width="20.33203125" bestFit="1" customWidth="1"/>
    <col min="8169" max="8169" width="17" bestFit="1" customWidth="1"/>
    <col min="8170" max="8170" width="20.33203125" bestFit="1" customWidth="1"/>
    <col min="8171" max="8171" width="17" bestFit="1" customWidth="1"/>
    <col min="8172" max="8172" width="20.33203125" bestFit="1" customWidth="1"/>
    <col min="8173" max="8173" width="17" bestFit="1" customWidth="1"/>
    <col min="8174" max="8174" width="20.33203125" bestFit="1" customWidth="1"/>
    <col min="8175" max="8175" width="17" bestFit="1" customWidth="1"/>
    <col min="8176" max="8176" width="20.33203125" bestFit="1" customWidth="1"/>
    <col min="8177" max="8177" width="17" bestFit="1" customWidth="1"/>
    <col min="8178" max="8178" width="20.33203125" bestFit="1" customWidth="1"/>
    <col min="8179" max="8179" width="17" bestFit="1" customWidth="1"/>
    <col min="8180" max="8180" width="20.33203125" bestFit="1" customWidth="1"/>
    <col min="8181" max="8181" width="17" bestFit="1" customWidth="1"/>
    <col min="8182" max="8182" width="20.33203125" bestFit="1" customWidth="1"/>
    <col min="8183" max="8183" width="17" bestFit="1" customWidth="1"/>
    <col min="8184" max="8184" width="20.33203125" bestFit="1" customWidth="1"/>
    <col min="8185" max="8185" width="17" bestFit="1" customWidth="1"/>
    <col min="8186" max="8186" width="20.33203125" bestFit="1" customWidth="1"/>
    <col min="8187" max="8187" width="17" bestFit="1" customWidth="1"/>
    <col min="8188" max="8188" width="20.33203125" bestFit="1" customWidth="1"/>
    <col min="8189" max="8189" width="17" bestFit="1" customWidth="1"/>
    <col min="8190" max="8190" width="20.33203125" bestFit="1" customWidth="1"/>
    <col min="8191" max="8191" width="17" bestFit="1" customWidth="1"/>
    <col min="8192" max="8192" width="20.33203125" bestFit="1" customWidth="1"/>
    <col min="8193" max="8193" width="17" bestFit="1" customWidth="1"/>
    <col min="8194" max="8194" width="20.33203125" bestFit="1" customWidth="1"/>
    <col min="8195" max="8195" width="17" bestFit="1" customWidth="1"/>
    <col min="8196" max="8196" width="20.33203125" bestFit="1" customWidth="1"/>
    <col min="8197" max="8197" width="17" bestFit="1" customWidth="1"/>
    <col min="8198" max="8198" width="20.33203125" bestFit="1" customWidth="1"/>
    <col min="8199" max="8199" width="17" bestFit="1" customWidth="1"/>
    <col min="8200" max="8200" width="20.33203125" bestFit="1" customWidth="1"/>
    <col min="8201" max="8201" width="17" bestFit="1" customWidth="1"/>
    <col min="8202" max="8202" width="20.33203125" bestFit="1" customWidth="1"/>
    <col min="8203" max="8203" width="17" bestFit="1" customWidth="1"/>
    <col min="8204" max="8204" width="20.33203125" bestFit="1" customWidth="1"/>
    <col min="8205" max="8205" width="17" bestFit="1" customWidth="1"/>
    <col min="8206" max="8206" width="20.33203125" bestFit="1" customWidth="1"/>
    <col min="8207" max="8207" width="17" bestFit="1" customWidth="1"/>
    <col min="8208" max="8208" width="20.33203125" bestFit="1" customWidth="1"/>
    <col min="8209" max="8209" width="17" bestFit="1" customWidth="1"/>
    <col min="8210" max="8210" width="20.33203125" bestFit="1" customWidth="1"/>
    <col min="8211" max="8211" width="17" bestFit="1" customWidth="1"/>
    <col min="8212" max="8212" width="20.33203125" bestFit="1" customWidth="1"/>
    <col min="8213" max="8213" width="17" bestFit="1" customWidth="1"/>
    <col min="8214" max="8214" width="20.33203125" bestFit="1" customWidth="1"/>
    <col min="8215" max="8215" width="17" bestFit="1" customWidth="1"/>
    <col min="8216" max="8216" width="20.33203125" bestFit="1" customWidth="1"/>
    <col min="8217" max="8217" width="17" bestFit="1" customWidth="1"/>
    <col min="8218" max="8218" width="20.33203125" bestFit="1" customWidth="1"/>
    <col min="8219" max="8219" width="17" bestFit="1" customWidth="1"/>
    <col min="8220" max="8220" width="20.33203125" bestFit="1" customWidth="1"/>
    <col min="8221" max="8221" width="17" bestFit="1" customWidth="1"/>
    <col min="8222" max="8222" width="20.33203125" bestFit="1" customWidth="1"/>
    <col min="8223" max="8223" width="17" bestFit="1" customWidth="1"/>
    <col min="8224" max="8224" width="20.33203125" bestFit="1" customWidth="1"/>
    <col min="8225" max="8225" width="17" bestFit="1" customWidth="1"/>
    <col min="8226" max="8226" width="20.33203125" bestFit="1" customWidth="1"/>
    <col min="8227" max="8227" width="17" bestFit="1" customWidth="1"/>
    <col min="8228" max="8228" width="20.33203125" bestFit="1" customWidth="1"/>
    <col min="8229" max="8229" width="17" bestFit="1" customWidth="1"/>
    <col min="8230" max="8230" width="20.33203125" bestFit="1" customWidth="1"/>
    <col min="8231" max="8231" width="17" bestFit="1" customWidth="1"/>
    <col min="8232" max="8232" width="20.33203125" bestFit="1" customWidth="1"/>
    <col min="8233" max="8233" width="17" bestFit="1" customWidth="1"/>
    <col min="8234" max="8234" width="20.33203125" bestFit="1" customWidth="1"/>
    <col min="8235" max="8235" width="17" bestFit="1" customWidth="1"/>
    <col min="8236" max="8236" width="20.33203125" bestFit="1" customWidth="1"/>
    <col min="8237" max="8237" width="17" bestFit="1" customWidth="1"/>
    <col min="8238" max="8238" width="20.33203125" bestFit="1" customWidth="1"/>
    <col min="8239" max="8239" width="17" bestFit="1" customWidth="1"/>
    <col min="8240" max="8240" width="20.33203125" bestFit="1" customWidth="1"/>
    <col min="8241" max="8241" width="17" bestFit="1" customWidth="1"/>
    <col min="8242" max="8242" width="20.33203125" bestFit="1" customWidth="1"/>
    <col min="8243" max="8243" width="17" bestFit="1" customWidth="1"/>
    <col min="8244" max="8244" width="20.33203125" bestFit="1" customWidth="1"/>
    <col min="8245" max="8245" width="17" bestFit="1" customWidth="1"/>
    <col min="8246" max="8246" width="20.33203125" bestFit="1" customWidth="1"/>
    <col min="8247" max="8247" width="17" bestFit="1" customWidth="1"/>
    <col min="8248" max="8248" width="20.33203125" bestFit="1" customWidth="1"/>
    <col min="8249" max="8249" width="17" bestFit="1" customWidth="1"/>
    <col min="8250" max="8250" width="20.33203125" bestFit="1" customWidth="1"/>
    <col min="8251" max="8251" width="17" bestFit="1" customWidth="1"/>
    <col min="8252" max="8252" width="20.33203125" bestFit="1" customWidth="1"/>
    <col min="8253" max="8253" width="17" bestFit="1" customWidth="1"/>
    <col min="8254" max="8254" width="20.33203125" bestFit="1" customWidth="1"/>
    <col min="8255" max="8255" width="17" bestFit="1" customWidth="1"/>
    <col min="8256" max="8256" width="20.33203125" bestFit="1" customWidth="1"/>
    <col min="8257" max="8257" width="17" bestFit="1" customWidth="1"/>
    <col min="8258" max="8258" width="20.33203125" bestFit="1" customWidth="1"/>
    <col min="8259" max="8259" width="17" bestFit="1" customWidth="1"/>
    <col min="8260" max="8260" width="20.33203125" bestFit="1" customWidth="1"/>
    <col min="8261" max="8261" width="17" bestFit="1" customWidth="1"/>
    <col min="8262" max="8262" width="20.33203125" bestFit="1" customWidth="1"/>
    <col min="8263" max="8263" width="17" bestFit="1" customWidth="1"/>
    <col min="8264" max="8264" width="20.33203125" bestFit="1" customWidth="1"/>
    <col min="8265" max="8265" width="17" bestFit="1" customWidth="1"/>
    <col min="8266" max="8266" width="20.33203125" bestFit="1" customWidth="1"/>
    <col min="8267" max="8267" width="17" bestFit="1" customWidth="1"/>
    <col min="8268" max="8268" width="20.33203125" bestFit="1" customWidth="1"/>
    <col min="8269" max="8269" width="17" bestFit="1" customWidth="1"/>
    <col min="8270" max="8270" width="20.33203125" bestFit="1" customWidth="1"/>
    <col min="8271" max="8271" width="17" bestFit="1" customWidth="1"/>
    <col min="8272" max="8272" width="20.33203125" bestFit="1" customWidth="1"/>
    <col min="8273" max="8273" width="17" bestFit="1" customWidth="1"/>
    <col min="8274" max="8274" width="20.33203125" bestFit="1" customWidth="1"/>
    <col min="8275" max="8275" width="17" bestFit="1" customWidth="1"/>
    <col min="8276" max="8276" width="20.33203125" bestFit="1" customWidth="1"/>
    <col min="8277" max="8277" width="17" bestFit="1" customWidth="1"/>
    <col min="8278" max="8278" width="20.33203125" bestFit="1" customWidth="1"/>
    <col min="8279" max="8279" width="17" bestFit="1" customWidth="1"/>
    <col min="8280" max="8280" width="20.33203125" bestFit="1" customWidth="1"/>
    <col min="8281" max="8281" width="17" bestFit="1" customWidth="1"/>
    <col min="8282" max="8282" width="20.33203125" bestFit="1" customWidth="1"/>
    <col min="8283" max="8283" width="17" bestFit="1" customWidth="1"/>
    <col min="8284" max="8284" width="20.33203125" bestFit="1" customWidth="1"/>
    <col min="8285" max="8285" width="17" bestFit="1" customWidth="1"/>
    <col min="8286" max="8286" width="20.33203125" bestFit="1" customWidth="1"/>
    <col min="8287" max="8287" width="17" bestFit="1" customWidth="1"/>
    <col min="8288" max="8288" width="20.33203125" bestFit="1" customWidth="1"/>
    <col min="8289" max="8289" width="17" bestFit="1" customWidth="1"/>
    <col min="8290" max="8290" width="20.33203125" bestFit="1" customWidth="1"/>
    <col min="8291" max="8291" width="17" bestFit="1" customWidth="1"/>
    <col min="8292" max="8292" width="20.33203125" bestFit="1" customWidth="1"/>
    <col min="8293" max="8293" width="17" bestFit="1" customWidth="1"/>
    <col min="8294" max="8294" width="20.33203125" bestFit="1" customWidth="1"/>
    <col min="8295" max="8295" width="17" bestFit="1" customWidth="1"/>
    <col min="8296" max="8296" width="20.33203125" bestFit="1" customWidth="1"/>
    <col min="8297" max="8297" width="17" bestFit="1" customWidth="1"/>
    <col min="8298" max="8298" width="20.33203125" bestFit="1" customWidth="1"/>
    <col min="8299" max="8299" width="17" bestFit="1" customWidth="1"/>
    <col min="8300" max="8300" width="20.33203125" bestFit="1" customWidth="1"/>
    <col min="8301" max="8301" width="17" bestFit="1" customWidth="1"/>
    <col min="8302" max="8302" width="20.33203125" bestFit="1" customWidth="1"/>
    <col min="8303" max="8303" width="17" bestFit="1" customWidth="1"/>
    <col min="8304" max="8304" width="20.33203125" bestFit="1" customWidth="1"/>
    <col min="8305" max="8305" width="17" bestFit="1" customWidth="1"/>
    <col min="8306" max="8306" width="20.33203125" bestFit="1" customWidth="1"/>
    <col min="8307" max="8307" width="17" bestFit="1" customWidth="1"/>
    <col min="8308" max="8308" width="20.33203125" bestFit="1" customWidth="1"/>
    <col min="8309" max="8309" width="17" bestFit="1" customWidth="1"/>
    <col min="8310" max="8310" width="20.33203125" bestFit="1" customWidth="1"/>
    <col min="8311" max="8311" width="17" bestFit="1" customWidth="1"/>
    <col min="8312" max="8312" width="20.33203125" bestFit="1" customWidth="1"/>
    <col min="8313" max="8313" width="17" bestFit="1" customWidth="1"/>
    <col min="8314" max="8314" width="20.33203125" bestFit="1" customWidth="1"/>
    <col min="8315" max="8315" width="17" bestFit="1" customWidth="1"/>
    <col min="8316" max="8316" width="20.33203125" bestFit="1" customWidth="1"/>
    <col min="8317" max="8317" width="17" bestFit="1" customWidth="1"/>
    <col min="8318" max="8318" width="20.33203125" bestFit="1" customWidth="1"/>
    <col min="8319" max="8319" width="17" bestFit="1" customWidth="1"/>
    <col min="8320" max="8320" width="20.33203125" bestFit="1" customWidth="1"/>
    <col min="8321" max="8321" width="17" bestFit="1" customWidth="1"/>
    <col min="8322" max="8322" width="20.33203125" bestFit="1" customWidth="1"/>
    <col min="8323" max="8323" width="17" bestFit="1" customWidth="1"/>
    <col min="8324" max="8324" width="20.33203125" bestFit="1" customWidth="1"/>
    <col min="8325" max="8325" width="17" bestFit="1" customWidth="1"/>
    <col min="8326" max="8326" width="20.33203125" bestFit="1" customWidth="1"/>
    <col min="8327" max="8327" width="17" bestFit="1" customWidth="1"/>
    <col min="8328" max="8328" width="20.33203125" bestFit="1" customWidth="1"/>
    <col min="8329" max="8329" width="17" bestFit="1" customWidth="1"/>
    <col min="8330" max="8330" width="20.33203125" bestFit="1" customWidth="1"/>
    <col min="8331" max="8331" width="17" bestFit="1" customWidth="1"/>
    <col min="8332" max="8332" width="20.33203125" bestFit="1" customWidth="1"/>
    <col min="8333" max="8333" width="17" bestFit="1" customWidth="1"/>
    <col min="8334" max="8334" width="20.33203125" bestFit="1" customWidth="1"/>
    <col min="8335" max="8335" width="17" bestFit="1" customWidth="1"/>
    <col min="8336" max="8336" width="20.33203125" bestFit="1" customWidth="1"/>
    <col min="8337" max="8337" width="17" bestFit="1" customWidth="1"/>
    <col min="8338" max="8338" width="20.33203125" bestFit="1" customWidth="1"/>
    <col min="8339" max="8339" width="17" bestFit="1" customWidth="1"/>
    <col min="8340" max="8340" width="20.33203125" bestFit="1" customWidth="1"/>
    <col min="8341" max="8341" width="17" bestFit="1" customWidth="1"/>
    <col min="8342" max="8342" width="20.33203125" bestFit="1" customWidth="1"/>
    <col min="8343" max="8343" width="17" bestFit="1" customWidth="1"/>
    <col min="8344" max="8344" width="20.33203125" bestFit="1" customWidth="1"/>
    <col min="8345" max="8345" width="17" bestFit="1" customWidth="1"/>
    <col min="8346" max="8346" width="20.33203125" bestFit="1" customWidth="1"/>
    <col min="8347" max="8347" width="17" bestFit="1" customWidth="1"/>
    <col min="8348" max="8348" width="20.33203125" bestFit="1" customWidth="1"/>
    <col min="8349" max="8349" width="17" bestFit="1" customWidth="1"/>
    <col min="8350" max="8350" width="20.33203125" bestFit="1" customWidth="1"/>
    <col min="8351" max="8351" width="17" bestFit="1" customWidth="1"/>
    <col min="8352" max="8352" width="20.33203125" bestFit="1" customWidth="1"/>
    <col min="8353" max="8353" width="17" bestFit="1" customWidth="1"/>
    <col min="8354" max="8354" width="20.33203125" bestFit="1" customWidth="1"/>
    <col min="8355" max="8355" width="17" bestFit="1" customWidth="1"/>
    <col min="8356" max="8356" width="20.33203125" bestFit="1" customWidth="1"/>
    <col min="8357" max="8357" width="17" bestFit="1" customWidth="1"/>
    <col min="8358" max="8358" width="20.33203125" bestFit="1" customWidth="1"/>
    <col min="8359" max="8359" width="17" bestFit="1" customWidth="1"/>
    <col min="8360" max="8360" width="20.33203125" bestFit="1" customWidth="1"/>
    <col min="8361" max="8361" width="17" bestFit="1" customWidth="1"/>
    <col min="8362" max="8362" width="20.33203125" bestFit="1" customWidth="1"/>
    <col min="8363" max="8363" width="17" bestFit="1" customWidth="1"/>
    <col min="8364" max="8364" width="20.33203125" bestFit="1" customWidth="1"/>
    <col min="8365" max="8365" width="17" bestFit="1" customWidth="1"/>
    <col min="8366" max="8366" width="20.33203125" bestFit="1" customWidth="1"/>
    <col min="8367" max="8367" width="17" bestFit="1" customWidth="1"/>
    <col min="8368" max="8368" width="20.33203125" bestFit="1" customWidth="1"/>
    <col min="8369" max="8369" width="17" bestFit="1" customWidth="1"/>
    <col min="8370" max="8370" width="20.33203125" bestFit="1" customWidth="1"/>
    <col min="8371" max="8371" width="17" bestFit="1" customWidth="1"/>
    <col min="8372" max="8372" width="20.33203125" bestFit="1" customWidth="1"/>
    <col min="8373" max="8373" width="17" bestFit="1" customWidth="1"/>
    <col min="8374" max="8374" width="20.33203125" bestFit="1" customWidth="1"/>
    <col min="8375" max="8375" width="17" bestFit="1" customWidth="1"/>
    <col min="8376" max="8376" width="20.33203125" bestFit="1" customWidth="1"/>
    <col min="8377" max="8377" width="17" bestFit="1" customWidth="1"/>
    <col min="8378" max="8378" width="20.33203125" bestFit="1" customWidth="1"/>
    <col min="8379" max="8379" width="17" bestFit="1" customWidth="1"/>
    <col min="8380" max="8380" width="20.33203125" bestFit="1" customWidth="1"/>
    <col min="8381" max="8381" width="17" bestFit="1" customWidth="1"/>
    <col min="8382" max="8382" width="20.33203125" bestFit="1" customWidth="1"/>
    <col min="8383" max="8383" width="17" bestFit="1" customWidth="1"/>
    <col min="8384" max="8384" width="20.33203125" bestFit="1" customWidth="1"/>
    <col min="8385" max="8385" width="17" bestFit="1" customWidth="1"/>
    <col min="8386" max="8386" width="20.33203125" bestFit="1" customWidth="1"/>
    <col min="8387" max="8387" width="17" bestFit="1" customWidth="1"/>
    <col min="8388" max="8388" width="20.33203125" bestFit="1" customWidth="1"/>
    <col min="8389" max="8389" width="17" bestFit="1" customWidth="1"/>
    <col min="8390" max="8390" width="20.33203125" bestFit="1" customWidth="1"/>
    <col min="8391" max="8391" width="17" bestFit="1" customWidth="1"/>
    <col min="8392" max="8392" width="20.33203125" bestFit="1" customWidth="1"/>
    <col min="8393" max="8393" width="17" bestFit="1" customWidth="1"/>
    <col min="8394" max="8394" width="20.33203125" bestFit="1" customWidth="1"/>
    <col min="8395" max="8395" width="17" bestFit="1" customWidth="1"/>
    <col min="8396" max="8396" width="20.33203125" bestFit="1" customWidth="1"/>
    <col min="8397" max="8397" width="17" bestFit="1" customWidth="1"/>
    <col min="8398" max="8398" width="20.33203125" bestFit="1" customWidth="1"/>
    <col min="8399" max="8399" width="17" bestFit="1" customWidth="1"/>
    <col min="8400" max="8400" width="20.33203125" bestFit="1" customWidth="1"/>
    <col min="8401" max="8401" width="17" bestFit="1" customWidth="1"/>
    <col min="8402" max="8402" width="20.33203125" bestFit="1" customWidth="1"/>
    <col min="8403" max="8403" width="17" bestFit="1" customWidth="1"/>
    <col min="8404" max="8404" width="20.33203125" bestFit="1" customWidth="1"/>
    <col min="8405" max="8405" width="17" bestFit="1" customWidth="1"/>
    <col min="8406" max="8406" width="20.33203125" bestFit="1" customWidth="1"/>
    <col min="8407" max="8407" width="17" bestFit="1" customWidth="1"/>
    <col min="8408" max="8408" width="20.33203125" bestFit="1" customWidth="1"/>
    <col min="8409" max="8409" width="17" bestFit="1" customWidth="1"/>
    <col min="8410" max="8410" width="20.33203125" bestFit="1" customWidth="1"/>
    <col min="8411" max="8411" width="17" bestFit="1" customWidth="1"/>
    <col min="8412" max="8412" width="20.33203125" bestFit="1" customWidth="1"/>
    <col min="8413" max="8413" width="17" bestFit="1" customWidth="1"/>
    <col min="8414" max="8414" width="20.33203125" bestFit="1" customWidth="1"/>
    <col min="8415" max="8415" width="17" bestFit="1" customWidth="1"/>
    <col min="8416" max="8416" width="20.33203125" bestFit="1" customWidth="1"/>
    <col min="8417" max="8417" width="17" bestFit="1" customWidth="1"/>
    <col min="8418" max="8418" width="20.33203125" bestFit="1" customWidth="1"/>
    <col min="8419" max="8419" width="17" bestFit="1" customWidth="1"/>
    <col min="8420" max="8420" width="20.33203125" bestFit="1" customWidth="1"/>
    <col min="8421" max="8421" width="17" bestFit="1" customWidth="1"/>
    <col min="8422" max="8422" width="20.33203125" bestFit="1" customWidth="1"/>
    <col min="8423" max="8423" width="17" bestFit="1" customWidth="1"/>
    <col min="8424" max="8424" width="20.33203125" bestFit="1" customWidth="1"/>
    <col min="8425" max="8425" width="17" bestFit="1" customWidth="1"/>
    <col min="8426" max="8426" width="20.33203125" bestFit="1" customWidth="1"/>
    <col min="8427" max="8427" width="17" bestFit="1" customWidth="1"/>
    <col min="8428" max="8428" width="20.33203125" bestFit="1" customWidth="1"/>
    <col min="8429" max="8429" width="17" bestFit="1" customWidth="1"/>
    <col min="8430" max="8430" width="20.33203125" bestFit="1" customWidth="1"/>
    <col min="8431" max="8431" width="17" bestFit="1" customWidth="1"/>
    <col min="8432" max="8432" width="20.33203125" bestFit="1" customWidth="1"/>
    <col min="8433" max="8433" width="17" bestFit="1" customWidth="1"/>
    <col min="8434" max="8434" width="20.33203125" bestFit="1" customWidth="1"/>
    <col min="8435" max="8435" width="17" bestFit="1" customWidth="1"/>
    <col min="8436" max="8436" width="20.33203125" bestFit="1" customWidth="1"/>
    <col min="8437" max="8437" width="17" bestFit="1" customWidth="1"/>
    <col min="8438" max="8438" width="20.33203125" bestFit="1" customWidth="1"/>
    <col min="8439" max="8439" width="17" bestFit="1" customWidth="1"/>
    <col min="8440" max="8440" width="20.33203125" bestFit="1" customWidth="1"/>
    <col min="8441" max="8441" width="17" bestFit="1" customWidth="1"/>
    <col min="8442" max="8442" width="20.33203125" bestFit="1" customWidth="1"/>
    <col min="8443" max="8443" width="17" bestFit="1" customWidth="1"/>
    <col min="8444" max="8444" width="20.33203125" bestFit="1" customWidth="1"/>
    <col min="8445" max="8445" width="17" bestFit="1" customWidth="1"/>
    <col min="8446" max="8446" width="20.33203125" bestFit="1" customWidth="1"/>
    <col min="8447" max="8447" width="17" bestFit="1" customWidth="1"/>
    <col min="8448" max="8448" width="20.33203125" bestFit="1" customWidth="1"/>
    <col min="8449" max="8449" width="17" bestFit="1" customWidth="1"/>
    <col min="8450" max="8450" width="20.33203125" bestFit="1" customWidth="1"/>
    <col min="8451" max="8451" width="17" bestFit="1" customWidth="1"/>
    <col min="8452" max="8452" width="20.33203125" bestFit="1" customWidth="1"/>
    <col min="8453" max="8453" width="17" bestFit="1" customWidth="1"/>
    <col min="8454" max="8454" width="20.33203125" bestFit="1" customWidth="1"/>
    <col min="8455" max="8455" width="17" bestFit="1" customWidth="1"/>
    <col min="8456" max="8456" width="20.33203125" bestFit="1" customWidth="1"/>
    <col min="8457" max="8457" width="17" bestFit="1" customWidth="1"/>
    <col min="8458" max="8458" width="20.33203125" bestFit="1" customWidth="1"/>
    <col min="8459" max="8459" width="17" bestFit="1" customWidth="1"/>
    <col min="8460" max="8460" width="20.33203125" bestFit="1" customWidth="1"/>
    <col min="8461" max="8461" width="17" bestFit="1" customWidth="1"/>
    <col min="8462" max="8462" width="20.33203125" bestFit="1" customWidth="1"/>
    <col min="8463" max="8463" width="17" bestFit="1" customWidth="1"/>
    <col min="8464" max="8464" width="20.33203125" bestFit="1" customWidth="1"/>
    <col min="8465" max="8465" width="17" bestFit="1" customWidth="1"/>
    <col min="8466" max="8466" width="20.33203125" bestFit="1" customWidth="1"/>
    <col min="8467" max="8467" width="17" bestFit="1" customWidth="1"/>
    <col min="8468" max="8468" width="20.33203125" bestFit="1" customWidth="1"/>
    <col min="8469" max="8469" width="17" bestFit="1" customWidth="1"/>
    <col min="8470" max="8470" width="20.33203125" bestFit="1" customWidth="1"/>
    <col min="8471" max="8471" width="17" bestFit="1" customWidth="1"/>
    <col min="8472" max="8472" width="20.33203125" bestFit="1" customWidth="1"/>
    <col min="8473" max="8473" width="17" bestFit="1" customWidth="1"/>
    <col min="8474" max="8474" width="20.33203125" bestFit="1" customWidth="1"/>
    <col min="8475" max="8475" width="17" bestFit="1" customWidth="1"/>
    <col min="8476" max="8476" width="20.33203125" bestFit="1" customWidth="1"/>
    <col min="8477" max="8477" width="17" bestFit="1" customWidth="1"/>
    <col min="8478" max="8478" width="20.33203125" bestFit="1" customWidth="1"/>
    <col min="8479" max="8479" width="17" bestFit="1" customWidth="1"/>
    <col min="8480" max="8480" width="20.33203125" bestFit="1" customWidth="1"/>
    <col min="8481" max="8481" width="17" bestFit="1" customWidth="1"/>
    <col min="8482" max="8482" width="20.33203125" bestFit="1" customWidth="1"/>
    <col min="8483" max="8483" width="17" bestFit="1" customWidth="1"/>
    <col min="8484" max="8484" width="20.33203125" bestFit="1" customWidth="1"/>
    <col min="8485" max="8485" width="17" bestFit="1" customWidth="1"/>
    <col min="8486" max="8486" width="20.33203125" bestFit="1" customWidth="1"/>
    <col min="8487" max="8487" width="17" bestFit="1" customWidth="1"/>
    <col min="8488" max="8488" width="20.33203125" bestFit="1" customWidth="1"/>
    <col min="8489" max="8489" width="17" bestFit="1" customWidth="1"/>
    <col min="8490" max="8490" width="20.33203125" bestFit="1" customWidth="1"/>
    <col min="8491" max="8491" width="17" bestFit="1" customWidth="1"/>
    <col min="8492" max="8492" width="20.33203125" bestFit="1" customWidth="1"/>
    <col min="8493" max="8493" width="17" bestFit="1" customWidth="1"/>
    <col min="8494" max="8494" width="20.33203125" bestFit="1" customWidth="1"/>
    <col min="8495" max="8495" width="17" bestFit="1" customWidth="1"/>
    <col min="8496" max="8496" width="20.33203125" bestFit="1" customWidth="1"/>
    <col min="8497" max="8497" width="17" bestFit="1" customWidth="1"/>
    <col min="8498" max="8498" width="20.33203125" bestFit="1" customWidth="1"/>
    <col min="8499" max="8499" width="17" bestFit="1" customWidth="1"/>
    <col min="8500" max="8500" width="20.33203125" bestFit="1" customWidth="1"/>
    <col min="8501" max="8501" width="17" bestFit="1" customWidth="1"/>
    <col min="8502" max="8502" width="20.33203125" bestFit="1" customWidth="1"/>
    <col min="8503" max="8503" width="17" bestFit="1" customWidth="1"/>
    <col min="8504" max="8504" width="20.33203125" bestFit="1" customWidth="1"/>
    <col min="8505" max="8505" width="17" bestFit="1" customWidth="1"/>
    <col min="8506" max="8506" width="20.33203125" bestFit="1" customWidth="1"/>
    <col min="8507" max="8507" width="17" bestFit="1" customWidth="1"/>
    <col min="8508" max="8508" width="20.33203125" bestFit="1" customWidth="1"/>
    <col min="8509" max="8509" width="17" bestFit="1" customWidth="1"/>
    <col min="8510" max="8510" width="20.33203125" bestFit="1" customWidth="1"/>
    <col min="8511" max="8511" width="17" bestFit="1" customWidth="1"/>
    <col min="8512" max="8512" width="20.33203125" bestFit="1" customWidth="1"/>
    <col min="8513" max="8513" width="17" bestFit="1" customWidth="1"/>
    <col min="8514" max="8514" width="20.33203125" bestFit="1" customWidth="1"/>
    <col min="8515" max="8515" width="17" bestFit="1" customWidth="1"/>
    <col min="8516" max="8516" width="20.33203125" bestFit="1" customWidth="1"/>
    <col min="8517" max="8517" width="17" bestFit="1" customWidth="1"/>
    <col min="8518" max="8518" width="20.33203125" bestFit="1" customWidth="1"/>
    <col min="8519" max="8519" width="17" bestFit="1" customWidth="1"/>
    <col min="8520" max="8520" width="20.33203125" bestFit="1" customWidth="1"/>
    <col min="8521" max="8521" width="17" bestFit="1" customWidth="1"/>
    <col min="8522" max="8522" width="20.33203125" bestFit="1" customWidth="1"/>
    <col min="8523" max="8523" width="17" bestFit="1" customWidth="1"/>
    <col min="8524" max="8524" width="20.33203125" bestFit="1" customWidth="1"/>
    <col min="8525" max="8525" width="17" bestFit="1" customWidth="1"/>
    <col min="8526" max="8526" width="20.33203125" bestFit="1" customWidth="1"/>
    <col min="8527" max="8527" width="17" bestFit="1" customWidth="1"/>
    <col min="8528" max="8528" width="20.33203125" bestFit="1" customWidth="1"/>
    <col min="8529" max="8529" width="17" bestFit="1" customWidth="1"/>
    <col min="8530" max="8530" width="20.33203125" bestFit="1" customWidth="1"/>
    <col min="8531" max="8531" width="17" bestFit="1" customWidth="1"/>
    <col min="8532" max="8532" width="20.33203125" bestFit="1" customWidth="1"/>
    <col min="8533" max="8533" width="17" bestFit="1" customWidth="1"/>
    <col min="8534" max="8534" width="20.33203125" bestFit="1" customWidth="1"/>
    <col min="8535" max="8535" width="17" bestFit="1" customWidth="1"/>
    <col min="8536" max="8536" width="20.33203125" bestFit="1" customWidth="1"/>
    <col min="8537" max="8537" width="17" bestFit="1" customWidth="1"/>
    <col min="8538" max="8538" width="20.33203125" bestFit="1" customWidth="1"/>
    <col min="8539" max="8539" width="17" bestFit="1" customWidth="1"/>
    <col min="8540" max="8540" width="20.33203125" bestFit="1" customWidth="1"/>
    <col min="8541" max="8541" width="17" bestFit="1" customWidth="1"/>
    <col min="8542" max="8542" width="20.33203125" bestFit="1" customWidth="1"/>
    <col min="8543" max="8543" width="17" bestFit="1" customWidth="1"/>
    <col min="8544" max="8544" width="20.33203125" bestFit="1" customWidth="1"/>
    <col min="8545" max="8545" width="17" bestFit="1" customWidth="1"/>
    <col min="8546" max="8546" width="20.33203125" bestFit="1" customWidth="1"/>
    <col min="8547" max="8547" width="17" bestFit="1" customWidth="1"/>
    <col min="8548" max="8548" width="20.33203125" bestFit="1" customWidth="1"/>
    <col min="8549" max="8549" width="17" bestFit="1" customWidth="1"/>
    <col min="8550" max="8550" width="20.33203125" bestFit="1" customWidth="1"/>
    <col min="8551" max="8551" width="17" bestFit="1" customWidth="1"/>
    <col min="8552" max="8552" width="20.33203125" bestFit="1" customWidth="1"/>
    <col min="8553" max="8553" width="17" bestFit="1" customWidth="1"/>
    <col min="8554" max="8554" width="20.33203125" bestFit="1" customWidth="1"/>
    <col min="8555" max="8555" width="17" bestFit="1" customWidth="1"/>
    <col min="8556" max="8556" width="20.33203125" bestFit="1" customWidth="1"/>
    <col min="8557" max="8557" width="17" bestFit="1" customWidth="1"/>
    <col min="8558" max="8558" width="20.33203125" bestFit="1" customWidth="1"/>
    <col min="8559" max="8559" width="17" bestFit="1" customWidth="1"/>
    <col min="8560" max="8560" width="20.33203125" bestFit="1" customWidth="1"/>
    <col min="8561" max="8561" width="17" bestFit="1" customWidth="1"/>
    <col min="8562" max="8562" width="20.33203125" bestFit="1" customWidth="1"/>
    <col min="8563" max="8563" width="17" bestFit="1" customWidth="1"/>
    <col min="8564" max="8564" width="20.33203125" bestFit="1" customWidth="1"/>
    <col min="8565" max="8565" width="17" bestFit="1" customWidth="1"/>
    <col min="8566" max="8566" width="20.33203125" bestFit="1" customWidth="1"/>
    <col min="8567" max="8567" width="17" bestFit="1" customWidth="1"/>
    <col min="8568" max="8568" width="20.33203125" bestFit="1" customWidth="1"/>
    <col min="8569" max="8569" width="17" bestFit="1" customWidth="1"/>
    <col min="8570" max="8570" width="20.33203125" bestFit="1" customWidth="1"/>
    <col min="8571" max="8571" width="17" bestFit="1" customWidth="1"/>
    <col min="8572" max="8572" width="20.33203125" bestFit="1" customWidth="1"/>
    <col min="8573" max="8573" width="17" bestFit="1" customWidth="1"/>
    <col min="8574" max="8574" width="20.33203125" bestFit="1" customWidth="1"/>
    <col min="8575" max="8575" width="17" bestFit="1" customWidth="1"/>
    <col min="8576" max="8576" width="20.33203125" bestFit="1" customWidth="1"/>
    <col min="8577" max="8577" width="17" bestFit="1" customWidth="1"/>
    <col min="8578" max="8578" width="20.33203125" bestFit="1" customWidth="1"/>
    <col min="8579" max="8579" width="17" bestFit="1" customWidth="1"/>
    <col min="8580" max="8580" width="20.33203125" bestFit="1" customWidth="1"/>
    <col min="8581" max="8581" width="17" bestFit="1" customWidth="1"/>
    <col min="8582" max="8582" width="20.33203125" bestFit="1" customWidth="1"/>
    <col min="8583" max="8583" width="17" bestFit="1" customWidth="1"/>
    <col min="8584" max="8584" width="20.33203125" bestFit="1" customWidth="1"/>
    <col min="8585" max="8585" width="17" bestFit="1" customWidth="1"/>
    <col min="8586" max="8586" width="20.33203125" bestFit="1" customWidth="1"/>
    <col min="8587" max="8587" width="17" bestFit="1" customWidth="1"/>
    <col min="8588" max="8588" width="20.33203125" bestFit="1" customWidth="1"/>
    <col min="8589" max="8589" width="17" bestFit="1" customWidth="1"/>
    <col min="8590" max="8590" width="20.33203125" bestFit="1" customWidth="1"/>
    <col min="8591" max="8591" width="17" bestFit="1" customWidth="1"/>
    <col min="8592" max="8592" width="20.33203125" bestFit="1" customWidth="1"/>
    <col min="8593" max="8593" width="17" bestFit="1" customWidth="1"/>
    <col min="8594" max="8594" width="20.33203125" bestFit="1" customWidth="1"/>
    <col min="8595" max="8595" width="17" bestFit="1" customWidth="1"/>
    <col min="8596" max="8596" width="20.33203125" bestFit="1" customWidth="1"/>
    <col min="8597" max="8597" width="17" bestFit="1" customWidth="1"/>
    <col min="8598" max="8598" width="20.33203125" bestFit="1" customWidth="1"/>
    <col min="8599" max="8599" width="17" bestFit="1" customWidth="1"/>
    <col min="8600" max="8600" width="20.33203125" bestFit="1" customWidth="1"/>
    <col min="8601" max="8601" width="17" bestFit="1" customWidth="1"/>
    <col min="8602" max="8602" width="20.33203125" bestFit="1" customWidth="1"/>
    <col min="8603" max="8603" width="17" bestFit="1" customWidth="1"/>
    <col min="8604" max="8604" width="20.33203125" bestFit="1" customWidth="1"/>
    <col min="8605" max="8605" width="17" bestFit="1" customWidth="1"/>
    <col min="8606" max="8606" width="20.33203125" bestFit="1" customWidth="1"/>
    <col min="8607" max="8607" width="17" bestFit="1" customWidth="1"/>
    <col min="8608" max="8608" width="20.33203125" bestFit="1" customWidth="1"/>
    <col min="8609" max="8609" width="17" bestFit="1" customWidth="1"/>
    <col min="8610" max="8610" width="20.33203125" bestFit="1" customWidth="1"/>
    <col min="8611" max="8611" width="17" bestFit="1" customWidth="1"/>
    <col min="8612" max="8612" width="20.33203125" bestFit="1" customWidth="1"/>
    <col min="8613" max="8613" width="17" bestFit="1" customWidth="1"/>
    <col min="8614" max="8614" width="20.33203125" bestFit="1" customWidth="1"/>
    <col min="8615" max="8615" width="17" bestFit="1" customWidth="1"/>
    <col min="8616" max="8616" width="20.33203125" bestFit="1" customWidth="1"/>
    <col min="8617" max="8617" width="17" bestFit="1" customWidth="1"/>
    <col min="8618" max="8618" width="20.33203125" bestFit="1" customWidth="1"/>
    <col min="8619" max="8619" width="17" bestFit="1" customWidth="1"/>
    <col min="8620" max="8620" width="20.33203125" bestFit="1" customWidth="1"/>
    <col min="8621" max="8621" width="17" bestFit="1" customWidth="1"/>
    <col min="8622" max="8622" width="20.33203125" bestFit="1" customWidth="1"/>
    <col min="8623" max="8623" width="17" bestFit="1" customWidth="1"/>
    <col min="8624" max="8624" width="20.33203125" bestFit="1" customWidth="1"/>
    <col min="8625" max="8625" width="17" bestFit="1" customWidth="1"/>
    <col min="8626" max="8626" width="20.33203125" bestFit="1" customWidth="1"/>
    <col min="8627" max="8627" width="17" bestFit="1" customWidth="1"/>
    <col min="8628" max="8628" width="20.33203125" bestFit="1" customWidth="1"/>
    <col min="8629" max="8629" width="17" bestFit="1" customWidth="1"/>
    <col min="8630" max="8630" width="20.33203125" bestFit="1" customWidth="1"/>
    <col min="8631" max="8631" width="17" bestFit="1" customWidth="1"/>
    <col min="8632" max="8632" width="20.33203125" bestFit="1" customWidth="1"/>
    <col min="8633" max="8633" width="17" bestFit="1" customWidth="1"/>
    <col min="8634" max="8634" width="20.33203125" bestFit="1" customWidth="1"/>
    <col min="8635" max="8635" width="17" bestFit="1" customWidth="1"/>
    <col min="8636" max="8636" width="20.33203125" bestFit="1" customWidth="1"/>
    <col min="8637" max="8637" width="17" bestFit="1" customWidth="1"/>
    <col min="8638" max="8638" width="20.33203125" bestFit="1" customWidth="1"/>
    <col min="8639" max="8639" width="17" bestFit="1" customWidth="1"/>
    <col min="8640" max="8640" width="20.33203125" bestFit="1" customWidth="1"/>
    <col min="8641" max="8641" width="17" bestFit="1" customWidth="1"/>
    <col min="8642" max="8642" width="20.33203125" bestFit="1" customWidth="1"/>
    <col min="8643" max="8643" width="17" bestFit="1" customWidth="1"/>
    <col min="8644" max="8644" width="20.33203125" bestFit="1" customWidth="1"/>
    <col min="8645" max="8645" width="17" bestFit="1" customWidth="1"/>
    <col min="8646" max="8646" width="20.33203125" bestFit="1" customWidth="1"/>
    <col min="8647" max="8647" width="17" bestFit="1" customWidth="1"/>
    <col min="8648" max="8648" width="20.33203125" bestFit="1" customWidth="1"/>
    <col min="8649" max="8649" width="17" bestFit="1" customWidth="1"/>
    <col min="8650" max="8650" width="20.33203125" bestFit="1" customWidth="1"/>
    <col min="8651" max="8651" width="17" bestFit="1" customWidth="1"/>
    <col min="8652" max="8652" width="20.33203125" bestFit="1" customWidth="1"/>
    <col min="8653" max="8653" width="17" bestFit="1" customWidth="1"/>
    <col min="8654" max="8654" width="20.33203125" bestFit="1" customWidth="1"/>
    <col min="8655" max="8655" width="17" bestFit="1" customWidth="1"/>
    <col min="8656" max="8656" width="20.33203125" bestFit="1" customWidth="1"/>
    <col min="8657" max="8657" width="17" bestFit="1" customWidth="1"/>
    <col min="8658" max="8658" width="20.33203125" bestFit="1" customWidth="1"/>
    <col min="8659" max="8659" width="17" bestFit="1" customWidth="1"/>
    <col min="8660" max="8660" width="20.33203125" bestFit="1" customWidth="1"/>
    <col min="8661" max="8661" width="17" bestFit="1" customWidth="1"/>
    <col min="8662" max="8662" width="20.33203125" bestFit="1" customWidth="1"/>
    <col min="8663" max="8663" width="17" bestFit="1" customWidth="1"/>
    <col min="8664" max="8664" width="20.33203125" bestFit="1" customWidth="1"/>
    <col min="8665" max="8665" width="17" bestFit="1" customWidth="1"/>
    <col min="8666" max="8666" width="20.33203125" bestFit="1" customWidth="1"/>
    <col min="8667" max="8667" width="17" bestFit="1" customWidth="1"/>
    <col min="8668" max="8668" width="20.33203125" bestFit="1" customWidth="1"/>
    <col min="8669" max="8669" width="17" bestFit="1" customWidth="1"/>
    <col min="8670" max="8670" width="20.33203125" bestFit="1" customWidth="1"/>
    <col min="8671" max="8671" width="17" bestFit="1" customWidth="1"/>
    <col min="8672" max="8672" width="20.33203125" bestFit="1" customWidth="1"/>
    <col min="8673" max="8673" width="17" bestFit="1" customWidth="1"/>
    <col min="8674" max="8674" width="20.33203125" bestFit="1" customWidth="1"/>
    <col min="8675" max="8675" width="17" bestFit="1" customWidth="1"/>
    <col min="8676" max="8676" width="20.33203125" bestFit="1" customWidth="1"/>
    <col min="8677" max="8677" width="17" bestFit="1" customWidth="1"/>
    <col min="8678" max="8678" width="20.33203125" bestFit="1" customWidth="1"/>
    <col min="8679" max="8679" width="17" bestFit="1" customWidth="1"/>
    <col min="8680" max="8680" width="20.33203125" bestFit="1" customWidth="1"/>
    <col min="8681" max="8681" width="17" bestFit="1" customWidth="1"/>
    <col min="8682" max="8682" width="20.33203125" bestFit="1" customWidth="1"/>
    <col min="8683" max="8683" width="17" bestFit="1" customWidth="1"/>
    <col min="8684" max="8684" width="20.33203125" bestFit="1" customWidth="1"/>
    <col min="8685" max="8685" width="17" bestFit="1" customWidth="1"/>
    <col min="8686" max="8686" width="20.33203125" bestFit="1" customWidth="1"/>
    <col min="8687" max="8687" width="17" bestFit="1" customWidth="1"/>
    <col min="8688" max="8688" width="20.33203125" bestFit="1" customWidth="1"/>
    <col min="8689" max="8689" width="17" bestFit="1" customWidth="1"/>
    <col min="8690" max="8690" width="20.33203125" bestFit="1" customWidth="1"/>
    <col min="8691" max="8691" width="17" bestFit="1" customWidth="1"/>
    <col min="8692" max="8692" width="20.33203125" bestFit="1" customWidth="1"/>
    <col min="8693" max="8693" width="17" bestFit="1" customWidth="1"/>
    <col min="8694" max="8694" width="20.33203125" bestFit="1" customWidth="1"/>
    <col min="8695" max="8695" width="17" bestFit="1" customWidth="1"/>
    <col min="8696" max="8696" width="20.33203125" bestFit="1" customWidth="1"/>
    <col min="8697" max="8697" width="17" bestFit="1" customWidth="1"/>
    <col min="8698" max="8698" width="20.33203125" bestFit="1" customWidth="1"/>
    <col min="8699" max="8699" width="17" bestFit="1" customWidth="1"/>
    <col min="8700" max="8700" width="20.33203125" bestFit="1" customWidth="1"/>
    <col min="8701" max="8701" width="17" bestFit="1" customWidth="1"/>
    <col min="8702" max="8702" width="20.33203125" bestFit="1" customWidth="1"/>
    <col min="8703" max="8703" width="17" bestFit="1" customWidth="1"/>
    <col min="8704" max="8704" width="20.33203125" bestFit="1" customWidth="1"/>
    <col min="8705" max="8705" width="17" bestFit="1" customWidth="1"/>
    <col min="8706" max="8706" width="20.33203125" bestFit="1" customWidth="1"/>
    <col min="8707" max="8707" width="17" bestFit="1" customWidth="1"/>
    <col min="8708" max="8708" width="20.33203125" bestFit="1" customWidth="1"/>
    <col min="8709" max="8709" width="17" bestFit="1" customWidth="1"/>
    <col min="8710" max="8710" width="20.33203125" bestFit="1" customWidth="1"/>
    <col min="8711" max="8711" width="17" bestFit="1" customWidth="1"/>
    <col min="8712" max="8712" width="20.33203125" bestFit="1" customWidth="1"/>
    <col min="8713" max="8713" width="17" bestFit="1" customWidth="1"/>
    <col min="8714" max="8714" width="20.33203125" bestFit="1" customWidth="1"/>
    <col min="8715" max="8715" width="17" bestFit="1" customWidth="1"/>
    <col min="8716" max="8716" width="20.33203125" bestFit="1" customWidth="1"/>
    <col min="8717" max="8717" width="17" bestFit="1" customWidth="1"/>
    <col min="8718" max="8718" width="20.33203125" bestFit="1" customWidth="1"/>
    <col min="8719" max="8719" width="17" bestFit="1" customWidth="1"/>
    <col min="8720" max="8720" width="20.33203125" bestFit="1" customWidth="1"/>
    <col min="8721" max="8721" width="17" bestFit="1" customWidth="1"/>
    <col min="8722" max="8722" width="20.33203125" bestFit="1" customWidth="1"/>
    <col min="8723" max="8723" width="17" bestFit="1" customWidth="1"/>
    <col min="8724" max="8724" width="20.33203125" bestFit="1" customWidth="1"/>
    <col min="8725" max="8725" width="17" bestFit="1" customWidth="1"/>
    <col min="8726" max="8726" width="20.33203125" bestFit="1" customWidth="1"/>
    <col min="8727" max="8727" width="17" bestFit="1" customWidth="1"/>
    <col min="8728" max="8728" width="20.33203125" bestFit="1" customWidth="1"/>
    <col min="8729" max="8729" width="17" bestFit="1" customWidth="1"/>
    <col min="8730" max="8730" width="20.33203125" bestFit="1" customWidth="1"/>
    <col min="8731" max="8731" width="17" bestFit="1" customWidth="1"/>
    <col min="8732" max="8732" width="20.33203125" bestFit="1" customWidth="1"/>
    <col min="8733" max="8733" width="17" bestFit="1" customWidth="1"/>
    <col min="8734" max="8734" width="20.33203125" bestFit="1" customWidth="1"/>
    <col min="8735" max="8735" width="17" bestFit="1" customWidth="1"/>
    <col min="8736" max="8736" width="20.33203125" bestFit="1" customWidth="1"/>
    <col min="8737" max="8737" width="17" bestFit="1" customWidth="1"/>
    <col min="8738" max="8738" width="20.33203125" bestFit="1" customWidth="1"/>
    <col min="8739" max="8739" width="17" bestFit="1" customWidth="1"/>
    <col min="8740" max="8740" width="20.33203125" bestFit="1" customWidth="1"/>
    <col min="8741" max="8741" width="17" bestFit="1" customWidth="1"/>
    <col min="8742" max="8742" width="20.33203125" bestFit="1" customWidth="1"/>
    <col min="8743" max="8743" width="17" bestFit="1" customWidth="1"/>
    <col min="8744" max="8744" width="20.33203125" bestFit="1" customWidth="1"/>
    <col min="8745" max="8745" width="17" bestFit="1" customWidth="1"/>
    <col min="8746" max="8746" width="20.33203125" bestFit="1" customWidth="1"/>
    <col min="8747" max="8747" width="17" bestFit="1" customWidth="1"/>
    <col min="8748" max="8748" width="20.33203125" bestFit="1" customWidth="1"/>
    <col min="8749" max="8749" width="17" bestFit="1" customWidth="1"/>
    <col min="8750" max="8750" width="20.33203125" bestFit="1" customWidth="1"/>
    <col min="8751" max="8751" width="17" bestFit="1" customWidth="1"/>
    <col min="8752" max="8752" width="20.33203125" bestFit="1" customWidth="1"/>
    <col min="8753" max="8753" width="17" bestFit="1" customWidth="1"/>
    <col min="8754" max="8754" width="20.33203125" bestFit="1" customWidth="1"/>
    <col min="8755" max="8755" width="17" bestFit="1" customWidth="1"/>
    <col min="8756" max="8756" width="20.33203125" bestFit="1" customWidth="1"/>
    <col min="8757" max="8757" width="17" bestFit="1" customWidth="1"/>
    <col min="8758" max="8758" width="20.33203125" bestFit="1" customWidth="1"/>
    <col min="8759" max="8759" width="17" bestFit="1" customWidth="1"/>
    <col min="8760" max="8760" width="20.33203125" bestFit="1" customWidth="1"/>
    <col min="8761" max="8761" width="17" bestFit="1" customWidth="1"/>
    <col min="8762" max="8762" width="20.33203125" bestFit="1" customWidth="1"/>
    <col min="8763" max="8763" width="17" bestFit="1" customWidth="1"/>
    <col min="8764" max="8764" width="20.33203125" bestFit="1" customWidth="1"/>
    <col min="8765" max="8765" width="17" bestFit="1" customWidth="1"/>
    <col min="8766" max="8766" width="20.33203125" bestFit="1" customWidth="1"/>
    <col min="8767" max="8767" width="17" bestFit="1" customWidth="1"/>
    <col min="8768" max="8768" width="20.33203125" bestFit="1" customWidth="1"/>
    <col min="8769" max="8769" width="17" bestFit="1" customWidth="1"/>
    <col min="8770" max="8770" width="20.33203125" bestFit="1" customWidth="1"/>
    <col min="8771" max="8771" width="17" bestFit="1" customWidth="1"/>
    <col min="8772" max="8772" width="20.33203125" bestFit="1" customWidth="1"/>
    <col min="8773" max="8773" width="17" bestFit="1" customWidth="1"/>
    <col min="8774" max="8774" width="20.33203125" bestFit="1" customWidth="1"/>
    <col min="8775" max="8775" width="17" bestFit="1" customWidth="1"/>
    <col min="8776" max="8776" width="20.33203125" bestFit="1" customWidth="1"/>
    <col min="8777" max="8777" width="17" bestFit="1" customWidth="1"/>
    <col min="8778" max="8778" width="20.33203125" bestFit="1" customWidth="1"/>
    <col min="8779" max="8779" width="17" bestFit="1" customWidth="1"/>
    <col min="8780" max="8780" width="20.33203125" bestFit="1" customWidth="1"/>
    <col min="8781" max="8781" width="17" bestFit="1" customWidth="1"/>
    <col min="8782" max="8782" width="20.33203125" bestFit="1" customWidth="1"/>
    <col min="8783" max="8783" width="17" bestFit="1" customWidth="1"/>
    <col min="8784" max="8784" width="20.33203125" bestFit="1" customWidth="1"/>
    <col min="8785" max="8785" width="17" bestFit="1" customWidth="1"/>
    <col min="8786" max="8786" width="20.33203125" bestFit="1" customWidth="1"/>
    <col min="8787" max="8787" width="17" bestFit="1" customWidth="1"/>
    <col min="8788" max="8788" width="20.33203125" bestFit="1" customWidth="1"/>
    <col min="8789" max="8789" width="17" bestFit="1" customWidth="1"/>
    <col min="8790" max="8790" width="20.33203125" bestFit="1" customWidth="1"/>
    <col min="8791" max="8791" width="17" bestFit="1" customWidth="1"/>
    <col min="8792" max="8792" width="20.33203125" bestFit="1" customWidth="1"/>
    <col min="8793" max="8793" width="17" bestFit="1" customWidth="1"/>
    <col min="8794" max="8794" width="20.33203125" bestFit="1" customWidth="1"/>
    <col min="8795" max="8795" width="17" bestFit="1" customWidth="1"/>
    <col min="8796" max="8796" width="20.33203125" bestFit="1" customWidth="1"/>
    <col min="8797" max="8797" width="17" bestFit="1" customWidth="1"/>
    <col min="8798" max="8798" width="20.33203125" bestFit="1" customWidth="1"/>
    <col min="8799" max="8799" width="17" bestFit="1" customWidth="1"/>
    <col min="8800" max="8800" width="20.33203125" bestFit="1" customWidth="1"/>
    <col min="8801" max="8801" width="17" bestFit="1" customWidth="1"/>
    <col min="8802" max="8802" width="20.33203125" bestFit="1" customWidth="1"/>
    <col min="8803" max="8803" width="17" bestFit="1" customWidth="1"/>
    <col min="8804" max="8804" width="20.33203125" bestFit="1" customWidth="1"/>
    <col min="8805" max="8805" width="17" bestFit="1" customWidth="1"/>
    <col min="8806" max="8806" width="20.33203125" bestFit="1" customWidth="1"/>
    <col min="8807" max="8807" width="17" bestFit="1" customWidth="1"/>
    <col min="8808" max="8808" width="20.33203125" bestFit="1" customWidth="1"/>
    <col min="8809" max="8809" width="17" bestFit="1" customWidth="1"/>
    <col min="8810" max="8810" width="20.33203125" bestFit="1" customWidth="1"/>
    <col min="8811" max="8811" width="17" bestFit="1" customWidth="1"/>
    <col min="8812" max="8812" width="20.33203125" bestFit="1" customWidth="1"/>
    <col min="8813" max="8813" width="17" bestFit="1" customWidth="1"/>
    <col min="8814" max="8814" width="20.33203125" bestFit="1" customWidth="1"/>
    <col min="8815" max="8815" width="17" bestFit="1" customWidth="1"/>
    <col min="8816" max="8816" width="20.33203125" bestFit="1" customWidth="1"/>
    <col min="8817" max="8817" width="17" bestFit="1" customWidth="1"/>
    <col min="8818" max="8818" width="20.33203125" bestFit="1" customWidth="1"/>
    <col min="8819" max="8819" width="17" bestFit="1" customWidth="1"/>
    <col min="8820" max="8820" width="20.33203125" bestFit="1" customWidth="1"/>
    <col min="8821" max="8821" width="17" bestFit="1" customWidth="1"/>
    <col min="8822" max="8822" width="20.33203125" bestFit="1" customWidth="1"/>
    <col min="8823" max="8823" width="17" bestFit="1" customWidth="1"/>
    <col min="8824" max="8824" width="20.33203125" bestFit="1" customWidth="1"/>
    <col min="8825" max="8825" width="17" bestFit="1" customWidth="1"/>
    <col min="8826" max="8826" width="20.33203125" bestFit="1" customWidth="1"/>
    <col min="8827" max="8827" width="17" bestFit="1" customWidth="1"/>
    <col min="8828" max="8828" width="20.33203125" bestFit="1" customWidth="1"/>
    <col min="8829" max="8829" width="17" bestFit="1" customWidth="1"/>
    <col min="8830" max="8830" width="20.33203125" bestFit="1" customWidth="1"/>
    <col min="8831" max="8831" width="17" bestFit="1" customWidth="1"/>
    <col min="8832" max="8832" width="20.33203125" bestFit="1" customWidth="1"/>
    <col min="8833" max="8833" width="17" bestFit="1" customWidth="1"/>
    <col min="8834" max="8834" width="20.33203125" bestFit="1" customWidth="1"/>
    <col min="8835" max="8835" width="17" bestFit="1" customWidth="1"/>
    <col min="8836" max="8836" width="20.33203125" bestFit="1" customWidth="1"/>
    <col min="8837" max="8837" width="17" bestFit="1" customWidth="1"/>
    <col min="8838" max="8838" width="20.33203125" bestFit="1" customWidth="1"/>
    <col min="8839" max="8839" width="17" bestFit="1" customWidth="1"/>
    <col min="8840" max="8840" width="20.33203125" bestFit="1" customWidth="1"/>
    <col min="8841" max="8841" width="17" bestFit="1" customWidth="1"/>
    <col min="8842" max="8842" width="20.33203125" bestFit="1" customWidth="1"/>
    <col min="8843" max="8843" width="17" bestFit="1" customWidth="1"/>
    <col min="8844" max="8844" width="20.33203125" bestFit="1" customWidth="1"/>
    <col min="8845" max="8845" width="17" bestFit="1" customWidth="1"/>
    <col min="8846" max="8846" width="20.33203125" bestFit="1" customWidth="1"/>
    <col min="8847" max="8847" width="17" bestFit="1" customWidth="1"/>
    <col min="8848" max="8848" width="20.33203125" bestFit="1" customWidth="1"/>
    <col min="8849" max="8849" width="17" bestFit="1" customWidth="1"/>
    <col min="8850" max="8850" width="20.33203125" bestFit="1" customWidth="1"/>
    <col min="8851" max="8851" width="17" bestFit="1" customWidth="1"/>
    <col min="8852" max="8852" width="20.33203125" bestFit="1" customWidth="1"/>
    <col min="8853" max="8853" width="17" bestFit="1" customWidth="1"/>
    <col min="8854" max="8854" width="20.33203125" bestFit="1" customWidth="1"/>
    <col min="8855" max="8855" width="17" bestFit="1" customWidth="1"/>
    <col min="8856" max="8856" width="20.33203125" bestFit="1" customWidth="1"/>
    <col min="8857" max="8857" width="17" bestFit="1" customWidth="1"/>
    <col min="8858" max="8858" width="20.33203125" bestFit="1" customWidth="1"/>
    <col min="8859" max="8859" width="17" bestFit="1" customWidth="1"/>
    <col min="8860" max="8860" width="20.33203125" bestFit="1" customWidth="1"/>
    <col min="8861" max="8861" width="17" bestFit="1" customWidth="1"/>
    <col min="8862" max="8862" width="20.33203125" bestFit="1" customWidth="1"/>
    <col min="8863" max="8863" width="17" bestFit="1" customWidth="1"/>
    <col min="8864" max="8864" width="20.33203125" bestFit="1" customWidth="1"/>
    <col min="8865" max="8865" width="17" bestFit="1" customWidth="1"/>
    <col min="8866" max="8866" width="20.33203125" bestFit="1" customWidth="1"/>
    <col min="8867" max="8867" width="17" bestFit="1" customWidth="1"/>
    <col min="8868" max="8868" width="20.33203125" bestFit="1" customWidth="1"/>
    <col min="8869" max="8869" width="17" bestFit="1" customWidth="1"/>
    <col min="8870" max="8870" width="20.33203125" bestFit="1" customWidth="1"/>
    <col min="8871" max="8871" width="17" bestFit="1" customWidth="1"/>
    <col min="8872" max="8872" width="20.33203125" bestFit="1" customWidth="1"/>
    <col min="8873" max="8873" width="17" bestFit="1" customWidth="1"/>
    <col min="8874" max="8874" width="20.33203125" bestFit="1" customWidth="1"/>
    <col min="8875" max="8875" width="17" bestFit="1" customWidth="1"/>
    <col min="8876" max="8876" width="20.33203125" bestFit="1" customWidth="1"/>
    <col min="8877" max="8877" width="17" bestFit="1" customWidth="1"/>
    <col min="8878" max="8878" width="20.33203125" bestFit="1" customWidth="1"/>
    <col min="8879" max="8879" width="17" bestFit="1" customWidth="1"/>
    <col min="8880" max="8880" width="20.33203125" bestFit="1" customWidth="1"/>
    <col min="8881" max="8881" width="17" bestFit="1" customWidth="1"/>
    <col min="8882" max="8882" width="20.33203125" bestFit="1" customWidth="1"/>
    <col min="8883" max="8883" width="17" bestFit="1" customWidth="1"/>
    <col min="8884" max="8884" width="20.33203125" bestFit="1" customWidth="1"/>
    <col min="8885" max="8885" width="17" bestFit="1" customWidth="1"/>
    <col min="8886" max="8886" width="20.33203125" bestFit="1" customWidth="1"/>
    <col min="8887" max="8887" width="17" bestFit="1" customWidth="1"/>
    <col min="8888" max="8888" width="20.33203125" bestFit="1" customWidth="1"/>
    <col min="8889" max="8889" width="17" bestFit="1" customWidth="1"/>
    <col min="8890" max="8890" width="20.33203125" bestFit="1" customWidth="1"/>
    <col min="8891" max="8891" width="17" bestFit="1" customWidth="1"/>
    <col min="8892" max="8892" width="20.33203125" bestFit="1" customWidth="1"/>
    <col min="8893" max="8893" width="17" bestFit="1" customWidth="1"/>
    <col min="8894" max="8894" width="20.33203125" bestFit="1" customWidth="1"/>
    <col min="8895" max="8895" width="17" bestFit="1" customWidth="1"/>
    <col min="8896" max="8896" width="20.33203125" bestFit="1" customWidth="1"/>
    <col min="8897" max="8897" width="17" bestFit="1" customWidth="1"/>
    <col min="8898" max="8898" width="20.33203125" bestFit="1" customWidth="1"/>
    <col min="8899" max="8899" width="17" bestFit="1" customWidth="1"/>
    <col min="8900" max="8900" width="20.33203125" bestFit="1" customWidth="1"/>
    <col min="8901" max="8901" width="17" bestFit="1" customWidth="1"/>
    <col min="8902" max="8902" width="20.33203125" bestFit="1" customWidth="1"/>
    <col min="8903" max="8903" width="17" bestFit="1" customWidth="1"/>
    <col min="8904" max="8904" width="20.33203125" bestFit="1" customWidth="1"/>
    <col min="8905" max="8905" width="17" bestFit="1" customWidth="1"/>
    <col min="8906" max="8906" width="20.33203125" bestFit="1" customWidth="1"/>
    <col min="8907" max="8907" width="17" bestFit="1" customWidth="1"/>
    <col min="8908" max="8908" width="20.33203125" bestFit="1" customWidth="1"/>
    <col min="8909" max="8909" width="17" bestFit="1" customWidth="1"/>
    <col min="8910" max="8910" width="20.33203125" bestFit="1" customWidth="1"/>
    <col min="8911" max="8911" width="17" bestFit="1" customWidth="1"/>
    <col min="8912" max="8912" width="20.33203125" bestFit="1" customWidth="1"/>
    <col min="8913" max="8913" width="17" bestFit="1" customWidth="1"/>
    <col min="8914" max="8914" width="20.33203125" bestFit="1" customWidth="1"/>
    <col min="8915" max="8915" width="17" bestFit="1" customWidth="1"/>
    <col min="8916" max="8916" width="20.33203125" bestFit="1" customWidth="1"/>
    <col min="8917" max="8917" width="17" bestFit="1" customWidth="1"/>
    <col min="8918" max="8918" width="20.33203125" bestFit="1" customWidth="1"/>
    <col min="8919" max="8919" width="17" bestFit="1" customWidth="1"/>
    <col min="8920" max="8920" width="20.33203125" bestFit="1" customWidth="1"/>
    <col min="8921" max="8921" width="17" bestFit="1" customWidth="1"/>
    <col min="8922" max="8922" width="20.33203125" bestFit="1" customWidth="1"/>
    <col min="8923" max="8923" width="17" bestFit="1" customWidth="1"/>
    <col min="8924" max="8924" width="20.33203125" bestFit="1" customWidth="1"/>
    <col min="8925" max="8925" width="17" bestFit="1" customWidth="1"/>
    <col min="8926" max="8926" width="20.33203125" bestFit="1" customWidth="1"/>
    <col min="8927" max="8927" width="17" bestFit="1" customWidth="1"/>
    <col min="8928" max="8928" width="20.33203125" bestFit="1" customWidth="1"/>
    <col min="8929" max="8929" width="17" bestFit="1" customWidth="1"/>
    <col min="8930" max="8930" width="20.33203125" bestFit="1" customWidth="1"/>
    <col min="8931" max="8931" width="17" bestFit="1" customWidth="1"/>
    <col min="8932" max="8932" width="20.33203125" bestFit="1" customWidth="1"/>
    <col min="8933" max="8933" width="17" bestFit="1" customWidth="1"/>
    <col min="8934" max="8934" width="20.33203125" bestFit="1" customWidth="1"/>
    <col min="8935" max="8935" width="17" bestFit="1" customWidth="1"/>
    <col min="8936" max="8936" width="20.33203125" bestFit="1" customWidth="1"/>
    <col min="8937" max="8937" width="17" bestFit="1" customWidth="1"/>
    <col min="8938" max="8938" width="20.33203125" bestFit="1" customWidth="1"/>
    <col min="8939" max="8939" width="17" bestFit="1" customWidth="1"/>
    <col min="8940" max="8940" width="20.33203125" bestFit="1" customWidth="1"/>
    <col min="8941" max="8941" width="17" bestFit="1" customWidth="1"/>
    <col min="8942" max="8942" width="20.33203125" bestFit="1" customWidth="1"/>
    <col min="8943" max="8943" width="17" bestFit="1" customWidth="1"/>
    <col min="8944" max="8944" width="20.33203125" bestFit="1" customWidth="1"/>
    <col min="8945" max="8945" width="17" bestFit="1" customWidth="1"/>
    <col min="8946" max="8946" width="20.33203125" bestFit="1" customWidth="1"/>
    <col min="8947" max="8947" width="17" bestFit="1" customWidth="1"/>
    <col min="8948" max="8948" width="20.33203125" bestFit="1" customWidth="1"/>
    <col min="8949" max="8949" width="17" bestFit="1" customWidth="1"/>
    <col min="8950" max="8950" width="20.33203125" bestFit="1" customWidth="1"/>
    <col min="8951" max="8951" width="17" bestFit="1" customWidth="1"/>
    <col min="8952" max="8952" width="20.33203125" bestFit="1" customWidth="1"/>
    <col min="8953" max="8953" width="17" bestFit="1" customWidth="1"/>
    <col min="8954" max="8954" width="20.33203125" bestFit="1" customWidth="1"/>
    <col min="8955" max="8955" width="17" bestFit="1" customWidth="1"/>
    <col min="8956" max="8956" width="20.33203125" bestFit="1" customWidth="1"/>
    <col min="8957" max="8957" width="17" bestFit="1" customWidth="1"/>
    <col min="8958" max="8958" width="20.33203125" bestFit="1" customWidth="1"/>
    <col min="8959" max="8959" width="17" bestFit="1" customWidth="1"/>
    <col min="8960" max="8960" width="20.33203125" bestFit="1" customWidth="1"/>
    <col min="8961" max="8961" width="17" bestFit="1" customWidth="1"/>
    <col min="8962" max="8962" width="20.33203125" bestFit="1" customWidth="1"/>
    <col min="8963" max="8963" width="17" bestFit="1" customWidth="1"/>
    <col min="8964" max="8964" width="20.33203125" bestFit="1" customWidth="1"/>
    <col min="8965" max="8965" width="17" bestFit="1" customWidth="1"/>
    <col min="8966" max="8966" width="20.33203125" bestFit="1" customWidth="1"/>
    <col min="8967" max="8967" width="17" bestFit="1" customWidth="1"/>
    <col min="8968" max="8968" width="20.33203125" bestFit="1" customWidth="1"/>
    <col min="8969" max="8969" width="17" bestFit="1" customWidth="1"/>
    <col min="8970" max="8970" width="20.33203125" bestFit="1" customWidth="1"/>
    <col min="8971" max="8971" width="17" bestFit="1" customWidth="1"/>
    <col min="8972" max="8972" width="20.33203125" bestFit="1" customWidth="1"/>
    <col min="8973" max="8973" width="17" bestFit="1" customWidth="1"/>
    <col min="8974" max="8974" width="20.33203125" bestFit="1" customWidth="1"/>
    <col min="8975" max="8975" width="17" bestFit="1" customWidth="1"/>
    <col min="8976" max="8976" width="20.33203125" bestFit="1" customWidth="1"/>
    <col min="8977" max="8977" width="17" bestFit="1" customWidth="1"/>
    <col min="8978" max="8978" width="20.33203125" bestFit="1" customWidth="1"/>
    <col min="8979" max="8979" width="17" bestFit="1" customWidth="1"/>
    <col min="8980" max="8980" width="20.33203125" bestFit="1" customWidth="1"/>
    <col min="8981" max="8981" width="17" bestFit="1" customWidth="1"/>
    <col min="8982" max="8982" width="20.33203125" bestFit="1" customWidth="1"/>
    <col min="8983" max="8983" width="17" bestFit="1" customWidth="1"/>
    <col min="8984" max="8984" width="20.33203125" bestFit="1" customWidth="1"/>
    <col min="8985" max="8985" width="17" bestFit="1" customWidth="1"/>
    <col min="8986" max="8986" width="20.33203125" bestFit="1" customWidth="1"/>
    <col min="8987" max="8987" width="17" bestFit="1" customWidth="1"/>
    <col min="8988" max="8988" width="20.33203125" bestFit="1" customWidth="1"/>
    <col min="8989" max="8989" width="17" bestFit="1" customWidth="1"/>
    <col min="8990" max="8990" width="20.33203125" bestFit="1" customWidth="1"/>
    <col min="8991" max="8991" width="17" bestFit="1" customWidth="1"/>
    <col min="8992" max="8992" width="20.33203125" bestFit="1" customWidth="1"/>
    <col min="8993" max="8993" width="17" bestFit="1" customWidth="1"/>
    <col min="8994" max="8994" width="20.33203125" bestFit="1" customWidth="1"/>
    <col min="8995" max="8995" width="17" bestFit="1" customWidth="1"/>
    <col min="8996" max="8996" width="20.33203125" bestFit="1" customWidth="1"/>
    <col min="8997" max="8997" width="17" bestFit="1" customWidth="1"/>
    <col min="8998" max="8998" width="20.33203125" bestFit="1" customWidth="1"/>
    <col min="8999" max="8999" width="17" bestFit="1" customWidth="1"/>
    <col min="9000" max="9000" width="20.33203125" bestFit="1" customWidth="1"/>
    <col min="9001" max="9001" width="17" bestFit="1" customWidth="1"/>
    <col min="9002" max="9002" width="20.33203125" bestFit="1" customWidth="1"/>
    <col min="9003" max="9003" width="17" bestFit="1" customWidth="1"/>
    <col min="9004" max="9004" width="20.33203125" bestFit="1" customWidth="1"/>
    <col min="9005" max="9005" width="17" bestFit="1" customWidth="1"/>
    <col min="9006" max="9006" width="20.33203125" bestFit="1" customWidth="1"/>
    <col min="9007" max="9007" width="17" bestFit="1" customWidth="1"/>
    <col min="9008" max="9008" width="20.33203125" bestFit="1" customWidth="1"/>
    <col min="9009" max="9009" width="17" bestFit="1" customWidth="1"/>
    <col min="9010" max="9010" width="20.33203125" bestFit="1" customWidth="1"/>
    <col min="9011" max="9011" width="17" bestFit="1" customWidth="1"/>
    <col min="9012" max="9012" width="20.33203125" bestFit="1" customWidth="1"/>
    <col min="9013" max="9013" width="17" bestFit="1" customWidth="1"/>
    <col min="9014" max="9014" width="20.33203125" bestFit="1" customWidth="1"/>
    <col min="9015" max="9015" width="17" bestFit="1" customWidth="1"/>
    <col min="9016" max="9016" width="20.33203125" bestFit="1" customWidth="1"/>
    <col min="9017" max="9017" width="17" bestFit="1" customWidth="1"/>
    <col min="9018" max="9018" width="20.33203125" bestFit="1" customWidth="1"/>
    <col min="9019" max="9019" width="17" bestFit="1" customWidth="1"/>
    <col min="9020" max="9020" width="20.33203125" bestFit="1" customWidth="1"/>
    <col min="9021" max="9021" width="17" bestFit="1" customWidth="1"/>
    <col min="9022" max="9022" width="20.33203125" bestFit="1" customWidth="1"/>
    <col min="9023" max="9023" width="17" bestFit="1" customWidth="1"/>
    <col min="9024" max="9024" width="20.33203125" bestFit="1" customWidth="1"/>
    <col min="9025" max="9025" width="17" bestFit="1" customWidth="1"/>
    <col min="9026" max="9026" width="20.33203125" bestFit="1" customWidth="1"/>
    <col min="9027" max="9027" width="17" bestFit="1" customWidth="1"/>
    <col min="9028" max="9028" width="20.33203125" bestFit="1" customWidth="1"/>
    <col min="9029" max="9029" width="17" bestFit="1" customWidth="1"/>
    <col min="9030" max="9030" width="20.33203125" bestFit="1" customWidth="1"/>
    <col min="9031" max="9031" width="17" bestFit="1" customWidth="1"/>
    <col min="9032" max="9032" width="20.33203125" bestFit="1" customWidth="1"/>
    <col min="9033" max="9033" width="17" bestFit="1" customWidth="1"/>
    <col min="9034" max="9034" width="20.33203125" bestFit="1" customWidth="1"/>
    <col min="9035" max="9035" width="17" bestFit="1" customWidth="1"/>
    <col min="9036" max="9036" width="20.33203125" bestFit="1" customWidth="1"/>
    <col min="9037" max="9037" width="17" bestFit="1" customWidth="1"/>
    <col min="9038" max="9038" width="20.33203125" bestFit="1" customWidth="1"/>
    <col min="9039" max="9039" width="17" bestFit="1" customWidth="1"/>
    <col min="9040" max="9040" width="20.33203125" bestFit="1" customWidth="1"/>
    <col min="9041" max="9041" width="17" bestFit="1" customWidth="1"/>
    <col min="9042" max="9042" width="20.33203125" bestFit="1" customWidth="1"/>
    <col min="9043" max="9043" width="17" bestFit="1" customWidth="1"/>
    <col min="9044" max="9044" width="20.33203125" bestFit="1" customWidth="1"/>
    <col min="9045" max="9045" width="17" bestFit="1" customWidth="1"/>
    <col min="9046" max="9046" width="20.33203125" bestFit="1" customWidth="1"/>
    <col min="9047" max="9047" width="17" bestFit="1" customWidth="1"/>
    <col min="9048" max="9048" width="20.33203125" bestFit="1" customWidth="1"/>
    <col min="9049" max="9049" width="17" bestFit="1" customWidth="1"/>
    <col min="9050" max="9050" width="20.33203125" bestFit="1" customWidth="1"/>
    <col min="9051" max="9051" width="17" bestFit="1" customWidth="1"/>
    <col min="9052" max="9052" width="20.33203125" bestFit="1" customWidth="1"/>
    <col min="9053" max="9053" width="17" bestFit="1" customWidth="1"/>
    <col min="9054" max="9054" width="20.33203125" bestFit="1" customWidth="1"/>
    <col min="9055" max="9055" width="17" bestFit="1" customWidth="1"/>
    <col min="9056" max="9056" width="20.33203125" bestFit="1" customWidth="1"/>
    <col min="9057" max="9057" width="17" bestFit="1" customWidth="1"/>
    <col min="9058" max="9058" width="20.33203125" bestFit="1" customWidth="1"/>
    <col min="9059" max="9059" width="17" bestFit="1" customWidth="1"/>
    <col min="9060" max="9060" width="20.33203125" bestFit="1" customWidth="1"/>
    <col min="9061" max="9061" width="17" bestFit="1" customWidth="1"/>
    <col min="9062" max="9062" width="20.33203125" bestFit="1" customWidth="1"/>
    <col min="9063" max="9063" width="17" bestFit="1" customWidth="1"/>
    <col min="9064" max="9064" width="20.33203125" bestFit="1" customWidth="1"/>
    <col min="9065" max="9065" width="17" bestFit="1" customWidth="1"/>
    <col min="9066" max="9066" width="20.33203125" bestFit="1" customWidth="1"/>
    <col min="9067" max="9067" width="17" bestFit="1" customWidth="1"/>
    <col min="9068" max="9068" width="20.33203125" bestFit="1" customWidth="1"/>
    <col min="9069" max="9069" width="17" bestFit="1" customWidth="1"/>
    <col min="9070" max="9070" width="20.33203125" bestFit="1" customWidth="1"/>
    <col min="9071" max="9071" width="17" bestFit="1" customWidth="1"/>
    <col min="9072" max="9072" width="20.33203125" bestFit="1" customWidth="1"/>
    <col min="9073" max="9073" width="17" bestFit="1" customWidth="1"/>
    <col min="9074" max="9074" width="20.33203125" bestFit="1" customWidth="1"/>
    <col min="9075" max="9075" width="17" bestFit="1" customWidth="1"/>
    <col min="9076" max="9076" width="20.33203125" bestFit="1" customWidth="1"/>
    <col min="9077" max="9077" width="17" bestFit="1" customWidth="1"/>
    <col min="9078" max="9078" width="20.33203125" bestFit="1" customWidth="1"/>
    <col min="9079" max="9079" width="17" bestFit="1" customWidth="1"/>
    <col min="9080" max="9080" width="20.33203125" bestFit="1" customWidth="1"/>
    <col min="9081" max="9081" width="17" bestFit="1" customWidth="1"/>
    <col min="9082" max="9082" width="20.33203125" bestFit="1" customWidth="1"/>
    <col min="9083" max="9083" width="17" bestFit="1" customWidth="1"/>
    <col min="9084" max="9084" width="20.33203125" bestFit="1" customWidth="1"/>
    <col min="9085" max="9085" width="17" bestFit="1" customWidth="1"/>
    <col min="9086" max="9086" width="20.33203125" bestFit="1" customWidth="1"/>
    <col min="9087" max="9087" width="17" bestFit="1" customWidth="1"/>
    <col min="9088" max="9088" width="20.33203125" bestFit="1" customWidth="1"/>
    <col min="9089" max="9089" width="17" bestFit="1" customWidth="1"/>
    <col min="9090" max="9090" width="20.33203125" bestFit="1" customWidth="1"/>
    <col min="9091" max="9091" width="17" bestFit="1" customWidth="1"/>
    <col min="9092" max="9092" width="20.33203125" bestFit="1" customWidth="1"/>
    <col min="9093" max="9093" width="17" bestFit="1" customWidth="1"/>
    <col min="9094" max="9094" width="20.33203125" bestFit="1" customWidth="1"/>
    <col min="9095" max="9095" width="17" bestFit="1" customWidth="1"/>
    <col min="9096" max="9096" width="20.33203125" bestFit="1" customWidth="1"/>
    <col min="9097" max="9097" width="17" bestFit="1" customWidth="1"/>
    <col min="9098" max="9098" width="20.33203125" bestFit="1" customWidth="1"/>
    <col min="9099" max="9099" width="17" bestFit="1" customWidth="1"/>
    <col min="9100" max="9100" width="20.33203125" bestFit="1" customWidth="1"/>
    <col min="9101" max="9101" width="17" bestFit="1" customWidth="1"/>
    <col min="9102" max="9102" width="20.33203125" bestFit="1" customWidth="1"/>
    <col min="9103" max="9103" width="17" bestFit="1" customWidth="1"/>
    <col min="9104" max="9104" width="20.33203125" bestFit="1" customWidth="1"/>
    <col min="9105" max="9105" width="17" bestFit="1" customWidth="1"/>
    <col min="9106" max="9106" width="20.33203125" bestFit="1" customWidth="1"/>
    <col min="9107" max="9107" width="17" bestFit="1" customWidth="1"/>
    <col min="9108" max="9108" width="20.33203125" bestFit="1" customWidth="1"/>
    <col min="9109" max="9109" width="17" bestFit="1" customWidth="1"/>
    <col min="9110" max="9110" width="20.33203125" bestFit="1" customWidth="1"/>
    <col min="9111" max="9111" width="17" bestFit="1" customWidth="1"/>
    <col min="9112" max="9112" width="20.33203125" bestFit="1" customWidth="1"/>
    <col min="9113" max="9113" width="17" bestFit="1" customWidth="1"/>
    <col min="9114" max="9114" width="20.33203125" bestFit="1" customWidth="1"/>
    <col min="9115" max="9115" width="17" bestFit="1" customWidth="1"/>
    <col min="9116" max="9116" width="20.33203125" bestFit="1" customWidth="1"/>
    <col min="9117" max="9117" width="17" bestFit="1" customWidth="1"/>
    <col min="9118" max="9118" width="20.33203125" bestFit="1" customWidth="1"/>
    <col min="9119" max="9119" width="17" bestFit="1" customWidth="1"/>
    <col min="9120" max="9120" width="20.33203125" bestFit="1" customWidth="1"/>
    <col min="9121" max="9121" width="17" bestFit="1" customWidth="1"/>
    <col min="9122" max="9122" width="20.33203125" bestFit="1" customWidth="1"/>
    <col min="9123" max="9123" width="17" bestFit="1" customWidth="1"/>
    <col min="9124" max="9124" width="20.33203125" bestFit="1" customWidth="1"/>
    <col min="9125" max="9125" width="17" bestFit="1" customWidth="1"/>
    <col min="9126" max="9126" width="20.33203125" bestFit="1" customWidth="1"/>
    <col min="9127" max="9127" width="17" bestFit="1" customWidth="1"/>
    <col min="9128" max="9128" width="20.33203125" bestFit="1" customWidth="1"/>
    <col min="9129" max="9129" width="17" bestFit="1" customWidth="1"/>
    <col min="9130" max="9130" width="20.33203125" bestFit="1" customWidth="1"/>
    <col min="9131" max="9131" width="17" bestFit="1" customWidth="1"/>
    <col min="9132" max="9132" width="20.33203125" bestFit="1" customWidth="1"/>
    <col min="9133" max="9133" width="17" bestFit="1" customWidth="1"/>
    <col min="9134" max="9134" width="20.33203125" bestFit="1" customWidth="1"/>
    <col min="9135" max="9135" width="17" bestFit="1" customWidth="1"/>
    <col min="9136" max="9136" width="20.33203125" bestFit="1" customWidth="1"/>
    <col min="9137" max="9137" width="17" bestFit="1" customWidth="1"/>
    <col min="9138" max="9138" width="20.33203125" bestFit="1" customWidth="1"/>
    <col min="9139" max="9139" width="17" bestFit="1" customWidth="1"/>
    <col min="9140" max="9140" width="20.33203125" bestFit="1" customWidth="1"/>
    <col min="9141" max="9141" width="17" bestFit="1" customWidth="1"/>
    <col min="9142" max="9142" width="20.33203125" bestFit="1" customWidth="1"/>
    <col min="9143" max="9143" width="17" bestFit="1" customWidth="1"/>
    <col min="9144" max="9144" width="20.33203125" bestFit="1" customWidth="1"/>
    <col min="9145" max="9145" width="17" bestFit="1" customWidth="1"/>
    <col min="9146" max="9146" width="20.33203125" bestFit="1" customWidth="1"/>
    <col min="9147" max="9147" width="17" bestFit="1" customWidth="1"/>
    <col min="9148" max="9148" width="20.33203125" bestFit="1" customWidth="1"/>
    <col min="9149" max="9149" width="17" bestFit="1" customWidth="1"/>
    <col min="9150" max="9150" width="20.33203125" bestFit="1" customWidth="1"/>
    <col min="9151" max="9151" width="17" bestFit="1" customWidth="1"/>
    <col min="9152" max="9152" width="20.33203125" bestFit="1" customWidth="1"/>
    <col min="9153" max="9153" width="17" bestFit="1" customWidth="1"/>
    <col min="9154" max="9154" width="20.33203125" bestFit="1" customWidth="1"/>
    <col min="9155" max="9155" width="17" bestFit="1" customWidth="1"/>
    <col min="9156" max="9156" width="20.33203125" bestFit="1" customWidth="1"/>
    <col min="9157" max="9157" width="17" bestFit="1" customWidth="1"/>
    <col min="9158" max="9158" width="20.33203125" bestFit="1" customWidth="1"/>
    <col min="9159" max="9159" width="17" bestFit="1" customWidth="1"/>
    <col min="9160" max="9160" width="20.33203125" bestFit="1" customWidth="1"/>
    <col min="9161" max="9161" width="17" bestFit="1" customWidth="1"/>
    <col min="9162" max="9162" width="20.33203125" bestFit="1" customWidth="1"/>
    <col min="9163" max="9163" width="17" bestFit="1" customWidth="1"/>
    <col min="9164" max="9164" width="20.33203125" bestFit="1" customWidth="1"/>
    <col min="9165" max="9165" width="17" bestFit="1" customWidth="1"/>
    <col min="9166" max="9166" width="20.33203125" bestFit="1" customWidth="1"/>
    <col min="9167" max="9167" width="17" bestFit="1" customWidth="1"/>
    <col min="9168" max="9168" width="20.33203125" bestFit="1" customWidth="1"/>
    <col min="9169" max="9169" width="17" bestFit="1" customWidth="1"/>
    <col min="9170" max="9170" width="20.33203125" bestFit="1" customWidth="1"/>
    <col min="9171" max="9171" width="17" bestFit="1" customWidth="1"/>
    <col min="9172" max="9172" width="20.33203125" bestFit="1" customWidth="1"/>
    <col min="9173" max="9173" width="17" bestFit="1" customWidth="1"/>
    <col min="9174" max="9174" width="20.33203125" bestFit="1" customWidth="1"/>
    <col min="9175" max="9175" width="17" bestFit="1" customWidth="1"/>
    <col min="9176" max="9176" width="20.33203125" bestFit="1" customWidth="1"/>
    <col min="9177" max="9177" width="17" bestFit="1" customWidth="1"/>
    <col min="9178" max="9178" width="20.33203125" bestFit="1" customWidth="1"/>
    <col min="9179" max="9179" width="17" bestFit="1" customWidth="1"/>
    <col min="9180" max="9180" width="20.33203125" bestFit="1" customWidth="1"/>
    <col min="9181" max="9181" width="17" bestFit="1" customWidth="1"/>
    <col min="9182" max="9182" width="20.33203125" bestFit="1" customWidth="1"/>
    <col min="9183" max="9183" width="17" bestFit="1" customWidth="1"/>
    <col min="9184" max="9184" width="20.33203125" bestFit="1" customWidth="1"/>
    <col min="9185" max="9185" width="17" bestFit="1" customWidth="1"/>
    <col min="9186" max="9186" width="20.33203125" bestFit="1" customWidth="1"/>
    <col min="9187" max="9187" width="17" bestFit="1" customWidth="1"/>
    <col min="9188" max="9188" width="20.33203125" bestFit="1" customWidth="1"/>
    <col min="9189" max="9189" width="17" bestFit="1" customWidth="1"/>
    <col min="9190" max="9190" width="20.33203125" bestFit="1" customWidth="1"/>
    <col min="9191" max="9191" width="17" bestFit="1" customWidth="1"/>
    <col min="9192" max="9192" width="20.33203125" bestFit="1" customWidth="1"/>
    <col min="9193" max="9193" width="17" bestFit="1" customWidth="1"/>
    <col min="9194" max="9194" width="20.33203125" bestFit="1" customWidth="1"/>
    <col min="9195" max="9195" width="17" bestFit="1" customWidth="1"/>
    <col min="9196" max="9196" width="20.33203125" bestFit="1" customWidth="1"/>
    <col min="9197" max="9197" width="17" bestFit="1" customWidth="1"/>
    <col min="9198" max="9198" width="20.33203125" bestFit="1" customWidth="1"/>
    <col min="9199" max="9199" width="17" bestFit="1" customWidth="1"/>
    <col min="9200" max="9200" width="20.33203125" bestFit="1" customWidth="1"/>
    <col min="9201" max="9201" width="17" bestFit="1" customWidth="1"/>
    <col min="9202" max="9202" width="20.33203125" bestFit="1" customWidth="1"/>
    <col min="9203" max="9203" width="17" bestFit="1" customWidth="1"/>
    <col min="9204" max="9204" width="20.33203125" bestFit="1" customWidth="1"/>
    <col min="9205" max="9205" width="17" bestFit="1" customWidth="1"/>
    <col min="9206" max="9206" width="20.33203125" bestFit="1" customWidth="1"/>
    <col min="9207" max="9207" width="17" bestFit="1" customWidth="1"/>
    <col min="9208" max="9208" width="20.33203125" bestFit="1" customWidth="1"/>
    <col min="9209" max="9209" width="17" bestFit="1" customWidth="1"/>
    <col min="9210" max="9210" width="20.33203125" bestFit="1" customWidth="1"/>
    <col min="9211" max="9211" width="17" bestFit="1" customWidth="1"/>
    <col min="9212" max="9212" width="20.33203125" bestFit="1" customWidth="1"/>
    <col min="9213" max="9213" width="17" bestFit="1" customWidth="1"/>
    <col min="9214" max="9214" width="20.33203125" bestFit="1" customWidth="1"/>
    <col min="9215" max="9215" width="17" bestFit="1" customWidth="1"/>
    <col min="9216" max="9216" width="20.33203125" bestFit="1" customWidth="1"/>
    <col min="9217" max="9217" width="17" bestFit="1" customWidth="1"/>
    <col min="9218" max="9218" width="20.33203125" bestFit="1" customWidth="1"/>
    <col min="9219" max="9219" width="17" bestFit="1" customWidth="1"/>
    <col min="9220" max="9220" width="20.33203125" bestFit="1" customWidth="1"/>
    <col min="9221" max="9221" width="17" bestFit="1" customWidth="1"/>
    <col min="9222" max="9222" width="20.33203125" bestFit="1" customWidth="1"/>
    <col min="9223" max="9223" width="17" bestFit="1" customWidth="1"/>
    <col min="9224" max="9224" width="20.33203125" bestFit="1" customWidth="1"/>
    <col min="9225" max="9225" width="17" bestFit="1" customWidth="1"/>
    <col min="9226" max="9226" width="20.33203125" bestFit="1" customWidth="1"/>
    <col min="9227" max="9227" width="17" bestFit="1" customWidth="1"/>
    <col min="9228" max="9228" width="20.33203125" bestFit="1" customWidth="1"/>
    <col min="9229" max="9229" width="17" bestFit="1" customWidth="1"/>
    <col min="9230" max="9230" width="20.33203125" bestFit="1" customWidth="1"/>
    <col min="9231" max="9231" width="17" bestFit="1" customWidth="1"/>
    <col min="9232" max="9232" width="20.33203125" bestFit="1" customWidth="1"/>
    <col min="9233" max="9233" width="17" bestFit="1" customWidth="1"/>
    <col min="9234" max="9234" width="20.33203125" bestFit="1" customWidth="1"/>
    <col min="9235" max="9235" width="17" bestFit="1" customWidth="1"/>
    <col min="9236" max="9236" width="20.33203125" bestFit="1" customWidth="1"/>
    <col min="9237" max="9237" width="17" bestFit="1" customWidth="1"/>
    <col min="9238" max="9238" width="20.33203125" bestFit="1" customWidth="1"/>
    <col min="9239" max="9239" width="17" bestFit="1" customWidth="1"/>
    <col min="9240" max="9240" width="20.33203125" bestFit="1" customWidth="1"/>
    <col min="9241" max="9241" width="17" bestFit="1" customWidth="1"/>
    <col min="9242" max="9242" width="20.33203125" bestFit="1" customWidth="1"/>
    <col min="9243" max="9243" width="17" bestFit="1" customWidth="1"/>
    <col min="9244" max="9244" width="20.33203125" bestFit="1" customWidth="1"/>
    <col min="9245" max="9245" width="17" bestFit="1" customWidth="1"/>
    <col min="9246" max="9246" width="20.33203125" bestFit="1" customWidth="1"/>
    <col min="9247" max="9247" width="17" bestFit="1" customWidth="1"/>
    <col min="9248" max="9248" width="20.33203125" bestFit="1" customWidth="1"/>
    <col min="9249" max="9249" width="17" bestFit="1" customWidth="1"/>
    <col min="9250" max="9250" width="20.33203125" bestFit="1" customWidth="1"/>
    <col min="9251" max="9251" width="17" bestFit="1" customWidth="1"/>
    <col min="9252" max="9252" width="20.33203125" bestFit="1" customWidth="1"/>
    <col min="9253" max="9253" width="17" bestFit="1" customWidth="1"/>
    <col min="9254" max="9254" width="20.33203125" bestFit="1" customWidth="1"/>
    <col min="9255" max="9255" width="17" bestFit="1" customWidth="1"/>
    <col min="9256" max="9256" width="20.33203125" bestFit="1" customWidth="1"/>
    <col min="9257" max="9257" width="17" bestFit="1" customWidth="1"/>
    <col min="9258" max="9258" width="20.33203125" bestFit="1" customWidth="1"/>
    <col min="9259" max="9259" width="17" bestFit="1" customWidth="1"/>
    <col min="9260" max="9260" width="20.33203125" bestFit="1" customWidth="1"/>
    <col min="9261" max="9261" width="17" bestFit="1" customWidth="1"/>
    <col min="9262" max="9262" width="20.33203125" bestFit="1" customWidth="1"/>
    <col min="9263" max="9263" width="17" bestFit="1" customWidth="1"/>
    <col min="9264" max="9264" width="20.33203125" bestFit="1" customWidth="1"/>
    <col min="9265" max="9265" width="17" bestFit="1" customWidth="1"/>
    <col min="9266" max="9266" width="20.33203125" bestFit="1" customWidth="1"/>
    <col min="9267" max="9267" width="17" bestFit="1" customWidth="1"/>
    <col min="9268" max="9268" width="20.33203125" bestFit="1" customWidth="1"/>
    <col min="9269" max="9269" width="17" bestFit="1" customWidth="1"/>
    <col min="9270" max="9270" width="20.33203125" bestFit="1" customWidth="1"/>
    <col min="9271" max="9271" width="17" bestFit="1" customWidth="1"/>
    <col min="9272" max="9272" width="20.33203125" bestFit="1" customWidth="1"/>
    <col min="9273" max="9273" width="17" bestFit="1" customWidth="1"/>
    <col min="9274" max="9274" width="20.33203125" bestFit="1" customWidth="1"/>
    <col min="9275" max="9275" width="17" bestFit="1" customWidth="1"/>
    <col min="9276" max="9276" width="20.33203125" bestFit="1" customWidth="1"/>
    <col min="9277" max="9277" width="17" bestFit="1" customWidth="1"/>
    <col min="9278" max="9278" width="20.33203125" bestFit="1" customWidth="1"/>
    <col min="9279" max="9279" width="17" bestFit="1" customWidth="1"/>
    <col min="9280" max="9280" width="20.33203125" bestFit="1" customWidth="1"/>
    <col min="9281" max="9281" width="17" bestFit="1" customWidth="1"/>
    <col min="9282" max="9282" width="20.33203125" bestFit="1" customWidth="1"/>
    <col min="9283" max="9283" width="17" bestFit="1" customWidth="1"/>
    <col min="9284" max="9284" width="20.33203125" bestFit="1" customWidth="1"/>
    <col min="9285" max="9285" width="17" bestFit="1" customWidth="1"/>
    <col min="9286" max="9286" width="20.33203125" bestFit="1" customWidth="1"/>
    <col min="9287" max="9287" width="17" bestFit="1" customWidth="1"/>
    <col min="9288" max="9288" width="20.33203125" bestFit="1" customWidth="1"/>
    <col min="9289" max="9289" width="17" bestFit="1" customWidth="1"/>
    <col min="9290" max="9290" width="20.33203125" bestFit="1" customWidth="1"/>
    <col min="9291" max="9291" width="17" bestFit="1" customWidth="1"/>
    <col min="9292" max="9292" width="20.33203125" bestFit="1" customWidth="1"/>
    <col min="9293" max="9293" width="17" bestFit="1" customWidth="1"/>
    <col min="9294" max="9294" width="20.33203125" bestFit="1" customWidth="1"/>
    <col min="9295" max="9295" width="17" bestFit="1" customWidth="1"/>
    <col min="9296" max="9296" width="20.33203125" bestFit="1" customWidth="1"/>
    <col min="9297" max="9297" width="17" bestFit="1" customWidth="1"/>
    <col min="9298" max="9298" width="20.33203125" bestFit="1" customWidth="1"/>
    <col min="9299" max="9299" width="17" bestFit="1" customWidth="1"/>
    <col min="9300" max="9300" width="20.33203125" bestFit="1" customWidth="1"/>
    <col min="9301" max="9301" width="17" bestFit="1" customWidth="1"/>
    <col min="9302" max="9302" width="20.33203125" bestFit="1" customWidth="1"/>
    <col min="9303" max="9303" width="17" bestFit="1" customWidth="1"/>
    <col min="9304" max="9304" width="20.33203125" bestFit="1" customWidth="1"/>
    <col min="9305" max="9305" width="17" bestFit="1" customWidth="1"/>
    <col min="9306" max="9306" width="20.33203125" bestFit="1" customWidth="1"/>
    <col min="9307" max="9307" width="17" bestFit="1" customWidth="1"/>
    <col min="9308" max="9308" width="20.33203125" bestFit="1" customWidth="1"/>
    <col min="9309" max="9309" width="17" bestFit="1" customWidth="1"/>
    <col min="9310" max="9310" width="20.33203125" bestFit="1" customWidth="1"/>
    <col min="9311" max="9311" width="17" bestFit="1" customWidth="1"/>
    <col min="9312" max="9312" width="20.33203125" bestFit="1" customWidth="1"/>
    <col min="9313" max="9313" width="17" bestFit="1" customWidth="1"/>
    <col min="9314" max="9314" width="20.33203125" bestFit="1" customWidth="1"/>
    <col min="9315" max="9315" width="17" bestFit="1" customWidth="1"/>
    <col min="9316" max="9316" width="20.33203125" bestFit="1" customWidth="1"/>
    <col min="9317" max="9317" width="17" bestFit="1" customWidth="1"/>
    <col min="9318" max="9318" width="20.33203125" bestFit="1" customWidth="1"/>
    <col min="9319" max="9319" width="17" bestFit="1" customWidth="1"/>
    <col min="9320" max="9320" width="20.33203125" bestFit="1" customWidth="1"/>
    <col min="9321" max="9321" width="17" bestFit="1" customWidth="1"/>
    <col min="9322" max="9322" width="20.33203125" bestFit="1" customWidth="1"/>
    <col min="9323" max="9323" width="17" bestFit="1" customWidth="1"/>
    <col min="9324" max="9324" width="20.33203125" bestFit="1" customWidth="1"/>
    <col min="9325" max="9325" width="17" bestFit="1" customWidth="1"/>
    <col min="9326" max="9326" width="20.33203125" bestFit="1" customWidth="1"/>
    <col min="9327" max="9327" width="17" bestFit="1" customWidth="1"/>
    <col min="9328" max="9328" width="20.33203125" bestFit="1" customWidth="1"/>
    <col min="9329" max="9329" width="17" bestFit="1" customWidth="1"/>
    <col min="9330" max="9330" width="20.33203125" bestFit="1" customWidth="1"/>
    <col min="9331" max="9331" width="17" bestFit="1" customWidth="1"/>
    <col min="9332" max="9332" width="20.33203125" bestFit="1" customWidth="1"/>
    <col min="9333" max="9333" width="17" bestFit="1" customWidth="1"/>
    <col min="9334" max="9334" width="20.33203125" bestFit="1" customWidth="1"/>
    <col min="9335" max="9335" width="17" bestFit="1" customWidth="1"/>
    <col min="9336" max="9336" width="20.33203125" bestFit="1" customWidth="1"/>
    <col min="9337" max="9337" width="17" bestFit="1" customWidth="1"/>
    <col min="9338" max="9338" width="20.33203125" bestFit="1" customWidth="1"/>
    <col min="9339" max="9339" width="17" bestFit="1" customWidth="1"/>
    <col min="9340" max="9340" width="20.33203125" bestFit="1" customWidth="1"/>
    <col min="9341" max="9341" width="17" bestFit="1" customWidth="1"/>
    <col min="9342" max="9342" width="20.33203125" bestFit="1" customWidth="1"/>
    <col min="9343" max="9343" width="17" bestFit="1" customWidth="1"/>
    <col min="9344" max="9344" width="20.33203125" bestFit="1" customWidth="1"/>
    <col min="9345" max="9345" width="17" bestFit="1" customWidth="1"/>
    <col min="9346" max="9346" width="20.33203125" bestFit="1" customWidth="1"/>
    <col min="9347" max="9347" width="17" bestFit="1" customWidth="1"/>
    <col min="9348" max="9348" width="20.33203125" bestFit="1" customWidth="1"/>
    <col min="9349" max="9349" width="17" bestFit="1" customWidth="1"/>
    <col min="9350" max="9350" width="20.33203125" bestFit="1" customWidth="1"/>
    <col min="9351" max="9351" width="17" bestFit="1" customWidth="1"/>
    <col min="9352" max="9352" width="20.33203125" bestFit="1" customWidth="1"/>
    <col min="9353" max="9353" width="17" bestFit="1" customWidth="1"/>
    <col min="9354" max="9354" width="20.33203125" bestFit="1" customWidth="1"/>
    <col min="9355" max="9355" width="17" bestFit="1" customWidth="1"/>
    <col min="9356" max="9356" width="20.33203125" bestFit="1" customWidth="1"/>
    <col min="9357" max="9357" width="17" bestFit="1" customWidth="1"/>
    <col min="9358" max="9358" width="20.33203125" bestFit="1" customWidth="1"/>
    <col min="9359" max="9359" width="17" bestFit="1" customWidth="1"/>
    <col min="9360" max="9360" width="20.33203125" bestFit="1" customWidth="1"/>
    <col min="9361" max="9361" width="17" bestFit="1" customWidth="1"/>
    <col min="9362" max="9362" width="20.33203125" bestFit="1" customWidth="1"/>
    <col min="9363" max="9363" width="17" bestFit="1" customWidth="1"/>
    <col min="9364" max="9364" width="20.33203125" bestFit="1" customWidth="1"/>
    <col min="9365" max="9365" width="17" bestFit="1" customWidth="1"/>
    <col min="9366" max="9366" width="20.33203125" bestFit="1" customWidth="1"/>
    <col min="9367" max="9367" width="17" bestFit="1" customWidth="1"/>
    <col min="9368" max="9368" width="20.33203125" bestFit="1" customWidth="1"/>
    <col min="9369" max="9369" width="17" bestFit="1" customWidth="1"/>
    <col min="9370" max="9370" width="20.33203125" bestFit="1" customWidth="1"/>
    <col min="9371" max="9371" width="17" bestFit="1" customWidth="1"/>
    <col min="9372" max="9372" width="20.33203125" bestFit="1" customWidth="1"/>
    <col min="9373" max="9373" width="17" bestFit="1" customWidth="1"/>
    <col min="9374" max="9374" width="20.33203125" bestFit="1" customWidth="1"/>
    <col min="9375" max="9375" width="17" bestFit="1" customWidth="1"/>
    <col min="9376" max="9376" width="20.33203125" bestFit="1" customWidth="1"/>
    <col min="9377" max="9377" width="17" bestFit="1" customWidth="1"/>
    <col min="9378" max="9378" width="20.33203125" bestFit="1" customWidth="1"/>
    <col min="9379" max="9379" width="17" bestFit="1" customWidth="1"/>
    <col min="9380" max="9380" width="20.33203125" bestFit="1" customWidth="1"/>
    <col min="9381" max="9381" width="17" bestFit="1" customWidth="1"/>
    <col min="9382" max="9382" width="20.33203125" bestFit="1" customWidth="1"/>
    <col min="9383" max="9383" width="17" bestFit="1" customWidth="1"/>
    <col min="9384" max="9384" width="20.33203125" bestFit="1" customWidth="1"/>
    <col min="9385" max="9385" width="17" bestFit="1" customWidth="1"/>
    <col min="9386" max="9386" width="20.33203125" bestFit="1" customWidth="1"/>
    <col min="9387" max="9387" width="17" bestFit="1" customWidth="1"/>
    <col min="9388" max="9388" width="20.33203125" bestFit="1" customWidth="1"/>
    <col min="9389" max="9389" width="17" bestFit="1" customWidth="1"/>
    <col min="9390" max="9390" width="20.33203125" bestFit="1" customWidth="1"/>
    <col min="9391" max="9391" width="17" bestFit="1" customWidth="1"/>
    <col min="9392" max="9392" width="20.33203125" bestFit="1" customWidth="1"/>
    <col min="9393" max="9393" width="17" bestFit="1" customWidth="1"/>
    <col min="9394" max="9394" width="20.33203125" bestFit="1" customWidth="1"/>
    <col min="9395" max="9395" width="17" bestFit="1" customWidth="1"/>
    <col min="9396" max="9396" width="20.33203125" bestFit="1" customWidth="1"/>
    <col min="9397" max="9397" width="17" bestFit="1" customWidth="1"/>
    <col min="9398" max="9398" width="20.33203125" bestFit="1" customWidth="1"/>
    <col min="9399" max="9399" width="17" bestFit="1" customWidth="1"/>
    <col min="9400" max="9400" width="20.33203125" bestFit="1" customWidth="1"/>
    <col min="9401" max="9401" width="17" bestFit="1" customWidth="1"/>
    <col min="9402" max="9402" width="20.33203125" bestFit="1" customWidth="1"/>
    <col min="9403" max="9403" width="17" bestFit="1" customWidth="1"/>
    <col min="9404" max="9404" width="20.33203125" bestFit="1" customWidth="1"/>
    <col min="9405" max="9405" width="17" bestFit="1" customWidth="1"/>
    <col min="9406" max="9406" width="20.33203125" bestFit="1" customWidth="1"/>
    <col min="9407" max="9407" width="17" bestFit="1" customWidth="1"/>
    <col min="9408" max="9408" width="20.33203125" bestFit="1" customWidth="1"/>
    <col min="9409" max="9409" width="17" bestFit="1" customWidth="1"/>
    <col min="9410" max="9410" width="20.33203125" bestFit="1" customWidth="1"/>
    <col min="9411" max="9411" width="17" bestFit="1" customWidth="1"/>
    <col min="9412" max="9412" width="20.33203125" bestFit="1" customWidth="1"/>
    <col min="9413" max="9413" width="17" bestFit="1" customWidth="1"/>
    <col min="9414" max="9414" width="20.33203125" bestFit="1" customWidth="1"/>
    <col min="9415" max="9415" width="17" bestFit="1" customWidth="1"/>
    <col min="9416" max="9416" width="20.33203125" bestFit="1" customWidth="1"/>
    <col min="9417" max="9417" width="17" bestFit="1" customWidth="1"/>
    <col min="9418" max="9418" width="20.33203125" bestFit="1" customWidth="1"/>
    <col min="9419" max="9419" width="17" bestFit="1" customWidth="1"/>
    <col min="9420" max="9420" width="20.33203125" bestFit="1" customWidth="1"/>
    <col min="9421" max="9421" width="17" bestFit="1" customWidth="1"/>
    <col min="9422" max="9422" width="20.33203125" bestFit="1" customWidth="1"/>
    <col min="9423" max="9423" width="17" bestFit="1" customWidth="1"/>
    <col min="9424" max="9424" width="20.33203125" bestFit="1" customWidth="1"/>
    <col min="9425" max="9425" width="17" bestFit="1" customWidth="1"/>
    <col min="9426" max="9426" width="20.33203125" bestFit="1" customWidth="1"/>
    <col min="9427" max="9427" width="17" bestFit="1" customWidth="1"/>
    <col min="9428" max="9428" width="20.33203125" bestFit="1" customWidth="1"/>
    <col min="9429" max="9429" width="17" bestFit="1" customWidth="1"/>
    <col min="9430" max="9430" width="20.33203125" bestFit="1" customWidth="1"/>
    <col min="9431" max="9431" width="17" bestFit="1" customWidth="1"/>
    <col min="9432" max="9432" width="20.33203125" bestFit="1" customWidth="1"/>
    <col min="9433" max="9433" width="17" bestFit="1" customWidth="1"/>
    <col min="9434" max="9434" width="20.33203125" bestFit="1" customWidth="1"/>
    <col min="9435" max="9435" width="17" bestFit="1" customWidth="1"/>
    <col min="9436" max="9436" width="20.33203125" bestFit="1" customWidth="1"/>
    <col min="9437" max="9437" width="17" bestFit="1" customWidth="1"/>
    <col min="9438" max="9438" width="20.33203125" bestFit="1" customWidth="1"/>
    <col min="9439" max="9439" width="17" bestFit="1" customWidth="1"/>
    <col min="9440" max="9440" width="20.33203125" bestFit="1" customWidth="1"/>
    <col min="9441" max="9441" width="17" bestFit="1" customWidth="1"/>
    <col min="9442" max="9442" width="20.33203125" bestFit="1" customWidth="1"/>
    <col min="9443" max="9443" width="17" bestFit="1" customWidth="1"/>
    <col min="9444" max="9444" width="20.33203125" bestFit="1" customWidth="1"/>
    <col min="9445" max="9445" width="17" bestFit="1" customWidth="1"/>
    <col min="9446" max="9446" width="20.33203125" bestFit="1" customWidth="1"/>
    <col min="9447" max="9447" width="17" bestFit="1" customWidth="1"/>
    <col min="9448" max="9448" width="20.33203125" bestFit="1" customWidth="1"/>
    <col min="9449" max="9449" width="17" bestFit="1" customWidth="1"/>
    <col min="9450" max="9450" width="20.33203125" bestFit="1" customWidth="1"/>
    <col min="9451" max="9451" width="17" bestFit="1" customWidth="1"/>
    <col min="9452" max="9452" width="20.33203125" bestFit="1" customWidth="1"/>
    <col min="9453" max="9453" width="17" bestFit="1" customWidth="1"/>
    <col min="9454" max="9454" width="20.33203125" bestFit="1" customWidth="1"/>
    <col min="9455" max="9455" width="17" bestFit="1" customWidth="1"/>
    <col min="9456" max="9456" width="20.33203125" bestFit="1" customWidth="1"/>
    <col min="9457" max="9457" width="17" bestFit="1" customWidth="1"/>
    <col min="9458" max="9458" width="20.33203125" bestFit="1" customWidth="1"/>
    <col min="9459" max="9459" width="17" bestFit="1" customWidth="1"/>
    <col min="9460" max="9460" width="20.33203125" bestFit="1" customWidth="1"/>
    <col min="9461" max="9461" width="17" bestFit="1" customWidth="1"/>
    <col min="9462" max="9462" width="20.33203125" bestFit="1" customWidth="1"/>
    <col min="9463" max="9463" width="17" bestFit="1" customWidth="1"/>
    <col min="9464" max="9464" width="20.33203125" bestFit="1" customWidth="1"/>
    <col min="9465" max="9465" width="17" bestFit="1" customWidth="1"/>
    <col min="9466" max="9466" width="20.33203125" bestFit="1" customWidth="1"/>
    <col min="9467" max="9467" width="17" bestFit="1" customWidth="1"/>
    <col min="9468" max="9468" width="20.33203125" bestFit="1" customWidth="1"/>
    <col min="9469" max="9469" width="17" bestFit="1" customWidth="1"/>
    <col min="9470" max="9470" width="20.33203125" bestFit="1" customWidth="1"/>
    <col min="9471" max="9471" width="17" bestFit="1" customWidth="1"/>
    <col min="9472" max="9472" width="20.33203125" bestFit="1" customWidth="1"/>
    <col min="9473" max="9473" width="17" bestFit="1" customWidth="1"/>
    <col min="9474" max="9474" width="20.33203125" bestFit="1" customWidth="1"/>
    <col min="9475" max="9475" width="17" bestFit="1" customWidth="1"/>
    <col min="9476" max="9476" width="20.33203125" bestFit="1" customWidth="1"/>
    <col min="9477" max="9477" width="17" bestFit="1" customWidth="1"/>
    <col min="9478" max="9478" width="20.33203125" bestFit="1" customWidth="1"/>
    <col min="9479" max="9479" width="17" bestFit="1" customWidth="1"/>
    <col min="9480" max="9480" width="20.33203125" bestFit="1" customWidth="1"/>
    <col min="9481" max="9481" width="17" bestFit="1" customWidth="1"/>
    <col min="9482" max="9482" width="20.33203125" bestFit="1" customWidth="1"/>
    <col min="9483" max="9483" width="17" bestFit="1" customWidth="1"/>
    <col min="9484" max="9484" width="20.33203125" bestFit="1" customWidth="1"/>
    <col min="9485" max="9485" width="17" bestFit="1" customWidth="1"/>
    <col min="9486" max="9486" width="20.33203125" bestFit="1" customWidth="1"/>
    <col min="9487" max="9487" width="17" bestFit="1" customWidth="1"/>
    <col min="9488" max="9488" width="20.33203125" bestFit="1" customWidth="1"/>
    <col min="9489" max="9489" width="17" bestFit="1" customWidth="1"/>
    <col min="9490" max="9490" width="20.33203125" bestFit="1" customWidth="1"/>
    <col min="9491" max="9491" width="17" bestFit="1" customWidth="1"/>
    <col min="9492" max="9492" width="20.33203125" bestFit="1" customWidth="1"/>
    <col min="9493" max="9493" width="17" bestFit="1" customWidth="1"/>
    <col min="9494" max="9494" width="20.33203125" bestFit="1" customWidth="1"/>
    <col min="9495" max="9495" width="17" bestFit="1" customWidth="1"/>
    <col min="9496" max="9496" width="20.33203125" bestFit="1" customWidth="1"/>
    <col min="9497" max="9497" width="17" bestFit="1" customWidth="1"/>
    <col min="9498" max="9498" width="20.33203125" bestFit="1" customWidth="1"/>
    <col min="9499" max="9499" width="17" bestFit="1" customWidth="1"/>
    <col min="9500" max="9500" width="20.33203125" bestFit="1" customWidth="1"/>
    <col min="9501" max="9501" width="17" bestFit="1" customWidth="1"/>
    <col min="9502" max="9502" width="20.33203125" bestFit="1" customWidth="1"/>
    <col min="9503" max="9503" width="17" bestFit="1" customWidth="1"/>
    <col min="9504" max="9504" width="20.33203125" bestFit="1" customWidth="1"/>
    <col min="9505" max="9505" width="17" bestFit="1" customWidth="1"/>
    <col min="9506" max="9506" width="20.33203125" bestFit="1" customWidth="1"/>
    <col min="9507" max="9507" width="17" bestFit="1" customWidth="1"/>
    <col min="9508" max="9508" width="20.33203125" bestFit="1" customWidth="1"/>
    <col min="9509" max="9509" width="17" bestFit="1" customWidth="1"/>
    <col min="9510" max="9510" width="20.33203125" bestFit="1" customWidth="1"/>
    <col min="9511" max="9511" width="17" bestFit="1" customWidth="1"/>
    <col min="9512" max="9512" width="20.33203125" bestFit="1" customWidth="1"/>
    <col min="9513" max="9513" width="17" bestFit="1" customWidth="1"/>
    <col min="9514" max="9514" width="20.33203125" bestFit="1" customWidth="1"/>
    <col min="9515" max="9515" width="17" bestFit="1" customWidth="1"/>
    <col min="9516" max="9516" width="20.33203125" bestFit="1" customWidth="1"/>
    <col min="9517" max="9517" width="17" bestFit="1" customWidth="1"/>
    <col min="9518" max="9518" width="20.33203125" bestFit="1" customWidth="1"/>
    <col min="9519" max="9519" width="17" bestFit="1" customWidth="1"/>
    <col min="9520" max="9520" width="20.33203125" bestFit="1" customWidth="1"/>
    <col min="9521" max="9521" width="17" bestFit="1" customWidth="1"/>
    <col min="9522" max="9522" width="20.33203125" bestFit="1" customWidth="1"/>
    <col min="9523" max="9523" width="17" bestFit="1" customWidth="1"/>
    <col min="9524" max="9524" width="20.33203125" bestFit="1" customWidth="1"/>
    <col min="9525" max="9525" width="17" bestFit="1" customWidth="1"/>
    <col min="9526" max="9526" width="20.33203125" bestFit="1" customWidth="1"/>
    <col min="9527" max="9527" width="17" bestFit="1" customWidth="1"/>
    <col min="9528" max="9528" width="20.33203125" bestFit="1" customWidth="1"/>
    <col min="9529" max="9529" width="17" bestFit="1" customWidth="1"/>
    <col min="9530" max="9530" width="20.33203125" bestFit="1" customWidth="1"/>
    <col min="9531" max="9531" width="17" bestFit="1" customWidth="1"/>
    <col min="9532" max="9532" width="20.33203125" bestFit="1" customWidth="1"/>
    <col min="9533" max="9533" width="17" bestFit="1" customWidth="1"/>
    <col min="9534" max="9534" width="20.33203125" bestFit="1" customWidth="1"/>
    <col min="9535" max="9535" width="17" bestFit="1" customWidth="1"/>
    <col min="9536" max="9536" width="20.33203125" bestFit="1" customWidth="1"/>
    <col min="9537" max="9537" width="17" bestFit="1" customWidth="1"/>
    <col min="9538" max="9538" width="20.33203125" bestFit="1" customWidth="1"/>
    <col min="9539" max="9539" width="17" bestFit="1" customWidth="1"/>
    <col min="9540" max="9540" width="20.33203125" bestFit="1" customWidth="1"/>
    <col min="9541" max="9541" width="17" bestFit="1" customWidth="1"/>
    <col min="9542" max="9542" width="20.33203125" bestFit="1" customWidth="1"/>
    <col min="9543" max="9543" width="17" bestFit="1" customWidth="1"/>
    <col min="9544" max="9544" width="20.33203125" bestFit="1" customWidth="1"/>
    <col min="9545" max="9545" width="17" bestFit="1" customWidth="1"/>
    <col min="9546" max="9546" width="20.33203125" bestFit="1" customWidth="1"/>
    <col min="9547" max="9547" width="17" bestFit="1" customWidth="1"/>
    <col min="9548" max="9548" width="20.33203125" bestFit="1" customWidth="1"/>
    <col min="9549" max="9549" width="17" bestFit="1" customWidth="1"/>
    <col min="9550" max="9550" width="20.33203125" bestFit="1" customWidth="1"/>
    <col min="9551" max="9551" width="17" bestFit="1" customWidth="1"/>
    <col min="9552" max="9552" width="20.33203125" bestFit="1" customWidth="1"/>
    <col min="9553" max="9553" width="17" bestFit="1" customWidth="1"/>
    <col min="9554" max="9554" width="20.33203125" bestFit="1" customWidth="1"/>
    <col min="9555" max="9555" width="17" bestFit="1" customWidth="1"/>
    <col min="9556" max="9556" width="20.33203125" bestFit="1" customWidth="1"/>
    <col min="9557" max="9557" width="17" bestFit="1" customWidth="1"/>
    <col min="9558" max="9558" width="20.33203125" bestFit="1" customWidth="1"/>
    <col min="9559" max="9559" width="17" bestFit="1" customWidth="1"/>
    <col min="9560" max="9560" width="20.33203125" bestFit="1" customWidth="1"/>
    <col min="9561" max="9561" width="17" bestFit="1" customWidth="1"/>
    <col min="9562" max="9562" width="20.33203125" bestFit="1" customWidth="1"/>
    <col min="9563" max="9563" width="17" bestFit="1" customWidth="1"/>
    <col min="9564" max="9564" width="20.33203125" bestFit="1" customWidth="1"/>
    <col min="9565" max="9565" width="17" bestFit="1" customWidth="1"/>
    <col min="9566" max="9566" width="20.33203125" bestFit="1" customWidth="1"/>
    <col min="9567" max="9567" width="17" bestFit="1" customWidth="1"/>
    <col min="9568" max="9568" width="20.33203125" bestFit="1" customWidth="1"/>
    <col min="9569" max="9569" width="17" bestFit="1" customWidth="1"/>
    <col min="9570" max="9570" width="20.33203125" bestFit="1" customWidth="1"/>
    <col min="9571" max="9571" width="17" bestFit="1" customWidth="1"/>
    <col min="9572" max="9572" width="20.33203125" bestFit="1" customWidth="1"/>
    <col min="9573" max="9573" width="17" bestFit="1" customWidth="1"/>
    <col min="9574" max="9574" width="20.33203125" bestFit="1" customWidth="1"/>
    <col min="9575" max="9575" width="17" bestFit="1" customWidth="1"/>
    <col min="9576" max="9576" width="20.33203125" bestFit="1" customWidth="1"/>
    <col min="9577" max="9577" width="17" bestFit="1" customWidth="1"/>
    <col min="9578" max="9578" width="20.33203125" bestFit="1" customWidth="1"/>
    <col min="9579" max="9579" width="17" bestFit="1" customWidth="1"/>
    <col min="9580" max="9580" width="20.33203125" bestFit="1" customWidth="1"/>
    <col min="9581" max="9581" width="17" bestFit="1" customWidth="1"/>
    <col min="9582" max="9582" width="20.33203125" bestFit="1" customWidth="1"/>
    <col min="9583" max="9583" width="17" bestFit="1" customWidth="1"/>
    <col min="9584" max="9584" width="20.33203125" bestFit="1" customWidth="1"/>
    <col min="9585" max="9585" width="17" bestFit="1" customWidth="1"/>
    <col min="9586" max="9586" width="20.33203125" bestFit="1" customWidth="1"/>
    <col min="9587" max="9587" width="17" bestFit="1" customWidth="1"/>
    <col min="9588" max="9588" width="20.33203125" bestFit="1" customWidth="1"/>
    <col min="9589" max="9589" width="17" bestFit="1" customWidth="1"/>
    <col min="9590" max="9590" width="20.33203125" bestFit="1" customWidth="1"/>
    <col min="9591" max="9591" width="17" bestFit="1" customWidth="1"/>
    <col min="9592" max="9592" width="20.33203125" bestFit="1" customWidth="1"/>
    <col min="9593" max="9593" width="17" bestFit="1" customWidth="1"/>
    <col min="9594" max="9594" width="20.33203125" bestFit="1" customWidth="1"/>
    <col min="9595" max="9595" width="17" bestFit="1" customWidth="1"/>
    <col min="9596" max="9596" width="20.33203125" bestFit="1" customWidth="1"/>
    <col min="9597" max="9597" width="17" bestFit="1" customWidth="1"/>
    <col min="9598" max="9598" width="20.33203125" bestFit="1" customWidth="1"/>
    <col min="9599" max="9599" width="17" bestFit="1" customWidth="1"/>
    <col min="9600" max="9600" width="20.33203125" bestFit="1" customWidth="1"/>
    <col min="9601" max="9601" width="17" bestFit="1" customWidth="1"/>
    <col min="9602" max="9602" width="20.33203125" bestFit="1" customWidth="1"/>
    <col min="9603" max="9603" width="17" bestFit="1" customWidth="1"/>
    <col min="9604" max="9604" width="20.33203125" bestFit="1" customWidth="1"/>
    <col min="9605" max="9605" width="17" bestFit="1" customWidth="1"/>
    <col min="9606" max="9606" width="20.33203125" bestFit="1" customWidth="1"/>
    <col min="9607" max="9607" width="17" bestFit="1" customWidth="1"/>
    <col min="9608" max="9608" width="20.33203125" bestFit="1" customWidth="1"/>
    <col min="9609" max="9609" width="17" bestFit="1" customWidth="1"/>
    <col min="9610" max="9610" width="20.33203125" bestFit="1" customWidth="1"/>
    <col min="9611" max="9611" width="17" bestFit="1" customWidth="1"/>
    <col min="9612" max="9612" width="20.33203125" bestFit="1" customWidth="1"/>
    <col min="9613" max="9613" width="17" bestFit="1" customWidth="1"/>
    <col min="9614" max="9614" width="20.33203125" bestFit="1" customWidth="1"/>
    <col min="9615" max="9615" width="17" bestFit="1" customWidth="1"/>
    <col min="9616" max="9616" width="20.33203125" bestFit="1" customWidth="1"/>
    <col min="9617" max="9617" width="17" bestFit="1" customWidth="1"/>
    <col min="9618" max="9618" width="20.33203125" bestFit="1" customWidth="1"/>
    <col min="9619" max="9619" width="17" bestFit="1" customWidth="1"/>
    <col min="9620" max="9620" width="20.33203125" bestFit="1" customWidth="1"/>
    <col min="9621" max="9621" width="17" bestFit="1" customWidth="1"/>
    <col min="9622" max="9622" width="20.33203125" bestFit="1" customWidth="1"/>
    <col min="9623" max="9623" width="17" bestFit="1" customWidth="1"/>
    <col min="9624" max="9624" width="20.33203125" bestFit="1" customWidth="1"/>
    <col min="9625" max="9625" width="17" bestFit="1" customWidth="1"/>
    <col min="9626" max="9626" width="20.33203125" bestFit="1" customWidth="1"/>
    <col min="9627" max="9627" width="17" bestFit="1" customWidth="1"/>
    <col min="9628" max="9628" width="20.33203125" bestFit="1" customWidth="1"/>
    <col min="9629" max="9629" width="17" bestFit="1" customWidth="1"/>
    <col min="9630" max="9630" width="20.33203125" bestFit="1" customWidth="1"/>
    <col min="9631" max="9631" width="17" bestFit="1" customWidth="1"/>
    <col min="9632" max="9632" width="20.33203125" bestFit="1" customWidth="1"/>
    <col min="9633" max="9633" width="17" bestFit="1" customWidth="1"/>
    <col min="9634" max="9634" width="20.33203125" bestFit="1" customWidth="1"/>
    <col min="9635" max="9635" width="17" bestFit="1" customWidth="1"/>
    <col min="9636" max="9636" width="20.33203125" bestFit="1" customWidth="1"/>
    <col min="9637" max="9637" width="17" bestFit="1" customWidth="1"/>
    <col min="9638" max="9638" width="20.33203125" bestFit="1" customWidth="1"/>
    <col min="9639" max="9639" width="17" bestFit="1" customWidth="1"/>
    <col min="9640" max="9640" width="20.33203125" bestFit="1" customWidth="1"/>
    <col min="9641" max="9641" width="17" bestFit="1" customWidth="1"/>
    <col min="9642" max="9642" width="20.33203125" bestFit="1" customWidth="1"/>
    <col min="9643" max="9643" width="17" bestFit="1" customWidth="1"/>
    <col min="9644" max="9644" width="20.33203125" bestFit="1" customWidth="1"/>
    <col min="9645" max="9645" width="17" bestFit="1" customWidth="1"/>
    <col min="9646" max="9646" width="20.33203125" bestFit="1" customWidth="1"/>
    <col min="9647" max="9647" width="17" bestFit="1" customWidth="1"/>
    <col min="9648" max="9648" width="20.33203125" bestFit="1" customWidth="1"/>
    <col min="9649" max="9649" width="17" bestFit="1" customWidth="1"/>
    <col min="9650" max="9650" width="20.33203125" bestFit="1" customWidth="1"/>
    <col min="9651" max="9651" width="17" bestFit="1" customWidth="1"/>
    <col min="9652" max="9652" width="20.33203125" bestFit="1" customWidth="1"/>
    <col min="9653" max="9653" width="17" bestFit="1" customWidth="1"/>
    <col min="9654" max="9654" width="20.33203125" bestFit="1" customWidth="1"/>
    <col min="9655" max="9655" width="17" bestFit="1" customWidth="1"/>
    <col min="9656" max="9656" width="20.33203125" bestFit="1" customWidth="1"/>
    <col min="9657" max="9657" width="17" bestFit="1" customWidth="1"/>
    <col min="9658" max="9658" width="20.33203125" bestFit="1" customWidth="1"/>
    <col min="9659" max="9659" width="17" bestFit="1" customWidth="1"/>
    <col min="9660" max="9660" width="20.33203125" bestFit="1" customWidth="1"/>
    <col min="9661" max="9661" width="17" bestFit="1" customWidth="1"/>
    <col min="9662" max="9662" width="20.33203125" bestFit="1" customWidth="1"/>
    <col min="9663" max="9663" width="17" bestFit="1" customWidth="1"/>
    <col min="9664" max="9664" width="20.33203125" bestFit="1" customWidth="1"/>
    <col min="9665" max="9665" width="17" bestFit="1" customWidth="1"/>
    <col min="9666" max="9666" width="20.33203125" bestFit="1" customWidth="1"/>
    <col min="9667" max="9667" width="17" bestFit="1" customWidth="1"/>
    <col min="9668" max="9668" width="20.33203125" bestFit="1" customWidth="1"/>
    <col min="9669" max="9669" width="17" bestFit="1" customWidth="1"/>
    <col min="9670" max="9670" width="20.33203125" bestFit="1" customWidth="1"/>
    <col min="9671" max="9671" width="17" bestFit="1" customWidth="1"/>
    <col min="9672" max="9672" width="20.33203125" bestFit="1" customWidth="1"/>
    <col min="9673" max="9673" width="17" bestFit="1" customWidth="1"/>
    <col min="9674" max="9674" width="20.33203125" bestFit="1" customWidth="1"/>
    <col min="9675" max="9675" width="17" bestFit="1" customWidth="1"/>
    <col min="9676" max="9676" width="20.33203125" bestFit="1" customWidth="1"/>
    <col min="9677" max="9677" width="17" bestFit="1" customWidth="1"/>
    <col min="9678" max="9678" width="20.33203125" bestFit="1" customWidth="1"/>
    <col min="9679" max="9679" width="17" bestFit="1" customWidth="1"/>
    <col min="9680" max="9680" width="20.33203125" bestFit="1" customWidth="1"/>
    <col min="9681" max="9681" width="17" bestFit="1" customWidth="1"/>
    <col min="9682" max="9682" width="20.33203125" bestFit="1" customWidth="1"/>
    <col min="9683" max="9683" width="17" bestFit="1" customWidth="1"/>
    <col min="9684" max="9684" width="20.33203125" bestFit="1" customWidth="1"/>
    <col min="9685" max="9685" width="17" bestFit="1" customWidth="1"/>
    <col min="9686" max="9686" width="20.33203125" bestFit="1" customWidth="1"/>
    <col min="9687" max="9687" width="17" bestFit="1" customWidth="1"/>
    <col min="9688" max="9688" width="20.33203125" bestFit="1" customWidth="1"/>
    <col min="9689" max="9689" width="17" bestFit="1" customWidth="1"/>
    <col min="9690" max="9690" width="20.33203125" bestFit="1" customWidth="1"/>
    <col min="9691" max="9691" width="17" bestFit="1" customWidth="1"/>
    <col min="9692" max="9692" width="20.33203125" bestFit="1" customWidth="1"/>
    <col min="9693" max="9693" width="17" bestFit="1" customWidth="1"/>
    <col min="9694" max="9694" width="20.33203125" bestFit="1" customWidth="1"/>
    <col min="9695" max="9695" width="17" bestFit="1" customWidth="1"/>
    <col min="9696" max="9696" width="20.33203125" bestFit="1" customWidth="1"/>
    <col min="9697" max="9697" width="17" bestFit="1" customWidth="1"/>
    <col min="9698" max="9698" width="20.33203125" bestFit="1" customWidth="1"/>
    <col min="9699" max="9699" width="17" bestFit="1" customWidth="1"/>
    <col min="9700" max="9700" width="20.33203125" bestFit="1" customWidth="1"/>
    <col min="9701" max="9701" width="17" bestFit="1" customWidth="1"/>
    <col min="9702" max="9702" width="20.33203125" bestFit="1" customWidth="1"/>
    <col min="9703" max="9703" width="17" bestFit="1" customWidth="1"/>
    <col min="9704" max="9704" width="20.33203125" bestFit="1" customWidth="1"/>
    <col min="9705" max="9705" width="17" bestFit="1" customWidth="1"/>
    <col min="9706" max="9706" width="20.33203125" bestFit="1" customWidth="1"/>
    <col min="9707" max="9707" width="17" bestFit="1" customWidth="1"/>
    <col min="9708" max="9708" width="20.33203125" bestFit="1" customWidth="1"/>
    <col min="9709" max="9709" width="17" bestFit="1" customWidth="1"/>
    <col min="9710" max="9710" width="20.33203125" bestFit="1" customWidth="1"/>
    <col min="9711" max="9711" width="17" bestFit="1" customWidth="1"/>
    <col min="9712" max="9712" width="20.33203125" bestFit="1" customWidth="1"/>
    <col min="9713" max="9713" width="17" bestFit="1" customWidth="1"/>
    <col min="9714" max="9714" width="20.33203125" bestFit="1" customWidth="1"/>
    <col min="9715" max="9715" width="17" bestFit="1" customWidth="1"/>
    <col min="9716" max="9716" width="20.33203125" bestFit="1" customWidth="1"/>
    <col min="9717" max="9717" width="17" bestFit="1" customWidth="1"/>
    <col min="9718" max="9718" width="20.33203125" bestFit="1" customWidth="1"/>
    <col min="9719" max="9719" width="17" bestFit="1" customWidth="1"/>
    <col min="9720" max="9720" width="20.33203125" bestFit="1" customWidth="1"/>
    <col min="9721" max="9721" width="17" bestFit="1" customWidth="1"/>
    <col min="9722" max="9722" width="20.33203125" bestFit="1" customWidth="1"/>
    <col min="9723" max="9723" width="17" bestFit="1" customWidth="1"/>
    <col min="9724" max="9724" width="20.33203125" bestFit="1" customWidth="1"/>
    <col min="9725" max="9725" width="17" bestFit="1" customWidth="1"/>
    <col min="9726" max="9726" width="20.33203125" bestFit="1" customWidth="1"/>
    <col min="9727" max="9727" width="17" bestFit="1" customWidth="1"/>
    <col min="9728" max="9728" width="20.33203125" bestFit="1" customWidth="1"/>
    <col min="9729" max="9729" width="17" bestFit="1" customWidth="1"/>
    <col min="9730" max="9730" width="20.33203125" bestFit="1" customWidth="1"/>
    <col min="9731" max="9731" width="17" bestFit="1" customWidth="1"/>
    <col min="9732" max="9732" width="20.33203125" bestFit="1" customWidth="1"/>
    <col min="9733" max="9733" width="17" bestFit="1" customWidth="1"/>
    <col min="9734" max="9734" width="20.33203125" bestFit="1" customWidth="1"/>
    <col min="9735" max="9735" width="17" bestFit="1" customWidth="1"/>
    <col min="9736" max="9736" width="20.33203125" bestFit="1" customWidth="1"/>
    <col min="9737" max="9737" width="17" bestFit="1" customWidth="1"/>
    <col min="9738" max="9738" width="20.33203125" bestFit="1" customWidth="1"/>
    <col min="9739" max="9739" width="17" bestFit="1" customWidth="1"/>
    <col min="9740" max="9740" width="20.33203125" bestFit="1" customWidth="1"/>
    <col min="9741" max="9741" width="17" bestFit="1" customWidth="1"/>
    <col min="9742" max="9742" width="20.33203125" bestFit="1" customWidth="1"/>
    <col min="9743" max="9743" width="17" bestFit="1" customWidth="1"/>
    <col min="9744" max="9744" width="20.33203125" bestFit="1" customWidth="1"/>
    <col min="9745" max="9745" width="17" bestFit="1" customWidth="1"/>
    <col min="9746" max="9746" width="20.33203125" bestFit="1" customWidth="1"/>
    <col min="9747" max="9747" width="17" bestFit="1" customWidth="1"/>
    <col min="9748" max="9748" width="20.33203125" bestFit="1" customWidth="1"/>
    <col min="9749" max="9749" width="17" bestFit="1" customWidth="1"/>
    <col min="9750" max="9750" width="20.33203125" bestFit="1" customWidth="1"/>
    <col min="9751" max="9751" width="17" bestFit="1" customWidth="1"/>
    <col min="9752" max="9752" width="20.33203125" bestFit="1" customWidth="1"/>
    <col min="9753" max="9753" width="17" bestFit="1" customWidth="1"/>
    <col min="9754" max="9754" width="20.33203125" bestFit="1" customWidth="1"/>
    <col min="9755" max="9755" width="17" bestFit="1" customWidth="1"/>
    <col min="9756" max="9756" width="20.33203125" bestFit="1" customWidth="1"/>
    <col min="9757" max="9757" width="17" bestFit="1" customWidth="1"/>
    <col min="9758" max="9758" width="20.33203125" bestFit="1" customWidth="1"/>
    <col min="9759" max="9759" width="17" bestFit="1" customWidth="1"/>
    <col min="9760" max="9760" width="20.33203125" bestFit="1" customWidth="1"/>
    <col min="9761" max="9761" width="17" bestFit="1" customWidth="1"/>
    <col min="9762" max="9762" width="20.33203125" bestFit="1" customWidth="1"/>
    <col min="9763" max="9763" width="17" bestFit="1" customWidth="1"/>
    <col min="9764" max="9764" width="20.33203125" bestFit="1" customWidth="1"/>
    <col min="9765" max="9765" width="17" bestFit="1" customWidth="1"/>
    <col min="9766" max="9766" width="20.33203125" bestFit="1" customWidth="1"/>
    <col min="9767" max="9767" width="17" bestFit="1" customWidth="1"/>
    <col min="9768" max="9768" width="20.33203125" bestFit="1" customWidth="1"/>
    <col min="9769" max="9769" width="17" bestFit="1" customWidth="1"/>
    <col min="9770" max="9770" width="20.33203125" bestFit="1" customWidth="1"/>
    <col min="9771" max="9771" width="17" bestFit="1" customWidth="1"/>
    <col min="9772" max="9772" width="20.33203125" bestFit="1" customWidth="1"/>
    <col min="9773" max="9773" width="17" bestFit="1" customWidth="1"/>
    <col min="9774" max="9774" width="20.33203125" bestFit="1" customWidth="1"/>
    <col min="9775" max="9775" width="17" bestFit="1" customWidth="1"/>
    <col min="9776" max="9776" width="20.33203125" bestFit="1" customWidth="1"/>
    <col min="9777" max="9777" width="17" bestFit="1" customWidth="1"/>
    <col min="9778" max="9778" width="20.33203125" bestFit="1" customWidth="1"/>
    <col min="9779" max="9779" width="17" bestFit="1" customWidth="1"/>
    <col min="9780" max="9780" width="20.33203125" bestFit="1" customWidth="1"/>
    <col min="9781" max="9781" width="17" bestFit="1" customWidth="1"/>
    <col min="9782" max="9782" width="20.33203125" bestFit="1" customWidth="1"/>
    <col min="9783" max="9783" width="17" bestFit="1" customWidth="1"/>
    <col min="9784" max="9784" width="20.33203125" bestFit="1" customWidth="1"/>
    <col min="9785" max="9785" width="17" bestFit="1" customWidth="1"/>
    <col min="9786" max="9786" width="20.33203125" bestFit="1" customWidth="1"/>
    <col min="9787" max="9787" width="17" bestFit="1" customWidth="1"/>
    <col min="9788" max="9788" width="20.33203125" bestFit="1" customWidth="1"/>
    <col min="9789" max="9789" width="17" bestFit="1" customWidth="1"/>
    <col min="9790" max="9790" width="20.33203125" bestFit="1" customWidth="1"/>
    <col min="9791" max="9791" width="17" bestFit="1" customWidth="1"/>
    <col min="9792" max="9792" width="20.33203125" bestFit="1" customWidth="1"/>
    <col min="9793" max="9793" width="17" bestFit="1" customWidth="1"/>
    <col min="9794" max="9794" width="20.33203125" bestFit="1" customWidth="1"/>
    <col min="9795" max="9795" width="17" bestFit="1" customWidth="1"/>
    <col min="9796" max="9796" width="20.33203125" bestFit="1" customWidth="1"/>
    <col min="9797" max="9797" width="17" bestFit="1" customWidth="1"/>
    <col min="9798" max="9798" width="20.33203125" bestFit="1" customWidth="1"/>
    <col min="9799" max="9799" width="17" bestFit="1" customWidth="1"/>
    <col min="9800" max="9800" width="20.33203125" bestFit="1" customWidth="1"/>
    <col min="9801" max="9801" width="17" bestFit="1" customWidth="1"/>
    <col min="9802" max="9802" width="20.33203125" bestFit="1" customWidth="1"/>
    <col min="9803" max="9803" width="17" bestFit="1" customWidth="1"/>
    <col min="9804" max="9804" width="20.33203125" bestFit="1" customWidth="1"/>
    <col min="9805" max="9805" width="17" bestFit="1" customWidth="1"/>
    <col min="9806" max="9806" width="20.33203125" bestFit="1" customWidth="1"/>
    <col min="9807" max="9807" width="17" bestFit="1" customWidth="1"/>
    <col min="9808" max="9808" width="20.33203125" bestFit="1" customWidth="1"/>
    <col min="9809" max="9809" width="17" bestFit="1" customWidth="1"/>
    <col min="9810" max="9810" width="20.33203125" bestFit="1" customWidth="1"/>
    <col min="9811" max="9811" width="17" bestFit="1" customWidth="1"/>
    <col min="9812" max="9812" width="20.33203125" bestFit="1" customWidth="1"/>
    <col min="9813" max="9813" width="17" bestFit="1" customWidth="1"/>
    <col min="9814" max="9814" width="20.33203125" bestFit="1" customWidth="1"/>
    <col min="9815" max="9815" width="17" bestFit="1" customWidth="1"/>
    <col min="9816" max="9816" width="20.33203125" bestFit="1" customWidth="1"/>
    <col min="9817" max="9817" width="17" bestFit="1" customWidth="1"/>
    <col min="9818" max="9818" width="20.33203125" bestFit="1" customWidth="1"/>
    <col min="9819" max="9819" width="17" bestFit="1" customWidth="1"/>
    <col min="9820" max="9820" width="20.33203125" bestFit="1" customWidth="1"/>
    <col min="9821" max="9821" width="17" bestFit="1" customWidth="1"/>
    <col min="9822" max="9822" width="20.33203125" bestFit="1" customWidth="1"/>
    <col min="9823" max="9823" width="17" bestFit="1" customWidth="1"/>
    <col min="9824" max="9824" width="20.33203125" bestFit="1" customWidth="1"/>
    <col min="9825" max="9825" width="17" bestFit="1" customWidth="1"/>
    <col min="9826" max="9826" width="20.33203125" bestFit="1" customWidth="1"/>
    <col min="9827" max="9827" width="17" bestFit="1" customWidth="1"/>
    <col min="9828" max="9828" width="20.33203125" bestFit="1" customWidth="1"/>
    <col min="9829" max="9829" width="17" bestFit="1" customWidth="1"/>
    <col min="9830" max="9830" width="20.33203125" bestFit="1" customWidth="1"/>
    <col min="9831" max="9831" width="17" bestFit="1" customWidth="1"/>
    <col min="9832" max="9832" width="20.33203125" bestFit="1" customWidth="1"/>
    <col min="9833" max="9833" width="17" bestFit="1" customWidth="1"/>
    <col min="9834" max="9834" width="20.33203125" bestFit="1" customWidth="1"/>
    <col min="9835" max="9835" width="17" bestFit="1" customWidth="1"/>
    <col min="9836" max="9836" width="20.33203125" bestFit="1" customWidth="1"/>
    <col min="9837" max="9837" width="17" bestFit="1" customWidth="1"/>
    <col min="9838" max="9838" width="20.33203125" bestFit="1" customWidth="1"/>
    <col min="9839" max="9839" width="17" bestFit="1" customWidth="1"/>
    <col min="9840" max="9840" width="20.33203125" bestFit="1" customWidth="1"/>
    <col min="9841" max="9841" width="17" bestFit="1" customWidth="1"/>
    <col min="9842" max="9842" width="20.33203125" bestFit="1" customWidth="1"/>
    <col min="9843" max="9843" width="17" bestFit="1" customWidth="1"/>
    <col min="9844" max="9844" width="20.33203125" bestFit="1" customWidth="1"/>
    <col min="9845" max="9845" width="17" bestFit="1" customWidth="1"/>
    <col min="9846" max="9846" width="20.33203125" bestFit="1" customWidth="1"/>
    <col min="9847" max="9847" width="17" bestFit="1" customWidth="1"/>
    <col min="9848" max="9848" width="20.33203125" bestFit="1" customWidth="1"/>
    <col min="9849" max="9849" width="17" bestFit="1" customWidth="1"/>
    <col min="9850" max="9850" width="20.33203125" bestFit="1" customWidth="1"/>
    <col min="9851" max="9851" width="17" bestFit="1" customWidth="1"/>
    <col min="9852" max="9852" width="20.33203125" bestFit="1" customWidth="1"/>
    <col min="9853" max="9853" width="17" bestFit="1" customWidth="1"/>
    <col min="9854" max="9854" width="20.33203125" bestFit="1" customWidth="1"/>
    <col min="9855" max="9855" width="17" bestFit="1" customWidth="1"/>
    <col min="9856" max="9856" width="20.33203125" bestFit="1" customWidth="1"/>
    <col min="9857" max="9857" width="17" bestFit="1" customWidth="1"/>
    <col min="9858" max="9858" width="20.33203125" bestFit="1" customWidth="1"/>
    <col min="9859" max="9859" width="17" bestFit="1" customWidth="1"/>
    <col min="9860" max="9860" width="20.33203125" bestFit="1" customWidth="1"/>
    <col min="9861" max="9861" width="17" bestFit="1" customWidth="1"/>
    <col min="9862" max="9862" width="20.33203125" bestFit="1" customWidth="1"/>
    <col min="9863" max="9863" width="17" bestFit="1" customWidth="1"/>
    <col min="9864" max="9864" width="20.33203125" bestFit="1" customWidth="1"/>
    <col min="9865" max="9865" width="17" bestFit="1" customWidth="1"/>
    <col min="9866" max="9866" width="20.33203125" bestFit="1" customWidth="1"/>
    <col min="9867" max="9867" width="17" bestFit="1" customWidth="1"/>
    <col min="9868" max="9868" width="20.33203125" bestFit="1" customWidth="1"/>
    <col min="9869" max="9869" width="17" bestFit="1" customWidth="1"/>
    <col min="9870" max="9870" width="20.33203125" bestFit="1" customWidth="1"/>
    <col min="9871" max="9871" width="17" bestFit="1" customWidth="1"/>
    <col min="9872" max="9872" width="20.33203125" bestFit="1" customWidth="1"/>
    <col min="9873" max="9873" width="17" bestFit="1" customWidth="1"/>
    <col min="9874" max="9874" width="20.33203125" bestFit="1" customWidth="1"/>
    <col min="9875" max="9875" width="17" bestFit="1" customWidth="1"/>
    <col min="9876" max="9876" width="20.33203125" bestFit="1" customWidth="1"/>
    <col min="9877" max="9877" width="17" bestFit="1" customWidth="1"/>
    <col min="9878" max="9878" width="20.33203125" bestFit="1" customWidth="1"/>
    <col min="9879" max="9879" width="17" bestFit="1" customWidth="1"/>
    <col min="9880" max="9880" width="20.33203125" bestFit="1" customWidth="1"/>
    <col min="9881" max="9881" width="17" bestFit="1" customWidth="1"/>
    <col min="9882" max="9882" width="20.33203125" bestFit="1" customWidth="1"/>
    <col min="9883" max="9883" width="17" bestFit="1" customWidth="1"/>
    <col min="9884" max="9884" width="20.33203125" bestFit="1" customWidth="1"/>
    <col min="9885" max="9885" width="17" bestFit="1" customWidth="1"/>
    <col min="9886" max="9886" width="20.33203125" bestFit="1" customWidth="1"/>
    <col min="9887" max="9887" width="17" bestFit="1" customWidth="1"/>
    <col min="9888" max="9888" width="20.33203125" bestFit="1" customWidth="1"/>
    <col min="9889" max="9889" width="17" bestFit="1" customWidth="1"/>
    <col min="9890" max="9890" width="20.33203125" bestFit="1" customWidth="1"/>
    <col min="9891" max="9891" width="17" bestFit="1" customWidth="1"/>
    <col min="9892" max="9892" width="20.33203125" bestFit="1" customWidth="1"/>
    <col min="9893" max="9893" width="17" bestFit="1" customWidth="1"/>
    <col min="9894" max="9894" width="20.33203125" bestFit="1" customWidth="1"/>
    <col min="9895" max="9895" width="17" bestFit="1" customWidth="1"/>
    <col min="9896" max="9896" width="20.33203125" bestFit="1" customWidth="1"/>
    <col min="9897" max="9897" width="17" bestFit="1" customWidth="1"/>
    <col min="9898" max="9898" width="20.33203125" bestFit="1" customWidth="1"/>
    <col min="9899" max="9899" width="17" bestFit="1" customWidth="1"/>
    <col min="9900" max="9900" width="20.33203125" bestFit="1" customWidth="1"/>
    <col min="9901" max="9901" width="17" bestFit="1" customWidth="1"/>
    <col min="9902" max="9902" width="20.33203125" bestFit="1" customWidth="1"/>
    <col min="9903" max="9903" width="17" bestFit="1" customWidth="1"/>
    <col min="9904" max="9904" width="20.33203125" bestFit="1" customWidth="1"/>
    <col min="9905" max="9905" width="17" bestFit="1" customWidth="1"/>
    <col min="9906" max="9906" width="20.33203125" bestFit="1" customWidth="1"/>
    <col min="9907" max="9907" width="17" bestFit="1" customWidth="1"/>
    <col min="9908" max="9908" width="20.33203125" bestFit="1" customWidth="1"/>
    <col min="9909" max="9909" width="17" bestFit="1" customWidth="1"/>
    <col min="9910" max="9910" width="20.33203125" bestFit="1" customWidth="1"/>
    <col min="9911" max="9911" width="17" bestFit="1" customWidth="1"/>
    <col min="9912" max="9912" width="20.33203125" bestFit="1" customWidth="1"/>
    <col min="9913" max="9913" width="17" bestFit="1" customWidth="1"/>
    <col min="9914" max="9914" width="20.33203125" bestFit="1" customWidth="1"/>
    <col min="9915" max="9915" width="17" bestFit="1" customWidth="1"/>
    <col min="9916" max="9916" width="20.33203125" bestFit="1" customWidth="1"/>
    <col min="9917" max="9917" width="17" bestFit="1" customWidth="1"/>
    <col min="9918" max="9918" width="20.33203125" bestFit="1" customWidth="1"/>
    <col min="9919" max="9919" width="17" bestFit="1" customWidth="1"/>
    <col min="9920" max="9920" width="20.33203125" bestFit="1" customWidth="1"/>
    <col min="9921" max="9921" width="17" bestFit="1" customWidth="1"/>
    <col min="9922" max="9922" width="20.33203125" bestFit="1" customWidth="1"/>
    <col min="9923" max="9923" width="17" bestFit="1" customWidth="1"/>
    <col min="9924" max="9924" width="20.33203125" bestFit="1" customWidth="1"/>
    <col min="9925" max="9925" width="17" bestFit="1" customWidth="1"/>
    <col min="9926" max="9926" width="20.33203125" bestFit="1" customWidth="1"/>
    <col min="9927" max="9927" width="17" bestFit="1" customWidth="1"/>
    <col min="9928" max="9928" width="20.33203125" bestFit="1" customWidth="1"/>
    <col min="9929" max="9929" width="17" bestFit="1" customWidth="1"/>
    <col min="9930" max="9930" width="20.33203125" bestFit="1" customWidth="1"/>
    <col min="9931" max="9931" width="17" bestFit="1" customWidth="1"/>
    <col min="9932" max="9932" width="20.33203125" bestFit="1" customWidth="1"/>
    <col min="9933" max="9933" width="17" bestFit="1" customWidth="1"/>
    <col min="9934" max="9934" width="20.33203125" bestFit="1" customWidth="1"/>
    <col min="9935" max="9935" width="17" bestFit="1" customWidth="1"/>
    <col min="9936" max="9936" width="20.33203125" bestFit="1" customWidth="1"/>
    <col min="9937" max="9937" width="17" bestFit="1" customWidth="1"/>
    <col min="9938" max="9938" width="20.33203125" bestFit="1" customWidth="1"/>
    <col min="9939" max="9939" width="17" bestFit="1" customWidth="1"/>
    <col min="9940" max="9940" width="20.33203125" bestFit="1" customWidth="1"/>
    <col min="9941" max="9941" width="17" bestFit="1" customWidth="1"/>
    <col min="9942" max="9942" width="20.33203125" bestFit="1" customWidth="1"/>
    <col min="9943" max="9943" width="17" bestFit="1" customWidth="1"/>
    <col min="9944" max="9944" width="20.33203125" bestFit="1" customWidth="1"/>
    <col min="9945" max="9945" width="17" bestFit="1" customWidth="1"/>
    <col min="9946" max="9946" width="20.33203125" bestFit="1" customWidth="1"/>
    <col min="9947" max="9947" width="17" bestFit="1" customWidth="1"/>
    <col min="9948" max="9948" width="20.33203125" bestFit="1" customWidth="1"/>
    <col min="9949" max="9949" width="17" bestFit="1" customWidth="1"/>
    <col min="9950" max="9950" width="20.33203125" bestFit="1" customWidth="1"/>
    <col min="9951" max="9951" width="17" bestFit="1" customWidth="1"/>
    <col min="9952" max="9952" width="20.33203125" bestFit="1" customWidth="1"/>
    <col min="9953" max="9953" width="17" bestFit="1" customWidth="1"/>
    <col min="9954" max="9954" width="20.33203125" bestFit="1" customWidth="1"/>
    <col min="9955" max="9955" width="17" bestFit="1" customWidth="1"/>
    <col min="9956" max="9956" width="20.33203125" bestFit="1" customWidth="1"/>
    <col min="9957" max="9957" width="17" bestFit="1" customWidth="1"/>
    <col min="9958" max="9958" width="20.33203125" bestFit="1" customWidth="1"/>
    <col min="9959" max="9959" width="17" bestFit="1" customWidth="1"/>
    <col min="9960" max="9960" width="20.33203125" bestFit="1" customWidth="1"/>
    <col min="9961" max="9961" width="17" bestFit="1" customWidth="1"/>
    <col min="9962" max="9962" width="20.33203125" bestFit="1" customWidth="1"/>
    <col min="9963" max="9963" width="17" bestFit="1" customWidth="1"/>
    <col min="9964" max="9964" width="20.33203125" bestFit="1" customWidth="1"/>
    <col min="9965" max="9965" width="17" bestFit="1" customWidth="1"/>
    <col min="9966" max="9966" width="20.33203125" bestFit="1" customWidth="1"/>
    <col min="9967" max="9967" width="17" bestFit="1" customWidth="1"/>
    <col min="9968" max="9968" width="20.33203125" bestFit="1" customWidth="1"/>
    <col min="9969" max="9969" width="17" bestFit="1" customWidth="1"/>
    <col min="9970" max="9970" width="20.33203125" bestFit="1" customWidth="1"/>
    <col min="9971" max="9971" width="17" bestFit="1" customWidth="1"/>
    <col min="9972" max="9972" width="20.33203125" bestFit="1" customWidth="1"/>
    <col min="9973" max="9973" width="17" bestFit="1" customWidth="1"/>
    <col min="9974" max="9974" width="20.33203125" bestFit="1" customWidth="1"/>
    <col min="9975" max="9975" width="17" bestFit="1" customWidth="1"/>
    <col min="9976" max="9976" width="20.33203125" bestFit="1" customWidth="1"/>
    <col min="9977" max="9977" width="17" bestFit="1" customWidth="1"/>
    <col min="9978" max="9978" width="20.33203125" bestFit="1" customWidth="1"/>
    <col min="9979" max="9979" width="17" bestFit="1" customWidth="1"/>
    <col min="9980" max="9980" width="20.33203125" bestFit="1" customWidth="1"/>
    <col min="9981" max="9981" width="17" bestFit="1" customWidth="1"/>
    <col min="9982" max="9982" width="20.33203125" bestFit="1" customWidth="1"/>
    <col min="9983" max="9983" width="17" bestFit="1" customWidth="1"/>
    <col min="9984" max="9984" width="20.33203125" bestFit="1" customWidth="1"/>
    <col min="9985" max="9985" width="17" bestFit="1" customWidth="1"/>
    <col min="9986" max="9986" width="20.33203125" bestFit="1" customWidth="1"/>
    <col min="9987" max="9987" width="17" bestFit="1" customWidth="1"/>
    <col min="9988" max="9988" width="20.33203125" bestFit="1" customWidth="1"/>
    <col min="9989" max="9989" width="17" bestFit="1" customWidth="1"/>
    <col min="9990" max="9990" width="20.33203125" bestFit="1" customWidth="1"/>
    <col min="9991" max="9991" width="17" bestFit="1" customWidth="1"/>
    <col min="9992" max="9992" width="20.33203125" bestFit="1" customWidth="1"/>
    <col min="9993" max="9993" width="17" bestFit="1" customWidth="1"/>
    <col min="9994" max="9994" width="20.33203125" bestFit="1" customWidth="1"/>
    <col min="9995" max="9995" width="17" bestFit="1" customWidth="1"/>
    <col min="9996" max="9996" width="20.33203125" bestFit="1" customWidth="1"/>
    <col min="9997" max="9997" width="17" bestFit="1" customWidth="1"/>
    <col min="9998" max="9998" width="20.33203125" bestFit="1" customWidth="1"/>
    <col min="9999" max="9999" width="17" bestFit="1" customWidth="1"/>
    <col min="10000" max="10000" width="20.33203125" bestFit="1" customWidth="1"/>
    <col min="10001" max="10001" width="17" bestFit="1" customWidth="1"/>
    <col min="10002" max="10002" width="20.33203125" bestFit="1" customWidth="1"/>
    <col min="10003" max="10003" width="17" bestFit="1" customWidth="1"/>
    <col min="10004" max="10004" width="20.33203125" bestFit="1" customWidth="1"/>
    <col min="10005" max="10005" width="17" bestFit="1" customWidth="1"/>
    <col min="10006" max="10006" width="20.33203125" bestFit="1" customWidth="1"/>
    <col min="10007" max="10007" width="17" bestFit="1" customWidth="1"/>
    <col min="10008" max="10008" width="20.33203125" bestFit="1" customWidth="1"/>
    <col min="10009" max="10009" width="17" bestFit="1" customWidth="1"/>
    <col min="10010" max="10010" width="20.33203125" bestFit="1" customWidth="1"/>
    <col min="10011" max="10011" width="17" bestFit="1" customWidth="1"/>
    <col min="10012" max="10012" width="20.33203125" bestFit="1" customWidth="1"/>
    <col min="10013" max="10013" width="17" bestFit="1" customWidth="1"/>
    <col min="10014" max="10014" width="20.33203125" bestFit="1" customWidth="1"/>
    <col min="10015" max="10015" width="17" bestFit="1" customWidth="1"/>
    <col min="10016" max="10016" width="20.33203125" bestFit="1" customWidth="1"/>
    <col min="10017" max="10017" width="17" bestFit="1" customWidth="1"/>
    <col min="10018" max="10018" width="20.33203125" bestFit="1" customWidth="1"/>
    <col min="10019" max="10019" width="17" bestFit="1" customWidth="1"/>
    <col min="10020" max="10020" width="20.33203125" bestFit="1" customWidth="1"/>
    <col min="10021" max="10021" width="17" bestFit="1" customWidth="1"/>
    <col min="10022" max="10022" width="20.33203125" bestFit="1" customWidth="1"/>
    <col min="10023" max="10023" width="17" bestFit="1" customWidth="1"/>
    <col min="10024" max="10024" width="20.33203125" bestFit="1" customWidth="1"/>
    <col min="10025" max="10025" width="17" bestFit="1" customWidth="1"/>
    <col min="10026" max="10026" width="20.33203125" bestFit="1" customWidth="1"/>
    <col min="10027" max="10027" width="17" bestFit="1" customWidth="1"/>
    <col min="10028" max="10028" width="20.33203125" bestFit="1" customWidth="1"/>
    <col min="10029" max="10029" width="17" bestFit="1" customWidth="1"/>
    <col min="10030" max="10030" width="20.33203125" bestFit="1" customWidth="1"/>
    <col min="10031" max="10031" width="17" bestFit="1" customWidth="1"/>
    <col min="10032" max="10032" width="20.33203125" bestFit="1" customWidth="1"/>
    <col min="10033" max="10033" width="17" bestFit="1" customWidth="1"/>
    <col min="10034" max="10034" width="20.33203125" bestFit="1" customWidth="1"/>
    <col min="10035" max="10035" width="17" bestFit="1" customWidth="1"/>
    <col min="10036" max="10036" width="20.33203125" bestFit="1" customWidth="1"/>
    <col min="10037" max="10037" width="17" bestFit="1" customWidth="1"/>
    <col min="10038" max="10038" width="20.33203125" bestFit="1" customWidth="1"/>
    <col min="10039" max="10039" width="17" bestFit="1" customWidth="1"/>
    <col min="10040" max="10040" width="20.33203125" bestFit="1" customWidth="1"/>
    <col min="10041" max="10041" width="17" bestFit="1" customWidth="1"/>
    <col min="10042" max="10042" width="20.33203125" bestFit="1" customWidth="1"/>
    <col min="10043" max="10043" width="17" bestFit="1" customWidth="1"/>
    <col min="10044" max="10044" width="20.33203125" bestFit="1" customWidth="1"/>
    <col min="10045" max="10045" width="17" bestFit="1" customWidth="1"/>
    <col min="10046" max="10046" width="20.33203125" bestFit="1" customWidth="1"/>
    <col min="10047" max="10047" width="17" bestFit="1" customWidth="1"/>
    <col min="10048" max="10048" width="20.33203125" bestFit="1" customWidth="1"/>
    <col min="10049" max="10049" width="17" bestFit="1" customWidth="1"/>
    <col min="10050" max="10050" width="20.33203125" bestFit="1" customWidth="1"/>
    <col min="10051" max="10051" width="17" bestFit="1" customWidth="1"/>
    <col min="10052" max="10052" width="20.33203125" bestFit="1" customWidth="1"/>
    <col min="10053" max="10053" width="17" bestFit="1" customWidth="1"/>
    <col min="10054" max="10054" width="20.33203125" bestFit="1" customWidth="1"/>
    <col min="10055" max="10055" width="17" bestFit="1" customWidth="1"/>
    <col min="10056" max="10056" width="20.33203125" bestFit="1" customWidth="1"/>
    <col min="10057" max="10057" width="17" bestFit="1" customWidth="1"/>
    <col min="10058" max="10058" width="20.33203125" bestFit="1" customWidth="1"/>
    <col min="10059" max="10059" width="17" bestFit="1" customWidth="1"/>
    <col min="10060" max="10060" width="20.33203125" bestFit="1" customWidth="1"/>
    <col min="10061" max="10061" width="17" bestFit="1" customWidth="1"/>
    <col min="10062" max="10062" width="20.33203125" bestFit="1" customWidth="1"/>
    <col min="10063" max="10063" width="17" bestFit="1" customWidth="1"/>
    <col min="10064" max="10064" width="20.33203125" bestFit="1" customWidth="1"/>
    <col min="10065" max="10065" width="17" bestFit="1" customWidth="1"/>
    <col min="10066" max="10066" width="20.33203125" bestFit="1" customWidth="1"/>
    <col min="10067" max="10067" width="17" bestFit="1" customWidth="1"/>
    <col min="10068" max="10068" width="20.33203125" bestFit="1" customWidth="1"/>
    <col min="10069" max="10069" width="17" bestFit="1" customWidth="1"/>
    <col min="10070" max="10070" width="20.33203125" bestFit="1" customWidth="1"/>
    <col min="10071" max="10071" width="17" bestFit="1" customWidth="1"/>
    <col min="10072" max="10072" width="20.33203125" bestFit="1" customWidth="1"/>
    <col min="10073" max="10073" width="17" bestFit="1" customWidth="1"/>
    <col min="10074" max="10074" width="20.33203125" bestFit="1" customWidth="1"/>
    <col min="10075" max="10075" width="17" bestFit="1" customWidth="1"/>
    <col min="10076" max="10076" width="20.33203125" bestFit="1" customWidth="1"/>
    <col min="10077" max="10077" width="17" bestFit="1" customWidth="1"/>
    <col min="10078" max="10078" width="20.33203125" bestFit="1" customWidth="1"/>
    <col min="10079" max="10079" width="17" bestFit="1" customWidth="1"/>
    <col min="10080" max="10080" width="20.33203125" bestFit="1" customWidth="1"/>
    <col min="10081" max="10081" width="17" bestFit="1" customWidth="1"/>
    <col min="10082" max="10082" width="20.33203125" bestFit="1" customWidth="1"/>
    <col min="10083" max="10083" width="17" bestFit="1" customWidth="1"/>
    <col min="10084" max="10084" width="20.33203125" bestFit="1" customWidth="1"/>
    <col min="10085" max="10085" width="17" bestFit="1" customWidth="1"/>
    <col min="10086" max="10086" width="20.33203125" bestFit="1" customWidth="1"/>
    <col min="10087" max="10087" width="17" bestFit="1" customWidth="1"/>
    <col min="10088" max="10088" width="20.33203125" bestFit="1" customWidth="1"/>
    <col min="10089" max="10089" width="17" bestFit="1" customWidth="1"/>
    <col min="10090" max="10090" width="20.33203125" bestFit="1" customWidth="1"/>
    <col min="10091" max="10091" width="17" bestFit="1" customWidth="1"/>
    <col min="10092" max="10092" width="20.33203125" bestFit="1" customWidth="1"/>
    <col min="10093" max="10093" width="17" bestFit="1" customWidth="1"/>
    <col min="10094" max="10094" width="20.33203125" bestFit="1" customWidth="1"/>
    <col min="10095" max="10095" width="17" bestFit="1" customWidth="1"/>
    <col min="10096" max="10096" width="20.33203125" bestFit="1" customWidth="1"/>
    <col min="10097" max="10097" width="17" bestFit="1" customWidth="1"/>
    <col min="10098" max="10098" width="20.33203125" bestFit="1" customWidth="1"/>
    <col min="10099" max="10099" width="17" bestFit="1" customWidth="1"/>
    <col min="10100" max="10100" width="20.33203125" bestFit="1" customWidth="1"/>
    <col min="10101" max="10101" width="17" bestFit="1" customWidth="1"/>
    <col min="10102" max="10102" width="20.33203125" bestFit="1" customWidth="1"/>
    <col min="10103" max="10103" width="17" bestFit="1" customWidth="1"/>
    <col min="10104" max="10104" width="20.33203125" bestFit="1" customWidth="1"/>
    <col min="10105" max="10105" width="17" bestFit="1" customWidth="1"/>
    <col min="10106" max="10106" width="20.33203125" bestFit="1" customWidth="1"/>
    <col min="10107" max="10107" width="17" bestFit="1" customWidth="1"/>
    <col min="10108" max="10108" width="20.33203125" bestFit="1" customWidth="1"/>
    <col min="10109" max="10109" width="17" bestFit="1" customWidth="1"/>
    <col min="10110" max="10110" width="20.33203125" bestFit="1" customWidth="1"/>
    <col min="10111" max="10111" width="17" bestFit="1" customWidth="1"/>
    <col min="10112" max="10112" width="20.33203125" bestFit="1" customWidth="1"/>
    <col min="10113" max="10113" width="17" bestFit="1" customWidth="1"/>
    <col min="10114" max="10114" width="20.33203125" bestFit="1" customWidth="1"/>
    <col min="10115" max="10115" width="17" bestFit="1" customWidth="1"/>
    <col min="10116" max="10116" width="20.33203125" bestFit="1" customWidth="1"/>
    <col min="10117" max="10117" width="17" bestFit="1" customWidth="1"/>
    <col min="10118" max="10118" width="20.33203125" bestFit="1" customWidth="1"/>
    <col min="10119" max="10119" width="17" bestFit="1" customWidth="1"/>
    <col min="10120" max="10120" width="20.33203125" bestFit="1" customWidth="1"/>
    <col min="10121" max="10121" width="17" bestFit="1" customWidth="1"/>
    <col min="10122" max="10122" width="20.33203125" bestFit="1" customWidth="1"/>
    <col min="10123" max="10123" width="17" bestFit="1" customWidth="1"/>
    <col min="10124" max="10124" width="20.33203125" bestFit="1" customWidth="1"/>
    <col min="10125" max="10125" width="17" bestFit="1" customWidth="1"/>
    <col min="10126" max="10126" width="20.33203125" bestFit="1" customWidth="1"/>
    <col min="10127" max="10127" width="17" bestFit="1" customWidth="1"/>
    <col min="10128" max="10128" width="20.33203125" bestFit="1" customWidth="1"/>
    <col min="10129" max="10129" width="17" bestFit="1" customWidth="1"/>
    <col min="10130" max="10130" width="20.33203125" bestFit="1" customWidth="1"/>
    <col min="10131" max="10131" width="17" bestFit="1" customWidth="1"/>
    <col min="10132" max="10132" width="20.33203125" bestFit="1" customWidth="1"/>
    <col min="10133" max="10133" width="17" bestFit="1" customWidth="1"/>
    <col min="10134" max="10134" width="20.33203125" bestFit="1" customWidth="1"/>
    <col min="10135" max="10135" width="17" bestFit="1" customWidth="1"/>
    <col min="10136" max="10136" width="20.33203125" bestFit="1" customWidth="1"/>
    <col min="10137" max="10137" width="17" bestFit="1" customWidth="1"/>
    <col min="10138" max="10138" width="20.33203125" bestFit="1" customWidth="1"/>
    <col min="10139" max="10139" width="17" bestFit="1" customWidth="1"/>
    <col min="10140" max="10140" width="20.33203125" bestFit="1" customWidth="1"/>
    <col min="10141" max="10141" width="17" bestFit="1" customWidth="1"/>
    <col min="10142" max="10142" width="20.33203125" bestFit="1" customWidth="1"/>
    <col min="10143" max="10143" width="17" bestFit="1" customWidth="1"/>
    <col min="10144" max="10144" width="20.33203125" bestFit="1" customWidth="1"/>
    <col min="10145" max="10145" width="17" bestFit="1" customWidth="1"/>
    <col min="10146" max="10146" width="20.33203125" bestFit="1" customWidth="1"/>
    <col min="10147" max="10147" width="17" bestFit="1" customWidth="1"/>
    <col min="10148" max="10148" width="20.33203125" bestFit="1" customWidth="1"/>
    <col min="10149" max="10149" width="17" bestFit="1" customWidth="1"/>
    <col min="10150" max="10150" width="20.33203125" bestFit="1" customWidth="1"/>
    <col min="10151" max="10151" width="17" bestFit="1" customWidth="1"/>
    <col min="10152" max="10152" width="20.33203125" bestFit="1" customWidth="1"/>
    <col min="10153" max="10153" width="17" bestFit="1" customWidth="1"/>
    <col min="10154" max="10154" width="20.33203125" bestFit="1" customWidth="1"/>
    <col min="10155" max="10155" width="17" bestFit="1" customWidth="1"/>
    <col min="10156" max="10156" width="20.33203125" bestFit="1" customWidth="1"/>
    <col min="10157" max="10157" width="17" bestFit="1" customWidth="1"/>
    <col min="10158" max="10158" width="20.33203125" bestFit="1" customWidth="1"/>
    <col min="10159" max="10159" width="17" bestFit="1" customWidth="1"/>
    <col min="10160" max="10160" width="20.33203125" bestFit="1" customWidth="1"/>
    <col min="10161" max="10161" width="17" bestFit="1" customWidth="1"/>
    <col min="10162" max="10162" width="20.33203125" bestFit="1" customWidth="1"/>
    <col min="10163" max="10163" width="17" bestFit="1" customWidth="1"/>
    <col min="10164" max="10164" width="20.33203125" bestFit="1" customWidth="1"/>
    <col min="10165" max="10165" width="17" bestFit="1" customWidth="1"/>
    <col min="10166" max="10166" width="20.33203125" bestFit="1" customWidth="1"/>
    <col min="10167" max="10167" width="17" bestFit="1" customWidth="1"/>
    <col min="10168" max="10168" width="20.33203125" bestFit="1" customWidth="1"/>
    <col min="10169" max="10169" width="17" bestFit="1" customWidth="1"/>
    <col min="10170" max="10170" width="20.33203125" bestFit="1" customWidth="1"/>
    <col min="10171" max="10171" width="17" bestFit="1" customWidth="1"/>
    <col min="10172" max="10172" width="20.33203125" bestFit="1" customWidth="1"/>
    <col min="10173" max="10173" width="17" bestFit="1" customWidth="1"/>
    <col min="10174" max="10174" width="20.33203125" bestFit="1" customWidth="1"/>
    <col min="10175" max="10175" width="17" bestFit="1" customWidth="1"/>
    <col min="10176" max="10176" width="20.33203125" bestFit="1" customWidth="1"/>
    <col min="10177" max="10177" width="17" bestFit="1" customWidth="1"/>
    <col min="10178" max="10178" width="20.33203125" bestFit="1" customWidth="1"/>
    <col min="10179" max="10179" width="17" bestFit="1" customWidth="1"/>
    <col min="10180" max="10180" width="20.33203125" bestFit="1" customWidth="1"/>
    <col min="10181" max="10181" width="17" bestFit="1" customWidth="1"/>
    <col min="10182" max="10182" width="20.33203125" bestFit="1" customWidth="1"/>
    <col min="10183" max="10183" width="17" bestFit="1" customWidth="1"/>
    <col min="10184" max="10184" width="20.33203125" bestFit="1" customWidth="1"/>
    <col min="10185" max="10185" width="17" bestFit="1" customWidth="1"/>
    <col min="10186" max="10186" width="20.33203125" bestFit="1" customWidth="1"/>
    <col min="10187" max="10187" width="17" bestFit="1" customWidth="1"/>
    <col min="10188" max="10188" width="20.33203125" bestFit="1" customWidth="1"/>
    <col min="10189" max="10189" width="17" bestFit="1" customWidth="1"/>
    <col min="10190" max="10190" width="20.33203125" bestFit="1" customWidth="1"/>
    <col min="10191" max="10191" width="17" bestFit="1" customWidth="1"/>
    <col min="10192" max="10192" width="20.33203125" bestFit="1" customWidth="1"/>
    <col min="10193" max="10193" width="17" bestFit="1" customWidth="1"/>
    <col min="10194" max="10194" width="20.33203125" bestFit="1" customWidth="1"/>
    <col min="10195" max="10195" width="17" bestFit="1" customWidth="1"/>
    <col min="10196" max="10196" width="20.33203125" bestFit="1" customWidth="1"/>
    <col min="10197" max="10197" width="17" bestFit="1" customWidth="1"/>
    <col min="10198" max="10198" width="20.33203125" bestFit="1" customWidth="1"/>
    <col min="10199" max="10199" width="17" bestFit="1" customWidth="1"/>
    <col min="10200" max="10200" width="20.33203125" bestFit="1" customWidth="1"/>
    <col min="10201" max="10201" width="17" bestFit="1" customWidth="1"/>
    <col min="10202" max="10202" width="20.33203125" bestFit="1" customWidth="1"/>
    <col min="10203" max="10203" width="17" bestFit="1" customWidth="1"/>
    <col min="10204" max="10204" width="20.33203125" bestFit="1" customWidth="1"/>
    <col min="10205" max="10205" width="17" bestFit="1" customWidth="1"/>
    <col min="10206" max="10206" width="20.33203125" bestFit="1" customWidth="1"/>
    <col min="10207" max="10207" width="17" bestFit="1" customWidth="1"/>
    <col min="10208" max="10208" width="20.33203125" bestFit="1" customWidth="1"/>
    <col min="10209" max="10209" width="17" bestFit="1" customWidth="1"/>
    <col min="10210" max="10210" width="20.33203125" bestFit="1" customWidth="1"/>
    <col min="10211" max="10211" width="17" bestFit="1" customWidth="1"/>
    <col min="10212" max="10212" width="20.33203125" bestFit="1" customWidth="1"/>
    <col min="10213" max="10213" width="17" bestFit="1" customWidth="1"/>
    <col min="10214" max="10214" width="20.33203125" bestFit="1" customWidth="1"/>
    <col min="10215" max="10215" width="17" bestFit="1" customWidth="1"/>
    <col min="10216" max="10216" width="20.33203125" bestFit="1" customWidth="1"/>
    <col min="10217" max="10217" width="17" bestFit="1" customWidth="1"/>
    <col min="10218" max="10218" width="20.33203125" bestFit="1" customWidth="1"/>
    <col min="10219" max="10219" width="17" bestFit="1" customWidth="1"/>
    <col min="10220" max="10220" width="20.33203125" bestFit="1" customWidth="1"/>
    <col min="10221" max="10221" width="17" bestFit="1" customWidth="1"/>
    <col min="10222" max="10222" width="20.33203125" bestFit="1" customWidth="1"/>
    <col min="10223" max="10223" width="17" bestFit="1" customWidth="1"/>
    <col min="10224" max="10224" width="20.33203125" bestFit="1" customWidth="1"/>
    <col min="10225" max="10225" width="17" bestFit="1" customWidth="1"/>
    <col min="10226" max="10226" width="20.33203125" bestFit="1" customWidth="1"/>
    <col min="10227" max="10227" width="17" bestFit="1" customWidth="1"/>
    <col min="10228" max="10228" width="20.33203125" bestFit="1" customWidth="1"/>
    <col min="10229" max="10229" width="17" bestFit="1" customWidth="1"/>
    <col min="10230" max="10230" width="20.33203125" bestFit="1" customWidth="1"/>
    <col min="10231" max="10231" width="17" bestFit="1" customWidth="1"/>
    <col min="10232" max="10232" width="20.33203125" bestFit="1" customWidth="1"/>
    <col min="10233" max="10233" width="17" bestFit="1" customWidth="1"/>
    <col min="10234" max="10234" width="20.33203125" bestFit="1" customWidth="1"/>
    <col min="10235" max="10235" width="17" bestFit="1" customWidth="1"/>
    <col min="10236" max="10236" width="20.33203125" bestFit="1" customWidth="1"/>
    <col min="10237" max="10237" width="17" bestFit="1" customWidth="1"/>
    <col min="10238" max="10238" width="20.33203125" bestFit="1" customWidth="1"/>
    <col min="10239" max="10239" width="17" bestFit="1" customWidth="1"/>
    <col min="10240" max="10240" width="20.33203125" bestFit="1" customWidth="1"/>
    <col min="10241" max="10241" width="17" bestFit="1" customWidth="1"/>
    <col min="10242" max="10242" width="20.33203125" bestFit="1" customWidth="1"/>
    <col min="10243" max="10243" width="17" bestFit="1" customWidth="1"/>
    <col min="10244" max="10244" width="20.33203125" bestFit="1" customWidth="1"/>
    <col min="10245" max="10245" width="17" bestFit="1" customWidth="1"/>
    <col min="10246" max="10246" width="20.33203125" bestFit="1" customWidth="1"/>
    <col min="10247" max="10247" width="17" bestFit="1" customWidth="1"/>
    <col min="10248" max="10248" width="20.33203125" bestFit="1" customWidth="1"/>
    <col min="10249" max="10249" width="17" bestFit="1" customWidth="1"/>
    <col min="10250" max="10250" width="20.33203125" bestFit="1" customWidth="1"/>
    <col min="10251" max="10251" width="17" bestFit="1" customWidth="1"/>
    <col min="10252" max="10252" width="20.33203125" bestFit="1" customWidth="1"/>
    <col min="10253" max="10253" width="17" bestFit="1" customWidth="1"/>
    <col min="10254" max="10254" width="20.33203125" bestFit="1" customWidth="1"/>
    <col min="10255" max="10255" width="17" bestFit="1" customWidth="1"/>
    <col min="10256" max="10256" width="20.33203125" bestFit="1" customWidth="1"/>
    <col min="10257" max="10257" width="17" bestFit="1" customWidth="1"/>
    <col min="10258" max="10258" width="20.33203125" bestFit="1" customWidth="1"/>
    <col min="10259" max="10259" width="17" bestFit="1" customWidth="1"/>
    <col min="10260" max="10260" width="20.33203125" bestFit="1" customWidth="1"/>
    <col min="10261" max="10261" width="17" bestFit="1" customWidth="1"/>
    <col min="10262" max="10262" width="20.33203125" bestFit="1" customWidth="1"/>
    <col min="10263" max="10263" width="17" bestFit="1" customWidth="1"/>
    <col min="10264" max="10264" width="20.33203125" bestFit="1" customWidth="1"/>
    <col min="10265" max="10265" width="17" bestFit="1" customWidth="1"/>
    <col min="10266" max="10266" width="20.33203125" bestFit="1" customWidth="1"/>
    <col min="10267" max="10267" width="17" bestFit="1" customWidth="1"/>
    <col min="10268" max="10268" width="20.33203125" bestFit="1" customWidth="1"/>
    <col min="10269" max="10269" width="17" bestFit="1" customWidth="1"/>
    <col min="10270" max="10270" width="20.33203125" bestFit="1" customWidth="1"/>
    <col min="10271" max="10271" width="17" bestFit="1" customWidth="1"/>
    <col min="10272" max="10272" width="20.33203125" bestFit="1" customWidth="1"/>
    <col min="10273" max="10273" width="17" bestFit="1" customWidth="1"/>
    <col min="10274" max="10274" width="20.33203125" bestFit="1" customWidth="1"/>
    <col min="10275" max="10275" width="17" bestFit="1" customWidth="1"/>
    <col min="10276" max="10276" width="20.33203125" bestFit="1" customWidth="1"/>
    <col min="10277" max="10277" width="17" bestFit="1" customWidth="1"/>
    <col min="10278" max="10278" width="20.33203125" bestFit="1" customWidth="1"/>
    <col min="10279" max="10279" width="17" bestFit="1" customWidth="1"/>
    <col min="10280" max="10280" width="20.33203125" bestFit="1" customWidth="1"/>
    <col min="10281" max="10281" width="17" bestFit="1" customWidth="1"/>
    <col min="10282" max="10282" width="20.33203125" bestFit="1" customWidth="1"/>
    <col min="10283" max="10283" width="17" bestFit="1" customWidth="1"/>
    <col min="10284" max="10284" width="20.33203125" bestFit="1" customWidth="1"/>
    <col min="10285" max="10285" width="17" bestFit="1" customWidth="1"/>
    <col min="10286" max="10286" width="20.33203125" bestFit="1" customWidth="1"/>
    <col min="10287" max="10287" width="17" bestFit="1" customWidth="1"/>
    <col min="10288" max="10288" width="20.33203125" bestFit="1" customWidth="1"/>
    <col min="10289" max="10289" width="17" bestFit="1" customWidth="1"/>
    <col min="10290" max="10290" width="20.33203125" bestFit="1" customWidth="1"/>
    <col min="10291" max="10291" width="17" bestFit="1" customWidth="1"/>
    <col min="10292" max="10292" width="20.33203125" bestFit="1" customWidth="1"/>
    <col min="10293" max="10293" width="17" bestFit="1" customWidth="1"/>
    <col min="10294" max="10294" width="20.33203125" bestFit="1" customWidth="1"/>
    <col min="10295" max="10295" width="17" bestFit="1" customWidth="1"/>
    <col min="10296" max="10296" width="20.33203125" bestFit="1" customWidth="1"/>
    <col min="10297" max="10297" width="17" bestFit="1" customWidth="1"/>
    <col min="10298" max="10298" width="20.33203125" bestFit="1" customWidth="1"/>
    <col min="10299" max="10299" width="17" bestFit="1" customWidth="1"/>
    <col min="10300" max="10300" width="20.33203125" bestFit="1" customWidth="1"/>
    <col min="10301" max="10301" width="17" bestFit="1" customWidth="1"/>
    <col min="10302" max="10302" width="20.33203125" bestFit="1" customWidth="1"/>
    <col min="10303" max="10303" width="17" bestFit="1" customWidth="1"/>
    <col min="10304" max="10304" width="20.33203125" bestFit="1" customWidth="1"/>
    <col min="10305" max="10305" width="17" bestFit="1" customWidth="1"/>
    <col min="10306" max="10306" width="20.33203125" bestFit="1" customWidth="1"/>
    <col min="10307" max="10307" width="17" bestFit="1" customWidth="1"/>
    <col min="10308" max="10308" width="20.33203125" bestFit="1" customWidth="1"/>
    <col min="10309" max="10309" width="17" bestFit="1" customWidth="1"/>
    <col min="10310" max="10310" width="20.33203125" bestFit="1" customWidth="1"/>
    <col min="10311" max="10311" width="17" bestFit="1" customWidth="1"/>
    <col min="10312" max="10312" width="20.33203125" bestFit="1" customWidth="1"/>
    <col min="10313" max="10313" width="17" bestFit="1" customWidth="1"/>
    <col min="10314" max="10314" width="20.33203125" bestFit="1" customWidth="1"/>
    <col min="10315" max="10315" width="17" bestFit="1" customWidth="1"/>
    <col min="10316" max="10316" width="20.33203125" bestFit="1" customWidth="1"/>
    <col min="10317" max="10317" width="17" bestFit="1" customWidth="1"/>
    <col min="10318" max="10318" width="20.33203125" bestFit="1" customWidth="1"/>
    <col min="10319" max="10319" width="17" bestFit="1" customWidth="1"/>
    <col min="10320" max="10320" width="20.33203125" bestFit="1" customWidth="1"/>
    <col min="10321" max="10321" width="17" bestFit="1" customWidth="1"/>
    <col min="10322" max="10322" width="20.33203125" bestFit="1" customWidth="1"/>
    <col min="10323" max="10323" width="17" bestFit="1" customWidth="1"/>
    <col min="10324" max="10324" width="20.33203125" bestFit="1" customWidth="1"/>
    <col min="10325" max="10325" width="17" bestFit="1" customWidth="1"/>
    <col min="10326" max="10326" width="20.33203125" bestFit="1" customWidth="1"/>
    <col min="10327" max="10327" width="17" bestFit="1" customWidth="1"/>
    <col min="10328" max="10328" width="20.33203125" bestFit="1" customWidth="1"/>
    <col min="10329" max="10329" width="17" bestFit="1" customWidth="1"/>
    <col min="10330" max="10330" width="20.33203125" bestFit="1" customWidth="1"/>
    <col min="10331" max="10331" width="17" bestFit="1" customWidth="1"/>
    <col min="10332" max="10332" width="20.33203125" bestFit="1" customWidth="1"/>
    <col min="10333" max="10333" width="17" bestFit="1" customWidth="1"/>
    <col min="10334" max="10334" width="20.33203125" bestFit="1" customWidth="1"/>
    <col min="10335" max="10335" width="17" bestFit="1" customWidth="1"/>
    <col min="10336" max="10336" width="20.33203125" bestFit="1" customWidth="1"/>
    <col min="10337" max="10337" width="17" bestFit="1" customWidth="1"/>
    <col min="10338" max="10338" width="20.33203125" bestFit="1" customWidth="1"/>
    <col min="10339" max="10339" width="17" bestFit="1" customWidth="1"/>
    <col min="10340" max="10340" width="20.33203125" bestFit="1" customWidth="1"/>
    <col min="10341" max="10341" width="17" bestFit="1" customWidth="1"/>
    <col min="10342" max="10342" width="20.33203125" bestFit="1" customWidth="1"/>
    <col min="10343" max="10343" width="17" bestFit="1" customWidth="1"/>
    <col min="10344" max="10344" width="20.33203125" bestFit="1" customWidth="1"/>
    <col min="10345" max="10345" width="17" bestFit="1" customWidth="1"/>
    <col min="10346" max="10346" width="20.33203125" bestFit="1" customWidth="1"/>
    <col min="10347" max="10347" width="17" bestFit="1" customWidth="1"/>
    <col min="10348" max="10348" width="20.33203125" bestFit="1" customWidth="1"/>
    <col min="10349" max="10349" width="17" bestFit="1" customWidth="1"/>
    <col min="10350" max="10350" width="20.33203125" bestFit="1" customWidth="1"/>
    <col min="10351" max="10351" width="17" bestFit="1" customWidth="1"/>
    <col min="10352" max="10352" width="20.33203125" bestFit="1" customWidth="1"/>
    <col min="10353" max="10353" width="17" bestFit="1" customWidth="1"/>
    <col min="10354" max="10354" width="20.33203125" bestFit="1" customWidth="1"/>
    <col min="10355" max="10355" width="17" bestFit="1" customWidth="1"/>
    <col min="10356" max="10356" width="20.33203125" bestFit="1" customWidth="1"/>
    <col min="10357" max="10357" width="17" bestFit="1" customWidth="1"/>
    <col min="10358" max="10358" width="20.33203125" bestFit="1" customWidth="1"/>
    <col min="10359" max="10359" width="17" bestFit="1" customWidth="1"/>
    <col min="10360" max="10360" width="20.33203125" bestFit="1" customWidth="1"/>
    <col min="10361" max="10361" width="17" bestFit="1" customWidth="1"/>
    <col min="10362" max="10362" width="20.33203125" bestFit="1" customWidth="1"/>
    <col min="10363" max="10363" width="17" bestFit="1" customWidth="1"/>
    <col min="10364" max="10364" width="20.33203125" bestFit="1" customWidth="1"/>
    <col min="10365" max="10365" width="17" bestFit="1" customWidth="1"/>
    <col min="10366" max="10366" width="20.33203125" bestFit="1" customWidth="1"/>
    <col min="10367" max="10367" width="17" bestFit="1" customWidth="1"/>
    <col min="10368" max="10368" width="20.33203125" bestFit="1" customWidth="1"/>
    <col min="10369" max="10369" width="17" bestFit="1" customWidth="1"/>
    <col min="10370" max="10370" width="20.33203125" bestFit="1" customWidth="1"/>
    <col min="10371" max="10371" width="17" bestFit="1" customWidth="1"/>
    <col min="10372" max="10372" width="20.33203125" bestFit="1" customWidth="1"/>
    <col min="10373" max="10373" width="17" bestFit="1" customWidth="1"/>
    <col min="10374" max="10374" width="20.33203125" bestFit="1" customWidth="1"/>
    <col min="10375" max="10375" width="17" bestFit="1" customWidth="1"/>
    <col min="10376" max="10376" width="20.33203125" bestFit="1" customWidth="1"/>
    <col min="10377" max="10377" width="17" bestFit="1" customWidth="1"/>
    <col min="10378" max="10378" width="20.33203125" bestFit="1" customWidth="1"/>
    <col min="10379" max="10379" width="17" bestFit="1" customWidth="1"/>
    <col min="10380" max="10380" width="20.33203125" bestFit="1" customWidth="1"/>
    <col min="10381" max="10381" width="17" bestFit="1" customWidth="1"/>
    <col min="10382" max="10382" width="20.33203125" bestFit="1" customWidth="1"/>
    <col min="10383" max="10383" width="17" bestFit="1" customWidth="1"/>
    <col min="10384" max="10384" width="20.33203125" bestFit="1" customWidth="1"/>
    <col min="10385" max="10385" width="17" bestFit="1" customWidth="1"/>
    <col min="10386" max="10386" width="20.33203125" bestFit="1" customWidth="1"/>
    <col min="10387" max="10387" width="17" bestFit="1" customWidth="1"/>
    <col min="10388" max="10388" width="20.33203125" bestFit="1" customWidth="1"/>
    <col min="10389" max="10389" width="17" bestFit="1" customWidth="1"/>
    <col min="10390" max="10390" width="20.33203125" bestFit="1" customWidth="1"/>
    <col min="10391" max="10391" width="17" bestFit="1" customWidth="1"/>
    <col min="10392" max="10392" width="20.33203125" bestFit="1" customWidth="1"/>
    <col min="10393" max="10393" width="17" bestFit="1" customWidth="1"/>
    <col min="10394" max="10394" width="20.33203125" bestFit="1" customWidth="1"/>
    <col min="10395" max="10395" width="17" bestFit="1" customWidth="1"/>
    <col min="10396" max="10396" width="20.33203125" bestFit="1" customWidth="1"/>
    <col min="10397" max="10397" width="17" bestFit="1" customWidth="1"/>
    <col min="10398" max="10398" width="20.33203125" bestFit="1" customWidth="1"/>
    <col min="10399" max="10399" width="17" bestFit="1" customWidth="1"/>
    <col min="10400" max="10400" width="20.33203125" bestFit="1" customWidth="1"/>
    <col min="10401" max="10401" width="17" bestFit="1" customWidth="1"/>
    <col min="10402" max="10402" width="20.33203125" bestFit="1" customWidth="1"/>
    <col min="10403" max="10403" width="17" bestFit="1" customWidth="1"/>
    <col min="10404" max="10404" width="20.33203125" bestFit="1" customWidth="1"/>
    <col min="10405" max="10405" width="17" bestFit="1" customWidth="1"/>
    <col min="10406" max="10406" width="20.33203125" bestFit="1" customWidth="1"/>
    <col min="10407" max="10407" width="17" bestFit="1" customWidth="1"/>
    <col min="10408" max="10408" width="20.33203125" bestFit="1" customWidth="1"/>
    <col min="10409" max="10409" width="17" bestFit="1" customWidth="1"/>
    <col min="10410" max="10410" width="20.33203125" bestFit="1" customWidth="1"/>
    <col min="10411" max="10411" width="17" bestFit="1" customWidth="1"/>
    <col min="10412" max="10412" width="20.33203125" bestFit="1" customWidth="1"/>
    <col min="10413" max="10413" width="17" bestFit="1" customWidth="1"/>
    <col min="10414" max="10414" width="20.33203125" bestFit="1" customWidth="1"/>
    <col min="10415" max="10415" width="17" bestFit="1" customWidth="1"/>
    <col min="10416" max="10416" width="20.33203125" bestFit="1" customWidth="1"/>
    <col min="10417" max="10417" width="17" bestFit="1" customWidth="1"/>
    <col min="10418" max="10418" width="20.33203125" bestFit="1" customWidth="1"/>
    <col min="10419" max="10419" width="17" bestFit="1" customWidth="1"/>
    <col min="10420" max="10420" width="20.33203125" bestFit="1" customWidth="1"/>
    <col min="10421" max="10421" width="17" bestFit="1" customWidth="1"/>
    <col min="10422" max="10422" width="20.33203125" bestFit="1" customWidth="1"/>
    <col min="10423" max="10423" width="17" bestFit="1" customWidth="1"/>
    <col min="10424" max="10424" width="20.33203125" bestFit="1" customWidth="1"/>
    <col min="10425" max="10425" width="17" bestFit="1" customWidth="1"/>
    <col min="10426" max="10426" width="20.33203125" bestFit="1" customWidth="1"/>
    <col min="10427" max="10427" width="17" bestFit="1" customWidth="1"/>
    <col min="10428" max="10428" width="20.33203125" bestFit="1" customWidth="1"/>
    <col min="10429" max="10429" width="17" bestFit="1" customWidth="1"/>
    <col min="10430" max="10430" width="20.33203125" bestFit="1" customWidth="1"/>
    <col min="10431" max="10431" width="17" bestFit="1" customWidth="1"/>
    <col min="10432" max="10432" width="20.33203125" bestFit="1" customWidth="1"/>
    <col min="10433" max="10433" width="17" bestFit="1" customWidth="1"/>
    <col min="10434" max="10434" width="20.33203125" bestFit="1" customWidth="1"/>
    <col min="10435" max="10435" width="17" bestFit="1" customWidth="1"/>
    <col min="10436" max="10436" width="20.33203125" bestFit="1" customWidth="1"/>
    <col min="10437" max="10437" width="17" bestFit="1" customWidth="1"/>
    <col min="10438" max="10438" width="20.33203125" bestFit="1" customWidth="1"/>
    <col min="10439" max="10439" width="17" bestFit="1" customWidth="1"/>
    <col min="10440" max="10440" width="20.33203125" bestFit="1" customWidth="1"/>
    <col min="10441" max="10441" width="17" bestFit="1" customWidth="1"/>
    <col min="10442" max="10442" width="20.33203125" bestFit="1" customWidth="1"/>
    <col min="10443" max="10443" width="17" bestFit="1" customWidth="1"/>
    <col min="10444" max="10444" width="20.33203125" bestFit="1" customWidth="1"/>
    <col min="10445" max="10445" width="17" bestFit="1" customWidth="1"/>
    <col min="10446" max="10446" width="20.33203125" bestFit="1" customWidth="1"/>
    <col min="10447" max="10447" width="17" bestFit="1" customWidth="1"/>
    <col min="10448" max="10448" width="20.33203125" bestFit="1" customWidth="1"/>
    <col min="10449" max="10449" width="17" bestFit="1" customWidth="1"/>
    <col min="10450" max="10450" width="20.33203125" bestFit="1" customWidth="1"/>
    <col min="10451" max="10451" width="17" bestFit="1" customWidth="1"/>
    <col min="10452" max="10452" width="20.33203125" bestFit="1" customWidth="1"/>
    <col min="10453" max="10453" width="17" bestFit="1" customWidth="1"/>
    <col min="10454" max="10454" width="20.33203125" bestFit="1" customWidth="1"/>
    <col min="10455" max="10455" width="17" bestFit="1" customWidth="1"/>
    <col min="10456" max="10456" width="20.33203125" bestFit="1" customWidth="1"/>
    <col min="10457" max="10457" width="17" bestFit="1" customWidth="1"/>
    <col min="10458" max="10458" width="20.33203125" bestFit="1" customWidth="1"/>
    <col min="10459" max="10459" width="17" bestFit="1" customWidth="1"/>
    <col min="10460" max="10460" width="20.33203125" bestFit="1" customWidth="1"/>
    <col min="10461" max="10461" width="17" bestFit="1" customWidth="1"/>
    <col min="10462" max="10462" width="20.33203125" bestFit="1" customWidth="1"/>
    <col min="10463" max="10463" width="17" bestFit="1" customWidth="1"/>
    <col min="10464" max="10464" width="20.33203125" bestFit="1" customWidth="1"/>
    <col min="10465" max="10465" width="17" bestFit="1" customWidth="1"/>
    <col min="10466" max="10466" width="20.33203125" bestFit="1" customWidth="1"/>
    <col min="10467" max="10467" width="17" bestFit="1" customWidth="1"/>
    <col min="10468" max="10468" width="20.33203125" bestFit="1" customWidth="1"/>
    <col min="10469" max="10469" width="17" bestFit="1" customWidth="1"/>
    <col min="10470" max="10470" width="20.33203125" bestFit="1" customWidth="1"/>
    <col min="10471" max="10471" width="17" bestFit="1" customWidth="1"/>
    <col min="10472" max="10472" width="20.33203125" bestFit="1" customWidth="1"/>
    <col min="10473" max="10473" width="17" bestFit="1" customWidth="1"/>
    <col min="10474" max="10474" width="20.33203125" bestFit="1" customWidth="1"/>
    <col min="10475" max="10475" width="17" bestFit="1" customWidth="1"/>
    <col min="10476" max="10476" width="20.33203125" bestFit="1" customWidth="1"/>
    <col min="10477" max="10477" width="17" bestFit="1" customWidth="1"/>
    <col min="10478" max="10478" width="20.33203125" bestFit="1" customWidth="1"/>
    <col min="10479" max="10479" width="17" bestFit="1" customWidth="1"/>
    <col min="10480" max="10480" width="20.33203125" bestFit="1" customWidth="1"/>
    <col min="10481" max="10481" width="17" bestFit="1" customWidth="1"/>
    <col min="10482" max="10482" width="20.33203125" bestFit="1" customWidth="1"/>
    <col min="10483" max="10483" width="17" bestFit="1" customWidth="1"/>
    <col min="10484" max="10484" width="20.33203125" bestFit="1" customWidth="1"/>
    <col min="10485" max="10485" width="17" bestFit="1" customWidth="1"/>
    <col min="10486" max="10486" width="20.33203125" bestFit="1" customWidth="1"/>
    <col min="10487" max="10487" width="17" bestFit="1" customWidth="1"/>
    <col min="10488" max="10488" width="20.33203125" bestFit="1" customWidth="1"/>
    <col min="10489" max="10489" width="17" bestFit="1" customWidth="1"/>
    <col min="10490" max="10490" width="20.33203125" bestFit="1" customWidth="1"/>
    <col min="10491" max="10491" width="17" bestFit="1" customWidth="1"/>
    <col min="10492" max="10492" width="20.33203125" bestFit="1" customWidth="1"/>
    <col min="10493" max="10493" width="17" bestFit="1" customWidth="1"/>
    <col min="10494" max="10494" width="20.33203125" bestFit="1" customWidth="1"/>
    <col min="10495" max="10495" width="17" bestFit="1" customWidth="1"/>
    <col min="10496" max="10496" width="20.33203125" bestFit="1" customWidth="1"/>
    <col min="10497" max="10497" width="17" bestFit="1" customWidth="1"/>
    <col min="10498" max="10498" width="20.33203125" bestFit="1" customWidth="1"/>
    <col min="10499" max="10499" width="17" bestFit="1" customWidth="1"/>
    <col min="10500" max="10500" width="20.33203125" bestFit="1" customWidth="1"/>
    <col min="10501" max="10501" width="17" bestFit="1" customWidth="1"/>
    <col min="10502" max="10502" width="20.33203125" bestFit="1" customWidth="1"/>
    <col min="10503" max="10503" width="17" bestFit="1" customWidth="1"/>
    <col min="10504" max="10504" width="20.33203125" bestFit="1" customWidth="1"/>
    <col min="10505" max="10505" width="17" bestFit="1" customWidth="1"/>
    <col min="10506" max="10506" width="20.33203125" bestFit="1" customWidth="1"/>
    <col min="10507" max="10507" width="17" bestFit="1" customWidth="1"/>
    <col min="10508" max="10508" width="20.33203125" bestFit="1" customWidth="1"/>
    <col min="10509" max="10509" width="17" bestFit="1" customWidth="1"/>
    <col min="10510" max="10510" width="20.33203125" bestFit="1" customWidth="1"/>
    <col min="10511" max="10511" width="17" bestFit="1" customWidth="1"/>
    <col min="10512" max="10512" width="20.33203125" bestFit="1" customWidth="1"/>
    <col min="10513" max="10513" width="17" bestFit="1" customWidth="1"/>
    <col min="10514" max="10514" width="20.33203125" bestFit="1" customWidth="1"/>
    <col min="10515" max="10515" width="17" bestFit="1" customWidth="1"/>
    <col min="10516" max="10516" width="20.33203125" bestFit="1" customWidth="1"/>
    <col min="10517" max="10517" width="17" bestFit="1" customWidth="1"/>
    <col min="10518" max="10518" width="20.33203125" bestFit="1" customWidth="1"/>
    <col min="10519" max="10519" width="17" bestFit="1" customWidth="1"/>
    <col min="10520" max="10520" width="20.33203125" bestFit="1" customWidth="1"/>
    <col min="10521" max="10521" width="17" bestFit="1" customWidth="1"/>
    <col min="10522" max="10522" width="20.33203125" bestFit="1" customWidth="1"/>
    <col min="10523" max="10523" width="17" bestFit="1" customWidth="1"/>
    <col min="10524" max="10524" width="20.33203125" bestFit="1" customWidth="1"/>
    <col min="10525" max="10525" width="17" bestFit="1" customWidth="1"/>
    <col min="10526" max="10526" width="20.33203125" bestFit="1" customWidth="1"/>
    <col min="10527" max="10527" width="17" bestFit="1" customWidth="1"/>
    <col min="10528" max="10528" width="20.33203125" bestFit="1" customWidth="1"/>
    <col min="10529" max="10529" width="17" bestFit="1" customWidth="1"/>
    <col min="10530" max="10530" width="20.33203125" bestFit="1" customWidth="1"/>
    <col min="10531" max="10531" width="17" bestFit="1" customWidth="1"/>
    <col min="10532" max="10532" width="20.33203125" bestFit="1" customWidth="1"/>
    <col min="10533" max="10533" width="17" bestFit="1" customWidth="1"/>
    <col min="10534" max="10534" width="20.33203125" bestFit="1" customWidth="1"/>
    <col min="10535" max="10535" width="17" bestFit="1" customWidth="1"/>
    <col min="10536" max="10536" width="20.33203125" bestFit="1" customWidth="1"/>
    <col min="10537" max="10537" width="17" bestFit="1" customWidth="1"/>
    <col min="10538" max="10538" width="20.33203125" bestFit="1" customWidth="1"/>
    <col min="10539" max="10539" width="17" bestFit="1" customWidth="1"/>
    <col min="10540" max="10540" width="20.33203125" bestFit="1" customWidth="1"/>
    <col min="10541" max="10541" width="17" bestFit="1" customWidth="1"/>
    <col min="10542" max="10542" width="20.33203125" bestFit="1" customWidth="1"/>
    <col min="10543" max="10543" width="17" bestFit="1" customWidth="1"/>
    <col min="10544" max="10544" width="20.33203125" bestFit="1" customWidth="1"/>
    <col min="10545" max="10545" width="17" bestFit="1" customWidth="1"/>
    <col min="10546" max="10546" width="20.33203125" bestFit="1" customWidth="1"/>
    <col min="10547" max="10547" width="17" bestFit="1" customWidth="1"/>
    <col min="10548" max="10548" width="20.33203125" bestFit="1" customWidth="1"/>
    <col min="10549" max="10549" width="17" bestFit="1" customWidth="1"/>
    <col min="10550" max="10550" width="20.33203125" bestFit="1" customWidth="1"/>
    <col min="10551" max="10551" width="17" bestFit="1" customWidth="1"/>
    <col min="10552" max="10552" width="20.33203125" bestFit="1" customWidth="1"/>
    <col min="10553" max="10553" width="17" bestFit="1" customWidth="1"/>
    <col min="10554" max="10554" width="20.33203125" bestFit="1" customWidth="1"/>
    <col min="10555" max="10555" width="17" bestFit="1" customWidth="1"/>
    <col min="10556" max="10556" width="20.33203125" bestFit="1" customWidth="1"/>
    <col min="10557" max="10557" width="17" bestFit="1" customWidth="1"/>
    <col min="10558" max="10558" width="20.33203125" bestFit="1" customWidth="1"/>
    <col min="10559" max="10559" width="17" bestFit="1" customWidth="1"/>
    <col min="10560" max="10560" width="20.33203125" bestFit="1" customWidth="1"/>
    <col min="10561" max="10561" width="17" bestFit="1" customWidth="1"/>
    <col min="10562" max="10562" width="20.33203125" bestFit="1" customWidth="1"/>
    <col min="10563" max="10563" width="17" bestFit="1" customWidth="1"/>
    <col min="10564" max="10564" width="20.33203125" bestFit="1" customWidth="1"/>
    <col min="10565" max="10565" width="17" bestFit="1" customWidth="1"/>
    <col min="10566" max="10566" width="20.33203125" bestFit="1" customWidth="1"/>
    <col min="10567" max="10567" width="17" bestFit="1" customWidth="1"/>
    <col min="10568" max="10568" width="20.33203125" bestFit="1" customWidth="1"/>
    <col min="10569" max="10569" width="17" bestFit="1" customWidth="1"/>
    <col min="10570" max="10570" width="20.33203125" bestFit="1" customWidth="1"/>
    <col min="10571" max="10571" width="17" bestFit="1" customWidth="1"/>
    <col min="10572" max="10572" width="20.33203125" bestFit="1" customWidth="1"/>
    <col min="10573" max="10573" width="17" bestFit="1" customWidth="1"/>
    <col min="10574" max="10574" width="20.33203125" bestFit="1" customWidth="1"/>
    <col min="10575" max="10575" width="17" bestFit="1" customWidth="1"/>
    <col min="10576" max="10576" width="20.33203125" bestFit="1" customWidth="1"/>
    <col min="10577" max="10577" width="17" bestFit="1" customWidth="1"/>
    <col min="10578" max="10578" width="20.33203125" bestFit="1" customWidth="1"/>
    <col min="10579" max="10579" width="17" bestFit="1" customWidth="1"/>
    <col min="10580" max="10580" width="20.33203125" bestFit="1" customWidth="1"/>
    <col min="10581" max="10581" width="17" bestFit="1" customWidth="1"/>
    <col min="10582" max="10582" width="20.33203125" bestFit="1" customWidth="1"/>
    <col min="10583" max="10583" width="17" bestFit="1" customWidth="1"/>
    <col min="10584" max="10584" width="20.33203125" bestFit="1" customWidth="1"/>
    <col min="10585" max="10585" width="17" bestFit="1" customWidth="1"/>
    <col min="10586" max="10586" width="20.33203125" bestFit="1" customWidth="1"/>
    <col min="10587" max="10587" width="17" bestFit="1" customWidth="1"/>
    <col min="10588" max="10588" width="20.33203125" bestFit="1" customWidth="1"/>
    <col min="10589" max="10589" width="17" bestFit="1" customWidth="1"/>
    <col min="10590" max="10590" width="20.33203125" bestFit="1" customWidth="1"/>
    <col min="10591" max="10591" width="17" bestFit="1" customWidth="1"/>
    <col min="10592" max="10592" width="20.33203125" bestFit="1" customWidth="1"/>
    <col min="10593" max="10593" width="17" bestFit="1" customWidth="1"/>
    <col min="10594" max="10594" width="20.33203125" bestFit="1" customWidth="1"/>
    <col min="10595" max="10595" width="17" bestFit="1" customWidth="1"/>
    <col min="10596" max="10596" width="20.33203125" bestFit="1" customWidth="1"/>
    <col min="10597" max="10597" width="17" bestFit="1" customWidth="1"/>
    <col min="10598" max="10598" width="20.33203125" bestFit="1" customWidth="1"/>
    <col min="10599" max="10599" width="17" bestFit="1" customWidth="1"/>
    <col min="10600" max="10600" width="20.33203125" bestFit="1" customWidth="1"/>
    <col min="10601" max="10601" width="17" bestFit="1" customWidth="1"/>
    <col min="10602" max="10602" width="20.33203125" bestFit="1" customWidth="1"/>
    <col min="10603" max="10603" width="17" bestFit="1" customWidth="1"/>
    <col min="10604" max="10604" width="20.33203125" bestFit="1" customWidth="1"/>
    <col min="10605" max="10605" width="17" bestFit="1" customWidth="1"/>
    <col min="10606" max="10606" width="20.33203125" bestFit="1" customWidth="1"/>
    <col min="10607" max="10607" width="17" bestFit="1" customWidth="1"/>
    <col min="10608" max="10608" width="20.33203125" bestFit="1" customWidth="1"/>
    <col min="10609" max="10609" width="17" bestFit="1" customWidth="1"/>
    <col min="10610" max="10610" width="20.33203125" bestFit="1" customWidth="1"/>
    <col min="10611" max="10611" width="17" bestFit="1" customWidth="1"/>
    <col min="10612" max="10612" width="20.33203125" bestFit="1" customWidth="1"/>
    <col min="10613" max="10613" width="17" bestFit="1" customWidth="1"/>
    <col min="10614" max="10614" width="20.33203125" bestFit="1" customWidth="1"/>
    <col min="10615" max="10615" width="17" bestFit="1" customWidth="1"/>
    <col min="10616" max="10616" width="20.33203125" bestFit="1" customWidth="1"/>
    <col min="10617" max="10617" width="17" bestFit="1" customWidth="1"/>
    <col min="10618" max="10618" width="20.33203125" bestFit="1" customWidth="1"/>
    <col min="10619" max="10619" width="17" bestFit="1" customWidth="1"/>
    <col min="10620" max="10620" width="20.33203125" bestFit="1" customWidth="1"/>
    <col min="10621" max="10621" width="17" bestFit="1" customWidth="1"/>
    <col min="10622" max="10622" width="20.33203125" bestFit="1" customWidth="1"/>
    <col min="10623" max="10623" width="17" bestFit="1" customWidth="1"/>
    <col min="10624" max="10624" width="20.33203125" bestFit="1" customWidth="1"/>
    <col min="10625" max="10625" width="17" bestFit="1" customWidth="1"/>
    <col min="10626" max="10626" width="20.33203125" bestFit="1" customWidth="1"/>
    <col min="10627" max="10627" width="17" bestFit="1" customWidth="1"/>
    <col min="10628" max="10628" width="20.33203125" bestFit="1" customWidth="1"/>
    <col min="10629" max="10629" width="17" bestFit="1" customWidth="1"/>
    <col min="10630" max="10630" width="20.33203125" bestFit="1" customWidth="1"/>
    <col min="10631" max="10631" width="17" bestFit="1" customWidth="1"/>
    <col min="10632" max="10632" width="20.33203125" bestFit="1" customWidth="1"/>
    <col min="10633" max="10633" width="17" bestFit="1" customWidth="1"/>
    <col min="10634" max="10634" width="20.33203125" bestFit="1" customWidth="1"/>
    <col min="10635" max="10635" width="17" bestFit="1" customWidth="1"/>
    <col min="10636" max="10636" width="20.33203125" bestFit="1" customWidth="1"/>
    <col min="10637" max="10637" width="17" bestFit="1" customWidth="1"/>
    <col min="10638" max="10638" width="20.33203125" bestFit="1" customWidth="1"/>
    <col min="10639" max="10639" width="17" bestFit="1" customWidth="1"/>
    <col min="10640" max="10640" width="20.33203125" bestFit="1" customWidth="1"/>
    <col min="10641" max="10641" width="17" bestFit="1" customWidth="1"/>
    <col min="10642" max="10642" width="20.33203125" bestFit="1" customWidth="1"/>
    <col min="10643" max="10643" width="17" bestFit="1" customWidth="1"/>
    <col min="10644" max="10644" width="20.33203125" bestFit="1" customWidth="1"/>
    <col min="10645" max="10645" width="17" bestFit="1" customWidth="1"/>
    <col min="10646" max="10646" width="20.33203125" bestFit="1" customWidth="1"/>
    <col min="10647" max="10647" width="17" bestFit="1" customWidth="1"/>
    <col min="10648" max="10648" width="20.33203125" bestFit="1" customWidth="1"/>
    <col min="10649" max="10649" width="17" bestFit="1" customWidth="1"/>
    <col min="10650" max="10650" width="20.33203125" bestFit="1" customWidth="1"/>
    <col min="10651" max="10651" width="17" bestFit="1" customWidth="1"/>
    <col min="10652" max="10652" width="20.33203125" bestFit="1" customWidth="1"/>
    <col min="10653" max="10653" width="17" bestFit="1" customWidth="1"/>
    <col min="10654" max="10654" width="20.33203125" bestFit="1" customWidth="1"/>
    <col min="10655" max="10655" width="17" bestFit="1" customWidth="1"/>
    <col min="10656" max="10656" width="20.33203125" bestFit="1" customWidth="1"/>
    <col min="10657" max="10657" width="17" bestFit="1" customWidth="1"/>
    <col min="10658" max="10658" width="20.33203125" bestFit="1" customWidth="1"/>
    <col min="10659" max="10659" width="17" bestFit="1" customWidth="1"/>
    <col min="10660" max="10660" width="20.33203125" bestFit="1" customWidth="1"/>
    <col min="10661" max="10661" width="17" bestFit="1" customWidth="1"/>
    <col min="10662" max="10662" width="20.33203125" bestFit="1" customWidth="1"/>
    <col min="10663" max="10663" width="17" bestFit="1" customWidth="1"/>
    <col min="10664" max="10664" width="20.33203125" bestFit="1" customWidth="1"/>
    <col min="10665" max="10665" width="17" bestFit="1" customWidth="1"/>
    <col min="10666" max="10666" width="20.33203125" bestFit="1" customWidth="1"/>
    <col min="10667" max="10667" width="17" bestFit="1" customWidth="1"/>
    <col min="10668" max="10668" width="20.33203125" bestFit="1" customWidth="1"/>
    <col min="10669" max="10669" width="17" bestFit="1" customWidth="1"/>
    <col min="10670" max="10670" width="20.33203125" bestFit="1" customWidth="1"/>
    <col min="10671" max="10671" width="17" bestFit="1" customWidth="1"/>
    <col min="10672" max="10672" width="20.33203125" bestFit="1" customWidth="1"/>
    <col min="10673" max="10673" width="17" bestFit="1" customWidth="1"/>
    <col min="10674" max="10674" width="20.33203125" bestFit="1" customWidth="1"/>
    <col min="10675" max="10675" width="17" bestFit="1" customWidth="1"/>
    <col min="10676" max="10676" width="20.33203125" bestFit="1" customWidth="1"/>
    <col min="10677" max="10677" width="17" bestFit="1" customWidth="1"/>
    <col min="10678" max="10678" width="20.33203125" bestFit="1" customWidth="1"/>
    <col min="10679" max="10679" width="17" bestFit="1" customWidth="1"/>
    <col min="10680" max="10680" width="20.33203125" bestFit="1" customWidth="1"/>
    <col min="10681" max="10681" width="17" bestFit="1" customWidth="1"/>
    <col min="10682" max="10682" width="20.33203125" bestFit="1" customWidth="1"/>
    <col min="10683" max="10683" width="17" bestFit="1" customWidth="1"/>
    <col min="10684" max="10684" width="20.33203125" bestFit="1" customWidth="1"/>
    <col min="10685" max="10685" width="17" bestFit="1" customWidth="1"/>
    <col min="10686" max="10686" width="20.33203125" bestFit="1" customWidth="1"/>
    <col min="10687" max="10687" width="17" bestFit="1" customWidth="1"/>
    <col min="10688" max="10688" width="20.33203125" bestFit="1" customWidth="1"/>
    <col min="10689" max="10689" width="17" bestFit="1" customWidth="1"/>
    <col min="10690" max="10690" width="20.33203125" bestFit="1" customWidth="1"/>
    <col min="10691" max="10691" width="17" bestFit="1" customWidth="1"/>
    <col min="10692" max="10692" width="20.33203125" bestFit="1" customWidth="1"/>
    <col min="10693" max="10693" width="17" bestFit="1" customWidth="1"/>
    <col min="10694" max="10694" width="20.33203125" bestFit="1" customWidth="1"/>
    <col min="10695" max="10695" width="17" bestFit="1" customWidth="1"/>
    <col min="10696" max="10696" width="20.33203125" bestFit="1" customWidth="1"/>
    <col min="10697" max="10697" width="17" bestFit="1" customWidth="1"/>
    <col min="10698" max="10698" width="20.33203125" bestFit="1" customWidth="1"/>
    <col min="10699" max="10699" width="17" bestFit="1" customWidth="1"/>
    <col min="10700" max="10700" width="20.33203125" bestFit="1" customWidth="1"/>
    <col min="10701" max="10701" width="17" bestFit="1" customWidth="1"/>
    <col min="10702" max="10702" width="20.33203125" bestFit="1" customWidth="1"/>
    <col min="10703" max="10703" width="17" bestFit="1" customWidth="1"/>
    <col min="10704" max="10704" width="20.33203125" bestFit="1" customWidth="1"/>
    <col min="10705" max="10705" width="17" bestFit="1" customWidth="1"/>
    <col min="10706" max="10706" width="20.33203125" bestFit="1" customWidth="1"/>
    <col min="10707" max="10707" width="17" bestFit="1" customWidth="1"/>
    <col min="10708" max="10708" width="20.33203125" bestFit="1" customWidth="1"/>
    <col min="10709" max="10709" width="17" bestFit="1" customWidth="1"/>
    <col min="10710" max="10710" width="20.33203125" bestFit="1" customWidth="1"/>
    <col min="10711" max="10711" width="17" bestFit="1" customWidth="1"/>
    <col min="10712" max="10712" width="20.33203125" bestFit="1" customWidth="1"/>
    <col min="10713" max="10713" width="17" bestFit="1" customWidth="1"/>
    <col min="10714" max="10714" width="20.33203125" bestFit="1" customWidth="1"/>
    <col min="10715" max="10715" width="17" bestFit="1" customWidth="1"/>
    <col min="10716" max="10716" width="20.33203125" bestFit="1" customWidth="1"/>
    <col min="10717" max="10717" width="17" bestFit="1" customWidth="1"/>
    <col min="10718" max="10718" width="20.33203125" bestFit="1" customWidth="1"/>
    <col min="10719" max="10719" width="17" bestFit="1" customWidth="1"/>
    <col min="10720" max="10720" width="20.33203125" bestFit="1" customWidth="1"/>
    <col min="10721" max="10721" width="17" bestFit="1" customWidth="1"/>
    <col min="10722" max="10722" width="20.33203125" bestFit="1" customWidth="1"/>
    <col min="10723" max="10723" width="17" bestFit="1" customWidth="1"/>
    <col min="10724" max="10724" width="20.33203125" bestFit="1" customWidth="1"/>
    <col min="10725" max="10725" width="17" bestFit="1" customWidth="1"/>
    <col min="10726" max="10726" width="20.33203125" bestFit="1" customWidth="1"/>
    <col min="10727" max="10727" width="17" bestFit="1" customWidth="1"/>
    <col min="10728" max="10728" width="20.33203125" bestFit="1" customWidth="1"/>
    <col min="10729" max="10729" width="17" bestFit="1" customWidth="1"/>
    <col min="10730" max="10730" width="20.33203125" bestFit="1" customWidth="1"/>
    <col min="10731" max="10731" width="17" bestFit="1" customWidth="1"/>
    <col min="10732" max="10732" width="20.33203125" bestFit="1" customWidth="1"/>
    <col min="10733" max="10733" width="17" bestFit="1" customWidth="1"/>
    <col min="10734" max="10734" width="20.33203125" bestFit="1" customWidth="1"/>
    <col min="10735" max="10735" width="17" bestFit="1" customWidth="1"/>
    <col min="10736" max="10736" width="20.33203125" bestFit="1" customWidth="1"/>
    <col min="10737" max="10737" width="17" bestFit="1" customWidth="1"/>
    <col min="10738" max="10738" width="20.33203125" bestFit="1" customWidth="1"/>
    <col min="10739" max="10739" width="17" bestFit="1" customWidth="1"/>
    <col min="10740" max="10740" width="20.33203125" bestFit="1" customWidth="1"/>
    <col min="10741" max="10741" width="17" bestFit="1" customWidth="1"/>
    <col min="10742" max="10742" width="20.33203125" bestFit="1" customWidth="1"/>
    <col min="10743" max="10743" width="17" bestFit="1" customWidth="1"/>
    <col min="10744" max="10744" width="20.33203125" bestFit="1" customWidth="1"/>
    <col min="10745" max="10745" width="17" bestFit="1" customWidth="1"/>
    <col min="10746" max="10746" width="20.33203125" bestFit="1" customWidth="1"/>
    <col min="10747" max="10747" width="17" bestFit="1" customWidth="1"/>
    <col min="10748" max="10748" width="20.33203125" bestFit="1" customWidth="1"/>
    <col min="10749" max="10749" width="17" bestFit="1" customWidth="1"/>
    <col min="10750" max="10750" width="20.33203125" bestFit="1" customWidth="1"/>
    <col min="10751" max="10751" width="17" bestFit="1" customWidth="1"/>
    <col min="10752" max="10752" width="20.33203125" bestFit="1" customWidth="1"/>
    <col min="10753" max="10753" width="17" bestFit="1" customWidth="1"/>
    <col min="10754" max="10754" width="20.33203125" bestFit="1" customWidth="1"/>
    <col min="10755" max="10755" width="17" bestFit="1" customWidth="1"/>
    <col min="10756" max="10756" width="20.33203125" bestFit="1" customWidth="1"/>
    <col min="10757" max="10757" width="17" bestFit="1" customWidth="1"/>
    <col min="10758" max="10758" width="20.33203125" bestFit="1" customWidth="1"/>
    <col min="10759" max="10759" width="17" bestFit="1" customWidth="1"/>
    <col min="10760" max="10760" width="20.33203125" bestFit="1" customWidth="1"/>
    <col min="10761" max="10761" width="17" bestFit="1" customWidth="1"/>
    <col min="10762" max="10762" width="20.33203125" bestFit="1" customWidth="1"/>
    <col min="10763" max="10763" width="17" bestFit="1" customWidth="1"/>
    <col min="10764" max="10764" width="20.33203125" bestFit="1" customWidth="1"/>
    <col min="10765" max="10765" width="17" bestFit="1" customWidth="1"/>
    <col min="10766" max="10766" width="20.33203125" bestFit="1" customWidth="1"/>
    <col min="10767" max="10767" width="17" bestFit="1" customWidth="1"/>
    <col min="10768" max="10768" width="20.33203125" bestFit="1" customWidth="1"/>
    <col min="10769" max="10769" width="17" bestFit="1" customWidth="1"/>
    <col min="10770" max="10770" width="20.33203125" bestFit="1" customWidth="1"/>
    <col min="10771" max="10771" width="17" bestFit="1" customWidth="1"/>
    <col min="10772" max="10772" width="20.33203125" bestFit="1" customWidth="1"/>
    <col min="10773" max="10773" width="17" bestFit="1" customWidth="1"/>
    <col min="10774" max="10774" width="20.33203125" bestFit="1" customWidth="1"/>
    <col min="10775" max="10775" width="17" bestFit="1" customWidth="1"/>
    <col min="10776" max="10776" width="20.33203125" bestFit="1" customWidth="1"/>
    <col min="10777" max="10777" width="17" bestFit="1" customWidth="1"/>
    <col min="10778" max="10778" width="20.33203125" bestFit="1" customWidth="1"/>
    <col min="10779" max="10779" width="17" bestFit="1" customWidth="1"/>
    <col min="10780" max="10780" width="20.33203125" bestFit="1" customWidth="1"/>
    <col min="10781" max="10781" width="17" bestFit="1" customWidth="1"/>
    <col min="10782" max="10782" width="20.33203125" bestFit="1" customWidth="1"/>
    <col min="10783" max="10783" width="17" bestFit="1" customWidth="1"/>
    <col min="10784" max="10784" width="20.33203125" bestFit="1" customWidth="1"/>
    <col min="10785" max="10785" width="17" bestFit="1" customWidth="1"/>
    <col min="10786" max="10786" width="20.33203125" bestFit="1" customWidth="1"/>
    <col min="10787" max="10787" width="17" bestFit="1" customWidth="1"/>
    <col min="10788" max="10788" width="20.33203125" bestFit="1" customWidth="1"/>
    <col min="10789" max="10789" width="17" bestFit="1" customWidth="1"/>
    <col min="10790" max="10790" width="20.33203125" bestFit="1" customWidth="1"/>
    <col min="10791" max="10791" width="17" bestFit="1" customWidth="1"/>
    <col min="10792" max="10792" width="20.33203125" bestFit="1" customWidth="1"/>
    <col min="10793" max="10793" width="17" bestFit="1" customWidth="1"/>
    <col min="10794" max="10794" width="20.33203125" bestFit="1" customWidth="1"/>
    <col min="10795" max="10795" width="17" bestFit="1" customWidth="1"/>
    <col min="10796" max="10796" width="20.33203125" bestFit="1" customWidth="1"/>
    <col min="10797" max="10797" width="17" bestFit="1" customWidth="1"/>
    <col min="10798" max="10798" width="20.33203125" bestFit="1" customWidth="1"/>
    <col min="10799" max="10799" width="17" bestFit="1" customWidth="1"/>
    <col min="10800" max="10800" width="20.33203125" bestFit="1" customWidth="1"/>
    <col min="10801" max="10801" width="17" bestFit="1" customWidth="1"/>
    <col min="10802" max="10802" width="20.33203125" bestFit="1" customWidth="1"/>
    <col min="10803" max="10803" width="17" bestFit="1" customWidth="1"/>
    <col min="10804" max="10804" width="20.33203125" bestFit="1" customWidth="1"/>
    <col min="10805" max="10805" width="17" bestFit="1" customWidth="1"/>
    <col min="10806" max="10806" width="20.33203125" bestFit="1" customWidth="1"/>
    <col min="10807" max="10807" width="17" bestFit="1" customWidth="1"/>
    <col min="10808" max="10808" width="20.33203125" bestFit="1" customWidth="1"/>
    <col min="10809" max="10809" width="17" bestFit="1" customWidth="1"/>
    <col min="10810" max="10810" width="20.33203125" bestFit="1" customWidth="1"/>
    <col min="10811" max="10811" width="17" bestFit="1" customWidth="1"/>
    <col min="10812" max="10812" width="20.33203125" bestFit="1" customWidth="1"/>
    <col min="10813" max="10813" width="17" bestFit="1" customWidth="1"/>
    <col min="10814" max="10814" width="20.33203125" bestFit="1" customWidth="1"/>
    <col min="10815" max="10815" width="17" bestFit="1" customWidth="1"/>
    <col min="10816" max="10816" width="20.33203125" bestFit="1" customWidth="1"/>
    <col min="10817" max="10817" width="17" bestFit="1" customWidth="1"/>
    <col min="10818" max="10818" width="20.33203125" bestFit="1" customWidth="1"/>
    <col min="10819" max="10819" width="17" bestFit="1" customWidth="1"/>
    <col min="10820" max="10820" width="20.33203125" bestFit="1" customWidth="1"/>
    <col min="10821" max="10821" width="17" bestFit="1" customWidth="1"/>
    <col min="10822" max="10822" width="20.33203125" bestFit="1" customWidth="1"/>
    <col min="10823" max="10823" width="17" bestFit="1" customWidth="1"/>
    <col min="10824" max="10824" width="20.33203125" bestFit="1" customWidth="1"/>
    <col min="10825" max="10825" width="17" bestFit="1" customWidth="1"/>
    <col min="10826" max="10826" width="20.33203125" bestFit="1" customWidth="1"/>
    <col min="10827" max="10827" width="17" bestFit="1" customWidth="1"/>
    <col min="10828" max="10828" width="20.33203125" bestFit="1" customWidth="1"/>
    <col min="10829" max="10829" width="17" bestFit="1" customWidth="1"/>
    <col min="10830" max="10830" width="20.33203125" bestFit="1" customWidth="1"/>
    <col min="10831" max="10831" width="17" bestFit="1" customWidth="1"/>
    <col min="10832" max="10832" width="20.33203125" bestFit="1" customWidth="1"/>
    <col min="10833" max="10833" width="17" bestFit="1" customWidth="1"/>
    <col min="10834" max="10834" width="20.33203125" bestFit="1" customWidth="1"/>
    <col min="10835" max="10835" width="17" bestFit="1" customWidth="1"/>
    <col min="10836" max="10836" width="20.33203125" bestFit="1" customWidth="1"/>
    <col min="10837" max="10837" width="17" bestFit="1" customWidth="1"/>
    <col min="10838" max="10838" width="20.33203125" bestFit="1" customWidth="1"/>
    <col min="10839" max="10839" width="17" bestFit="1" customWidth="1"/>
    <col min="10840" max="10840" width="20.33203125" bestFit="1" customWidth="1"/>
    <col min="10841" max="10841" width="17" bestFit="1" customWidth="1"/>
    <col min="10842" max="10842" width="20.33203125" bestFit="1" customWidth="1"/>
    <col min="10843" max="10843" width="17" bestFit="1" customWidth="1"/>
    <col min="10844" max="10844" width="20.33203125" bestFit="1" customWidth="1"/>
    <col min="10845" max="10845" width="17" bestFit="1" customWidth="1"/>
    <col min="10846" max="10846" width="20.33203125" bestFit="1" customWidth="1"/>
    <col min="10847" max="10847" width="17" bestFit="1" customWidth="1"/>
    <col min="10848" max="10848" width="20.33203125" bestFit="1" customWidth="1"/>
    <col min="10849" max="10849" width="17" bestFit="1" customWidth="1"/>
    <col min="10850" max="10850" width="20.33203125" bestFit="1" customWidth="1"/>
    <col min="10851" max="10851" width="17" bestFit="1" customWidth="1"/>
    <col min="10852" max="10852" width="20.33203125" bestFit="1" customWidth="1"/>
    <col min="10853" max="10853" width="17" bestFit="1" customWidth="1"/>
    <col min="10854" max="10854" width="20.33203125" bestFit="1" customWidth="1"/>
    <col min="10855" max="10855" width="17" bestFit="1" customWidth="1"/>
    <col min="10856" max="10856" width="20.33203125" bestFit="1" customWidth="1"/>
    <col min="10857" max="10857" width="17" bestFit="1" customWidth="1"/>
    <col min="10858" max="10858" width="20.33203125" bestFit="1" customWidth="1"/>
    <col min="10859" max="10859" width="17" bestFit="1" customWidth="1"/>
    <col min="10860" max="10860" width="20.33203125" bestFit="1" customWidth="1"/>
    <col min="10861" max="10861" width="17" bestFit="1" customWidth="1"/>
    <col min="10862" max="10862" width="20.33203125" bestFit="1" customWidth="1"/>
    <col min="10863" max="10863" width="17" bestFit="1" customWidth="1"/>
    <col min="10864" max="10864" width="20.33203125" bestFit="1" customWidth="1"/>
    <col min="10865" max="10865" width="17" bestFit="1" customWidth="1"/>
    <col min="10866" max="10866" width="20.33203125" bestFit="1" customWidth="1"/>
    <col min="10867" max="10867" width="17" bestFit="1" customWidth="1"/>
    <col min="10868" max="10868" width="20.33203125" bestFit="1" customWidth="1"/>
    <col min="10869" max="10869" width="17" bestFit="1" customWidth="1"/>
    <col min="10870" max="10870" width="20.33203125" bestFit="1" customWidth="1"/>
    <col min="10871" max="10871" width="17" bestFit="1" customWidth="1"/>
    <col min="10872" max="10872" width="20.33203125" bestFit="1" customWidth="1"/>
    <col min="10873" max="10873" width="17" bestFit="1" customWidth="1"/>
    <col min="10874" max="10874" width="20.33203125" bestFit="1" customWidth="1"/>
    <col min="10875" max="10875" width="17" bestFit="1" customWidth="1"/>
    <col min="10876" max="10876" width="20.33203125" bestFit="1" customWidth="1"/>
    <col min="10877" max="10877" width="17" bestFit="1" customWidth="1"/>
    <col min="10878" max="10878" width="20.33203125" bestFit="1" customWidth="1"/>
    <col min="10879" max="10879" width="17" bestFit="1" customWidth="1"/>
    <col min="10880" max="10880" width="20.33203125" bestFit="1" customWidth="1"/>
    <col min="10881" max="10881" width="17" bestFit="1" customWidth="1"/>
    <col min="10882" max="10882" width="20.33203125" bestFit="1" customWidth="1"/>
    <col min="10883" max="10883" width="17" bestFit="1" customWidth="1"/>
    <col min="10884" max="10884" width="20.33203125" bestFit="1" customWidth="1"/>
    <col min="10885" max="10885" width="17" bestFit="1" customWidth="1"/>
    <col min="10886" max="10886" width="20.33203125" bestFit="1" customWidth="1"/>
    <col min="10887" max="10887" width="17" bestFit="1" customWidth="1"/>
    <col min="10888" max="10888" width="20.33203125" bestFit="1" customWidth="1"/>
    <col min="10889" max="10889" width="17" bestFit="1" customWidth="1"/>
    <col min="10890" max="10890" width="20.33203125" bestFit="1" customWidth="1"/>
    <col min="10891" max="10891" width="17" bestFit="1" customWidth="1"/>
    <col min="10892" max="10892" width="20.33203125" bestFit="1" customWidth="1"/>
    <col min="10893" max="10893" width="17" bestFit="1" customWidth="1"/>
    <col min="10894" max="10894" width="20.33203125" bestFit="1" customWidth="1"/>
    <col min="10895" max="10895" width="17" bestFit="1" customWidth="1"/>
    <col min="10896" max="10896" width="20.33203125" bestFit="1" customWidth="1"/>
    <col min="10897" max="10897" width="17" bestFit="1" customWidth="1"/>
    <col min="10898" max="10898" width="20.33203125" bestFit="1" customWidth="1"/>
    <col min="10899" max="10899" width="17" bestFit="1" customWidth="1"/>
    <col min="10900" max="10900" width="20.33203125" bestFit="1" customWidth="1"/>
    <col min="10901" max="10901" width="17" bestFit="1" customWidth="1"/>
    <col min="10902" max="10902" width="20.33203125" bestFit="1" customWidth="1"/>
    <col min="10903" max="10903" width="17" bestFit="1" customWidth="1"/>
    <col min="10904" max="10904" width="20.33203125" bestFit="1" customWidth="1"/>
    <col min="10905" max="10905" width="17" bestFit="1" customWidth="1"/>
    <col min="10906" max="10906" width="20.33203125" bestFit="1" customWidth="1"/>
    <col min="10907" max="10907" width="17" bestFit="1" customWidth="1"/>
    <col min="10908" max="10908" width="20.33203125" bestFit="1" customWidth="1"/>
    <col min="10909" max="10909" width="17" bestFit="1" customWidth="1"/>
    <col min="10910" max="10910" width="20.33203125" bestFit="1" customWidth="1"/>
    <col min="10911" max="10911" width="17" bestFit="1" customWidth="1"/>
    <col min="10912" max="10912" width="20.33203125" bestFit="1" customWidth="1"/>
    <col min="10913" max="10913" width="17" bestFit="1" customWidth="1"/>
    <col min="10914" max="10914" width="20.33203125" bestFit="1" customWidth="1"/>
    <col min="10915" max="10915" width="17" bestFit="1" customWidth="1"/>
    <col min="10916" max="10916" width="20.33203125" bestFit="1" customWidth="1"/>
    <col min="10917" max="10917" width="17" bestFit="1" customWidth="1"/>
    <col min="10918" max="10918" width="20.33203125" bestFit="1" customWidth="1"/>
    <col min="10919" max="10919" width="17" bestFit="1" customWidth="1"/>
    <col min="10920" max="10920" width="20.33203125" bestFit="1" customWidth="1"/>
    <col min="10921" max="10921" width="17" bestFit="1" customWidth="1"/>
    <col min="10922" max="10922" width="20.33203125" bestFit="1" customWidth="1"/>
    <col min="10923" max="10923" width="17" bestFit="1" customWidth="1"/>
    <col min="10924" max="10924" width="20.33203125" bestFit="1" customWidth="1"/>
    <col min="10925" max="10925" width="17" bestFit="1" customWidth="1"/>
    <col min="10926" max="10926" width="20.33203125" bestFit="1" customWidth="1"/>
    <col min="10927" max="10927" width="17" bestFit="1" customWidth="1"/>
    <col min="10928" max="10928" width="20.33203125" bestFit="1" customWidth="1"/>
    <col min="10929" max="10929" width="17" bestFit="1" customWidth="1"/>
    <col min="10930" max="10930" width="20.33203125" bestFit="1" customWidth="1"/>
    <col min="10931" max="10931" width="17" bestFit="1" customWidth="1"/>
    <col min="10932" max="10932" width="20.33203125" bestFit="1" customWidth="1"/>
    <col min="10933" max="10933" width="17" bestFit="1" customWidth="1"/>
    <col min="10934" max="10934" width="20.33203125" bestFit="1" customWidth="1"/>
    <col min="10935" max="10935" width="17" bestFit="1" customWidth="1"/>
    <col min="10936" max="10936" width="20.33203125" bestFit="1" customWidth="1"/>
    <col min="10937" max="10937" width="17" bestFit="1" customWidth="1"/>
    <col min="10938" max="10938" width="20.33203125" bestFit="1" customWidth="1"/>
    <col min="10939" max="10939" width="17" bestFit="1" customWidth="1"/>
    <col min="10940" max="10940" width="20.33203125" bestFit="1" customWidth="1"/>
    <col min="10941" max="10941" width="17" bestFit="1" customWidth="1"/>
    <col min="10942" max="10942" width="20.33203125" bestFit="1" customWidth="1"/>
    <col min="10943" max="10943" width="17" bestFit="1" customWidth="1"/>
    <col min="10944" max="10944" width="20.33203125" bestFit="1" customWidth="1"/>
    <col min="10945" max="10945" width="17" bestFit="1" customWidth="1"/>
    <col min="10946" max="10946" width="20.33203125" bestFit="1" customWidth="1"/>
    <col min="10947" max="10947" width="17" bestFit="1" customWidth="1"/>
    <col min="10948" max="10948" width="20.33203125" bestFit="1" customWidth="1"/>
    <col min="10949" max="10949" width="17" bestFit="1" customWidth="1"/>
    <col min="10950" max="10950" width="20.33203125" bestFit="1" customWidth="1"/>
    <col min="10951" max="10951" width="17" bestFit="1" customWidth="1"/>
    <col min="10952" max="10952" width="20.33203125" bestFit="1" customWidth="1"/>
    <col min="10953" max="10953" width="17" bestFit="1" customWidth="1"/>
    <col min="10954" max="10954" width="20.33203125" bestFit="1" customWidth="1"/>
    <col min="10955" max="10955" width="17" bestFit="1" customWidth="1"/>
    <col min="10956" max="10956" width="20.33203125" bestFit="1" customWidth="1"/>
    <col min="10957" max="10957" width="17" bestFit="1" customWidth="1"/>
    <col min="10958" max="10958" width="20.33203125" bestFit="1" customWidth="1"/>
    <col min="10959" max="10959" width="17" bestFit="1" customWidth="1"/>
    <col min="10960" max="10960" width="20.33203125" bestFit="1" customWidth="1"/>
    <col min="10961" max="10961" width="17" bestFit="1" customWidth="1"/>
    <col min="10962" max="10962" width="20.33203125" bestFit="1" customWidth="1"/>
    <col min="10963" max="10963" width="17" bestFit="1" customWidth="1"/>
    <col min="10964" max="10964" width="20.33203125" bestFit="1" customWidth="1"/>
    <col min="10965" max="10965" width="17" bestFit="1" customWidth="1"/>
    <col min="10966" max="10966" width="20.33203125" bestFit="1" customWidth="1"/>
    <col min="10967" max="10967" width="17" bestFit="1" customWidth="1"/>
    <col min="10968" max="10968" width="20.33203125" bestFit="1" customWidth="1"/>
    <col min="10969" max="10969" width="17" bestFit="1" customWidth="1"/>
    <col min="10970" max="10970" width="20.33203125" bestFit="1" customWidth="1"/>
    <col min="10971" max="10971" width="17" bestFit="1" customWidth="1"/>
    <col min="10972" max="10972" width="20.33203125" bestFit="1" customWidth="1"/>
    <col min="10973" max="10973" width="17" bestFit="1" customWidth="1"/>
    <col min="10974" max="10974" width="20.33203125" bestFit="1" customWidth="1"/>
    <col min="10975" max="10975" width="17" bestFit="1" customWidth="1"/>
    <col min="10976" max="10976" width="20.33203125" bestFit="1" customWidth="1"/>
    <col min="10977" max="10977" width="17" bestFit="1" customWidth="1"/>
    <col min="10978" max="10978" width="20.33203125" bestFit="1" customWidth="1"/>
    <col min="10979" max="10979" width="17" bestFit="1" customWidth="1"/>
    <col min="10980" max="10980" width="20.33203125" bestFit="1" customWidth="1"/>
    <col min="10981" max="10981" width="17" bestFit="1" customWidth="1"/>
    <col min="10982" max="10982" width="20.33203125" bestFit="1" customWidth="1"/>
    <col min="10983" max="10983" width="17" bestFit="1" customWidth="1"/>
    <col min="10984" max="10984" width="20.33203125" bestFit="1" customWidth="1"/>
    <col min="10985" max="10985" width="17" bestFit="1" customWidth="1"/>
    <col min="10986" max="10986" width="20.33203125" bestFit="1" customWidth="1"/>
    <col min="10987" max="10987" width="17" bestFit="1" customWidth="1"/>
    <col min="10988" max="10988" width="20.33203125" bestFit="1" customWidth="1"/>
    <col min="10989" max="10989" width="17" bestFit="1" customWidth="1"/>
    <col min="10990" max="10990" width="20.33203125" bestFit="1" customWidth="1"/>
    <col min="10991" max="10991" width="17" bestFit="1" customWidth="1"/>
    <col min="10992" max="10992" width="20.33203125" bestFit="1" customWidth="1"/>
    <col min="10993" max="10993" width="17" bestFit="1" customWidth="1"/>
    <col min="10994" max="10994" width="20.33203125" bestFit="1" customWidth="1"/>
    <col min="10995" max="10995" width="17" bestFit="1" customWidth="1"/>
    <col min="10996" max="10996" width="20.33203125" bestFit="1" customWidth="1"/>
    <col min="10997" max="10997" width="17" bestFit="1" customWidth="1"/>
    <col min="10998" max="10998" width="20.33203125" bestFit="1" customWidth="1"/>
    <col min="10999" max="10999" width="17" bestFit="1" customWidth="1"/>
    <col min="11000" max="11000" width="20.33203125" bestFit="1" customWidth="1"/>
    <col min="11001" max="11001" width="17" bestFit="1" customWidth="1"/>
    <col min="11002" max="11002" width="20.33203125" bestFit="1" customWidth="1"/>
    <col min="11003" max="11003" width="17" bestFit="1" customWidth="1"/>
    <col min="11004" max="11004" width="20.33203125" bestFit="1" customWidth="1"/>
    <col min="11005" max="11005" width="17" bestFit="1" customWidth="1"/>
    <col min="11006" max="11006" width="20.33203125" bestFit="1" customWidth="1"/>
    <col min="11007" max="11007" width="17" bestFit="1" customWidth="1"/>
    <col min="11008" max="11008" width="20.33203125" bestFit="1" customWidth="1"/>
    <col min="11009" max="11009" width="17" bestFit="1" customWidth="1"/>
    <col min="11010" max="11010" width="20.33203125" bestFit="1" customWidth="1"/>
    <col min="11011" max="11011" width="17" bestFit="1" customWidth="1"/>
    <col min="11012" max="11012" width="20.33203125" bestFit="1" customWidth="1"/>
    <col min="11013" max="11013" width="17" bestFit="1" customWidth="1"/>
    <col min="11014" max="11014" width="20.33203125" bestFit="1" customWidth="1"/>
    <col min="11015" max="11015" width="17" bestFit="1" customWidth="1"/>
    <col min="11016" max="11016" width="20.33203125" bestFit="1" customWidth="1"/>
    <col min="11017" max="11017" width="17" bestFit="1" customWidth="1"/>
    <col min="11018" max="11018" width="20.33203125" bestFit="1" customWidth="1"/>
    <col min="11019" max="11019" width="17" bestFit="1" customWidth="1"/>
    <col min="11020" max="11020" width="20.33203125" bestFit="1" customWidth="1"/>
    <col min="11021" max="11021" width="17" bestFit="1" customWidth="1"/>
    <col min="11022" max="11022" width="20.33203125" bestFit="1" customWidth="1"/>
    <col min="11023" max="11023" width="17" bestFit="1" customWidth="1"/>
    <col min="11024" max="11024" width="20.33203125" bestFit="1" customWidth="1"/>
    <col min="11025" max="11025" width="17" bestFit="1" customWidth="1"/>
    <col min="11026" max="11026" width="20.33203125" bestFit="1" customWidth="1"/>
    <col min="11027" max="11027" width="17" bestFit="1" customWidth="1"/>
    <col min="11028" max="11028" width="20.33203125" bestFit="1" customWidth="1"/>
    <col min="11029" max="11029" width="17" bestFit="1" customWidth="1"/>
    <col min="11030" max="11030" width="20.33203125" bestFit="1" customWidth="1"/>
    <col min="11031" max="11031" width="17" bestFit="1" customWidth="1"/>
    <col min="11032" max="11032" width="20.33203125" bestFit="1" customWidth="1"/>
    <col min="11033" max="11033" width="17" bestFit="1" customWidth="1"/>
    <col min="11034" max="11034" width="20.33203125" bestFit="1" customWidth="1"/>
    <col min="11035" max="11035" width="17" bestFit="1" customWidth="1"/>
    <col min="11036" max="11036" width="20.33203125" bestFit="1" customWidth="1"/>
    <col min="11037" max="11037" width="17" bestFit="1" customWidth="1"/>
    <col min="11038" max="11038" width="20.33203125" bestFit="1" customWidth="1"/>
    <col min="11039" max="11039" width="17" bestFit="1" customWidth="1"/>
    <col min="11040" max="11040" width="20.33203125" bestFit="1" customWidth="1"/>
    <col min="11041" max="11041" width="17" bestFit="1" customWidth="1"/>
    <col min="11042" max="11042" width="20.33203125" bestFit="1" customWidth="1"/>
    <col min="11043" max="11043" width="17" bestFit="1" customWidth="1"/>
    <col min="11044" max="11044" width="20.33203125" bestFit="1" customWidth="1"/>
    <col min="11045" max="11045" width="17" bestFit="1" customWidth="1"/>
    <col min="11046" max="11046" width="20.33203125" bestFit="1" customWidth="1"/>
    <col min="11047" max="11047" width="17" bestFit="1" customWidth="1"/>
    <col min="11048" max="11048" width="20.33203125" bestFit="1" customWidth="1"/>
    <col min="11049" max="11049" width="17" bestFit="1" customWidth="1"/>
    <col min="11050" max="11050" width="20.33203125" bestFit="1" customWidth="1"/>
    <col min="11051" max="11051" width="17" bestFit="1" customWidth="1"/>
    <col min="11052" max="11052" width="20.33203125" bestFit="1" customWidth="1"/>
    <col min="11053" max="11053" width="17" bestFit="1" customWidth="1"/>
    <col min="11054" max="11054" width="20.33203125" bestFit="1" customWidth="1"/>
    <col min="11055" max="11055" width="17" bestFit="1" customWidth="1"/>
    <col min="11056" max="11056" width="20.33203125" bestFit="1" customWidth="1"/>
    <col min="11057" max="11057" width="17" bestFit="1" customWidth="1"/>
    <col min="11058" max="11058" width="20.33203125" bestFit="1" customWidth="1"/>
    <col min="11059" max="11059" width="17" bestFit="1" customWidth="1"/>
    <col min="11060" max="11060" width="20.33203125" bestFit="1" customWidth="1"/>
    <col min="11061" max="11061" width="17" bestFit="1" customWidth="1"/>
    <col min="11062" max="11062" width="20.33203125" bestFit="1" customWidth="1"/>
    <col min="11063" max="11063" width="17" bestFit="1" customWidth="1"/>
    <col min="11064" max="11064" width="20.33203125" bestFit="1" customWidth="1"/>
    <col min="11065" max="11065" width="17" bestFit="1" customWidth="1"/>
    <col min="11066" max="11066" width="20.33203125" bestFit="1" customWidth="1"/>
    <col min="11067" max="11067" width="17" bestFit="1" customWidth="1"/>
    <col min="11068" max="11068" width="20.33203125" bestFit="1" customWidth="1"/>
    <col min="11069" max="11069" width="17" bestFit="1" customWidth="1"/>
    <col min="11070" max="11070" width="20.33203125" bestFit="1" customWidth="1"/>
    <col min="11071" max="11071" width="17" bestFit="1" customWidth="1"/>
    <col min="11072" max="11072" width="20.33203125" bestFit="1" customWidth="1"/>
    <col min="11073" max="11073" width="17" bestFit="1" customWidth="1"/>
    <col min="11074" max="11074" width="20.33203125" bestFit="1" customWidth="1"/>
    <col min="11075" max="11075" width="17" bestFit="1" customWidth="1"/>
    <col min="11076" max="11076" width="20.33203125" bestFit="1" customWidth="1"/>
    <col min="11077" max="11077" width="17" bestFit="1" customWidth="1"/>
    <col min="11078" max="11078" width="20.33203125" bestFit="1" customWidth="1"/>
    <col min="11079" max="11079" width="17" bestFit="1" customWidth="1"/>
    <col min="11080" max="11080" width="20.33203125" bestFit="1" customWidth="1"/>
    <col min="11081" max="11081" width="17" bestFit="1" customWidth="1"/>
    <col min="11082" max="11082" width="20.33203125" bestFit="1" customWidth="1"/>
    <col min="11083" max="11083" width="17" bestFit="1" customWidth="1"/>
    <col min="11084" max="11084" width="20.33203125" bestFit="1" customWidth="1"/>
    <col min="11085" max="11085" width="17" bestFit="1" customWidth="1"/>
    <col min="11086" max="11086" width="20.33203125" bestFit="1" customWidth="1"/>
    <col min="11087" max="11087" width="17" bestFit="1" customWidth="1"/>
    <col min="11088" max="11088" width="20.33203125" bestFit="1" customWidth="1"/>
    <col min="11089" max="11089" width="17" bestFit="1" customWidth="1"/>
    <col min="11090" max="11090" width="20.33203125" bestFit="1" customWidth="1"/>
    <col min="11091" max="11091" width="17" bestFit="1" customWidth="1"/>
    <col min="11092" max="11092" width="20.33203125" bestFit="1" customWidth="1"/>
    <col min="11093" max="11093" width="17" bestFit="1" customWidth="1"/>
    <col min="11094" max="11094" width="20.33203125" bestFit="1" customWidth="1"/>
    <col min="11095" max="11095" width="17" bestFit="1" customWidth="1"/>
    <col min="11096" max="11096" width="20.33203125" bestFit="1" customWidth="1"/>
    <col min="11097" max="11097" width="17" bestFit="1" customWidth="1"/>
    <col min="11098" max="11098" width="20.33203125" bestFit="1" customWidth="1"/>
    <col min="11099" max="11099" width="17" bestFit="1" customWidth="1"/>
    <col min="11100" max="11100" width="20.33203125" bestFit="1" customWidth="1"/>
    <col min="11101" max="11101" width="17" bestFit="1" customWidth="1"/>
    <col min="11102" max="11102" width="20.33203125" bestFit="1" customWidth="1"/>
    <col min="11103" max="11103" width="17" bestFit="1" customWidth="1"/>
    <col min="11104" max="11104" width="20.33203125" bestFit="1" customWidth="1"/>
    <col min="11105" max="11105" width="17" bestFit="1" customWidth="1"/>
    <col min="11106" max="11106" width="20.33203125" bestFit="1" customWidth="1"/>
    <col min="11107" max="11107" width="17" bestFit="1" customWidth="1"/>
    <col min="11108" max="11108" width="20.33203125" bestFit="1" customWidth="1"/>
    <col min="11109" max="11109" width="17" bestFit="1" customWidth="1"/>
    <col min="11110" max="11110" width="20.33203125" bestFit="1" customWidth="1"/>
    <col min="11111" max="11111" width="17" bestFit="1" customWidth="1"/>
    <col min="11112" max="11112" width="20.33203125" bestFit="1" customWidth="1"/>
    <col min="11113" max="11113" width="17" bestFit="1" customWidth="1"/>
    <col min="11114" max="11114" width="20.33203125" bestFit="1" customWidth="1"/>
    <col min="11115" max="11115" width="17" bestFit="1" customWidth="1"/>
    <col min="11116" max="11116" width="20.33203125" bestFit="1" customWidth="1"/>
    <col min="11117" max="11117" width="17" bestFit="1" customWidth="1"/>
    <col min="11118" max="11118" width="20.33203125" bestFit="1" customWidth="1"/>
    <col min="11119" max="11119" width="17" bestFit="1" customWidth="1"/>
    <col min="11120" max="11120" width="20.33203125" bestFit="1" customWidth="1"/>
    <col min="11121" max="11121" width="17" bestFit="1" customWidth="1"/>
    <col min="11122" max="11122" width="20.33203125" bestFit="1" customWidth="1"/>
    <col min="11123" max="11123" width="17" bestFit="1" customWidth="1"/>
    <col min="11124" max="11124" width="20.33203125" bestFit="1" customWidth="1"/>
    <col min="11125" max="11125" width="17" bestFit="1" customWidth="1"/>
    <col min="11126" max="11126" width="20.33203125" bestFit="1" customWidth="1"/>
    <col min="11127" max="11127" width="17" bestFit="1" customWidth="1"/>
    <col min="11128" max="11128" width="20.33203125" bestFit="1" customWidth="1"/>
    <col min="11129" max="11129" width="17" bestFit="1" customWidth="1"/>
    <col min="11130" max="11130" width="20.33203125" bestFit="1" customWidth="1"/>
    <col min="11131" max="11131" width="17" bestFit="1" customWidth="1"/>
    <col min="11132" max="11132" width="20.33203125" bestFit="1" customWidth="1"/>
    <col min="11133" max="11133" width="17" bestFit="1" customWidth="1"/>
    <col min="11134" max="11134" width="20.33203125" bestFit="1" customWidth="1"/>
    <col min="11135" max="11135" width="17" bestFit="1" customWidth="1"/>
    <col min="11136" max="11136" width="20.33203125" bestFit="1" customWidth="1"/>
    <col min="11137" max="11137" width="17" bestFit="1" customWidth="1"/>
    <col min="11138" max="11138" width="20.33203125" bestFit="1" customWidth="1"/>
    <col min="11139" max="11139" width="17" bestFit="1" customWidth="1"/>
    <col min="11140" max="11140" width="20.33203125" bestFit="1" customWidth="1"/>
    <col min="11141" max="11141" width="17" bestFit="1" customWidth="1"/>
    <col min="11142" max="11142" width="20.33203125" bestFit="1" customWidth="1"/>
    <col min="11143" max="11143" width="17" bestFit="1" customWidth="1"/>
    <col min="11144" max="11144" width="20.33203125" bestFit="1" customWidth="1"/>
    <col min="11145" max="11145" width="17" bestFit="1" customWidth="1"/>
    <col min="11146" max="11146" width="20.33203125" bestFit="1" customWidth="1"/>
    <col min="11147" max="11147" width="17" bestFit="1" customWidth="1"/>
    <col min="11148" max="11148" width="20.33203125" bestFit="1" customWidth="1"/>
    <col min="11149" max="11149" width="17" bestFit="1" customWidth="1"/>
    <col min="11150" max="11150" width="20.33203125" bestFit="1" customWidth="1"/>
    <col min="11151" max="11151" width="17" bestFit="1" customWidth="1"/>
    <col min="11152" max="11152" width="20.33203125" bestFit="1" customWidth="1"/>
    <col min="11153" max="11153" width="17" bestFit="1" customWidth="1"/>
    <col min="11154" max="11154" width="20.33203125" bestFit="1" customWidth="1"/>
    <col min="11155" max="11155" width="17" bestFit="1" customWidth="1"/>
    <col min="11156" max="11156" width="20.33203125" bestFit="1" customWidth="1"/>
    <col min="11157" max="11157" width="17" bestFit="1" customWidth="1"/>
    <col min="11158" max="11158" width="20.33203125" bestFit="1" customWidth="1"/>
    <col min="11159" max="11159" width="17" bestFit="1" customWidth="1"/>
    <col min="11160" max="11160" width="20.33203125" bestFit="1" customWidth="1"/>
    <col min="11161" max="11161" width="17" bestFit="1" customWidth="1"/>
    <col min="11162" max="11162" width="20.33203125" bestFit="1" customWidth="1"/>
    <col min="11163" max="11163" width="17" bestFit="1" customWidth="1"/>
    <col min="11164" max="11164" width="20.33203125" bestFit="1" customWidth="1"/>
    <col min="11165" max="11165" width="17" bestFit="1" customWidth="1"/>
    <col min="11166" max="11166" width="20.33203125" bestFit="1" customWidth="1"/>
    <col min="11167" max="11167" width="17" bestFit="1" customWidth="1"/>
    <col min="11168" max="11168" width="20.33203125" bestFit="1" customWidth="1"/>
    <col min="11169" max="11169" width="17" bestFit="1" customWidth="1"/>
    <col min="11170" max="11170" width="20.33203125" bestFit="1" customWidth="1"/>
    <col min="11171" max="11171" width="17" bestFit="1" customWidth="1"/>
    <col min="11172" max="11172" width="20.33203125" bestFit="1" customWidth="1"/>
    <col min="11173" max="11173" width="17" bestFit="1" customWidth="1"/>
    <col min="11174" max="11174" width="20.33203125" bestFit="1" customWidth="1"/>
    <col min="11175" max="11175" width="17" bestFit="1" customWidth="1"/>
    <col min="11176" max="11176" width="20.33203125" bestFit="1" customWidth="1"/>
    <col min="11177" max="11177" width="17" bestFit="1" customWidth="1"/>
    <col min="11178" max="11178" width="20.33203125" bestFit="1" customWidth="1"/>
    <col min="11179" max="11179" width="17" bestFit="1" customWidth="1"/>
    <col min="11180" max="11180" width="20.33203125" bestFit="1" customWidth="1"/>
    <col min="11181" max="11181" width="17" bestFit="1" customWidth="1"/>
    <col min="11182" max="11182" width="20.33203125" bestFit="1" customWidth="1"/>
    <col min="11183" max="11183" width="17" bestFit="1" customWidth="1"/>
    <col min="11184" max="11184" width="20.33203125" bestFit="1" customWidth="1"/>
    <col min="11185" max="11185" width="17" bestFit="1" customWidth="1"/>
    <col min="11186" max="11186" width="20.33203125" bestFit="1" customWidth="1"/>
    <col min="11187" max="11187" width="17" bestFit="1" customWidth="1"/>
    <col min="11188" max="11188" width="20.33203125" bestFit="1" customWidth="1"/>
    <col min="11189" max="11189" width="17" bestFit="1" customWidth="1"/>
    <col min="11190" max="11190" width="20.33203125" bestFit="1" customWidth="1"/>
    <col min="11191" max="11191" width="17" bestFit="1" customWidth="1"/>
    <col min="11192" max="11192" width="20.33203125" bestFit="1" customWidth="1"/>
    <col min="11193" max="11193" width="17" bestFit="1" customWidth="1"/>
    <col min="11194" max="11194" width="20.33203125" bestFit="1" customWidth="1"/>
    <col min="11195" max="11195" width="17" bestFit="1" customWidth="1"/>
    <col min="11196" max="11196" width="20.33203125" bestFit="1" customWidth="1"/>
    <col min="11197" max="11197" width="17" bestFit="1" customWidth="1"/>
    <col min="11198" max="11198" width="20.33203125" bestFit="1" customWidth="1"/>
    <col min="11199" max="11199" width="17" bestFit="1" customWidth="1"/>
    <col min="11200" max="11200" width="20.33203125" bestFit="1" customWidth="1"/>
    <col min="11201" max="11201" width="17" bestFit="1" customWidth="1"/>
    <col min="11202" max="11202" width="20.33203125" bestFit="1" customWidth="1"/>
    <col min="11203" max="11203" width="17" bestFit="1" customWidth="1"/>
    <col min="11204" max="11204" width="20.33203125" bestFit="1" customWidth="1"/>
    <col min="11205" max="11205" width="17" bestFit="1" customWidth="1"/>
    <col min="11206" max="11206" width="20.33203125" bestFit="1" customWidth="1"/>
    <col min="11207" max="11207" width="17" bestFit="1" customWidth="1"/>
    <col min="11208" max="11208" width="20.33203125" bestFit="1" customWidth="1"/>
    <col min="11209" max="11209" width="17" bestFit="1" customWidth="1"/>
    <col min="11210" max="11210" width="20.33203125" bestFit="1" customWidth="1"/>
    <col min="11211" max="11211" width="17" bestFit="1" customWidth="1"/>
    <col min="11212" max="11212" width="20.33203125" bestFit="1" customWidth="1"/>
    <col min="11213" max="11213" width="17" bestFit="1" customWidth="1"/>
    <col min="11214" max="11214" width="20.33203125" bestFit="1" customWidth="1"/>
    <col min="11215" max="11215" width="17" bestFit="1" customWidth="1"/>
    <col min="11216" max="11216" width="20.33203125" bestFit="1" customWidth="1"/>
    <col min="11217" max="11217" width="17" bestFit="1" customWidth="1"/>
    <col min="11218" max="11218" width="20.33203125" bestFit="1" customWidth="1"/>
    <col min="11219" max="11219" width="17" bestFit="1" customWidth="1"/>
    <col min="11220" max="11220" width="20.33203125" bestFit="1" customWidth="1"/>
    <col min="11221" max="11221" width="17" bestFit="1" customWidth="1"/>
    <col min="11222" max="11222" width="20.33203125" bestFit="1" customWidth="1"/>
    <col min="11223" max="11223" width="17" bestFit="1" customWidth="1"/>
    <col min="11224" max="11224" width="20.33203125" bestFit="1" customWidth="1"/>
    <col min="11225" max="11225" width="17" bestFit="1" customWidth="1"/>
    <col min="11226" max="11226" width="20.33203125" bestFit="1" customWidth="1"/>
    <col min="11227" max="11227" width="17" bestFit="1" customWidth="1"/>
    <col min="11228" max="11228" width="20.33203125" bestFit="1" customWidth="1"/>
    <col min="11229" max="11229" width="17" bestFit="1" customWidth="1"/>
    <col min="11230" max="11230" width="20.33203125" bestFit="1" customWidth="1"/>
    <col min="11231" max="11231" width="17" bestFit="1" customWidth="1"/>
    <col min="11232" max="11232" width="20.33203125" bestFit="1" customWidth="1"/>
    <col min="11233" max="11233" width="17" bestFit="1" customWidth="1"/>
    <col min="11234" max="11234" width="20.33203125" bestFit="1" customWidth="1"/>
    <col min="11235" max="11235" width="17" bestFit="1" customWidth="1"/>
    <col min="11236" max="11236" width="20.33203125" bestFit="1" customWidth="1"/>
    <col min="11237" max="11237" width="17" bestFit="1" customWidth="1"/>
    <col min="11238" max="11238" width="20.33203125" bestFit="1" customWidth="1"/>
    <col min="11239" max="11239" width="17" bestFit="1" customWidth="1"/>
    <col min="11240" max="11240" width="20.33203125" bestFit="1" customWidth="1"/>
    <col min="11241" max="11241" width="17" bestFit="1" customWidth="1"/>
    <col min="11242" max="11242" width="20.33203125" bestFit="1" customWidth="1"/>
    <col min="11243" max="11243" width="17" bestFit="1" customWidth="1"/>
    <col min="11244" max="11244" width="20.33203125" bestFit="1" customWidth="1"/>
    <col min="11245" max="11245" width="17" bestFit="1" customWidth="1"/>
    <col min="11246" max="11246" width="20.33203125" bestFit="1" customWidth="1"/>
    <col min="11247" max="11247" width="17" bestFit="1" customWidth="1"/>
    <col min="11248" max="11248" width="20.33203125" bestFit="1" customWidth="1"/>
    <col min="11249" max="11249" width="17" bestFit="1" customWidth="1"/>
    <col min="11250" max="11250" width="20.33203125" bestFit="1" customWidth="1"/>
    <col min="11251" max="11251" width="17" bestFit="1" customWidth="1"/>
    <col min="11252" max="11252" width="20.33203125" bestFit="1" customWidth="1"/>
    <col min="11253" max="11253" width="17" bestFit="1" customWidth="1"/>
    <col min="11254" max="11254" width="20.33203125" bestFit="1" customWidth="1"/>
    <col min="11255" max="11255" width="17" bestFit="1" customWidth="1"/>
    <col min="11256" max="11256" width="20.33203125" bestFit="1" customWidth="1"/>
    <col min="11257" max="11257" width="17" bestFit="1" customWidth="1"/>
    <col min="11258" max="11258" width="20.33203125" bestFit="1" customWidth="1"/>
    <col min="11259" max="11259" width="17" bestFit="1" customWidth="1"/>
    <col min="11260" max="11260" width="20.33203125" bestFit="1" customWidth="1"/>
    <col min="11261" max="11261" width="17" bestFit="1" customWidth="1"/>
    <col min="11262" max="11262" width="20.33203125" bestFit="1" customWidth="1"/>
    <col min="11263" max="11263" width="17" bestFit="1" customWidth="1"/>
    <col min="11264" max="11264" width="20.33203125" bestFit="1" customWidth="1"/>
    <col min="11265" max="11265" width="17" bestFit="1" customWidth="1"/>
    <col min="11266" max="11266" width="20.33203125" bestFit="1" customWidth="1"/>
    <col min="11267" max="11267" width="17" bestFit="1" customWidth="1"/>
    <col min="11268" max="11268" width="20.33203125" bestFit="1" customWidth="1"/>
    <col min="11269" max="11269" width="17" bestFit="1" customWidth="1"/>
    <col min="11270" max="11270" width="20.33203125" bestFit="1" customWidth="1"/>
    <col min="11271" max="11271" width="17" bestFit="1" customWidth="1"/>
    <col min="11272" max="11272" width="20.33203125" bestFit="1" customWidth="1"/>
    <col min="11273" max="11273" width="17" bestFit="1" customWidth="1"/>
    <col min="11274" max="11274" width="20.33203125" bestFit="1" customWidth="1"/>
    <col min="11275" max="11275" width="17" bestFit="1" customWidth="1"/>
    <col min="11276" max="11276" width="20.33203125" bestFit="1" customWidth="1"/>
    <col min="11277" max="11277" width="17" bestFit="1" customWidth="1"/>
    <col min="11278" max="11278" width="20.33203125" bestFit="1" customWidth="1"/>
    <col min="11279" max="11279" width="17" bestFit="1" customWidth="1"/>
    <col min="11280" max="11280" width="20.33203125" bestFit="1" customWidth="1"/>
    <col min="11281" max="11281" width="17" bestFit="1" customWidth="1"/>
    <col min="11282" max="11282" width="20.33203125" bestFit="1" customWidth="1"/>
    <col min="11283" max="11283" width="17" bestFit="1" customWidth="1"/>
    <col min="11284" max="11284" width="20.33203125" bestFit="1" customWidth="1"/>
    <col min="11285" max="11285" width="17" bestFit="1" customWidth="1"/>
    <col min="11286" max="11286" width="20.33203125" bestFit="1" customWidth="1"/>
    <col min="11287" max="11287" width="17" bestFit="1" customWidth="1"/>
    <col min="11288" max="11288" width="20.33203125" bestFit="1" customWidth="1"/>
    <col min="11289" max="11289" width="17" bestFit="1" customWidth="1"/>
    <col min="11290" max="11290" width="20.33203125" bestFit="1" customWidth="1"/>
    <col min="11291" max="11291" width="17" bestFit="1" customWidth="1"/>
    <col min="11292" max="11292" width="20.33203125" bestFit="1" customWidth="1"/>
    <col min="11293" max="11293" width="17" bestFit="1" customWidth="1"/>
    <col min="11294" max="11294" width="20.33203125" bestFit="1" customWidth="1"/>
    <col min="11295" max="11295" width="17" bestFit="1" customWidth="1"/>
    <col min="11296" max="11296" width="20.33203125" bestFit="1" customWidth="1"/>
    <col min="11297" max="11297" width="17" bestFit="1" customWidth="1"/>
    <col min="11298" max="11298" width="20.33203125" bestFit="1" customWidth="1"/>
    <col min="11299" max="11299" width="17" bestFit="1" customWidth="1"/>
    <col min="11300" max="11300" width="20.33203125" bestFit="1" customWidth="1"/>
    <col min="11301" max="11301" width="17" bestFit="1" customWidth="1"/>
    <col min="11302" max="11302" width="20.33203125" bestFit="1" customWidth="1"/>
    <col min="11303" max="11303" width="17" bestFit="1" customWidth="1"/>
    <col min="11304" max="11304" width="20.33203125" bestFit="1" customWidth="1"/>
    <col min="11305" max="11305" width="17" bestFit="1" customWidth="1"/>
    <col min="11306" max="11306" width="20.33203125" bestFit="1" customWidth="1"/>
    <col min="11307" max="11307" width="17" bestFit="1" customWidth="1"/>
    <col min="11308" max="11308" width="20.33203125" bestFit="1" customWidth="1"/>
    <col min="11309" max="11309" width="17" bestFit="1" customWidth="1"/>
    <col min="11310" max="11310" width="20.33203125" bestFit="1" customWidth="1"/>
    <col min="11311" max="11311" width="17" bestFit="1" customWidth="1"/>
    <col min="11312" max="11312" width="20.33203125" bestFit="1" customWidth="1"/>
    <col min="11313" max="11313" width="17" bestFit="1" customWidth="1"/>
    <col min="11314" max="11314" width="20.33203125" bestFit="1" customWidth="1"/>
    <col min="11315" max="11315" width="17" bestFit="1" customWidth="1"/>
    <col min="11316" max="11316" width="20.33203125" bestFit="1" customWidth="1"/>
    <col min="11317" max="11317" width="17" bestFit="1" customWidth="1"/>
    <col min="11318" max="11318" width="20.33203125" bestFit="1" customWidth="1"/>
    <col min="11319" max="11319" width="17" bestFit="1" customWidth="1"/>
    <col min="11320" max="11320" width="20.33203125" bestFit="1" customWidth="1"/>
    <col min="11321" max="11321" width="17" bestFit="1" customWidth="1"/>
    <col min="11322" max="11322" width="20.33203125" bestFit="1" customWidth="1"/>
    <col min="11323" max="11323" width="17" bestFit="1" customWidth="1"/>
    <col min="11324" max="11324" width="20.33203125" bestFit="1" customWidth="1"/>
    <col min="11325" max="11325" width="17" bestFit="1" customWidth="1"/>
    <col min="11326" max="11326" width="20.33203125" bestFit="1" customWidth="1"/>
    <col min="11327" max="11327" width="17" bestFit="1" customWidth="1"/>
    <col min="11328" max="11328" width="20.33203125" bestFit="1" customWidth="1"/>
    <col min="11329" max="11329" width="17" bestFit="1" customWidth="1"/>
    <col min="11330" max="11330" width="20.33203125" bestFit="1" customWidth="1"/>
    <col min="11331" max="11331" width="17" bestFit="1" customWidth="1"/>
    <col min="11332" max="11332" width="20.33203125" bestFit="1" customWidth="1"/>
    <col min="11333" max="11333" width="17" bestFit="1" customWidth="1"/>
    <col min="11334" max="11334" width="20.33203125" bestFit="1" customWidth="1"/>
    <col min="11335" max="11335" width="17" bestFit="1" customWidth="1"/>
    <col min="11336" max="11336" width="20.33203125" bestFit="1" customWidth="1"/>
    <col min="11337" max="11337" width="17" bestFit="1" customWidth="1"/>
    <col min="11338" max="11338" width="20.33203125" bestFit="1" customWidth="1"/>
    <col min="11339" max="11339" width="17" bestFit="1" customWidth="1"/>
    <col min="11340" max="11340" width="20.33203125" bestFit="1" customWidth="1"/>
    <col min="11341" max="11341" width="17" bestFit="1" customWidth="1"/>
    <col min="11342" max="11342" width="20.33203125" bestFit="1" customWidth="1"/>
    <col min="11343" max="11343" width="17" bestFit="1" customWidth="1"/>
    <col min="11344" max="11344" width="20.33203125" bestFit="1" customWidth="1"/>
    <col min="11345" max="11345" width="17" bestFit="1" customWidth="1"/>
    <col min="11346" max="11346" width="20.33203125" bestFit="1" customWidth="1"/>
    <col min="11347" max="11347" width="17" bestFit="1" customWidth="1"/>
    <col min="11348" max="11348" width="20.33203125" bestFit="1" customWidth="1"/>
    <col min="11349" max="11349" width="17" bestFit="1" customWidth="1"/>
    <col min="11350" max="11350" width="20.33203125" bestFit="1" customWidth="1"/>
    <col min="11351" max="11351" width="17" bestFit="1" customWidth="1"/>
    <col min="11352" max="11352" width="20.33203125" bestFit="1" customWidth="1"/>
    <col min="11353" max="11353" width="17" bestFit="1" customWidth="1"/>
    <col min="11354" max="11354" width="20.33203125" bestFit="1" customWidth="1"/>
    <col min="11355" max="11355" width="17" bestFit="1" customWidth="1"/>
    <col min="11356" max="11356" width="20.33203125" bestFit="1" customWidth="1"/>
    <col min="11357" max="11357" width="17" bestFit="1" customWidth="1"/>
    <col min="11358" max="11358" width="20.33203125" bestFit="1" customWidth="1"/>
    <col min="11359" max="11359" width="17" bestFit="1" customWidth="1"/>
    <col min="11360" max="11360" width="20.33203125" bestFit="1" customWidth="1"/>
    <col min="11361" max="11361" width="17" bestFit="1" customWidth="1"/>
    <col min="11362" max="11362" width="20.33203125" bestFit="1" customWidth="1"/>
    <col min="11363" max="11363" width="17" bestFit="1" customWidth="1"/>
    <col min="11364" max="11364" width="20.33203125" bestFit="1" customWidth="1"/>
    <col min="11365" max="11365" width="17" bestFit="1" customWidth="1"/>
    <col min="11366" max="11366" width="20.33203125" bestFit="1" customWidth="1"/>
    <col min="11367" max="11367" width="17" bestFit="1" customWidth="1"/>
    <col min="11368" max="11368" width="20.33203125" bestFit="1" customWidth="1"/>
    <col min="11369" max="11369" width="17" bestFit="1" customWidth="1"/>
    <col min="11370" max="11370" width="20.33203125" bestFit="1" customWidth="1"/>
    <col min="11371" max="11371" width="17" bestFit="1" customWidth="1"/>
    <col min="11372" max="11372" width="20.33203125" bestFit="1" customWidth="1"/>
    <col min="11373" max="11373" width="17" bestFit="1" customWidth="1"/>
    <col min="11374" max="11374" width="20.33203125" bestFit="1" customWidth="1"/>
    <col min="11375" max="11375" width="17" bestFit="1" customWidth="1"/>
    <col min="11376" max="11376" width="20.33203125" bestFit="1" customWidth="1"/>
    <col min="11377" max="11377" width="17" bestFit="1" customWidth="1"/>
    <col min="11378" max="11378" width="20.33203125" bestFit="1" customWidth="1"/>
    <col min="11379" max="11379" width="17" bestFit="1" customWidth="1"/>
    <col min="11380" max="11380" width="20.33203125" bestFit="1" customWidth="1"/>
    <col min="11381" max="11381" width="17" bestFit="1" customWidth="1"/>
    <col min="11382" max="11382" width="20.33203125" bestFit="1" customWidth="1"/>
    <col min="11383" max="11383" width="17" bestFit="1" customWidth="1"/>
    <col min="11384" max="11384" width="20.33203125" bestFit="1" customWidth="1"/>
    <col min="11385" max="11385" width="17" bestFit="1" customWidth="1"/>
    <col min="11386" max="11386" width="20.33203125" bestFit="1" customWidth="1"/>
    <col min="11387" max="11387" width="17" bestFit="1" customWidth="1"/>
    <col min="11388" max="11388" width="20.33203125" bestFit="1" customWidth="1"/>
    <col min="11389" max="11389" width="17" bestFit="1" customWidth="1"/>
    <col min="11390" max="11390" width="20.33203125" bestFit="1" customWidth="1"/>
    <col min="11391" max="11391" width="17" bestFit="1" customWidth="1"/>
    <col min="11392" max="11392" width="20.33203125" bestFit="1" customWidth="1"/>
    <col min="11393" max="11393" width="17" bestFit="1" customWidth="1"/>
    <col min="11394" max="11394" width="20.33203125" bestFit="1" customWidth="1"/>
    <col min="11395" max="11395" width="17" bestFit="1" customWidth="1"/>
    <col min="11396" max="11396" width="20.33203125" bestFit="1" customWidth="1"/>
    <col min="11397" max="11397" width="17" bestFit="1" customWidth="1"/>
    <col min="11398" max="11398" width="20.33203125" bestFit="1" customWidth="1"/>
    <col min="11399" max="11399" width="17" bestFit="1" customWidth="1"/>
    <col min="11400" max="11400" width="20.33203125" bestFit="1" customWidth="1"/>
    <col min="11401" max="11401" width="17" bestFit="1" customWidth="1"/>
    <col min="11402" max="11402" width="20.33203125" bestFit="1" customWidth="1"/>
    <col min="11403" max="11403" width="17" bestFit="1" customWidth="1"/>
    <col min="11404" max="11404" width="20.33203125" bestFit="1" customWidth="1"/>
    <col min="11405" max="11405" width="17" bestFit="1" customWidth="1"/>
    <col min="11406" max="11406" width="20.33203125" bestFit="1" customWidth="1"/>
    <col min="11407" max="11407" width="17" bestFit="1" customWidth="1"/>
    <col min="11408" max="11408" width="20.33203125" bestFit="1" customWidth="1"/>
    <col min="11409" max="11409" width="17" bestFit="1" customWidth="1"/>
    <col min="11410" max="11410" width="20.33203125" bestFit="1" customWidth="1"/>
    <col min="11411" max="11411" width="17" bestFit="1" customWidth="1"/>
    <col min="11412" max="11412" width="20.33203125" bestFit="1" customWidth="1"/>
    <col min="11413" max="11413" width="17" bestFit="1" customWidth="1"/>
    <col min="11414" max="11414" width="20.33203125" bestFit="1" customWidth="1"/>
    <col min="11415" max="11415" width="17" bestFit="1" customWidth="1"/>
    <col min="11416" max="11416" width="20.33203125" bestFit="1" customWidth="1"/>
    <col min="11417" max="11417" width="17" bestFit="1" customWidth="1"/>
    <col min="11418" max="11418" width="20.33203125" bestFit="1" customWidth="1"/>
    <col min="11419" max="11419" width="17" bestFit="1" customWidth="1"/>
    <col min="11420" max="11420" width="20.33203125" bestFit="1" customWidth="1"/>
    <col min="11421" max="11421" width="17" bestFit="1" customWidth="1"/>
    <col min="11422" max="11422" width="20.33203125" bestFit="1" customWidth="1"/>
    <col min="11423" max="11423" width="17" bestFit="1" customWidth="1"/>
    <col min="11424" max="11424" width="20.33203125" bestFit="1" customWidth="1"/>
    <col min="11425" max="11425" width="17" bestFit="1" customWidth="1"/>
    <col min="11426" max="11426" width="20.33203125" bestFit="1" customWidth="1"/>
    <col min="11427" max="11427" width="17" bestFit="1" customWidth="1"/>
    <col min="11428" max="11428" width="20.33203125" bestFit="1" customWidth="1"/>
    <col min="11429" max="11429" width="17" bestFit="1" customWidth="1"/>
    <col min="11430" max="11430" width="20.33203125" bestFit="1" customWidth="1"/>
    <col min="11431" max="11431" width="17" bestFit="1" customWidth="1"/>
    <col min="11432" max="11432" width="20.33203125" bestFit="1" customWidth="1"/>
    <col min="11433" max="11433" width="17" bestFit="1" customWidth="1"/>
    <col min="11434" max="11434" width="20.33203125" bestFit="1" customWidth="1"/>
    <col min="11435" max="11435" width="17" bestFit="1" customWidth="1"/>
    <col min="11436" max="11436" width="20.33203125" bestFit="1" customWidth="1"/>
    <col min="11437" max="11437" width="17" bestFit="1" customWidth="1"/>
    <col min="11438" max="11438" width="20.33203125" bestFit="1" customWidth="1"/>
    <col min="11439" max="11439" width="17" bestFit="1" customWidth="1"/>
    <col min="11440" max="11440" width="20.33203125" bestFit="1" customWidth="1"/>
    <col min="11441" max="11441" width="17" bestFit="1" customWidth="1"/>
    <col min="11442" max="11442" width="20.33203125" bestFit="1" customWidth="1"/>
    <col min="11443" max="11443" width="17" bestFit="1" customWidth="1"/>
    <col min="11444" max="11444" width="20.33203125" bestFit="1" customWidth="1"/>
    <col min="11445" max="11445" width="17" bestFit="1" customWidth="1"/>
    <col min="11446" max="11446" width="20.33203125" bestFit="1" customWidth="1"/>
    <col min="11447" max="11447" width="17" bestFit="1" customWidth="1"/>
    <col min="11448" max="11448" width="20.33203125" bestFit="1" customWidth="1"/>
    <col min="11449" max="11449" width="17" bestFit="1" customWidth="1"/>
    <col min="11450" max="11450" width="20.33203125" bestFit="1" customWidth="1"/>
    <col min="11451" max="11451" width="17" bestFit="1" customWidth="1"/>
    <col min="11452" max="11452" width="20.33203125" bestFit="1" customWidth="1"/>
    <col min="11453" max="11453" width="17" bestFit="1" customWidth="1"/>
    <col min="11454" max="11454" width="20.33203125" bestFit="1" customWidth="1"/>
    <col min="11455" max="11455" width="17" bestFit="1" customWidth="1"/>
    <col min="11456" max="11456" width="20.33203125" bestFit="1" customWidth="1"/>
    <col min="11457" max="11457" width="17" bestFit="1" customWidth="1"/>
    <col min="11458" max="11458" width="20.33203125" bestFit="1" customWidth="1"/>
    <col min="11459" max="11459" width="17" bestFit="1" customWidth="1"/>
    <col min="11460" max="11460" width="20.33203125" bestFit="1" customWidth="1"/>
    <col min="11461" max="11461" width="17" bestFit="1" customWidth="1"/>
    <col min="11462" max="11462" width="20.33203125" bestFit="1" customWidth="1"/>
    <col min="11463" max="11463" width="17" bestFit="1" customWidth="1"/>
    <col min="11464" max="11464" width="20.33203125" bestFit="1" customWidth="1"/>
    <col min="11465" max="11465" width="17" bestFit="1" customWidth="1"/>
    <col min="11466" max="11466" width="20.33203125" bestFit="1" customWidth="1"/>
    <col min="11467" max="11467" width="17" bestFit="1" customWidth="1"/>
    <col min="11468" max="11468" width="20.33203125" bestFit="1" customWidth="1"/>
    <col min="11469" max="11469" width="17" bestFit="1" customWidth="1"/>
    <col min="11470" max="11470" width="20.33203125" bestFit="1" customWidth="1"/>
    <col min="11471" max="11471" width="17" bestFit="1" customWidth="1"/>
    <col min="11472" max="11472" width="20.33203125" bestFit="1" customWidth="1"/>
    <col min="11473" max="11473" width="17" bestFit="1" customWidth="1"/>
    <col min="11474" max="11474" width="20.33203125" bestFit="1" customWidth="1"/>
    <col min="11475" max="11475" width="17" bestFit="1" customWidth="1"/>
    <col min="11476" max="11476" width="20.33203125" bestFit="1" customWidth="1"/>
    <col min="11477" max="11477" width="17" bestFit="1" customWidth="1"/>
    <col min="11478" max="11478" width="20.33203125" bestFit="1" customWidth="1"/>
    <col min="11479" max="11479" width="17" bestFit="1" customWidth="1"/>
    <col min="11480" max="11480" width="20.33203125" bestFit="1" customWidth="1"/>
    <col min="11481" max="11481" width="17" bestFit="1" customWidth="1"/>
    <col min="11482" max="11482" width="20.33203125" bestFit="1" customWidth="1"/>
    <col min="11483" max="11483" width="17" bestFit="1" customWidth="1"/>
    <col min="11484" max="11484" width="20.33203125" bestFit="1" customWidth="1"/>
    <col min="11485" max="11485" width="17" bestFit="1" customWidth="1"/>
    <col min="11486" max="11486" width="20.33203125" bestFit="1" customWidth="1"/>
    <col min="11487" max="11487" width="17" bestFit="1" customWidth="1"/>
    <col min="11488" max="11488" width="20.33203125" bestFit="1" customWidth="1"/>
    <col min="11489" max="11489" width="17" bestFit="1" customWidth="1"/>
    <col min="11490" max="11490" width="20.33203125" bestFit="1" customWidth="1"/>
    <col min="11491" max="11491" width="17" bestFit="1" customWidth="1"/>
    <col min="11492" max="11492" width="20.33203125" bestFit="1" customWidth="1"/>
    <col min="11493" max="11493" width="17" bestFit="1" customWidth="1"/>
    <col min="11494" max="11494" width="20.33203125" bestFit="1" customWidth="1"/>
    <col min="11495" max="11495" width="17" bestFit="1" customWidth="1"/>
    <col min="11496" max="11496" width="20.33203125" bestFit="1" customWidth="1"/>
    <col min="11497" max="11497" width="17" bestFit="1" customWidth="1"/>
    <col min="11498" max="11498" width="20.33203125" bestFit="1" customWidth="1"/>
    <col min="11499" max="11499" width="17" bestFit="1" customWidth="1"/>
    <col min="11500" max="11500" width="20.33203125" bestFit="1" customWidth="1"/>
    <col min="11501" max="11501" width="17" bestFit="1" customWidth="1"/>
    <col min="11502" max="11502" width="20.33203125" bestFit="1" customWidth="1"/>
    <col min="11503" max="11503" width="17" bestFit="1" customWidth="1"/>
    <col min="11504" max="11504" width="20.33203125" bestFit="1" customWidth="1"/>
    <col min="11505" max="11505" width="17" bestFit="1" customWidth="1"/>
    <col min="11506" max="11506" width="20.33203125" bestFit="1" customWidth="1"/>
    <col min="11507" max="11507" width="17" bestFit="1" customWidth="1"/>
    <col min="11508" max="11508" width="20.33203125" bestFit="1" customWidth="1"/>
    <col min="11509" max="11509" width="17" bestFit="1" customWidth="1"/>
    <col min="11510" max="11510" width="20.33203125" bestFit="1" customWidth="1"/>
    <col min="11511" max="11511" width="17" bestFit="1" customWidth="1"/>
    <col min="11512" max="11512" width="20.33203125" bestFit="1" customWidth="1"/>
    <col min="11513" max="11513" width="17" bestFit="1" customWidth="1"/>
    <col min="11514" max="11514" width="20.33203125" bestFit="1" customWidth="1"/>
    <col min="11515" max="11515" width="17" bestFit="1" customWidth="1"/>
    <col min="11516" max="11516" width="20.33203125" bestFit="1" customWidth="1"/>
    <col min="11517" max="11517" width="17" bestFit="1" customWidth="1"/>
    <col min="11518" max="11518" width="20.33203125" bestFit="1" customWidth="1"/>
    <col min="11519" max="11519" width="17" bestFit="1" customWidth="1"/>
    <col min="11520" max="11520" width="20.33203125" bestFit="1" customWidth="1"/>
    <col min="11521" max="11521" width="17" bestFit="1" customWidth="1"/>
    <col min="11522" max="11522" width="20.33203125" bestFit="1" customWidth="1"/>
    <col min="11523" max="11523" width="17" bestFit="1" customWidth="1"/>
    <col min="11524" max="11524" width="20.33203125" bestFit="1" customWidth="1"/>
    <col min="11525" max="11525" width="17" bestFit="1" customWidth="1"/>
    <col min="11526" max="11526" width="20.33203125" bestFit="1" customWidth="1"/>
    <col min="11527" max="11527" width="17" bestFit="1" customWidth="1"/>
    <col min="11528" max="11528" width="20.33203125" bestFit="1" customWidth="1"/>
    <col min="11529" max="11529" width="17" bestFit="1" customWidth="1"/>
    <col min="11530" max="11530" width="20.33203125" bestFit="1" customWidth="1"/>
    <col min="11531" max="11531" width="17" bestFit="1" customWidth="1"/>
    <col min="11532" max="11532" width="20.33203125" bestFit="1" customWidth="1"/>
    <col min="11533" max="11533" width="17" bestFit="1" customWidth="1"/>
    <col min="11534" max="11534" width="20.33203125" bestFit="1" customWidth="1"/>
    <col min="11535" max="11535" width="17" bestFit="1" customWidth="1"/>
    <col min="11536" max="11536" width="20.33203125" bestFit="1" customWidth="1"/>
    <col min="11537" max="11537" width="17" bestFit="1" customWidth="1"/>
    <col min="11538" max="11538" width="20.33203125" bestFit="1" customWidth="1"/>
    <col min="11539" max="11539" width="17" bestFit="1" customWidth="1"/>
    <col min="11540" max="11540" width="20.33203125" bestFit="1" customWidth="1"/>
    <col min="11541" max="11541" width="17" bestFit="1" customWidth="1"/>
    <col min="11542" max="11542" width="20.33203125" bestFit="1" customWidth="1"/>
    <col min="11543" max="11543" width="17" bestFit="1" customWidth="1"/>
    <col min="11544" max="11544" width="20.33203125" bestFit="1" customWidth="1"/>
    <col min="11545" max="11545" width="17" bestFit="1" customWidth="1"/>
    <col min="11546" max="11546" width="20.33203125" bestFit="1" customWidth="1"/>
    <col min="11547" max="11547" width="17" bestFit="1" customWidth="1"/>
    <col min="11548" max="11548" width="20.33203125" bestFit="1" customWidth="1"/>
    <col min="11549" max="11549" width="17" bestFit="1" customWidth="1"/>
    <col min="11550" max="11550" width="20.33203125" bestFit="1" customWidth="1"/>
    <col min="11551" max="11551" width="17" bestFit="1" customWidth="1"/>
    <col min="11552" max="11552" width="20.33203125" bestFit="1" customWidth="1"/>
    <col min="11553" max="11553" width="17" bestFit="1" customWidth="1"/>
    <col min="11554" max="11554" width="20.33203125" bestFit="1" customWidth="1"/>
    <col min="11555" max="11555" width="17" bestFit="1" customWidth="1"/>
    <col min="11556" max="11556" width="20.33203125" bestFit="1" customWidth="1"/>
    <col min="11557" max="11557" width="17" bestFit="1" customWidth="1"/>
    <col min="11558" max="11558" width="20.33203125" bestFit="1" customWidth="1"/>
    <col min="11559" max="11559" width="17" bestFit="1" customWidth="1"/>
    <col min="11560" max="11560" width="20.33203125" bestFit="1" customWidth="1"/>
    <col min="11561" max="11561" width="17" bestFit="1" customWidth="1"/>
    <col min="11562" max="11562" width="20.33203125" bestFit="1" customWidth="1"/>
    <col min="11563" max="11563" width="17" bestFit="1" customWidth="1"/>
    <col min="11564" max="11564" width="20.33203125" bestFit="1" customWidth="1"/>
    <col min="11565" max="11565" width="17" bestFit="1" customWidth="1"/>
    <col min="11566" max="11566" width="20.33203125" bestFit="1" customWidth="1"/>
    <col min="11567" max="11567" width="17" bestFit="1" customWidth="1"/>
    <col min="11568" max="11568" width="20.33203125" bestFit="1" customWidth="1"/>
    <col min="11569" max="11569" width="17" bestFit="1" customWidth="1"/>
    <col min="11570" max="11570" width="20.33203125" bestFit="1" customWidth="1"/>
    <col min="11571" max="11571" width="17" bestFit="1" customWidth="1"/>
    <col min="11572" max="11572" width="20.33203125" bestFit="1" customWidth="1"/>
    <col min="11573" max="11573" width="17" bestFit="1" customWidth="1"/>
    <col min="11574" max="11574" width="20.33203125" bestFit="1" customWidth="1"/>
    <col min="11575" max="11575" width="17" bestFit="1" customWidth="1"/>
    <col min="11576" max="11576" width="20.33203125" bestFit="1" customWidth="1"/>
    <col min="11577" max="11577" width="17" bestFit="1" customWidth="1"/>
    <col min="11578" max="11578" width="20.33203125" bestFit="1" customWidth="1"/>
    <col min="11579" max="11579" width="17" bestFit="1" customWidth="1"/>
    <col min="11580" max="11580" width="20.33203125" bestFit="1" customWidth="1"/>
    <col min="11581" max="11581" width="17" bestFit="1" customWidth="1"/>
    <col min="11582" max="11582" width="20.33203125" bestFit="1" customWidth="1"/>
    <col min="11583" max="11583" width="17" bestFit="1" customWidth="1"/>
    <col min="11584" max="11584" width="20.33203125" bestFit="1" customWidth="1"/>
    <col min="11585" max="11585" width="17" bestFit="1" customWidth="1"/>
    <col min="11586" max="11586" width="20.33203125" bestFit="1" customWidth="1"/>
    <col min="11587" max="11587" width="17" bestFit="1" customWidth="1"/>
    <col min="11588" max="11588" width="20.33203125" bestFit="1" customWidth="1"/>
    <col min="11589" max="11589" width="17" bestFit="1" customWidth="1"/>
    <col min="11590" max="11590" width="20.33203125" bestFit="1" customWidth="1"/>
    <col min="11591" max="11591" width="17" bestFit="1" customWidth="1"/>
    <col min="11592" max="11592" width="20.33203125" bestFit="1" customWidth="1"/>
    <col min="11593" max="11593" width="17" bestFit="1" customWidth="1"/>
    <col min="11594" max="11594" width="20.33203125" bestFit="1" customWidth="1"/>
    <col min="11595" max="11595" width="17" bestFit="1" customWidth="1"/>
    <col min="11596" max="11596" width="20.33203125" bestFit="1" customWidth="1"/>
    <col min="11597" max="11597" width="17" bestFit="1" customWidth="1"/>
    <col min="11598" max="11598" width="20.33203125" bestFit="1" customWidth="1"/>
    <col min="11599" max="11599" width="17" bestFit="1" customWidth="1"/>
    <col min="11600" max="11600" width="20.33203125" bestFit="1" customWidth="1"/>
    <col min="11601" max="11601" width="17" bestFit="1" customWidth="1"/>
    <col min="11602" max="11602" width="20.33203125" bestFit="1" customWidth="1"/>
    <col min="11603" max="11603" width="17" bestFit="1" customWidth="1"/>
    <col min="11604" max="11604" width="20.33203125" bestFit="1" customWidth="1"/>
    <col min="11605" max="11605" width="17" bestFit="1" customWidth="1"/>
    <col min="11606" max="11606" width="20.33203125" bestFit="1" customWidth="1"/>
    <col min="11607" max="11607" width="17" bestFit="1" customWidth="1"/>
    <col min="11608" max="11608" width="20.33203125" bestFit="1" customWidth="1"/>
    <col min="11609" max="11609" width="17" bestFit="1" customWidth="1"/>
    <col min="11610" max="11610" width="20.33203125" bestFit="1" customWidth="1"/>
    <col min="11611" max="11611" width="17" bestFit="1" customWidth="1"/>
    <col min="11612" max="11612" width="20.33203125" bestFit="1" customWidth="1"/>
    <col min="11613" max="11613" width="17" bestFit="1" customWidth="1"/>
    <col min="11614" max="11614" width="20.33203125" bestFit="1" customWidth="1"/>
    <col min="11615" max="11615" width="17" bestFit="1" customWidth="1"/>
    <col min="11616" max="11616" width="20.33203125" bestFit="1" customWidth="1"/>
    <col min="11617" max="11617" width="17" bestFit="1" customWidth="1"/>
    <col min="11618" max="11618" width="20.33203125" bestFit="1" customWidth="1"/>
    <col min="11619" max="11619" width="17" bestFit="1" customWidth="1"/>
    <col min="11620" max="11620" width="20.33203125" bestFit="1" customWidth="1"/>
    <col min="11621" max="11621" width="17" bestFit="1" customWidth="1"/>
    <col min="11622" max="11622" width="20.33203125" bestFit="1" customWidth="1"/>
    <col min="11623" max="11623" width="17" bestFit="1" customWidth="1"/>
    <col min="11624" max="11624" width="20.33203125" bestFit="1" customWidth="1"/>
    <col min="11625" max="11625" width="17" bestFit="1" customWidth="1"/>
    <col min="11626" max="11626" width="20.33203125" bestFit="1" customWidth="1"/>
    <col min="11627" max="11627" width="17" bestFit="1" customWidth="1"/>
    <col min="11628" max="11628" width="20.33203125" bestFit="1" customWidth="1"/>
    <col min="11629" max="11629" width="17" bestFit="1" customWidth="1"/>
    <col min="11630" max="11630" width="20.33203125" bestFit="1" customWidth="1"/>
    <col min="11631" max="11631" width="17" bestFit="1" customWidth="1"/>
    <col min="11632" max="11632" width="20.33203125" bestFit="1" customWidth="1"/>
    <col min="11633" max="11633" width="17" bestFit="1" customWidth="1"/>
    <col min="11634" max="11634" width="20.33203125" bestFit="1" customWidth="1"/>
    <col min="11635" max="11635" width="17" bestFit="1" customWidth="1"/>
    <col min="11636" max="11636" width="20.33203125" bestFit="1" customWidth="1"/>
    <col min="11637" max="11637" width="17" bestFit="1" customWidth="1"/>
    <col min="11638" max="11638" width="20.33203125" bestFit="1" customWidth="1"/>
    <col min="11639" max="11639" width="17" bestFit="1" customWidth="1"/>
    <col min="11640" max="11640" width="20.33203125" bestFit="1" customWidth="1"/>
    <col min="11641" max="11641" width="17" bestFit="1" customWidth="1"/>
    <col min="11642" max="11642" width="20.33203125" bestFit="1" customWidth="1"/>
    <col min="11643" max="11643" width="17" bestFit="1" customWidth="1"/>
    <col min="11644" max="11644" width="20.33203125" bestFit="1" customWidth="1"/>
    <col min="11645" max="11645" width="17" bestFit="1" customWidth="1"/>
    <col min="11646" max="11646" width="20.33203125" bestFit="1" customWidth="1"/>
    <col min="11647" max="11647" width="17" bestFit="1" customWidth="1"/>
    <col min="11648" max="11648" width="20.33203125" bestFit="1" customWidth="1"/>
    <col min="11649" max="11649" width="17" bestFit="1" customWidth="1"/>
    <col min="11650" max="11650" width="20.33203125" bestFit="1" customWidth="1"/>
    <col min="11651" max="11651" width="17" bestFit="1" customWidth="1"/>
    <col min="11652" max="11652" width="20.33203125" bestFit="1" customWidth="1"/>
    <col min="11653" max="11653" width="17" bestFit="1" customWidth="1"/>
    <col min="11654" max="11654" width="20.33203125" bestFit="1" customWidth="1"/>
    <col min="11655" max="11655" width="17" bestFit="1" customWidth="1"/>
    <col min="11656" max="11656" width="20.33203125" bestFit="1" customWidth="1"/>
    <col min="11657" max="11657" width="17" bestFit="1" customWidth="1"/>
    <col min="11658" max="11658" width="20.33203125" bestFit="1" customWidth="1"/>
    <col min="11659" max="11659" width="17" bestFit="1" customWidth="1"/>
    <col min="11660" max="11660" width="20.33203125" bestFit="1" customWidth="1"/>
    <col min="11661" max="11661" width="17" bestFit="1" customWidth="1"/>
    <col min="11662" max="11662" width="20.33203125" bestFit="1" customWidth="1"/>
    <col min="11663" max="11663" width="17" bestFit="1" customWidth="1"/>
    <col min="11664" max="11664" width="20.33203125" bestFit="1" customWidth="1"/>
    <col min="11665" max="11665" width="17" bestFit="1" customWidth="1"/>
    <col min="11666" max="11666" width="20.33203125" bestFit="1" customWidth="1"/>
    <col min="11667" max="11667" width="17" bestFit="1" customWidth="1"/>
    <col min="11668" max="11668" width="20.33203125" bestFit="1" customWidth="1"/>
    <col min="11669" max="11669" width="17" bestFit="1" customWidth="1"/>
    <col min="11670" max="11670" width="20.33203125" bestFit="1" customWidth="1"/>
    <col min="11671" max="11671" width="17" bestFit="1" customWidth="1"/>
    <col min="11672" max="11672" width="20.33203125" bestFit="1" customWidth="1"/>
    <col min="11673" max="11673" width="17" bestFit="1" customWidth="1"/>
    <col min="11674" max="11674" width="20.33203125" bestFit="1" customWidth="1"/>
    <col min="11675" max="11675" width="17" bestFit="1" customWidth="1"/>
    <col min="11676" max="11676" width="20.33203125" bestFit="1" customWidth="1"/>
    <col min="11677" max="11677" width="17" bestFit="1" customWidth="1"/>
    <col min="11678" max="11678" width="20.33203125" bestFit="1" customWidth="1"/>
    <col min="11679" max="11679" width="17" bestFit="1" customWidth="1"/>
    <col min="11680" max="11680" width="20.33203125" bestFit="1" customWidth="1"/>
    <col min="11681" max="11681" width="17" bestFit="1" customWidth="1"/>
    <col min="11682" max="11682" width="20.33203125" bestFit="1" customWidth="1"/>
    <col min="11683" max="11683" width="17" bestFit="1" customWidth="1"/>
    <col min="11684" max="11684" width="20.33203125" bestFit="1" customWidth="1"/>
    <col min="11685" max="11685" width="17" bestFit="1" customWidth="1"/>
    <col min="11686" max="11686" width="20.33203125" bestFit="1" customWidth="1"/>
    <col min="11687" max="11687" width="17" bestFit="1" customWidth="1"/>
    <col min="11688" max="11688" width="20.33203125" bestFit="1" customWidth="1"/>
    <col min="11689" max="11689" width="17" bestFit="1" customWidth="1"/>
    <col min="11690" max="11690" width="20.33203125" bestFit="1" customWidth="1"/>
    <col min="11691" max="11691" width="17" bestFit="1" customWidth="1"/>
    <col min="11692" max="11692" width="20.33203125" bestFit="1" customWidth="1"/>
    <col min="11693" max="11693" width="17" bestFit="1" customWidth="1"/>
    <col min="11694" max="11694" width="20.33203125" bestFit="1" customWidth="1"/>
    <col min="11695" max="11695" width="17" bestFit="1" customWidth="1"/>
    <col min="11696" max="11696" width="20.33203125" bestFit="1" customWidth="1"/>
    <col min="11697" max="11697" width="17" bestFit="1" customWidth="1"/>
    <col min="11698" max="11698" width="20.33203125" bestFit="1" customWidth="1"/>
    <col min="11699" max="11699" width="17" bestFit="1" customWidth="1"/>
    <col min="11700" max="11700" width="20.33203125" bestFit="1" customWidth="1"/>
    <col min="11701" max="11701" width="17" bestFit="1" customWidth="1"/>
    <col min="11702" max="11702" width="20.33203125" bestFit="1" customWidth="1"/>
    <col min="11703" max="11703" width="17" bestFit="1" customWidth="1"/>
    <col min="11704" max="11704" width="20.33203125" bestFit="1" customWidth="1"/>
    <col min="11705" max="11705" width="17" bestFit="1" customWidth="1"/>
    <col min="11706" max="11706" width="20.33203125" bestFit="1" customWidth="1"/>
    <col min="11707" max="11707" width="17" bestFit="1" customWidth="1"/>
    <col min="11708" max="11708" width="20.33203125" bestFit="1" customWidth="1"/>
    <col min="11709" max="11709" width="17" bestFit="1" customWidth="1"/>
    <col min="11710" max="11710" width="20.33203125" bestFit="1" customWidth="1"/>
    <col min="11711" max="11711" width="17" bestFit="1" customWidth="1"/>
    <col min="11712" max="11712" width="20.33203125" bestFit="1" customWidth="1"/>
    <col min="11713" max="11713" width="17" bestFit="1" customWidth="1"/>
    <col min="11714" max="11714" width="20.33203125" bestFit="1" customWidth="1"/>
    <col min="11715" max="11715" width="17" bestFit="1" customWidth="1"/>
    <col min="11716" max="11716" width="20.33203125" bestFit="1" customWidth="1"/>
    <col min="11717" max="11717" width="17" bestFit="1" customWidth="1"/>
    <col min="11718" max="11718" width="20.33203125" bestFit="1" customWidth="1"/>
    <col min="11719" max="11719" width="17" bestFit="1" customWidth="1"/>
    <col min="11720" max="11720" width="20.33203125" bestFit="1" customWidth="1"/>
    <col min="11721" max="11721" width="17" bestFit="1" customWidth="1"/>
    <col min="11722" max="11722" width="20.33203125" bestFit="1" customWidth="1"/>
    <col min="11723" max="11723" width="17" bestFit="1" customWidth="1"/>
    <col min="11724" max="11724" width="20.33203125" bestFit="1" customWidth="1"/>
    <col min="11725" max="11725" width="17" bestFit="1" customWidth="1"/>
    <col min="11726" max="11726" width="20.33203125" bestFit="1" customWidth="1"/>
    <col min="11727" max="11727" width="17" bestFit="1" customWidth="1"/>
    <col min="11728" max="11728" width="20.33203125" bestFit="1" customWidth="1"/>
    <col min="11729" max="11729" width="17" bestFit="1" customWidth="1"/>
    <col min="11730" max="11730" width="20.33203125" bestFit="1" customWidth="1"/>
    <col min="11731" max="11731" width="17" bestFit="1" customWidth="1"/>
    <col min="11732" max="11732" width="20.33203125" bestFit="1" customWidth="1"/>
    <col min="11733" max="11733" width="17" bestFit="1" customWidth="1"/>
    <col min="11734" max="11734" width="20.33203125" bestFit="1" customWidth="1"/>
    <col min="11735" max="11735" width="17" bestFit="1" customWidth="1"/>
    <col min="11736" max="11736" width="20.33203125" bestFit="1" customWidth="1"/>
    <col min="11737" max="11737" width="17" bestFit="1" customWidth="1"/>
    <col min="11738" max="11738" width="20.33203125" bestFit="1" customWidth="1"/>
    <col min="11739" max="11739" width="17" bestFit="1" customWidth="1"/>
    <col min="11740" max="11740" width="20.33203125" bestFit="1" customWidth="1"/>
    <col min="11741" max="11741" width="17" bestFit="1" customWidth="1"/>
    <col min="11742" max="11742" width="20.33203125" bestFit="1" customWidth="1"/>
    <col min="11743" max="11743" width="17" bestFit="1" customWidth="1"/>
    <col min="11744" max="11744" width="20.33203125" bestFit="1" customWidth="1"/>
    <col min="11745" max="11745" width="17" bestFit="1" customWidth="1"/>
    <col min="11746" max="11746" width="20.33203125" bestFit="1" customWidth="1"/>
    <col min="11747" max="11747" width="17" bestFit="1" customWidth="1"/>
    <col min="11748" max="11748" width="20.33203125" bestFit="1" customWidth="1"/>
    <col min="11749" max="11749" width="17" bestFit="1" customWidth="1"/>
    <col min="11750" max="11750" width="20.33203125" bestFit="1" customWidth="1"/>
    <col min="11751" max="11751" width="17" bestFit="1" customWidth="1"/>
    <col min="11752" max="11752" width="20.33203125" bestFit="1" customWidth="1"/>
    <col min="11753" max="11753" width="17" bestFit="1" customWidth="1"/>
    <col min="11754" max="11754" width="20.33203125" bestFit="1" customWidth="1"/>
    <col min="11755" max="11755" width="17" bestFit="1" customWidth="1"/>
    <col min="11756" max="11756" width="20.33203125" bestFit="1" customWidth="1"/>
    <col min="11757" max="11757" width="17" bestFit="1" customWidth="1"/>
    <col min="11758" max="11758" width="20.33203125" bestFit="1" customWidth="1"/>
    <col min="11759" max="11759" width="17" bestFit="1" customWidth="1"/>
    <col min="11760" max="11760" width="20.33203125" bestFit="1" customWidth="1"/>
    <col min="11761" max="11761" width="17" bestFit="1" customWidth="1"/>
    <col min="11762" max="11762" width="20.33203125" bestFit="1" customWidth="1"/>
    <col min="11763" max="11763" width="17" bestFit="1" customWidth="1"/>
    <col min="11764" max="11764" width="20.33203125" bestFit="1" customWidth="1"/>
    <col min="11765" max="11765" width="17" bestFit="1" customWidth="1"/>
    <col min="11766" max="11766" width="20.33203125" bestFit="1" customWidth="1"/>
    <col min="11767" max="11767" width="17" bestFit="1" customWidth="1"/>
    <col min="11768" max="11768" width="20.33203125" bestFit="1" customWidth="1"/>
    <col min="11769" max="11769" width="17" bestFit="1" customWidth="1"/>
    <col min="11770" max="11770" width="20.33203125" bestFit="1" customWidth="1"/>
    <col min="11771" max="11771" width="17" bestFit="1" customWidth="1"/>
    <col min="11772" max="11772" width="20.33203125" bestFit="1" customWidth="1"/>
    <col min="11773" max="11773" width="17" bestFit="1" customWidth="1"/>
    <col min="11774" max="11774" width="20.33203125" bestFit="1" customWidth="1"/>
    <col min="11775" max="11775" width="17" bestFit="1" customWidth="1"/>
    <col min="11776" max="11776" width="20.33203125" bestFit="1" customWidth="1"/>
    <col min="11777" max="11777" width="17" bestFit="1" customWidth="1"/>
    <col min="11778" max="11778" width="20.33203125" bestFit="1" customWidth="1"/>
    <col min="11779" max="11779" width="17" bestFit="1" customWidth="1"/>
    <col min="11780" max="11780" width="20.33203125" bestFit="1" customWidth="1"/>
    <col min="11781" max="11781" width="17" bestFit="1" customWidth="1"/>
    <col min="11782" max="11782" width="20.33203125" bestFit="1" customWidth="1"/>
    <col min="11783" max="11783" width="17" bestFit="1" customWidth="1"/>
    <col min="11784" max="11784" width="20.33203125" bestFit="1" customWidth="1"/>
    <col min="11785" max="11785" width="17" bestFit="1" customWidth="1"/>
    <col min="11786" max="11786" width="20.33203125" bestFit="1" customWidth="1"/>
    <col min="11787" max="11787" width="17" bestFit="1" customWidth="1"/>
    <col min="11788" max="11788" width="20.33203125" bestFit="1" customWidth="1"/>
    <col min="11789" max="11789" width="17" bestFit="1" customWidth="1"/>
    <col min="11790" max="11790" width="20.33203125" bestFit="1" customWidth="1"/>
    <col min="11791" max="11791" width="17" bestFit="1" customWidth="1"/>
    <col min="11792" max="11792" width="20.33203125" bestFit="1" customWidth="1"/>
    <col min="11793" max="11793" width="17" bestFit="1" customWidth="1"/>
    <col min="11794" max="11794" width="20.33203125" bestFit="1" customWidth="1"/>
    <col min="11795" max="11795" width="17" bestFit="1" customWidth="1"/>
    <col min="11796" max="11796" width="20.33203125" bestFit="1" customWidth="1"/>
    <col min="11797" max="11797" width="17" bestFit="1" customWidth="1"/>
    <col min="11798" max="11798" width="20.33203125" bestFit="1" customWidth="1"/>
    <col min="11799" max="11799" width="17" bestFit="1" customWidth="1"/>
    <col min="11800" max="11800" width="20.33203125" bestFit="1" customWidth="1"/>
    <col min="11801" max="11801" width="17" bestFit="1" customWidth="1"/>
    <col min="11802" max="11802" width="20.33203125" bestFit="1" customWidth="1"/>
    <col min="11803" max="11803" width="17" bestFit="1" customWidth="1"/>
    <col min="11804" max="11804" width="20.33203125" bestFit="1" customWidth="1"/>
    <col min="11805" max="11805" width="17" bestFit="1" customWidth="1"/>
    <col min="11806" max="11806" width="20.33203125" bestFit="1" customWidth="1"/>
    <col min="11807" max="11807" width="17" bestFit="1" customWidth="1"/>
    <col min="11808" max="11808" width="20.33203125" bestFit="1" customWidth="1"/>
    <col min="11809" max="11809" width="17" bestFit="1" customWidth="1"/>
    <col min="11810" max="11810" width="20.33203125" bestFit="1" customWidth="1"/>
    <col min="11811" max="11811" width="17" bestFit="1" customWidth="1"/>
    <col min="11812" max="11812" width="20.33203125" bestFit="1" customWidth="1"/>
    <col min="11813" max="11813" width="17" bestFit="1" customWidth="1"/>
    <col min="11814" max="11814" width="20.33203125" bestFit="1" customWidth="1"/>
    <col min="11815" max="11815" width="17" bestFit="1" customWidth="1"/>
    <col min="11816" max="11816" width="20.33203125" bestFit="1" customWidth="1"/>
    <col min="11817" max="11817" width="17" bestFit="1" customWidth="1"/>
    <col min="11818" max="11818" width="20.33203125" bestFit="1" customWidth="1"/>
    <col min="11819" max="11819" width="17" bestFit="1" customWidth="1"/>
    <col min="11820" max="11820" width="20.33203125" bestFit="1" customWidth="1"/>
    <col min="11821" max="11821" width="17" bestFit="1" customWidth="1"/>
    <col min="11822" max="11822" width="20.33203125" bestFit="1" customWidth="1"/>
    <col min="11823" max="11823" width="17" bestFit="1" customWidth="1"/>
    <col min="11824" max="11824" width="20.33203125" bestFit="1" customWidth="1"/>
    <col min="11825" max="11825" width="17" bestFit="1" customWidth="1"/>
    <col min="11826" max="11826" width="20.33203125" bestFit="1" customWidth="1"/>
    <col min="11827" max="11827" width="17" bestFit="1" customWidth="1"/>
    <col min="11828" max="11828" width="20.33203125" bestFit="1" customWidth="1"/>
    <col min="11829" max="11829" width="17" bestFit="1" customWidth="1"/>
    <col min="11830" max="11830" width="20.33203125" bestFit="1" customWidth="1"/>
    <col min="11831" max="11831" width="17" bestFit="1" customWidth="1"/>
    <col min="11832" max="11832" width="20.33203125" bestFit="1" customWidth="1"/>
    <col min="11833" max="11833" width="17" bestFit="1" customWidth="1"/>
    <col min="11834" max="11834" width="20.33203125" bestFit="1" customWidth="1"/>
    <col min="11835" max="11835" width="17" bestFit="1" customWidth="1"/>
    <col min="11836" max="11836" width="20.33203125" bestFit="1" customWidth="1"/>
    <col min="11837" max="11837" width="17" bestFit="1" customWidth="1"/>
    <col min="11838" max="11838" width="20.33203125" bestFit="1" customWidth="1"/>
    <col min="11839" max="11839" width="17" bestFit="1" customWidth="1"/>
    <col min="11840" max="11840" width="20.33203125" bestFit="1" customWidth="1"/>
    <col min="11841" max="11841" width="17" bestFit="1" customWidth="1"/>
    <col min="11842" max="11842" width="20.33203125" bestFit="1" customWidth="1"/>
    <col min="11843" max="11843" width="17" bestFit="1" customWidth="1"/>
    <col min="11844" max="11844" width="20.33203125" bestFit="1" customWidth="1"/>
    <col min="11845" max="11845" width="17" bestFit="1" customWidth="1"/>
    <col min="11846" max="11846" width="20.33203125" bestFit="1" customWidth="1"/>
    <col min="11847" max="11847" width="17" bestFit="1" customWidth="1"/>
    <col min="11848" max="11848" width="20.33203125" bestFit="1" customWidth="1"/>
    <col min="11849" max="11849" width="17" bestFit="1" customWidth="1"/>
    <col min="11850" max="11850" width="20.33203125" bestFit="1" customWidth="1"/>
    <col min="11851" max="11851" width="17" bestFit="1" customWidth="1"/>
    <col min="11852" max="11852" width="20.33203125" bestFit="1" customWidth="1"/>
    <col min="11853" max="11853" width="17" bestFit="1" customWidth="1"/>
    <col min="11854" max="11854" width="20.33203125" bestFit="1" customWidth="1"/>
    <col min="11855" max="11855" width="17" bestFit="1" customWidth="1"/>
    <col min="11856" max="11856" width="20.33203125" bestFit="1" customWidth="1"/>
    <col min="11857" max="11857" width="17" bestFit="1" customWidth="1"/>
    <col min="11858" max="11858" width="20.33203125" bestFit="1" customWidth="1"/>
    <col min="11859" max="11859" width="17" bestFit="1" customWidth="1"/>
    <col min="11860" max="11860" width="20.33203125" bestFit="1" customWidth="1"/>
    <col min="11861" max="11861" width="17" bestFit="1" customWidth="1"/>
    <col min="11862" max="11862" width="20.33203125" bestFit="1" customWidth="1"/>
    <col min="11863" max="11863" width="17" bestFit="1" customWidth="1"/>
    <col min="11864" max="11864" width="20.33203125" bestFit="1" customWidth="1"/>
    <col min="11865" max="11865" width="17" bestFit="1" customWidth="1"/>
    <col min="11866" max="11866" width="20.33203125" bestFit="1" customWidth="1"/>
    <col min="11867" max="11867" width="17" bestFit="1" customWidth="1"/>
    <col min="11868" max="11868" width="20.33203125" bestFit="1" customWidth="1"/>
    <col min="11869" max="11869" width="17" bestFit="1" customWidth="1"/>
    <col min="11870" max="11870" width="20.33203125" bestFit="1" customWidth="1"/>
    <col min="11871" max="11871" width="17" bestFit="1" customWidth="1"/>
    <col min="11872" max="11872" width="20.33203125" bestFit="1" customWidth="1"/>
    <col min="11873" max="11873" width="17" bestFit="1" customWidth="1"/>
    <col min="11874" max="11874" width="20.33203125" bestFit="1" customWidth="1"/>
    <col min="11875" max="11875" width="17" bestFit="1" customWidth="1"/>
    <col min="11876" max="11876" width="20.33203125" bestFit="1" customWidth="1"/>
    <col min="11877" max="11877" width="17" bestFit="1" customWidth="1"/>
    <col min="11878" max="11878" width="20.33203125" bestFit="1" customWidth="1"/>
    <col min="11879" max="11879" width="17" bestFit="1" customWidth="1"/>
    <col min="11880" max="11880" width="20.33203125" bestFit="1" customWidth="1"/>
    <col min="11881" max="11881" width="17" bestFit="1" customWidth="1"/>
    <col min="11882" max="11882" width="20.33203125" bestFit="1" customWidth="1"/>
    <col min="11883" max="11883" width="17" bestFit="1" customWidth="1"/>
    <col min="11884" max="11884" width="20.33203125" bestFit="1" customWidth="1"/>
    <col min="11885" max="11885" width="17" bestFit="1" customWidth="1"/>
    <col min="11886" max="11886" width="20.33203125" bestFit="1" customWidth="1"/>
    <col min="11887" max="11887" width="17" bestFit="1" customWidth="1"/>
    <col min="11888" max="11888" width="20.33203125" bestFit="1" customWidth="1"/>
    <col min="11889" max="11889" width="17" bestFit="1" customWidth="1"/>
    <col min="11890" max="11890" width="20.33203125" bestFit="1" customWidth="1"/>
    <col min="11891" max="11891" width="17" bestFit="1" customWidth="1"/>
    <col min="11892" max="11892" width="20.33203125" bestFit="1" customWidth="1"/>
    <col min="11893" max="11893" width="17" bestFit="1" customWidth="1"/>
    <col min="11894" max="11894" width="20.33203125" bestFit="1" customWidth="1"/>
    <col min="11895" max="11895" width="17" bestFit="1" customWidth="1"/>
    <col min="11896" max="11896" width="20.33203125" bestFit="1" customWidth="1"/>
    <col min="11897" max="11897" width="17" bestFit="1" customWidth="1"/>
    <col min="11898" max="11898" width="20.33203125" bestFit="1" customWidth="1"/>
    <col min="11899" max="11899" width="17" bestFit="1" customWidth="1"/>
    <col min="11900" max="11900" width="20.33203125" bestFit="1" customWidth="1"/>
    <col min="11901" max="11901" width="17" bestFit="1" customWidth="1"/>
    <col min="11902" max="11902" width="20.33203125" bestFit="1" customWidth="1"/>
    <col min="11903" max="11903" width="17" bestFit="1" customWidth="1"/>
    <col min="11904" max="11904" width="20.33203125" bestFit="1" customWidth="1"/>
    <col min="11905" max="11905" width="17" bestFit="1" customWidth="1"/>
    <col min="11906" max="11906" width="20.33203125" bestFit="1" customWidth="1"/>
    <col min="11907" max="11907" width="17" bestFit="1" customWidth="1"/>
    <col min="11908" max="11908" width="20.33203125" bestFit="1" customWidth="1"/>
    <col min="11909" max="11909" width="17" bestFit="1" customWidth="1"/>
    <col min="11910" max="11910" width="20.33203125" bestFit="1" customWidth="1"/>
    <col min="11911" max="11911" width="17" bestFit="1" customWidth="1"/>
    <col min="11912" max="11912" width="20.33203125" bestFit="1" customWidth="1"/>
    <col min="11913" max="11913" width="17" bestFit="1" customWidth="1"/>
    <col min="11914" max="11914" width="20.33203125" bestFit="1" customWidth="1"/>
    <col min="11915" max="11915" width="17" bestFit="1" customWidth="1"/>
    <col min="11916" max="11916" width="20.33203125" bestFit="1" customWidth="1"/>
    <col min="11917" max="11917" width="17" bestFit="1" customWidth="1"/>
    <col min="11918" max="11918" width="20.33203125" bestFit="1" customWidth="1"/>
    <col min="11919" max="11919" width="17" bestFit="1" customWidth="1"/>
    <col min="11920" max="11920" width="20.33203125" bestFit="1" customWidth="1"/>
    <col min="11921" max="11921" width="17" bestFit="1" customWidth="1"/>
    <col min="11922" max="11922" width="20.33203125" bestFit="1" customWidth="1"/>
    <col min="11923" max="11923" width="17" bestFit="1" customWidth="1"/>
    <col min="11924" max="11924" width="20.33203125" bestFit="1" customWidth="1"/>
    <col min="11925" max="11925" width="17" bestFit="1" customWidth="1"/>
    <col min="11926" max="11926" width="20.33203125" bestFit="1" customWidth="1"/>
    <col min="11927" max="11927" width="17" bestFit="1" customWidth="1"/>
    <col min="11928" max="11928" width="20.33203125" bestFit="1" customWidth="1"/>
    <col min="11929" max="11929" width="17" bestFit="1" customWidth="1"/>
    <col min="11930" max="11930" width="20.33203125" bestFit="1" customWidth="1"/>
    <col min="11931" max="11931" width="17" bestFit="1" customWidth="1"/>
    <col min="11932" max="11932" width="20.33203125" bestFit="1" customWidth="1"/>
    <col min="11933" max="11933" width="17" bestFit="1" customWidth="1"/>
    <col min="11934" max="11934" width="20.33203125" bestFit="1" customWidth="1"/>
    <col min="11935" max="11935" width="17" bestFit="1" customWidth="1"/>
    <col min="11936" max="11936" width="20.33203125" bestFit="1" customWidth="1"/>
    <col min="11937" max="11937" width="17" bestFit="1" customWidth="1"/>
    <col min="11938" max="11938" width="20.33203125" bestFit="1" customWidth="1"/>
    <col min="11939" max="11939" width="17" bestFit="1" customWidth="1"/>
    <col min="11940" max="11940" width="20.33203125" bestFit="1" customWidth="1"/>
    <col min="11941" max="11941" width="17" bestFit="1" customWidth="1"/>
    <col min="11942" max="11942" width="20.33203125" bestFit="1" customWidth="1"/>
    <col min="11943" max="11943" width="17" bestFit="1" customWidth="1"/>
    <col min="11944" max="11944" width="20.33203125" bestFit="1" customWidth="1"/>
    <col min="11945" max="11945" width="17" bestFit="1" customWidth="1"/>
    <col min="11946" max="11946" width="20.33203125" bestFit="1" customWidth="1"/>
    <col min="11947" max="11947" width="17" bestFit="1" customWidth="1"/>
    <col min="11948" max="11948" width="20.33203125" bestFit="1" customWidth="1"/>
    <col min="11949" max="11949" width="17" bestFit="1" customWidth="1"/>
    <col min="11950" max="11950" width="20.33203125" bestFit="1" customWidth="1"/>
    <col min="11951" max="11951" width="17" bestFit="1" customWidth="1"/>
    <col min="11952" max="11952" width="20.33203125" bestFit="1" customWidth="1"/>
    <col min="11953" max="11953" width="17" bestFit="1" customWidth="1"/>
    <col min="11954" max="11954" width="20.33203125" bestFit="1" customWidth="1"/>
    <col min="11955" max="11955" width="17" bestFit="1" customWidth="1"/>
    <col min="11956" max="11956" width="20.33203125" bestFit="1" customWidth="1"/>
    <col min="11957" max="11957" width="17" bestFit="1" customWidth="1"/>
    <col min="11958" max="11958" width="20.33203125" bestFit="1" customWidth="1"/>
    <col min="11959" max="11959" width="17" bestFit="1" customWidth="1"/>
    <col min="11960" max="11960" width="20.33203125" bestFit="1" customWidth="1"/>
    <col min="11961" max="11961" width="17" bestFit="1" customWidth="1"/>
    <col min="11962" max="11962" width="20.33203125" bestFit="1" customWidth="1"/>
    <col min="11963" max="11963" width="17" bestFit="1" customWidth="1"/>
    <col min="11964" max="11964" width="20.33203125" bestFit="1" customWidth="1"/>
    <col min="11965" max="11965" width="17" bestFit="1" customWidth="1"/>
    <col min="11966" max="11966" width="20.33203125" bestFit="1" customWidth="1"/>
    <col min="11967" max="11967" width="17" bestFit="1" customWidth="1"/>
    <col min="11968" max="11968" width="20.33203125" bestFit="1" customWidth="1"/>
    <col min="11969" max="11969" width="17" bestFit="1" customWidth="1"/>
    <col min="11970" max="11970" width="20.33203125" bestFit="1" customWidth="1"/>
    <col min="11971" max="11971" width="17" bestFit="1" customWidth="1"/>
    <col min="11972" max="11972" width="20.33203125" bestFit="1" customWidth="1"/>
    <col min="11973" max="11973" width="28.88671875" bestFit="1" customWidth="1"/>
    <col min="11974" max="11974" width="31.6640625" bestFit="1" customWidth="1"/>
    <col min="11975" max="11975" width="31.109375" bestFit="1" customWidth="1"/>
    <col min="11976" max="11976" width="28.88671875" bestFit="1" customWidth="1"/>
    <col min="11977" max="11977" width="31.6640625" bestFit="1" customWidth="1"/>
    <col min="11978" max="11978" width="31.109375" bestFit="1" customWidth="1"/>
    <col min="11979" max="11979" width="28.88671875" bestFit="1" customWidth="1"/>
    <col min="11980" max="11980" width="31.6640625" bestFit="1" customWidth="1"/>
    <col min="11981" max="11981" width="31.109375" bestFit="1" customWidth="1"/>
    <col min="11982" max="11982" width="28.88671875" bestFit="1" customWidth="1"/>
    <col min="11983" max="11983" width="31.6640625" bestFit="1" customWidth="1"/>
    <col min="11984" max="11984" width="31.109375" bestFit="1" customWidth="1"/>
    <col min="11985" max="11985" width="28.88671875" bestFit="1" customWidth="1"/>
    <col min="11986" max="11986" width="31.6640625" bestFit="1" customWidth="1"/>
    <col min="11987" max="11987" width="31.109375" bestFit="1" customWidth="1"/>
    <col min="11988" max="11988" width="28.88671875" bestFit="1" customWidth="1"/>
    <col min="11989" max="11989" width="31.6640625" bestFit="1" customWidth="1"/>
    <col min="11990" max="11990" width="31.109375" bestFit="1" customWidth="1"/>
    <col min="11991" max="11991" width="28.88671875" bestFit="1" customWidth="1"/>
    <col min="11992" max="11992" width="31.6640625" bestFit="1" customWidth="1"/>
    <col min="11993" max="11993" width="31.109375" bestFit="1" customWidth="1"/>
    <col min="11994" max="11994" width="28.88671875" bestFit="1" customWidth="1"/>
    <col min="11995" max="11995" width="31.6640625" bestFit="1" customWidth="1"/>
    <col min="11996" max="11996" width="31.109375" bestFit="1" customWidth="1"/>
    <col min="11997" max="11997" width="28.88671875" bestFit="1" customWidth="1"/>
    <col min="11998" max="11998" width="31.6640625" bestFit="1" customWidth="1"/>
    <col min="11999" max="11999" width="31.109375" bestFit="1" customWidth="1"/>
    <col min="12000" max="12000" width="28.88671875" bestFit="1" customWidth="1"/>
    <col min="12001" max="12001" width="31.6640625" bestFit="1" customWidth="1"/>
    <col min="12002" max="12002" width="31.109375" bestFit="1" customWidth="1"/>
    <col min="12003" max="12003" width="28.88671875" bestFit="1" customWidth="1"/>
    <col min="12004" max="12004" width="31.6640625" bestFit="1" customWidth="1"/>
    <col min="12005" max="12005" width="31.109375" bestFit="1" customWidth="1"/>
    <col min="12006" max="12006" width="28.88671875" bestFit="1" customWidth="1"/>
    <col min="12007" max="12007" width="31.6640625" bestFit="1" customWidth="1"/>
    <col min="12008" max="12008" width="31.109375" bestFit="1" customWidth="1"/>
    <col min="12009" max="12009" width="28.88671875" bestFit="1" customWidth="1"/>
    <col min="12010" max="12010" width="31.6640625" bestFit="1" customWidth="1"/>
    <col min="12011" max="12011" width="31.109375" bestFit="1" customWidth="1"/>
    <col min="12012" max="12012" width="28.88671875" bestFit="1" customWidth="1"/>
    <col min="12013" max="12013" width="31.6640625" bestFit="1" customWidth="1"/>
    <col min="12014" max="12014" width="31.109375" bestFit="1" customWidth="1"/>
    <col min="12015" max="12015" width="28.88671875" bestFit="1" customWidth="1"/>
    <col min="12016" max="12016" width="31.6640625" bestFit="1" customWidth="1"/>
    <col min="12017" max="12017" width="31.109375" bestFit="1" customWidth="1"/>
    <col min="12018" max="12018" width="28.88671875" bestFit="1" customWidth="1"/>
    <col min="12019" max="12019" width="31.6640625" bestFit="1" customWidth="1"/>
    <col min="12020" max="12020" width="31.109375" bestFit="1" customWidth="1"/>
    <col min="12021" max="12021" width="28.88671875" bestFit="1" customWidth="1"/>
    <col min="12022" max="12022" width="31.6640625" bestFit="1" customWidth="1"/>
    <col min="12023" max="12023" width="31.109375" bestFit="1" customWidth="1"/>
    <col min="12024" max="12024" width="28.88671875" bestFit="1" customWidth="1"/>
    <col min="12025" max="12025" width="31.6640625" bestFit="1" customWidth="1"/>
    <col min="12026" max="12026" width="31.109375" bestFit="1" customWidth="1"/>
    <col min="12027" max="12027" width="28.88671875" bestFit="1" customWidth="1"/>
    <col min="12028" max="12028" width="31.6640625" bestFit="1" customWidth="1"/>
    <col min="12029" max="12029" width="31.109375" bestFit="1" customWidth="1"/>
    <col min="12030" max="12030" width="28.88671875" bestFit="1" customWidth="1"/>
    <col min="12031" max="12031" width="31.6640625" bestFit="1" customWidth="1"/>
    <col min="12032" max="12032" width="31.109375" bestFit="1" customWidth="1"/>
    <col min="12033" max="12033" width="28.88671875" bestFit="1" customWidth="1"/>
    <col min="12034" max="12034" width="31.6640625" bestFit="1" customWidth="1"/>
    <col min="12035" max="12035" width="31.109375" bestFit="1" customWidth="1"/>
    <col min="12036" max="12036" width="28.88671875" bestFit="1" customWidth="1"/>
    <col min="12037" max="12037" width="31.6640625" bestFit="1" customWidth="1"/>
    <col min="12038" max="12038" width="31.109375" bestFit="1" customWidth="1"/>
    <col min="12039" max="12039" width="28.88671875" bestFit="1" customWidth="1"/>
    <col min="12040" max="12040" width="31.6640625" bestFit="1" customWidth="1"/>
    <col min="12041" max="12041" width="31.109375" bestFit="1" customWidth="1"/>
    <col min="12042" max="12042" width="28.88671875" bestFit="1" customWidth="1"/>
    <col min="12043" max="12043" width="31.6640625" bestFit="1" customWidth="1"/>
    <col min="12044" max="12044" width="31.109375" bestFit="1" customWidth="1"/>
    <col min="12045" max="12045" width="28.88671875" bestFit="1" customWidth="1"/>
    <col min="12046" max="12046" width="31.6640625" bestFit="1" customWidth="1"/>
    <col min="12047" max="12047" width="31.109375" bestFit="1" customWidth="1"/>
    <col min="12048" max="12048" width="28.88671875" bestFit="1" customWidth="1"/>
    <col min="12049" max="12049" width="31.6640625" bestFit="1" customWidth="1"/>
    <col min="12050" max="12050" width="31.109375" bestFit="1" customWidth="1"/>
    <col min="12051" max="12051" width="28.88671875" bestFit="1" customWidth="1"/>
    <col min="12052" max="12052" width="31.6640625" bestFit="1" customWidth="1"/>
    <col min="12053" max="12053" width="31.109375" bestFit="1" customWidth="1"/>
    <col min="12054" max="12054" width="28.88671875" bestFit="1" customWidth="1"/>
    <col min="12055" max="12055" width="31.6640625" bestFit="1" customWidth="1"/>
    <col min="12056" max="12056" width="31.109375" bestFit="1" customWidth="1"/>
    <col min="12057" max="12057" width="28.88671875" bestFit="1" customWidth="1"/>
    <col min="12058" max="12058" width="31.6640625" bestFit="1" customWidth="1"/>
    <col min="12059" max="12059" width="31.109375" bestFit="1" customWidth="1"/>
    <col min="12060" max="12060" width="28.88671875" bestFit="1" customWidth="1"/>
    <col min="12061" max="12061" width="31.6640625" bestFit="1" customWidth="1"/>
    <col min="12062" max="12062" width="31.109375" bestFit="1" customWidth="1"/>
    <col min="12063" max="12063" width="28.88671875" bestFit="1" customWidth="1"/>
    <col min="12064" max="12064" width="31.6640625" bestFit="1" customWidth="1"/>
    <col min="12065" max="12065" width="31.109375" bestFit="1" customWidth="1"/>
    <col min="12066" max="12066" width="28.88671875" bestFit="1" customWidth="1"/>
    <col min="12067" max="12067" width="31.6640625" bestFit="1" customWidth="1"/>
    <col min="12068" max="12068" width="31.109375" bestFit="1" customWidth="1"/>
    <col min="12069" max="12069" width="28.88671875" bestFit="1" customWidth="1"/>
    <col min="12070" max="12070" width="31.6640625" bestFit="1" customWidth="1"/>
    <col min="12071" max="12071" width="31.109375" bestFit="1" customWidth="1"/>
    <col min="12072" max="12072" width="28.88671875" bestFit="1" customWidth="1"/>
    <col min="12073" max="12073" width="31.6640625" bestFit="1" customWidth="1"/>
    <col min="12074" max="12074" width="31.109375" bestFit="1" customWidth="1"/>
    <col min="12075" max="12075" width="28.88671875" bestFit="1" customWidth="1"/>
    <col min="12076" max="12076" width="31.6640625" bestFit="1" customWidth="1"/>
    <col min="12077" max="12077" width="31.109375" bestFit="1" customWidth="1"/>
    <col min="12078" max="12078" width="28.88671875" bestFit="1" customWidth="1"/>
    <col min="12079" max="12079" width="31.6640625" bestFit="1" customWidth="1"/>
    <col min="12080" max="12080" width="31.109375" bestFit="1" customWidth="1"/>
    <col min="12081" max="12081" width="28.88671875" bestFit="1" customWidth="1"/>
    <col min="12082" max="12082" width="31.6640625" bestFit="1" customWidth="1"/>
    <col min="12083" max="12083" width="31.109375" bestFit="1" customWidth="1"/>
    <col min="12084" max="12084" width="28.88671875" bestFit="1" customWidth="1"/>
    <col min="12085" max="12085" width="31.6640625" bestFit="1" customWidth="1"/>
    <col min="12086" max="12086" width="31.109375" bestFit="1" customWidth="1"/>
    <col min="12087" max="12087" width="28.88671875" bestFit="1" customWidth="1"/>
    <col min="12088" max="12088" width="31.6640625" bestFit="1" customWidth="1"/>
    <col min="12089" max="12089" width="31.109375" bestFit="1" customWidth="1"/>
    <col min="12090" max="12090" width="28.88671875" bestFit="1" customWidth="1"/>
    <col min="12091" max="12091" width="31.6640625" bestFit="1" customWidth="1"/>
    <col min="12092" max="12092" width="31.109375" bestFit="1" customWidth="1"/>
    <col min="12093" max="12093" width="28.88671875" bestFit="1" customWidth="1"/>
    <col min="12094" max="12094" width="31.6640625" bestFit="1" customWidth="1"/>
    <col min="12095" max="12095" width="31.109375" bestFit="1" customWidth="1"/>
    <col min="12096" max="12096" width="28.88671875" bestFit="1" customWidth="1"/>
    <col min="12097" max="12097" width="31.6640625" bestFit="1" customWidth="1"/>
    <col min="12098" max="12098" width="31.109375" bestFit="1" customWidth="1"/>
    <col min="12099" max="12099" width="28.88671875" bestFit="1" customWidth="1"/>
    <col min="12100" max="12100" width="31.6640625" bestFit="1" customWidth="1"/>
    <col min="12101" max="12101" width="31.109375" bestFit="1" customWidth="1"/>
    <col min="12102" max="12102" width="28.88671875" bestFit="1" customWidth="1"/>
    <col min="12103" max="12103" width="31.6640625" bestFit="1" customWidth="1"/>
    <col min="12104" max="12104" width="31.109375" bestFit="1" customWidth="1"/>
    <col min="12105" max="12105" width="28.88671875" bestFit="1" customWidth="1"/>
    <col min="12106" max="12106" width="31.6640625" bestFit="1" customWidth="1"/>
    <col min="12107" max="12107" width="31.109375" bestFit="1" customWidth="1"/>
    <col min="12108" max="12108" width="28.88671875" bestFit="1" customWidth="1"/>
    <col min="12109" max="12109" width="31.6640625" bestFit="1" customWidth="1"/>
    <col min="12110" max="12110" width="31.109375" bestFit="1" customWidth="1"/>
    <col min="12111" max="12111" width="28.88671875" bestFit="1" customWidth="1"/>
    <col min="12112" max="12112" width="31.6640625" bestFit="1" customWidth="1"/>
    <col min="12113" max="12113" width="31.109375" bestFit="1" customWidth="1"/>
    <col min="12114" max="12114" width="28.88671875" bestFit="1" customWidth="1"/>
    <col min="12115" max="12115" width="31.6640625" bestFit="1" customWidth="1"/>
    <col min="12116" max="12116" width="31.109375" bestFit="1" customWidth="1"/>
    <col min="12117" max="12117" width="28.88671875" bestFit="1" customWidth="1"/>
    <col min="12118" max="12118" width="31.6640625" bestFit="1" customWidth="1"/>
    <col min="12119" max="12119" width="31.109375" bestFit="1" customWidth="1"/>
    <col min="12120" max="12120" width="28.88671875" bestFit="1" customWidth="1"/>
    <col min="12121" max="12121" width="31.6640625" bestFit="1" customWidth="1"/>
    <col min="12122" max="12122" width="31.109375" bestFit="1" customWidth="1"/>
    <col min="12123" max="12123" width="28.88671875" bestFit="1" customWidth="1"/>
    <col min="12124" max="12124" width="31.6640625" bestFit="1" customWidth="1"/>
    <col min="12125" max="12125" width="31.109375" bestFit="1" customWidth="1"/>
    <col min="12126" max="12126" width="28.88671875" bestFit="1" customWidth="1"/>
    <col min="12127" max="12127" width="31.6640625" bestFit="1" customWidth="1"/>
    <col min="12128" max="12128" width="31.109375" bestFit="1" customWidth="1"/>
    <col min="12129" max="12129" width="28.88671875" bestFit="1" customWidth="1"/>
    <col min="12130" max="12130" width="31.6640625" bestFit="1" customWidth="1"/>
    <col min="12131" max="12131" width="31.109375" bestFit="1" customWidth="1"/>
    <col min="12132" max="12132" width="28.88671875" bestFit="1" customWidth="1"/>
    <col min="12133" max="12133" width="31.6640625" bestFit="1" customWidth="1"/>
    <col min="12134" max="12134" width="31.109375" bestFit="1" customWidth="1"/>
    <col min="12135" max="12135" width="28.88671875" bestFit="1" customWidth="1"/>
    <col min="12136" max="12136" width="31.6640625" bestFit="1" customWidth="1"/>
    <col min="12137" max="12137" width="31.109375" bestFit="1" customWidth="1"/>
    <col min="12138" max="12138" width="28.88671875" bestFit="1" customWidth="1"/>
    <col min="12139" max="12139" width="31.6640625" bestFit="1" customWidth="1"/>
    <col min="12140" max="12140" width="31.109375" bestFit="1" customWidth="1"/>
    <col min="12141" max="12141" width="28.88671875" bestFit="1" customWidth="1"/>
    <col min="12142" max="12142" width="31.6640625" bestFit="1" customWidth="1"/>
    <col min="12143" max="12143" width="31.109375" bestFit="1" customWidth="1"/>
    <col min="12144" max="12144" width="28.88671875" bestFit="1" customWidth="1"/>
    <col min="12145" max="12145" width="31.6640625" bestFit="1" customWidth="1"/>
    <col min="12146" max="12146" width="31.109375" bestFit="1" customWidth="1"/>
    <col min="12147" max="12147" width="28.88671875" bestFit="1" customWidth="1"/>
    <col min="12148" max="12148" width="31.6640625" bestFit="1" customWidth="1"/>
    <col min="12149" max="12149" width="31.109375" bestFit="1" customWidth="1"/>
    <col min="12150" max="12150" width="28.88671875" bestFit="1" customWidth="1"/>
    <col min="12151" max="12151" width="31.6640625" bestFit="1" customWidth="1"/>
    <col min="12152" max="12152" width="31.109375" bestFit="1" customWidth="1"/>
    <col min="12153" max="12153" width="28.88671875" bestFit="1" customWidth="1"/>
    <col min="12154" max="12154" width="31.6640625" bestFit="1" customWidth="1"/>
    <col min="12155" max="12155" width="31.109375" bestFit="1" customWidth="1"/>
    <col min="12156" max="12156" width="28.88671875" bestFit="1" customWidth="1"/>
    <col min="12157" max="12157" width="31.6640625" bestFit="1" customWidth="1"/>
    <col min="12158" max="12158" width="31.109375" bestFit="1" customWidth="1"/>
    <col min="12159" max="12159" width="28.88671875" bestFit="1" customWidth="1"/>
    <col min="12160" max="12160" width="31.6640625" bestFit="1" customWidth="1"/>
    <col min="12161" max="12161" width="31.109375" bestFit="1" customWidth="1"/>
    <col min="12162" max="12162" width="28.88671875" bestFit="1" customWidth="1"/>
    <col min="12163" max="12163" width="31.6640625" bestFit="1" customWidth="1"/>
    <col min="12164" max="12164" width="31.109375" bestFit="1" customWidth="1"/>
    <col min="12165" max="12165" width="28.88671875" bestFit="1" customWidth="1"/>
    <col min="12166" max="12166" width="31.6640625" bestFit="1" customWidth="1"/>
    <col min="12167" max="12167" width="31.109375" bestFit="1" customWidth="1"/>
    <col min="12168" max="12168" width="28.88671875" bestFit="1" customWidth="1"/>
    <col min="12169" max="12169" width="31.6640625" bestFit="1" customWidth="1"/>
    <col min="12170" max="12170" width="31.109375" bestFit="1" customWidth="1"/>
    <col min="12171" max="12171" width="28.88671875" bestFit="1" customWidth="1"/>
    <col min="12172" max="12172" width="31.6640625" bestFit="1" customWidth="1"/>
    <col min="12173" max="12173" width="31.109375" bestFit="1" customWidth="1"/>
    <col min="12174" max="12174" width="28.88671875" bestFit="1" customWidth="1"/>
    <col min="12175" max="12175" width="31.6640625" bestFit="1" customWidth="1"/>
    <col min="12176" max="12176" width="31.109375" bestFit="1" customWidth="1"/>
    <col min="12177" max="12177" width="28.88671875" bestFit="1" customWidth="1"/>
    <col min="12178" max="12178" width="31.6640625" bestFit="1" customWidth="1"/>
    <col min="12179" max="12179" width="31.109375" bestFit="1" customWidth="1"/>
    <col min="12180" max="12180" width="28.88671875" bestFit="1" customWidth="1"/>
    <col min="12181" max="12181" width="31.6640625" bestFit="1" customWidth="1"/>
    <col min="12182" max="12182" width="31.109375" bestFit="1" customWidth="1"/>
    <col min="12183" max="12183" width="28.88671875" bestFit="1" customWidth="1"/>
    <col min="12184" max="12184" width="31.6640625" bestFit="1" customWidth="1"/>
    <col min="12185" max="12185" width="31.109375" bestFit="1" customWidth="1"/>
    <col min="12186" max="12186" width="28.88671875" bestFit="1" customWidth="1"/>
    <col min="12187" max="12187" width="31.6640625" bestFit="1" customWidth="1"/>
    <col min="12188" max="12188" width="31.109375" bestFit="1" customWidth="1"/>
    <col min="12189" max="12189" width="28.88671875" bestFit="1" customWidth="1"/>
    <col min="12190" max="12190" width="31.6640625" bestFit="1" customWidth="1"/>
    <col min="12191" max="12191" width="31.109375" bestFit="1" customWidth="1"/>
    <col min="12192" max="12192" width="28.88671875" bestFit="1" customWidth="1"/>
    <col min="12193" max="12193" width="31.6640625" bestFit="1" customWidth="1"/>
    <col min="12194" max="12194" width="31.109375" bestFit="1" customWidth="1"/>
    <col min="12195" max="12195" width="28.88671875" bestFit="1" customWidth="1"/>
    <col min="12196" max="12196" width="31.6640625" bestFit="1" customWidth="1"/>
    <col min="12197" max="12197" width="31.109375" bestFit="1" customWidth="1"/>
    <col min="12198" max="12198" width="28.88671875" bestFit="1" customWidth="1"/>
    <col min="12199" max="12199" width="31.6640625" bestFit="1" customWidth="1"/>
    <col min="12200" max="12200" width="31.109375" bestFit="1" customWidth="1"/>
    <col min="12201" max="12201" width="28.88671875" bestFit="1" customWidth="1"/>
    <col min="12202" max="12202" width="31.6640625" bestFit="1" customWidth="1"/>
    <col min="12203" max="12203" width="31.109375" bestFit="1" customWidth="1"/>
    <col min="12204" max="12204" width="28.88671875" bestFit="1" customWidth="1"/>
    <col min="12205" max="12205" width="31.6640625" bestFit="1" customWidth="1"/>
    <col min="12206" max="12206" width="31.109375" bestFit="1" customWidth="1"/>
    <col min="12207" max="12207" width="28.88671875" bestFit="1" customWidth="1"/>
    <col min="12208" max="12208" width="31.6640625" bestFit="1" customWidth="1"/>
    <col min="12209" max="12209" width="31.109375" bestFit="1" customWidth="1"/>
    <col min="12210" max="12210" width="28.88671875" bestFit="1" customWidth="1"/>
    <col min="12211" max="12211" width="31.6640625" bestFit="1" customWidth="1"/>
    <col min="12212" max="12212" width="31.109375" bestFit="1" customWidth="1"/>
    <col min="12213" max="12213" width="28.88671875" bestFit="1" customWidth="1"/>
    <col min="12214" max="12214" width="31.6640625" bestFit="1" customWidth="1"/>
    <col min="12215" max="12215" width="31.109375" bestFit="1" customWidth="1"/>
    <col min="12216" max="12216" width="28.88671875" bestFit="1" customWidth="1"/>
    <col min="12217" max="12217" width="31.6640625" bestFit="1" customWidth="1"/>
    <col min="12218" max="12218" width="31.109375" bestFit="1" customWidth="1"/>
    <col min="12219" max="12219" width="28.88671875" bestFit="1" customWidth="1"/>
    <col min="12220" max="12220" width="31.6640625" bestFit="1" customWidth="1"/>
    <col min="12221" max="12221" width="31.109375" bestFit="1" customWidth="1"/>
    <col min="12222" max="12222" width="28.88671875" bestFit="1" customWidth="1"/>
    <col min="12223" max="12223" width="31.6640625" bestFit="1" customWidth="1"/>
    <col min="12224" max="12224" width="31.109375" bestFit="1" customWidth="1"/>
    <col min="12225" max="12225" width="28.88671875" bestFit="1" customWidth="1"/>
    <col min="12226" max="12226" width="31.6640625" bestFit="1" customWidth="1"/>
    <col min="12227" max="12227" width="31.109375" bestFit="1" customWidth="1"/>
    <col min="12228" max="12228" width="28.88671875" bestFit="1" customWidth="1"/>
    <col min="12229" max="12229" width="31.6640625" bestFit="1" customWidth="1"/>
    <col min="12230" max="12230" width="31.109375" bestFit="1" customWidth="1"/>
    <col min="12231" max="12231" width="28.88671875" bestFit="1" customWidth="1"/>
    <col min="12232" max="12232" width="31.6640625" bestFit="1" customWidth="1"/>
    <col min="12233" max="12233" width="31.109375" bestFit="1" customWidth="1"/>
    <col min="12234" max="12234" width="28.88671875" bestFit="1" customWidth="1"/>
    <col min="12235" max="12235" width="31.6640625" bestFit="1" customWidth="1"/>
    <col min="12236" max="12236" width="31.109375" bestFit="1" customWidth="1"/>
    <col min="12237" max="12237" width="28.88671875" bestFit="1" customWidth="1"/>
    <col min="12238" max="12238" width="31.6640625" bestFit="1" customWidth="1"/>
    <col min="12239" max="12239" width="31.109375" bestFit="1" customWidth="1"/>
    <col min="12240" max="12240" width="28.88671875" bestFit="1" customWidth="1"/>
    <col min="12241" max="12241" width="31.6640625" bestFit="1" customWidth="1"/>
    <col min="12242" max="12242" width="31.109375" bestFit="1" customWidth="1"/>
    <col min="12243" max="12243" width="28.88671875" bestFit="1" customWidth="1"/>
    <col min="12244" max="12244" width="31.6640625" bestFit="1" customWidth="1"/>
    <col min="12245" max="12245" width="31.109375" bestFit="1" customWidth="1"/>
    <col min="12246" max="12246" width="28.88671875" bestFit="1" customWidth="1"/>
    <col min="12247" max="12247" width="31.6640625" bestFit="1" customWidth="1"/>
    <col min="12248" max="12248" width="31.109375" bestFit="1" customWidth="1"/>
    <col min="12249" max="12249" width="28.88671875" bestFit="1" customWidth="1"/>
    <col min="12250" max="12250" width="31.6640625" bestFit="1" customWidth="1"/>
    <col min="12251" max="12251" width="31.109375" bestFit="1" customWidth="1"/>
    <col min="12252" max="12252" width="28.88671875" bestFit="1" customWidth="1"/>
    <col min="12253" max="12253" width="31.6640625" bestFit="1" customWidth="1"/>
    <col min="12254" max="12254" width="31.109375" bestFit="1" customWidth="1"/>
    <col min="12255" max="12255" width="28.88671875" bestFit="1" customWidth="1"/>
    <col min="12256" max="12256" width="31.6640625" bestFit="1" customWidth="1"/>
    <col min="12257" max="12257" width="31.109375" bestFit="1" customWidth="1"/>
    <col min="12258" max="12258" width="28.88671875" bestFit="1" customWidth="1"/>
    <col min="12259" max="12259" width="31.6640625" bestFit="1" customWidth="1"/>
    <col min="12260" max="12260" width="31.109375" bestFit="1" customWidth="1"/>
    <col min="12261" max="12261" width="28.88671875" bestFit="1" customWidth="1"/>
    <col min="12262" max="12262" width="31.6640625" bestFit="1" customWidth="1"/>
    <col min="12263" max="12263" width="31.109375" bestFit="1" customWidth="1"/>
    <col min="12264" max="12264" width="28.88671875" bestFit="1" customWidth="1"/>
    <col min="12265" max="12265" width="31.6640625" bestFit="1" customWidth="1"/>
    <col min="12266" max="12266" width="31.109375" bestFit="1" customWidth="1"/>
    <col min="12267" max="12267" width="28.88671875" bestFit="1" customWidth="1"/>
    <col min="12268" max="12268" width="31.6640625" bestFit="1" customWidth="1"/>
    <col min="12269" max="12269" width="31.109375" bestFit="1" customWidth="1"/>
    <col min="12270" max="12270" width="28.88671875" bestFit="1" customWidth="1"/>
    <col min="12271" max="12271" width="31.6640625" bestFit="1" customWidth="1"/>
    <col min="12272" max="12272" width="31.109375" bestFit="1" customWidth="1"/>
    <col min="12273" max="12273" width="28.88671875" bestFit="1" customWidth="1"/>
    <col min="12274" max="12274" width="31.6640625" bestFit="1" customWidth="1"/>
    <col min="12275" max="12275" width="31.109375" bestFit="1" customWidth="1"/>
    <col min="12276" max="12276" width="28.88671875" bestFit="1" customWidth="1"/>
    <col min="12277" max="12277" width="31.6640625" bestFit="1" customWidth="1"/>
    <col min="12278" max="12278" width="31.109375" bestFit="1" customWidth="1"/>
    <col min="12279" max="12279" width="28.88671875" bestFit="1" customWidth="1"/>
    <col min="12280" max="12280" width="31.6640625" bestFit="1" customWidth="1"/>
    <col min="12281" max="12281" width="31.109375" bestFit="1" customWidth="1"/>
    <col min="12282" max="12282" width="28.88671875" bestFit="1" customWidth="1"/>
    <col min="12283" max="12283" width="31.6640625" bestFit="1" customWidth="1"/>
    <col min="12284" max="12284" width="31.109375" bestFit="1" customWidth="1"/>
    <col min="12285" max="12285" width="28.88671875" bestFit="1" customWidth="1"/>
    <col min="12286" max="12286" width="31.6640625" bestFit="1" customWidth="1"/>
    <col min="12287" max="12287" width="31.109375" bestFit="1" customWidth="1"/>
    <col min="12288" max="12288" width="28.88671875" bestFit="1" customWidth="1"/>
    <col min="12289" max="12289" width="31.6640625" bestFit="1" customWidth="1"/>
    <col min="12290" max="12290" width="31.109375" bestFit="1" customWidth="1"/>
    <col min="12291" max="12291" width="28.88671875" bestFit="1" customWidth="1"/>
    <col min="12292" max="12292" width="31.6640625" bestFit="1" customWidth="1"/>
    <col min="12293" max="12293" width="31.109375" bestFit="1" customWidth="1"/>
    <col min="12294" max="12294" width="28.88671875" bestFit="1" customWidth="1"/>
    <col min="12295" max="12295" width="31.6640625" bestFit="1" customWidth="1"/>
    <col min="12296" max="12296" width="31.109375" bestFit="1" customWidth="1"/>
    <col min="12297" max="12297" width="28.88671875" bestFit="1" customWidth="1"/>
    <col min="12298" max="12298" width="31.6640625" bestFit="1" customWidth="1"/>
    <col min="12299" max="12299" width="31.109375" bestFit="1" customWidth="1"/>
    <col min="12300" max="12300" width="28.88671875" bestFit="1" customWidth="1"/>
    <col min="12301" max="12301" width="31.6640625" bestFit="1" customWidth="1"/>
    <col min="12302" max="12302" width="31.109375" bestFit="1" customWidth="1"/>
    <col min="12303" max="12303" width="28.88671875" bestFit="1" customWidth="1"/>
    <col min="12304" max="12304" width="31.6640625" bestFit="1" customWidth="1"/>
    <col min="12305" max="12305" width="31.109375" bestFit="1" customWidth="1"/>
    <col min="12306" max="12306" width="28.88671875" bestFit="1" customWidth="1"/>
    <col min="12307" max="12307" width="31.6640625" bestFit="1" customWidth="1"/>
    <col min="12308" max="12308" width="31.109375" bestFit="1" customWidth="1"/>
    <col min="12309" max="12309" width="28.88671875" bestFit="1" customWidth="1"/>
    <col min="12310" max="12310" width="31.6640625" bestFit="1" customWidth="1"/>
    <col min="12311" max="12311" width="31.109375" bestFit="1" customWidth="1"/>
    <col min="12312" max="12312" width="28.88671875" bestFit="1" customWidth="1"/>
    <col min="12313" max="12313" width="31.6640625" bestFit="1" customWidth="1"/>
    <col min="12314" max="12314" width="31.109375" bestFit="1" customWidth="1"/>
    <col min="12315" max="12315" width="28.88671875" bestFit="1" customWidth="1"/>
    <col min="12316" max="12316" width="31.6640625" bestFit="1" customWidth="1"/>
    <col min="12317" max="12317" width="31.109375" bestFit="1" customWidth="1"/>
    <col min="12318" max="12318" width="28.88671875" bestFit="1" customWidth="1"/>
    <col min="12319" max="12319" width="31.6640625" bestFit="1" customWidth="1"/>
    <col min="12320" max="12320" width="31.109375" bestFit="1" customWidth="1"/>
    <col min="12321" max="12321" width="28.88671875" bestFit="1" customWidth="1"/>
    <col min="12322" max="12322" width="31.6640625" bestFit="1" customWidth="1"/>
    <col min="12323" max="12323" width="31.109375" bestFit="1" customWidth="1"/>
    <col min="12324" max="12324" width="28.88671875" bestFit="1" customWidth="1"/>
    <col min="12325" max="12325" width="31.6640625" bestFit="1" customWidth="1"/>
    <col min="12326" max="12326" width="31.109375" bestFit="1" customWidth="1"/>
    <col min="12327" max="12327" width="28.88671875" bestFit="1" customWidth="1"/>
    <col min="12328" max="12328" width="31.6640625" bestFit="1" customWidth="1"/>
    <col min="12329" max="12329" width="31.109375" bestFit="1" customWidth="1"/>
    <col min="12330" max="12330" width="28.88671875" bestFit="1" customWidth="1"/>
    <col min="12331" max="12331" width="31.6640625" bestFit="1" customWidth="1"/>
    <col min="12332" max="12332" width="31.109375" bestFit="1" customWidth="1"/>
    <col min="12333" max="12333" width="28.88671875" bestFit="1" customWidth="1"/>
    <col min="12334" max="12334" width="31.6640625" bestFit="1" customWidth="1"/>
    <col min="12335" max="12335" width="31.109375" bestFit="1" customWidth="1"/>
    <col min="12336" max="12336" width="28.88671875" bestFit="1" customWidth="1"/>
    <col min="12337" max="12337" width="31.6640625" bestFit="1" customWidth="1"/>
    <col min="12338" max="12338" width="31.109375" bestFit="1" customWidth="1"/>
    <col min="12339" max="12339" width="28.88671875" bestFit="1" customWidth="1"/>
    <col min="12340" max="12340" width="31.6640625" bestFit="1" customWidth="1"/>
    <col min="12341" max="12341" width="31.109375" bestFit="1" customWidth="1"/>
    <col min="12342" max="12342" width="28.88671875" bestFit="1" customWidth="1"/>
    <col min="12343" max="12343" width="31.6640625" bestFit="1" customWidth="1"/>
    <col min="12344" max="12344" width="31.109375" bestFit="1" customWidth="1"/>
    <col min="12345" max="12345" width="28.88671875" bestFit="1" customWidth="1"/>
    <col min="12346" max="12346" width="31.6640625" bestFit="1" customWidth="1"/>
    <col min="12347" max="12347" width="31.109375" bestFit="1" customWidth="1"/>
    <col min="12348" max="12348" width="28.88671875" bestFit="1" customWidth="1"/>
    <col min="12349" max="12349" width="31.6640625" bestFit="1" customWidth="1"/>
    <col min="12350" max="12350" width="31.109375" bestFit="1" customWidth="1"/>
    <col min="12351" max="12351" width="28.88671875" bestFit="1" customWidth="1"/>
    <col min="12352" max="12352" width="31.6640625" bestFit="1" customWidth="1"/>
    <col min="12353" max="12353" width="31.109375" bestFit="1" customWidth="1"/>
    <col min="12354" max="12354" width="28.88671875" bestFit="1" customWidth="1"/>
    <col min="12355" max="12355" width="31.6640625" bestFit="1" customWidth="1"/>
    <col min="12356" max="12356" width="31.109375" bestFit="1" customWidth="1"/>
    <col min="12357" max="12357" width="28.88671875" bestFit="1" customWidth="1"/>
    <col min="12358" max="12358" width="31.6640625" bestFit="1" customWidth="1"/>
    <col min="12359" max="12359" width="31.109375" bestFit="1" customWidth="1"/>
    <col min="12360" max="12360" width="28.88671875" bestFit="1" customWidth="1"/>
    <col min="12361" max="12361" width="31.6640625" bestFit="1" customWidth="1"/>
    <col min="12362" max="12362" width="31.109375" bestFit="1" customWidth="1"/>
    <col min="12363" max="12363" width="28.88671875" bestFit="1" customWidth="1"/>
    <col min="12364" max="12364" width="31.6640625" bestFit="1" customWidth="1"/>
    <col min="12365" max="12365" width="31.109375" bestFit="1" customWidth="1"/>
    <col min="12366" max="12366" width="28.88671875" bestFit="1" customWidth="1"/>
    <col min="12367" max="12367" width="31.6640625" bestFit="1" customWidth="1"/>
    <col min="12368" max="12368" width="31.109375" bestFit="1" customWidth="1"/>
    <col min="12369" max="12369" width="28.88671875" bestFit="1" customWidth="1"/>
    <col min="12370" max="12370" width="31.6640625" bestFit="1" customWidth="1"/>
    <col min="12371" max="12371" width="31.109375" bestFit="1" customWidth="1"/>
    <col min="12372" max="12372" width="28.88671875" bestFit="1" customWidth="1"/>
    <col min="12373" max="12373" width="31.6640625" bestFit="1" customWidth="1"/>
    <col min="12374" max="12374" width="31.109375" bestFit="1" customWidth="1"/>
    <col min="12375" max="12375" width="28.88671875" bestFit="1" customWidth="1"/>
    <col min="12376" max="12376" width="31.6640625" bestFit="1" customWidth="1"/>
    <col min="12377" max="12377" width="31.109375" bestFit="1" customWidth="1"/>
    <col min="12378" max="12378" width="28.88671875" bestFit="1" customWidth="1"/>
    <col min="12379" max="12379" width="31.6640625" bestFit="1" customWidth="1"/>
    <col min="12380" max="12380" width="31.109375" bestFit="1" customWidth="1"/>
    <col min="12381" max="12381" width="28.88671875" bestFit="1" customWidth="1"/>
    <col min="12382" max="12382" width="31.6640625" bestFit="1" customWidth="1"/>
    <col min="12383" max="12383" width="31.109375" bestFit="1" customWidth="1"/>
    <col min="12384" max="12384" width="28.88671875" bestFit="1" customWidth="1"/>
    <col min="12385" max="12385" width="31.6640625" bestFit="1" customWidth="1"/>
    <col min="12386" max="12386" width="31.109375" bestFit="1" customWidth="1"/>
    <col min="12387" max="12387" width="28.88671875" bestFit="1" customWidth="1"/>
    <col min="12388" max="12388" width="31.6640625" bestFit="1" customWidth="1"/>
    <col min="12389" max="12389" width="31.109375" bestFit="1" customWidth="1"/>
    <col min="12390" max="12390" width="28.88671875" bestFit="1" customWidth="1"/>
    <col min="12391" max="12391" width="31.6640625" bestFit="1" customWidth="1"/>
    <col min="12392" max="12392" width="31.109375" bestFit="1" customWidth="1"/>
    <col min="12393" max="12393" width="28.88671875" bestFit="1" customWidth="1"/>
    <col min="12394" max="12394" width="31.6640625" bestFit="1" customWidth="1"/>
    <col min="12395" max="12395" width="31.109375" bestFit="1" customWidth="1"/>
    <col min="12396" max="12396" width="28.88671875" bestFit="1" customWidth="1"/>
    <col min="12397" max="12397" width="31.6640625" bestFit="1" customWidth="1"/>
    <col min="12398" max="12398" width="31.109375" bestFit="1" customWidth="1"/>
    <col min="12399" max="12399" width="28.88671875" bestFit="1" customWidth="1"/>
    <col min="12400" max="12400" width="31.6640625" bestFit="1" customWidth="1"/>
    <col min="12401" max="12401" width="31.109375" bestFit="1" customWidth="1"/>
    <col min="12402" max="12402" width="28.88671875" bestFit="1" customWidth="1"/>
    <col min="12403" max="12403" width="31.6640625" bestFit="1" customWidth="1"/>
    <col min="12404" max="12404" width="31.109375" bestFit="1" customWidth="1"/>
    <col min="12405" max="12405" width="28.88671875" bestFit="1" customWidth="1"/>
    <col min="12406" max="12406" width="31.6640625" bestFit="1" customWidth="1"/>
    <col min="12407" max="12407" width="31.109375" bestFit="1" customWidth="1"/>
    <col min="12408" max="12408" width="28.88671875" bestFit="1" customWidth="1"/>
    <col min="12409" max="12409" width="31.6640625" bestFit="1" customWidth="1"/>
    <col min="12410" max="12410" width="31.109375" bestFit="1" customWidth="1"/>
    <col min="12411" max="12411" width="28.88671875" bestFit="1" customWidth="1"/>
    <col min="12412" max="12412" width="31.6640625" bestFit="1" customWidth="1"/>
    <col min="12413" max="12413" width="31.109375" bestFit="1" customWidth="1"/>
    <col min="12414" max="12414" width="28.88671875" bestFit="1" customWidth="1"/>
    <col min="12415" max="12415" width="31.6640625" bestFit="1" customWidth="1"/>
    <col min="12416" max="12416" width="31.109375" bestFit="1" customWidth="1"/>
    <col min="12417" max="12417" width="28.88671875" bestFit="1" customWidth="1"/>
    <col min="12418" max="12418" width="31.6640625" bestFit="1" customWidth="1"/>
    <col min="12419" max="12419" width="31.109375" bestFit="1" customWidth="1"/>
    <col min="12420" max="12420" width="28.88671875" bestFit="1" customWidth="1"/>
    <col min="12421" max="12421" width="31.6640625" bestFit="1" customWidth="1"/>
    <col min="12422" max="12422" width="31.109375" bestFit="1" customWidth="1"/>
    <col min="12423" max="12423" width="28.88671875" bestFit="1" customWidth="1"/>
    <col min="12424" max="12424" width="31.6640625" bestFit="1" customWidth="1"/>
    <col min="12425" max="12425" width="31.109375" bestFit="1" customWidth="1"/>
    <col min="12426" max="12426" width="28.88671875" bestFit="1" customWidth="1"/>
    <col min="12427" max="12427" width="31.6640625" bestFit="1" customWidth="1"/>
    <col min="12428" max="12428" width="31.109375" bestFit="1" customWidth="1"/>
    <col min="12429" max="12429" width="28.88671875" bestFit="1" customWidth="1"/>
    <col min="12430" max="12430" width="31.6640625" bestFit="1" customWidth="1"/>
    <col min="12431" max="12431" width="31.109375" bestFit="1" customWidth="1"/>
    <col min="12432" max="12432" width="28.88671875" bestFit="1" customWidth="1"/>
    <col min="12433" max="12433" width="31.6640625" bestFit="1" customWidth="1"/>
    <col min="12434" max="12434" width="31.109375" bestFit="1" customWidth="1"/>
    <col min="12435" max="12435" width="28.88671875" bestFit="1" customWidth="1"/>
    <col min="12436" max="12436" width="31.6640625" bestFit="1" customWidth="1"/>
    <col min="12437" max="12437" width="31.109375" bestFit="1" customWidth="1"/>
    <col min="12438" max="12438" width="28.88671875" bestFit="1" customWidth="1"/>
    <col min="12439" max="12439" width="31.6640625" bestFit="1" customWidth="1"/>
    <col min="12440" max="12440" width="31.109375" bestFit="1" customWidth="1"/>
    <col min="12441" max="12441" width="28.88671875" bestFit="1" customWidth="1"/>
    <col min="12442" max="12442" width="31.6640625" bestFit="1" customWidth="1"/>
    <col min="12443" max="12443" width="31.109375" bestFit="1" customWidth="1"/>
    <col min="12444" max="12444" width="28.88671875" bestFit="1" customWidth="1"/>
    <col min="12445" max="12445" width="31.6640625" bestFit="1" customWidth="1"/>
    <col min="12446" max="12446" width="31.109375" bestFit="1" customWidth="1"/>
    <col min="12447" max="12447" width="28.88671875" bestFit="1" customWidth="1"/>
    <col min="12448" max="12448" width="31.6640625" bestFit="1" customWidth="1"/>
    <col min="12449" max="12449" width="31.109375" bestFit="1" customWidth="1"/>
    <col min="12450" max="12450" width="28.88671875" bestFit="1" customWidth="1"/>
    <col min="12451" max="12451" width="31.6640625" bestFit="1" customWidth="1"/>
    <col min="12452" max="12452" width="31.109375" bestFit="1" customWidth="1"/>
    <col min="12453" max="12453" width="28.88671875" bestFit="1" customWidth="1"/>
    <col min="12454" max="12454" width="31.6640625" bestFit="1" customWidth="1"/>
    <col min="12455" max="12455" width="31.109375" bestFit="1" customWidth="1"/>
    <col min="12456" max="12456" width="28.88671875" bestFit="1" customWidth="1"/>
    <col min="12457" max="12457" width="31.6640625" bestFit="1" customWidth="1"/>
    <col min="12458" max="12458" width="31.109375" bestFit="1" customWidth="1"/>
    <col min="12459" max="12459" width="28.88671875" bestFit="1" customWidth="1"/>
    <col min="12460" max="12460" width="31.6640625" bestFit="1" customWidth="1"/>
    <col min="12461" max="12461" width="31.109375" bestFit="1" customWidth="1"/>
    <col min="12462" max="12462" width="28.88671875" bestFit="1" customWidth="1"/>
    <col min="12463" max="12463" width="31.6640625" bestFit="1" customWidth="1"/>
    <col min="12464" max="12464" width="31.109375" bestFit="1" customWidth="1"/>
    <col min="12465" max="12465" width="28.88671875" bestFit="1" customWidth="1"/>
    <col min="12466" max="12466" width="31.6640625" bestFit="1" customWidth="1"/>
    <col min="12467" max="12467" width="31.109375" bestFit="1" customWidth="1"/>
    <col min="12468" max="12468" width="28.88671875" bestFit="1" customWidth="1"/>
    <col min="12469" max="12469" width="31.6640625" bestFit="1" customWidth="1"/>
    <col min="12470" max="12470" width="31.109375" bestFit="1" customWidth="1"/>
    <col min="12471" max="12471" width="28.88671875" bestFit="1" customWidth="1"/>
    <col min="12472" max="12472" width="31.6640625" bestFit="1" customWidth="1"/>
    <col min="12473" max="12473" width="31.109375" bestFit="1" customWidth="1"/>
    <col min="12474" max="12474" width="28.88671875" bestFit="1" customWidth="1"/>
    <col min="12475" max="12475" width="31.6640625" bestFit="1" customWidth="1"/>
    <col min="12476" max="12476" width="31.109375" bestFit="1" customWidth="1"/>
    <col min="12477" max="12477" width="28.88671875" bestFit="1" customWidth="1"/>
    <col min="12478" max="12478" width="31.6640625" bestFit="1" customWidth="1"/>
    <col min="12479" max="12479" width="31.109375" bestFit="1" customWidth="1"/>
    <col min="12480" max="12480" width="28.88671875" bestFit="1" customWidth="1"/>
    <col min="12481" max="12481" width="31.6640625" bestFit="1" customWidth="1"/>
    <col min="12482" max="12482" width="31.109375" bestFit="1" customWidth="1"/>
    <col min="12483" max="12483" width="28.88671875" bestFit="1" customWidth="1"/>
    <col min="12484" max="12484" width="31.6640625" bestFit="1" customWidth="1"/>
    <col min="12485" max="12485" width="31.109375" bestFit="1" customWidth="1"/>
    <col min="12486" max="12486" width="28.88671875" bestFit="1" customWidth="1"/>
    <col min="12487" max="12487" width="31.6640625" bestFit="1" customWidth="1"/>
    <col min="12488" max="12488" width="31.109375" bestFit="1" customWidth="1"/>
    <col min="12489" max="12489" width="28.88671875" bestFit="1" customWidth="1"/>
    <col min="12490" max="12490" width="31.6640625" bestFit="1" customWidth="1"/>
    <col min="12491" max="12491" width="31.109375" bestFit="1" customWidth="1"/>
    <col min="12492" max="12492" width="28.88671875" bestFit="1" customWidth="1"/>
    <col min="12493" max="12493" width="31.6640625" bestFit="1" customWidth="1"/>
    <col min="12494" max="12494" width="31.109375" bestFit="1" customWidth="1"/>
    <col min="12495" max="12495" width="28.88671875" bestFit="1" customWidth="1"/>
    <col min="12496" max="12496" width="31.6640625" bestFit="1" customWidth="1"/>
    <col min="12497" max="12497" width="31.109375" bestFit="1" customWidth="1"/>
    <col min="12498" max="12498" width="28.88671875" bestFit="1" customWidth="1"/>
    <col min="12499" max="12499" width="31.6640625" bestFit="1" customWidth="1"/>
    <col min="12500" max="12500" width="31.109375" bestFit="1" customWidth="1"/>
    <col min="12501" max="12501" width="28.88671875" bestFit="1" customWidth="1"/>
    <col min="12502" max="12502" width="31.6640625" bestFit="1" customWidth="1"/>
    <col min="12503" max="12503" width="31.109375" bestFit="1" customWidth="1"/>
    <col min="12504" max="12504" width="28.88671875" bestFit="1" customWidth="1"/>
    <col min="12505" max="12505" width="31.6640625" bestFit="1" customWidth="1"/>
    <col min="12506" max="12506" width="31.109375" bestFit="1" customWidth="1"/>
    <col min="12507" max="12507" width="28.88671875" bestFit="1" customWidth="1"/>
    <col min="12508" max="12508" width="31.6640625" bestFit="1" customWidth="1"/>
    <col min="12509" max="12509" width="31.109375" bestFit="1" customWidth="1"/>
    <col min="12510" max="12510" width="28.88671875" bestFit="1" customWidth="1"/>
    <col min="12511" max="12511" width="31.6640625" bestFit="1" customWidth="1"/>
    <col min="12512" max="12512" width="31.109375" bestFit="1" customWidth="1"/>
    <col min="12513" max="12513" width="28.88671875" bestFit="1" customWidth="1"/>
    <col min="12514" max="12514" width="31.6640625" bestFit="1" customWidth="1"/>
    <col min="12515" max="12515" width="31.109375" bestFit="1" customWidth="1"/>
    <col min="12516" max="12516" width="28.88671875" bestFit="1" customWidth="1"/>
    <col min="12517" max="12517" width="31.6640625" bestFit="1" customWidth="1"/>
    <col min="12518" max="12518" width="31.109375" bestFit="1" customWidth="1"/>
    <col min="12519" max="12519" width="28.88671875" bestFit="1" customWidth="1"/>
    <col min="12520" max="12520" width="31.6640625" bestFit="1" customWidth="1"/>
    <col min="12521" max="12521" width="31.109375" bestFit="1" customWidth="1"/>
    <col min="12522" max="12522" width="28.88671875" bestFit="1" customWidth="1"/>
    <col min="12523" max="12523" width="31.6640625" bestFit="1" customWidth="1"/>
    <col min="12524" max="12524" width="31.109375" bestFit="1" customWidth="1"/>
    <col min="12525" max="12525" width="28.88671875" bestFit="1" customWidth="1"/>
    <col min="12526" max="12526" width="31.6640625" bestFit="1" customWidth="1"/>
    <col min="12527" max="12527" width="31.109375" bestFit="1" customWidth="1"/>
    <col min="12528" max="12528" width="28.88671875" bestFit="1" customWidth="1"/>
    <col min="12529" max="12529" width="31.6640625" bestFit="1" customWidth="1"/>
    <col min="12530" max="12530" width="31.109375" bestFit="1" customWidth="1"/>
    <col min="12531" max="12531" width="28.88671875" bestFit="1" customWidth="1"/>
    <col min="12532" max="12532" width="31.6640625" bestFit="1" customWidth="1"/>
    <col min="12533" max="12533" width="31.109375" bestFit="1" customWidth="1"/>
    <col min="12534" max="12534" width="28.88671875" bestFit="1" customWidth="1"/>
    <col min="12535" max="12535" width="31.6640625" bestFit="1" customWidth="1"/>
    <col min="12536" max="12536" width="31.109375" bestFit="1" customWidth="1"/>
    <col min="12537" max="12537" width="28.88671875" bestFit="1" customWidth="1"/>
    <col min="12538" max="12538" width="31.6640625" bestFit="1" customWidth="1"/>
    <col min="12539" max="12539" width="31.109375" bestFit="1" customWidth="1"/>
    <col min="12540" max="12540" width="28.88671875" bestFit="1" customWidth="1"/>
    <col min="12541" max="12541" width="31.6640625" bestFit="1" customWidth="1"/>
    <col min="12542" max="12542" width="31.109375" bestFit="1" customWidth="1"/>
    <col min="12543" max="12543" width="28.88671875" bestFit="1" customWidth="1"/>
    <col min="12544" max="12544" width="31.6640625" bestFit="1" customWidth="1"/>
    <col min="12545" max="12545" width="31.109375" bestFit="1" customWidth="1"/>
    <col min="12546" max="12546" width="28.88671875" bestFit="1" customWidth="1"/>
    <col min="12547" max="12547" width="31.6640625" bestFit="1" customWidth="1"/>
    <col min="12548" max="12548" width="31.109375" bestFit="1" customWidth="1"/>
    <col min="12549" max="12549" width="28.88671875" bestFit="1" customWidth="1"/>
    <col min="12550" max="12550" width="31.6640625" bestFit="1" customWidth="1"/>
    <col min="12551" max="12551" width="31.109375" bestFit="1" customWidth="1"/>
    <col min="12552" max="12552" width="28.88671875" bestFit="1" customWidth="1"/>
    <col min="12553" max="12553" width="31.6640625" bestFit="1" customWidth="1"/>
    <col min="12554" max="12554" width="31.109375" bestFit="1" customWidth="1"/>
    <col min="12555" max="12555" width="28.88671875" bestFit="1" customWidth="1"/>
    <col min="12556" max="12556" width="31.6640625" bestFit="1" customWidth="1"/>
    <col min="12557" max="12557" width="31.109375" bestFit="1" customWidth="1"/>
    <col min="12558" max="12558" width="28.88671875" bestFit="1" customWidth="1"/>
    <col min="12559" max="12559" width="31.6640625" bestFit="1" customWidth="1"/>
    <col min="12560" max="12560" width="31.109375" bestFit="1" customWidth="1"/>
    <col min="12561" max="12561" width="28.88671875" bestFit="1" customWidth="1"/>
    <col min="12562" max="12562" width="31.6640625" bestFit="1" customWidth="1"/>
    <col min="12563" max="12563" width="31.109375" bestFit="1" customWidth="1"/>
    <col min="12564" max="12564" width="28.88671875" bestFit="1" customWidth="1"/>
    <col min="12565" max="12565" width="31.6640625" bestFit="1" customWidth="1"/>
    <col min="12566" max="12566" width="31.109375" bestFit="1" customWidth="1"/>
    <col min="12567" max="12567" width="28.88671875" bestFit="1" customWidth="1"/>
    <col min="12568" max="12568" width="31.6640625" bestFit="1" customWidth="1"/>
    <col min="12569" max="12569" width="31.109375" bestFit="1" customWidth="1"/>
    <col min="12570" max="12570" width="28.88671875" bestFit="1" customWidth="1"/>
    <col min="12571" max="12571" width="31.6640625" bestFit="1" customWidth="1"/>
    <col min="12572" max="12572" width="31.109375" bestFit="1" customWidth="1"/>
    <col min="12573" max="12573" width="28.88671875" bestFit="1" customWidth="1"/>
    <col min="12574" max="12574" width="31.6640625" bestFit="1" customWidth="1"/>
    <col min="12575" max="12575" width="31.109375" bestFit="1" customWidth="1"/>
    <col min="12576" max="12576" width="28.88671875" bestFit="1" customWidth="1"/>
    <col min="12577" max="12577" width="31.6640625" bestFit="1" customWidth="1"/>
    <col min="12578" max="12578" width="31.109375" bestFit="1" customWidth="1"/>
    <col min="12579" max="12579" width="28.88671875" bestFit="1" customWidth="1"/>
    <col min="12580" max="12580" width="31.6640625" bestFit="1" customWidth="1"/>
    <col min="12581" max="12581" width="31.109375" bestFit="1" customWidth="1"/>
    <col min="12582" max="12582" width="28.88671875" bestFit="1" customWidth="1"/>
    <col min="12583" max="12583" width="31.6640625" bestFit="1" customWidth="1"/>
    <col min="12584" max="12584" width="31.109375" bestFit="1" customWidth="1"/>
    <col min="12585" max="12585" width="28.88671875" bestFit="1" customWidth="1"/>
    <col min="12586" max="12586" width="31.6640625" bestFit="1" customWidth="1"/>
    <col min="12587" max="12587" width="31.109375" bestFit="1" customWidth="1"/>
    <col min="12588" max="12588" width="28.88671875" bestFit="1" customWidth="1"/>
    <col min="12589" max="12589" width="31.6640625" bestFit="1" customWidth="1"/>
    <col min="12590" max="12590" width="31.109375" bestFit="1" customWidth="1"/>
    <col min="12591" max="12591" width="28.88671875" bestFit="1" customWidth="1"/>
    <col min="12592" max="12592" width="31.6640625" bestFit="1" customWidth="1"/>
    <col min="12593" max="12593" width="31.109375" bestFit="1" customWidth="1"/>
    <col min="12594" max="12594" width="28.88671875" bestFit="1" customWidth="1"/>
    <col min="12595" max="12595" width="31.6640625" bestFit="1" customWidth="1"/>
    <col min="12596" max="12596" width="31.109375" bestFit="1" customWidth="1"/>
    <col min="12597" max="12597" width="28.88671875" bestFit="1" customWidth="1"/>
    <col min="12598" max="12598" width="31.6640625" bestFit="1" customWidth="1"/>
    <col min="12599" max="12599" width="31.109375" bestFit="1" customWidth="1"/>
    <col min="12600" max="12600" width="28.88671875" bestFit="1" customWidth="1"/>
    <col min="12601" max="12601" width="31.6640625" bestFit="1" customWidth="1"/>
    <col min="12602" max="12602" width="31.109375" bestFit="1" customWidth="1"/>
    <col min="12603" max="12603" width="28.88671875" bestFit="1" customWidth="1"/>
    <col min="12604" max="12604" width="31.6640625" bestFit="1" customWidth="1"/>
    <col min="12605" max="12605" width="31.109375" bestFit="1" customWidth="1"/>
    <col min="12606" max="12606" width="28.88671875" bestFit="1" customWidth="1"/>
    <col min="12607" max="12607" width="31.6640625" bestFit="1" customWidth="1"/>
    <col min="12608" max="12608" width="31.109375" bestFit="1" customWidth="1"/>
    <col min="12609" max="12609" width="28.88671875" bestFit="1" customWidth="1"/>
    <col min="12610" max="12610" width="31.6640625" bestFit="1" customWidth="1"/>
    <col min="12611" max="12611" width="31.109375" bestFit="1" customWidth="1"/>
    <col min="12612" max="12612" width="28.88671875" bestFit="1" customWidth="1"/>
    <col min="12613" max="12613" width="31.6640625" bestFit="1" customWidth="1"/>
    <col min="12614" max="12614" width="31.109375" bestFit="1" customWidth="1"/>
    <col min="12615" max="12615" width="28.88671875" bestFit="1" customWidth="1"/>
    <col min="12616" max="12616" width="31.6640625" bestFit="1" customWidth="1"/>
    <col min="12617" max="12617" width="31.109375" bestFit="1" customWidth="1"/>
    <col min="12618" max="12618" width="28.88671875" bestFit="1" customWidth="1"/>
    <col min="12619" max="12619" width="31.6640625" bestFit="1" customWidth="1"/>
    <col min="12620" max="12620" width="31.109375" bestFit="1" customWidth="1"/>
    <col min="12621" max="12621" width="28.88671875" bestFit="1" customWidth="1"/>
    <col min="12622" max="12622" width="31.6640625" bestFit="1" customWidth="1"/>
    <col min="12623" max="12623" width="31.109375" bestFit="1" customWidth="1"/>
    <col min="12624" max="12624" width="28.88671875" bestFit="1" customWidth="1"/>
    <col min="12625" max="12625" width="31.6640625" bestFit="1" customWidth="1"/>
    <col min="12626" max="12626" width="31.109375" bestFit="1" customWidth="1"/>
    <col min="12627" max="12627" width="28.88671875" bestFit="1" customWidth="1"/>
    <col min="12628" max="12628" width="31.6640625" bestFit="1" customWidth="1"/>
    <col min="12629" max="12629" width="31.109375" bestFit="1" customWidth="1"/>
    <col min="12630" max="12630" width="28.88671875" bestFit="1" customWidth="1"/>
    <col min="12631" max="12631" width="31.6640625" bestFit="1" customWidth="1"/>
    <col min="12632" max="12632" width="31.109375" bestFit="1" customWidth="1"/>
    <col min="12633" max="12633" width="28.88671875" bestFit="1" customWidth="1"/>
    <col min="12634" max="12634" width="31.6640625" bestFit="1" customWidth="1"/>
    <col min="12635" max="12635" width="31.109375" bestFit="1" customWidth="1"/>
    <col min="12636" max="12636" width="28.88671875" bestFit="1" customWidth="1"/>
    <col min="12637" max="12637" width="31.6640625" bestFit="1" customWidth="1"/>
    <col min="12638" max="12638" width="31.109375" bestFit="1" customWidth="1"/>
    <col min="12639" max="12639" width="28.88671875" bestFit="1" customWidth="1"/>
    <col min="12640" max="12640" width="31.6640625" bestFit="1" customWidth="1"/>
    <col min="12641" max="12641" width="31.109375" bestFit="1" customWidth="1"/>
    <col min="12642" max="12642" width="28.88671875" bestFit="1" customWidth="1"/>
    <col min="12643" max="12643" width="31.6640625" bestFit="1" customWidth="1"/>
    <col min="12644" max="12644" width="31.109375" bestFit="1" customWidth="1"/>
    <col min="12645" max="12645" width="28.88671875" bestFit="1" customWidth="1"/>
    <col min="12646" max="12646" width="31.6640625" bestFit="1" customWidth="1"/>
    <col min="12647" max="12647" width="31.109375" bestFit="1" customWidth="1"/>
    <col min="12648" max="12648" width="28.88671875" bestFit="1" customWidth="1"/>
    <col min="12649" max="12649" width="31.6640625" bestFit="1" customWidth="1"/>
    <col min="12650" max="12650" width="31.109375" bestFit="1" customWidth="1"/>
    <col min="12651" max="12651" width="28.88671875" bestFit="1" customWidth="1"/>
    <col min="12652" max="12652" width="31.6640625" bestFit="1" customWidth="1"/>
    <col min="12653" max="12653" width="31.109375" bestFit="1" customWidth="1"/>
    <col min="12654" max="12654" width="28.88671875" bestFit="1" customWidth="1"/>
    <col min="12655" max="12655" width="31.6640625" bestFit="1" customWidth="1"/>
    <col min="12656" max="12656" width="31.109375" bestFit="1" customWidth="1"/>
    <col min="12657" max="12657" width="28.88671875" bestFit="1" customWidth="1"/>
    <col min="12658" max="12658" width="31.6640625" bestFit="1" customWidth="1"/>
    <col min="12659" max="12659" width="31.109375" bestFit="1" customWidth="1"/>
    <col min="12660" max="12660" width="28.88671875" bestFit="1" customWidth="1"/>
    <col min="12661" max="12661" width="31.6640625" bestFit="1" customWidth="1"/>
    <col min="12662" max="12662" width="31.109375" bestFit="1" customWidth="1"/>
    <col min="12663" max="12663" width="28.88671875" bestFit="1" customWidth="1"/>
    <col min="12664" max="12664" width="31.6640625" bestFit="1" customWidth="1"/>
    <col min="12665" max="12665" width="31.109375" bestFit="1" customWidth="1"/>
    <col min="12666" max="12666" width="28.88671875" bestFit="1" customWidth="1"/>
    <col min="12667" max="12667" width="31.6640625" bestFit="1" customWidth="1"/>
    <col min="12668" max="12668" width="31.109375" bestFit="1" customWidth="1"/>
    <col min="12669" max="12669" width="28.88671875" bestFit="1" customWidth="1"/>
    <col min="12670" max="12670" width="31.6640625" bestFit="1" customWidth="1"/>
    <col min="12671" max="12671" width="31.109375" bestFit="1" customWidth="1"/>
    <col min="12672" max="12672" width="28.88671875" bestFit="1" customWidth="1"/>
    <col min="12673" max="12673" width="31.6640625" bestFit="1" customWidth="1"/>
    <col min="12674" max="12674" width="31.109375" bestFit="1" customWidth="1"/>
    <col min="12675" max="12675" width="28.88671875" bestFit="1" customWidth="1"/>
    <col min="12676" max="12676" width="31.6640625" bestFit="1" customWidth="1"/>
    <col min="12677" max="12677" width="31.109375" bestFit="1" customWidth="1"/>
    <col min="12678" max="12678" width="28.88671875" bestFit="1" customWidth="1"/>
    <col min="12679" max="12679" width="31.6640625" bestFit="1" customWidth="1"/>
    <col min="12680" max="12680" width="31.109375" bestFit="1" customWidth="1"/>
    <col min="12681" max="12681" width="28.88671875" bestFit="1" customWidth="1"/>
    <col min="12682" max="12682" width="31.6640625" bestFit="1" customWidth="1"/>
    <col min="12683" max="12683" width="31.109375" bestFit="1" customWidth="1"/>
    <col min="12684" max="12684" width="28.88671875" bestFit="1" customWidth="1"/>
    <col min="12685" max="12685" width="31.6640625" bestFit="1" customWidth="1"/>
    <col min="12686" max="12686" width="31.109375" bestFit="1" customWidth="1"/>
    <col min="12687" max="12687" width="28.88671875" bestFit="1" customWidth="1"/>
    <col min="12688" max="12688" width="31.6640625" bestFit="1" customWidth="1"/>
    <col min="12689" max="12689" width="31.109375" bestFit="1" customWidth="1"/>
    <col min="12690" max="12690" width="28.88671875" bestFit="1" customWidth="1"/>
    <col min="12691" max="12691" width="31.6640625" bestFit="1" customWidth="1"/>
    <col min="12692" max="12692" width="31.109375" bestFit="1" customWidth="1"/>
    <col min="12693" max="12693" width="28.88671875" bestFit="1" customWidth="1"/>
    <col min="12694" max="12694" width="31.6640625" bestFit="1" customWidth="1"/>
    <col min="12695" max="12695" width="31.109375" bestFit="1" customWidth="1"/>
    <col min="12696" max="12696" width="28.88671875" bestFit="1" customWidth="1"/>
    <col min="12697" max="12697" width="31.6640625" bestFit="1" customWidth="1"/>
    <col min="12698" max="12698" width="31.109375" bestFit="1" customWidth="1"/>
    <col min="12699" max="12699" width="28.88671875" bestFit="1" customWidth="1"/>
    <col min="12700" max="12700" width="31.6640625" bestFit="1" customWidth="1"/>
    <col min="12701" max="12701" width="31.109375" bestFit="1" customWidth="1"/>
    <col min="12702" max="12702" width="28.88671875" bestFit="1" customWidth="1"/>
    <col min="12703" max="12703" width="31.6640625" bestFit="1" customWidth="1"/>
    <col min="12704" max="12704" width="31.109375" bestFit="1" customWidth="1"/>
    <col min="12705" max="12705" width="28.88671875" bestFit="1" customWidth="1"/>
    <col min="12706" max="12706" width="31.6640625" bestFit="1" customWidth="1"/>
    <col min="12707" max="12707" width="31.109375" bestFit="1" customWidth="1"/>
    <col min="12708" max="12708" width="28.88671875" bestFit="1" customWidth="1"/>
    <col min="12709" max="12709" width="31.6640625" bestFit="1" customWidth="1"/>
    <col min="12710" max="12710" width="31.109375" bestFit="1" customWidth="1"/>
    <col min="12711" max="12711" width="28.88671875" bestFit="1" customWidth="1"/>
    <col min="12712" max="12712" width="31.6640625" bestFit="1" customWidth="1"/>
    <col min="12713" max="12713" width="31.109375" bestFit="1" customWidth="1"/>
    <col min="12714" max="12714" width="28.88671875" bestFit="1" customWidth="1"/>
    <col min="12715" max="12715" width="31.6640625" bestFit="1" customWidth="1"/>
    <col min="12716" max="12716" width="31.109375" bestFit="1" customWidth="1"/>
    <col min="12717" max="12717" width="28.88671875" bestFit="1" customWidth="1"/>
    <col min="12718" max="12718" width="31.6640625" bestFit="1" customWidth="1"/>
    <col min="12719" max="12719" width="31.109375" bestFit="1" customWidth="1"/>
    <col min="12720" max="12720" width="28.88671875" bestFit="1" customWidth="1"/>
    <col min="12721" max="12721" width="31.6640625" bestFit="1" customWidth="1"/>
    <col min="12722" max="12722" width="31.109375" bestFit="1" customWidth="1"/>
    <col min="12723" max="12723" width="28.88671875" bestFit="1" customWidth="1"/>
    <col min="12724" max="12724" width="31.6640625" bestFit="1" customWidth="1"/>
    <col min="12725" max="12725" width="31.109375" bestFit="1" customWidth="1"/>
    <col min="12726" max="12726" width="28.88671875" bestFit="1" customWidth="1"/>
    <col min="12727" max="12727" width="31.6640625" bestFit="1" customWidth="1"/>
    <col min="12728" max="12728" width="31.109375" bestFit="1" customWidth="1"/>
    <col min="12729" max="12729" width="28.88671875" bestFit="1" customWidth="1"/>
    <col min="12730" max="12730" width="31.6640625" bestFit="1" customWidth="1"/>
    <col min="12731" max="12731" width="31.109375" bestFit="1" customWidth="1"/>
    <col min="12732" max="12732" width="28.88671875" bestFit="1" customWidth="1"/>
    <col min="12733" max="12733" width="31.6640625" bestFit="1" customWidth="1"/>
    <col min="12734" max="12734" width="31.109375" bestFit="1" customWidth="1"/>
    <col min="12735" max="12735" width="28.88671875" bestFit="1" customWidth="1"/>
    <col min="12736" max="12736" width="31.6640625" bestFit="1" customWidth="1"/>
    <col min="12737" max="12737" width="31.109375" bestFit="1" customWidth="1"/>
    <col min="12738" max="12738" width="28.88671875" bestFit="1" customWidth="1"/>
    <col min="12739" max="12739" width="31.6640625" bestFit="1" customWidth="1"/>
    <col min="12740" max="12740" width="31.109375" bestFit="1" customWidth="1"/>
    <col min="12741" max="12741" width="28.88671875" bestFit="1" customWidth="1"/>
    <col min="12742" max="12742" width="31.6640625" bestFit="1" customWidth="1"/>
    <col min="12743" max="12743" width="31.109375" bestFit="1" customWidth="1"/>
    <col min="12744" max="12744" width="28.88671875" bestFit="1" customWidth="1"/>
    <col min="12745" max="12745" width="31.6640625" bestFit="1" customWidth="1"/>
    <col min="12746" max="12746" width="31.109375" bestFit="1" customWidth="1"/>
    <col min="12747" max="12747" width="28.88671875" bestFit="1" customWidth="1"/>
    <col min="12748" max="12748" width="31.6640625" bestFit="1" customWidth="1"/>
    <col min="12749" max="12749" width="31.109375" bestFit="1" customWidth="1"/>
    <col min="12750" max="12750" width="28.88671875" bestFit="1" customWidth="1"/>
    <col min="12751" max="12751" width="31.6640625" bestFit="1" customWidth="1"/>
    <col min="12752" max="12752" width="31.109375" bestFit="1" customWidth="1"/>
    <col min="12753" max="12753" width="28.88671875" bestFit="1" customWidth="1"/>
    <col min="12754" max="12754" width="31.6640625" bestFit="1" customWidth="1"/>
    <col min="12755" max="12755" width="31.109375" bestFit="1" customWidth="1"/>
    <col min="12756" max="12756" width="28.88671875" bestFit="1" customWidth="1"/>
    <col min="12757" max="12757" width="31.6640625" bestFit="1" customWidth="1"/>
    <col min="12758" max="12758" width="31.109375" bestFit="1" customWidth="1"/>
    <col min="12759" max="12759" width="28.88671875" bestFit="1" customWidth="1"/>
    <col min="12760" max="12760" width="31.6640625" bestFit="1" customWidth="1"/>
    <col min="12761" max="12761" width="31.109375" bestFit="1" customWidth="1"/>
    <col min="12762" max="12762" width="28.88671875" bestFit="1" customWidth="1"/>
    <col min="12763" max="12763" width="31.6640625" bestFit="1" customWidth="1"/>
    <col min="12764" max="12764" width="31.109375" bestFit="1" customWidth="1"/>
    <col min="12765" max="12765" width="28.88671875" bestFit="1" customWidth="1"/>
    <col min="12766" max="12766" width="31.6640625" bestFit="1" customWidth="1"/>
    <col min="12767" max="12767" width="31.109375" bestFit="1" customWidth="1"/>
    <col min="12768" max="12768" width="28.88671875" bestFit="1" customWidth="1"/>
    <col min="12769" max="12769" width="31.6640625" bestFit="1" customWidth="1"/>
    <col min="12770" max="12770" width="31.109375" bestFit="1" customWidth="1"/>
    <col min="12771" max="12771" width="28.88671875" bestFit="1" customWidth="1"/>
    <col min="12772" max="12772" width="31.6640625" bestFit="1" customWidth="1"/>
    <col min="12773" max="12773" width="31.109375" bestFit="1" customWidth="1"/>
    <col min="12774" max="12774" width="28.88671875" bestFit="1" customWidth="1"/>
    <col min="12775" max="12775" width="31.6640625" bestFit="1" customWidth="1"/>
    <col min="12776" max="12776" width="31.109375" bestFit="1" customWidth="1"/>
    <col min="12777" max="12777" width="28.88671875" bestFit="1" customWidth="1"/>
    <col min="12778" max="12778" width="31.6640625" bestFit="1" customWidth="1"/>
    <col min="12779" max="12779" width="31.109375" bestFit="1" customWidth="1"/>
    <col min="12780" max="12780" width="28.88671875" bestFit="1" customWidth="1"/>
    <col min="12781" max="12781" width="31.6640625" bestFit="1" customWidth="1"/>
    <col min="12782" max="12782" width="31.109375" bestFit="1" customWidth="1"/>
    <col min="12783" max="12783" width="28.88671875" bestFit="1" customWidth="1"/>
    <col min="12784" max="12784" width="31.6640625" bestFit="1" customWidth="1"/>
    <col min="12785" max="12785" width="31.109375" bestFit="1" customWidth="1"/>
    <col min="12786" max="12786" width="28.88671875" bestFit="1" customWidth="1"/>
    <col min="12787" max="12787" width="31.6640625" bestFit="1" customWidth="1"/>
    <col min="12788" max="12788" width="31.109375" bestFit="1" customWidth="1"/>
    <col min="12789" max="12789" width="28.88671875" bestFit="1" customWidth="1"/>
    <col min="12790" max="12790" width="31.6640625" bestFit="1" customWidth="1"/>
    <col min="12791" max="12791" width="31.109375" bestFit="1" customWidth="1"/>
    <col min="12792" max="12792" width="28.88671875" bestFit="1" customWidth="1"/>
    <col min="12793" max="12793" width="31.6640625" bestFit="1" customWidth="1"/>
    <col min="12794" max="12794" width="31.109375" bestFit="1" customWidth="1"/>
    <col min="12795" max="12795" width="28.88671875" bestFit="1" customWidth="1"/>
    <col min="12796" max="12796" width="31.6640625" bestFit="1" customWidth="1"/>
    <col min="12797" max="12797" width="31.109375" bestFit="1" customWidth="1"/>
    <col min="12798" max="12798" width="28.88671875" bestFit="1" customWidth="1"/>
    <col min="12799" max="12799" width="31.6640625" bestFit="1" customWidth="1"/>
    <col min="12800" max="12800" width="31.109375" bestFit="1" customWidth="1"/>
    <col min="12801" max="12801" width="28.88671875" bestFit="1" customWidth="1"/>
    <col min="12802" max="12802" width="31.6640625" bestFit="1" customWidth="1"/>
    <col min="12803" max="12803" width="31.109375" bestFit="1" customWidth="1"/>
    <col min="12804" max="12804" width="28.88671875" bestFit="1" customWidth="1"/>
    <col min="12805" max="12805" width="31.6640625" bestFit="1" customWidth="1"/>
    <col min="12806" max="12806" width="31.109375" bestFit="1" customWidth="1"/>
    <col min="12807" max="12807" width="28.88671875" bestFit="1" customWidth="1"/>
    <col min="12808" max="12808" width="31.6640625" bestFit="1" customWidth="1"/>
    <col min="12809" max="12809" width="31.109375" bestFit="1" customWidth="1"/>
    <col min="12810" max="12810" width="28.88671875" bestFit="1" customWidth="1"/>
    <col min="12811" max="12811" width="31.6640625" bestFit="1" customWidth="1"/>
    <col min="12812" max="12812" width="31.109375" bestFit="1" customWidth="1"/>
    <col min="12813" max="12813" width="28.88671875" bestFit="1" customWidth="1"/>
    <col min="12814" max="12814" width="31.6640625" bestFit="1" customWidth="1"/>
    <col min="12815" max="12815" width="31.109375" bestFit="1" customWidth="1"/>
    <col min="12816" max="12816" width="28.88671875" bestFit="1" customWidth="1"/>
    <col min="12817" max="12817" width="31.6640625" bestFit="1" customWidth="1"/>
    <col min="12818" max="12818" width="31.109375" bestFit="1" customWidth="1"/>
    <col min="12819" max="12819" width="28.88671875" bestFit="1" customWidth="1"/>
    <col min="12820" max="12820" width="31.6640625" bestFit="1" customWidth="1"/>
    <col min="12821" max="12821" width="31.109375" bestFit="1" customWidth="1"/>
    <col min="12822" max="12822" width="28.88671875" bestFit="1" customWidth="1"/>
    <col min="12823" max="12823" width="31.6640625" bestFit="1" customWidth="1"/>
    <col min="12824" max="12824" width="31.109375" bestFit="1" customWidth="1"/>
    <col min="12825" max="12825" width="28.88671875" bestFit="1" customWidth="1"/>
    <col min="12826" max="12826" width="31.6640625" bestFit="1" customWidth="1"/>
    <col min="12827" max="12827" width="31.109375" bestFit="1" customWidth="1"/>
    <col min="12828" max="12828" width="28.88671875" bestFit="1" customWidth="1"/>
    <col min="12829" max="12829" width="31.6640625" bestFit="1" customWidth="1"/>
    <col min="12830" max="12830" width="31.109375" bestFit="1" customWidth="1"/>
    <col min="12831" max="12831" width="28.88671875" bestFit="1" customWidth="1"/>
    <col min="12832" max="12832" width="31.6640625" bestFit="1" customWidth="1"/>
    <col min="12833" max="12833" width="31.109375" bestFit="1" customWidth="1"/>
    <col min="12834" max="12834" width="28.88671875" bestFit="1" customWidth="1"/>
    <col min="12835" max="12835" width="31.6640625" bestFit="1" customWidth="1"/>
    <col min="12836" max="12836" width="31.109375" bestFit="1" customWidth="1"/>
    <col min="12837" max="12837" width="28.88671875" bestFit="1" customWidth="1"/>
    <col min="12838" max="12838" width="31.6640625" bestFit="1" customWidth="1"/>
    <col min="12839" max="12839" width="31.109375" bestFit="1" customWidth="1"/>
    <col min="12840" max="12840" width="28.88671875" bestFit="1" customWidth="1"/>
    <col min="12841" max="12841" width="31.6640625" bestFit="1" customWidth="1"/>
    <col min="12842" max="12842" width="31.109375" bestFit="1" customWidth="1"/>
    <col min="12843" max="12843" width="28.88671875" bestFit="1" customWidth="1"/>
    <col min="12844" max="12844" width="31.6640625" bestFit="1" customWidth="1"/>
    <col min="12845" max="12845" width="31.109375" bestFit="1" customWidth="1"/>
    <col min="12846" max="12846" width="28.88671875" bestFit="1" customWidth="1"/>
    <col min="12847" max="12847" width="31.6640625" bestFit="1" customWidth="1"/>
    <col min="12848" max="12848" width="31.109375" bestFit="1" customWidth="1"/>
    <col min="12849" max="12849" width="28.88671875" bestFit="1" customWidth="1"/>
    <col min="12850" max="12850" width="31.6640625" bestFit="1" customWidth="1"/>
    <col min="12851" max="12851" width="31.109375" bestFit="1" customWidth="1"/>
    <col min="12852" max="12852" width="28.88671875" bestFit="1" customWidth="1"/>
    <col min="12853" max="12853" width="31.6640625" bestFit="1" customWidth="1"/>
    <col min="12854" max="12854" width="31.109375" bestFit="1" customWidth="1"/>
    <col min="12855" max="12855" width="28.88671875" bestFit="1" customWidth="1"/>
    <col min="12856" max="12856" width="31.6640625" bestFit="1" customWidth="1"/>
    <col min="12857" max="12857" width="31.109375" bestFit="1" customWidth="1"/>
    <col min="12858" max="12858" width="28.88671875" bestFit="1" customWidth="1"/>
    <col min="12859" max="12859" width="31.6640625" bestFit="1" customWidth="1"/>
    <col min="12860" max="12860" width="31.109375" bestFit="1" customWidth="1"/>
    <col min="12861" max="12861" width="28.88671875" bestFit="1" customWidth="1"/>
    <col min="12862" max="12862" width="31.6640625" bestFit="1" customWidth="1"/>
    <col min="12863" max="12863" width="31.109375" bestFit="1" customWidth="1"/>
    <col min="12864" max="12864" width="28.88671875" bestFit="1" customWidth="1"/>
    <col min="12865" max="12865" width="31.6640625" bestFit="1" customWidth="1"/>
    <col min="12866" max="12866" width="31.109375" bestFit="1" customWidth="1"/>
    <col min="12867" max="12867" width="28.88671875" bestFit="1" customWidth="1"/>
    <col min="12868" max="12868" width="31.6640625" bestFit="1" customWidth="1"/>
    <col min="12869" max="12869" width="31.109375" bestFit="1" customWidth="1"/>
    <col min="12870" max="12870" width="28.88671875" bestFit="1" customWidth="1"/>
    <col min="12871" max="12871" width="31.6640625" bestFit="1" customWidth="1"/>
    <col min="12872" max="12872" width="31.109375" bestFit="1" customWidth="1"/>
    <col min="12873" max="12873" width="28.88671875" bestFit="1" customWidth="1"/>
    <col min="12874" max="12874" width="31.6640625" bestFit="1" customWidth="1"/>
    <col min="12875" max="12875" width="31.109375" bestFit="1" customWidth="1"/>
    <col min="12876" max="12876" width="28.88671875" bestFit="1" customWidth="1"/>
    <col min="12877" max="12877" width="31.6640625" bestFit="1" customWidth="1"/>
    <col min="12878" max="12878" width="31.109375" bestFit="1" customWidth="1"/>
    <col min="12879" max="12879" width="28.88671875" bestFit="1" customWidth="1"/>
    <col min="12880" max="12880" width="31.6640625" bestFit="1" customWidth="1"/>
    <col min="12881" max="12881" width="31.109375" bestFit="1" customWidth="1"/>
    <col min="12882" max="12882" width="28.88671875" bestFit="1" customWidth="1"/>
    <col min="12883" max="12883" width="31.6640625" bestFit="1" customWidth="1"/>
    <col min="12884" max="12884" width="31.109375" bestFit="1" customWidth="1"/>
    <col min="12885" max="12885" width="28.88671875" bestFit="1" customWidth="1"/>
    <col min="12886" max="12886" width="31.6640625" bestFit="1" customWidth="1"/>
    <col min="12887" max="12887" width="31.109375" bestFit="1" customWidth="1"/>
    <col min="12888" max="12888" width="28.88671875" bestFit="1" customWidth="1"/>
    <col min="12889" max="12889" width="31.6640625" bestFit="1" customWidth="1"/>
    <col min="12890" max="12890" width="31.109375" bestFit="1" customWidth="1"/>
    <col min="12891" max="12891" width="28.88671875" bestFit="1" customWidth="1"/>
    <col min="12892" max="12892" width="31.6640625" bestFit="1" customWidth="1"/>
    <col min="12893" max="12893" width="31.109375" bestFit="1" customWidth="1"/>
    <col min="12894" max="12894" width="28.88671875" bestFit="1" customWidth="1"/>
    <col min="12895" max="12895" width="31.6640625" bestFit="1" customWidth="1"/>
    <col min="12896" max="12896" width="31.109375" bestFit="1" customWidth="1"/>
    <col min="12897" max="12897" width="28.88671875" bestFit="1" customWidth="1"/>
    <col min="12898" max="12898" width="31.6640625" bestFit="1" customWidth="1"/>
    <col min="12899" max="12899" width="31.109375" bestFit="1" customWidth="1"/>
    <col min="12900" max="12900" width="28.88671875" bestFit="1" customWidth="1"/>
    <col min="12901" max="12901" width="31.6640625" bestFit="1" customWidth="1"/>
    <col min="12902" max="12902" width="31.109375" bestFit="1" customWidth="1"/>
    <col min="12903" max="12903" width="28.88671875" bestFit="1" customWidth="1"/>
    <col min="12904" max="12904" width="31.6640625" bestFit="1" customWidth="1"/>
    <col min="12905" max="12905" width="31.109375" bestFit="1" customWidth="1"/>
    <col min="12906" max="12906" width="28.88671875" bestFit="1" customWidth="1"/>
    <col min="12907" max="12907" width="31.6640625" bestFit="1" customWidth="1"/>
    <col min="12908" max="12908" width="31.109375" bestFit="1" customWidth="1"/>
    <col min="12909" max="12909" width="28.88671875" bestFit="1" customWidth="1"/>
    <col min="12910" max="12910" width="31.6640625" bestFit="1" customWidth="1"/>
    <col min="12911" max="12911" width="31.109375" bestFit="1" customWidth="1"/>
    <col min="12912" max="12912" width="28.88671875" bestFit="1" customWidth="1"/>
    <col min="12913" max="12913" width="31.6640625" bestFit="1" customWidth="1"/>
    <col min="12914" max="12914" width="31.109375" bestFit="1" customWidth="1"/>
    <col min="12915" max="12915" width="28.88671875" bestFit="1" customWidth="1"/>
    <col min="12916" max="12916" width="31.6640625" bestFit="1" customWidth="1"/>
    <col min="12917" max="12917" width="31.109375" bestFit="1" customWidth="1"/>
    <col min="12918" max="12918" width="28.88671875" bestFit="1" customWidth="1"/>
    <col min="12919" max="12919" width="31.6640625" bestFit="1" customWidth="1"/>
    <col min="12920" max="12920" width="31.109375" bestFit="1" customWidth="1"/>
    <col min="12921" max="12921" width="28.88671875" bestFit="1" customWidth="1"/>
    <col min="12922" max="12922" width="31.6640625" bestFit="1" customWidth="1"/>
    <col min="12923" max="12923" width="31.109375" bestFit="1" customWidth="1"/>
    <col min="12924" max="12924" width="28.88671875" bestFit="1" customWidth="1"/>
    <col min="12925" max="12925" width="31.6640625" bestFit="1" customWidth="1"/>
    <col min="12926" max="12926" width="31.109375" bestFit="1" customWidth="1"/>
    <col min="12927" max="12927" width="28.88671875" bestFit="1" customWidth="1"/>
    <col min="12928" max="12928" width="31.6640625" bestFit="1" customWidth="1"/>
    <col min="12929" max="12929" width="31.109375" bestFit="1" customWidth="1"/>
    <col min="12930" max="12930" width="28.88671875" bestFit="1" customWidth="1"/>
    <col min="12931" max="12931" width="31.6640625" bestFit="1" customWidth="1"/>
    <col min="12932" max="12932" width="31.109375" bestFit="1" customWidth="1"/>
    <col min="12933" max="12933" width="28.88671875" bestFit="1" customWidth="1"/>
    <col min="12934" max="12934" width="31.6640625" bestFit="1" customWidth="1"/>
    <col min="12935" max="12935" width="31.109375" bestFit="1" customWidth="1"/>
    <col min="12936" max="12936" width="28.88671875" bestFit="1" customWidth="1"/>
    <col min="12937" max="12937" width="31.6640625" bestFit="1" customWidth="1"/>
    <col min="12938" max="12938" width="31.109375" bestFit="1" customWidth="1"/>
    <col min="12939" max="12939" width="28.88671875" bestFit="1" customWidth="1"/>
    <col min="12940" max="12940" width="31.6640625" bestFit="1" customWidth="1"/>
    <col min="12941" max="12941" width="31.109375" bestFit="1" customWidth="1"/>
    <col min="12942" max="12942" width="28.88671875" bestFit="1" customWidth="1"/>
    <col min="12943" max="12943" width="31.6640625" bestFit="1" customWidth="1"/>
    <col min="12944" max="12944" width="31.109375" bestFit="1" customWidth="1"/>
    <col min="12945" max="12945" width="28.88671875" bestFit="1" customWidth="1"/>
    <col min="12946" max="12946" width="31.6640625" bestFit="1" customWidth="1"/>
    <col min="12947" max="12947" width="31.109375" bestFit="1" customWidth="1"/>
    <col min="12948" max="12948" width="28.88671875" bestFit="1" customWidth="1"/>
    <col min="12949" max="12949" width="31.6640625" bestFit="1" customWidth="1"/>
    <col min="12950" max="12950" width="31.109375" bestFit="1" customWidth="1"/>
    <col min="12951" max="12951" width="28.88671875" bestFit="1" customWidth="1"/>
    <col min="12952" max="12952" width="31.6640625" bestFit="1" customWidth="1"/>
    <col min="12953" max="12953" width="31.109375" bestFit="1" customWidth="1"/>
    <col min="12954" max="12954" width="28.88671875" bestFit="1" customWidth="1"/>
    <col min="12955" max="12955" width="31.6640625" bestFit="1" customWidth="1"/>
    <col min="12956" max="12956" width="31.109375" bestFit="1" customWidth="1"/>
    <col min="12957" max="12957" width="28.88671875" bestFit="1" customWidth="1"/>
    <col min="12958" max="12958" width="31.6640625" bestFit="1" customWidth="1"/>
    <col min="12959" max="12959" width="31.109375" bestFit="1" customWidth="1"/>
    <col min="12960" max="12960" width="28.88671875" bestFit="1" customWidth="1"/>
    <col min="12961" max="12961" width="31.6640625" bestFit="1" customWidth="1"/>
    <col min="12962" max="12962" width="31.109375" bestFit="1" customWidth="1"/>
    <col min="12963" max="12963" width="28.88671875" bestFit="1" customWidth="1"/>
    <col min="12964" max="12964" width="31.6640625" bestFit="1" customWidth="1"/>
    <col min="12965" max="12965" width="31.109375" bestFit="1" customWidth="1"/>
    <col min="12966" max="12966" width="28.88671875" bestFit="1" customWidth="1"/>
    <col min="12967" max="12967" width="31.6640625" bestFit="1" customWidth="1"/>
    <col min="12968" max="12968" width="31.109375" bestFit="1" customWidth="1"/>
    <col min="12969" max="12969" width="28.88671875" bestFit="1" customWidth="1"/>
    <col min="12970" max="12970" width="31.6640625" bestFit="1" customWidth="1"/>
    <col min="12971" max="12971" width="31.109375" bestFit="1" customWidth="1"/>
    <col min="12972" max="12972" width="28.88671875" bestFit="1" customWidth="1"/>
    <col min="12973" max="12973" width="31.6640625" bestFit="1" customWidth="1"/>
    <col min="12974" max="12974" width="31.109375" bestFit="1" customWidth="1"/>
    <col min="12975" max="12975" width="28.88671875" bestFit="1" customWidth="1"/>
    <col min="12976" max="12976" width="31.6640625" bestFit="1" customWidth="1"/>
    <col min="12977" max="12977" width="31.109375" bestFit="1" customWidth="1"/>
    <col min="12978" max="12978" width="28.88671875" bestFit="1" customWidth="1"/>
    <col min="12979" max="12979" width="31.6640625" bestFit="1" customWidth="1"/>
    <col min="12980" max="12980" width="31.109375" bestFit="1" customWidth="1"/>
    <col min="12981" max="12981" width="28.88671875" bestFit="1" customWidth="1"/>
    <col min="12982" max="12982" width="31.6640625" bestFit="1" customWidth="1"/>
    <col min="12983" max="12983" width="31.109375" bestFit="1" customWidth="1"/>
    <col min="12984" max="12984" width="28.88671875" bestFit="1" customWidth="1"/>
    <col min="12985" max="12985" width="31.6640625" bestFit="1" customWidth="1"/>
    <col min="12986" max="12986" width="31.109375" bestFit="1" customWidth="1"/>
    <col min="12987" max="12987" width="28.88671875" bestFit="1" customWidth="1"/>
    <col min="12988" max="12988" width="31.6640625" bestFit="1" customWidth="1"/>
    <col min="12989" max="12989" width="31.109375" bestFit="1" customWidth="1"/>
    <col min="12990" max="12990" width="28.88671875" bestFit="1" customWidth="1"/>
    <col min="12991" max="12991" width="31.6640625" bestFit="1" customWidth="1"/>
    <col min="12992" max="12992" width="31.109375" bestFit="1" customWidth="1"/>
    <col min="12993" max="12993" width="28.88671875" bestFit="1" customWidth="1"/>
    <col min="12994" max="12994" width="31.6640625" bestFit="1" customWidth="1"/>
    <col min="12995" max="12995" width="31.109375" bestFit="1" customWidth="1"/>
    <col min="12996" max="12996" width="28.88671875" bestFit="1" customWidth="1"/>
    <col min="12997" max="12997" width="31.6640625" bestFit="1" customWidth="1"/>
    <col min="12998" max="12998" width="31.109375" bestFit="1" customWidth="1"/>
    <col min="12999" max="12999" width="28.88671875" bestFit="1" customWidth="1"/>
    <col min="13000" max="13000" width="31.6640625" bestFit="1" customWidth="1"/>
    <col min="13001" max="13001" width="31.109375" bestFit="1" customWidth="1"/>
    <col min="13002" max="13002" width="28.88671875" bestFit="1" customWidth="1"/>
    <col min="13003" max="13003" width="31.6640625" bestFit="1" customWidth="1"/>
    <col min="13004" max="13004" width="31.109375" bestFit="1" customWidth="1"/>
    <col min="13005" max="13005" width="28.88671875" bestFit="1" customWidth="1"/>
    <col min="13006" max="13006" width="31.6640625" bestFit="1" customWidth="1"/>
    <col min="13007" max="13007" width="31.109375" bestFit="1" customWidth="1"/>
    <col min="13008" max="13008" width="28.88671875" bestFit="1" customWidth="1"/>
    <col min="13009" max="13009" width="31.6640625" bestFit="1" customWidth="1"/>
    <col min="13010" max="13010" width="31.109375" bestFit="1" customWidth="1"/>
    <col min="13011" max="13011" width="28.88671875" bestFit="1" customWidth="1"/>
    <col min="13012" max="13012" width="31.6640625" bestFit="1" customWidth="1"/>
    <col min="13013" max="13013" width="31.109375" bestFit="1" customWidth="1"/>
    <col min="13014" max="13014" width="28.88671875" bestFit="1" customWidth="1"/>
    <col min="13015" max="13015" width="31.6640625" bestFit="1" customWidth="1"/>
    <col min="13016" max="13016" width="31.109375" bestFit="1" customWidth="1"/>
    <col min="13017" max="13017" width="28.88671875" bestFit="1" customWidth="1"/>
    <col min="13018" max="13018" width="31.6640625" bestFit="1" customWidth="1"/>
    <col min="13019" max="13019" width="31.109375" bestFit="1" customWidth="1"/>
    <col min="13020" max="13020" width="28.88671875" bestFit="1" customWidth="1"/>
    <col min="13021" max="13021" width="31.6640625" bestFit="1" customWidth="1"/>
    <col min="13022" max="13022" width="31.109375" bestFit="1" customWidth="1"/>
    <col min="13023" max="13023" width="28.88671875" bestFit="1" customWidth="1"/>
    <col min="13024" max="13024" width="31.6640625" bestFit="1" customWidth="1"/>
    <col min="13025" max="13025" width="31.109375" bestFit="1" customWidth="1"/>
    <col min="13026" max="13026" width="28.88671875" bestFit="1" customWidth="1"/>
    <col min="13027" max="13027" width="31.6640625" bestFit="1" customWidth="1"/>
    <col min="13028" max="13028" width="31.109375" bestFit="1" customWidth="1"/>
    <col min="13029" max="13029" width="28.88671875" bestFit="1" customWidth="1"/>
    <col min="13030" max="13030" width="31.6640625" bestFit="1" customWidth="1"/>
    <col min="13031" max="13031" width="31.109375" bestFit="1" customWidth="1"/>
    <col min="13032" max="13032" width="28.88671875" bestFit="1" customWidth="1"/>
    <col min="13033" max="13033" width="31.6640625" bestFit="1" customWidth="1"/>
    <col min="13034" max="13034" width="31.109375" bestFit="1" customWidth="1"/>
    <col min="13035" max="13035" width="28.88671875" bestFit="1" customWidth="1"/>
    <col min="13036" max="13036" width="31.6640625" bestFit="1" customWidth="1"/>
    <col min="13037" max="13037" width="31.109375" bestFit="1" customWidth="1"/>
    <col min="13038" max="13038" width="28.88671875" bestFit="1" customWidth="1"/>
    <col min="13039" max="13039" width="31.6640625" bestFit="1" customWidth="1"/>
    <col min="13040" max="13040" width="31.109375" bestFit="1" customWidth="1"/>
    <col min="13041" max="13041" width="28.88671875" bestFit="1" customWidth="1"/>
    <col min="13042" max="13042" width="31.6640625" bestFit="1" customWidth="1"/>
    <col min="13043" max="13043" width="31.109375" bestFit="1" customWidth="1"/>
    <col min="13044" max="13044" width="28.88671875" bestFit="1" customWidth="1"/>
    <col min="13045" max="13045" width="31.6640625" bestFit="1" customWidth="1"/>
    <col min="13046" max="13046" width="31.109375" bestFit="1" customWidth="1"/>
    <col min="13047" max="13047" width="28.88671875" bestFit="1" customWidth="1"/>
    <col min="13048" max="13048" width="31.6640625" bestFit="1" customWidth="1"/>
    <col min="13049" max="13049" width="31.109375" bestFit="1" customWidth="1"/>
    <col min="13050" max="13050" width="28.88671875" bestFit="1" customWidth="1"/>
    <col min="13051" max="13051" width="31.6640625" bestFit="1" customWidth="1"/>
    <col min="13052" max="13052" width="31.109375" bestFit="1" customWidth="1"/>
    <col min="13053" max="13053" width="28.88671875" bestFit="1" customWidth="1"/>
    <col min="13054" max="13054" width="31.6640625" bestFit="1" customWidth="1"/>
    <col min="13055" max="13055" width="31.109375" bestFit="1" customWidth="1"/>
    <col min="13056" max="13056" width="28.88671875" bestFit="1" customWidth="1"/>
    <col min="13057" max="13057" width="31.6640625" bestFit="1" customWidth="1"/>
    <col min="13058" max="13058" width="31.109375" bestFit="1" customWidth="1"/>
    <col min="13059" max="13059" width="28.88671875" bestFit="1" customWidth="1"/>
    <col min="13060" max="13060" width="31.6640625" bestFit="1" customWidth="1"/>
    <col min="13061" max="13061" width="31.109375" bestFit="1" customWidth="1"/>
    <col min="13062" max="13062" width="28.88671875" bestFit="1" customWidth="1"/>
    <col min="13063" max="13063" width="31.6640625" bestFit="1" customWidth="1"/>
    <col min="13064" max="13064" width="31.109375" bestFit="1" customWidth="1"/>
    <col min="13065" max="13065" width="28.88671875" bestFit="1" customWidth="1"/>
    <col min="13066" max="13066" width="31.6640625" bestFit="1" customWidth="1"/>
    <col min="13067" max="13067" width="31.109375" bestFit="1" customWidth="1"/>
    <col min="13068" max="13068" width="28.88671875" bestFit="1" customWidth="1"/>
    <col min="13069" max="13069" width="31.6640625" bestFit="1" customWidth="1"/>
    <col min="13070" max="13070" width="31.109375" bestFit="1" customWidth="1"/>
    <col min="13071" max="13071" width="28.88671875" bestFit="1" customWidth="1"/>
    <col min="13072" max="13072" width="31.6640625" bestFit="1" customWidth="1"/>
    <col min="13073" max="13073" width="31.109375" bestFit="1" customWidth="1"/>
    <col min="13074" max="13074" width="28.88671875" bestFit="1" customWidth="1"/>
    <col min="13075" max="13075" width="31.6640625" bestFit="1" customWidth="1"/>
    <col min="13076" max="13076" width="31.109375" bestFit="1" customWidth="1"/>
    <col min="13077" max="13077" width="28.88671875" bestFit="1" customWidth="1"/>
    <col min="13078" max="13078" width="31.6640625" bestFit="1" customWidth="1"/>
    <col min="13079" max="13079" width="31.109375" bestFit="1" customWidth="1"/>
    <col min="13080" max="13080" width="28.88671875" bestFit="1" customWidth="1"/>
    <col min="13081" max="13081" width="31.6640625" bestFit="1" customWidth="1"/>
    <col min="13082" max="13082" width="31.109375" bestFit="1" customWidth="1"/>
    <col min="13083" max="13083" width="28.88671875" bestFit="1" customWidth="1"/>
    <col min="13084" max="13084" width="31.6640625" bestFit="1" customWidth="1"/>
    <col min="13085" max="13085" width="31.109375" bestFit="1" customWidth="1"/>
    <col min="13086" max="13086" width="28.88671875" bestFit="1" customWidth="1"/>
    <col min="13087" max="13087" width="31.6640625" bestFit="1" customWidth="1"/>
    <col min="13088" max="13088" width="31.109375" bestFit="1" customWidth="1"/>
    <col min="13089" max="13089" width="28.88671875" bestFit="1" customWidth="1"/>
    <col min="13090" max="13090" width="31.6640625" bestFit="1" customWidth="1"/>
    <col min="13091" max="13091" width="31.109375" bestFit="1" customWidth="1"/>
    <col min="13092" max="13092" width="28.88671875" bestFit="1" customWidth="1"/>
    <col min="13093" max="13093" width="31.6640625" bestFit="1" customWidth="1"/>
    <col min="13094" max="13094" width="31.109375" bestFit="1" customWidth="1"/>
    <col min="13095" max="13095" width="28.88671875" bestFit="1" customWidth="1"/>
    <col min="13096" max="13096" width="31.6640625" bestFit="1" customWidth="1"/>
    <col min="13097" max="13097" width="31.109375" bestFit="1" customWidth="1"/>
    <col min="13098" max="13098" width="28.88671875" bestFit="1" customWidth="1"/>
    <col min="13099" max="13099" width="31.6640625" bestFit="1" customWidth="1"/>
    <col min="13100" max="13100" width="31.109375" bestFit="1" customWidth="1"/>
    <col min="13101" max="13101" width="28.88671875" bestFit="1" customWidth="1"/>
    <col min="13102" max="13102" width="31.6640625" bestFit="1" customWidth="1"/>
    <col min="13103" max="13103" width="31.109375" bestFit="1" customWidth="1"/>
    <col min="13104" max="13104" width="28.88671875" bestFit="1" customWidth="1"/>
    <col min="13105" max="13105" width="31.6640625" bestFit="1" customWidth="1"/>
    <col min="13106" max="13106" width="31.109375" bestFit="1" customWidth="1"/>
    <col min="13107" max="13107" width="28.88671875" bestFit="1" customWidth="1"/>
    <col min="13108" max="13108" width="31.6640625" bestFit="1" customWidth="1"/>
    <col min="13109" max="13109" width="31.109375" bestFit="1" customWidth="1"/>
    <col min="13110" max="13110" width="28.88671875" bestFit="1" customWidth="1"/>
    <col min="13111" max="13111" width="31.6640625" bestFit="1" customWidth="1"/>
    <col min="13112" max="13112" width="31.109375" bestFit="1" customWidth="1"/>
    <col min="13113" max="13113" width="28.88671875" bestFit="1" customWidth="1"/>
    <col min="13114" max="13114" width="31.6640625" bestFit="1" customWidth="1"/>
    <col min="13115" max="13115" width="31.109375" bestFit="1" customWidth="1"/>
    <col min="13116" max="13116" width="28.88671875" bestFit="1" customWidth="1"/>
    <col min="13117" max="13117" width="31.6640625" bestFit="1" customWidth="1"/>
    <col min="13118" max="13118" width="31.109375" bestFit="1" customWidth="1"/>
    <col min="13119" max="13119" width="28.88671875" bestFit="1" customWidth="1"/>
    <col min="13120" max="13120" width="31.6640625" bestFit="1" customWidth="1"/>
    <col min="13121" max="13121" width="31.109375" bestFit="1" customWidth="1"/>
    <col min="13122" max="13122" width="28.88671875" bestFit="1" customWidth="1"/>
    <col min="13123" max="13123" width="31.6640625" bestFit="1" customWidth="1"/>
    <col min="13124" max="13124" width="31.109375" bestFit="1" customWidth="1"/>
    <col min="13125" max="13125" width="28.88671875" bestFit="1" customWidth="1"/>
    <col min="13126" max="13126" width="31.6640625" bestFit="1" customWidth="1"/>
    <col min="13127" max="13127" width="31.109375" bestFit="1" customWidth="1"/>
    <col min="13128" max="13128" width="28.88671875" bestFit="1" customWidth="1"/>
    <col min="13129" max="13129" width="31.6640625" bestFit="1" customWidth="1"/>
    <col min="13130" max="13130" width="31.109375" bestFit="1" customWidth="1"/>
    <col min="13131" max="13131" width="28.88671875" bestFit="1" customWidth="1"/>
    <col min="13132" max="13132" width="31.6640625" bestFit="1" customWidth="1"/>
    <col min="13133" max="13133" width="31.109375" bestFit="1" customWidth="1"/>
    <col min="13134" max="13134" width="28.88671875" bestFit="1" customWidth="1"/>
    <col min="13135" max="13135" width="31.6640625" bestFit="1" customWidth="1"/>
    <col min="13136" max="13136" width="31.109375" bestFit="1" customWidth="1"/>
    <col min="13137" max="13137" width="28.88671875" bestFit="1" customWidth="1"/>
    <col min="13138" max="13138" width="31.6640625" bestFit="1" customWidth="1"/>
    <col min="13139" max="13139" width="31.109375" bestFit="1" customWidth="1"/>
    <col min="13140" max="13140" width="28.88671875" bestFit="1" customWidth="1"/>
    <col min="13141" max="13141" width="31.6640625" bestFit="1" customWidth="1"/>
    <col min="13142" max="13142" width="31.109375" bestFit="1" customWidth="1"/>
    <col min="13143" max="13143" width="28.88671875" bestFit="1" customWidth="1"/>
    <col min="13144" max="13144" width="31.6640625" bestFit="1" customWidth="1"/>
    <col min="13145" max="13145" width="31.109375" bestFit="1" customWidth="1"/>
    <col min="13146" max="13146" width="28.88671875" bestFit="1" customWidth="1"/>
    <col min="13147" max="13147" width="31.6640625" bestFit="1" customWidth="1"/>
    <col min="13148" max="13148" width="31.109375" bestFit="1" customWidth="1"/>
    <col min="13149" max="13149" width="28.88671875" bestFit="1" customWidth="1"/>
    <col min="13150" max="13150" width="31.6640625" bestFit="1" customWidth="1"/>
    <col min="13151" max="13151" width="31.109375" bestFit="1" customWidth="1"/>
    <col min="13152" max="13152" width="28.88671875" bestFit="1" customWidth="1"/>
    <col min="13153" max="13153" width="31.6640625" bestFit="1" customWidth="1"/>
    <col min="13154" max="13154" width="31.109375" bestFit="1" customWidth="1"/>
    <col min="13155" max="13155" width="28.88671875" bestFit="1" customWidth="1"/>
    <col min="13156" max="13156" width="31.6640625" bestFit="1" customWidth="1"/>
    <col min="13157" max="13157" width="31.109375" bestFit="1" customWidth="1"/>
    <col min="13158" max="13158" width="28.88671875" bestFit="1" customWidth="1"/>
    <col min="13159" max="13159" width="31.6640625" bestFit="1" customWidth="1"/>
    <col min="13160" max="13160" width="31.109375" bestFit="1" customWidth="1"/>
    <col min="13161" max="13161" width="28.88671875" bestFit="1" customWidth="1"/>
    <col min="13162" max="13162" width="31.6640625" bestFit="1" customWidth="1"/>
    <col min="13163" max="13163" width="31.109375" bestFit="1" customWidth="1"/>
    <col min="13164" max="13164" width="28.88671875" bestFit="1" customWidth="1"/>
    <col min="13165" max="13165" width="31.6640625" bestFit="1" customWidth="1"/>
    <col min="13166" max="13166" width="31.109375" bestFit="1" customWidth="1"/>
    <col min="13167" max="13167" width="28.88671875" bestFit="1" customWidth="1"/>
    <col min="13168" max="13168" width="31.6640625" bestFit="1" customWidth="1"/>
    <col min="13169" max="13169" width="31.109375" bestFit="1" customWidth="1"/>
    <col min="13170" max="13170" width="28.88671875" bestFit="1" customWidth="1"/>
    <col min="13171" max="13171" width="31.6640625" bestFit="1" customWidth="1"/>
    <col min="13172" max="13172" width="31.109375" bestFit="1" customWidth="1"/>
    <col min="13173" max="13173" width="28.88671875" bestFit="1" customWidth="1"/>
    <col min="13174" max="13174" width="31.6640625" bestFit="1" customWidth="1"/>
    <col min="13175" max="13175" width="31.109375" bestFit="1" customWidth="1"/>
    <col min="13176" max="13176" width="28.88671875" bestFit="1" customWidth="1"/>
    <col min="13177" max="13177" width="31.6640625" bestFit="1" customWidth="1"/>
    <col min="13178" max="13178" width="31.109375" bestFit="1" customWidth="1"/>
    <col min="13179" max="13179" width="28.88671875" bestFit="1" customWidth="1"/>
    <col min="13180" max="13180" width="31.6640625" bestFit="1" customWidth="1"/>
    <col min="13181" max="13181" width="31.109375" bestFit="1" customWidth="1"/>
    <col min="13182" max="13182" width="28.88671875" bestFit="1" customWidth="1"/>
    <col min="13183" max="13183" width="31.6640625" bestFit="1" customWidth="1"/>
    <col min="13184" max="13184" width="31.109375" bestFit="1" customWidth="1"/>
    <col min="13185" max="13185" width="28.88671875" bestFit="1" customWidth="1"/>
    <col min="13186" max="13186" width="31.6640625" bestFit="1" customWidth="1"/>
    <col min="13187" max="13187" width="31.109375" bestFit="1" customWidth="1"/>
    <col min="13188" max="13188" width="28.88671875" bestFit="1" customWidth="1"/>
    <col min="13189" max="13189" width="31.6640625" bestFit="1" customWidth="1"/>
    <col min="13190" max="13190" width="31.109375" bestFit="1" customWidth="1"/>
    <col min="13191" max="13191" width="28.88671875" bestFit="1" customWidth="1"/>
    <col min="13192" max="13192" width="31.6640625" bestFit="1" customWidth="1"/>
    <col min="13193" max="13193" width="31.109375" bestFit="1" customWidth="1"/>
    <col min="13194" max="13194" width="28.88671875" bestFit="1" customWidth="1"/>
    <col min="13195" max="13195" width="31.6640625" bestFit="1" customWidth="1"/>
    <col min="13196" max="13196" width="31.109375" bestFit="1" customWidth="1"/>
    <col min="13197" max="13197" width="28.88671875" bestFit="1" customWidth="1"/>
    <col min="13198" max="13198" width="31.6640625" bestFit="1" customWidth="1"/>
    <col min="13199" max="13199" width="31.109375" bestFit="1" customWidth="1"/>
    <col min="13200" max="13200" width="28.88671875" bestFit="1" customWidth="1"/>
    <col min="13201" max="13201" width="31.6640625" bestFit="1" customWidth="1"/>
    <col min="13202" max="13202" width="31.109375" bestFit="1" customWidth="1"/>
    <col min="13203" max="13203" width="28.88671875" bestFit="1" customWidth="1"/>
    <col min="13204" max="13204" width="31.6640625" bestFit="1" customWidth="1"/>
    <col min="13205" max="13205" width="31.109375" bestFit="1" customWidth="1"/>
    <col min="13206" max="13206" width="28.88671875" bestFit="1" customWidth="1"/>
    <col min="13207" max="13207" width="31.6640625" bestFit="1" customWidth="1"/>
    <col min="13208" max="13208" width="31.109375" bestFit="1" customWidth="1"/>
    <col min="13209" max="13209" width="28.88671875" bestFit="1" customWidth="1"/>
    <col min="13210" max="13210" width="31.6640625" bestFit="1" customWidth="1"/>
    <col min="13211" max="13211" width="31.109375" bestFit="1" customWidth="1"/>
    <col min="13212" max="13212" width="28.88671875" bestFit="1" customWidth="1"/>
    <col min="13213" max="13213" width="31.6640625" bestFit="1" customWidth="1"/>
    <col min="13214" max="13214" width="31.109375" bestFit="1" customWidth="1"/>
    <col min="13215" max="13215" width="28.88671875" bestFit="1" customWidth="1"/>
    <col min="13216" max="13216" width="31.6640625" bestFit="1" customWidth="1"/>
    <col min="13217" max="13217" width="31.109375" bestFit="1" customWidth="1"/>
    <col min="13218" max="13218" width="28.88671875" bestFit="1" customWidth="1"/>
    <col min="13219" max="13219" width="31.6640625" bestFit="1" customWidth="1"/>
    <col min="13220" max="13220" width="31.109375" bestFit="1" customWidth="1"/>
    <col min="13221" max="13221" width="28.88671875" bestFit="1" customWidth="1"/>
    <col min="13222" max="13222" width="31.6640625" bestFit="1" customWidth="1"/>
    <col min="13223" max="13223" width="31.109375" bestFit="1" customWidth="1"/>
    <col min="13224" max="13224" width="28.88671875" bestFit="1" customWidth="1"/>
    <col min="13225" max="13225" width="31.6640625" bestFit="1" customWidth="1"/>
    <col min="13226" max="13226" width="31.109375" bestFit="1" customWidth="1"/>
    <col min="13227" max="13227" width="28.88671875" bestFit="1" customWidth="1"/>
    <col min="13228" max="13228" width="31.6640625" bestFit="1" customWidth="1"/>
    <col min="13229" max="13229" width="31.109375" bestFit="1" customWidth="1"/>
    <col min="13230" max="13230" width="28.88671875" bestFit="1" customWidth="1"/>
    <col min="13231" max="13231" width="31.6640625" bestFit="1" customWidth="1"/>
    <col min="13232" max="13232" width="31.109375" bestFit="1" customWidth="1"/>
    <col min="13233" max="13233" width="28.88671875" bestFit="1" customWidth="1"/>
    <col min="13234" max="13234" width="31.6640625" bestFit="1" customWidth="1"/>
    <col min="13235" max="13235" width="31.109375" bestFit="1" customWidth="1"/>
    <col min="13236" max="13236" width="28.88671875" bestFit="1" customWidth="1"/>
    <col min="13237" max="13237" width="31.6640625" bestFit="1" customWidth="1"/>
    <col min="13238" max="13238" width="31.109375" bestFit="1" customWidth="1"/>
    <col min="13239" max="13239" width="28.88671875" bestFit="1" customWidth="1"/>
    <col min="13240" max="13240" width="31.6640625" bestFit="1" customWidth="1"/>
    <col min="13241" max="13241" width="31.109375" bestFit="1" customWidth="1"/>
    <col min="13242" max="13242" width="28.88671875" bestFit="1" customWidth="1"/>
    <col min="13243" max="13243" width="31.6640625" bestFit="1" customWidth="1"/>
    <col min="13244" max="13244" width="31.109375" bestFit="1" customWidth="1"/>
    <col min="13245" max="13245" width="28.88671875" bestFit="1" customWidth="1"/>
    <col min="13246" max="13246" width="31.6640625" bestFit="1" customWidth="1"/>
    <col min="13247" max="13247" width="31.109375" bestFit="1" customWidth="1"/>
    <col min="13248" max="13248" width="28.88671875" bestFit="1" customWidth="1"/>
    <col min="13249" max="13249" width="31.6640625" bestFit="1" customWidth="1"/>
    <col min="13250" max="13250" width="31.109375" bestFit="1" customWidth="1"/>
    <col min="13251" max="13251" width="28.88671875" bestFit="1" customWidth="1"/>
    <col min="13252" max="13252" width="31.6640625" bestFit="1" customWidth="1"/>
    <col min="13253" max="13253" width="31.109375" bestFit="1" customWidth="1"/>
    <col min="13254" max="13254" width="28.88671875" bestFit="1" customWidth="1"/>
    <col min="13255" max="13255" width="31.6640625" bestFit="1" customWidth="1"/>
    <col min="13256" max="13256" width="31.109375" bestFit="1" customWidth="1"/>
    <col min="13257" max="13257" width="28.88671875" bestFit="1" customWidth="1"/>
    <col min="13258" max="13258" width="31.6640625" bestFit="1" customWidth="1"/>
    <col min="13259" max="13259" width="31.109375" bestFit="1" customWidth="1"/>
    <col min="13260" max="13260" width="28.88671875" bestFit="1" customWidth="1"/>
    <col min="13261" max="13261" width="31.6640625" bestFit="1" customWidth="1"/>
    <col min="13262" max="13262" width="31.109375" bestFit="1" customWidth="1"/>
    <col min="13263" max="13263" width="28.88671875" bestFit="1" customWidth="1"/>
    <col min="13264" max="13264" width="31.6640625" bestFit="1" customWidth="1"/>
    <col min="13265" max="13265" width="31.109375" bestFit="1" customWidth="1"/>
    <col min="13266" max="13266" width="28.88671875" bestFit="1" customWidth="1"/>
    <col min="13267" max="13267" width="31.6640625" bestFit="1" customWidth="1"/>
    <col min="13268" max="13268" width="31.109375" bestFit="1" customWidth="1"/>
    <col min="13269" max="13269" width="28.88671875" bestFit="1" customWidth="1"/>
    <col min="13270" max="13270" width="31.6640625" bestFit="1" customWidth="1"/>
    <col min="13271" max="13271" width="31.109375" bestFit="1" customWidth="1"/>
    <col min="13272" max="13272" width="28.88671875" bestFit="1" customWidth="1"/>
    <col min="13273" max="13273" width="31.6640625" bestFit="1" customWidth="1"/>
    <col min="13274" max="13274" width="31.109375" bestFit="1" customWidth="1"/>
    <col min="13275" max="13275" width="28.88671875" bestFit="1" customWidth="1"/>
    <col min="13276" max="13276" width="31.6640625" bestFit="1" customWidth="1"/>
    <col min="13277" max="13277" width="31.109375" bestFit="1" customWidth="1"/>
    <col min="13278" max="13278" width="28.88671875" bestFit="1" customWidth="1"/>
    <col min="13279" max="13279" width="31.6640625" bestFit="1" customWidth="1"/>
    <col min="13280" max="13280" width="31.109375" bestFit="1" customWidth="1"/>
    <col min="13281" max="13281" width="28.88671875" bestFit="1" customWidth="1"/>
    <col min="13282" max="13282" width="31.6640625" bestFit="1" customWidth="1"/>
    <col min="13283" max="13283" width="31.109375" bestFit="1" customWidth="1"/>
    <col min="13284" max="13284" width="28.88671875" bestFit="1" customWidth="1"/>
    <col min="13285" max="13285" width="31.6640625" bestFit="1" customWidth="1"/>
    <col min="13286" max="13286" width="31.109375" bestFit="1" customWidth="1"/>
    <col min="13287" max="13287" width="28.88671875" bestFit="1" customWidth="1"/>
    <col min="13288" max="13288" width="31.6640625" bestFit="1" customWidth="1"/>
    <col min="13289" max="13289" width="31.109375" bestFit="1" customWidth="1"/>
    <col min="13290" max="13290" width="28.88671875" bestFit="1" customWidth="1"/>
    <col min="13291" max="13291" width="31.6640625" bestFit="1" customWidth="1"/>
    <col min="13292" max="13292" width="31.109375" bestFit="1" customWidth="1"/>
    <col min="13293" max="13293" width="28.88671875" bestFit="1" customWidth="1"/>
    <col min="13294" max="13294" width="31.6640625" bestFit="1" customWidth="1"/>
    <col min="13295" max="13295" width="31.109375" bestFit="1" customWidth="1"/>
    <col min="13296" max="13296" width="28.88671875" bestFit="1" customWidth="1"/>
    <col min="13297" max="13297" width="31.6640625" bestFit="1" customWidth="1"/>
    <col min="13298" max="13298" width="31.109375" bestFit="1" customWidth="1"/>
    <col min="13299" max="13299" width="28.88671875" bestFit="1" customWidth="1"/>
    <col min="13300" max="13300" width="31.6640625" bestFit="1" customWidth="1"/>
    <col min="13301" max="13301" width="31.109375" bestFit="1" customWidth="1"/>
    <col min="13302" max="13302" width="28.88671875" bestFit="1" customWidth="1"/>
    <col min="13303" max="13303" width="31.6640625" bestFit="1" customWidth="1"/>
    <col min="13304" max="13304" width="31.109375" bestFit="1" customWidth="1"/>
    <col min="13305" max="13305" width="28.88671875" bestFit="1" customWidth="1"/>
    <col min="13306" max="13306" width="31.6640625" bestFit="1" customWidth="1"/>
    <col min="13307" max="13307" width="31.109375" bestFit="1" customWidth="1"/>
    <col min="13308" max="13308" width="28.88671875" bestFit="1" customWidth="1"/>
    <col min="13309" max="13309" width="31.6640625" bestFit="1" customWidth="1"/>
    <col min="13310" max="13310" width="31.109375" bestFit="1" customWidth="1"/>
    <col min="13311" max="13311" width="28.88671875" bestFit="1" customWidth="1"/>
    <col min="13312" max="13312" width="31.6640625" bestFit="1" customWidth="1"/>
    <col min="13313" max="13313" width="31.109375" bestFit="1" customWidth="1"/>
    <col min="13314" max="13314" width="28.88671875" bestFit="1" customWidth="1"/>
    <col min="13315" max="13315" width="31.6640625" bestFit="1" customWidth="1"/>
    <col min="13316" max="13316" width="31.109375" bestFit="1" customWidth="1"/>
    <col min="13317" max="13317" width="28.88671875" bestFit="1" customWidth="1"/>
    <col min="13318" max="13318" width="31.6640625" bestFit="1" customWidth="1"/>
    <col min="13319" max="13319" width="31.109375" bestFit="1" customWidth="1"/>
    <col min="13320" max="13320" width="28.88671875" bestFit="1" customWidth="1"/>
    <col min="13321" max="13321" width="31.6640625" bestFit="1" customWidth="1"/>
    <col min="13322" max="13322" width="31.109375" bestFit="1" customWidth="1"/>
    <col min="13323" max="13323" width="28.88671875" bestFit="1" customWidth="1"/>
    <col min="13324" max="13324" width="31.6640625" bestFit="1" customWidth="1"/>
    <col min="13325" max="13325" width="31.109375" bestFit="1" customWidth="1"/>
    <col min="13326" max="13326" width="28.88671875" bestFit="1" customWidth="1"/>
    <col min="13327" max="13327" width="31.6640625" bestFit="1" customWidth="1"/>
    <col min="13328" max="13328" width="31.109375" bestFit="1" customWidth="1"/>
    <col min="13329" max="13329" width="28.88671875" bestFit="1" customWidth="1"/>
    <col min="13330" max="13330" width="31.6640625" bestFit="1" customWidth="1"/>
    <col min="13331" max="13331" width="31.109375" bestFit="1" customWidth="1"/>
    <col min="13332" max="13332" width="28.88671875" bestFit="1" customWidth="1"/>
    <col min="13333" max="13333" width="31.6640625" bestFit="1" customWidth="1"/>
    <col min="13334" max="13334" width="31.109375" bestFit="1" customWidth="1"/>
    <col min="13335" max="13335" width="28.88671875" bestFit="1" customWidth="1"/>
    <col min="13336" max="13336" width="31.6640625" bestFit="1" customWidth="1"/>
    <col min="13337" max="13337" width="31.109375" bestFit="1" customWidth="1"/>
    <col min="13338" max="13338" width="28.88671875" bestFit="1" customWidth="1"/>
    <col min="13339" max="13339" width="31.6640625" bestFit="1" customWidth="1"/>
    <col min="13340" max="13340" width="31.109375" bestFit="1" customWidth="1"/>
    <col min="13341" max="13341" width="28.88671875" bestFit="1" customWidth="1"/>
    <col min="13342" max="13342" width="31.6640625" bestFit="1" customWidth="1"/>
    <col min="13343" max="13343" width="31.109375" bestFit="1" customWidth="1"/>
    <col min="13344" max="13344" width="28.88671875" bestFit="1" customWidth="1"/>
    <col min="13345" max="13345" width="31.6640625" bestFit="1" customWidth="1"/>
    <col min="13346" max="13346" width="31.109375" bestFit="1" customWidth="1"/>
    <col min="13347" max="13347" width="28.88671875" bestFit="1" customWidth="1"/>
    <col min="13348" max="13348" width="31.6640625" bestFit="1" customWidth="1"/>
    <col min="13349" max="13349" width="31.109375" bestFit="1" customWidth="1"/>
    <col min="13350" max="13350" width="28.88671875" bestFit="1" customWidth="1"/>
    <col min="13351" max="13351" width="31.6640625" bestFit="1" customWidth="1"/>
    <col min="13352" max="13352" width="31.109375" bestFit="1" customWidth="1"/>
    <col min="13353" max="13353" width="28.88671875" bestFit="1" customWidth="1"/>
    <col min="13354" max="13354" width="31.6640625" bestFit="1" customWidth="1"/>
    <col min="13355" max="13355" width="31.109375" bestFit="1" customWidth="1"/>
    <col min="13356" max="13356" width="28.88671875" bestFit="1" customWidth="1"/>
    <col min="13357" max="13357" width="31.6640625" bestFit="1" customWidth="1"/>
    <col min="13358" max="13358" width="31.109375" bestFit="1" customWidth="1"/>
    <col min="13359" max="13359" width="28.88671875" bestFit="1" customWidth="1"/>
    <col min="13360" max="13360" width="31.6640625" bestFit="1" customWidth="1"/>
    <col min="13361" max="13361" width="31.109375" bestFit="1" customWidth="1"/>
    <col min="13362" max="13362" width="28.88671875" bestFit="1" customWidth="1"/>
    <col min="13363" max="13363" width="31.6640625" bestFit="1" customWidth="1"/>
    <col min="13364" max="13364" width="31.109375" bestFit="1" customWidth="1"/>
    <col min="13365" max="13365" width="28.88671875" bestFit="1" customWidth="1"/>
    <col min="13366" max="13366" width="31.6640625" bestFit="1" customWidth="1"/>
    <col min="13367" max="13367" width="31.109375" bestFit="1" customWidth="1"/>
    <col min="13368" max="13368" width="28.88671875" bestFit="1" customWidth="1"/>
    <col min="13369" max="13369" width="31.6640625" bestFit="1" customWidth="1"/>
    <col min="13370" max="13370" width="31.109375" bestFit="1" customWidth="1"/>
    <col min="13371" max="13371" width="28.88671875" bestFit="1" customWidth="1"/>
    <col min="13372" max="13372" width="31.6640625" bestFit="1" customWidth="1"/>
    <col min="13373" max="13373" width="31.109375" bestFit="1" customWidth="1"/>
    <col min="13374" max="13374" width="28.88671875" bestFit="1" customWidth="1"/>
    <col min="13375" max="13375" width="31.6640625" bestFit="1" customWidth="1"/>
    <col min="13376" max="13376" width="31.109375" bestFit="1" customWidth="1"/>
    <col min="13377" max="13377" width="28.88671875" bestFit="1" customWidth="1"/>
    <col min="13378" max="13378" width="31.6640625" bestFit="1" customWidth="1"/>
    <col min="13379" max="13379" width="31.109375" bestFit="1" customWidth="1"/>
    <col min="13380" max="13380" width="28.88671875" bestFit="1" customWidth="1"/>
    <col min="13381" max="13381" width="31.6640625" bestFit="1" customWidth="1"/>
    <col min="13382" max="13382" width="31.109375" bestFit="1" customWidth="1"/>
    <col min="13383" max="13383" width="28.88671875" bestFit="1" customWidth="1"/>
    <col min="13384" max="13384" width="31.6640625" bestFit="1" customWidth="1"/>
    <col min="13385" max="13385" width="31.109375" bestFit="1" customWidth="1"/>
    <col min="13386" max="13386" width="28.88671875" bestFit="1" customWidth="1"/>
    <col min="13387" max="13387" width="31.6640625" bestFit="1" customWidth="1"/>
    <col min="13388" max="13388" width="31.109375" bestFit="1" customWidth="1"/>
    <col min="13389" max="13389" width="28.88671875" bestFit="1" customWidth="1"/>
    <col min="13390" max="13390" width="31.6640625" bestFit="1" customWidth="1"/>
    <col min="13391" max="13391" width="31.109375" bestFit="1" customWidth="1"/>
    <col min="13392" max="13392" width="28.88671875" bestFit="1" customWidth="1"/>
    <col min="13393" max="13393" width="31.6640625" bestFit="1" customWidth="1"/>
    <col min="13394" max="13394" width="31.109375" bestFit="1" customWidth="1"/>
    <col min="13395" max="13395" width="28.88671875" bestFit="1" customWidth="1"/>
    <col min="13396" max="13396" width="31.6640625" bestFit="1" customWidth="1"/>
    <col min="13397" max="13397" width="31.109375" bestFit="1" customWidth="1"/>
    <col min="13398" max="13398" width="28.88671875" bestFit="1" customWidth="1"/>
    <col min="13399" max="13399" width="31.6640625" bestFit="1" customWidth="1"/>
    <col min="13400" max="13400" width="31.109375" bestFit="1" customWidth="1"/>
    <col min="13401" max="13401" width="28.88671875" bestFit="1" customWidth="1"/>
    <col min="13402" max="13402" width="31.6640625" bestFit="1" customWidth="1"/>
    <col min="13403" max="13403" width="31.109375" bestFit="1" customWidth="1"/>
    <col min="13404" max="13404" width="28.88671875" bestFit="1" customWidth="1"/>
    <col min="13405" max="13405" width="31.6640625" bestFit="1" customWidth="1"/>
    <col min="13406" max="13406" width="31.109375" bestFit="1" customWidth="1"/>
    <col min="13407" max="13407" width="28.88671875" bestFit="1" customWidth="1"/>
    <col min="13408" max="13408" width="31.6640625" bestFit="1" customWidth="1"/>
    <col min="13409" max="13409" width="31.109375" bestFit="1" customWidth="1"/>
    <col min="13410" max="13410" width="28.88671875" bestFit="1" customWidth="1"/>
    <col min="13411" max="13411" width="31.6640625" bestFit="1" customWidth="1"/>
    <col min="13412" max="13412" width="31.109375" bestFit="1" customWidth="1"/>
    <col min="13413" max="13413" width="28.88671875" bestFit="1" customWidth="1"/>
    <col min="13414" max="13414" width="31.6640625" bestFit="1" customWidth="1"/>
    <col min="13415" max="13415" width="31.109375" bestFit="1" customWidth="1"/>
    <col min="13416" max="13416" width="28.88671875" bestFit="1" customWidth="1"/>
    <col min="13417" max="13417" width="31.6640625" bestFit="1" customWidth="1"/>
    <col min="13418" max="13418" width="31.109375" bestFit="1" customWidth="1"/>
    <col min="13419" max="13419" width="28.88671875" bestFit="1" customWidth="1"/>
    <col min="13420" max="13420" width="31.6640625" bestFit="1" customWidth="1"/>
    <col min="13421" max="13421" width="31.109375" bestFit="1" customWidth="1"/>
    <col min="13422" max="13422" width="28.88671875" bestFit="1" customWidth="1"/>
    <col min="13423" max="13423" width="31.6640625" bestFit="1" customWidth="1"/>
    <col min="13424" max="13424" width="31.109375" bestFit="1" customWidth="1"/>
    <col min="13425" max="13425" width="28.88671875" bestFit="1" customWidth="1"/>
    <col min="13426" max="13426" width="31.6640625" bestFit="1" customWidth="1"/>
    <col min="13427" max="13427" width="31.109375" bestFit="1" customWidth="1"/>
    <col min="13428" max="13428" width="28.88671875" bestFit="1" customWidth="1"/>
    <col min="13429" max="13429" width="31.6640625" bestFit="1" customWidth="1"/>
    <col min="13430" max="13430" width="31.109375" bestFit="1" customWidth="1"/>
    <col min="13431" max="13431" width="28.88671875" bestFit="1" customWidth="1"/>
    <col min="13432" max="13432" width="31.6640625" bestFit="1" customWidth="1"/>
    <col min="13433" max="13433" width="31.109375" bestFit="1" customWidth="1"/>
    <col min="13434" max="13434" width="28.88671875" bestFit="1" customWidth="1"/>
    <col min="13435" max="13435" width="31.6640625" bestFit="1" customWidth="1"/>
    <col min="13436" max="13436" width="31.109375" bestFit="1" customWidth="1"/>
    <col min="13437" max="13437" width="28.88671875" bestFit="1" customWidth="1"/>
    <col min="13438" max="13438" width="31.6640625" bestFit="1" customWidth="1"/>
    <col min="13439" max="13439" width="31.109375" bestFit="1" customWidth="1"/>
    <col min="13440" max="13440" width="28.88671875" bestFit="1" customWidth="1"/>
    <col min="13441" max="13441" width="31.6640625" bestFit="1" customWidth="1"/>
    <col min="13442" max="13442" width="31.109375" bestFit="1" customWidth="1"/>
    <col min="13443" max="13443" width="28.88671875" bestFit="1" customWidth="1"/>
    <col min="13444" max="13444" width="31.6640625" bestFit="1" customWidth="1"/>
    <col min="13445" max="13445" width="31.109375" bestFit="1" customWidth="1"/>
    <col min="13446" max="13446" width="28.88671875" bestFit="1" customWidth="1"/>
    <col min="13447" max="13447" width="31.6640625" bestFit="1" customWidth="1"/>
    <col min="13448" max="13448" width="31.109375" bestFit="1" customWidth="1"/>
    <col min="13449" max="13449" width="28.88671875" bestFit="1" customWidth="1"/>
    <col min="13450" max="13450" width="31.6640625" bestFit="1" customWidth="1"/>
    <col min="13451" max="13451" width="31.109375" bestFit="1" customWidth="1"/>
    <col min="13452" max="13452" width="28.88671875" bestFit="1" customWidth="1"/>
    <col min="13453" max="13453" width="31.6640625" bestFit="1" customWidth="1"/>
    <col min="13454" max="13454" width="31.109375" bestFit="1" customWidth="1"/>
    <col min="13455" max="13455" width="28.88671875" bestFit="1" customWidth="1"/>
    <col min="13456" max="13456" width="31.6640625" bestFit="1" customWidth="1"/>
    <col min="13457" max="13457" width="31.109375" bestFit="1" customWidth="1"/>
    <col min="13458" max="13458" width="28.88671875" bestFit="1" customWidth="1"/>
    <col min="13459" max="13459" width="31.6640625" bestFit="1" customWidth="1"/>
    <col min="13460" max="13460" width="31.109375" bestFit="1" customWidth="1"/>
    <col min="13461" max="13461" width="28.88671875" bestFit="1" customWidth="1"/>
    <col min="13462" max="13462" width="31.6640625" bestFit="1" customWidth="1"/>
    <col min="13463" max="13463" width="31.109375" bestFit="1" customWidth="1"/>
    <col min="13464" max="13464" width="28.88671875" bestFit="1" customWidth="1"/>
    <col min="13465" max="13465" width="31.6640625" bestFit="1" customWidth="1"/>
    <col min="13466" max="13466" width="31.109375" bestFit="1" customWidth="1"/>
    <col min="13467" max="13467" width="28.88671875" bestFit="1" customWidth="1"/>
    <col min="13468" max="13468" width="31.6640625" bestFit="1" customWidth="1"/>
    <col min="13469" max="13469" width="31.109375" bestFit="1" customWidth="1"/>
    <col min="13470" max="13470" width="28.88671875" bestFit="1" customWidth="1"/>
    <col min="13471" max="13471" width="31.6640625" bestFit="1" customWidth="1"/>
    <col min="13472" max="13472" width="31.109375" bestFit="1" customWidth="1"/>
    <col min="13473" max="13473" width="28.88671875" bestFit="1" customWidth="1"/>
    <col min="13474" max="13474" width="31.6640625" bestFit="1" customWidth="1"/>
    <col min="13475" max="13475" width="31.109375" bestFit="1" customWidth="1"/>
    <col min="13476" max="13476" width="28.88671875" bestFit="1" customWidth="1"/>
    <col min="13477" max="13477" width="31.6640625" bestFit="1" customWidth="1"/>
    <col min="13478" max="13478" width="31.109375" bestFit="1" customWidth="1"/>
    <col min="13479" max="13479" width="28.88671875" bestFit="1" customWidth="1"/>
    <col min="13480" max="13480" width="31.6640625" bestFit="1" customWidth="1"/>
    <col min="13481" max="13481" width="31.109375" bestFit="1" customWidth="1"/>
    <col min="13482" max="13482" width="28.88671875" bestFit="1" customWidth="1"/>
    <col min="13483" max="13483" width="31.6640625" bestFit="1" customWidth="1"/>
    <col min="13484" max="13484" width="31.109375" bestFit="1" customWidth="1"/>
    <col min="13485" max="13485" width="28.88671875" bestFit="1" customWidth="1"/>
    <col min="13486" max="13486" width="31.6640625" bestFit="1" customWidth="1"/>
    <col min="13487" max="13487" width="31.109375" bestFit="1" customWidth="1"/>
    <col min="13488" max="13488" width="28.88671875" bestFit="1" customWidth="1"/>
    <col min="13489" max="13489" width="31.6640625" bestFit="1" customWidth="1"/>
    <col min="13490" max="13490" width="31.109375" bestFit="1" customWidth="1"/>
    <col min="13491" max="13491" width="28.88671875" bestFit="1" customWidth="1"/>
    <col min="13492" max="13492" width="31.6640625" bestFit="1" customWidth="1"/>
    <col min="13493" max="13493" width="31.109375" bestFit="1" customWidth="1"/>
    <col min="13494" max="13494" width="28.88671875" bestFit="1" customWidth="1"/>
    <col min="13495" max="13495" width="31.6640625" bestFit="1" customWidth="1"/>
    <col min="13496" max="13496" width="31.109375" bestFit="1" customWidth="1"/>
    <col min="13497" max="13497" width="28.88671875" bestFit="1" customWidth="1"/>
    <col min="13498" max="13498" width="31.6640625" bestFit="1" customWidth="1"/>
    <col min="13499" max="13499" width="31.109375" bestFit="1" customWidth="1"/>
    <col min="13500" max="13500" width="28.88671875" bestFit="1" customWidth="1"/>
    <col min="13501" max="13501" width="31.6640625" bestFit="1" customWidth="1"/>
    <col min="13502" max="13502" width="31.109375" bestFit="1" customWidth="1"/>
    <col min="13503" max="13503" width="28.88671875" bestFit="1" customWidth="1"/>
    <col min="13504" max="13504" width="31.6640625" bestFit="1" customWidth="1"/>
    <col min="13505" max="13505" width="31.109375" bestFit="1" customWidth="1"/>
    <col min="13506" max="13506" width="28.88671875" bestFit="1" customWidth="1"/>
    <col min="13507" max="13507" width="31.6640625" bestFit="1" customWidth="1"/>
    <col min="13508" max="13508" width="31.109375" bestFit="1" customWidth="1"/>
    <col min="13509" max="13509" width="28.88671875" bestFit="1" customWidth="1"/>
    <col min="13510" max="13510" width="31.6640625" bestFit="1" customWidth="1"/>
    <col min="13511" max="13511" width="31.109375" bestFit="1" customWidth="1"/>
    <col min="13512" max="13512" width="28.88671875" bestFit="1" customWidth="1"/>
    <col min="13513" max="13513" width="31.6640625" bestFit="1" customWidth="1"/>
    <col min="13514" max="13514" width="31.109375" bestFit="1" customWidth="1"/>
    <col min="13515" max="13515" width="28.88671875" bestFit="1" customWidth="1"/>
    <col min="13516" max="13516" width="31.6640625" bestFit="1" customWidth="1"/>
    <col min="13517" max="13517" width="31.109375" bestFit="1" customWidth="1"/>
    <col min="13518" max="13518" width="28.88671875" bestFit="1" customWidth="1"/>
    <col min="13519" max="13519" width="31.6640625" bestFit="1" customWidth="1"/>
    <col min="13520" max="13520" width="31.109375" bestFit="1" customWidth="1"/>
    <col min="13521" max="13521" width="28.88671875" bestFit="1" customWidth="1"/>
    <col min="13522" max="13522" width="31.6640625" bestFit="1" customWidth="1"/>
    <col min="13523" max="13523" width="31.109375" bestFit="1" customWidth="1"/>
    <col min="13524" max="13524" width="28.88671875" bestFit="1" customWidth="1"/>
    <col min="13525" max="13525" width="31.6640625" bestFit="1" customWidth="1"/>
    <col min="13526" max="13526" width="31.109375" bestFit="1" customWidth="1"/>
    <col min="13527" max="13527" width="28.88671875" bestFit="1" customWidth="1"/>
    <col min="13528" max="13528" width="31.6640625" bestFit="1" customWidth="1"/>
    <col min="13529" max="13529" width="31.109375" bestFit="1" customWidth="1"/>
    <col min="13530" max="13530" width="28.88671875" bestFit="1" customWidth="1"/>
    <col min="13531" max="13531" width="31.6640625" bestFit="1" customWidth="1"/>
    <col min="13532" max="13532" width="31.109375" bestFit="1" customWidth="1"/>
    <col min="13533" max="13533" width="28.88671875" bestFit="1" customWidth="1"/>
    <col min="13534" max="13534" width="31.6640625" bestFit="1" customWidth="1"/>
    <col min="13535" max="13535" width="31.109375" bestFit="1" customWidth="1"/>
    <col min="13536" max="13536" width="28.88671875" bestFit="1" customWidth="1"/>
    <col min="13537" max="13537" width="31.6640625" bestFit="1" customWidth="1"/>
    <col min="13538" max="13538" width="31.109375" bestFit="1" customWidth="1"/>
    <col min="13539" max="13539" width="28.88671875" bestFit="1" customWidth="1"/>
    <col min="13540" max="13540" width="31.6640625" bestFit="1" customWidth="1"/>
    <col min="13541" max="13541" width="31.109375" bestFit="1" customWidth="1"/>
    <col min="13542" max="13542" width="28.88671875" bestFit="1" customWidth="1"/>
    <col min="13543" max="13543" width="31.6640625" bestFit="1" customWidth="1"/>
    <col min="13544" max="13544" width="31.109375" bestFit="1" customWidth="1"/>
    <col min="13545" max="13545" width="28.88671875" bestFit="1" customWidth="1"/>
    <col min="13546" max="13546" width="31.6640625" bestFit="1" customWidth="1"/>
    <col min="13547" max="13547" width="31.109375" bestFit="1" customWidth="1"/>
    <col min="13548" max="13548" width="28.88671875" bestFit="1" customWidth="1"/>
    <col min="13549" max="13549" width="31.6640625" bestFit="1" customWidth="1"/>
    <col min="13550" max="13550" width="31.109375" bestFit="1" customWidth="1"/>
    <col min="13551" max="13551" width="28.88671875" bestFit="1" customWidth="1"/>
    <col min="13552" max="13552" width="31.6640625" bestFit="1" customWidth="1"/>
    <col min="13553" max="13553" width="31.109375" bestFit="1" customWidth="1"/>
    <col min="13554" max="13554" width="28.88671875" bestFit="1" customWidth="1"/>
    <col min="13555" max="13555" width="31.6640625" bestFit="1" customWidth="1"/>
    <col min="13556" max="13556" width="31.109375" bestFit="1" customWidth="1"/>
    <col min="13557" max="13557" width="28.88671875" bestFit="1" customWidth="1"/>
    <col min="13558" max="13558" width="31.6640625" bestFit="1" customWidth="1"/>
    <col min="13559" max="13559" width="31.109375" bestFit="1" customWidth="1"/>
    <col min="13560" max="13560" width="28.88671875" bestFit="1" customWidth="1"/>
    <col min="13561" max="13561" width="31.6640625" bestFit="1" customWidth="1"/>
    <col min="13562" max="13562" width="31.109375" bestFit="1" customWidth="1"/>
    <col min="13563" max="13563" width="28.88671875" bestFit="1" customWidth="1"/>
    <col min="13564" max="13564" width="31.6640625" bestFit="1" customWidth="1"/>
    <col min="13565" max="13565" width="31.109375" bestFit="1" customWidth="1"/>
    <col min="13566" max="13566" width="28.88671875" bestFit="1" customWidth="1"/>
    <col min="13567" max="13567" width="31.6640625" bestFit="1" customWidth="1"/>
    <col min="13568" max="13568" width="31.109375" bestFit="1" customWidth="1"/>
    <col min="13569" max="13569" width="28.88671875" bestFit="1" customWidth="1"/>
    <col min="13570" max="13570" width="31.6640625" bestFit="1" customWidth="1"/>
    <col min="13571" max="13571" width="31.109375" bestFit="1" customWidth="1"/>
    <col min="13572" max="13572" width="28.88671875" bestFit="1" customWidth="1"/>
    <col min="13573" max="13573" width="31.6640625" bestFit="1" customWidth="1"/>
    <col min="13574" max="13574" width="31.109375" bestFit="1" customWidth="1"/>
    <col min="13575" max="13575" width="28.88671875" bestFit="1" customWidth="1"/>
    <col min="13576" max="13576" width="31.6640625" bestFit="1" customWidth="1"/>
    <col min="13577" max="13577" width="31.109375" bestFit="1" customWidth="1"/>
    <col min="13578" max="13578" width="28.88671875" bestFit="1" customWidth="1"/>
    <col min="13579" max="13579" width="31.6640625" bestFit="1" customWidth="1"/>
    <col min="13580" max="13580" width="31.109375" bestFit="1" customWidth="1"/>
    <col min="13581" max="13581" width="28.88671875" bestFit="1" customWidth="1"/>
    <col min="13582" max="13582" width="31.6640625" bestFit="1" customWidth="1"/>
    <col min="13583" max="13583" width="31.109375" bestFit="1" customWidth="1"/>
    <col min="13584" max="13584" width="28.88671875" bestFit="1" customWidth="1"/>
    <col min="13585" max="13585" width="31.6640625" bestFit="1" customWidth="1"/>
    <col min="13586" max="13586" width="31.109375" bestFit="1" customWidth="1"/>
    <col min="13587" max="13587" width="28.88671875" bestFit="1" customWidth="1"/>
    <col min="13588" max="13588" width="31.6640625" bestFit="1" customWidth="1"/>
    <col min="13589" max="13589" width="31.109375" bestFit="1" customWidth="1"/>
    <col min="13590" max="13590" width="28.88671875" bestFit="1" customWidth="1"/>
    <col min="13591" max="13591" width="31.6640625" bestFit="1" customWidth="1"/>
    <col min="13592" max="13592" width="31.109375" bestFit="1" customWidth="1"/>
    <col min="13593" max="13593" width="28.88671875" bestFit="1" customWidth="1"/>
    <col min="13594" max="13594" width="31.6640625" bestFit="1" customWidth="1"/>
    <col min="13595" max="13595" width="31.109375" bestFit="1" customWidth="1"/>
    <col min="13596" max="13596" width="28.88671875" bestFit="1" customWidth="1"/>
    <col min="13597" max="13597" width="31.6640625" bestFit="1" customWidth="1"/>
    <col min="13598" max="13598" width="31.109375" bestFit="1" customWidth="1"/>
    <col min="13599" max="13599" width="28.88671875" bestFit="1" customWidth="1"/>
    <col min="13600" max="13600" width="31.6640625" bestFit="1" customWidth="1"/>
    <col min="13601" max="13601" width="31.109375" bestFit="1" customWidth="1"/>
    <col min="13602" max="13602" width="28.88671875" bestFit="1" customWidth="1"/>
    <col min="13603" max="13603" width="31.6640625" bestFit="1" customWidth="1"/>
    <col min="13604" max="13604" width="31.109375" bestFit="1" customWidth="1"/>
    <col min="13605" max="13605" width="28.88671875" bestFit="1" customWidth="1"/>
    <col min="13606" max="13606" width="31.6640625" bestFit="1" customWidth="1"/>
    <col min="13607" max="13607" width="31.109375" bestFit="1" customWidth="1"/>
    <col min="13608" max="13608" width="28.88671875" bestFit="1" customWidth="1"/>
    <col min="13609" max="13609" width="31.6640625" bestFit="1" customWidth="1"/>
    <col min="13610" max="13610" width="31.109375" bestFit="1" customWidth="1"/>
    <col min="13611" max="13611" width="28.88671875" bestFit="1" customWidth="1"/>
    <col min="13612" max="13612" width="31.6640625" bestFit="1" customWidth="1"/>
    <col min="13613" max="13613" width="31.109375" bestFit="1" customWidth="1"/>
    <col min="13614" max="13614" width="28.88671875" bestFit="1" customWidth="1"/>
    <col min="13615" max="13615" width="31.6640625" bestFit="1" customWidth="1"/>
    <col min="13616" max="13616" width="31.109375" bestFit="1" customWidth="1"/>
    <col min="13617" max="13617" width="28.88671875" bestFit="1" customWidth="1"/>
    <col min="13618" max="13618" width="31.6640625" bestFit="1" customWidth="1"/>
    <col min="13619" max="13619" width="31.109375" bestFit="1" customWidth="1"/>
    <col min="13620" max="13620" width="28.88671875" bestFit="1" customWidth="1"/>
    <col min="13621" max="13621" width="31.6640625" bestFit="1" customWidth="1"/>
    <col min="13622" max="13622" width="31.109375" bestFit="1" customWidth="1"/>
    <col min="13623" max="13623" width="28.88671875" bestFit="1" customWidth="1"/>
    <col min="13624" max="13624" width="31.6640625" bestFit="1" customWidth="1"/>
    <col min="13625" max="13625" width="31.109375" bestFit="1" customWidth="1"/>
    <col min="13626" max="13626" width="28.88671875" bestFit="1" customWidth="1"/>
    <col min="13627" max="13627" width="31.6640625" bestFit="1" customWidth="1"/>
    <col min="13628" max="13628" width="31.109375" bestFit="1" customWidth="1"/>
    <col min="13629" max="13629" width="28.88671875" bestFit="1" customWidth="1"/>
    <col min="13630" max="13630" width="31.6640625" bestFit="1" customWidth="1"/>
    <col min="13631" max="13631" width="31.109375" bestFit="1" customWidth="1"/>
    <col min="13632" max="13632" width="28.88671875" bestFit="1" customWidth="1"/>
    <col min="13633" max="13633" width="31.6640625" bestFit="1" customWidth="1"/>
    <col min="13634" max="13634" width="31.109375" bestFit="1" customWidth="1"/>
    <col min="13635" max="13635" width="28.88671875" bestFit="1" customWidth="1"/>
    <col min="13636" max="13636" width="31.6640625" bestFit="1" customWidth="1"/>
    <col min="13637" max="13637" width="31.109375" bestFit="1" customWidth="1"/>
    <col min="13638" max="13638" width="28.88671875" bestFit="1" customWidth="1"/>
    <col min="13639" max="13639" width="31.6640625" bestFit="1" customWidth="1"/>
    <col min="13640" max="13640" width="31.109375" bestFit="1" customWidth="1"/>
    <col min="13641" max="13641" width="28.88671875" bestFit="1" customWidth="1"/>
    <col min="13642" max="13642" width="31.6640625" bestFit="1" customWidth="1"/>
    <col min="13643" max="13643" width="31.109375" bestFit="1" customWidth="1"/>
    <col min="13644" max="13644" width="28.88671875" bestFit="1" customWidth="1"/>
    <col min="13645" max="13645" width="31.6640625" bestFit="1" customWidth="1"/>
    <col min="13646" max="13646" width="31.109375" bestFit="1" customWidth="1"/>
    <col min="13647" max="13647" width="28.88671875" bestFit="1" customWidth="1"/>
    <col min="13648" max="13648" width="31.6640625" bestFit="1" customWidth="1"/>
    <col min="13649" max="13649" width="31.109375" bestFit="1" customWidth="1"/>
    <col min="13650" max="13650" width="28.88671875" bestFit="1" customWidth="1"/>
    <col min="13651" max="13651" width="31.6640625" bestFit="1" customWidth="1"/>
    <col min="13652" max="13652" width="31.109375" bestFit="1" customWidth="1"/>
    <col min="13653" max="13653" width="28.88671875" bestFit="1" customWidth="1"/>
    <col min="13654" max="13654" width="31.6640625" bestFit="1" customWidth="1"/>
    <col min="13655" max="13655" width="31.109375" bestFit="1" customWidth="1"/>
    <col min="13656" max="13656" width="28.88671875" bestFit="1" customWidth="1"/>
    <col min="13657" max="13657" width="31.6640625" bestFit="1" customWidth="1"/>
    <col min="13658" max="13658" width="31.109375" bestFit="1" customWidth="1"/>
    <col min="13659" max="13659" width="28.88671875" bestFit="1" customWidth="1"/>
    <col min="13660" max="13660" width="31.6640625" bestFit="1" customWidth="1"/>
    <col min="13661" max="13661" width="31.109375" bestFit="1" customWidth="1"/>
    <col min="13662" max="13662" width="28.88671875" bestFit="1" customWidth="1"/>
    <col min="13663" max="13663" width="31.6640625" bestFit="1" customWidth="1"/>
    <col min="13664" max="13664" width="31.109375" bestFit="1" customWidth="1"/>
    <col min="13665" max="13665" width="28.88671875" bestFit="1" customWidth="1"/>
    <col min="13666" max="13666" width="31.6640625" bestFit="1" customWidth="1"/>
    <col min="13667" max="13667" width="31.109375" bestFit="1" customWidth="1"/>
    <col min="13668" max="13668" width="28.88671875" bestFit="1" customWidth="1"/>
    <col min="13669" max="13669" width="31.6640625" bestFit="1" customWidth="1"/>
    <col min="13670" max="13670" width="31.109375" bestFit="1" customWidth="1"/>
    <col min="13671" max="13671" width="28.88671875" bestFit="1" customWidth="1"/>
    <col min="13672" max="13672" width="31.6640625" bestFit="1" customWidth="1"/>
    <col min="13673" max="13673" width="31.109375" bestFit="1" customWidth="1"/>
    <col min="13674" max="13674" width="28.88671875" bestFit="1" customWidth="1"/>
    <col min="13675" max="13675" width="31.6640625" bestFit="1" customWidth="1"/>
    <col min="13676" max="13676" width="31.109375" bestFit="1" customWidth="1"/>
    <col min="13677" max="13677" width="28.88671875" bestFit="1" customWidth="1"/>
    <col min="13678" max="13678" width="31.6640625" bestFit="1" customWidth="1"/>
    <col min="13679" max="13679" width="31.109375" bestFit="1" customWidth="1"/>
    <col min="13680" max="13680" width="28.88671875" bestFit="1" customWidth="1"/>
    <col min="13681" max="13681" width="31.6640625" bestFit="1" customWidth="1"/>
    <col min="13682" max="13682" width="31.109375" bestFit="1" customWidth="1"/>
    <col min="13683" max="13683" width="28.88671875" bestFit="1" customWidth="1"/>
    <col min="13684" max="13684" width="31.6640625" bestFit="1" customWidth="1"/>
    <col min="13685" max="13685" width="31.109375" bestFit="1" customWidth="1"/>
    <col min="13686" max="13686" width="28.88671875" bestFit="1" customWidth="1"/>
    <col min="13687" max="13687" width="31.6640625" bestFit="1" customWidth="1"/>
    <col min="13688" max="13688" width="31.109375" bestFit="1" customWidth="1"/>
    <col min="13689" max="13689" width="28.88671875" bestFit="1" customWidth="1"/>
    <col min="13690" max="13690" width="31.6640625" bestFit="1" customWidth="1"/>
    <col min="13691" max="13691" width="31.109375" bestFit="1" customWidth="1"/>
    <col min="13692" max="13692" width="28.88671875" bestFit="1" customWidth="1"/>
    <col min="13693" max="13693" width="31.6640625" bestFit="1" customWidth="1"/>
    <col min="13694" max="13694" width="31.109375" bestFit="1" customWidth="1"/>
    <col min="13695" max="13695" width="28.88671875" bestFit="1" customWidth="1"/>
    <col min="13696" max="13696" width="31.6640625" bestFit="1" customWidth="1"/>
    <col min="13697" max="13697" width="31.109375" bestFit="1" customWidth="1"/>
    <col min="13698" max="13698" width="28.88671875" bestFit="1" customWidth="1"/>
    <col min="13699" max="13699" width="31.6640625" bestFit="1" customWidth="1"/>
    <col min="13700" max="13700" width="31.109375" bestFit="1" customWidth="1"/>
    <col min="13701" max="13701" width="28.88671875" bestFit="1" customWidth="1"/>
    <col min="13702" max="13702" width="31.6640625" bestFit="1" customWidth="1"/>
    <col min="13703" max="13703" width="31.109375" bestFit="1" customWidth="1"/>
    <col min="13704" max="13704" width="28.88671875" bestFit="1" customWidth="1"/>
    <col min="13705" max="13705" width="31.6640625" bestFit="1" customWidth="1"/>
    <col min="13706" max="13706" width="31.109375" bestFit="1" customWidth="1"/>
    <col min="13707" max="13707" width="28.88671875" bestFit="1" customWidth="1"/>
    <col min="13708" max="13708" width="31.6640625" bestFit="1" customWidth="1"/>
    <col min="13709" max="13709" width="31.109375" bestFit="1" customWidth="1"/>
    <col min="13710" max="13710" width="28.88671875" bestFit="1" customWidth="1"/>
    <col min="13711" max="13711" width="31.6640625" bestFit="1" customWidth="1"/>
    <col min="13712" max="13712" width="31.109375" bestFit="1" customWidth="1"/>
    <col min="13713" max="13713" width="28.88671875" bestFit="1" customWidth="1"/>
    <col min="13714" max="13714" width="31.6640625" bestFit="1" customWidth="1"/>
    <col min="13715" max="13715" width="31.109375" bestFit="1" customWidth="1"/>
    <col min="13716" max="13716" width="28.88671875" bestFit="1" customWidth="1"/>
    <col min="13717" max="13717" width="31.6640625" bestFit="1" customWidth="1"/>
    <col min="13718" max="13718" width="31.109375" bestFit="1" customWidth="1"/>
    <col min="13719" max="13719" width="28.88671875" bestFit="1" customWidth="1"/>
    <col min="13720" max="13720" width="31.6640625" bestFit="1" customWidth="1"/>
    <col min="13721" max="13721" width="31.109375" bestFit="1" customWidth="1"/>
    <col min="13722" max="13722" width="28.88671875" bestFit="1" customWidth="1"/>
    <col min="13723" max="13723" width="31.6640625" bestFit="1" customWidth="1"/>
    <col min="13724" max="13724" width="31.109375" bestFit="1" customWidth="1"/>
    <col min="13725" max="13725" width="28.88671875" bestFit="1" customWidth="1"/>
    <col min="13726" max="13726" width="31.6640625" bestFit="1" customWidth="1"/>
    <col min="13727" max="13727" width="31.109375" bestFit="1" customWidth="1"/>
    <col min="13728" max="13728" width="28.88671875" bestFit="1" customWidth="1"/>
    <col min="13729" max="13729" width="31.6640625" bestFit="1" customWidth="1"/>
    <col min="13730" max="13730" width="31.109375" bestFit="1" customWidth="1"/>
    <col min="13731" max="13731" width="28.88671875" bestFit="1" customWidth="1"/>
    <col min="13732" max="13732" width="31.6640625" bestFit="1" customWidth="1"/>
    <col min="13733" max="13733" width="31.109375" bestFit="1" customWidth="1"/>
    <col min="13734" max="13734" width="28.88671875" bestFit="1" customWidth="1"/>
    <col min="13735" max="13735" width="31.6640625" bestFit="1" customWidth="1"/>
    <col min="13736" max="13736" width="31.109375" bestFit="1" customWidth="1"/>
    <col min="13737" max="13737" width="28.88671875" bestFit="1" customWidth="1"/>
    <col min="13738" max="13738" width="31.6640625" bestFit="1" customWidth="1"/>
    <col min="13739" max="13739" width="31.109375" bestFit="1" customWidth="1"/>
    <col min="13740" max="13740" width="28.88671875" bestFit="1" customWidth="1"/>
    <col min="13741" max="13741" width="31.6640625" bestFit="1" customWidth="1"/>
    <col min="13742" max="13742" width="31.109375" bestFit="1" customWidth="1"/>
    <col min="13743" max="13743" width="28.88671875" bestFit="1" customWidth="1"/>
    <col min="13744" max="13744" width="31.6640625" bestFit="1" customWidth="1"/>
    <col min="13745" max="13745" width="31.109375" bestFit="1" customWidth="1"/>
    <col min="13746" max="13746" width="28.88671875" bestFit="1" customWidth="1"/>
    <col min="13747" max="13747" width="31.6640625" bestFit="1" customWidth="1"/>
    <col min="13748" max="13748" width="31.109375" bestFit="1" customWidth="1"/>
    <col min="13749" max="13749" width="28.88671875" bestFit="1" customWidth="1"/>
    <col min="13750" max="13750" width="31.6640625" bestFit="1" customWidth="1"/>
    <col min="13751" max="13751" width="31.109375" bestFit="1" customWidth="1"/>
    <col min="13752" max="13752" width="28.88671875" bestFit="1" customWidth="1"/>
    <col min="13753" max="13753" width="31.6640625" bestFit="1" customWidth="1"/>
    <col min="13754" max="13754" width="31.109375" bestFit="1" customWidth="1"/>
    <col min="13755" max="13755" width="28.88671875" bestFit="1" customWidth="1"/>
    <col min="13756" max="13756" width="31.6640625" bestFit="1" customWidth="1"/>
    <col min="13757" max="13757" width="31.109375" bestFit="1" customWidth="1"/>
    <col min="13758" max="13758" width="28.88671875" bestFit="1" customWidth="1"/>
    <col min="13759" max="13759" width="31.6640625" bestFit="1" customWidth="1"/>
    <col min="13760" max="13760" width="31.109375" bestFit="1" customWidth="1"/>
    <col min="13761" max="13761" width="28.88671875" bestFit="1" customWidth="1"/>
    <col min="13762" max="13762" width="31.6640625" bestFit="1" customWidth="1"/>
    <col min="13763" max="13763" width="31.109375" bestFit="1" customWidth="1"/>
    <col min="13764" max="13764" width="28.88671875" bestFit="1" customWidth="1"/>
    <col min="13765" max="13765" width="31.6640625" bestFit="1" customWidth="1"/>
    <col min="13766" max="13766" width="31.109375" bestFit="1" customWidth="1"/>
    <col min="13767" max="13767" width="28.88671875" bestFit="1" customWidth="1"/>
    <col min="13768" max="13768" width="31.6640625" bestFit="1" customWidth="1"/>
    <col min="13769" max="13769" width="31.109375" bestFit="1" customWidth="1"/>
    <col min="13770" max="13770" width="28.88671875" bestFit="1" customWidth="1"/>
    <col min="13771" max="13771" width="31.6640625" bestFit="1" customWidth="1"/>
    <col min="13772" max="13772" width="31.109375" bestFit="1" customWidth="1"/>
    <col min="13773" max="13773" width="28.88671875" bestFit="1" customWidth="1"/>
    <col min="13774" max="13774" width="31.6640625" bestFit="1" customWidth="1"/>
    <col min="13775" max="13775" width="31.109375" bestFit="1" customWidth="1"/>
    <col min="13776" max="13776" width="28.88671875" bestFit="1" customWidth="1"/>
    <col min="13777" max="13777" width="31.6640625" bestFit="1" customWidth="1"/>
    <col min="13778" max="13778" width="31.109375" bestFit="1" customWidth="1"/>
    <col min="13779" max="13779" width="28.88671875" bestFit="1" customWidth="1"/>
    <col min="13780" max="13780" width="31.6640625" bestFit="1" customWidth="1"/>
    <col min="13781" max="13781" width="31.109375" bestFit="1" customWidth="1"/>
    <col min="13782" max="13782" width="28.88671875" bestFit="1" customWidth="1"/>
    <col min="13783" max="13783" width="31.6640625" bestFit="1" customWidth="1"/>
    <col min="13784" max="13784" width="31.109375" bestFit="1" customWidth="1"/>
    <col min="13785" max="13785" width="28.88671875" bestFit="1" customWidth="1"/>
    <col min="13786" max="13786" width="31.6640625" bestFit="1" customWidth="1"/>
    <col min="13787" max="13787" width="31.109375" bestFit="1" customWidth="1"/>
    <col min="13788" max="13788" width="28.88671875" bestFit="1" customWidth="1"/>
    <col min="13789" max="13789" width="31.6640625" bestFit="1" customWidth="1"/>
    <col min="13790" max="13790" width="31.109375" bestFit="1" customWidth="1"/>
    <col min="13791" max="13791" width="28.88671875" bestFit="1" customWidth="1"/>
    <col min="13792" max="13792" width="31.6640625" bestFit="1" customWidth="1"/>
    <col min="13793" max="13793" width="31.109375" bestFit="1" customWidth="1"/>
    <col min="13794" max="13794" width="28.88671875" bestFit="1" customWidth="1"/>
    <col min="13795" max="13795" width="31.6640625" bestFit="1" customWidth="1"/>
    <col min="13796" max="13796" width="31.109375" bestFit="1" customWidth="1"/>
    <col min="13797" max="13797" width="28.88671875" bestFit="1" customWidth="1"/>
    <col min="13798" max="13798" width="31.6640625" bestFit="1" customWidth="1"/>
    <col min="13799" max="13799" width="31.109375" bestFit="1" customWidth="1"/>
    <col min="13800" max="13800" width="28.88671875" bestFit="1" customWidth="1"/>
    <col min="13801" max="13801" width="31.6640625" bestFit="1" customWidth="1"/>
    <col min="13802" max="13802" width="31.109375" bestFit="1" customWidth="1"/>
    <col min="13803" max="13803" width="28.88671875" bestFit="1" customWidth="1"/>
    <col min="13804" max="13804" width="31.6640625" bestFit="1" customWidth="1"/>
    <col min="13805" max="13805" width="31.109375" bestFit="1" customWidth="1"/>
    <col min="13806" max="13806" width="28.88671875" bestFit="1" customWidth="1"/>
    <col min="13807" max="13807" width="31.6640625" bestFit="1" customWidth="1"/>
    <col min="13808" max="13808" width="31.109375" bestFit="1" customWidth="1"/>
    <col min="13809" max="13809" width="28.88671875" bestFit="1" customWidth="1"/>
    <col min="13810" max="13810" width="31.6640625" bestFit="1" customWidth="1"/>
    <col min="13811" max="13811" width="31.109375" bestFit="1" customWidth="1"/>
    <col min="13812" max="13812" width="28.88671875" bestFit="1" customWidth="1"/>
    <col min="13813" max="13813" width="31.6640625" bestFit="1" customWidth="1"/>
    <col min="13814" max="13814" width="31.109375" bestFit="1" customWidth="1"/>
    <col min="13815" max="13815" width="28.88671875" bestFit="1" customWidth="1"/>
    <col min="13816" max="13816" width="31.6640625" bestFit="1" customWidth="1"/>
    <col min="13817" max="13817" width="31.109375" bestFit="1" customWidth="1"/>
    <col min="13818" max="13818" width="28.88671875" bestFit="1" customWidth="1"/>
    <col min="13819" max="13819" width="31.6640625" bestFit="1" customWidth="1"/>
    <col min="13820" max="13820" width="31.109375" bestFit="1" customWidth="1"/>
    <col min="13821" max="13821" width="28.88671875" bestFit="1" customWidth="1"/>
    <col min="13822" max="13822" width="31.6640625" bestFit="1" customWidth="1"/>
    <col min="13823" max="13823" width="31.109375" bestFit="1" customWidth="1"/>
    <col min="13824" max="13824" width="28.88671875" bestFit="1" customWidth="1"/>
    <col min="13825" max="13825" width="31.6640625" bestFit="1" customWidth="1"/>
    <col min="13826" max="13826" width="31.109375" bestFit="1" customWidth="1"/>
    <col min="13827" max="13827" width="28.88671875" bestFit="1" customWidth="1"/>
    <col min="13828" max="13828" width="31.6640625" bestFit="1" customWidth="1"/>
    <col min="13829" max="13829" width="31.109375" bestFit="1" customWidth="1"/>
    <col min="13830" max="13830" width="28.88671875" bestFit="1" customWidth="1"/>
    <col min="13831" max="13831" width="31.6640625" bestFit="1" customWidth="1"/>
    <col min="13832" max="13832" width="31.109375" bestFit="1" customWidth="1"/>
    <col min="13833" max="13833" width="28.88671875" bestFit="1" customWidth="1"/>
    <col min="13834" max="13834" width="31.6640625" bestFit="1" customWidth="1"/>
    <col min="13835" max="13835" width="31.109375" bestFit="1" customWidth="1"/>
    <col min="13836" max="13836" width="28.88671875" bestFit="1" customWidth="1"/>
    <col min="13837" max="13837" width="31.6640625" bestFit="1" customWidth="1"/>
    <col min="13838" max="13838" width="31.109375" bestFit="1" customWidth="1"/>
    <col min="13839" max="13839" width="28.88671875" bestFit="1" customWidth="1"/>
    <col min="13840" max="13840" width="31.6640625" bestFit="1" customWidth="1"/>
    <col min="13841" max="13841" width="31.109375" bestFit="1" customWidth="1"/>
    <col min="13842" max="13842" width="28.88671875" bestFit="1" customWidth="1"/>
    <col min="13843" max="13843" width="31.6640625" bestFit="1" customWidth="1"/>
    <col min="13844" max="13844" width="31.109375" bestFit="1" customWidth="1"/>
    <col min="13845" max="13845" width="28.88671875" bestFit="1" customWidth="1"/>
    <col min="13846" max="13846" width="31.6640625" bestFit="1" customWidth="1"/>
    <col min="13847" max="13847" width="31.109375" bestFit="1" customWidth="1"/>
    <col min="13848" max="13848" width="28.88671875" bestFit="1" customWidth="1"/>
    <col min="13849" max="13849" width="31.6640625" bestFit="1" customWidth="1"/>
    <col min="13850" max="13850" width="31.109375" bestFit="1" customWidth="1"/>
    <col min="13851" max="13851" width="28.88671875" bestFit="1" customWidth="1"/>
    <col min="13852" max="13852" width="31.6640625" bestFit="1" customWidth="1"/>
    <col min="13853" max="13853" width="31.109375" bestFit="1" customWidth="1"/>
    <col min="13854" max="13854" width="28.88671875" bestFit="1" customWidth="1"/>
    <col min="13855" max="13855" width="31.6640625" bestFit="1" customWidth="1"/>
    <col min="13856" max="13856" width="31.109375" bestFit="1" customWidth="1"/>
    <col min="13857" max="13857" width="28.88671875" bestFit="1" customWidth="1"/>
    <col min="13858" max="13858" width="31.6640625" bestFit="1" customWidth="1"/>
    <col min="13859" max="13859" width="31.109375" bestFit="1" customWidth="1"/>
    <col min="13860" max="13860" width="28.88671875" bestFit="1" customWidth="1"/>
    <col min="13861" max="13861" width="31.6640625" bestFit="1" customWidth="1"/>
    <col min="13862" max="13862" width="31.109375" bestFit="1" customWidth="1"/>
    <col min="13863" max="13863" width="28.88671875" bestFit="1" customWidth="1"/>
    <col min="13864" max="13864" width="31.6640625" bestFit="1" customWidth="1"/>
    <col min="13865" max="13865" width="31.109375" bestFit="1" customWidth="1"/>
    <col min="13866" max="13866" width="28.88671875" bestFit="1" customWidth="1"/>
    <col min="13867" max="13867" width="31.6640625" bestFit="1" customWidth="1"/>
    <col min="13868" max="13868" width="31.109375" bestFit="1" customWidth="1"/>
    <col min="13869" max="13869" width="28.88671875" bestFit="1" customWidth="1"/>
    <col min="13870" max="13870" width="31.6640625" bestFit="1" customWidth="1"/>
    <col min="13871" max="13871" width="31.109375" bestFit="1" customWidth="1"/>
    <col min="13872" max="13872" width="28.88671875" bestFit="1" customWidth="1"/>
    <col min="13873" max="13873" width="31.6640625" bestFit="1" customWidth="1"/>
    <col min="13874" max="13874" width="31.109375" bestFit="1" customWidth="1"/>
    <col min="13875" max="13875" width="28.88671875" bestFit="1" customWidth="1"/>
    <col min="13876" max="13876" width="31.6640625" bestFit="1" customWidth="1"/>
    <col min="13877" max="13877" width="31.109375" bestFit="1" customWidth="1"/>
    <col min="13878" max="13878" width="28.88671875" bestFit="1" customWidth="1"/>
    <col min="13879" max="13879" width="31.6640625" bestFit="1" customWidth="1"/>
    <col min="13880" max="13880" width="31.109375" bestFit="1" customWidth="1"/>
    <col min="13881" max="13881" width="28.88671875" bestFit="1" customWidth="1"/>
    <col min="13882" max="13882" width="31.6640625" bestFit="1" customWidth="1"/>
    <col min="13883" max="13883" width="31.109375" bestFit="1" customWidth="1"/>
    <col min="13884" max="13884" width="28.88671875" bestFit="1" customWidth="1"/>
    <col min="13885" max="13885" width="31.6640625" bestFit="1" customWidth="1"/>
    <col min="13886" max="13886" width="31.109375" bestFit="1" customWidth="1"/>
    <col min="13887" max="13887" width="28.88671875" bestFit="1" customWidth="1"/>
    <col min="13888" max="13888" width="31.6640625" bestFit="1" customWidth="1"/>
    <col min="13889" max="13889" width="31.109375" bestFit="1" customWidth="1"/>
    <col min="13890" max="13890" width="28.88671875" bestFit="1" customWidth="1"/>
    <col min="13891" max="13891" width="31.6640625" bestFit="1" customWidth="1"/>
    <col min="13892" max="13892" width="31.109375" bestFit="1" customWidth="1"/>
    <col min="13893" max="13893" width="28.88671875" bestFit="1" customWidth="1"/>
    <col min="13894" max="13894" width="31.6640625" bestFit="1" customWidth="1"/>
    <col min="13895" max="13895" width="31.109375" bestFit="1" customWidth="1"/>
    <col min="13896" max="13896" width="28.88671875" bestFit="1" customWidth="1"/>
    <col min="13897" max="13897" width="31.6640625" bestFit="1" customWidth="1"/>
    <col min="13898" max="13898" width="31.109375" bestFit="1" customWidth="1"/>
    <col min="13899" max="13899" width="28.88671875" bestFit="1" customWidth="1"/>
    <col min="13900" max="13900" width="31.6640625" bestFit="1" customWidth="1"/>
    <col min="13901" max="13901" width="31.109375" bestFit="1" customWidth="1"/>
    <col min="13902" max="13902" width="28.88671875" bestFit="1" customWidth="1"/>
    <col min="13903" max="13903" width="31.6640625" bestFit="1" customWidth="1"/>
    <col min="13904" max="13904" width="31.109375" bestFit="1" customWidth="1"/>
    <col min="13905" max="13905" width="28.88671875" bestFit="1" customWidth="1"/>
    <col min="13906" max="13906" width="31.6640625" bestFit="1" customWidth="1"/>
    <col min="13907" max="13907" width="31.109375" bestFit="1" customWidth="1"/>
    <col min="13908" max="13908" width="28.88671875" bestFit="1" customWidth="1"/>
    <col min="13909" max="13909" width="31.6640625" bestFit="1" customWidth="1"/>
    <col min="13910" max="13910" width="31.109375" bestFit="1" customWidth="1"/>
    <col min="13911" max="13911" width="28.88671875" bestFit="1" customWidth="1"/>
    <col min="13912" max="13912" width="31.6640625" bestFit="1" customWidth="1"/>
    <col min="13913" max="13913" width="31.109375" bestFit="1" customWidth="1"/>
    <col min="13914" max="13914" width="28.88671875" bestFit="1" customWidth="1"/>
    <col min="13915" max="13915" width="31.6640625" bestFit="1" customWidth="1"/>
    <col min="13916" max="13916" width="31.109375" bestFit="1" customWidth="1"/>
    <col min="13917" max="13917" width="28.88671875" bestFit="1" customWidth="1"/>
    <col min="13918" max="13918" width="31.6640625" bestFit="1" customWidth="1"/>
    <col min="13919" max="13919" width="31.109375" bestFit="1" customWidth="1"/>
    <col min="13920" max="13920" width="28.88671875" bestFit="1" customWidth="1"/>
    <col min="13921" max="13921" width="31.6640625" bestFit="1" customWidth="1"/>
    <col min="13922" max="13922" width="31.109375" bestFit="1" customWidth="1"/>
    <col min="13923" max="13923" width="28.88671875" bestFit="1" customWidth="1"/>
    <col min="13924" max="13924" width="31.6640625" bestFit="1" customWidth="1"/>
    <col min="13925" max="13925" width="31.109375" bestFit="1" customWidth="1"/>
    <col min="13926" max="13926" width="28.88671875" bestFit="1" customWidth="1"/>
    <col min="13927" max="13927" width="31.6640625" bestFit="1" customWidth="1"/>
    <col min="13928" max="13928" width="31.109375" bestFit="1" customWidth="1"/>
    <col min="13929" max="13929" width="28.88671875" bestFit="1" customWidth="1"/>
    <col min="13930" max="13930" width="31.6640625" bestFit="1" customWidth="1"/>
    <col min="13931" max="13931" width="31.109375" bestFit="1" customWidth="1"/>
    <col min="13932" max="13932" width="28.88671875" bestFit="1" customWidth="1"/>
    <col min="13933" max="13933" width="31.6640625" bestFit="1" customWidth="1"/>
    <col min="13934" max="13934" width="31.109375" bestFit="1" customWidth="1"/>
    <col min="13935" max="13935" width="28.88671875" bestFit="1" customWidth="1"/>
    <col min="13936" max="13936" width="31.6640625" bestFit="1" customWidth="1"/>
    <col min="13937" max="13937" width="31.109375" bestFit="1" customWidth="1"/>
    <col min="13938" max="13938" width="28.88671875" bestFit="1" customWidth="1"/>
    <col min="13939" max="13939" width="31.6640625" bestFit="1" customWidth="1"/>
    <col min="13940" max="13940" width="31.109375" bestFit="1" customWidth="1"/>
    <col min="13941" max="13941" width="28.88671875" bestFit="1" customWidth="1"/>
    <col min="13942" max="13942" width="31.6640625" bestFit="1" customWidth="1"/>
    <col min="13943" max="13943" width="31.109375" bestFit="1" customWidth="1"/>
    <col min="13944" max="13944" width="28.88671875" bestFit="1" customWidth="1"/>
    <col min="13945" max="13945" width="31.6640625" bestFit="1" customWidth="1"/>
    <col min="13946" max="13946" width="31.109375" bestFit="1" customWidth="1"/>
    <col min="13947" max="13947" width="28.88671875" bestFit="1" customWidth="1"/>
    <col min="13948" max="13948" width="31.6640625" bestFit="1" customWidth="1"/>
    <col min="13949" max="13949" width="31.109375" bestFit="1" customWidth="1"/>
    <col min="13950" max="13950" width="28.88671875" bestFit="1" customWidth="1"/>
    <col min="13951" max="13951" width="31.6640625" bestFit="1" customWidth="1"/>
    <col min="13952" max="13952" width="31.109375" bestFit="1" customWidth="1"/>
    <col min="13953" max="13953" width="28.88671875" bestFit="1" customWidth="1"/>
    <col min="13954" max="13954" width="31.6640625" bestFit="1" customWidth="1"/>
    <col min="13955" max="13955" width="31.109375" bestFit="1" customWidth="1"/>
    <col min="13956" max="13956" width="28.88671875" bestFit="1" customWidth="1"/>
    <col min="13957" max="13957" width="31.6640625" bestFit="1" customWidth="1"/>
    <col min="13958" max="13958" width="31.109375" bestFit="1" customWidth="1"/>
    <col min="13959" max="13959" width="28.88671875" bestFit="1" customWidth="1"/>
    <col min="13960" max="13960" width="31.6640625" bestFit="1" customWidth="1"/>
    <col min="13961" max="13961" width="31.109375" bestFit="1" customWidth="1"/>
    <col min="13962" max="13962" width="28.88671875" bestFit="1" customWidth="1"/>
    <col min="13963" max="13963" width="31.6640625" bestFit="1" customWidth="1"/>
    <col min="13964" max="13964" width="31.109375" bestFit="1" customWidth="1"/>
    <col min="13965" max="13965" width="28.88671875" bestFit="1" customWidth="1"/>
    <col min="13966" max="13966" width="31.6640625" bestFit="1" customWidth="1"/>
    <col min="13967" max="13967" width="31.109375" bestFit="1" customWidth="1"/>
    <col min="13968" max="13968" width="28.88671875" bestFit="1" customWidth="1"/>
    <col min="13969" max="13969" width="31.6640625" bestFit="1" customWidth="1"/>
    <col min="13970" max="13970" width="31.109375" bestFit="1" customWidth="1"/>
    <col min="13971" max="13971" width="28.88671875" bestFit="1" customWidth="1"/>
    <col min="13972" max="13972" width="31.6640625" bestFit="1" customWidth="1"/>
    <col min="13973" max="13973" width="31.109375" bestFit="1" customWidth="1"/>
    <col min="13974" max="13974" width="28.88671875" bestFit="1" customWidth="1"/>
    <col min="13975" max="13975" width="31.6640625" bestFit="1" customWidth="1"/>
    <col min="13976" max="13976" width="31.109375" bestFit="1" customWidth="1"/>
    <col min="13977" max="13977" width="28.88671875" bestFit="1" customWidth="1"/>
    <col min="13978" max="13978" width="31.6640625" bestFit="1" customWidth="1"/>
    <col min="13979" max="13979" width="31.109375" bestFit="1" customWidth="1"/>
    <col min="13980" max="13980" width="28.88671875" bestFit="1" customWidth="1"/>
    <col min="13981" max="13981" width="31.6640625" bestFit="1" customWidth="1"/>
    <col min="13982" max="13982" width="31.109375" bestFit="1" customWidth="1"/>
    <col min="13983" max="13983" width="28.88671875" bestFit="1" customWidth="1"/>
    <col min="13984" max="13984" width="31.6640625" bestFit="1" customWidth="1"/>
    <col min="13985" max="13985" width="31.109375" bestFit="1" customWidth="1"/>
    <col min="13986" max="13986" width="28.88671875" bestFit="1" customWidth="1"/>
    <col min="13987" max="13987" width="31.6640625" bestFit="1" customWidth="1"/>
    <col min="13988" max="13988" width="31.109375" bestFit="1" customWidth="1"/>
    <col min="13989" max="13989" width="28.88671875" bestFit="1" customWidth="1"/>
    <col min="13990" max="13990" width="31.6640625" bestFit="1" customWidth="1"/>
    <col min="13991" max="13991" width="31.109375" bestFit="1" customWidth="1"/>
    <col min="13992" max="13992" width="28.88671875" bestFit="1" customWidth="1"/>
    <col min="13993" max="13993" width="31.6640625" bestFit="1" customWidth="1"/>
    <col min="13994" max="13994" width="31.109375" bestFit="1" customWidth="1"/>
    <col min="13995" max="13995" width="28.88671875" bestFit="1" customWidth="1"/>
    <col min="13996" max="13996" width="31.6640625" bestFit="1" customWidth="1"/>
    <col min="13997" max="13997" width="31.109375" bestFit="1" customWidth="1"/>
    <col min="13998" max="13998" width="28.88671875" bestFit="1" customWidth="1"/>
    <col min="13999" max="13999" width="31.6640625" bestFit="1" customWidth="1"/>
    <col min="14000" max="14000" width="31.109375" bestFit="1" customWidth="1"/>
    <col min="14001" max="14001" width="28.88671875" bestFit="1" customWidth="1"/>
    <col min="14002" max="14002" width="31.6640625" bestFit="1" customWidth="1"/>
    <col min="14003" max="14003" width="31.109375" bestFit="1" customWidth="1"/>
    <col min="14004" max="14004" width="28.88671875" bestFit="1" customWidth="1"/>
    <col min="14005" max="14005" width="31.6640625" bestFit="1" customWidth="1"/>
    <col min="14006" max="14006" width="31.109375" bestFit="1" customWidth="1"/>
    <col min="14007" max="14007" width="28.88671875" bestFit="1" customWidth="1"/>
    <col min="14008" max="14008" width="31.6640625" bestFit="1" customWidth="1"/>
    <col min="14009" max="14009" width="31.109375" bestFit="1" customWidth="1"/>
    <col min="14010" max="14010" width="28.88671875" bestFit="1" customWidth="1"/>
    <col min="14011" max="14011" width="31.6640625" bestFit="1" customWidth="1"/>
    <col min="14012" max="14012" width="31.109375" bestFit="1" customWidth="1"/>
    <col min="14013" max="14013" width="28.88671875" bestFit="1" customWidth="1"/>
    <col min="14014" max="14014" width="31.6640625" bestFit="1" customWidth="1"/>
    <col min="14015" max="14015" width="31.109375" bestFit="1" customWidth="1"/>
    <col min="14016" max="14016" width="28.88671875" bestFit="1" customWidth="1"/>
    <col min="14017" max="14017" width="31.6640625" bestFit="1" customWidth="1"/>
    <col min="14018" max="14018" width="31.109375" bestFit="1" customWidth="1"/>
    <col min="14019" max="14019" width="28.88671875" bestFit="1" customWidth="1"/>
    <col min="14020" max="14020" width="31.6640625" bestFit="1" customWidth="1"/>
    <col min="14021" max="14021" width="31.109375" bestFit="1" customWidth="1"/>
    <col min="14022" max="14022" width="28.88671875" bestFit="1" customWidth="1"/>
    <col min="14023" max="14023" width="31.6640625" bestFit="1" customWidth="1"/>
    <col min="14024" max="14024" width="31.109375" bestFit="1" customWidth="1"/>
    <col min="14025" max="14025" width="28.88671875" bestFit="1" customWidth="1"/>
    <col min="14026" max="14026" width="31.6640625" bestFit="1" customWidth="1"/>
    <col min="14027" max="14027" width="31.109375" bestFit="1" customWidth="1"/>
    <col min="14028" max="14028" width="28.88671875" bestFit="1" customWidth="1"/>
    <col min="14029" max="14029" width="31.6640625" bestFit="1" customWidth="1"/>
    <col min="14030" max="14030" width="31.109375" bestFit="1" customWidth="1"/>
    <col min="14031" max="14031" width="28.88671875" bestFit="1" customWidth="1"/>
    <col min="14032" max="14032" width="31.6640625" bestFit="1" customWidth="1"/>
    <col min="14033" max="14033" width="31.109375" bestFit="1" customWidth="1"/>
    <col min="14034" max="14034" width="28.88671875" bestFit="1" customWidth="1"/>
    <col min="14035" max="14035" width="31.6640625" bestFit="1" customWidth="1"/>
    <col min="14036" max="14036" width="31.109375" bestFit="1" customWidth="1"/>
    <col min="14037" max="14037" width="28.88671875" bestFit="1" customWidth="1"/>
    <col min="14038" max="14038" width="31.6640625" bestFit="1" customWidth="1"/>
    <col min="14039" max="14039" width="31.109375" bestFit="1" customWidth="1"/>
    <col min="14040" max="14040" width="28.88671875" bestFit="1" customWidth="1"/>
    <col min="14041" max="14041" width="31.6640625" bestFit="1" customWidth="1"/>
    <col min="14042" max="14042" width="31.109375" bestFit="1" customWidth="1"/>
    <col min="14043" max="14043" width="28.88671875" bestFit="1" customWidth="1"/>
    <col min="14044" max="14044" width="31.6640625" bestFit="1" customWidth="1"/>
    <col min="14045" max="14045" width="31.109375" bestFit="1" customWidth="1"/>
    <col min="14046" max="14046" width="28.88671875" bestFit="1" customWidth="1"/>
    <col min="14047" max="14047" width="31.6640625" bestFit="1" customWidth="1"/>
    <col min="14048" max="14048" width="31.109375" bestFit="1" customWidth="1"/>
    <col min="14049" max="14049" width="28.88671875" bestFit="1" customWidth="1"/>
    <col min="14050" max="14050" width="31.6640625" bestFit="1" customWidth="1"/>
    <col min="14051" max="14051" width="31.109375" bestFit="1" customWidth="1"/>
    <col min="14052" max="14052" width="28.88671875" bestFit="1" customWidth="1"/>
    <col min="14053" max="14053" width="31.6640625" bestFit="1" customWidth="1"/>
    <col min="14054" max="14054" width="31.109375" bestFit="1" customWidth="1"/>
    <col min="14055" max="14055" width="28.88671875" bestFit="1" customWidth="1"/>
    <col min="14056" max="14056" width="31.6640625" bestFit="1" customWidth="1"/>
    <col min="14057" max="14057" width="31.109375" bestFit="1" customWidth="1"/>
    <col min="14058" max="14058" width="28.88671875" bestFit="1" customWidth="1"/>
    <col min="14059" max="14059" width="31.6640625" bestFit="1" customWidth="1"/>
    <col min="14060" max="14060" width="31.109375" bestFit="1" customWidth="1"/>
    <col min="14061" max="14061" width="28.88671875" bestFit="1" customWidth="1"/>
    <col min="14062" max="14062" width="31.6640625" bestFit="1" customWidth="1"/>
    <col min="14063" max="14063" width="31.109375" bestFit="1" customWidth="1"/>
    <col min="14064" max="14064" width="28.88671875" bestFit="1" customWidth="1"/>
    <col min="14065" max="14065" width="31.6640625" bestFit="1" customWidth="1"/>
    <col min="14066" max="14066" width="31.109375" bestFit="1" customWidth="1"/>
    <col min="14067" max="14067" width="28.88671875" bestFit="1" customWidth="1"/>
    <col min="14068" max="14068" width="31.6640625" bestFit="1" customWidth="1"/>
    <col min="14069" max="14069" width="31.109375" bestFit="1" customWidth="1"/>
    <col min="14070" max="14070" width="28.88671875" bestFit="1" customWidth="1"/>
    <col min="14071" max="14071" width="31.6640625" bestFit="1" customWidth="1"/>
    <col min="14072" max="14072" width="31.109375" bestFit="1" customWidth="1"/>
    <col min="14073" max="14073" width="28.88671875" bestFit="1" customWidth="1"/>
    <col min="14074" max="14074" width="31.6640625" bestFit="1" customWidth="1"/>
    <col min="14075" max="14075" width="31.109375" bestFit="1" customWidth="1"/>
    <col min="14076" max="14076" width="28.88671875" bestFit="1" customWidth="1"/>
    <col min="14077" max="14077" width="31.6640625" bestFit="1" customWidth="1"/>
    <col min="14078" max="14078" width="31.109375" bestFit="1" customWidth="1"/>
    <col min="14079" max="14079" width="28.88671875" bestFit="1" customWidth="1"/>
    <col min="14080" max="14080" width="31.6640625" bestFit="1" customWidth="1"/>
    <col min="14081" max="14081" width="31.109375" bestFit="1" customWidth="1"/>
    <col min="14082" max="14082" width="28.88671875" bestFit="1" customWidth="1"/>
    <col min="14083" max="14083" width="31.6640625" bestFit="1" customWidth="1"/>
    <col min="14084" max="14084" width="31.109375" bestFit="1" customWidth="1"/>
    <col min="14085" max="14085" width="28.88671875" bestFit="1" customWidth="1"/>
    <col min="14086" max="14086" width="31.6640625" bestFit="1" customWidth="1"/>
    <col min="14087" max="14087" width="31.109375" bestFit="1" customWidth="1"/>
    <col min="14088" max="14088" width="28.88671875" bestFit="1" customWidth="1"/>
    <col min="14089" max="14089" width="31.6640625" bestFit="1" customWidth="1"/>
    <col min="14090" max="14090" width="31.109375" bestFit="1" customWidth="1"/>
    <col min="14091" max="14091" width="28.88671875" bestFit="1" customWidth="1"/>
    <col min="14092" max="14092" width="31.6640625" bestFit="1" customWidth="1"/>
    <col min="14093" max="14093" width="31.109375" bestFit="1" customWidth="1"/>
    <col min="14094" max="14094" width="28.88671875" bestFit="1" customWidth="1"/>
    <col min="14095" max="14095" width="31.6640625" bestFit="1" customWidth="1"/>
    <col min="14096" max="14096" width="31.109375" bestFit="1" customWidth="1"/>
    <col min="14097" max="14097" width="28.88671875" bestFit="1" customWidth="1"/>
    <col min="14098" max="14098" width="31.6640625" bestFit="1" customWidth="1"/>
    <col min="14099" max="14099" width="31.109375" bestFit="1" customWidth="1"/>
    <col min="14100" max="14100" width="28.88671875" bestFit="1" customWidth="1"/>
    <col min="14101" max="14101" width="31.6640625" bestFit="1" customWidth="1"/>
    <col min="14102" max="14102" width="31.109375" bestFit="1" customWidth="1"/>
    <col min="14103" max="14103" width="28.88671875" bestFit="1" customWidth="1"/>
    <col min="14104" max="14104" width="31.6640625" bestFit="1" customWidth="1"/>
    <col min="14105" max="14105" width="31.109375" bestFit="1" customWidth="1"/>
    <col min="14106" max="14106" width="28.88671875" bestFit="1" customWidth="1"/>
    <col min="14107" max="14107" width="31.6640625" bestFit="1" customWidth="1"/>
    <col min="14108" max="14108" width="31.109375" bestFit="1" customWidth="1"/>
    <col min="14109" max="14109" width="28.88671875" bestFit="1" customWidth="1"/>
    <col min="14110" max="14110" width="31.6640625" bestFit="1" customWidth="1"/>
    <col min="14111" max="14111" width="31.109375" bestFit="1" customWidth="1"/>
    <col min="14112" max="14112" width="28.88671875" bestFit="1" customWidth="1"/>
    <col min="14113" max="14113" width="31.6640625" bestFit="1" customWidth="1"/>
    <col min="14114" max="14114" width="31.109375" bestFit="1" customWidth="1"/>
    <col min="14115" max="14115" width="28.88671875" bestFit="1" customWidth="1"/>
    <col min="14116" max="14116" width="31.6640625" bestFit="1" customWidth="1"/>
    <col min="14117" max="14117" width="31.109375" bestFit="1" customWidth="1"/>
    <col min="14118" max="14118" width="28.88671875" bestFit="1" customWidth="1"/>
    <col min="14119" max="14119" width="31.6640625" bestFit="1" customWidth="1"/>
    <col min="14120" max="14120" width="31.109375" bestFit="1" customWidth="1"/>
    <col min="14121" max="14121" width="28.88671875" bestFit="1" customWidth="1"/>
    <col min="14122" max="14122" width="31.6640625" bestFit="1" customWidth="1"/>
    <col min="14123" max="14123" width="31.109375" bestFit="1" customWidth="1"/>
    <col min="14124" max="14124" width="28.88671875" bestFit="1" customWidth="1"/>
    <col min="14125" max="14125" width="31.6640625" bestFit="1" customWidth="1"/>
    <col min="14126" max="14126" width="31.109375" bestFit="1" customWidth="1"/>
    <col min="14127" max="14127" width="28.88671875" bestFit="1" customWidth="1"/>
    <col min="14128" max="14128" width="31.6640625" bestFit="1" customWidth="1"/>
    <col min="14129" max="14129" width="31.109375" bestFit="1" customWidth="1"/>
    <col min="14130" max="14130" width="28.88671875" bestFit="1" customWidth="1"/>
    <col min="14131" max="14131" width="31.6640625" bestFit="1" customWidth="1"/>
    <col min="14132" max="14132" width="31.109375" bestFit="1" customWidth="1"/>
    <col min="14133" max="14133" width="28.88671875" bestFit="1" customWidth="1"/>
    <col min="14134" max="14134" width="31.6640625" bestFit="1" customWidth="1"/>
    <col min="14135" max="14135" width="31.109375" bestFit="1" customWidth="1"/>
    <col min="14136" max="14136" width="28.88671875" bestFit="1" customWidth="1"/>
    <col min="14137" max="14137" width="31.6640625" bestFit="1" customWidth="1"/>
    <col min="14138" max="14138" width="31.109375" bestFit="1" customWidth="1"/>
    <col min="14139" max="14139" width="28.88671875" bestFit="1" customWidth="1"/>
    <col min="14140" max="14140" width="31.6640625" bestFit="1" customWidth="1"/>
    <col min="14141" max="14141" width="31.109375" bestFit="1" customWidth="1"/>
    <col min="14142" max="14142" width="28.88671875" bestFit="1" customWidth="1"/>
    <col min="14143" max="14143" width="31.6640625" bestFit="1" customWidth="1"/>
    <col min="14144" max="14144" width="31.109375" bestFit="1" customWidth="1"/>
    <col min="14145" max="14145" width="28.88671875" bestFit="1" customWidth="1"/>
    <col min="14146" max="14146" width="31.6640625" bestFit="1" customWidth="1"/>
    <col min="14147" max="14147" width="31.109375" bestFit="1" customWidth="1"/>
    <col min="14148" max="14148" width="28.88671875" bestFit="1" customWidth="1"/>
    <col min="14149" max="14149" width="31.6640625" bestFit="1" customWidth="1"/>
    <col min="14150" max="14150" width="31.109375" bestFit="1" customWidth="1"/>
    <col min="14151" max="14151" width="28.88671875" bestFit="1" customWidth="1"/>
    <col min="14152" max="14152" width="31.6640625" bestFit="1" customWidth="1"/>
    <col min="14153" max="14153" width="31.109375" bestFit="1" customWidth="1"/>
    <col min="14154" max="14154" width="28.88671875" bestFit="1" customWidth="1"/>
    <col min="14155" max="14155" width="31.6640625" bestFit="1" customWidth="1"/>
    <col min="14156" max="14156" width="31.109375" bestFit="1" customWidth="1"/>
    <col min="14157" max="14157" width="28.88671875" bestFit="1" customWidth="1"/>
    <col min="14158" max="14158" width="31.6640625" bestFit="1" customWidth="1"/>
    <col min="14159" max="14159" width="31.109375" bestFit="1" customWidth="1"/>
    <col min="14160" max="14160" width="28.88671875" bestFit="1" customWidth="1"/>
    <col min="14161" max="14161" width="31.6640625" bestFit="1" customWidth="1"/>
    <col min="14162" max="14162" width="31.109375" bestFit="1" customWidth="1"/>
    <col min="14163" max="14163" width="28.88671875" bestFit="1" customWidth="1"/>
    <col min="14164" max="14164" width="31.6640625" bestFit="1" customWidth="1"/>
    <col min="14165" max="14165" width="31.109375" bestFit="1" customWidth="1"/>
    <col min="14166" max="14166" width="28.88671875" bestFit="1" customWidth="1"/>
    <col min="14167" max="14167" width="31.6640625" bestFit="1" customWidth="1"/>
    <col min="14168" max="14168" width="31.109375" bestFit="1" customWidth="1"/>
    <col min="14169" max="14169" width="28.88671875" bestFit="1" customWidth="1"/>
    <col min="14170" max="14170" width="31.6640625" bestFit="1" customWidth="1"/>
    <col min="14171" max="14171" width="31.109375" bestFit="1" customWidth="1"/>
    <col min="14172" max="14172" width="28.88671875" bestFit="1" customWidth="1"/>
    <col min="14173" max="14173" width="31.6640625" bestFit="1" customWidth="1"/>
    <col min="14174" max="14174" width="31.109375" bestFit="1" customWidth="1"/>
    <col min="14175" max="14175" width="28.88671875" bestFit="1" customWidth="1"/>
    <col min="14176" max="14176" width="31.6640625" bestFit="1" customWidth="1"/>
    <col min="14177" max="14177" width="31.109375" bestFit="1" customWidth="1"/>
    <col min="14178" max="14178" width="28.88671875" bestFit="1" customWidth="1"/>
    <col min="14179" max="14179" width="31.6640625" bestFit="1" customWidth="1"/>
    <col min="14180" max="14180" width="31.109375" bestFit="1" customWidth="1"/>
    <col min="14181" max="14181" width="28.88671875" bestFit="1" customWidth="1"/>
    <col min="14182" max="14182" width="31.6640625" bestFit="1" customWidth="1"/>
    <col min="14183" max="14183" width="31.109375" bestFit="1" customWidth="1"/>
    <col min="14184" max="14184" width="28.88671875" bestFit="1" customWidth="1"/>
    <col min="14185" max="14185" width="31.6640625" bestFit="1" customWidth="1"/>
    <col min="14186" max="14186" width="31.109375" bestFit="1" customWidth="1"/>
    <col min="14187" max="14187" width="28.88671875" bestFit="1" customWidth="1"/>
    <col min="14188" max="14188" width="31.6640625" bestFit="1" customWidth="1"/>
    <col min="14189" max="14189" width="31.109375" bestFit="1" customWidth="1"/>
    <col min="14190" max="14190" width="28.88671875" bestFit="1" customWidth="1"/>
    <col min="14191" max="14191" width="31.6640625" bestFit="1" customWidth="1"/>
    <col min="14192" max="14192" width="31.109375" bestFit="1" customWidth="1"/>
    <col min="14193" max="14193" width="28.88671875" bestFit="1" customWidth="1"/>
    <col min="14194" max="14194" width="31.6640625" bestFit="1" customWidth="1"/>
    <col min="14195" max="14195" width="31.109375" bestFit="1" customWidth="1"/>
    <col min="14196" max="14196" width="28.88671875" bestFit="1" customWidth="1"/>
    <col min="14197" max="14197" width="31.6640625" bestFit="1" customWidth="1"/>
    <col min="14198" max="14198" width="31.109375" bestFit="1" customWidth="1"/>
    <col min="14199" max="14199" width="28.88671875" bestFit="1" customWidth="1"/>
    <col min="14200" max="14200" width="31.6640625" bestFit="1" customWidth="1"/>
    <col min="14201" max="14201" width="31.109375" bestFit="1" customWidth="1"/>
    <col min="14202" max="14202" width="28.88671875" bestFit="1" customWidth="1"/>
    <col min="14203" max="14203" width="31.6640625" bestFit="1" customWidth="1"/>
    <col min="14204" max="14204" width="31.109375" bestFit="1" customWidth="1"/>
    <col min="14205" max="14205" width="28.88671875" bestFit="1" customWidth="1"/>
    <col min="14206" max="14206" width="31.6640625" bestFit="1" customWidth="1"/>
    <col min="14207" max="14207" width="31.109375" bestFit="1" customWidth="1"/>
    <col min="14208" max="14208" width="28.88671875" bestFit="1" customWidth="1"/>
    <col min="14209" max="14209" width="31.6640625" bestFit="1" customWidth="1"/>
    <col min="14210" max="14210" width="31.109375" bestFit="1" customWidth="1"/>
    <col min="14211" max="14211" width="28.88671875" bestFit="1" customWidth="1"/>
    <col min="14212" max="14212" width="31.6640625" bestFit="1" customWidth="1"/>
    <col min="14213" max="14213" width="31.109375" bestFit="1" customWidth="1"/>
    <col min="14214" max="14214" width="28.88671875" bestFit="1" customWidth="1"/>
    <col min="14215" max="14215" width="31.6640625" bestFit="1" customWidth="1"/>
    <col min="14216" max="14216" width="31.109375" bestFit="1" customWidth="1"/>
    <col min="14217" max="14217" width="28.88671875" bestFit="1" customWidth="1"/>
    <col min="14218" max="14218" width="31.6640625" bestFit="1" customWidth="1"/>
    <col min="14219" max="14219" width="31.109375" bestFit="1" customWidth="1"/>
    <col min="14220" max="14220" width="28.88671875" bestFit="1" customWidth="1"/>
    <col min="14221" max="14221" width="31.6640625" bestFit="1" customWidth="1"/>
    <col min="14222" max="14222" width="31.109375" bestFit="1" customWidth="1"/>
    <col min="14223" max="14223" width="28.88671875" bestFit="1" customWidth="1"/>
    <col min="14224" max="14224" width="31.6640625" bestFit="1" customWidth="1"/>
    <col min="14225" max="14225" width="31.109375" bestFit="1" customWidth="1"/>
    <col min="14226" max="14226" width="28.88671875" bestFit="1" customWidth="1"/>
    <col min="14227" max="14227" width="31.6640625" bestFit="1" customWidth="1"/>
    <col min="14228" max="14228" width="31.109375" bestFit="1" customWidth="1"/>
    <col min="14229" max="14229" width="28.88671875" bestFit="1" customWidth="1"/>
    <col min="14230" max="14230" width="31.6640625" bestFit="1" customWidth="1"/>
    <col min="14231" max="14231" width="31.109375" bestFit="1" customWidth="1"/>
    <col min="14232" max="14232" width="28.88671875" bestFit="1" customWidth="1"/>
    <col min="14233" max="14233" width="31.6640625" bestFit="1" customWidth="1"/>
    <col min="14234" max="14234" width="31.109375" bestFit="1" customWidth="1"/>
    <col min="14235" max="14235" width="28.88671875" bestFit="1" customWidth="1"/>
    <col min="14236" max="14236" width="31.6640625" bestFit="1" customWidth="1"/>
    <col min="14237" max="14237" width="31.109375" bestFit="1" customWidth="1"/>
    <col min="14238" max="14238" width="28.88671875" bestFit="1" customWidth="1"/>
    <col min="14239" max="14239" width="31.6640625" bestFit="1" customWidth="1"/>
    <col min="14240" max="14240" width="31.109375" bestFit="1" customWidth="1"/>
    <col min="14241" max="14241" width="28.88671875" bestFit="1" customWidth="1"/>
    <col min="14242" max="14242" width="31.6640625" bestFit="1" customWidth="1"/>
    <col min="14243" max="14243" width="31.109375" bestFit="1" customWidth="1"/>
    <col min="14244" max="14244" width="28.88671875" bestFit="1" customWidth="1"/>
    <col min="14245" max="14245" width="31.6640625" bestFit="1" customWidth="1"/>
    <col min="14246" max="14246" width="31.109375" bestFit="1" customWidth="1"/>
    <col min="14247" max="14247" width="28.88671875" bestFit="1" customWidth="1"/>
    <col min="14248" max="14248" width="31.6640625" bestFit="1" customWidth="1"/>
    <col min="14249" max="14249" width="31.109375" bestFit="1" customWidth="1"/>
    <col min="14250" max="14250" width="28.88671875" bestFit="1" customWidth="1"/>
    <col min="14251" max="14251" width="31.6640625" bestFit="1" customWidth="1"/>
    <col min="14252" max="14252" width="31.109375" bestFit="1" customWidth="1"/>
    <col min="14253" max="14253" width="28.88671875" bestFit="1" customWidth="1"/>
    <col min="14254" max="14254" width="31.6640625" bestFit="1" customWidth="1"/>
    <col min="14255" max="14255" width="31.109375" bestFit="1" customWidth="1"/>
    <col min="14256" max="14256" width="28.88671875" bestFit="1" customWidth="1"/>
    <col min="14257" max="14257" width="31.6640625" bestFit="1" customWidth="1"/>
    <col min="14258" max="14258" width="31.109375" bestFit="1" customWidth="1"/>
    <col min="14259" max="14259" width="28.88671875" bestFit="1" customWidth="1"/>
    <col min="14260" max="14260" width="31.6640625" bestFit="1" customWidth="1"/>
    <col min="14261" max="14261" width="31.109375" bestFit="1" customWidth="1"/>
    <col min="14262" max="14262" width="28.88671875" bestFit="1" customWidth="1"/>
    <col min="14263" max="14263" width="31.6640625" bestFit="1" customWidth="1"/>
    <col min="14264" max="14264" width="31.109375" bestFit="1" customWidth="1"/>
    <col min="14265" max="14265" width="28.88671875" bestFit="1" customWidth="1"/>
    <col min="14266" max="14266" width="31.6640625" bestFit="1" customWidth="1"/>
    <col min="14267" max="14267" width="31.109375" bestFit="1" customWidth="1"/>
    <col min="14268" max="14268" width="28.88671875" bestFit="1" customWidth="1"/>
    <col min="14269" max="14269" width="31.6640625" bestFit="1" customWidth="1"/>
    <col min="14270" max="14270" width="31.109375" bestFit="1" customWidth="1"/>
    <col min="14271" max="14271" width="28.88671875" bestFit="1" customWidth="1"/>
    <col min="14272" max="14272" width="31.6640625" bestFit="1" customWidth="1"/>
    <col min="14273" max="14273" width="31.109375" bestFit="1" customWidth="1"/>
    <col min="14274" max="14274" width="28.88671875" bestFit="1" customWidth="1"/>
    <col min="14275" max="14275" width="31.6640625" bestFit="1" customWidth="1"/>
    <col min="14276" max="14276" width="31.109375" bestFit="1" customWidth="1"/>
    <col min="14277" max="14277" width="28.88671875" bestFit="1" customWidth="1"/>
    <col min="14278" max="14278" width="31.6640625" bestFit="1" customWidth="1"/>
    <col min="14279" max="14279" width="31.109375" bestFit="1" customWidth="1"/>
    <col min="14280" max="14280" width="28.88671875" bestFit="1" customWidth="1"/>
    <col min="14281" max="14281" width="31.6640625" bestFit="1" customWidth="1"/>
    <col min="14282" max="14282" width="31.109375" bestFit="1" customWidth="1"/>
    <col min="14283" max="14283" width="28.88671875" bestFit="1" customWidth="1"/>
    <col min="14284" max="14284" width="31.6640625" bestFit="1" customWidth="1"/>
    <col min="14285" max="14285" width="31.109375" bestFit="1" customWidth="1"/>
    <col min="14286" max="14286" width="28.88671875" bestFit="1" customWidth="1"/>
    <col min="14287" max="14287" width="31.6640625" bestFit="1" customWidth="1"/>
    <col min="14288" max="14288" width="31.109375" bestFit="1" customWidth="1"/>
    <col min="14289" max="14289" width="28.88671875" bestFit="1" customWidth="1"/>
    <col min="14290" max="14290" width="31.6640625" bestFit="1" customWidth="1"/>
    <col min="14291" max="14291" width="31.109375" bestFit="1" customWidth="1"/>
    <col min="14292" max="14292" width="28.88671875" bestFit="1" customWidth="1"/>
    <col min="14293" max="14293" width="31.6640625" bestFit="1" customWidth="1"/>
    <col min="14294" max="14294" width="31.109375" bestFit="1" customWidth="1"/>
    <col min="14295" max="14295" width="28.88671875" bestFit="1" customWidth="1"/>
    <col min="14296" max="14296" width="31.6640625" bestFit="1" customWidth="1"/>
    <col min="14297" max="14297" width="31.109375" bestFit="1" customWidth="1"/>
    <col min="14298" max="14298" width="28.88671875" bestFit="1" customWidth="1"/>
    <col min="14299" max="14299" width="31.6640625" bestFit="1" customWidth="1"/>
    <col min="14300" max="14300" width="31.109375" bestFit="1" customWidth="1"/>
    <col min="14301" max="14301" width="28.88671875" bestFit="1" customWidth="1"/>
    <col min="14302" max="14302" width="31.6640625" bestFit="1" customWidth="1"/>
    <col min="14303" max="14303" width="31.109375" bestFit="1" customWidth="1"/>
    <col min="14304" max="14304" width="28.88671875" bestFit="1" customWidth="1"/>
    <col min="14305" max="14305" width="31.6640625" bestFit="1" customWidth="1"/>
    <col min="14306" max="14306" width="31.109375" bestFit="1" customWidth="1"/>
    <col min="14307" max="14307" width="28.88671875" bestFit="1" customWidth="1"/>
    <col min="14308" max="14308" width="31.6640625" bestFit="1" customWidth="1"/>
    <col min="14309" max="14309" width="31.109375" bestFit="1" customWidth="1"/>
    <col min="14310" max="14310" width="28.88671875" bestFit="1" customWidth="1"/>
    <col min="14311" max="14311" width="31.6640625" bestFit="1" customWidth="1"/>
    <col min="14312" max="14312" width="31.109375" bestFit="1" customWidth="1"/>
    <col min="14313" max="14313" width="28.88671875" bestFit="1" customWidth="1"/>
    <col min="14314" max="14314" width="31.6640625" bestFit="1" customWidth="1"/>
    <col min="14315" max="14315" width="31.109375" bestFit="1" customWidth="1"/>
    <col min="14316" max="14316" width="28.88671875" bestFit="1" customWidth="1"/>
    <col min="14317" max="14317" width="31.6640625" bestFit="1" customWidth="1"/>
    <col min="14318" max="14318" width="31.109375" bestFit="1" customWidth="1"/>
    <col min="14319" max="14319" width="28.88671875" bestFit="1" customWidth="1"/>
    <col min="14320" max="14320" width="31.6640625" bestFit="1" customWidth="1"/>
    <col min="14321" max="14321" width="31.109375" bestFit="1" customWidth="1"/>
    <col min="14322" max="14322" width="28.88671875" bestFit="1" customWidth="1"/>
    <col min="14323" max="14323" width="31.6640625" bestFit="1" customWidth="1"/>
    <col min="14324" max="14324" width="31.109375" bestFit="1" customWidth="1"/>
    <col min="14325" max="14325" width="28.88671875" bestFit="1" customWidth="1"/>
    <col min="14326" max="14326" width="31.6640625" bestFit="1" customWidth="1"/>
    <col min="14327" max="14327" width="31.109375" bestFit="1" customWidth="1"/>
    <col min="14328" max="14328" width="28.88671875" bestFit="1" customWidth="1"/>
    <col min="14329" max="14329" width="31.6640625" bestFit="1" customWidth="1"/>
    <col min="14330" max="14330" width="31.109375" bestFit="1" customWidth="1"/>
    <col min="14331" max="14331" width="28.88671875" bestFit="1" customWidth="1"/>
    <col min="14332" max="14332" width="31.6640625" bestFit="1" customWidth="1"/>
    <col min="14333" max="14333" width="31.109375" bestFit="1" customWidth="1"/>
    <col min="14334" max="14334" width="28.88671875" bestFit="1" customWidth="1"/>
    <col min="14335" max="14335" width="31.6640625" bestFit="1" customWidth="1"/>
    <col min="14336" max="14336" width="31.109375" bestFit="1" customWidth="1"/>
    <col min="14337" max="14337" width="28.88671875" bestFit="1" customWidth="1"/>
    <col min="14338" max="14338" width="31.6640625" bestFit="1" customWidth="1"/>
    <col min="14339" max="14339" width="31.109375" bestFit="1" customWidth="1"/>
    <col min="14340" max="14340" width="28.88671875" bestFit="1" customWidth="1"/>
    <col min="14341" max="14341" width="31.6640625" bestFit="1" customWidth="1"/>
    <col min="14342" max="14342" width="31.109375" bestFit="1" customWidth="1"/>
    <col min="14343" max="14343" width="28.88671875" bestFit="1" customWidth="1"/>
    <col min="14344" max="14344" width="31.6640625" bestFit="1" customWidth="1"/>
    <col min="14345" max="14345" width="31.109375" bestFit="1" customWidth="1"/>
    <col min="14346" max="14346" width="28.88671875" bestFit="1" customWidth="1"/>
    <col min="14347" max="14347" width="31.6640625" bestFit="1" customWidth="1"/>
    <col min="14348" max="14348" width="31.109375" bestFit="1" customWidth="1"/>
    <col min="14349" max="14349" width="28.88671875" bestFit="1" customWidth="1"/>
    <col min="14350" max="14350" width="31.6640625" bestFit="1" customWidth="1"/>
    <col min="14351" max="14351" width="31.109375" bestFit="1" customWidth="1"/>
    <col min="14352" max="14352" width="28.88671875" bestFit="1" customWidth="1"/>
    <col min="14353" max="14353" width="31.6640625" bestFit="1" customWidth="1"/>
    <col min="14354" max="14354" width="31.109375" bestFit="1" customWidth="1"/>
    <col min="14355" max="14355" width="28.88671875" bestFit="1" customWidth="1"/>
    <col min="14356" max="14356" width="31.6640625" bestFit="1" customWidth="1"/>
    <col min="14357" max="14357" width="31.109375" bestFit="1" customWidth="1"/>
    <col min="14358" max="14358" width="28.88671875" bestFit="1" customWidth="1"/>
    <col min="14359" max="14359" width="31.6640625" bestFit="1" customWidth="1"/>
    <col min="14360" max="14360" width="31.109375" bestFit="1" customWidth="1"/>
    <col min="14361" max="14361" width="28.88671875" bestFit="1" customWidth="1"/>
    <col min="14362" max="14362" width="31.6640625" bestFit="1" customWidth="1"/>
    <col min="14363" max="14363" width="31.109375" bestFit="1" customWidth="1"/>
    <col min="14364" max="14364" width="28.88671875" bestFit="1" customWidth="1"/>
    <col min="14365" max="14365" width="31.6640625" bestFit="1" customWidth="1"/>
    <col min="14366" max="14366" width="31.109375" bestFit="1" customWidth="1"/>
    <col min="14367" max="14367" width="28.88671875" bestFit="1" customWidth="1"/>
    <col min="14368" max="14368" width="31.6640625" bestFit="1" customWidth="1"/>
    <col min="14369" max="14369" width="31.109375" bestFit="1" customWidth="1"/>
    <col min="14370" max="14370" width="28.88671875" bestFit="1" customWidth="1"/>
    <col min="14371" max="14371" width="31.6640625" bestFit="1" customWidth="1"/>
    <col min="14372" max="14372" width="31.109375" bestFit="1" customWidth="1"/>
    <col min="14373" max="14373" width="28.88671875" bestFit="1" customWidth="1"/>
    <col min="14374" max="14374" width="31.6640625" bestFit="1" customWidth="1"/>
    <col min="14375" max="14375" width="31.109375" bestFit="1" customWidth="1"/>
    <col min="14376" max="14376" width="28.88671875" bestFit="1" customWidth="1"/>
    <col min="14377" max="14377" width="31.6640625" bestFit="1" customWidth="1"/>
    <col min="14378" max="14378" width="31.109375" bestFit="1" customWidth="1"/>
    <col min="14379" max="14379" width="28.88671875" bestFit="1" customWidth="1"/>
    <col min="14380" max="14380" width="31.6640625" bestFit="1" customWidth="1"/>
    <col min="14381" max="14381" width="31.109375" bestFit="1" customWidth="1"/>
    <col min="14382" max="14382" width="28.88671875" bestFit="1" customWidth="1"/>
    <col min="14383" max="14383" width="31.6640625" bestFit="1" customWidth="1"/>
    <col min="14384" max="14384" width="31.109375" bestFit="1" customWidth="1"/>
    <col min="14385" max="14385" width="28.88671875" bestFit="1" customWidth="1"/>
    <col min="14386" max="14386" width="31.6640625" bestFit="1" customWidth="1"/>
    <col min="14387" max="14387" width="31.109375" bestFit="1" customWidth="1"/>
    <col min="14388" max="14388" width="28.88671875" bestFit="1" customWidth="1"/>
    <col min="14389" max="14389" width="31.6640625" bestFit="1" customWidth="1"/>
    <col min="14390" max="14390" width="31.109375" bestFit="1" customWidth="1"/>
    <col min="14391" max="14391" width="28.88671875" bestFit="1" customWidth="1"/>
    <col min="14392" max="14392" width="31.6640625" bestFit="1" customWidth="1"/>
    <col min="14393" max="14393" width="31.109375" bestFit="1" customWidth="1"/>
    <col min="14394" max="14394" width="28.88671875" bestFit="1" customWidth="1"/>
    <col min="14395" max="14395" width="31.6640625" bestFit="1" customWidth="1"/>
    <col min="14396" max="14396" width="31.109375" bestFit="1" customWidth="1"/>
    <col min="14397" max="14397" width="28.88671875" bestFit="1" customWidth="1"/>
    <col min="14398" max="14398" width="31.6640625" bestFit="1" customWidth="1"/>
    <col min="14399" max="14399" width="31.109375" bestFit="1" customWidth="1"/>
    <col min="14400" max="14400" width="28.88671875" bestFit="1" customWidth="1"/>
    <col min="14401" max="14401" width="31.6640625" bestFit="1" customWidth="1"/>
    <col min="14402" max="14402" width="31.109375" bestFit="1" customWidth="1"/>
    <col min="14403" max="14403" width="28.88671875" bestFit="1" customWidth="1"/>
    <col min="14404" max="14404" width="31.6640625" bestFit="1" customWidth="1"/>
    <col min="14405" max="14405" width="31.109375" bestFit="1" customWidth="1"/>
    <col min="14406" max="14406" width="28.88671875" bestFit="1" customWidth="1"/>
    <col min="14407" max="14407" width="31.6640625" bestFit="1" customWidth="1"/>
    <col min="14408" max="14408" width="31.109375" bestFit="1" customWidth="1"/>
    <col min="14409" max="14409" width="28.88671875" bestFit="1" customWidth="1"/>
    <col min="14410" max="14410" width="31.6640625" bestFit="1" customWidth="1"/>
    <col min="14411" max="14411" width="31.109375" bestFit="1" customWidth="1"/>
    <col min="14412" max="14412" width="28.88671875" bestFit="1" customWidth="1"/>
    <col min="14413" max="14413" width="31.6640625" bestFit="1" customWidth="1"/>
    <col min="14414" max="14414" width="31.109375" bestFit="1" customWidth="1"/>
    <col min="14415" max="14415" width="28.88671875" bestFit="1" customWidth="1"/>
    <col min="14416" max="14416" width="31.6640625" bestFit="1" customWidth="1"/>
    <col min="14417" max="14417" width="31.109375" bestFit="1" customWidth="1"/>
    <col min="14418" max="14418" width="28.88671875" bestFit="1" customWidth="1"/>
    <col min="14419" max="14419" width="31.6640625" bestFit="1" customWidth="1"/>
    <col min="14420" max="14420" width="31.109375" bestFit="1" customWidth="1"/>
    <col min="14421" max="14421" width="28.88671875" bestFit="1" customWidth="1"/>
    <col min="14422" max="14422" width="31.6640625" bestFit="1" customWidth="1"/>
    <col min="14423" max="14423" width="31.109375" bestFit="1" customWidth="1"/>
    <col min="14424" max="14424" width="28.88671875" bestFit="1" customWidth="1"/>
    <col min="14425" max="14425" width="31.6640625" bestFit="1" customWidth="1"/>
    <col min="14426" max="14426" width="31.109375" bestFit="1" customWidth="1"/>
    <col min="14427" max="14427" width="28.88671875" bestFit="1" customWidth="1"/>
    <col min="14428" max="14428" width="31.6640625" bestFit="1" customWidth="1"/>
    <col min="14429" max="14429" width="31.109375" bestFit="1" customWidth="1"/>
    <col min="14430" max="14430" width="28.88671875" bestFit="1" customWidth="1"/>
    <col min="14431" max="14431" width="31.6640625" bestFit="1" customWidth="1"/>
    <col min="14432" max="14432" width="31.109375" bestFit="1" customWidth="1"/>
    <col min="14433" max="14433" width="28.88671875" bestFit="1" customWidth="1"/>
    <col min="14434" max="14434" width="31.6640625" bestFit="1" customWidth="1"/>
    <col min="14435" max="14435" width="31.109375" bestFit="1" customWidth="1"/>
    <col min="14436" max="14436" width="28.88671875" bestFit="1" customWidth="1"/>
    <col min="14437" max="14437" width="31.6640625" bestFit="1" customWidth="1"/>
    <col min="14438" max="14438" width="31.109375" bestFit="1" customWidth="1"/>
    <col min="14439" max="14439" width="28.88671875" bestFit="1" customWidth="1"/>
    <col min="14440" max="14440" width="31.6640625" bestFit="1" customWidth="1"/>
    <col min="14441" max="14441" width="31.109375" bestFit="1" customWidth="1"/>
    <col min="14442" max="14442" width="28.88671875" bestFit="1" customWidth="1"/>
    <col min="14443" max="14443" width="31.6640625" bestFit="1" customWidth="1"/>
    <col min="14444" max="14444" width="31.109375" bestFit="1" customWidth="1"/>
    <col min="14445" max="14445" width="28.88671875" bestFit="1" customWidth="1"/>
    <col min="14446" max="14446" width="31.6640625" bestFit="1" customWidth="1"/>
    <col min="14447" max="14447" width="31.109375" bestFit="1" customWidth="1"/>
    <col min="14448" max="14448" width="28.88671875" bestFit="1" customWidth="1"/>
    <col min="14449" max="14449" width="31.6640625" bestFit="1" customWidth="1"/>
    <col min="14450" max="14450" width="31.109375" bestFit="1" customWidth="1"/>
    <col min="14451" max="14451" width="28.88671875" bestFit="1" customWidth="1"/>
    <col min="14452" max="14452" width="31.6640625" bestFit="1" customWidth="1"/>
    <col min="14453" max="14453" width="31.109375" bestFit="1" customWidth="1"/>
    <col min="14454" max="14454" width="28.88671875" bestFit="1" customWidth="1"/>
    <col min="14455" max="14455" width="31.6640625" bestFit="1" customWidth="1"/>
    <col min="14456" max="14456" width="31.109375" bestFit="1" customWidth="1"/>
    <col min="14457" max="14457" width="28.88671875" bestFit="1" customWidth="1"/>
    <col min="14458" max="14458" width="31.6640625" bestFit="1" customWidth="1"/>
    <col min="14459" max="14459" width="31.109375" bestFit="1" customWidth="1"/>
    <col min="14460" max="14460" width="28.88671875" bestFit="1" customWidth="1"/>
    <col min="14461" max="14461" width="31.6640625" bestFit="1" customWidth="1"/>
    <col min="14462" max="14462" width="31.109375" bestFit="1" customWidth="1"/>
    <col min="14463" max="14463" width="28.88671875" bestFit="1" customWidth="1"/>
    <col min="14464" max="14464" width="31.6640625" bestFit="1" customWidth="1"/>
    <col min="14465" max="14465" width="31.109375" bestFit="1" customWidth="1"/>
    <col min="14466" max="14466" width="28.88671875" bestFit="1" customWidth="1"/>
    <col min="14467" max="14467" width="31.6640625" bestFit="1" customWidth="1"/>
    <col min="14468" max="14468" width="31.109375" bestFit="1" customWidth="1"/>
    <col min="14469" max="14469" width="28.88671875" bestFit="1" customWidth="1"/>
    <col min="14470" max="14470" width="31.6640625" bestFit="1" customWidth="1"/>
    <col min="14471" max="14471" width="31.109375" bestFit="1" customWidth="1"/>
    <col min="14472" max="14472" width="28.88671875" bestFit="1" customWidth="1"/>
    <col min="14473" max="14473" width="31.6640625" bestFit="1" customWidth="1"/>
    <col min="14474" max="14474" width="31.109375" bestFit="1" customWidth="1"/>
    <col min="14475" max="14475" width="28.88671875" bestFit="1" customWidth="1"/>
    <col min="14476" max="14476" width="31.6640625" bestFit="1" customWidth="1"/>
    <col min="14477" max="14477" width="31.109375" bestFit="1" customWidth="1"/>
    <col min="14478" max="14478" width="28.88671875" bestFit="1" customWidth="1"/>
    <col min="14479" max="14479" width="31.6640625" bestFit="1" customWidth="1"/>
    <col min="14480" max="14480" width="31.109375" bestFit="1" customWidth="1"/>
    <col min="14481" max="14481" width="28.88671875" bestFit="1" customWidth="1"/>
    <col min="14482" max="14482" width="31.6640625" bestFit="1" customWidth="1"/>
    <col min="14483" max="14483" width="31.109375" bestFit="1" customWidth="1"/>
    <col min="14484" max="14484" width="28.88671875" bestFit="1" customWidth="1"/>
    <col min="14485" max="14485" width="31.6640625" bestFit="1" customWidth="1"/>
    <col min="14486" max="14486" width="31.109375" bestFit="1" customWidth="1"/>
    <col min="14487" max="14487" width="28.88671875" bestFit="1" customWidth="1"/>
    <col min="14488" max="14488" width="31.6640625" bestFit="1" customWidth="1"/>
    <col min="14489" max="14489" width="31.109375" bestFit="1" customWidth="1"/>
    <col min="14490" max="14490" width="28.88671875" bestFit="1" customWidth="1"/>
    <col min="14491" max="14491" width="31.6640625" bestFit="1" customWidth="1"/>
    <col min="14492" max="14492" width="31.109375" bestFit="1" customWidth="1"/>
    <col min="14493" max="14493" width="28.88671875" bestFit="1" customWidth="1"/>
    <col min="14494" max="14494" width="31.6640625" bestFit="1" customWidth="1"/>
    <col min="14495" max="14495" width="31.109375" bestFit="1" customWidth="1"/>
    <col min="14496" max="14496" width="28.88671875" bestFit="1" customWidth="1"/>
    <col min="14497" max="14497" width="31.6640625" bestFit="1" customWidth="1"/>
    <col min="14498" max="14498" width="31.109375" bestFit="1" customWidth="1"/>
    <col min="14499" max="14499" width="28.88671875" bestFit="1" customWidth="1"/>
    <col min="14500" max="14500" width="31.6640625" bestFit="1" customWidth="1"/>
    <col min="14501" max="14501" width="31.109375" bestFit="1" customWidth="1"/>
    <col min="14502" max="14502" width="28.88671875" bestFit="1" customWidth="1"/>
    <col min="14503" max="14503" width="31.6640625" bestFit="1" customWidth="1"/>
    <col min="14504" max="14504" width="31.109375" bestFit="1" customWidth="1"/>
    <col min="14505" max="14505" width="28.88671875" bestFit="1" customWidth="1"/>
    <col min="14506" max="14506" width="31.6640625" bestFit="1" customWidth="1"/>
    <col min="14507" max="14507" width="31.109375" bestFit="1" customWidth="1"/>
    <col min="14508" max="14508" width="28.88671875" bestFit="1" customWidth="1"/>
    <col min="14509" max="14509" width="31.6640625" bestFit="1" customWidth="1"/>
    <col min="14510" max="14510" width="31.109375" bestFit="1" customWidth="1"/>
    <col min="14511" max="14511" width="28.88671875" bestFit="1" customWidth="1"/>
    <col min="14512" max="14512" width="31.6640625" bestFit="1" customWidth="1"/>
    <col min="14513" max="14513" width="31.109375" bestFit="1" customWidth="1"/>
    <col min="14514" max="14514" width="28.88671875" bestFit="1" customWidth="1"/>
    <col min="14515" max="14515" width="31.6640625" bestFit="1" customWidth="1"/>
    <col min="14516" max="14516" width="31.109375" bestFit="1" customWidth="1"/>
    <col min="14517" max="14517" width="28.88671875" bestFit="1" customWidth="1"/>
    <col min="14518" max="14518" width="31.6640625" bestFit="1" customWidth="1"/>
    <col min="14519" max="14519" width="31.109375" bestFit="1" customWidth="1"/>
    <col min="14520" max="14520" width="28.88671875" bestFit="1" customWidth="1"/>
    <col min="14521" max="14521" width="31.6640625" bestFit="1" customWidth="1"/>
    <col min="14522" max="14522" width="31.109375" bestFit="1" customWidth="1"/>
    <col min="14523" max="14523" width="28.88671875" bestFit="1" customWidth="1"/>
    <col min="14524" max="14524" width="31.6640625" bestFit="1" customWidth="1"/>
    <col min="14525" max="14525" width="31.109375" bestFit="1" customWidth="1"/>
    <col min="14526" max="14526" width="28.88671875" bestFit="1" customWidth="1"/>
    <col min="14527" max="14527" width="31.6640625" bestFit="1" customWidth="1"/>
    <col min="14528" max="14528" width="31.109375" bestFit="1" customWidth="1"/>
    <col min="14529" max="14529" width="28.88671875" bestFit="1" customWidth="1"/>
    <col min="14530" max="14530" width="31.6640625" bestFit="1" customWidth="1"/>
    <col min="14531" max="14531" width="31.109375" bestFit="1" customWidth="1"/>
    <col min="14532" max="14532" width="28.88671875" bestFit="1" customWidth="1"/>
    <col min="14533" max="14533" width="31.6640625" bestFit="1" customWidth="1"/>
    <col min="14534" max="14534" width="31.109375" bestFit="1" customWidth="1"/>
    <col min="14535" max="14535" width="28.88671875" bestFit="1" customWidth="1"/>
    <col min="14536" max="14536" width="31.6640625" bestFit="1" customWidth="1"/>
    <col min="14537" max="14537" width="31.109375" bestFit="1" customWidth="1"/>
    <col min="14538" max="14538" width="28.88671875" bestFit="1" customWidth="1"/>
    <col min="14539" max="14539" width="31.6640625" bestFit="1" customWidth="1"/>
    <col min="14540" max="14540" width="31.109375" bestFit="1" customWidth="1"/>
    <col min="14541" max="14541" width="28.88671875" bestFit="1" customWidth="1"/>
    <col min="14542" max="14542" width="31.6640625" bestFit="1" customWidth="1"/>
    <col min="14543" max="14543" width="31.109375" bestFit="1" customWidth="1"/>
    <col min="14544" max="14544" width="28.88671875" bestFit="1" customWidth="1"/>
    <col min="14545" max="14545" width="31.6640625" bestFit="1" customWidth="1"/>
    <col min="14546" max="14546" width="31.109375" bestFit="1" customWidth="1"/>
    <col min="14547" max="14547" width="28.88671875" bestFit="1" customWidth="1"/>
    <col min="14548" max="14548" width="31.6640625" bestFit="1" customWidth="1"/>
    <col min="14549" max="14549" width="31.109375" bestFit="1" customWidth="1"/>
    <col min="14550" max="14550" width="28.88671875" bestFit="1" customWidth="1"/>
    <col min="14551" max="14551" width="31.6640625" bestFit="1" customWidth="1"/>
    <col min="14552" max="14552" width="31.109375" bestFit="1" customWidth="1"/>
    <col min="14553" max="14553" width="28.88671875" bestFit="1" customWidth="1"/>
    <col min="14554" max="14554" width="31.6640625" bestFit="1" customWidth="1"/>
    <col min="14555" max="14555" width="31.109375" bestFit="1" customWidth="1"/>
    <col min="14556" max="14556" width="28.88671875" bestFit="1" customWidth="1"/>
    <col min="14557" max="14557" width="31.6640625" bestFit="1" customWidth="1"/>
    <col min="14558" max="14558" width="31.109375" bestFit="1" customWidth="1"/>
    <col min="14559" max="14559" width="28.88671875" bestFit="1" customWidth="1"/>
    <col min="14560" max="14560" width="31.6640625" bestFit="1" customWidth="1"/>
    <col min="14561" max="14561" width="31.109375" bestFit="1" customWidth="1"/>
    <col min="14562" max="14562" width="28.88671875" bestFit="1" customWidth="1"/>
    <col min="14563" max="14563" width="31.6640625" bestFit="1" customWidth="1"/>
    <col min="14564" max="14564" width="31.109375" bestFit="1" customWidth="1"/>
    <col min="14565" max="14565" width="28.88671875" bestFit="1" customWidth="1"/>
    <col min="14566" max="14566" width="31.6640625" bestFit="1" customWidth="1"/>
    <col min="14567" max="14567" width="31.109375" bestFit="1" customWidth="1"/>
    <col min="14568" max="14568" width="28.88671875" bestFit="1" customWidth="1"/>
    <col min="14569" max="14569" width="31.6640625" bestFit="1" customWidth="1"/>
    <col min="14570" max="14570" width="31.109375" bestFit="1" customWidth="1"/>
    <col min="14571" max="14571" width="28.88671875" bestFit="1" customWidth="1"/>
    <col min="14572" max="14572" width="31.6640625" bestFit="1" customWidth="1"/>
    <col min="14573" max="14573" width="31.109375" bestFit="1" customWidth="1"/>
    <col min="14574" max="14574" width="28.88671875" bestFit="1" customWidth="1"/>
    <col min="14575" max="14575" width="31.6640625" bestFit="1" customWidth="1"/>
    <col min="14576" max="14576" width="31.109375" bestFit="1" customWidth="1"/>
    <col min="14577" max="14577" width="28.88671875" bestFit="1" customWidth="1"/>
    <col min="14578" max="14578" width="31.6640625" bestFit="1" customWidth="1"/>
    <col min="14579" max="14579" width="31.109375" bestFit="1" customWidth="1"/>
    <col min="14580" max="14580" width="28.88671875" bestFit="1" customWidth="1"/>
    <col min="14581" max="14581" width="31.6640625" bestFit="1" customWidth="1"/>
    <col min="14582" max="14582" width="31.109375" bestFit="1" customWidth="1"/>
    <col min="14583" max="14583" width="28.88671875" bestFit="1" customWidth="1"/>
    <col min="14584" max="14584" width="31.6640625" bestFit="1" customWidth="1"/>
    <col min="14585" max="14585" width="31.109375" bestFit="1" customWidth="1"/>
    <col min="14586" max="14586" width="28.88671875" bestFit="1" customWidth="1"/>
    <col min="14587" max="14587" width="31.6640625" bestFit="1" customWidth="1"/>
    <col min="14588" max="14588" width="31.109375" bestFit="1" customWidth="1"/>
    <col min="14589" max="14589" width="28.88671875" bestFit="1" customWidth="1"/>
    <col min="14590" max="14590" width="31.6640625" bestFit="1" customWidth="1"/>
    <col min="14591" max="14591" width="31.109375" bestFit="1" customWidth="1"/>
    <col min="14592" max="14592" width="28.88671875" bestFit="1" customWidth="1"/>
    <col min="14593" max="14593" width="31.6640625" bestFit="1" customWidth="1"/>
    <col min="14594" max="14594" width="31.109375" bestFit="1" customWidth="1"/>
    <col min="14595" max="14595" width="28.88671875" bestFit="1" customWidth="1"/>
    <col min="14596" max="14596" width="31.6640625" bestFit="1" customWidth="1"/>
    <col min="14597" max="14597" width="31.109375" bestFit="1" customWidth="1"/>
    <col min="14598" max="14598" width="28.88671875" bestFit="1" customWidth="1"/>
    <col min="14599" max="14599" width="31.6640625" bestFit="1" customWidth="1"/>
    <col min="14600" max="14600" width="31.109375" bestFit="1" customWidth="1"/>
    <col min="14601" max="14601" width="28.88671875" bestFit="1" customWidth="1"/>
    <col min="14602" max="14602" width="31.6640625" bestFit="1" customWidth="1"/>
    <col min="14603" max="14603" width="31.109375" bestFit="1" customWidth="1"/>
    <col min="14604" max="14604" width="28.88671875" bestFit="1" customWidth="1"/>
    <col min="14605" max="14605" width="31.6640625" bestFit="1" customWidth="1"/>
    <col min="14606" max="14606" width="31.109375" bestFit="1" customWidth="1"/>
    <col min="14607" max="14607" width="28.88671875" bestFit="1" customWidth="1"/>
    <col min="14608" max="14608" width="31.6640625" bestFit="1" customWidth="1"/>
    <col min="14609" max="14609" width="31.109375" bestFit="1" customWidth="1"/>
    <col min="14610" max="14610" width="28.88671875" bestFit="1" customWidth="1"/>
    <col min="14611" max="14611" width="31.6640625" bestFit="1" customWidth="1"/>
    <col min="14612" max="14612" width="31.109375" bestFit="1" customWidth="1"/>
    <col min="14613" max="14613" width="28.88671875" bestFit="1" customWidth="1"/>
    <col min="14614" max="14614" width="31.6640625" bestFit="1" customWidth="1"/>
    <col min="14615" max="14615" width="31.109375" bestFit="1" customWidth="1"/>
    <col min="14616" max="14616" width="28.88671875" bestFit="1" customWidth="1"/>
    <col min="14617" max="14617" width="31.6640625" bestFit="1" customWidth="1"/>
    <col min="14618" max="14618" width="31.109375" bestFit="1" customWidth="1"/>
    <col min="14619" max="14619" width="28.88671875" bestFit="1" customWidth="1"/>
    <col min="14620" max="14620" width="31.6640625" bestFit="1" customWidth="1"/>
    <col min="14621" max="14621" width="31.109375" bestFit="1" customWidth="1"/>
    <col min="14622" max="14622" width="28.88671875" bestFit="1" customWidth="1"/>
    <col min="14623" max="14623" width="31.6640625" bestFit="1" customWidth="1"/>
    <col min="14624" max="14624" width="31.109375" bestFit="1" customWidth="1"/>
    <col min="14625" max="14625" width="28.88671875" bestFit="1" customWidth="1"/>
    <col min="14626" max="14626" width="31.6640625" bestFit="1" customWidth="1"/>
    <col min="14627" max="14627" width="31.109375" bestFit="1" customWidth="1"/>
    <col min="14628" max="14628" width="28.88671875" bestFit="1" customWidth="1"/>
    <col min="14629" max="14629" width="31.6640625" bestFit="1" customWidth="1"/>
    <col min="14630" max="14630" width="31.109375" bestFit="1" customWidth="1"/>
    <col min="14631" max="14631" width="28.88671875" bestFit="1" customWidth="1"/>
    <col min="14632" max="14632" width="31.6640625" bestFit="1" customWidth="1"/>
    <col min="14633" max="14633" width="31.109375" bestFit="1" customWidth="1"/>
    <col min="14634" max="14634" width="28.88671875" bestFit="1" customWidth="1"/>
    <col min="14635" max="14635" width="31.6640625" bestFit="1" customWidth="1"/>
    <col min="14636" max="14636" width="31.109375" bestFit="1" customWidth="1"/>
    <col min="14637" max="14637" width="28.88671875" bestFit="1" customWidth="1"/>
    <col min="14638" max="14638" width="31.6640625" bestFit="1" customWidth="1"/>
    <col min="14639" max="14639" width="31.109375" bestFit="1" customWidth="1"/>
    <col min="14640" max="14640" width="28.88671875" bestFit="1" customWidth="1"/>
    <col min="14641" max="14641" width="31.6640625" bestFit="1" customWidth="1"/>
    <col min="14642" max="14642" width="31.109375" bestFit="1" customWidth="1"/>
    <col min="14643" max="14643" width="28.88671875" bestFit="1" customWidth="1"/>
    <col min="14644" max="14644" width="31.6640625" bestFit="1" customWidth="1"/>
    <col min="14645" max="14645" width="31.109375" bestFit="1" customWidth="1"/>
    <col min="14646" max="14646" width="28.88671875" bestFit="1" customWidth="1"/>
    <col min="14647" max="14647" width="31.6640625" bestFit="1" customWidth="1"/>
    <col min="14648" max="14648" width="31.109375" bestFit="1" customWidth="1"/>
    <col min="14649" max="14649" width="28.88671875" bestFit="1" customWidth="1"/>
    <col min="14650" max="14650" width="31.6640625" bestFit="1" customWidth="1"/>
    <col min="14651" max="14651" width="31.109375" bestFit="1" customWidth="1"/>
    <col min="14652" max="14652" width="28.88671875" bestFit="1" customWidth="1"/>
    <col min="14653" max="14653" width="31.6640625" bestFit="1" customWidth="1"/>
    <col min="14654" max="14654" width="31.109375" bestFit="1" customWidth="1"/>
    <col min="14655" max="14655" width="28.88671875" bestFit="1" customWidth="1"/>
    <col min="14656" max="14656" width="31.6640625" bestFit="1" customWidth="1"/>
    <col min="14657" max="14657" width="31.109375" bestFit="1" customWidth="1"/>
    <col min="14658" max="14658" width="28.88671875" bestFit="1" customWidth="1"/>
    <col min="14659" max="14659" width="31.6640625" bestFit="1" customWidth="1"/>
    <col min="14660" max="14660" width="31.109375" bestFit="1" customWidth="1"/>
    <col min="14661" max="14661" width="28.88671875" bestFit="1" customWidth="1"/>
    <col min="14662" max="14662" width="31.6640625" bestFit="1" customWidth="1"/>
    <col min="14663" max="14663" width="31.109375" bestFit="1" customWidth="1"/>
    <col min="14664" max="14664" width="28.88671875" bestFit="1" customWidth="1"/>
    <col min="14665" max="14665" width="31.6640625" bestFit="1" customWidth="1"/>
    <col min="14666" max="14666" width="31.109375" bestFit="1" customWidth="1"/>
    <col min="14667" max="14667" width="28.88671875" bestFit="1" customWidth="1"/>
    <col min="14668" max="14668" width="31.6640625" bestFit="1" customWidth="1"/>
    <col min="14669" max="14669" width="31.109375" bestFit="1" customWidth="1"/>
    <col min="14670" max="14670" width="28.88671875" bestFit="1" customWidth="1"/>
    <col min="14671" max="14671" width="31.6640625" bestFit="1" customWidth="1"/>
    <col min="14672" max="14672" width="31.109375" bestFit="1" customWidth="1"/>
    <col min="14673" max="14673" width="28.88671875" bestFit="1" customWidth="1"/>
    <col min="14674" max="14674" width="31.6640625" bestFit="1" customWidth="1"/>
    <col min="14675" max="14675" width="31.109375" bestFit="1" customWidth="1"/>
    <col min="14676" max="14676" width="28.88671875" bestFit="1" customWidth="1"/>
    <col min="14677" max="14677" width="31.6640625" bestFit="1" customWidth="1"/>
    <col min="14678" max="14678" width="31.109375" bestFit="1" customWidth="1"/>
    <col min="14679" max="14679" width="28.88671875" bestFit="1" customWidth="1"/>
    <col min="14680" max="14680" width="31.6640625" bestFit="1" customWidth="1"/>
    <col min="14681" max="14681" width="31.109375" bestFit="1" customWidth="1"/>
    <col min="14682" max="14682" width="28.88671875" bestFit="1" customWidth="1"/>
    <col min="14683" max="14683" width="31.6640625" bestFit="1" customWidth="1"/>
    <col min="14684" max="14684" width="31.109375" bestFit="1" customWidth="1"/>
    <col min="14685" max="14685" width="28.88671875" bestFit="1" customWidth="1"/>
    <col min="14686" max="14686" width="31.6640625" bestFit="1" customWidth="1"/>
    <col min="14687" max="14687" width="31.109375" bestFit="1" customWidth="1"/>
    <col min="14688" max="14688" width="28.88671875" bestFit="1" customWidth="1"/>
    <col min="14689" max="14689" width="31.6640625" bestFit="1" customWidth="1"/>
    <col min="14690" max="14690" width="31.109375" bestFit="1" customWidth="1"/>
    <col min="14691" max="14691" width="28.88671875" bestFit="1" customWidth="1"/>
    <col min="14692" max="14692" width="31.6640625" bestFit="1" customWidth="1"/>
    <col min="14693" max="14693" width="31.109375" bestFit="1" customWidth="1"/>
    <col min="14694" max="14694" width="28.88671875" bestFit="1" customWidth="1"/>
    <col min="14695" max="14695" width="31.6640625" bestFit="1" customWidth="1"/>
    <col min="14696" max="14696" width="31.109375" bestFit="1" customWidth="1"/>
    <col min="14697" max="14697" width="28.88671875" bestFit="1" customWidth="1"/>
    <col min="14698" max="14698" width="31.6640625" bestFit="1" customWidth="1"/>
    <col min="14699" max="14699" width="31.109375" bestFit="1" customWidth="1"/>
    <col min="14700" max="14700" width="28.88671875" bestFit="1" customWidth="1"/>
    <col min="14701" max="14701" width="31.6640625" bestFit="1" customWidth="1"/>
    <col min="14702" max="14702" width="31.109375" bestFit="1" customWidth="1"/>
    <col min="14703" max="14703" width="28.88671875" bestFit="1" customWidth="1"/>
    <col min="14704" max="14704" width="31.6640625" bestFit="1" customWidth="1"/>
    <col min="14705" max="14705" width="31.109375" bestFit="1" customWidth="1"/>
    <col min="14706" max="14706" width="28.88671875" bestFit="1" customWidth="1"/>
    <col min="14707" max="14707" width="31.6640625" bestFit="1" customWidth="1"/>
    <col min="14708" max="14708" width="31.109375" bestFit="1" customWidth="1"/>
    <col min="14709" max="14709" width="28.88671875" bestFit="1" customWidth="1"/>
    <col min="14710" max="14710" width="31.6640625" bestFit="1" customWidth="1"/>
    <col min="14711" max="14711" width="31.109375" bestFit="1" customWidth="1"/>
    <col min="14712" max="14712" width="28.88671875" bestFit="1" customWidth="1"/>
    <col min="14713" max="14713" width="31.6640625" bestFit="1" customWidth="1"/>
    <col min="14714" max="14714" width="31.109375" bestFit="1" customWidth="1"/>
    <col min="14715" max="14715" width="28.88671875" bestFit="1" customWidth="1"/>
    <col min="14716" max="14716" width="31.6640625" bestFit="1" customWidth="1"/>
    <col min="14717" max="14717" width="31.109375" bestFit="1" customWidth="1"/>
    <col min="14718" max="14718" width="28.88671875" bestFit="1" customWidth="1"/>
    <col min="14719" max="14719" width="31.6640625" bestFit="1" customWidth="1"/>
    <col min="14720" max="14720" width="31.109375" bestFit="1" customWidth="1"/>
    <col min="14721" max="14721" width="28.88671875" bestFit="1" customWidth="1"/>
    <col min="14722" max="14722" width="31.6640625" bestFit="1" customWidth="1"/>
    <col min="14723" max="14723" width="31.109375" bestFit="1" customWidth="1"/>
    <col min="14724" max="14724" width="28.88671875" bestFit="1" customWidth="1"/>
    <col min="14725" max="14725" width="31.6640625" bestFit="1" customWidth="1"/>
    <col min="14726" max="14726" width="31.109375" bestFit="1" customWidth="1"/>
    <col min="14727" max="14727" width="28.88671875" bestFit="1" customWidth="1"/>
    <col min="14728" max="14728" width="31.6640625" bestFit="1" customWidth="1"/>
    <col min="14729" max="14729" width="31.109375" bestFit="1" customWidth="1"/>
    <col min="14730" max="14730" width="28.88671875" bestFit="1" customWidth="1"/>
    <col min="14731" max="14731" width="31.6640625" bestFit="1" customWidth="1"/>
    <col min="14732" max="14732" width="31.109375" bestFit="1" customWidth="1"/>
    <col min="14733" max="14733" width="28.88671875" bestFit="1" customWidth="1"/>
    <col min="14734" max="14734" width="31.6640625" bestFit="1" customWidth="1"/>
    <col min="14735" max="14735" width="31.109375" bestFit="1" customWidth="1"/>
    <col min="14736" max="14736" width="28.88671875" bestFit="1" customWidth="1"/>
    <col min="14737" max="14737" width="31.6640625" bestFit="1" customWidth="1"/>
    <col min="14738" max="14738" width="31.109375" bestFit="1" customWidth="1"/>
    <col min="14739" max="14739" width="28.88671875" bestFit="1" customWidth="1"/>
    <col min="14740" max="14740" width="31.6640625" bestFit="1" customWidth="1"/>
    <col min="14741" max="14741" width="31.109375" bestFit="1" customWidth="1"/>
    <col min="14742" max="14742" width="28.88671875" bestFit="1" customWidth="1"/>
    <col min="14743" max="14743" width="31.6640625" bestFit="1" customWidth="1"/>
    <col min="14744" max="14744" width="31.109375" bestFit="1" customWidth="1"/>
    <col min="14745" max="14745" width="28.88671875" bestFit="1" customWidth="1"/>
    <col min="14746" max="14746" width="31.6640625" bestFit="1" customWidth="1"/>
    <col min="14747" max="14747" width="31.109375" bestFit="1" customWidth="1"/>
    <col min="14748" max="14748" width="28.88671875" bestFit="1" customWidth="1"/>
    <col min="14749" max="14749" width="31.6640625" bestFit="1" customWidth="1"/>
    <col min="14750" max="14750" width="31.109375" bestFit="1" customWidth="1"/>
    <col min="14751" max="14751" width="28.88671875" bestFit="1" customWidth="1"/>
    <col min="14752" max="14752" width="31.6640625" bestFit="1" customWidth="1"/>
    <col min="14753" max="14753" width="31.109375" bestFit="1" customWidth="1"/>
    <col min="14754" max="14754" width="28.88671875" bestFit="1" customWidth="1"/>
    <col min="14755" max="14755" width="31.6640625" bestFit="1" customWidth="1"/>
    <col min="14756" max="14756" width="31.109375" bestFit="1" customWidth="1"/>
    <col min="14757" max="14757" width="28.88671875" bestFit="1" customWidth="1"/>
    <col min="14758" max="14758" width="31.6640625" bestFit="1" customWidth="1"/>
    <col min="14759" max="14759" width="31.109375" bestFit="1" customWidth="1"/>
    <col min="14760" max="14760" width="28.88671875" bestFit="1" customWidth="1"/>
    <col min="14761" max="14761" width="31.6640625" bestFit="1" customWidth="1"/>
    <col min="14762" max="14762" width="31.109375" bestFit="1" customWidth="1"/>
    <col min="14763" max="14763" width="28.88671875" bestFit="1" customWidth="1"/>
    <col min="14764" max="14764" width="31.6640625" bestFit="1" customWidth="1"/>
    <col min="14765" max="14765" width="31.109375" bestFit="1" customWidth="1"/>
    <col min="14766" max="14766" width="28.88671875" bestFit="1" customWidth="1"/>
    <col min="14767" max="14767" width="31.6640625" bestFit="1" customWidth="1"/>
    <col min="14768" max="14768" width="31.109375" bestFit="1" customWidth="1"/>
    <col min="14769" max="14769" width="28.88671875" bestFit="1" customWidth="1"/>
    <col min="14770" max="14770" width="31.6640625" bestFit="1" customWidth="1"/>
    <col min="14771" max="14771" width="31.109375" bestFit="1" customWidth="1"/>
    <col min="14772" max="14772" width="28.88671875" bestFit="1" customWidth="1"/>
    <col min="14773" max="14773" width="31.6640625" bestFit="1" customWidth="1"/>
    <col min="14774" max="14774" width="31.109375" bestFit="1" customWidth="1"/>
    <col min="14775" max="14775" width="28.88671875" bestFit="1" customWidth="1"/>
    <col min="14776" max="14776" width="31.6640625" bestFit="1" customWidth="1"/>
    <col min="14777" max="14777" width="31.109375" bestFit="1" customWidth="1"/>
    <col min="14778" max="14778" width="28.88671875" bestFit="1" customWidth="1"/>
    <col min="14779" max="14779" width="31.6640625" bestFit="1" customWidth="1"/>
    <col min="14780" max="14780" width="31.109375" bestFit="1" customWidth="1"/>
    <col min="14781" max="14781" width="28.88671875" bestFit="1" customWidth="1"/>
    <col min="14782" max="14782" width="31.6640625" bestFit="1" customWidth="1"/>
    <col min="14783" max="14783" width="31.109375" bestFit="1" customWidth="1"/>
    <col min="14784" max="14784" width="28.88671875" bestFit="1" customWidth="1"/>
    <col min="14785" max="14785" width="31.6640625" bestFit="1" customWidth="1"/>
    <col min="14786" max="14786" width="31.109375" bestFit="1" customWidth="1"/>
    <col min="14787" max="14787" width="28.88671875" bestFit="1" customWidth="1"/>
    <col min="14788" max="14788" width="31.6640625" bestFit="1" customWidth="1"/>
    <col min="14789" max="14789" width="31.109375" bestFit="1" customWidth="1"/>
    <col min="14790" max="14790" width="28.88671875" bestFit="1" customWidth="1"/>
    <col min="14791" max="14791" width="31.6640625" bestFit="1" customWidth="1"/>
    <col min="14792" max="14792" width="31.109375" bestFit="1" customWidth="1"/>
    <col min="14793" max="14793" width="28.88671875" bestFit="1" customWidth="1"/>
    <col min="14794" max="14794" width="31.6640625" bestFit="1" customWidth="1"/>
    <col min="14795" max="14795" width="31.109375" bestFit="1" customWidth="1"/>
    <col min="14796" max="14796" width="28.88671875" bestFit="1" customWidth="1"/>
    <col min="14797" max="14797" width="31.6640625" bestFit="1" customWidth="1"/>
    <col min="14798" max="14798" width="31.109375" bestFit="1" customWidth="1"/>
    <col min="14799" max="14799" width="28.88671875" bestFit="1" customWidth="1"/>
    <col min="14800" max="14800" width="31.6640625" bestFit="1" customWidth="1"/>
    <col min="14801" max="14801" width="31.109375" bestFit="1" customWidth="1"/>
    <col min="14802" max="14802" width="28.88671875" bestFit="1" customWidth="1"/>
    <col min="14803" max="14803" width="31.6640625" bestFit="1" customWidth="1"/>
    <col min="14804" max="14804" width="31.109375" bestFit="1" customWidth="1"/>
    <col min="14805" max="14805" width="28.88671875" bestFit="1" customWidth="1"/>
    <col min="14806" max="14806" width="31.6640625" bestFit="1" customWidth="1"/>
    <col min="14807" max="14807" width="31.109375" bestFit="1" customWidth="1"/>
    <col min="14808" max="14808" width="28.88671875" bestFit="1" customWidth="1"/>
    <col min="14809" max="14809" width="31.6640625" bestFit="1" customWidth="1"/>
    <col min="14810" max="14810" width="31.109375" bestFit="1" customWidth="1"/>
    <col min="14811" max="14811" width="28.88671875" bestFit="1" customWidth="1"/>
    <col min="14812" max="14812" width="31.6640625" bestFit="1" customWidth="1"/>
    <col min="14813" max="14813" width="31.109375" bestFit="1" customWidth="1"/>
    <col min="14814" max="14814" width="28.88671875" bestFit="1" customWidth="1"/>
    <col min="14815" max="14815" width="31.6640625" bestFit="1" customWidth="1"/>
    <col min="14816" max="14816" width="31.109375" bestFit="1" customWidth="1"/>
    <col min="14817" max="14817" width="28.88671875" bestFit="1" customWidth="1"/>
    <col min="14818" max="14818" width="31.6640625" bestFit="1" customWidth="1"/>
    <col min="14819" max="14819" width="31.109375" bestFit="1" customWidth="1"/>
    <col min="14820" max="14820" width="28.88671875" bestFit="1" customWidth="1"/>
    <col min="14821" max="14821" width="31.6640625" bestFit="1" customWidth="1"/>
    <col min="14822" max="14822" width="31.109375" bestFit="1" customWidth="1"/>
    <col min="14823" max="14823" width="28.88671875" bestFit="1" customWidth="1"/>
    <col min="14824" max="14824" width="31.6640625" bestFit="1" customWidth="1"/>
    <col min="14825" max="14825" width="31.109375" bestFit="1" customWidth="1"/>
    <col min="14826" max="14826" width="28.88671875" bestFit="1" customWidth="1"/>
    <col min="14827" max="14827" width="31.6640625" bestFit="1" customWidth="1"/>
    <col min="14828" max="14828" width="31.109375" bestFit="1" customWidth="1"/>
    <col min="14829" max="14829" width="28.88671875" bestFit="1" customWidth="1"/>
    <col min="14830" max="14830" width="31.6640625" bestFit="1" customWidth="1"/>
    <col min="14831" max="14831" width="31.109375" bestFit="1" customWidth="1"/>
    <col min="14832" max="14832" width="28.88671875" bestFit="1" customWidth="1"/>
    <col min="14833" max="14833" width="31.6640625" bestFit="1" customWidth="1"/>
    <col min="14834" max="14834" width="31.109375" bestFit="1" customWidth="1"/>
    <col min="14835" max="14835" width="28.88671875" bestFit="1" customWidth="1"/>
    <col min="14836" max="14836" width="31.6640625" bestFit="1" customWidth="1"/>
    <col min="14837" max="14837" width="31.109375" bestFit="1" customWidth="1"/>
    <col min="14838" max="14838" width="28.88671875" bestFit="1" customWidth="1"/>
    <col min="14839" max="14839" width="31.6640625" bestFit="1" customWidth="1"/>
    <col min="14840" max="14840" width="31.109375" bestFit="1" customWidth="1"/>
    <col min="14841" max="14841" width="28.88671875" bestFit="1" customWidth="1"/>
    <col min="14842" max="14842" width="31.6640625" bestFit="1" customWidth="1"/>
    <col min="14843" max="14843" width="31.109375" bestFit="1" customWidth="1"/>
    <col min="14844" max="14844" width="28.88671875" bestFit="1" customWidth="1"/>
    <col min="14845" max="14845" width="31.6640625" bestFit="1" customWidth="1"/>
    <col min="14846" max="14846" width="31.109375" bestFit="1" customWidth="1"/>
    <col min="14847" max="14847" width="28.88671875" bestFit="1" customWidth="1"/>
    <col min="14848" max="14848" width="31.6640625" bestFit="1" customWidth="1"/>
    <col min="14849" max="14849" width="31.109375" bestFit="1" customWidth="1"/>
    <col min="14850" max="14850" width="28.88671875" bestFit="1" customWidth="1"/>
    <col min="14851" max="14851" width="31.6640625" bestFit="1" customWidth="1"/>
    <col min="14852" max="14852" width="31.109375" bestFit="1" customWidth="1"/>
    <col min="14853" max="14853" width="28.88671875" bestFit="1" customWidth="1"/>
    <col min="14854" max="14854" width="31.6640625" bestFit="1" customWidth="1"/>
    <col min="14855" max="14855" width="31.109375" bestFit="1" customWidth="1"/>
    <col min="14856" max="14856" width="28.88671875" bestFit="1" customWidth="1"/>
    <col min="14857" max="14857" width="31.6640625" bestFit="1" customWidth="1"/>
    <col min="14858" max="14858" width="31.109375" bestFit="1" customWidth="1"/>
    <col min="14859" max="14859" width="28.88671875" bestFit="1" customWidth="1"/>
    <col min="14860" max="14860" width="31.6640625" bestFit="1" customWidth="1"/>
    <col min="14861" max="14861" width="31.109375" bestFit="1" customWidth="1"/>
    <col min="14862" max="14862" width="28.88671875" bestFit="1" customWidth="1"/>
    <col min="14863" max="14863" width="31.6640625" bestFit="1" customWidth="1"/>
    <col min="14864" max="14864" width="31.109375" bestFit="1" customWidth="1"/>
    <col min="14865" max="14865" width="28.88671875" bestFit="1" customWidth="1"/>
    <col min="14866" max="14866" width="31.6640625" bestFit="1" customWidth="1"/>
    <col min="14867" max="14867" width="31.109375" bestFit="1" customWidth="1"/>
    <col min="14868" max="14868" width="28.88671875" bestFit="1" customWidth="1"/>
    <col min="14869" max="14869" width="31.6640625" bestFit="1" customWidth="1"/>
    <col min="14870" max="14870" width="31.109375" bestFit="1" customWidth="1"/>
    <col min="14871" max="14871" width="28.88671875" bestFit="1" customWidth="1"/>
    <col min="14872" max="14872" width="31.6640625" bestFit="1" customWidth="1"/>
    <col min="14873" max="14873" width="31.109375" bestFit="1" customWidth="1"/>
    <col min="14874" max="14874" width="28.88671875" bestFit="1" customWidth="1"/>
    <col min="14875" max="14875" width="31.6640625" bestFit="1" customWidth="1"/>
    <col min="14876" max="14876" width="31.109375" bestFit="1" customWidth="1"/>
    <col min="14877" max="14877" width="28.88671875" bestFit="1" customWidth="1"/>
    <col min="14878" max="14878" width="31.6640625" bestFit="1" customWidth="1"/>
    <col min="14879" max="14879" width="31.109375" bestFit="1" customWidth="1"/>
    <col min="14880" max="14880" width="28.88671875" bestFit="1" customWidth="1"/>
    <col min="14881" max="14881" width="31.6640625" bestFit="1" customWidth="1"/>
    <col min="14882" max="14882" width="31.109375" bestFit="1" customWidth="1"/>
    <col min="14883" max="14883" width="28.88671875" bestFit="1" customWidth="1"/>
    <col min="14884" max="14884" width="31.6640625" bestFit="1" customWidth="1"/>
    <col min="14885" max="14885" width="31.109375" bestFit="1" customWidth="1"/>
    <col min="14886" max="14886" width="28.88671875" bestFit="1" customWidth="1"/>
    <col min="14887" max="14887" width="31.6640625" bestFit="1" customWidth="1"/>
    <col min="14888" max="14888" width="31.109375" bestFit="1" customWidth="1"/>
    <col min="14889" max="14889" width="28.88671875" bestFit="1" customWidth="1"/>
    <col min="14890" max="14890" width="31.6640625" bestFit="1" customWidth="1"/>
    <col min="14891" max="14891" width="31.109375" bestFit="1" customWidth="1"/>
    <col min="14892" max="14892" width="28.88671875" bestFit="1" customWidth="1"/>
    <col min="14893" max="14893" width="31.6640625" bestFit="1" customWidth="1"/>
    <col min="14894" max="14894" width="31.109375" bestFit="1" customWidth="1"/>
    <col min="14895" max="14895" width="28.88671875" bestFit="1" customWidth="1"/>
    <col min="14896" max="14896" width="31.6640625" bestFit="1" customWidth="1"/>
    <col min="14897" max="14897" width="31.109375" bestFit="1" customWidth="1"/>
    <col min="14898" max="14898" width="28.88671875" bestFit="1" customWidth="1"/>
    <col min="14899" max="14899" width="31.6640625" bestFit="1" customWidth="1"/>
    <col min="14900" max="14900" width="31.109375" bestFit="1" customWidth="1"/>
    <col min="14901" max="14901" width="28.88671875" bestFit="1" customWidth="1"/>
    <col min="14902" max="14902" width="31.6640625" bestFit="1" customWidth="1"/>
    <col min="14903" max="14903" width="31.109375" bestFit="1" customWidth="1"/>
    <col min="14904" max="14904" width="28.88671875" bestFit="1" customWidth="1"/>
    <col min="14905" max="14905" width="31.6640625" bestFit="1" customWidth="1"/>
    <col min="14906" max="14906" width="31.109375" bestFit="1" customWidth="1"/>
    <col min="14907" max="14907" width="28.88671875" bestFit="1" customWidth="1"/>
    <col min="14908" max="14908" width="31.6640625" bestFit="1" customWidth="1"/>
    <col min="14909" max="14909" width="31.109375" bestFit="1" customWidth="1"/>
    <col min="14910" max="14910" width="28.88671875" bestFit="1" customWidth="1"/>
    <col min="14911" max="14911" width="31.6640625" bestFit="1" customWidth="1"/>
    <col min="14912" max="14912" width="31.109375" bestFit="1" customWidth="1"/>
    <col min="14913" max="14913" width="28.88671875" bestFit="1" customWidth="1"/>
    <col min="14914" max="14914" width="31.6640625" bestFit="1" customWidth="1"/>
    <col min="14915" max="14915" width="31.109375" bestFit="1" customWidth="1"/>
    <col min="14916" max="14916" width="28.88671875" bestFit="1" customWidth="1"/>
    <col min="14917" max="14917" width="31.6640625" bestFit="1" customWidth="1"/>
    <col min="14918" max="14918" width="31.109375" bestFit="1" customWidth="1"/>
    <col min="14919" max="14919" width="28.88671875" bestFit="1" customWidth="1"/>
    <col min="14920" max="14920" width="31.6640625" bestFit="1" customWidth="1"/>
    <col min="14921" max="14921" width="31.109375" bestFit="1" customWidth="1"/>
    <col min="14922" max="14922" width="28.88671875" bestFit="1" customWidth="1"/>
    <col min="14923" max="14923" width="31.6640625" bestFit="1" customWidth="1"/>
    <col min="14924" max="14924" width="31.109375" bestFit="1" customWidth="1"/>
    <col min="14925" max="14925" width="28.88671875" bestFit="1" customWidth="1"/>
    <col min="14926" max="14926" width="31.6640625" bestFit="1" customWidth="1"/>
    <col min="14927" max="14927" width="31.109375" bestFit="1" customWidth="1"/>
    <col min="14928" max="14928" width="28.88671875" bestFit="1" customWidth="1"/>
    <col min="14929" max="14929" width="31.6640625" bestFit="1" customWidth="1"/>
    <col min="14930" max="14930" width="31.109375" bestFit="1" customWidth="1"/>
    <col min="14931" max="14931" width="28.88671875" bestFit="1" customWidth="1"/>
    <col min="14932" max="14932" width="31.6640625" bestFit="1" customWidth="1"/>
    <col min="14933" max="14933" width="31.109375" bestFit="1" customWidth="1"/>
    <col min="14934" max="14934" width="28.88671875" bestFit="1" customWidth="1"/>
    <col min="14935" max="14935" width="31.6640625" bestFit="1" customWidth="1"/>
    <col min="14936" max="14936" width="31.109375" bestFit="1" customWidth="1"/>
    <col min="14937" max="14937" width="28.88671875" bestFit="1" customWidth="1"/>
    <col min="14938" max="14938" width="31.6640625" bestFit="1" customWidth="1"/>
    <col min="14939" max="14939" width="31.109375" bestFit="1" customWidth="1"/>
    <col min="14940" max="14940" width="28.88671875" bestFit="1" customWidth="1"/>
    <col min="14941" max="14941" width="31.6640625" bestFit="1" customWidth="1"/>
    <col min="14942" max="14942" width="31.109375" bestFit="1" customWidth="1"/>
    <col min="14943" max="14943" width="28.88671875" bestFit="1" customWidth="1"/>
    <col min="14944" max="14944" width="31.6640625" bestFit="1" customWidth="1"/>
    <col min="14945" max="14945" width="31.109375" bestFit="1" customWidth="1"/>
    <col min="14946" max="14946" width="28.88671875" bestFit="1" customWidth="1"/>
    <col min="14947" max="14947" width="31.6640625" bestFit="1" customWidth="1"/>
    <col min="14948" max="14948" width="31.109375" bestFit="1" customWidth="1"/>
    <col min="14949" max="14949" width="28.88671875" bestFit="1" customWidth="1"/>
    <col min="14950" max="14950" width="31.6640625" bestFit="1" customWidth="1"/>
    <col min="14951" max="14951" width="31.109375" bestFit="1" customWidth="1"/>
    <col min="14952" max="14952" width="28.88671875" bestFit="1" customWidth="1"/>
    <col min="14953" max="14953" width="31.6640625" bestFit="1" customWidth="1"/>
    <col min="14954" max="14954" width="31.109375" bestFit="1" customWidth="1"/>
    <col min="14955" max="14955" width="28.88671875" bestFit="1" customWidth="1"/>
    <col min="14956" max="14956" width="31.6640625" bestFit="1" customWidth="1"/>
    <col min="14957" max="14957" width="31.109375" bestFit="1" customWidth="1"/>
    <col min="14958" max="14958" width="28.88671875" bestFit="1" customWidth="1"/>
    <col min="14959" max="14959" width="31.6640625" bestFit="1" customWidth="1"/>
    <col min="14960" max="14960" width="31.109375" bestFit="1" customWidth="1"/>
    <col min="14961" max="14961" width="28.88671875" bestFit="1" customWidth="1"/>
    <col min="14962" max="14962" width="31.6640625" bestFit="1" customWidth="1"/>
    <col min="14963" max="14963" width="31.109375" bestFit="1" customWidth="1"/>
    <col min="14964" max="14964" width="28.88671875" bestFit="1" customWidth="1"/>
    <col min="14965" max="14965" width="31.6640625" bestFit="1" customWidth="1"/>
    <col min="14966" max="14966" width="31.109375" bestFit="1" customWidth="1"/>
    <col min="14967" max="14967" width="28.88671875" bestFit="1" customWidth="1"/>
    <col min="14968" max="14968" width="31.6640625" bestFit="1" customWidth="1"/>
    <col min="14969" max="14969" width="31.109375" bestFit="1" customWidth="1"/>
    <col min="14970" max="14970" width="28.88671875" bestFit="1" customWidth="1"/>
    <col min="14971" max="14971" width="31.6640625" bestFit="1" customWidth="1"/>
    <col min="14972" max="14972" width="31.109375" bestFit="1" customWidth="1"/>
    <col min="14973" max="14973" width="28.88671875" bestFit="1" customWidth="1"/>
    <col min="14974" max="14974" width="31.6640625" bestFit="1" customWidth="1"/>
    <col min="14975" max="14975" width="31.109375" bestFit="1" customWidth="1"/>
    <col min="14976" max="14976" width="28.88671875" bestFit="1" customWidth="1"/>
    <col min="14977" max="14977" width="31.6640625" bestFit="1" customWidth="1"/>
    <col min="14978" max="14978" width="31.109375" bestFit="1" customWidth="1"/>
    <col min="14979" max="14979" width="28.88671875" bestFit="1" customWidth="1"/>
    <col min="14980" max="14980" width="31.6640625" bestFit="1" customWidth="1"/>
    <col min="14981" max="14981" width="31.109375" bestFit="1" customWidth="1"/>
    <col min="14982" max="14982" width="28.88671875" bestFit="1" customWidth="1"/>
    <col min="14983" max="14983" width="31.6640625" bestFit="1" customWidth="1"/>
    <col min="14984" max="14984" width="31.109375" bestFit="1" customWidth="1"/>
    <col min="14985" max="14985" width="28.88671875" bestFit="1" customWidth="1"/>
    <col min="14986" max="14986" width="31.6640625" bestFit="1" customWidth="1"/>
    <col min="14987" max="14987" width="31.109375" bestFit="1" customWidth="1"/>
    <col min="14988" max="14988" width="28.88671875" bestFit="1" customWidth="1"/>
    <col min="14989" max="14989" width="31.6640625" bestFit="1" customWidth="1"/>
    <col min="14990" max="14990" width="31.109375" bestFit="1" customWidth="1"/>
    <col min="14991" max="14991" width="28.88671875" bestFit="1" customWidth="1"/>
    <col min="14992" max="14992" width="31.6640625" bestFit="1" customWidth="1"/>
    <col min="14993" max="14993" width="31.109375" bestFit="1" customWidth="1"/>
    <col min="14994" max="14994" width="28.88671875" bestFit="1" customWidth="1"/>
    <col min="14995" max="14995" width="31.6640625" bestFit="1" customWidth="1"/>
    <col min="14996" max="14996" width="31.109375" bestFit="1" customWidth="1"/>
    <col min="14997" max="14997" width="28.88671875" bestFit="1" customWidth="1"/>
    <col min="14998" max="14998" width="31.6640625" bestFit="1" customWidth="1"/>
    <col min="14999" max="14999" width="31.109375" bestFit="1" customWidth="1"/>
    <col min="15000" max="15000" width="28.88671875" bestFit="1" customWidth="1"/>
    <col min="15001" max="15001" width="31.6640625" bestFit="1" customWidth="1"/>
    <col min="15002" max="15002" width="31.109375" bestFit="1" customWidth="1"/>
    <col min="15003" max="15003" width="28.88671875" bestFit="1" customWidth="1"/>
    <col min="15004" max="15004" width="31.6640625" bestFit="1" customWidth="1"/>
    <col min="15005" max="15005" width="31.109375" bestFit="1" customWidth="1"/>
    <col min="15006" max="15006" width="28.88671875" bestFit="1" customWidth="1"/>
    <col min="15007" max="15007" width="31.6640625" bestFit="1" customWidth="1"/>
    <col min="15008" max="15008" width="31.109375" bestFit="1" customWidth="1"/>
    <col min="15009" max="15009" width="28.88671875" bestFit="1" customWidth="1"/>
    <col min="15010" max="15010" width="31.6640625" bestFit="1" customWidth="1"/>
    <col min="15011" max="15011" width="31.109375" bestFit="1" customWidth="1"/>
    <col min="15012" max="15012" width="28.88671875" bestFit="1" customWidth="1"/>
    <col min="15013" max="15013" width="31.6640625" bestFit="1" customWidth="1"/>
    <col min="15014" max="15014" width="31.109375" bestFit="1" customWidth="1"/>
    <col min="15015" max="15015" width="28.88671875" bestFit="1" customWidth="1"/>
    <col min="15016" max="15016" width="31.6640625" bestFit="1" customWidth="1"/>
    <col min="15017" max="15017" width="31.109375" bestFit="1" customWidth="1"/>
    <col min="15018" max="15018" width="28.88671875" bestFit="1" customWidth="1"/>
    <col min="15019" max="15019" width="31.6640625" bestFit="1" customWidth="1"/>
    <col min="15020" max="15020" width="31.109375" bestFit="1" customWidth="1"/>
    <col min="15021" max="15021" width="28.88671875" bestFit="1" customWidth="1"/>
    <col min="15022" max="15022" width="31.6640625" bestFit="1" customWidth="1"/>
    <col min="15023" max="15023" width="31.109375" bestFit="1" customWidth="1"/>
    <col min="15024" max="15024" width="28.88671875" bestFit="1" customWidth="1"/>
    <col min="15025" max="15025" width="31.6640625" bestFit="1" customWidth="1"/>
    <col min="15026" max="15026" width="31.109375" bestFit="1" customWidth="1"/>
    <col min="15027" max="15027" width="28.88671875" bestFit="1" customWidth="1"/>
    <col min="15028" max="15028" width="31.6640625" bestFit="1" customWidth="1"/>
    <col min="15029" max="15029" width="31.109375" bestFit="1" customWidth="1"/>
    <col min="15030" max="15030" width="28.88671875" bestFit="1" customWidth="1"/>
    <col min="15031" max="15031" width="31.6640625" bestFit="1" customWidth="1"/>
    <col min="15032" max="15032" width="31.109375" bestFit="1" customWidth="1"/>
    <col min="15033" max="15033" width="28.88671875" bestFit="1" customWidth="1"/>
    <col min="15034" max="15034" width="31.6640625" bestFit="1" customWidth="1"/>
    <col min="15035" max="15035" width="31.109375" bestFit="1" customWidth="1"/>
    <col min="15036" max="15036" width="28.88671875" bestFit="1" customWidth="1"/>
    <col min="15037" max="15037" width="31.6640625" bestFit="1" customWidth="1"/>
    <col min="15038" max="15038" width="31.109375" bestFit="1" customWidth="1"/>
    <col min="15039" max="15039" width="28.88671875" bestFit="1" customWidth="1"/>
    <col min="15040" max="15040" width="31.6640625" bestFit="1" customWidth="1"/>
    <col min="15041" max="15041" width="31.109375" bestFit="1" customWidth="1"/>
    <col min="15042" max="15042" width="28.88671875" bestFit="1" customWidth="1"/>
    <col min="15043" max="15043" width="31.6640625" bestFit="1" customWidth="1"/>
    <col min="15044" max="15044" width="31.109375" bestFit="1" customWidth="1"/>
    <col min="15045" max="15045" width="28.88671875" bestFit="1" customWidth="1"/>
    <col min="15046" max="15046" width="31.6640625" bestFit="1" customWidth="1"/>
    <col min="15047" max="15047" width="31.109375" bestFit="1" customWidth="1"/>
    <col min="15048" max="15048" width="28.88671875" bestFit="1" customWidth="1"/>
    <col min="15049" max="15049" width="31.6640625" bestFit="1" customWidth="1"/>
    <col min="15050" max="15050" width="31.109375" bestFit="1" customWidth="1"/>
    <col min="15051" max="15051" width="28.88671875" bestFit="1" customWidth="1"/>
    <col min="15052" max="15052" width="31.6640625" bestFit="1" customWidth="1"/>
    <col min="15053" max="15053" width="31.109375" bestFit="1" customWidth="1"/>
    <col min="15054" max="15054" width="28.88671875" bestFit="1" customWidth="1"/>
    <col min="15055" max="15055" width="31.6640625" bestFit="1" customWidth="1"/>
    <col min="15056" max="15056" width="31.109375" bestFit="1" customWidth="1"/>
    <col min="15057" max="15057" width="28.88671875" bestFit="1" customWidth="1"/>
    <col min="15058" max="15058" width="31.6640625" bestFit="1" customWidth="1"/>
    <col min="15059" max="15059" width="31.109375" bestFit="1" customWidth="1"/>
    <col min="15060" max="15060" width="28.88671875" bestFit="1" customWidth="1"/>
    <col min="15061" max="15061" width="31.6640625" bestFit="1" customWidth="1"/>
    <col min="15062" max="15062" width="31.109375" bestFit="1" customWidth="1"/>
    <col min="15063" max="15063" width="28.88671875" bestFit="1" customWidth="1"/>
    <col min="15064" max="15064" width="31.6640625" bestFit="1" customWidth="1"/>
    <col min="15065" max="15065" width="31.109375" bestFit="1" customWidth="1"/>
    <col min="15066" max="15066" width="28.88671875" bestFit="1" customWidth="1"/>
    <col min="15067" max="15067" width="31.6640625" bestFit="1" customWidth="1"/>
    <col min="15068" max="15068" width="31.109375" bestFit="1" customWidth="1"/>
    <col min="15069" max="15069" width="28.88671875" bestFit="1" customWidth="1"/>
    <col min="15070" max="15070" width="31.6640625" bestFit="1" customWidth="1"/>
    <col min="15071" max="15071" width="31.109375" bestFit="1" customWidth="1"/>
    <col min="15072" max="15072" width="28.88671875" bestFit="1" customWidth="1"/>
    <col min="15073" max="15073" width="31.6640625" bestFit="1" customWidth="1"/>
    <col min="15074" max="15074" width="31.109375" bestFit="1" customWidth="1"/>
    <col min="15075" max="15075" width="28.88671875" bestFit="1" customWidth="1"/>
    <col min="15076" max="15076" width="31.6640625" bestFit="1" customWidth="1"/>
    <col min="15077" max="15077" width="31.109375" bestFit="1" customWidth="1"/>
    <col min="15078" max="15078" width="28.88671875" bestFit="1" customWidth="1"/>
    <col min="15079" max="15079" width="31.6640625" bestFit="1" customWidth="1"/>
    <col min="15080" max="15080" width="31.109375" bestFit="1" customWidth="1"/>
    <col min="15081" max="15081" width="28.88671875" bestFit="1" customWidth="1"/>
    <col min="15082" max="15082" width="31.6640625" bestFit="1" customWidth="1"/>
    <col min="15083" max="15083" width="31.109375" bestFit="1" customWidth="1"/>
    <col min="15084" max="15084" width="28.88671875" bestFit="1" customWidth="1"/>
    <col min="15085" max="15085" width="31.6640625" bestFit="1" customWidth="1"/>
    <col min="15086" max="15086" width="31.109375" bestFit="1" customWidth="1"/>
    <col min="15087" max="15087" width="28.88671875" bestFit="1" customWidth="1"/>
    <col min="15088" max="15088" width="31.6640625" bestFit="1" customWidth="1"/>
    <col min="15089" max="15089" width="31.109375" bestFit="1" customWidth="1"/>
    <col min="15090" max="15090" width="28.88671875" bestFit="1" customWidth="1"/>
    <col min="15091" max="15091" width="31.6640625" bestFit="1" customWidth="1"/>
    <col min="15092" max="15092" width="31.109375" bestFit="1" customWidth="1"/>
    <col min="15093" max="15093" width="28.88671875" bestFit="1" customWidth="1"/>
    <col min="15094" max="15094" width="31.6640625" bestFit="1" customWidth="1"/>
    <col min="15095" max="15095" width="31.109375" bestFit="1" customWidth="1"/>
    <col min="15096" max="15096" width="28.88671875" bestFit="1" customWidth="1"/>
    <col min="15097" max="15097" width="31.6640625" bestFit="1" customWidth="1"/>
    <col min="15098" max="15098" width="31.109375" bestFit="1" customWidth="1"/>
    <col min="15099" max="15099" width="28.88671875" bestFit="1" customWidth="1"/>
    <col min="15100" max="15100" width="31.6640625" bestFit="1" customWidth="1"/>
    <col min="15101" max="15101" width="31.109375" bestFit="1" customWidth="1"/>
    <col min="15102" max="15102" width="28.88671875" bestFit="1" customWidth="1"/>
    <col min="15103" max="15103" width="31.6640625" bestFit="1" customWidth="1"/>
    <col min="15104" max="15104" width="31.109375" bestFit="1" customWidth="1"/>
    <col min="15105" max="15105" width="28.88671875" bestFit="1" customWidth="1"/>
    <col min="15106" max="15106" width="31.6640625" bestFit="1" customWidth="1"/>
    <col min="15107" max="15107" width="31.109375" bestFit="1" customWidth="1"/>
    <col min="15108" max="15108" width="28.88671875" bestFit="1" customWidth="1"/>
    <col min="15109" max="15109" width="31.6640625" bestFit="1" customWidth="1"/>
    <col min="15110" max="15110" width="31.109375" bestFit="1" customWidth="1"/>
    <col min="15111" max="15111" width="28.88671875" bestFit="1" customWidth="1"/>
    <col min="15112" max="15112" width="31.6640625" bestFit="1" customWidth="1"/>
    <col min="15113" max="15113" width="31.109375" bestFit="1" customWidth="1"/>
    <col min="15114" max="15114" width="28.88671875" bestFit="1" customWidth="1"/>
    <col min="15115" max="15115" width="31.6640625" bestFit="1" customWidth="1"/>
    <col min="15116" max="15116" width="31.109375" bestFit="1" customWidth="1"/>
    <col min="15117" max="15117" width="28.88671875" bestFit="1" customWidth="1"/>
    <col min="15118" max="15118" width="31.6640625" bestFit="1" customWidth="1"/>
    <col min="15119" max="15119" width="31.109375" bestFit="1" customWidth="1"/>
    <col min="15120" max="15120" width="28.88671875" bestFit="1" customWidth="1"/>
    <col min="15121" max="15121" width="31.6640625" bestFit="1" customWidth="1"/>
    <col min="15122" max="15122" width="31.109375" bestFit="1" customWidth="1"/>
    <col min="15123" max="15123" width="28.88671875" bestFit="1" customWidth="1"/>
    <col min="15124" max="15124" width="31.6640625" bestFit="1" customWidth="1"/>
    <col min="15125" max="15125" width="31.109375" bestFit="1" customWidth="1"/>
    <col min="15126" max="15126" width="28.88671875" bestFit="1" customWidth="1"/>
    <col min="15127" max="15127" width="31.6640625" bestFit="1" customWidth="1"/>
    <col min="15128" max="15128" width="31.109375" bestFit="1" customWidth="1"/>
    <col min="15129" max="15129" width="28.88671875" bestFit="1" customWidth="1"/>
    <col min="15130" max="15130" width="31.6640625" bestFit="1" customWidth="1"/>
    <col min="15131" max="15131" width="31.109375" bestFit="1" customWidth="1"/>
    <col min="15132" max="15132" width="28.88671875" bestFit="1" customWidth="1"/>
    <col min="15133" max="15133" width="31.6640625" bestFit="1" customWidth="1"/>
    <col min="15134" max="15134" width="31.109375" bestFit="1" customWidth="1"/>
    <col min="15135" max="15135" width="28.88671875" bestFit="1" customWidth="1"/>
    <col min="15136" max="15136" width="31.6640625" bestFit="1" customWidth="1"/>
    <col min="15137" max="15137" width="31.109375" bestFit="1" customWidth="1"/>
    <col min="15138" max="15138" width="28.88671875" bestFit="1" customWidth="1"/>
    <col min="15139" max="15139" width="31.6640625" bestFit="1" customWidth="1"/>
    <col min="15140" max="15140" width="31.109375" bestFit="1" customWidth="1"/>
    <col min="15141" max="15141" width="28.88671875" bestFit="1" customWidth="1"/>
    <col min="15142" max="15142" width="31.6640625" bestFit="1" customWidth="1"/>
    <col min="15143" max="15143" width="31.109375" bestFit="1" customWidth="1"/>
    <col min="15144" max="15144" width="28.88671875" bestFit="1" customWidth="1"/>
    <col min="15145" max="15145" width="31.6640625" bestFit="1" customWidth="1"/>
    <col min="15146" max="15146" width="31.109375" bestFit="1" customWidth="1"/>
    <col min="15147" max="15147" width="28.88671875" bestFit="1" customWidth="1"/>
    <col min="15148" max="15148" width="31.6640625" bestFit="1" customWidth="1"/>
    <col min="15149" max="15149" width="31.109375" bestFit="1" customWidth="1"/>
    <col min="15150" max="15150" width="28.88671875" bestFit="1" customWidth="1"/>
    <col min="15151" max="15151" width="31.6640625" bestFit="1" customWidth="1"/>
    <col min="15152" max="15152" width="31.109375" bestFit="1" customWidth="1"/>
    <col min="15153" max="15153" width="28.88671875" bestFit="1" customWidth="1"/>
    <col min="15154" max="15154" width="31.6640625" bestFit="1" customWidth="1"/>
    <col min="15155" max="15155" width="31.109375" bestFit="1" customWidth="1"/>
    <col min="15156" max="15156" width="28.88671875" bestFit="1" customWidth="1"/>
    <col min="15157" max="15157" width="31.6640625" bestFit="1" customWidth="1"/>
    <col min="15158" max="15158" width="31.109375" bestFit="1" customWidth="1"/>
    <col min="15159" max="15159" width="28.88671875" bestFit="1" customWidth="1"/>
    <col min="15160" max="15160" width="31.6640625" bestFit="1" customWidth="1"/>
    <col min="15161" max="15161" width="31.109375" bestFit="1" customWidth="1"/>
    <col min="15162" max="15162" width="28.88671875" bestFit="1" customWidth="1"/>
    <col min="15163" max="15163" width="31.6640625" bestFit="1" customWidth="1"/>
    <col min="15164" max="15164" width="31.109375" bestFit="1" customWidth="1"/>
    <col min="15165" max="15165" width="28.88671875" bestFit="1" customWidth="1"/>
    <col min="15166" max="15166" width="31.6640625" bestFit="1" customWidth="1"/>
    <col min="15167" max="15167" width="31.109375" bestFit="1" customWidth="1"/>
    <col min="15168" max="15168" width="28.88671875" bestFit="1" customWidth="1"/>
    <col min="15169" max="15169" width="31.6640625" bestFit="1" customWidth="1"/>
    <col min="15170" max="15170" width="31.109375" bestFit="1" customWidth="1"/>
    <col min="15171" max="15171" width="28.88671875" bestFit="1" customWidth="1"/>
    <col min="15172" max="15172" width="31.6640625" bestFit="1" customWidth="1"/>
    <col min="15173" max="15173" width="31.109375" bestFit="1" customWidth="1"/>
    <col min="15174" max="15174" width="28.88671875" bestFit="1" customWidth="1"/>
    <col min="15175" max="15175" width="31.6640625" bestFit="1" customWidth="1"/>
    <col min="15176" max="15176" width="31.109375" bestFit="1" customWidth="1"/>
    <col min="15177" max="15177" width="28.88671875" bestFit="1" customWidth="1"/>
    <col min="15178" max="15178" width="31.6640625" bestFit="1" customWidth="1"/>
    <col min="15179" max="15179" width="31.109375" bestFit="1" customWidth="1"/>
    <col min="15180" max="15180" width="28.88671875" bestFit="1" customWidth="1"/>
    <col min="15181" max="15181" width="31.6640625" bestFit="1" customWidth="1"/>
    <col min="15182" max="15182" width="31.109375" bestFit="1" customWidth="1"/>
    <col min="15183" max="15183" width="28.88671875" bestFit="1" customWidth="1"/>
    <col min="15184" max="15184" width="31.6640625" bestFit="1" customWidth="1"/>
    <col min="15185" max="15185" width="31.109375" bestFit="1" customWidth="1"/>
    <col min="15186" max="15186" width="28.88671875" bestFit="1" customWidth="1"/>
    <col min="15187" max="15187" width="31.6640625" bestFit="1" customWidth="1"/>
    <col min="15188" max="15188" width="31.109375" bestFit="1" customWidth="1"/>
    <col min="15189" max="15189" width="28.88671875" bestFit="1" customWidth="1"/>
    <col min="15190" max="15190" width="31.6640625" bestFit="1" customWidth="1"/>
    <col min="15191" max="15191" width="31.109375" bestFit="1" customWidth="1"/>
    <col min="15192" max="15192" width="28.88671875" bestFit="1" customWidth="1"/>
    <col min="15193" max="15193" width="31.6640625" bestFit="1" customWidth="1"/>
    <col min="15194" max="15194" width="31.109375" bestFit="1" customWidth="1"/>
    <col min="15195" max="15195" width="28.88671875" bestFit="1" customWidth="1"/>
    <col min="15196" max="15196" width="31.6640625" bestFit="1" customWidth="1"/>
    <col min="15197" max="15197" width="31.109375" bestFit="1" customWidth="1"/>
    <col min="15198" max="15198" width="28.88671875" bestFit="1" customWidth="1"/>
    <col min="15199" max="15199" width="31.6640625" bestFit="1" customWidth="1"/>
    <col min="15200" max="15200" width="31.109375" bestFit="1" customWidth="1"/>
    <col min="15201" max="15201" width="28.88671875" bestFit="1" customWidth="1"/>
    <col min="15202" max="15202" width="31.6640625" bestFit="1" customWidth="1"/>
    <col min="15203" max="15203" width="31.109375" bestFit="1" customWidth="1"/>
    <col min="15204" max="15204" width="28.88671875" bestFit="1" customWidth="1"/>
    <col min="15205" max="15205" width="31.6640625" bestFit="1" customWidth="1"/>
    <col min="15206" max="15206" width="31.109375" bestFit="1" customWidth="1"/>
    <col min="15207" max="15207" width="28.88671875" bestFit="1" customWidth="1"/>
    <col min="15208" max="15208" width="31.6640625" bestFit="1" customWidth="1"/>
    <col min="15209" max="15209" width="31.109375" bestFit="1" customWidth="1"/>
    <col min="15210" max="15210" width="28.88671875" bestFit="1" customWidth="1"/>
    <col min="15211" max="15211" width="31.6640625" bestFit="1" customWidth="1"/>
    <col min="15212" max="15212" width="31.109375" bestFit="1" customWidth="1"/>
    <col min="15213" max="15213" width="28.88671875" bestFit="1" customWidth="1"/>
    <col min="15214" max="15214" width="31.6640625" bestFit="1" customWidth="1"/>
    <col min="15215" max="15215" width="31.109375" bestFit="1" customWidth="1"/>
    <col min="15216" max="15216" width="28.88671875" bestFit="1" customWidth="1"/>
    <col min="15217" max="15217" width="31.6640625" bestFit="1" customWidth="1"/>
    <col min="15218" max="15218" width="31.109375" bestFit="1" customWidth="1"/>
    <col min="15219" max="15219" width="28.88671875" bestFit="1" customWidth="1"/>
    <col min="15220" max="15220" width="31.6640625" bestFit="1" customWidth="1"/>
    <col min="15221" max="15221" width="31.109375" bestFit="1" customWidth="1"/>
    <col min="15222" max="15222" width="28.88671875" bestFit="1" customWidth="1"/>
    <col min="15223" max="15223" width="31.6640625" bestFit="1" customWidth="1"/>
    <col min="15224" max="15224" width="31.109375" bestFit="1" customWidth="1"/>
    <col min="15225" max="15225" width="28.88671875" bestFit="1" customWidth="1"/>
    <col min="15226" max="15226" width="31.6640625" bestFit="1" customWidth="1"/>
    <col min="15227" max="15227" width="31.109375" bestFit="1" customWidth="1"/>
    <col min="15228" max="15228" width="28.88671875" bestFit="1" customWidth="1"/>
    <col min="15229" max="15229" width="31.6640625" bestFit="1" customWidth="1"/>
    <col min="15230" max="15230" width="31.109375" bestFit="1" customWidth="1"/>
    <col min="15231" max="15231" width="28.88671875" bestFit="1" customWidth="1"/>
    <col min="15232" max="15232" width="31.6640625" bestFit="1" customWidth="1"/>
    <col min="15233" max="15233" width="31.109375" bestFit="1" customWidth="1"/>
    <col min="15234" max="15234" width="28.88671875" bestFit="1" customWidth="1"/>
    <col min="15235" max="15235" width="31.6640625" bestFit="1" customWidth="1"/>
    <col min="15236" max="15236" width="31.109375" bestFit="1" customWidth="1"/>
    <col min="15237" max="15237" width="28.88671875" bestFit="1" customWidth="1"/>
    <col min="15238" max="15238" width="31.6640625" bestFit="1" customWidth="1"/>
    <col min="15239" max="15239" width="31.109375" bestFit="1" customWidth="1"/>
    <col min="15240" max="15240" width="28.88671875" bestFit="1" customWidth="1"/>
    <col min="15241" max="15241" width="31.6640625" bestFit="1" customWidth="1"/>
    <col min="15242" max="15242" width="31.109375" bestFit="1" customWidth="1"/>
    <col min="15243" max="15243" width="28.88671875" bestFit="1" customWidth="1"/>
    <col min="15244" max="15244" width="31.6640625" bestFit="1" customWidth="1"/>
    <col min="15245" max="15245" width="31.109375" bestFit="1" customWidth="1"/>
    <col min="15246" max="15246" width="28.88671875" bestFit="1" customWidth="1"/>
    <col min="15247" max="15247" width="31.6640625" bestFit="1" customWidth="1"/>
    <col min="15248" max="15248" width="31.109375" bestFit="1" customWidth="1"/>
    <col min="15249" max="15249" width="28.88671875" bestFit="1" customWidth="1"/>
    <col min="15250" max="15250" width="31.6640625" bestFit="1" customWidth="1"/>
    <col min="15251" max="15251" width="31.109375" bestFit="1" customWidth="1"/>
    <col min="15252" max="15252" width="28.88671875" bestFit="1" customWidth="1"/>
    <col min="15253" max="15253" width="31.6640625" bestFit="1" customWidth="1"/>
    <col min="15254" max="15254" width="31.109375" bestFit="1" customWidth="1"/>
    <col min="15255" max="15255" width="28.88671875" bestFit="1" customWidth="1"/>
    <col min="15256" max="15256" width="31.6640625" bestFit="1" customWidth="1"/>
    <col min="15257" max="15257" width="31.109375" bestFit="1" customWidth="1"/>
    <col min="15258" max="15258" width="28.88671875" bestFit="1" customWidth="1"/>
    <col min="15259" max="15259" width="31.6640625" bestFit="1" customWidth="1"/>
    <col min="15260" max="15260" width="31.109375" bestFit="1" customWidth="1"/>
    <col min="15261" max="15261" width="28.88671875" bestFit="1" customWidth="1"/>
    <col min="15262" max="15262" width="31.6640625" bestFit="1" customWidth="1"/>
    <col min="15263" max="15263" width="31.109375" bestFit="1" customWidth="1"/>
    <col min="15264" max="15264" width="28.88671875" bestFit="1" customWidth="1"/>
    <col min="15265" max="15265" width="31.6640625" bestFit="1" customWidth="1"/>
    <col min="15266" max="15266" width="31.109375" bestFit="1" customWidth="1"/>
    <col min="15267" max="15267" width="28.88671875" bestFit="1" customWidth="1"/>
    <col min="15268" max="15268" width="31.6640625" bestFit="1" customWidth="1"/>
    <col min="15269" max="15269" width="31.109375" bestFit="1" customWidth="1"/>
    <col min="15270" max="15270" width="28.88671875" bestFit="1" customWidth="1"/>
    <col min="15271" max="15271" width="31.6640625" bestFit="1" customWidth="1"/>
    <col min="15272" max="15272" width="31.109375" bestFit="1" customWidth="1"/>
    <col min="15273" max="15273" width="28.88671875" bestFit="1" customWidth="1"/>
    <col min="15274" max="15274" width="31.6640625" bestFit="1" customWidth="1"/>
    <col min="15275" max="15275" width="31.109375" bestFit="1" customWidth="1"/>
    <col min="15276" max="15276" width="28.88671875" bestFit="1" customWidth="1"/>
    <col min="15277" max="15277" width="31.6640625" bestFit="1" customWidth="1"/>
    <col min="15278" max="15278" width="31.109375" bestFit="1" customWidth="1"/>
    <col min="15279" max="15279" width="28.88671875" bestFit="1" customWidth="1"/>
    <col min="15280" max="15280" width="31.6640625" bestFit="1" customWidth="1"/>
    <col min="15281" max="15281" width="31.109375" bestFit="1" customWidth="1"/>
    <col min="15282" max="15282" width="28.88671875" bestFit="1" customWidth="1"/>
    <col min="15283" max="15283" width="31.6640625" bestFit="1" customWidth="1"/>
    <col min="15284" max="15284" width="31.109375" bestFit="1" customWidth="1"/>
    <col min="15285" max="15285" width="28.88671875" bestFit="1" customWidth="1"/>
    <col min="15286" max="15286" width="31.6640625" bestFit="1" customWidth="1"/>
    <col min="15287" max="15287" width="31.109375" bestFit="1" customWidth="1"/>
    <col min="15288" max="15288" width="28.88671875" bestFit="1" customWidth="1"/>
    <col min="15289" max="15289" width="31.6640625" bestFit="1" customWidth="1"/>
    <col min="15290" max="15290" width="31.109375" bestFit="1" customWidth="1"/>
    <col min="15291" max="15291" width="28.88671875" bestFit="1" customWidth="1"/>
    <col min="15292" max="15292" width="31.6640625" bestFit="1" customWidth="1"/>
    <col min="15293" max="15293" width="31.109375" bestFit="1" customWidth="1"/>
    <col min="15294" max="15294" width="28.88671875" bestFit="1" customWidth="1"/>
    <col min="15295" max="15295" width="31.6640625" bestFit="1" customWidth="1"/>
    <col min="15296" max="15296" width="31.109375" bestFit="1" customWidth="1"/>
    <col min="15297" max="15297" width="28.88671875" bestFit="1" customWidth="1"/>
    <col min="15298" max="15298" width="31.6640625" bestFit="1" customWidth="1"/>
    <col min="15299" max="15299" width="31.109375" bestFit="1" customWidth="1"/>
    <col min="15300" max="15300" width="28.88671875" bestFit="1" customWidth="1"/>
    <col min="15301" max="15301" width="31.6640625" bestFit="1" customWidth="1"/>
    <col min="15302" max="15302" width="31.109375" bestFit="1" customWidth="1"/>
    <col min="15303" max="15303" width="28.88671875" bestFit="1" customWidth="1"/>
    <col min="15304" max="15304" width="31.6640625" bestFit="1" customWidth="1"/>
    <col min="15305" max="15305" width="31.109375" bestFit="1" customWidth="1"/>
    <col min="15306" max="15306" width="28.88671875" bestFit="1" customWidth="1"/>
    <col min="15307" max="15307" width="31.6640625" bestFit="1" customWidth="1"/>
    <col min="15308" max="15308" width="31.109375" bestFit="1" customWidth="1"/>
    <col min="15309" max="15309" width="28.88671875" bestFit="1" customWidth="1"/>
    <col min="15310" max="15310" width="31.6640625" bestFit="1" customWidth="1"/>
    <col min="15311" max="15311" width="31.109375" bestFit="1" customWidth="1"/>
    <col min="15312" max="15312" width="28.88671875" bestFit="1" customWidth="1"/>
    <col min="15313" max="15313" width="31.6640625" bestFit="1" customWidth="1"/>
    <col min="15314" max="15314" width="31.109375" bestFit="1" customWidth="1"/>
    <col min="15315" max="15315" width="28.88671875" bestFit="1" customWidth="1"/>
    <col min="15316" max="15316" width="31.6640625" bestFit="1" customWidth="1"/>
    <col min="15317" max="15317" width="31.109375" bestFit="1" customWidth="1"/>
    <col min="15318" max="15318" width="28.88671875" bestFit="1" customWidth="1"/>
    <col min="15319" max="15319" width="31.6640625" bestFit="1" customWidth="1"/>
    <col min="15320" max="15320" width="31.109375" bestFit="1" customWidth="1"/>
    <col min="15321" max="15321" width="28.88671875" bestFit="1" customWidth="1"/>
    <col min="15322" max="15322" width="31.6640625" bestFit="1" customWidth="1"/>
    <col min="15323" max="15323" width="31.109375" bestFit="1" customWidth="1"/>
    <col min="15324" max="15324" width="28.88671875" bestFit="1" customWidth="1"/>
    <col min="15325" max="15325" width="31.6640625" bestFit="1" customWidth="1"/>
    <col min="15326" max="15326" width="31.109375" bestFit="1" customWidth="1"/>
    <col min="15327" max="15327" width="28.88671875" bestFit="1" customWidth="1"/>
    <col min="15328" max="15328" width="31.6640625" bestFit="1" customWidth="1"/>
    <col min="15329" max="15329" width="31.109375" bestFit="1" customWidth="1"/>
    <col min="15330" max="15330" width="28.88671875" bestFit="1" customWidth="1"/>
    <col min="15331" max="15331" width="31.6640625" bestFit="1" customWidth="1"/>
    <col min="15332" max="15332" width="31.109375" bestFit="1" customWidth="1"/>
    <col min="15333" max="15333" width="28.88671875" bestFit="1" customWidth="1"/>
    <col min="15334" max="15334" width="31.6640625" bestFit="1" customWidth="1"/>
    <col min="15335" max="15335" width="31.109375" bestFit="1" customWidth="1"/>
    <col min="15336" max="15336" width="28.88671875" bestFit="1" customWidth="1"/>
    <col min="15337" max="15337" width="31.6640625" bestFit="1" customWidth="1"/>
    <col min="15338" max="15338" width="31.109375" bestFit="1" customWidth="1"/>
    <col min="15339" max="15339" width="28.88671875" bestFit="1" customWidth="1"/>
    <col min="15340" max="15340" width="31.6640625" bestFit="1" customWidth="1"/>
    <col min="15341" max="15341" width="31.109375" bestFit="1" customWidth="1"/>
    <col min="15342" max="15342" width="28.88671875" bestFit="1" customWidth="1"/>
    <col min="15343" max="15343" width="31.6640625" bestFit="1" customWidth="1"/>
    <col min="15344" max="15344" width="31.109375" bestFit="1" customWidth="1"/>
    <col min="15345" max="15345" width="28.88671875" bestFit="1" customWidth="1"/>
    <col min="15346" max="15346" width="31.6640625" bestFit="1" customWidth="1"/>
    <col min="15347" max="15347" width="31.109375" bestFit="1" customWidth="1"/>
    <col min="15348" max="15348" width="28.88671875" bestFit="1" customWidth="1"/>
    <col min="15349" max="15349" width="31.6640625" bestFit="1" customWidth="1"/>
    <col min="15350" max="15350" width="31.109375" bestFit="1" customWidth="1"/>
    <col min="15351" max="15351" width="28.88671875" bestFit="1" customWidth="1"/>
    <col min="15352" max="15352" width="31.6640625" bestFit="1" customWidth="1"/>
    <col min="15353" max="15353" width="31.109375" bestFit="1" customWidth="1"/>
    <col min="15354" max="15354" width="28.88671875" bestFit="1" customWidth="1"/>
    <col min="15355" max="15355" width="31.6640625" bestFit="1" customWidth="1"/>
    <col min="15356" max="15356" width="31.109375" bestFit="1" customWidth="1"/>
    <col min="15357" max="15357" width="28.88671875" bestFit="1" customWidth="1"/>
    <col min="15358" max="15358" width="31.6640625" bestFit="1" customWidth="1"/>
    <col min="15359" max="15359" width="31.109375" bestFit="1" customWidth="1"/>
    <col min="15360" max="15360" width="28.88671875" bestFit="1" customWidth="1"/>
    <col min="15361" max="15361" width="31.6640625" bestFit="1" customWidth="1"/>
    <col min="15362" max="15362" width="31.109375" bestFit="1" customWidth="1"/>
    <col min="15363" max="15363" width="28.88671875" bestFit="1" customWidth="1"/>
    <col min="15364" max="15364" width="31.6640625" bestFit="1" customWidth="1"/>
    <col min="15365" max="15365" width="31.109375" bestFit="1" customWidth="1"/>
    <col min="15366" max="15366" width="28.88671875" bestFit="1" customWidth="1"/>
    <col min="15367" max="15367" width="31.6640625" bestFit="1" customWidth="1"/>
    <col min="15368" max="15368" width="31.109375" bestFit="1" customWidth="1"/>
    <col min="15369" max="15369" width="28.88671875" bestFit="1" customWidth="1"/>
    <col min="15370" max="15370" width="31.6640625" bestFit="1" customWidth="1"/>
    <col min="15371" max="15371" width="31.109375" bestFit="1" customWidth="1"/>
    <col min="15372" max="15372" width="28.88671875" bestFit="1" customWidth="1"/>
    <col min="15373" max="15373" width="31.6640625" bestFit="1" customWidth="1"/>
    <col min="15374" max="15374" width="31.109375" bestFit="1" customWidth="1"/>
    <col min="15375" max="15375" width="28.88671875" bestFit="1" customWidth="1"/>
    <col min="15376" max="15376" width="31.6640625" bestFit="1" customWidth="1"/>
    <col min="15377" max="15377" width="31.109375" bestFit="1" customWidth="1"/>
    <col min="15378" max="15378" width="28.88671875" bestFit="1" customWidth="1"/>
    <col min="15379" max="15379" width="31.6640625" bestFit="1" customWidth="1"/>
    <col min="15380" max="15380" width="31.109375" bestFit="1" customWidth="1"/>
    <col min="15381" max="15381" width="28.88671875" bestFit="1" customWidth="1"/>
    <col min="15382" max="15382" width="31.6640625" bestFit="1" customWidth="1"/>
    <col min="15383" max="15383" width="31.109375" bestFit="1" customWidth="1"/>
    <col min="15384" max="15384" width="28.88671875" bestFit="1" customWidth="1"/>
    <col min="15385" max="15385" width="31.6640625" bestFit="1" customWidth="1"/>
    <col min="15386" max="15386" width="31.109375" bestFit="1" customWidth="1"/>
    <col min="15387" max="15387" width="28.88671875" bestFit="1" customWidth="1"/>
    <col min="15388" max="15388" width="31.6640625" bestFit="1" customWidth="1"/>
    <col min="15389" max="15389" width="31.109375" bestFit="1" customWidth="1"/>
    <col min="15390" max="15390" width="28.88671875" bestFit="1" customWidth="1"/>
    <col min="15391" max="15391" width="31.6640625" bestFit="1" customWidth="1"/>
    <col min="15392" max="15392" width="31.109375" bestFit="1" customWidth="1"/>
    <col min="15393" max="15393" width="28.88671875" bestFit="1" customWidth="1"/>
    <col min="15394" max="15394" width="31.6640625" bestFit="1" customWidth="1"/>
    <col min="15395" max="15395" width="31.109375" bestFit="1" customWidth="1"/>
    <col min="15396" max="15396" width="28.88671875" bestFit="1" customWidth="1"/>
    <col min="15397" max="15397" width="31.6640625" bestFit="1" customWidth="1"/>
    <col min="15398" max="15398" width="31.109375" bestFit="1" customWidth="1"/>
    <col min="15399" max="15399" width="28.88671875" bestFit="1" customWidth="1"/>
    <col min="15400" max="15400" width="31.6640625" bestFit="1" customWidth="1"/>
    <col min="15401" max="15401" width="31.109375" bestFit="1" customWidth="1"/>
    <col min="15402" max="15402" width="28.88671875" bestFit="1" customWidth="1"/>
    <col min="15403" max="15403" width="31.6640625" bestFit="1" customWidth="1"/>
    <col min="15404" max="15404" width="31.109375" bestFit="1" customWidth="1"/>
    <col min="15405" max="15405" width="28.88671875" bestFit="1" customWidth="1"/>
    <col min="15406" max="15406" width="31.6640625" bestFit="1" customWidth="1"/>
    <col min="15407" max="15407" width="31.109375" bestFit="1" customWidth="1"/>
    <col min="15408" max="15408" width="28.88671875" bestFit="1" customWidth="1"/>
    <col min="15409" max="15409" width="31.6640625" bestFit="1" customWidth="1"/>
    <col min="15410" max="15410" width="31.109375" bestFit="1" customWidth="1"/>
    <col min="15411" max="15411" width="28.88671875" bestFit="1" customWidth="1"/>
    <col min="15412" max="15412" width="31.6640625" bestFit="1" customWidth="1"/>
    <col min="15413" max="15413" width="31.109375" bestFit="1" customWidth="1"/>
    <col min="15414" max="15414" width="28.88671875" bestFit="1" customWidth="1"/>
    <col min="15415" max="15415" width="31.6640625" bestFit="1" customWidth="1"/>
    <col min="15416" max="15416" width="31.109375" bestFit="1" customWidth="1"/>
    <col min="15417" max="15417" width="28.88671875" bestFit="1" customWidth="1"/>
    <col min="15418" max="15418" width="31.6640625" bestFit="1" customWidth="1"/>
    <col min="15419" max="15419" width="31.109375" bestFit="1" customWidth="1"/>
    <col min="15420" max="15420" width="28.88671875" bestFit="1" customWidth="1"/>
    <col min="15421" max="15421" width="31.6640625" bestFit="1" customWidth="1"/>
    <col min="15422" max="15422" width="31.109375" bestFit="1" customWidth="1"/>
    <col min="15423" max="15423" width="28.88671875" bestFit="1" customWidth="1"/>
    <col min="15424" max="15424" width="31.6640625" bestFit="1" customWidth="1"/>
    <col min="15425" max="15425" width="31.109375" bestFit="1" customWidth="1"/>
    <col min="15426" max="15426" width="28.88671875" bestFit="1" customWidth="1"/>
    <col min="15427" max="15427" width="31.6640625" bestFit="1" customWidth="1"/>
    <col min="15428" max="15428" width="31.109375" bestFit="1" customWidth="1"/>
    <col min="15429" max="15429" width="28.88671875" bestFit="1" customWidth="1"/>
    <col min="15430" max="15430" width="31.6640625" bestFit="1" customWidth="1"/>
    <col min="15431" max="15431" width="31.109375" bestFit="1" customWidth="1"/>
    <col min="15432" max="15432" width="28.88671875" bestFit="1" customWidth="1"/>
    <col min="15433" max="15433" width="31.6640625" bestFit="1" customWidth="1"/>
    <col min="15434" max="15434" width="31.109375" bestFit="1" customWidth="1"/>
    <col min="15435" max="15435" width="28.88671875" bestFit="1" customWidth="1"/>
    <col min="15436" max="15436" width="31.6640625" bestFit="1" customWidth="1"/>
    <col min="15437" max="15437" width="31.109375" bestFit="1" customWidth="1"/>
    <col min="15438" max="15438" width="28.88671875" bestFit="1" customWidth="1"/>
    <col min="15439" max="15439" width="31.6640625" bestFit="1" customWidth="1"/>
    <col min="15440" max="15440" width="31.109375" bestFit="1" customWidth="1"/>
    <col min="15441" max="15441" width="28.88671875" bestFit="1" customWidth="1"/>
    <col min="15442" max="15442" width="31.6640625" bestFit="1" customWidth="1"/>
    <col min="15443" max="15443" width="31.109375" bestFit="1" customWidth="1"/>
    <col min="15444" max="15444" width="28.88671875" bestFit="1" customWidth="1"/>
    <col min="15445" max="15445" width="31.6640625" bestFit="1" customWidth="1"/>
    <col min="15446" max="15446" width="31.109375" bestFit="1" customWidth="1"/>
    <col min="15447" max="15447" width="28.88671875" bestFit="1" customWidth="1"/>
    <col min="15448" max="15448" width="31.6640625" bestFit="1" customWidth="1"/>
    <col min="15449" max="15449" width="31.109375" bestFit="1" customWidth="1"/>
    <col min="15450" max="15450" width="28.88671875" bestFit="1" customWidth="1"/>
    <col min="15451" max="15451" width="31.6640625" bestFit="1" customWidth="1"/>
    <col min="15452" max="15452" width="31.109375" bestFit="1" customWidth="1"/>
    <col min="15453" max="15453" width="28.88671875" bestFit="1" customWidth="1"/>
    <col min="15454" max="15454" width="31.6640625" bestFit="1" customWidth="1"/>
    <col min="15455" max="15455" width="31.109375" bestFit="1" customWidth="1"/>
    <col min="15456" max="15456" width="28.88671875" bestFit="1" customWidth="1"/>
    <col min="15457" max="15457" width="31.6640625" bestFit="1" customWidth="1"/>
    <col min="15458" max="15458" width="31.109375" bestFit="1" customWidth="1"/>
    <col min="15459" max="15459" width="28.88671875" bestFit="1" customWidth="1"/>
    <col min="15460" max="15460" width="31.6640625" bestFit="1" customWidth="1"/>
    <col min="15461" max="15461" width="31.109375" bestFit="1" customWidth="1"/>
    <col min="15462" max="15462" width="28.88671875" bestFit="1" customWidth="1"/>
    <col min="15463" max="15463" width="31.6640625" bestFit="1" customWidth="1"/>
    <col min="15464" max="15464" width="31.109375" bestFit="1" customWidth="1"/>
    <col min="15465" max="15465" width="28.88671875" bestFit="1" customWidth="1"/>
    <col min="15466" max="15466" width="31.6640625" bestFit="1" customWidth="1"/>
    <col min="15467" max="15467" width="31.109375" bestFit="1" customWidth="1"/>
    <col min="15468" max="15468" width="28.88671875" bestFit="1" customWidth="1"/>
    <col min="15469" max="15469" width="31.6640625" bestFit="1" customWidth="1"/>
    <col min="15470" max="15470" width="31.109375" bestFit="1" customWidth="1"/>
    <col min="15471" max="15471" width="28.88671875" bestFit="1" customWidth="1"/>
    <col min="15472" max="15472" width="31.6640625" bestFit="1" customWidth="1"/>
    <col min="15473" max="15473" width="31.109375" bestFit="1" customWidth="1"/>
    <col min="15474" max="15474" width="28.88671875" bestFit="1" customWidth="1"/>
    <col min="15475" max="15475" width="31.6640625" bestFit="1" customWidth="1"/>
    <col min="15476" max="15476" width="31.109375" bestFit="1" customWidth="1"/>
    <col min="15477" max="15477" width="28.88671875" bestFit="1" customWidth="1"/>
    <col min="15478" max="15478" width="31.6640625" bestFit="1" customWidth="1"/>
    <col min="15479" max="15479" width="31.109375" bestFit="1" customWidth="1"/>
    <col min="15480" max="15480" width="28.88671875" bestFit="1" customWidth="1"/>
    <col min="15481" max="15481" width="31.6640625" bestFit="1" customWidth="1"/>
    <col min="15482" max="15482" width="31.109375" bestFit="1" customWidth="1"/>
    <col min="15483" max="15483" width="28.88671875" bestFit="1" customWidth="1"/>
    <col min="15484" max="15484" width="31.6640625" bestFit="1" customWidth="1"/>
    <col min="15485" max="15485" width="31.109375" bestFit="1" customWidth="1"/>
    <col min="15486" max="15486" width="28.88671875" bestFit="1" customWidth="1"/>
    <col min="15487" max="15487" width="31.6640625" bestFit="1" customWidth="1"/>
    <col min="15488" max="15488" width="31.109375" bestFit="1" customWidth="1"/>
    <col min="15489" max="15489" width="28.88671875" bestFit="1" customWidth="1"/>
    <col min="15490" max="15490" width="31.6640625" bestFit="1" customWidth="1"/>
    <col min="15491" max="15491" width="31.109375" bestFit="1" customWidth="1"/>
    <col min="15492" max="15492" width="28.88671875" bestFit="1" customWidth="1"/>
    <col min="15493" max="15493" width="31.6640625" bestFit="1" customWidth="1"/>
    <col min="15494" max="15494" width="31.109375" bestFit="1" customWidth="1"/>
    <col min="15495" max="15495" width="28.88671875" bestFit="1" customWidth="1"/>
    <col min="15496" max="15496" width="31.6640625" bestFit="1" customWidth="1"/>
    <col min="15497" max="15497" width="31.109375" bestFit="1" customWidth="1"/>
    <col min="15498" max="15498" width="28.88671875" bestFit="1" customWidth="1"/>
    <col min="15499" max="15499" width="31.6640625" bestFit="1" customWidth="1"/>
    <col min="15500" max="15500" width="31.109375" bestFit="1" customWidth="1"/>
    <col min="15501" max="15501" width="28.88671875" bestFit="1" customWidth="1"/>
    <col min="15502" max="15502" width="31.6640625" bestFit="1" customWidth="1"/>
    <col min="15503" max="15503" width="31.109375" bestFit="1" customWidth="1"/>
    <col min="15504" max="15504" width="28.88671875" bestFit="1" customWidth="1"/>
    <col min="15505" max="15505" width="31.6640625" bestFit="1" customWidth="1"/>
    <col min="15506" max="15506" width="31.109375" bestFit="1" customWidth="1"/>
    <col min="15507" max="15507" width="28.88671875" bestFit="1" customWidth="1"/>
    <col min="15508" max="15508" width="31.6640625" bestFit="1" customWidth="1"/>
    <col min="15509" max="15509" width="31.109375" bestFit="1" customWidth="1"/>
    <col min="15510" max="15510" width="28.88671875" bestFit="1" customWidth="1"/>
    <col min="15511" max="15511" width="31.6640625" bestFit="1" customWidth="1"/>
    <col min="15512" max="15512" width="31.109375" bestFit="1" customWidth="1"/>
    <col min="15513" max="15513" width="28.88671875" bestFit="1" customWidth="1"/>
    <col min="15514" max="15514" width="31.6640625" bestFit="1" customWidth="1"/>
    <col min="15515" max="15515" width="31.109375" bestFit="1" customWidth="1"/>
    <col min="15516" max="15516" width="28.88671875" bestFit="1" customWidth="1"/>
    <col min="15517" max="15517" width="31.6640625" bestFit="1" customWidth="1"/>
    <col min="15518" max="15518" width="31.109375" bestFit="1" customWidth="1"/>
    <col min="15519" max="15519" width="28.88671875" bestFit="1" customWidth="1"/>
    <col min="15520" max="15520" width="31.6640625" bestFit="1" customWidth="1"/>
    <col min="15521" max="15521" width="31.109375" bestFit="1" customWidth="1"/>
    <col min="15522" max="15522" width="28.88671875" bestFit="1" customWidth="1"/>
    <col min="15523" max="15523" width="31.6640625" bestFit="1" customWidth="1"/>
    <col min="15524" max="15524" width="31.109375" bestFit="1" customWidth="1"/>
    <col min="15525" max="15525" width="28.88671875" bestFit="1" customWidth="1"/>
    <col min="15526" max="15526" width="31.6640625" bestFit="1" customWidth="1"/>
    <col min="15527" max="15527" width="31.109375" bestFit="1" customWidth="1"/>
    <col min="15528" max="15528" width="28.88671875" bestFit="1" customWidth="1"/>
    <col min="15529" max="15529" width="31.6640625" bestFit="1" customWidth="1"/>
    <col min="15530" max="15530" width="31.109375" bestFit="1" customWidth="1"/>
    <col min="15531" max="15531" width="28.88671875" bestFit="1" customWidth="1"/>
    <col min="15532" max="15532" width="31.6640625" bestFit="1" customWidth="1"/>
    <col min="15533" max="15533" width="31.109375" bestFit="1" customWidth="1"/>
    <col min="15534" max="15534" width="28.88671875" bestFit="1" customWidth="1"/>
    <col min="15535" max="15535" width="31.6640625" bestFit="1" customWidth="1"/>
    <col min="15536" max="15536" width="31.109375" bestFit="1" customWidth="1"/>
    <col min="15537" max="15537" width="28.88671875" bestFit="1" customWidth="1"/>
    <col min="15538" max="15538" width="31.6640625" bestFit="1" customWidth="1"/>
    <col min="15539" max="15539" width="31.109375" bestFit="1" customWidth="1"/>
    <col min="15540" max="15540" width="28.88671875" bestFit="1" customWidth="1"/>
    <col min="15541" max="15541" width="31.6640625" bestFit="1" customWidth="1"/>
    <col min="15542" max="15542" width="31.109375" bestFit="1" customWidth="1"/>
    <col min="15543" max="15543" width="28.88671875" bestFit="1" customWidth="1"/>
    <col min="15544" max="15544" width="31.6640625" bestFit="1" customWidth="1"/>
    <col min="15545" max="15545" width="31.109375" bestFit="1" customWidth="1"/>
    <col min="15546" max="15546" width="28.88671875" bestFit="1" customWidth="1"/>
    <col min="15547" max="15547" width="31.6640625" bestFit="1" customWidth="1"/>
    <col min="15548" max="15548" width="31.109375" bestFit="1" customWidth="1"/>
    <col min="15549" max="15549" width="28.88671875" bestFit="1" customWidth="1"/>
    <col min="15550" max="15550" width="31.6640625" bestFit="1" customWidth="1"/>
    <col min="15551" max="15551" width="31.109375" bestFit="1" customWidth="1"/>
    <col min="15552" max="15552" width="28.88671875" bestFit="1" customWidth="1"/>
    <col min="15553" max="15553" width="31.6640625" bestFit="1" customWidth="1"/>
    <col min="15554" max="15554" width="31.109375" bestFit="1" customWidth="1"/>
    <col min="15555" max="15555" width="28.88671875" bestFit="1" customWidth="1"/>
    <col min="15556" max="15556" width="31.6640625" bestFit="1" customWidth="1"/>
    <col min="15557" max="15557" width="31.109375" bestFit="1" customWidth="1"/>
    <col min="15558" max="15558" width="28.88671875" bestFit="1" customWidth="1"/>
    <col min="15559" max="15559" width="31.6640625" bestFit="1" customWidth="1"/>
    <col min="15560" max="15560" width="31.109375" bestFit="1" customWidth="1"/>
    <col min="15561" max="15561" width="28.88671875" bestFit="1" customWidth="1"/>
    <col min="15562" max="15562" width="31.6640625" bestFit="1" customWidth="1"/>
    <col min="15563" max="15563" width="31.109375" bestFit="1" customWidth="1"/>
    <col min="15564" max="15564" width="28.88671875" bestFit="1" customWidth="1"/>
    <col min="15565" max="15565" width="31.6640625" bestFit="1" customWidth="1"/>
    <col min="15566" max="15566" width="31.109375" bestFit="1" customWidth="1"/>
    <col min="15567" max="15567" width="28.88671875" bestFit="1" customWidth="1"/>
    <col min="15568" max="15568" width="31.6640625" bestFit="1" customWidth="1"/>
    <col min="15569" max="15569" width="31.109375" bestFit="1" customWidth="1"/>
    <col min="15570" max="15570" width="28.88671875" bestFit="1" customWidth="1"/>
    <col min="15571" max="15571" width="31.6640625" bestFit="1" customWidth="1"/>
    <col min="15572" max="15572" width="31.109375" bestFit="1" customWidth="1"/>
    <col min="15573" max="15573" width="28.88671875" bestFit="1" customWidth="1"/>
    <col min="15574" max="15574" width="31.6640625" bestFit="1" customWidth="1"/>
    <col min="15575" max="15575" width="31.109375" bestFit="1" customWidth="1"/>
    <col min="15576" max="15576" width="28.88671875" bestFit="1" customWidth="1"/>
    <col min="15577" max="15577" width="31.6640625" bestFit="1" customWidth="1"/>
    <col min="15578" max="15578" width="31.109375" bestFit="1" customWidth="1"/>
    <col min="15579" max="15579" width="28.88671875" bestFit="1" customWidth="1"/>
    <col min="15580" max="15580" width="31.6640625" bestFit="1" customWidth="1"/>
    <col min="15581" max="15581" width="31.109375" bestFit="1" customWidth="1"/>
    <col min="15582" max="15582" width="28.88671875" bestFit="1" customWidth="1"/>
    <col min="15583" max="15583" width="31.6640625" bestFit="1" customWidth="1"/>
    <col min="15584" max="15584" width="31.109375" bestFit="1" customWidth="1"/>
    <col min="15585" max="15585" width="28.88671875" bestFit="1" customWidth="1"/>
    <col min="15586" max="15586" width="31.6640625" bestFit="1" customWidth="1"/>
    <col min="15587" max="15587" width="31.109375" bestFit="1" customWidth="1"/>
    <col min="15588" max="15588" width="28.88671875" bestFit="1" customWidth="1"/>
    <col min="15589" max="15589" width="31.6640625" bestFit="1" customWidth="1"/>
    <col min="15590" max="15590" width="31.109375" bestFit="1" customWidth="1"/>
    <col min="15591" max="15591" width="28.88671875" bestFit="1" customWidth="1"/>
    <col min="15592" max="15592" width="31.6640625" bestFit="1" customWidth="1"/>
    <col min="15593" max="15593" width="31.109375" bestFit="1" customWidth="1"/>
    <col min="15594" max="15594" width="28.88671875" bestFit="1" customWidth="1"/>
    <col min="15595" max="15595" width="31.6640625" bestFit="1" customWidth="1"/>
    <col min="15596" max="15596" width="31.109375" bestFit="1" customWidth="1"/>
    <col min="15597" max="15597" width="28.88671875" bestFit="1" customWidth="1"/>
    <col min="15598" max="15598" width="31.6640625" bestFit="1" customWidth="1"/>
    <col min="15599" max="15599" width="31.109375" bestFit="1" customWidth="1"/>
    <col min="15600" max="15600" width="28.88671875" bestFit="1" customWidth="1"/>
    <col min="15601" max="15601" width="31.6640625" bestFit="1" customWidth="1"/>
    <col min="15602" max="15602" width="31.109375" bestFit="1" customWidth="1"/>
    <col min="15603" max="15603" width="28.88671875" bestFit="1" customWidth="1"/>
    <col min="15604" max="15604" width="31.6640625" bestFit="1" customWidth="1"/>
    <col min="15605" max="15605" width="31.109375" bestFit="1" customWidth="1"/>
    <col min="15606" max="15606" width="28.88671875" bestFit="1" customWidth="1"/>
    <col min="15607" max="15607" width="31.6640625" bestFit="1" customWidth="1"/>
    <col min="15608" max="15608" width="31.109375" bestFit="1" customWidth="1"/>
    <col min="15609" max="15609" width="28.88671875" bestFit="1" customWidth="1"/>
    <col min="15610" max="15610" width="31.6640625" bestFit="1" customWidth="1"/>
    <col min="15611" max="15611" width="31.109375" bestFit="1" customWidth="1"/>
    <col min="15612" max="15612" width="28.88671875" bestFit="1" customWidth="1"/>
    <col min="15613" max="15613" width="31.6640625" bestFit="1" customWidth="1"/>
    <col min="15614" max="15614" width="31.109375" bestFit="1" customWidth="1"/>
    <col min="15615" max="15615" width="28.88671875" bestFit="1" customWidth="1"/>
    <col min="15616" max="15616" width="31.6640625" bestFit="1" customWidth="1"/>
    <col min="15617" max="15617" width="31.109375" bestFit="1" customWidth="1"/>
    <col min="15618" max="15618" width="28.88671875" bestFit="1" customWidth="1"/>
    <col min="15619" max="15619" width="31.6640625" bestFit="1" customWidth="1"/>
    <col min="15620" max="15620" width="31.109375" bestFit="1" customWidth="1"/>
    <col min="15621" max="15621" width="28.88671875" bestFit="1" customWidth="1"/>
    <col min="15622" max="15622" width="31.6640625" bestFit="1" customWidth="1"/>
    <col min="15623" max="15623" width="31.109375" bestFit="1" customWidth="1"/>
    <col min="15624" max="15624" width="28.88671875" bestFit="1" customWidth="1"/>
    <col min="15625" max="15625" width="31.6640625" bestFit="1" customWidth="1"/>
    <col min="15626" max="15626" width="31.109375" bestFit="1" customWidth="1"/>
    <col min="15627" max="15627" width="28.88671875" bestFit="1" customWidth="1"/>
    <col min="15628" max="15628" width="31.6640625" bestFit="1" customWidth="1"/>
    <col min="15629" max="15629" width="31.109375" bestFit="1" customWidth="1"/>
    <col min="15630" max="15630" width="28.88671875" bestFit="1" customWidth="1"/>
    <col min="15631" max="15631" width="31.6640625" bestFit="1" customWidth="1"/>
    <col min="15632" max="15632" width="31.109375" bestFit="1" customWidth="1"/>
    <col min="15633" max="15633" width="28.88671875" bestFit="1" customWidth="1"/>
    <col min="15634" max="15634" width="31.6640625" bestFit="1" customWidth="1"/>
    <col min="15635" max="15635" width="31.109375" bestFit="1" customWidth="1"/>
    <col min="15636" max="15636" width="28.88671875" bestFit="1" customWidth="1"/>
    <col min="15637" max="15637" width="31.6640625" bestFit="1" customWidth="1"/>
    <col min="15638" max="15638" width="31.109375" bestFit="1" customWidth="1"/>
    <col min="15639" max="15639" width="28.88671875" bestFit="1" customWidth="1"/>
    <col min="15640" max="15640" width="31.6640625" bestFit="1" customWidth="1"/>
    <col min="15641" max="15641" width="31.109375" bestFit="1" customWidth="1"/>
    <col min="15642" max="15642" width="28.88671875" bestFit="1" customWidth="1"/>
    <col min="15643" max="15643" width="31.6640625" bestFit="1" customWidth="1"/>
    <col min="15644" max="15644" width="31.109375" bestFit="1" customWidth="1"/>
    <col min="15645" max="15645" width="28.88671875" bestFit="1" customWidth="1"/>
    <col min="15646" max="15646" width="31.6640625" bestFit="1" customWidth="1"/>
    <col min="15647" max="15647" width="31.109375" bestFit="1" customWidth="1"/>
    <col min="15648" max="15648" width="28.88671875" bestFit="1" customWidth="1"/>
    <col min="15649" max="15649" width="31.6640625" bestFit="1" customWidth="1"/>
    <col min="15650" max="15650" width="31.109375" bestFit="1" customWidth="1"/>
    <col min="15651" max="15651" width="28.88671875" bestFit="1" customWidth="1"/>
    <col min="15652" max="15652" width="31.6640625" bestFit="1" customWidth="1"/>
    <col min="15653" max="15653" width="31.109375" bestFit="1" customWidth="1"/>
    <col min="15654" max="15654" width="28.88671875" bestFit="1" customWidth="1"/>
    <col min="15655" max="15655" width="31.6640625" bestFit="1" customWidth="1"/>
    <col min="15656" max="15656" width="31.109375" bestFit="1" customWidth="1"/>
    <col min="15657" max="15657" width="28.88671875" bestFit="1" customWidth="1"/>
    <col min="15658" max="15658" width="31.6640625" bestFit="1" customWidth="1"/>
    <col min="15659" max="15659" width="31.109375" bestFit="1" customWidth="1"/>
    <col min="15660" max="15660" width="28.88671875" bestFit="1" customWidth="1"/>
    <col min="15661" max="15661" width="31.6640625" bestFit="1" customWidth="1"/>
    <col min="15662" max="15662" width="31.109375" bestFit="1" customWidth="1"/>
    <col min="15663" max="15663" width="28.88671875" bestFit="1" customWidth="1"/>
    <col min="15664" max="15664" width="31.6640625" bestFit="1" customWidth="1"/>
    <col min="15665" max="15665" width="31.109375" bestFit="1" customWidth="1"/>
    <col min="15666" max="15666" width="28.88671875" bestFit="1" customWidth="1"/>
    <col min="15667" max="15667" width="31.6640625" bestFit="1" customWidth="1"/>
    <col min="15668" max="15668" width="31.109375" bestFit="1" customWidth="1"/>
    <col min="15669" max="15669" width="28.88671875" bestFit="1" customWidth="1"/>
    <col min="15670" max="15670" width="31.6640625" bestFit="1" customWidth="1"/>
    <col min="15671" max="15671" width="31.109375" bestFit="1" customWidth="1"/>
    <col min="15672" max="15672" width="28.88671875" bestFit="1" customWidth="1"/>
    <col min="15673" max="15673" width="31.6640625" bestFit="1" customWidth="1"/>
    <col min="15674" max="15674" width="31.109375" bestFit="1" customWidth="1"/>
    <col min="15675" max="15675" width="28.88671875" bestFit="1" customWidth="1"/>
    <col min="15676" max="15676" width="31.6640625" bestFit="1" customWidth="1"/>
    <col min="15677" max="15677" width="31.109375" bestFit="1" customWidth="1"/>
    <col min="15678" max="15678" width="28.88671875" bestFit="1" customWidth="1"/>
    <col min="15679" max="15679" width="31.6640625" bestFit="1" customWidth="1"/>
    <col min="15680" max="15680" width="31.109375" bestFit="1" customWidth="1"/>
    <col min="15681" max="15681" width="28.88671875" bestFit="1" customWidth="1"/>
    <col min="15682" max="15682" width="31.6640625" bestFit="1" customWidth="1"/>
    <col min="15683" max="15683" width="31.109375" bestFit="1" customWidth="1"/>
    <col min="15684" max="15684" width="28.88671875" bestFit="1" customWidth="1"/>
    <col min="15685" max="15685" width="31.6640625" bestFit="1" customWidth="1"/>
    <col min="15686" max="15686" width="31.109375" bestFit="1" customWidth="1"/>
    <col min="15687" max="15687" width="28.88671875" bestFit="1" customWidth="1"/>
    <col min="15688" max="15688" width="31.6640625" bestFit="1" customWidth="1"/>
    <col min="15689" max="15689" width="31.109375" bestFit="1" customWidth="1"/>
    <col min="15690" max="15690" width="28.88671875" bestFit="1" customWidth="1"/>
    <col min="15691" max="15691" width="31.6640625" bestFit="1" customWidth="1"/>
    <col min="15692" max="15692" width="31.109375" bestFit="1" customWidth="1"/>
    <col min="15693" max="15693" width="28.88671875" bestFit="1" customWidth="1"/>
    <col min="15694" max="15694" width="31.6640625" bestFit="1" customWidth="1"/>
    <col min="15695" max="15695" width="31.109375" bestFit="1" customWidth="1"/>
    <col min="15696" max="15696" width="28.88671875" bestFit="1" customWidth="1"/>
    <col min="15697" max="15697" width="31.6640625" bestFit="1" customWidth="1"/>
    <col min="15698" max="15698" width="31.109375" bestFit="1" customWidth="1"/>
    <col min="15699" max="15699" width="28.88671875" bestFit="1" customWidth="1"/>
    <col min="15700" max="15700" width="31.6640625" bestFit="1" customWidth="1"/>
    <col min="15701" max="15701" width="31.109375" bestFit="1" customWidth="1"/>
    <col min="15702" max="15702" width="28.88671875" bestFit="1" customWidth="1"/>
    <col min="15703" max="15703" width="31.6640625" bestFit="1" customWidth="1"/>
    <col min="15704" max="15704" width="31.109375" bestFit="1" customWidth="1"/>
    <col min="15705" max="15705" width="28.88671875" bestFit="1" customWidth="1"/>
    <col min="15706" max="15706" width="31.6640625" bestFit="1" customWidth="1"/>
    <col min="15707" max="15707" width="31.109375" bestFit="1" customWidth="1"/>
    <col min="15708" max="15708" width="28.88671875" bestFit="1" customWidth="1"/>
    <col min="15709" max="15709" width="31.6640625" bestFit="1" customWidth="1"/>
    <col min="15710" max="15710" width="31.109375" bestFit="1" customWidth="1"/>
    <col min="15711" max="15711" width="28.88671875" bestFit="1" customWidth="1"/>
    <col min="15712" max="15712" width="31.6640625" bestFit="1" customWidth="1"/>
    <col min="15713" max="15713" width="31.109375" bestFit="1" customWidth="1"/>
    <col min="15714" max="15714" width="28.88671875" bestFit="1" customWidth="1"/>
    <col min="15715" max="15715" width="31.6640625" bestFit="1" customWidth="1"/>
    <col min="15716" max="15716" width="31.109375" bestFit="1" customWidth="1"/>
    <col min="15717" max="15717" width="28.88671875" bestFit="1" customWidth="1"/>
    <col min="15718" max="15718" width="31.6640625" bestFit="1" customWidth="1"/>
    <col min="15719" max="15719" width="31.109375" bestFit="1" customWidth="1"/>
    <col min="15720" max="15720" width="28.88671875" bestFit="1" customWidth="1"/>
    <col min="15721" max="15721" width="31.6640625" bestFit="1" customWidth="1"/>
    <col min="15722" max="15722" width="31.109375" bestFit="1" customWidth="1"/>
    <col min="15723" max="15723" width="28.88671875" bestFit="1" customWidth="1"/>
    <col min="15724" max="15724" width="31.6640625" bestFit="1" customWidth="1"/>
    <col min="15725" max="15725" width="31.109375" bestFit="1" customWidth="1"/>
    <col min="15726" max="15726" width="28.88671875" bestFit="1" customWidth="1"/>
    <col min="15727" max="15727" width="31.6640625" bestFit="1" customWidth="1"/>
    <col min="15728" max="15728" width="31.109375" bestFit="1" customWidth="1"/>
    <col min="15729" max="15729" width="28.88671875" bestFit="1" customWidth="1"/>
    <col min="15730" max="15730" width="31.6640625" bestFit="1" customWidth="1"/>
    <col min="15731" max="15731" width="31.109375" bestFit="1" customWidth="1"/>
    <col min="15732" max="15732" width="28.88671875" bestFit="1" customWidth="1"/>
    <col min="15733" max="15733" width="31.6640625" bestFit="1" customWidth="1"/>
    <col min="15734" max="15734" width="31.109375" bestFit="1" customWidth="1"/>
    <col min="15735" max="15735" width="28.88671875" bestFit="1" customWidth="1"/>
    <col min="15736" max="15736" width="31.6640625" bestFit="1" customWidth="1"/>
    <col min="15737" max="15737" width="31.109375" bestFit="1" customWidth="1"/>
    <col min="15738" max="15738" width="28.88671875" bestFit="1" customWidth="1"/>
    <col min="15739" max="15739" width="31.6640625" bestFit="1" customWidth="1"/>
    <col min="15740" max="15740" width="31.109375" bestFit="1" customWidth="1"/>
    <col min="15741" max="15741" width="28.88671875" bestFit="1" customWidth="1"/>
    <col min="15742" max="15742" width="31.6640625" bestFit="1" customWidth="1"/>
    <col min="15743" max="15743" width="31.109375" bestFit="1" customWidth="1"/>
    <col min="15744" max="15744" width="28.88671875" bestFit="1" customWidth="1"/>
    <col min="15745" max="15745" width="31.6640625" bestFit="1" customWidth="1"/>
    <col min="15746" max="15746" width="31.109375" bestFit="1" customWidth="1"/>
    <col min="15747" max="15747" width="28.88671875" bestFit="1" customWidth="1"/>
    <col min="15748" max="15748" width="31.6640625" bestFit="1" customWidth="1"/>
    <col min="15749" max="15749" width="31.109375" bestFit="1" customWidth="1"/>
    <col min="15750" max="15750" width="28.88671875" bestFit="1" customWidth="1"/>
    <col min="15751" max="15751" width="31.6640625" bestFit="1" customWidth="1"/>
    <col min="15752" max="15752" width="31.109375" bestFit="1" customWidth="1"/>
    <col min="15753" max="15753" width="28.88671875" bestFit="1" customWidth="1"/>
    <col min="15754" max="15754" width="31.6640625" bestFit="1" customWidth="1"/>
    <col min="15755" max="15755" width="31.109375" bestFit="1" customWidth="1"/>
    <col min="15756" max="15756" width="28.88671875" bestFit="1" customWidth="1"/>
    <col min="15757" max="15757" width="31.6640625" bestFit="1" customWidth="1"/>
    <col min="15758" max="15758" width="31.109375" bestFit="1" customWidth="1"/>
    <col min="15759" max="15759" width="28.88671875" bestFit="1" customWidth="1"/>
    <col min="15760" max="15760" width="31.6640625" bestFit="1" customWidth="1"/>
    <col min="15761" max="15761" width="31.109375" bestFit="1" customWidth="1"/>
    <col min="15762" max="15762" width="28.88671875" bestFit="1" customWidth="1"/>
    <col min="15763" max="15763" width="31.6640625" bestFit="1" customWidth="1"/>
    <col min="15764" max="15764" width="31.109375" bestFit="1" customWidth="1"/>
    <col min="15765" max="15765" width="28.88671875" bestFit="1" customWidth="1"/>
    <col min="15766" max="15766" width="31.6640625" bestFit="1" customWidth="1"/>
    <col min="15767" max="15767" width="31.109375" bestFit="1" customWidth="1"/>
    <col min="15768" max="15768" width="28.88671875" bestFit="1" customWidth="1"/>
    <col min="15769" max="15769" width="31.6640625" bestFit="1" customWidth="1"/>
    <col min="15770" max="15770" width="31.109375" bestFit="1" customWidth="1"/>
    <col min="15771" max="15771" width="28.88671875" bestFit="1" customWidth="1"/>
    <col min="15772" max="15772" width="31.6640625" bestFit="1" customWidth="1"/>
    <col min="15773" max="15773" width="31.109375" bestFit="1" customWidth="1"/>
    <col min="15774" max="15774" width="28.88671875" bestFit="1" customWidth="1"/>
    <col min="15775" max="15775" width="31.6640625" bestFit="1" customWidth="1"/>
    <col min="15776" max="15776" width="31.109375" bestFit="1" customWidth="1"/>
    <col min="15777" max="15777" width="28.88671875" bestFit="1" customWidth="1"/>
    <col min="15778" max="15778" width="31.6640625" bestFit="1" customWidth="1"/>
    <col min="15779" max="15779" width="31.109375" bestFit="1" customWidth="1"/>
    <col min="15780" max="15780" width="28.88671875" bestFit="1" customWidth="1"/>
    <col min="15781" max="15781" width="31.6640625" bestFit="1" customWidth="1"/>
    <col min="15782" max="15782" width="31.109375" bestFit="1" customWidth="1"/>
    <col min="15783" max="15783" width="28.88671875" bestFit="1" customWidth="1"/>
    <col min="15784" max="15784" width="31.6640625" bestFit="1" customWidth="1"/>
    <col min="15785" max="15785" width="31.109375" bestFit="1" customWidth="1"/>
    <col min="15786" max="15786" width="28.88671875" bestFit="1" customWidth="1"/>
    <col min="15787" max="15787" width="31.6640625" bestFit="1" customWidth="1"/>
    <col min="15788" max="15788" width="31.109375" bestFit="1" customWidth="1"/>
    <col min="15789" max="15789" width="28.88671875" bestFit="1" customWidth="1"/>
    <col min="15790" max="15790" width="31.6640625" bestFit="1" customWidth="1"/>
    <col min="15791" max="15791" width="31.109375" bestFit="1" customWidth="1"/>
    <col min="15792" max="15792" width="28.88671875" bestFit="1" customWidth="1"/>
    <col min="15793" max="15793" width="31.6640625" bestFit="1" customWidth="1"/>
    <col min="15794" max="15794" width="31.109375" bestFit="1" customWidth="1"/>
    <col min="15795" max="15795" width="28.88671875" bestFit="1" customWidth="1"/>
    <col min="15796" max="15796" width="31.6640625" bestFit="1" customWidth="1"/>
    <col min="15797" max="15797" width="31.109375" bestFit="1" customWidth="1"/>
    <col min="15798" max="15798" width="28.88671875" bestFit="1" customWidth="1"/>
    <col min="15799" max="15799" width="31.6640625" bestFit="1" customWidth="1"/>
    <col min="15800" max="15800" width="31.109375" bestFit="1" customWidth="1"/>
    <col min="15801" max="15801" width="28.88671875" bestFit="1" customWidth="1"/>
    <col min="15802" max="15802" width="31.6640625" bestFit="1" customWidth="1"/>
    <col min="15803" max="15803" width="31.109375" bestFit="1" customWidth="1"/>
    <col min="15804" max="15804" width="28.88671875" bestFit="1" customWidth="1"/>
    <col min="15805" max="15805" width="31.6640625" bestFit="1" customWidth="1"/>
    <col min="15806" max="15806" width="31.109375" bestFit="1" customWidth="1"/>
    <col min="15807" max="15807" width="28.88671875" bestFit="1" customWidth="1"/>
    <col min="15808" max="15808" width="31.6640625" bestFit="1" customWidth="1"/>
    <col min="15809" max="15809" width="31.109375" bestFit="1" customWidth="1"/>
    <col min="15810" max="15810" width="28.88671875" bestFit="1" customWidth="1"/>
    <col min="15811" max="15811" width="31.6640625" bestFit="1" customWidth="1"/>
    <col min="15812" max="15812" width="31.109375" bestFit="1" customWidth="1"/>
    <col min="15813" max="15813" width="28.88671875" bestFit="1" customWidth="1"/>
    <col min="15814" max="15814" width="31.6640625" bestFit="1" customWidth="1"/>
    <col min="15815" max="15815" width="31.109375" bestFit="1" customWidth="1"/>
    <col min="15816" max="15816" width="28.88671875" bestFit="1" customWidth="1"/>
    <col min="15817" max="15817" width="31.6640625" bestFit="1" customWidth="1"/>
    <col min="15818" max="15818" width="31.109375" bestFit="1" customWidth="1"/>
    <col min="15819" max="15819" width="28.88671875" bestFit="1" customWidth="1"/>
    <col min="15820" max="15820" width="31.6640625" bestFit="1" customWidth="1"/>
    <col min="15821" max="15821" width="31.109375" bestFit="1" customWidth="1"/>
    <col min="15822" max="15822" width="28.88671875" bestFit="1" customWidth="1"/>
    <col min="15823" max="15823" width="31.6640625" bestFit="1" customWidth="1"/>
    <col min="15824" max="15824" width="31.109375" bestFit="1" customWidth="1"/>
    <col min="15825" max="15825" width="28.88671875" bestFit="1" customWidth="1"/>
    <col min="15826" max="15826" width="31.6640625" bestFit="1" customWidth="1"/>
    <col min="15827" max="15827" width="31.109375" bestFit="1" customWidth="1"/>
    <col min="15828" max="15828" width="28.88671875" bestFit="1" customWidth="1"/>
    <col min="15829" max="15829" width="31.6640625" bestFit="1" customWidth="1"/>
    <col min="15830" max="15830" width="31.109375" bestFit="1" customWidth="1"/>
    <col min="15831" max="15831" width="28.88671875" bestFit="1" customWidth="1"/>
    <col min="15832" max="15832" width="31.6640625" bestFit="1" customWidth="1"/>
    <col min="15833" max="15833" width="31.109375" bestFit="1" customWidth="1"/>
    <col min="15834" max="15834" width="28.88671875" bestFit="1" customWidth="1"/>
    <col min="15835" max="15835" width="31.6640625" bestFit="1" customWidth="1"/>
    <col min="15836" max="15836" width="31.109375" bestFit="1" customWidth="1"/>
    <col min="15837" max="15837" width="28.88671875" bestFit="1" customWidth="1"/>
    <col min="15838" max="15838" width="31.6640625" bestFit="1" customWidth="1"/>
    <col min="15839" max="15839" width="31.109375" bestFit="1" customWidth="1"/>
    <col min="15840" max="15840" width="28.88671875" bestFit="1" customWidth="1"/>
    <col min="15841" max="15841" width="31.6640625" bestFit="1" customWidth="1"/>
    <col min="15842" max="15842" width="31.109375" bestFit="1" customWidth="1"/>
    <col min="15843" max="15843" width="28.88671875" bestFit="1" customWidth="1"/>
    <col min="15844" max="15844" width="31.6640625" bestFit="1" customWidth="1"/>
    <col min="15845" max="15845" width="31.109375" bestFit="1" customWidth="1"/>
    <col min="15846" max="15846" width="28.88671875" bestFit="1" customWidth="1"/>
    <col min="15847" max="15847" width="31.6640625" bestFit="1" customWidth="1"/>
    <col min="15848" max="15848" width="31.109375" bestFit="1" customWidth="1"/>
    <col min="15849" max="15849" width="28.88671875" bestFit="1" customWidth="1"/>
    <col min="15850" max="15850" width="31.6640625" bestFit="1" customWidth="1"/>
    <col min="15851" max="15851" width="31.109375" bestFit="1" customWidth="1"/>
    <col min="15852" max="15852" width="28.88671875" bestFit="1" customWidth="1"/>
    <col min="15853" max="15853" width="31.6640625" bestFit="1" customWidth="1"/>
    <col min="15854" max="15854" width="31.109375" bestFit="1" customWidth="1"/>
    <col min="15855" max="15855" width="28.88671875" bestFit="1" customWidth="1"/>
    <col min="15856" max="15856" width="31.6640625" bestFit="1" customWidth="1"/>
    <col min="15857" max="15857" width="31.109375" bestFit="1" customWidth="1"/>
    <col min="15858" max="15858" width="28.88671875" bestFit="1" customWidth="1"/>
    <col min="15859" max="15859" width="31.6640625" bestFit="1" customWidth="1"/>
    <col min="15860" max="15860" width="31.109375" bestFit="1" customWidth="1"/>
    <col min="15861" max="15861" width="28.88671875" bestFit="1" customWidth="1"/>
    <col min="15862" max="15862" width="31.6640625" bestFit="1" customWidth="1"/>
    <col min="15863" max="15863" width="31.109375" bestFit="1" customWidth="1"/>
    <col min="15864" max="15864" width="28.88671875" bestFit="1" customWidth="1"/>
    <col min="15865" max="15865" width="31.6640625" bestFit="1" customWidth="1"/>
    <col min="15866" max="15866" width="31.109375" bestFit="1" customWidth="1"/>
    <col min="15867" max="15867" width="28.88671875" bestFit="1" customWidth="1"/>
    <col min="15868" max="15868" width="31.6640625" bestFit="1" customWidth="1"/>
    <col min="15869" max="15869" width="31.109375" bestFit="1" customWidth="1"/>
    <col min="15870" max="15870" width="28.88671875" bestFit="1" customWidth="1"/>
    <col min="15871" max="15871" width="31.6640625" bestFit="1" customWidth="1"/>
    <col min="15872" max="15872" width="31.109375" bestFit="1" customWidth="1"/>
    <col min="15873" max="15873" width="28.88671875" bestFit="1" customWidth="1"/>
    <col min="15874" max="15874" width="31.6640625" bestFit="1" customWidth="1"/>
    <col min="15875" max="15875" width="31.109375" bestFit="1" customWidth="1"/>
    <col min="15876" max="15876" width="28.88671875" bestFit="1" customWidth="1"/>
    <col min="15877" max="15877" width="31.6640625" bestFit="1" customWidth="1"/>
    <col min="15878" max="15878" width="31.109375" bestFit="1" customWidth="1"/>
    <col min="15879" max="15879" width="28.88671875" bestFit="1" customWidth="1"/>
    <col min="15880" max="15880" width="31.6640625" bestFit="1" customWidth="1"/>
    <col min="15881" max="15881" width="31.109375" bestFit="1" customWidth="1"/>
    <col min="15882" max="15882" width="28.88671875" bestFit="1" customWidth="1"/>
    <col min="15883" max="15883" width="31.6640625" bestFit="1" customWidth="1"/>
    <col min="15884" max="15884" width="31.109375" bestFit="1" customWidth="1"/>
    <col min="15885" max="15885" width="28.88671875" bestFit="1" customWidth="1"/>
    <col min="15886" max="15886" width="31.6640625" bestFit="1" customWidth="1"/>
    <col min="15887" max="15887" width="31.109375" bestFit="1" customWidth="1"/>
    <col min="15888" max="15888" width="28.88671875" bestFit="1" customWidth="1"/>
    <col min="15889" max="15889" width="31.6640625" bestFit="1" customWidth="1"/>
    <col min="15890" max="15890" width="31.109375" bestFit="1" customWidth="1"/>
    <col min="15891" max="15891" width="28.88671875" bestFit="1" customWidth="1"/>
    <col min="15892" max="15892" width="31.6640625" bestFit="1" customWidth="1"/>
    <col min="15893" max="15893" width="31.109375" bestFit="1" customWidth="1"/>
    <col min="15894" max="15894" width="28.88671875" bestFit="1" customWidth="1"/>
    <col min="15895" max="15895" width="31.6640625" bestFit="1" customWidth="1"/>
    <col min="15896" max="15896" width="31.109375" bestFit="1" customWidth="1"/>
    <col min="15897" max="15897" width="28.88671875" bestFit="1" customWidth="1"/>
    <col min="15898" max="15898" width="31.6640625" bestFit="1" customWidth="1"/>
    <col min="15899" max="15899" width="31.109375" bestFit="1" customWidth="1"/>
    <col min="15900" max="15900" width="28.88671875" bestFit="1" customWidth="1"/>
    <col min="15901" max="15901" width="31.6640625" bestFit="1" customWidth="1"/>
    <col min="15902" max="15902" width="31.109375" bestFit="1" customWidth="1"/>
    <col min="15903" max="15903" width="28.88671875" bestFit="1" customWidth="1"/>
    <col min="15904" max="15904" width="31.6640625" bestFit="1" customWidth="1"/>
    <col min="15905" max="15905" width="31.109375" bestFit="1" customWidth="1"/>
    <col min="15906" max="15906" width="28.88671875" bestFit="1" customWidth="1"/>
    <col min="15907" max="15907" width="31.6640625" bestFit="1" customWidth="1"/>
    <col min="15908" max="15908" width="31.109375" bestFit="1" customWidth="1"/>
    <col min="15909" max="15909" width="28.88671875" bestFit="1" customWidth="1"/>
    <col min="15910" max="15910" width="31.6640625" bestFit="1" customWidth="1"/>
    <col min="15911" max="15911" width="31.109375" bestFit="1" customWidth="1"/>
    <col min="15912" max="15912" width="28.88671875" bestFit="1" customWidth="1"/>
    <col min="15913" max="15913" width="31.6640625" bestFit="1" customWidth="1"/>
    <col min="15914" max="15914" width="31.109375" bestFit="1" customWidth="1"/>
    <col min="15915" max="15915" width="28.88671875" bestFit="1" customWidth="1"/>
    <col min="15916" max="15916" width="31.6640625" bestFit="1" customWidth="1"/>
    <col min="15917" max="15917" width="31.109375" bestFit="1" customWidth="1"/>
    <col min="15918" max="15918" width="28.88671875" bestFit="1" customWidth="1"/>
    <col min="15919" max="15919" width="31.6640625" bestFit="1" customWidth="1"/>
    <col min="15920" max="15920" width="31.109375" bestFit="1" customWidth="1"/>
    <col min="15921" max="15921" width="28.88671875" bestFit="1" customWidth="1"/>
    <col min="15922" max="15922" width="31.6640625" bestFit="1" customWidth="1"/>
    <col min="15923" max="15923" width="31.109375" bestFit="1" customWidth="1"/>
    <col min="15924" max="15924" width="28.88671875" bestFit="1" customWidth="1"/>
    <col min="15925" max="15925" width="31.6640625" bestFit="1" customWidth="1"/>
    <col min="15926" max="15926" width="31.109375" bestFit="1" customWidth="1"/>
    <col min="15927" max="15927" width="28.88671875" bestFit="1" customWidth="1"/>
    <col min="15928" max="15928" width="31.6640625" bestFit="1" customWidth="1"/>
    <col min="15929" max="15929" width="31.109375" bestFit="1" customWidth="1"/>
    <col min="15930" max="15930" width="28.88671875" bestFit="1" customWidth="1"/>
    <col min="15931" max="15931" width="31.6640625" bestFit="1" customWidth="1"/>
    <col min="15932" max="15932" width="31.109375" bestFit="1" customWidth="1"/>
    <col min="15933" max="15933" width="28.88671875" bestFit="1" customWidth="1"/>
    <col min="15934" max="15934" width="31.6640625" bestFit="1" customWidth="1"/>
    <col min="15935" max="15935" width="31.109375" bestFit="1" customWidth="1"/>
    <col min="15936" max="15936" width="28.88671875" bestFit="1" customWidth="1"/>
    <col min="15937" max="15937" width="31.6640625" bestFit="1" customWidth="1"/>
    <col min="15938" max="15938" width="31.109375" bestFit="1" customWidth="1"/>
    <col min="15939" max="15939" width="28.88671875" bestFit="1" customWidth="1"/>
    <col min="15940" max="15940" width="31.6640625" bestFit="1" customWidth="1"/>
    <col min="15941" max="15941" width="31.109375" bestFit="1" customWidth="1"/>
    <col min="15942" max="15942" width="28.88671875" bestFit="1" customWidth="1"/>
    <col min="15943" max="15943" width="31.6640625" bestFit="1" customWidth="1"/>
    <col min="15944" max="15944" width="31.109375" bestFit="1" customWidth="1"/>
    <col min="15945" max="15945" width="28.88671875" bestFit="1" customWidth="1"/>
    <col min="15946" max="15946" width="31.6640625" bestFit="1" customWidth="1"/>
    <col min="15947" max="15947" width="31.109375" bestFit="1" customWidth="1"/>
    <col min="15948" max="15948" width="28.88671875" bestFit="1" customWidth="1"/>
    <col min="15949" max="15949" width="31.6640625" bestFit="1" customWidth="1"/>
    <col min="15950" max="15950" width="31.109375" bestFit="1" customWidth="1"/>
    <col min="15951" max="15951" width="28.88671875" bestFit="1" customWidth="1"/>
    <col min="15952" max="15952" width="31.6640625" bestFit="1" customWidth="1"/>
    <col min="15953" max="15953" width="31.109375" bestFit="1" customWidth="1"/>
    <col min="15954" max="15954" width="28.88671875" bestFit="1" customWidth="1"/>
    <col min="15955" max="15955" width="31.6640625" bestFit="1" customWidth="1"/>
    <col min="15956" max="15956" width="31.109375" bestFit="1" customWidth="1"/>
    <col min="15957" max="15957" width="28.88671875" bestFit="1" customWidth="1"/>
    <col min="15958" max="15958" width="31.6640625" bestFit="1" customWidth="1"/>
    <col min="15959" max="15959" width="31.109375" bestFit="1" customWidth="1"/>
    <col min="15960" max="15960" width="28.88671875" bestFit="1" customWidth="1"/>
    <col min="15961" max="15961" width="31.6640625" bestFit="1" customWidth="1"/>
    <col min="15962" max="15962" width="31.109375" bestFit="1" customWidth="1"/>
    <col min="15963" max="15963" width="28.88671875" bestFit="1" customWidth="1"/>
    <col min="15964" max="15964" width="31.6640625" bestFit="1" customWidth="1"/>
    <col min="15965" max="15965" width="31.109375" bestFit="1" customWidth="1"/>
    <col min="15966" max="15966" width="28.88671875" bestFit="1" customWidth="1"/>
    <col min="15967" max="15967" width="31.6640625" bestFit="1" customWidth="1"/>
    <col min="15968" max="15968" width="31.109375" bestFit="1" customWidth="1"/>
    <col min="15969" max="15969" width="28.88671875" bestFit="1" customWidth="1"/>
    <col min="15970" max="15970" width="31.6640625" bestFit="1" customWidth="1"/>
    <col min="15971" max="15971" width="31.109375" bestFit="1" customWidth="1"/>
    <col min="15972" max="15972" width="28.88671875" bestFit="1" customWidth="1"/>
    <col min="15973" max="15973" width="31.6640625" bestFit="1" customWidth="1"/>
    <col min="15974" max="15974" width="31.109375" bestFit="1" customWidth="1"/>
    <col min="15975" max="15975" width="28.88671875" bestFit="1" customWidth="1"/>
    <col min="15976" max="15976" width="31.6640625" bestFit="1" customWidth="1"/>
    <col min="15977" max="15977" width="31.109375" bestFit="1" customWidth="1"/>
    <col min="15978" max="15978" width="28.88671875" bestFit="1" customWidth="1"/>
    <col min="15979" max="15979" width="31.6640625" bestFit="1" customWidth="1"/>
    <col min="15980" max="15980" width="31.109375" bestFit="1" customWidth="1"/>
    <col min="15981" max="15981" width="28.88671875" bestFit="1" customWidth="1"/>
    <col min="15982" max="15982" width="31.6640625" bestFit="1" customWidth="1"/>
    <col min="15983" max="15983" width="31.109375" bestFit="1" customWidth="1"/>
    <col min="15984" max="15984" width="28.88671875" bestFit="1" customWidth="1"/>
    <col min="15985" max="15985" width="31.6640625" bestFit="1" customWidth="1"/>
    <col min="15986" max="15986" width="31.109375" bestFit="1" customWidth="1"/>
    <col min="15987" max="15987" width="28.88671875" bestFit="1" customWidth="1"/>
    <col min="15988" max="15988" width="31.6640625" bestFit="1" customWidth="1"/>
    <col min="15989" max="15989" width="31.109375" bestFit="1" customWidth="1"/>
    <col min="15990" max="15990" width="28.88671875" bestFit="1" customWidth="1"/>
    <col min="15991" max="15991" width="31.6640625" bestFit="1" customWidth="1"/>
    <col min="15992" max="15992" width="31.109375" bestFit="1" customWidth="1"/>
    <col min="15993" max="15993" width="28.88671875" bestFit="1" customWidth="1"/>
    <col min="15994" max="15994" width="31.6640625" bestFit="1" customWidth="1"/>
    <col min="15995" max="15995" width="31.109375" bestFit="1" customWidth="1"/>
    <col min="15996" max="15996" width="28.88671875" bestFit="1" customWidth="1"/>
    <col min="15997" max="15997" width="31.6640625" bestFit="1" customWidth="1"/>
    <col min="15998" max="15998" width="31.109375" bestFit="1" customWidth="1"/>
    <col min="15999" max="15999" width="28.88671875" bestFit="1" customWidth="1"/>
    <col min="16000" max="16000" width="31.6640625" bestFit="1" customWidth="1"/>
    <col min="16001" max="16001" width="31.109375" bestFit="1" customWidth="1"/>
    <col min="16002" max="16002" width="28.88671875" bestFit="1" customWidth="1"/>
    <col min="16003" max="16003" width="31.6640625" bestFit="1" customWidth="1"/>
    <col min="16004" max="16004" width="31.109375" bestFit="1" customWidth="1"/>
    <col min="16005" max="16005" width="28.88671875" bestFit="1" customWidth="1"/>
    <col min="16006" max="16006" width="31.6640625" bestFit="1" customWidth="1"/>
    <col min="16007" max="16007" width="31.109375" bestFit="1" customWidth="1"/>
    <col min="16008" max="16008" width="28.88671875" bestFit="1" customWidth="1"/>
    <col min="16009" max="16009" width="31.6640625" bestFit="1" customWidth="1"/>
    <col min="16010" max="16010" width="31.109375" bestFit="1" customWidth="1"/>
    <col min="16011" max="16011" width="28.88671875" bestFit="1" customWidth="1"/>
    <col min="16012" max="16012" width="31.6640625" bestFit="1" customWidth="1"/>
    <col min="16013" max="16013" width="31.109375" bestFit="1" customWidth="1"/>
    <col min="16014" max="16014" width="28.88671875" bestFit="1" customWidth="1"/>
    <col min="16015" max="16015" width="31.6640625" bestFit="1" customWidth="1"/>
    <col min="16016" max="16016" width="31.109375" bestFit="1" customWidth="1"/>
    <col min="16017" max="16017" width="28.88671875" bestFit="1" customWidth="1"/>
    <col min="16018" max="16018" width="31.6640625" bestFit="1" customWidth="1"/>
    <col min="16019" max="16019" width="31.109375" bestFit="1" customWidth="1"/>
    <col min="16020" max="16020" width="28.88671875" bestFit="1" customWidth="1"/>
    <col min="16021" max="16021" width="31.6640625" bestFit="1" customWidth="1"/>
    <col min="16022" max="16022" width="31.109375" bestFit="1" customWidth="1"/>
    <col min="16023" max="16023" width="28.88671875" bestFit="1" customWidth="1"/>
    <col min="16024" max="16024" width="31.6640625" bestFit="1" customWidth="1"/>
    <col min="16025" max="16025" width="31.109375" bestFit="1" customWidth="1"/>
    <col min="16026" max="16026" width="28.88671875" bestFit="1" customWidth="1"/>
    <col min="16027" max="16027" width="31.6640625" bestFit="1" customWidth="1"/>
    <col min="16028" max="16028" width="31.109375" bestFit="1" customWidth="1"/>
    <col min="16029" max="16029" width="28.88671875" bestFit="1" customWidth="1"/>
    <col min="16030" max="16030" width="31.6640625" bestFit="1" customWidth="1"/>
    <col min="16031" max="16031" width="31.109375" bestFit="1" customWidth="1"/>
    <col min="16032" max="16032" width="28.88671875" bestFit="1" customWidth="1"/>
    <col min="16033" max="16033" width="31.6640625" bestFit="1" customWidth="1"/>
    <col min="16034" max="16034" width="31.109375" bestFit="1" customWidth="1"/>
    <col min="16035" max="16035" width="28.88671875" bestFit="1" customWidth="1"/>
    <col min="16036" max="16036" width="31.6640625" bestFit="1" customWidth="1"/>
    <col min="16037" max="16037" width="31.109375" bestFit="1" customWidth="1"/>
    <col min="16038" max="16038" width="28.88671875" bestFit="1" customWidth="1"/>
    <col min="16039" max="16039" width="31.6640625" bestFit="1" customWidth="1"/>
    <col min="16040" max="16040" width="31.109375" bestFit="1" customWidth="1"/>
    <col min="16041" max="16041" width="28.88671875" bestFit="1" customWidth="1"/>
    <col min="16042" max="16042" width="31.6640625" bestFit="1" customWidth="1"/>
    <col min="16043" max="16043" width="31.109375" bestFit="1" customWidth="1"/>
    <col min="16044" max="16044" width="28.88671875" bestFit="1" customWidth="1"/>
    <col min="16045" max="16045" width="31.6640625" bestFit="1" customWidth="1"/>
    <col min="16046" max="16046" width="31.109375" bestFit="1" customWidth="1"/>
    <col min="16047" max="16047" width="28.88671875" bestFit="1" customWidth="1"/>
    <col min="16048" max="16048" width="31.6640625" bestFit="1" customWidth="1"/>
    <col min="16049" max="16049" width="31.109375" bestFit="1" customWidth="1"/>
    <col min="16050" max="16050" width="28.88671875" bestFit="1" customWidth="1"/>
    <col min="16051" max="16051" width="31.6640625" bestFit="1" customWidth="1"/>
    <col min="16052" max="16052" width="31.109375" bestFit="1" customWidth="1"/>
    <col min="16053" max="16053" width="28.88671875" bestFit="1" customWidth="1"/>
    <col min="16054" max="16054" width="31.6640625" bestFit="1" customWidth="1"/>
    <col min="16055" max="16055" width="31.109375" bestFit="1" customWidth="1"/>
    <col min="16056" max="16056" width="28.88671875" bestFit="1" customWidth="1"/>
    <col min="16057" max="16057" width="31.6640625" bestFit="1" customWidth="1"/>
    <col min="16058" max="16058" width="31.109375" bestFit="1" customWidth="1"/>
    <col min="16059" max="16059" width="28.88671875" bestFit="1" customWidth="1"/>
    <col min="16060" max="16060" width="31.6640625" bestFit="1" customWidth="1"/>
    <col min="16061" max="16061" width="31.109375" bestFit="1" customWidth="1"/>
    <col min="16062" max="16062" width="28.88671875" bestFit="1" customWidth="1"/>
    <col min="16063" max="16063" width="31.6640625" bestFit="1" customWidth="1"/>
    <col min="16064" max="16064" width="31.109375" bestFit="1" customWidth="1"/>
    <col min="16065" max="16065" width="28.88671875" bestFit="1" customWidth="1"/>
    <col min="16066" max="16066" width="31.6640625" bestFit="1" customWidth="1"/>
    <col min="16067" max="16067" width="31.109375" bestFit="1" customWidth="1"/>
    <col min="16068" max="16068" width="28.88671875" bestFit="1" customWidth="1"/>
    <col min="16069" max="16069" width="31.6640625" bestFit="1" customWidth="1"/>
    <col min="16070" max="16070" width="31.109375" bestFit="1" customWidth="1"/>
    <col min="16071" max="16071" width="28.88671875" bestFit="1" customWidth="1"/>
    <col min="16072" max="16072" width="31.6640625" bestFit="1" customWidth="1"/>
    <col min="16073" max="16073" width="31.109375" bestFit="1" customWidth="1"/>
    <col min="16074" max="16074" width="28.88671875" bestFit="1" customWidth="1"/>
    <col min="16075" max="16075" width="31.6640625" bestFit="1" customWidth="1"/>
    <col min="16076" max="16076" width="31.109375" bestFit="1" customWidth="1"/>
    <col min="16077" max="16077" width="28.88671875" bestFit="1" customWidth="1"/>
    <col min="16078" max="16078" width="31.6640625" bestFit="1" customWidth="1"/>
    <col min="16079" max="16079" width="31.109375" bestFit="1" customWidth="1"/>
    <col min="16080" max="16080" width="28.88671875" bestFit="1" customWidth="1"/>
    <col min="16081" max="16081" width="31.6640625" bestFit="1" customWidth="1"/>
    <col min="16082" max="16082" width="31.109375" bestFit="1" customWidth="1"/>
    <col min="16083" max="16083" width="28.88671875" bestFit="1" customWidth="1"/>
    <col min="16084" max="16084" width="31.6640625" bestFit="1" customWidth="1"/>
    <col min="16085" max="16085" width="31.109375" bestFit="1" customWidth="1"/>
    <col min="16086" max="16086" width="28.88671875" bestFit="1" customWidth="1"/>
    <col min="16087" max="16087" width="31.6640625" bestFit="1" customWidth="1"/>
    <col min="16088" max="16088" width="31.109375" bestFit="1" customWidth="1"/>
    <col min="16089" max="16089" width="28.88671875" bestFit="1" customWidth="1"/>
    <col min="16090" max="16090" width="31.6640625" bestFit="1" customWidth="1"/>
    <col min="16091" max="16091" width="31.109375" bestFit="1" customWidth="1"/>
    <col min="16092" max="16092" width="28.88671875" bestFit="1" customWidth="1"/>
    <col min="16093" max="16093" width="31.6640625" bestFit="1" customWidth="1"/>
    <col min="16094" max="16094" width="31.109375" bestFit="1" customWidth="1"/>
    <col min="16095" max="16095" width="28.88671875" bestFit="1" customWidth="1"/>
    <col min="16096" max="16096" width="31.6640625" bestFit="1" customWidth="1"/>
    <col min="16097" max="16097" width="31.109375" bestFit="1" customWidth="1"/>
    <col min="16098" max="16098" width="28.88671875" bestFit="1" customWidth="1"/>
    <col min="16099" max="16099" width="31.6640625" bestFit="1" customWidth="1"/>
    <col min="16100" max="16100" width="31.109375" bestFit="1" customWidth="1"/>
    <col min="16101" max="16101" width="28.88671875" bestFit="1" customWidth="1"/>
    <col min="16102" max="16102" width="31.6640625" bestFit="1" customWidth="1"/>
    <col min="16103" max="16103" width="31.109375" bestFit="1" customWidth="1"/>
    <col min="16104" max="16104" width="28.88671875" bestFit="1" customWidth="1"/>
    <col min="16105" max="16105" width="31.6640625" bestFit="1" customWidth="1"/>
    <col min="16106" max="16106" width="31.109375" bestFit="1" customWidth="1"/>
    <col min="16107" max="16107" width="28.88671875" bestFit="1" customWidth="1"/>
    <col min="16108" max="16108" width="31.6640625" bestFit="1" customWidth="1"/>
    <col min="16109" max="16109" width="31.109375" bestFit="1" customWidth="1"/>
    <col min="16110" max="16110" width="28.88671875" bestFit="1" customWidth="1"/>
    <col min="16111" max="16111" width="31.6640625" bestFit="1" customWidth="1"/>
    <col min="16112" max="16112" width="31.109375" bestFit="1" customWidth="1"/>
    <col min="16113" max="16113" width="28.88671875" bestFit="1" customWidth="1"/>
    <col min="16114" max="16114" width="31.6640625" bestFit="1" customWidth="1"/>
    <col min="16115" max="16115" width="31.109375" bestFit="1" customWidth="1"/>
    <col min="16116" max="16116" width="28.88671875" bestFit="1" customWidth="1"/>
    <col min="16117" max="16117" width="31.6640625" bestFit="1" customWidth="1"/>
    <col min="16118" max="16118" width="31.109375" bestFit="1" customWidth="1"/>
    <col min="16119" max="16119" width="28.88671875" bestFit="1" customWidth="1"/>
    <col min="16120" max="16120" width="31.6640625" bestFit="1" customWidth="1"/>
    <col min="16121" max="16121" width="31.109375" bestFit="1" customWidth="1"/>
    <col min="16122" max="16122" width="28.88671875" bestFit="1" customWidth="1"/>
    <col min="16123" max="16123" width="31.6640625" bestFit="1" customWidth="1"/>
    <col min="16124" max="16124" width="31.109375" bestFit="1" customWidth="1"/>
    <col min="16125" max="16125" width="28.88671875" bestFit="1" customWidth="1"/>
    <col min="16126" max="16126" width="31.6640625" bestFit="1" customWidth="1"/>
    <col min="16127" max="16127" width="31.109375" bestFit="1" customWidth="1"/>
    <col min="16128" max="16128" width="28.88671875" bestFit="1" customWidth="1"/>
    <col min="16129" max="16129" width="31.6640625" bestFit="1" customWidth="1"/>
    <col min="16130" max="16130" width="31.109375" bestFit="1" customWidth="1"/>
    <col min="16131" max="16131" width="28.88671875" bestFit="1" customWidth="1"/>
    <col min="16132" max="16132" width="31.6640625" bestFit="1" customWidth="1"/>
    <col min="16133" max="16133" width="31.109375" bestFit="1" customWidth="1"/>
    <col min="16134" max="16134" width="28.88671875" bestFit="1" customWidth="1"/>
    <col min="16135" max="16135" width="31.6640625" bestFit="1" customWidth="1"/>
    <col min="16136" max="16136" width="31.109375" bestFit="1" customWidth="1"/>
    <col min="16137" max="16137" width="28.88671875" bestFit="1" customWidth="1"/>
    <col min="16138" max="16138" width="31.6640625" bestFit="1" customWidth="1"/>
    <col min="16139" max="16139" width="31.109375" bestFit="1" customWidth="1"/>
    <col min="16140" max="16140" width="28.88671875" bestFit="1" customWidth="1"/>
    <col min="16141" max="16141" width="31.6640625" bestFit="1" customWidth="1"/>
    <col min="16142" max="16142" width="31.109375" bestFit="1" customWidth="1"/>
    <col min="16143" max="16143" width="28.88671875" bestFit="1" customWidth="1"/>
    <col min="16144" max="16144" width="31.6640625" bestFit="1" customWidth="1"/>
    <col min="16145" max="16145" width="31.109375" bestFit="1" customWidth="1"/>
    <col min="16146" max="16146" width="28.88671875" bestFit="1" customWidth="1"/>
    <col min="16147" max="16147" width="31.6640625" bestFit="1" customWidth="1"/>
    <col min="16148" max="16148" width="31.109375" bestFit="1" customWidth="1"/>
    <col min="16149" max="16149" width="28.88671875" bestFit="1" customWidth="1"/>
    <col min="16150" max="16150" width="31.6640625" bestFit="1" customWidth="1"/>
    <col min="16151" max="16151" width="31.109375" bestFit="1" customWidth="1"/>
    <col min="16152" max="16152" width="28.88671875" bestFit="1" customWidth="1"/>
    <col min="16153" max="16153" width="31.6640625" bestFit="1" customWidth="1"/>
    <col min="16154" max="16154" width="31.109375" bestFit="1" customWidth="1"/>
    <col min="16155" max="16155" width="28.88671875" bestFit="1" customWidth="1"/>
    <col min="16156" max="16156" width="31.6640625" bestFit="1" customWidth="1"/>
    <col min="16157" max="16157" width="31.109375" bestFit="1" customWidth="1"/>
    <col min="16158" max="16158" width="28.88671875" bestFit="1" customWidth="1"/>
    <col min="16159" max="16159" width="31.6640625" bestFit="1" customWidth="1"/>
    <col min="16160" max="16160" width="31.109375" bestFit="1" customWidth="1"/>
    <col min="16161" max="16161" width="28.88671875" bestFit="1" customWidth="1"/>
    <col min="16162" max="16162" width="31.6640625" bestFit="1" customWidth="1"/>
    <col min="16163" max="16163" width="31.109375" bestFit="1" customWidth="1"/>
    <col min="16164" max="16164" width="28.88671875" bestFit="1" customWidth="1"/>
    <col min="16165" max="16165" width="31.6640625" bestFit="1" customWidth="1"/>
    <col min="16166" max="16166" width="31.109375" bestFit="1" customWidth="1"/>
    <col min="16167" max="16167" width="28.88671875" bestFit="1" customWidth="1"/>
    <col min="16168" max="16168" width="31.6640625" bestFit="1" customWidth="1"/>
    <col min="16169" max="16169" width="31.109375" bestFit="1" customWidth="1"/>
    <col min="16170" max="16170" width="28.88671875" bestFit="1" customWidth="1"/>
    <col min="16171" max="16171" width="31.6640625" bestFit="1" customWidth="1"/>
    <col min="16172" max="16172" width="31.109375" bestFit="1" customWidth="1"/>
    <col min="16173" max="16173" width="28.88671875" bestFit="1" customWidth="1"/>
    <col min="16174" max="16174" width="31.6640625" bestFit="1" customWidth="1"/>
    <col min="16175" max="16175" width="31.109375" bestFit="1" customWidth="1"/>
    <col min="16176" max="16176" width="28.88671875" bestFit="1" customWidth="1"/>
    <col min="16177" max="16177" width="31.6640625" bestFit="1" customWidth="1"/>
    <col min="16178" max="16178" width="31.109375" bestFit="1" customWidth="1"/>
    <col min="16179" max="16179" width="28.88671875" bestFit="1" customWidth="1"/>
    <col min="16180" max="16180" width="31.6640625" bestFit="1" customWidth="1"/>
    <col min="16181" max="16181" width="31.109375" bestFit="1" customWidth="1"/>
    <col min="16182" max="16182" width="28.88671875" bestFit="1" customWidth="1"/>
    <col min="16183" max="16183" width="31.6640625" bestFit="1" customWidth="1"/>
    <col min="16184" max="16184" width="31.109375" bestFit="1" customWidth="1"/>
    <col min="16185" max="16185" width="28.88671875" bestFit="1" customWidth="1"/>
    <col min="16186" max="16186" width="31.6640625" bestFit="1" customWidth="1"/>
    <col min="16187" max="16187" width="31.109375" bestFit="1" customWidth="1"/>
    <col min="16188" max="16188" width="28.88671875" bestFit="1" customWidth="1"/>
    <col min="16189" max="16189" width="31.6640625" bestFit="1" customWidth="1"/>
    <col min="16190" max="16190" width="31.109375" bestFit="1" customWidth="1"/>
    <col min="16191" max="16191" width="28.88671875" bestFit="1" customWidth="1"/>
    <col min="16192" max="16192" width="31.6640625" bestFit="1" customWidth="1"/>
    <col min="16193" max="16193" width="31.109375" bestFit="1" customWidth="1"/>
    <col min="16194" max="16194" width="28.88671875" bestFit="1" customWidth="1"/>
    <col min="16195" max="16195" width="31.6640625" bestFit="1" customWidth="1"/>
    <col min="16196" max="16196" width="31.109375" bestFit="1" customWidth="1"/>
    <col min="16197" max="16197" width="28.88671875" bestFit="1" customWidth="1"/>
    <col min="16198" max="16198" width="31.6640625" bestFit="1" customWidth="1"/>
    <col min="16199" max="16199" width="31.109375" bestFit="1" customWidth="1"/>
    <col min="16200" max="16200" width="28.88671875" bestFit="1" customWidth="1"/>
    <col min="16201" max="16201" width="31.6640625" bestFit="1" customWidth="1"/>
    <col min="16202" max="16202" width="31.109375" bestFit="1" customWidth="1"/>
    <col min="16203" max="16203" width="28.88671875" bestFit="1" customWidth="1"/>
    <col min="16204" max="16204" width="31.6640625" bestFit="1" customWidth="1"/>
    <col min="16205" max="16205" width="31.109375" bestFit="1" customWidth="1"/>
    <col min="16206" max="16206" width="28.88671875" bestFit="1" customWidth="1"/>
    <col min="16207" max="16207" width="31.6640625" bestFit="1" customWidth="1"/>
    <col min="16208" max="16208" width="31.109375" bestFit="1" customWidth="1"/>
    <col min="16209" max="16209" width="28.88671875" bestFit="1" customWidth="1"/>
    <col min="16210" max="16210" width="31.6640625" bestFit="1" customWidth="1"/>
    <col min="16211" max="16211" width="31.109375" bestFit="1" customWidth="1"/>
    <col min="16212" max="16212" width="28.88671875" bestFit="1" customWidth="1"/>
    <col min="16213" max="16213" width="31.6640625" bestFit="1" customWidth="1"/>
    <col min="16214" max="16214" width="31.109375" bestFit="1" customWidth="1"/>
    <col min="16215" max="16215" width="28.88671875" bestFit="1" customWidth="1"/>
    <col min="16216" max="16216" width="31.6640625" bestFit="1" customWidth="1"/>
    <col min="16217" max="16217" width="31.109375" bestFit="1" customWidth="1"/>
    <col min="16218" max="16218" width="28.88671875" bestFit="1" customWidth="1"/>
    <col min="16219" max="16219" width="31.6640625" bestFit="1" customWidth="1"/>
    <col min="16220" max="16220" width="31.109375" bestFit="1" customWidth="1"/>
    <col min="16221" max="16221" width="28.88671875" bestFit="1" customWidth="1"/>
    <col min="16222" max="16222" width="31.6640625" bestFit="1" customWidth="1"/>
    <col min="16223" max="16223" width="31.109375" bestFit="1" customWidth="1"/>
    <col min="16224" max="16224" width="28.88671875" bestFit="1" customWidth="1"/>
    <col min="16225" max="16225" width="31.6640625" bestFit="1" customWidth="1"/>
    <col min="16226" max="16226" width="31.109375" bestFit="1" customWidth="1"/>
    <col min="16227" max="16227" width="28.88671875" bestFit="1" customWidth="1"/>
    <col min="16228" max="16228" width="31.6640625" bestFit="1" customWidth="1"/>
    <col min="16229" max="16229" width="31.109375" bestFit="1" customWidth="1"/>
    <col min="16230" max="16230" width="28.88671875" bestFit="1" customWidth="1"/>
    <col min="16231" max="16231" width="31.6640625" bestFit="1" customWidth="1"/>
    <col min="16232" max="16232" width="31.109375" bestFit="1" customWidth="1"/>
    <col min="16233" max="16233" width="28.88671875" bestFit="1" customWidth="1"/>
    <col min="16234" max="16234" width="31.6640625" bestFit="1" customWidth="1"/>
    <col min="16235" max="16235" width="31.109375" bestFit="1" customWidth="1"/>
    <col min="16236" max="16236" width="28.88671875" bestFit="1" customWidth="1"/>
    <col min="16237" max="16237" width="31.6640625" bestFit="1" customWidth="1"/>
    <col min="16238" max="16238" width="31.109375" bestFit="1" customWidth="1"/>
    <col min="16239" max="16239" width="28.88671875" bestFit="1" customWidth="1"/>
    <col min="16240" max="16240" width="31.6640625" bestFit="1" customWidth="1"/>
    <col min="16241" max="16241" width="31.109375" bestFit="1" customWidth="1"/>
    <col min="16242" max="16242" width="28.88671875" bestFit="1" customWidth="1"/>
    <col min="16243" max="16243" width="31.6640625" bestFit="1" customWidth="1"/>
    <col min="16244" max="16244" width="31.109375" bestFit="1" customWidth="1"/>
    <col min="16245" max="16245" width="28.88671875" bestFit="1" customWidth="1"/>
    <col min="16246" max="16246" width="31.6640625" bestFit="1" customWidth="1"/>
    <col min="16247" max="16247" width="31.109375" bestFit="1" customWidth="1"/>
    <col min="16248" max="16248" width="28.88671875" bestFit="1" customWidth="1"/>
    <col min="16249" max="16249" width="31.6640625" bestFit="1" customWidth="1"/>
    <col min="16250" max="16250" width="31.109375" bestFit="1" customWidth="1"/>
    <col min="16251" max="16251" width="28.88671875" bestFit="1" customWidth="1"/>
    <col min="16252" max="16252" width="31.6640625" bestFit="1" customWidth="1"/>
    <col min="16253" max="16253" width="31.109375" bestFit="1" customWidth="1"/>
    <col min="16254" max="16254" width="28.88671875" bestFit="1" customWidth="1"/>
    <col min="16255" max="16255" width="31.6640625" bestFit="1" customWidth="1"/>
    <col min="16256" max="16256" width="31.109375" bestFit="1" customWidth="1"/>
    <col min="16257" max="16257" width="28.88671875" bestFit="1" customWidth="1"/>
    <col min="16258" max="16258" width="31.6640625" bestFit="1" customWidth="1"/>
    <col min="16259" max="16259" width="31.109375" bestFit="1" customWidth="1"/>
    <col min="16260" max="16260" width="28.88671875" bestFit="1" customWidth="1"/>
    <col min="16261" max="16261" width="31.6640625" bestFit="1" customWidth="1"/>
    <col min="16262" max="16262" width="31.109375" bestFit="1" customWidth="1"/>
    <col min="16263" max="16263" width="28.88671875" bestFit="1" customWidth="1"/>
    <col min="16264" max="16264" width="31.6640625" bestFit="1" customWidth="1"/>
    <col min="16265" max="16265" width="31.109375" bestFit="1" customWidth="1"/>
    <col min="16266" max="16266" width="28.88671875" bestFit="1" customWidth="1"/>
    <col min="16267" max="16267" width="31.6640625" bestFit="1" customWidth="1"/>
    <col min="16268" max="16268" width="31.109375" bestFit="1" customWidth="1"/>
    <col min="16269" max="16269" width="28.88671875" bestFit="1" customWidth="1"/>
    <col min="16270" max="16270" width="31.6640625" bestFit="1" customWidth="1"/>
    <col min="16271" max="16271" width="31.109375" bestFit="1" customWidth="1"/>
    <col min="16272" max="16272" width="28.88671875" bestFit="1" customWidth="1"/>
    <col min="16273" max="16273" width="31.6640625" bestFit="1" customWidth="1"/>
    <col min="16274" max="16274" width="31.109375" bestFit="1" customWidth="1"/>
    <col min="16275" max="16275" width="28.88671875" bestFit="1" customWidth="1"/>
    <col min="16276" max="16276" width="31.6640625" bestFit="1" customWidth="1"/>
    <col min="16277" max="16277" width="31.109375" bestFit="1" customWidth="1"/>
    <col min="16278" max="16278" width="28.88671875" bestFit="1" customWidth="1"/>
    <col min="16279" max="16279" width="31.6640625" bestFit="1" customWidth="1"/>
    <col min="16280" max="16280" width="31.109375" bestFit="1" customWidth="1"/>
    <col min="16281" max="16281" width="28.88671875" bestFit="1" customWidth="1"/>
    <col min="16282" max="16282" width="31.6640625" bestFit="1" customWidth="1"/>
    <col min="16283" max="16283" width="31.109375" bestFit="1" customWidth="1"/>
    <col min="16284" max="16284" width="28.88671875" bestFit="1" customWidth="1"/>
    <col min="16285" max="16285" width="31.6640625" bestFit="1" customWidth="1"/>
    <col min="16286" max="16286" width="31.109375" bestFit="1" customWidth="1"/>
    <col min="16287" max="16287" width="28.88671875" bestFit="1" customWidth="1"/>
    <col min="16288" max="16288" width="31.6640625" bestFit="1" customWidth="1"/>
    <col min="16289" max="16289" width="31.109375" bestFit="1" customWidth="1"/>
    <col min="16290" max="16290" width="28.88671875" bestFit="1" customWidth="1"/>
    <col min="16291" max="16291" width="31.6640625" bestFit="1" customWidth="1"/>
    <col min="16292" max="16292" width="31.109375" bestFit="1" customWidth="1"/>
    <col min="16293" max="16293" width="28.88671875" bestFit="1" customWidth="1"/>
    <col min="16294" max="16294" width="31.6640625" bestFit="1" customWidth="1"/>
    <col min="16295" max="16295" width="31.109375" bestFit="1" customWidth="1"/>
    <col min="16296" max="16296" width="28.88671875" bestFit="1" customWidth="1"/>
    <col min="16297" max="16297" width="31.6640625" bestFit="1" customWidth="1"/>
    <col min="16298" max="16298" width="31.109375" bestFit="1" customWidth="1"/>
    <col min="16299" max="16299" width="28.88671875" bestFit="1" customWidth="1"/>
    <col min="16300" max="16300" width="31.6640625" bestFit="1" customWidth="1"/>
    <col min="16301" max="16301" width="31.109375" bestFit="1" customWidth="1"/>
    <col min="16302" max="16302" width="28.88671875" bestFit="1" customWidth="1"/>
    <col min="16303" max="16303" width="31.6640625" bestFit="1" customWidth="1"/>
    <col min="16304" max="16304" width="31.109375" bestFit="1" customWidth="1"/>
    <col min="16305" max="16305" width="28.88671875" bestFit="1" customWidth="1"/>
    <col min="16306" max="16306" width="31.6640625" bestFit="1" customWidth="1"/>
    <col min="16307" max="16307" width="31.109375" bestFit="1" customWidth="1"/>
    <col min="16308" max="16308" width="28.88671875" bestFit="1" customWidth="1"/>
    <col min="16309" max="16309" width="31.6640625" bestFit="1" customWidth="1"/>
    <col min="16310" max="16310" width="31.109375" bestFit="1" customWidth="1"/>
    <col min="16311" max="16311" width="28.88671875" bestFit="1" customWidth="1"/>
    <col min="16312" max="16312" width="31.6640625" bestFit="1" customWidth="1"/>
    <col min="16313" max="16313" width="31.109375" bestFit="1" customWidth="1"/>
    <col min="16314" max="16314" width="28.88671875" bestFit="1" customWidth="1"/>
    <col min="16315" max="16315" width="31.6640625" bestFit="1" customWidth="1"/>
    <col min="16316" max="16316" width="31.109375" bestFit="1" customWidth="1"/>
    <col min="16317" max="16317" width="28.88671875" bestFit="1" customWidth="1"/>
    <col min="16318" max="16318" width="31.6640625" bestFit="1" customWidth="1"/>
    <col min="16319" max="16319" width="31.109375" bestFit="1" customWidth="1"/>
    <col min="16320" max="16320" width="28.88671875" bestFit="1" customWidth="1"/>
    <col min="16321" max="16321" width="31.6640625" bestFit="1" customWidth="1"/>
    <col min="16322" max="16322" width="31.109375" bestFit="1" customWidth="1"/>
    <col min="16323" max="16323" width="28.88671875" bestFit="1" customWidth="1"/>
    <col min="16324" max="16324" width="31.6640625" bestFit="1" customWidth="1"/>
    <col min="16325" max="16325" width="31.109375" bestFit="1" customWidth="1"/>
    <col min="16326" max="16326" width="28.88671875" bestFit="1" customWidth="1"/>
    <col min="16327" max="16327" width="31.6640625" bestFit="1" customWidth="1"/>
    <col min="16328" max="16328" width="31.109375" bestFit="1" customWidth="1"/>
    <col min="16329" max="16329" width="28.88671875" bestFit="1" customWidth="1"/>
    <col min="16330" max="16330" width="31.6640625" bestFit="1" customWidth="1"/>
    <col min="16331" max="16331" width="31.109375" bestFit="1" customWidth="1"/>
    <col min="16332" max="16332" width="28.88671875" bestFit="1" customWidth="1"/>
    <col min="16333" max="16333" width="31.6640625" bestFit="1" customWidth="1"/>
    <col min="16334" max="16334" width="31.109375" bestFit="1" customWidth="1"/>
    <col min="16335" max="16335" width="28.88671875" bestFit="1" customWidth="1"/>
    <col min="16336" max="16336" width="31.6640625" bestFit="1" customWidth="1"/>
    <col min="16337" max="16337" width="31.109375" bestFit="1" customWidth="1"/>
    <col min="16338" max="16338" width="28.88671875" bestFit="1" customWidth="1"/>
    <col min="16339" max="16339" width="31.6640625" bestFit="1" customWidth="1"/>
    <col min="16340" max="16340" width="31.109375" bestFit="1" customWidth="1"/>
    <col min="16341" max="16341" width="28.88671875" bestFit="1" customWidth="1"/>
    <col min="16342" max="16342" width="31.6640625" bestFit="1" customWidth="1"/>
    <col min="16343" max="16343" width="31.109375" bestFit="1" customWidth="1"/>
    <col min="16344" max="16344" width="28.88671875" bestFit="1" customWidth="1"/>
    <col min="16345" max="16345" width="31.6640625" bestFit="1" customWidth="1"/>
    <col min="16346" max="16346" width="31.109375" bestFit="1" customWidth="1"/>
    <col min="16347" max="16347" width="28.88671875" bestFit="1" customWidth="1"/>
    <col min="16348" max="16348" width="31.6640625" bestFit="1" customWidth="1"/>
    <col min="16349" max="16349" width="31.109375" bestFit="1" customWidth="1"/>
    <col min="16350" max="16350" width="28.88671875" bestFit="1" customWidth="1"/>
    <col min="16351" max="16351" width="31.6640625" bestFit="1" customWidth="1"/>
    <col min="16352" max="16352" width="31.109375" bestFit="1" customWidth="1"/>
    <col min="16353" max="16353" width="28.88671875" bestFit="1" customWidth="1"/>
    <col min="16354" max="16354" width="31.6640625" bestFit="1" customWidth="1"/>
    <col min="16355" max="16355" width="31.109375" bestFit="1" customWidth="1"/>
    <col min="16356" max="16356" width="28.88671875" bestFit="1" customWidth="1"/>
    <col min="16357" max="16357" width="31.6640625" bestFit="1" customWidth="1"/>
    <col min="16358" max="16358" width="31.109375" bestFit="1" customWidth="1"/>
    <col min="16359" max="16359" width="28.88671875" bestFit="1" customWidth="1"/>
    <col min="16360" max="16360" width="31.6640625" bestFit="1" customWidth="1"/>
    <col min="16361" max="16361" width="31.109375" bestFit="1" customWidth="1"/>
    <col min="16362" max="16362" width="28.88671875" bestFit="1" customWidth="1"/>
    <col min="16363" max="16363" width="31.6640625" bestFit="1" customWidth="1"/>
    <col min="16364" max="16364" width="31.109375" bestFit="1" customWidth="1"/>
    <col min="16365" max="16365" width="28.88671875" bestFit="1" customWidth="1"/>
    <col min="16366" max="16366" width="31.6640625" bestFit="1" customWidth="1"/>
    <col min="16367" max="16367" width="31.109375" bestFit="1" customWidth="1"/>
    <col min="16368" max="16368" width="28.88671875" bestFit="1" customWidth="1"/>
    <col min="16369" max="16369" width="31.6640625" bestFit="1" customWidth="1"/>
    <col min="16370" max="16370" width="31.109375" bestFit="1" customWidth="1"/>
    <col min="16371" max="16371" width="28.88671875" bestFit="1" customWidth="1"/>
    <col min="16372" max="16372" width="31.6640625" bestFit="1" customWidth="1"/>
    <col min="16373" max="16373" width="31.109375" bestFit="1" customWidth="1"/>
    <col min="16374" max="16374" width="28.88671875" bestFit="1" customWidth="1"/>
    <col min="16375" max="16375" width="31.6640625" bestFit="1" customWidth="1"/>
    <col min="16376" max="16376" width="31.109375" bestFit="1" customWidth="1"/>
    <col min="16377" max="16377" width="28.88671875" bestFit="1" customWidth="1"/>
    <col min="16378" max="16378" width="31.6640625" bestFit="1" customWidth="1"/>
    <col min="16379" max="16379" width="31.109375" bestFit="1" customWidth="1"/>
    <col min="16380" max="16380" width="28.88671875" bestFit="1" customWidth="1"/>
    <col min="16381" max="16381" width="31.6640625" bestFit="1" customWidth="1"/>
    <col min="16382" max="16382" width="31.109375" bestFit="1" customWidth="1"/>
    <col min="16383" max="16383" width="28.88671875" bestFit="1" customWidth="1"/>
    <col min="16384" max="16384" width="31.6640625" bestFit="1" customWidth="1"/>
  </cols>
  <sheetData>
    <row r="3" spans="2:8" x14ac:dyDescent="0.3">
      <c r="B3" s="1" t="s">
        <v>0</v>
      </c>
      <c r="C3" t="s">
        <v>494</v>
      </c>
    </row>
    <row r="4" spans="2:8" x14ac:dyDescent="0.3">
      <c r="B4" s="2" t="s">
        <v>136</v>
      </c>
      <c r="C4">
        <v>1982</v>
      </c>
    </row>
    <row r="5" spans="2:8" x14ac:dyDescent="0.3">
      <c r="B5" s="2" t="s">
        <v>137</v>
      </c>
      <c r="C5">
        <v>2006</v>
      </c>
    </row>
    <row r="6" spans="2:8" x14ac:dyDescent="0.3">
      <c r="B6" s="2" t="s">
        <v>138</v>
      </c>
      <c r="C6">
        <v>2031</v>
      </c>
    </row>
    <row r="7" spans="2:8" x14ac:dyDescent="0.3">
      <c r="B7" s="2" t="s">
        <v>139</v>
      </c>
      <c r="C7">
        <v>2029</v>
      </c>
    </row>
    <row r="8" spans="2:8" x14ac:dyDescent="0.3">
      <c r="B8" s="2" t="s">
        <v>140</v>
      </c>
      <c r="C8">
        <v>1952</v>
      </c>
      <c r="G8" s="1" t="s">
        <v>0</v>
      </c>
      <c r="H8" t="s">
        <v>133</v>
      </c>
    </row>
    <row r="9" spans="2:8" x14ac:dyDescent="0.3">
      <c r="G9" s="2" t="s">
        <v>141</v>
      </c>
      <c r="H9">
        <v>26938.17</v>
      </c>
    </row>
    <row r="10" spans="2:8" x14ac:dyDescent="0.3">
      <c r="G10" s="2" t="s">
        <v>142</v>
      </c>
      <c r="H10">
        <v>27192.68</v>
      </c>
    </row>
    <row r="11" spans="2:8" x14ac:dyDescent="0.3">
      <c r="G11" s="2" t="s">
        <v>143</v>
      </c>
      <c r="H11">
        <v>26372.91</v>
      </c>
    </row>
    <row r="12" spans="2:8" x14ac:dyDescent="0.3">
      <c r="G12" s="2" t="s">
        <v>4</v>
      </c>
      <c r="H12">
        <v>80503.759999999995</v>
      </c>
    </row>
    <row r="17" spans="9:10" x14ac:dyDescent="0.3">
      <c r="I17" s="1" t="s">
        <v>0</v>
      </c>
      <c r="J17" t="s">
        <v>253</v>
      </c>
    </row>
    <row r="18" spans="9:10" x14ac:dyDescent="0.3">
      <c r="I18" s="2" t="s">
        <v>153</v>
      </c>
      <c r="J18">
        <v>102</v>
      </c>
    </row>
    <row r="19" spans="9:10" x14ac:dyDescent="0.3">
      <c r="I19" s="2" t="s">
        <v>154</v>
      </c>
      <c r="J19">
        <v>106</v>
      </c>
    </row>
    <row r="20" spans="9:10" x14ac:dyDescent="0.3">
      <c r="I20" s="2" t="s">
        <v>155</v>
      </c>
      <c r="J20">
        <v>118</v>
      </c>
    </row>
    <row r="21" spans="9:10" x14ac:dyDescent="0.3">
      <c r="I21" s="2" t="s">
        <v>156</v>
      </c>
      <c r="J21">
        <v>56</v>
      </c>
    </row>
    <row r="22" spans="9:10" x14ac:dyDescent="0.3">
      <c r="I22" s="2" t="s">
        <v>157</v>
      </c>
      <c r="J22">
        <v>59</v>
      </c>
    </row>
    <row r="23" spans="9:10" x14ac:dyDescent="0.3">
      <c r="I23" s="2" t="s">
        <v>158</v>
      </c>
      <c r="J23">
        <v>130</v>
      </c>
    </row>
    <row r="24" spans="9:10" x14ac:dyDescent="0.3">
      <c r="I24" s="2" t="s">
        <v>159</v>
      </c>
      <c r="J24">
        <v>67</v>
      </c>
    </row>
    <row r="25" spans="9:10" x14ac:dyDescent="0.3">
      <c r="I25" s="2" t="s">
        <v>160</v>
      </c>
      <c r="J25">
        <v>197</v>
      </c>
    </row>
    <row r="26" spans="9:10" x14ac:dyDescent="0.3">
      <c r="I26" s="2" t="s">
        <v>161</v>
      </c>
      <c r="J26">
        <v>113</v>
      </c>
    </row>
    <row r="27" spans="9:10" x14ac:dyDescent="0.3">
      <c r="I27" s="2" t="s">
        <v>162</v>
      </c>
      <c r="J27">
        <v>146</v>
      </c>
    </row>
    <row r="28" spans="9:10" x14ac:dyDescent="0.3">
      <c r="I28" s="2" t="s">
        <v>163</v>
      </c>
      <c r="J28">
        <v>87</v>
      </c>
    </row>
    <row r="29" spans="9:10" x14ac:dyDescent="0.3">
      <c r="I29" s="2" t="s">
        <v>164</v>
      </c>
      <c r="J29">
        <v>145</v>
      </c>
    </row>
    <row r="30" spans="9:10" x14ac:dyDescent="0.3">
      <c r="I30" s="2" t="s">
        <v>165</v>
      </c>
      <c r="J30">
        <v>109</v>
      </c>
    </row>
    <row r="31" spans="9:10" x14ac:dyDescent="0.3">
      <c r="I31" s="2" t="s">
        <v>166</v>
      </c>
      <c r="J31">
        <v>104</v>
      </c>
    </row>
    <row r="32" spans="9:10" x14ac:dyDescent="0.3">
      <c r="I32" s="2" t="s">
        <v>167</v>
      </c>
      <c r="J32">
        <v>120</v>
      </c>
    </row>
    <row r="33" spans="9:10" x14ac:dyDescent="0.3">
      <c r="I33" s="2" t="s">
        <v>168</v>
      </c>
      <c r="J33">
        <v>126</v>
      </c>
    </row>
    <row r="34" spans="9:10" x14ac:dyDescent="0.3">
      <c r="I34" s="2" t="s">
        <v>169</v>
      </c>
      <c r="J34">
        <v>87</v>
      </c>
    </row>
    <row r="35" spans="9:10" x14ac:dyDescent="0.3">
      <c r="I35" s="2" t="s">
        <v>170</v>
      </c>
      <c r="J35">
        <v>108</v>
      </c>
    </row>
    <row r="36" spans="9:10" x14ac:dyDescent="0.3">
      <c r="I36" s="2" t="s">
        <v>171</v>
      </c>
      <c r="J36">
        <v>79</v>
      </c>
    </row>
    <row r="37" spans="9:10" x14ac:dyDescent="0.3">
      <c r="I37" s="2" t="s">
        <v>172</v>
      </c>
      <c r="J37">
        <v>72</v>
      </c>
    </row>
    <row r="38" spans="9:10" x14ac:dyDescent="0.3">
      <c r="I38" s="2" t="s">
        <v>173</v>
      </c>
      <c r="J38">
        <v>79</v>
      </c>
    </row>
    <row r="39" spans="9:10" x14ac:dyDescent="0.3">
      <c r="I39" s="2" t="s">
        <v>174</v>
      </c>
      <c r="J39">
        <v>169</v>
      </c>
    </row>
    <row r="40" spans="9:10" x14ac:dyDescent="0.3">
      <c r="I40" s="2" t="s">
        <v>175</v>
      </c>
      <c r="J40">
        <v>81</v>
      </c>
    </row>
    <row r="41" spans="9:10" x14ac:dyDescent="0.3">
      <c r="I41" s="2" t="s">
        <v>176</v>
      </c>
      <c r="J41">
        <v>38</v>
      </c>
    </row>
    <row r="42" spans="9:10" x14ac:dyDescent="0.3">
      <c r="I42" s="2" t="s">
        <v>177</v>
      </c>
      <c r="J42">
        <v>79</v>
      </c>
    </row>
    <row r="43" spans="9:10" x14ac:dyDescent="0.3">
      <c r="I43" s="2" t="s">
        <v>178</v>
      </c>
      <c r="J43">
        <v>92</v>
      </c>
    </row>
    <row r="44" spans="9:10" x14ac:dyDescent="0.3">
      <c r="I44" s="2" t="s">
        <v>179</v>
      </c>
      <c r="J44">
        <v>151</v>
      </c>
    </row>
    <row r="45" spans="9:10" x14ac:dyDescent="0.3">
      <c r="I45" s="2" t="s">
        <v>180</v>
      </c>
      <c r="J45">
        <v>83</v>
      </c>
    </row>
    <row r="46" spans="9:10" x14ac:dyDescent="0.3">
      <c r="I46" s="2" t="s">
        <v>181</v>
      </c>
      <c r="J46">
        <v>110</v>
      </c>
    </row>
    <row r="47" spans="9:10" x14ac:dyDescent="0.3">
      <c r="I47" s="2" t="s">
        <v>182</v>
      </c>
      <c r="J47">
        <v>73</v>
      </c>
    </row>
    <row r="48" spans="9:10" x14ac:dyDescent="0.3">
      <c r="I48" s="2" t="s">
        <v>183</v>
      </c>
      <c r="J48">
        <v>59</v>
      </c>
    </row>
    <row r="49" spans="9:10" x14ac:dyDescent="0.3">
      <c r="I49" s="2" t="s">
        <v>184</v>
      </c>
      <c r="J49">
        <v>58</v>
      </c>
    </row>
    <row r="50" spans="9:10" x14ac:dyDescent="0.3">
      <c r="I50" s="2" t="s">
        <v>185</v>
      </c>
      <c r="J50">
        <v>106</v>
      </c>
    </row>
    <row r="51" spans="9:10" x14ac:dyDescent="0.3">
      <c r="I51" s="2" t="s">
        <v>186</v>
      </c>
      <c r="J51">
        <v>68</v>
      </c>
    </row>
    <row r="52" spans="9:10" x14ac:dyDescent="0.3">
      <c r="I52" s="2" t="s">
        <v>187</v>
      </c>
      <c r="J52">
        <v>80</v>
      </c>
    </row>
    <row r="53" spans="9:10" x14ac:dyDescent="0.3">
      <c r="I53" s="2" t="s">
        <v>188</v>
      </c>
      <c r="J53">
        <v>104</v>
      </c>
    </row>
    <row r="54" spans="9:10" x14ac:dyDescent="0.3">
      <c r="I54" s="2" t="s">
        <v>189</v>
      </c>
      <c r="J54">
        <v>141</v>
      </c>
    </row>
    <row r="55" spans="9:10" x14ac:dyDescent="0.3">
      <c r="I55" s="2" t="s">
        <v>190</v>
      </c>
      <c r="J55">
        <v>169</v>
      </c>
    </row>
    <row r="56" spans="9:10" x14ac:dyDescent="0.3">
      <c r="I56" s="2" t="s">
        <v>191</v>
      </c>
      <c r="J56">
        <v>77</v>
      </c>
    </row>
    <row r="57" spans="9:10" x14ac:dyDescent="0.3">
      <c r="I57" s="2" t="s">
        <v>192</v>
      </c>
      <c r="J57">
        <v>72</v>
      </c>
    </row>
    <row r="58" spans="9:10" x14ac:dyDescent="0.3">
      <c r="I58" s="2" t="s">
        <v>193</v>
      </c>
      <c r="J58">
        <v>77</v>
      </c>
    </row>
    <row r="59" spans="9:10" x14ac:dyDescent="0.3">
      <c r="I59" s="2" t="s">
        <v>194</v>
      </c>
      <c r="J59">
        <v>99</v>
      </c>
    </row>
    <row r="60" spans="9:10" x14ac:dyDescent="0.3">
      <c r="I60" s="2" t="s">
        <v>195</v>
      </c>
      <c r="J60">
        <v>93</v>
      </c>
    </row>
    <row r="61" spans="9:10" x14ac:dyDescent="0.3">
      <c r="I61" s="2" t="s">
        <v>196</v>
      </c>
      <c r="J61">
        <v>88</v>
      </c>
    </row>
    <row r="62" spans="9:10" x14ac:dyDescent="0.3">
      <c r="I62" s="2" t="s">
        <v>197</v>
      </c>
      <c r="J62">
        <v>99</v>
      </c>
    </row>
    <row r="63" spans="9:10" x14ac:dyDescent="0.3">
      <c r="I63" s="2" t="s">
        <v>198</v>
      </c>
      <c r="J63">
        <v>65</v>
      </c>
    </row>
    <row r="64" spans="9:10" x14ac:dyDescent="0.3">
      <c r="I64" s="2" t="s">
        <v>199</v>
      </c>
      <c r="J64">
        <v>152</v>
      </c>
    </row>
    <row r="65" spans="9:10" x14ac:dyDescent="0.3">
      <c r="I65" s="2" t="s">
        <v>200</v>
      </c>
      <c r="J65">
        <v>105</v>
      </c>
    </row>
    <row r="66" spans="9:10" x14ac:dyDescent="0.3">
      <c r="I66" s="2" t="s">
        <v>201</v>
      </c>
      <c r="J66">
        <v>140</v>
      </c>
    </row>
    <row r="67" spans="9:10" x14ac:dyDescent="0.3">
      <c r="I67" s="2" t="s">
        <v>202</v>
      </c>
      <c r="J67">
        <v>86</v>
      </c>
    </row>
    <row r="68" spans="9:10" x14ac:dyDescent="0.3">
      <c r="I68" s="2" t="s">
        <v>203</v>
      </c>
      <c r="J68">
        <v>92</v>
      </c>
    </row>
    <row r="69" spans="9:10" x14ac:dyDescent="0.3">
      <c r="I69" s="2" t="s">
        <v>204</v>
      </c>
      <c r="J69">
        <v>44</v>
      </c>
    </row>
    <row r="70" spans="9:10" x14ac:dyDescent="0.3">
      <c r="I70" s="2" t="s">
        <v>205</v>
      </c>
      <c r="J70">
        <v>89</v>
      </c>
    </row>
    <row r="71" spans="9:10" x14ac:dyDescent="0.3">
      <c r="I71" s="2" t="s">
        <v>206</v>
      </c>
      <c r="J71">
        <v>107</v>
      </c>
    </row>
    <row r="72" spans="9:10" x14ac:dyDescent="0.3">
      <c r="I72" s="2" t="s">
        <v>207</v>
      </c>
      <c r="J72">
        <v>112</v>
      </c>
    </row>
    <row r="73" spans="9:10" x14ac:dyDescent="0.3">
      <c r="I73" s="2" t="s">
        <v>208</v>
      </c>
      <c r="J73">
        <v>101</v>
      </c>
    </row>
    <row r="74" spans="9:10" x14ac:dyDescent="0.3">
      <c r="I74" s="2" t="s">
        <v>209</v>
      </c>
      <c r="J74">
        <v>137</v>
      </c>
    </row>
    <row r="75" spans="9:10" x14ac:dyDescent="0.3">
      <c r="I75" s="2" t="s">
        <v>210</v>
      </c>
      <c r="J75">
        <v>111</v>
      </c>
    </row>
    <row r="76" spans="9:10" x14ac:dyDescent="0.3">
      <c r="I76" s="2" t="s">
        <v>211</v>
      </c>
      <c r="J76">
        <v>47</v>
      </c>
    </row>
    <row r="77" spans="9:10" x14ac:dyDescent="0.3">
      <c r="I77" s="2" t="s">
        <v>212</v>
      </c>
      <c r="J77">
        <v>64</v>
      </c>
    </row>
    <row r="78" spans="9:10" x14ac:dyDescent="0.3">
      <c r="I78" s="2" t="s">
        <v>213</v>
      </c>
      <c r="J78">
        <v>78</v>
      </c>
    </row>
    <row r="79" spans="9:10" x14ac:dyDescent="0.3">
      <c r="I79" s="2" t="s">
        <v>214</v>
      </c>
      <c r="J79">
        <v>137</v>
      </c>
    </row>
    <row r="80" spans="9:10" x14ac:dyDescent="0.3">
      <c r="I80" s="2" t="s">
        <v>215</v>
      </c>
      <c r="J80">
        <v>122</v>
      </c>
    </row>
    <row r="81" spans="9:10" x14ac:dyDescent="0.3">
      <c r="I81" s="2" t="s">
        <v>216</v>
      </c>
      <c r="J81">
        <v>75</v>
      </c>
    </row>
    <row r="82" spans="9:10" x14ac:dyDescent="0.3">
      <c r="I82" s="2" t="s">
        <v>217</v>
      </c>
      <c r="J82">
        <v>81</v>
      </c>
    </row>
    <row r="83" spans="9:10" x14ac:dyDescent="0.3">
      <c r="I83" s="2" t="s">
        <v>218</v>
      </c>
      <c r="J83">
        <v>131</v>
      </c>
    </row>
    <row r="84" spans="9:10" x14ac:dyDescent="0.3">
      <c r="I84" s="2" t="s">
        <v>219</v>
      </c>
      <c r="J84">
        <v>117</v>
      </c>
    </row>
    <row r="85" spans="9:10" x14ac:dyDescent="0.3">
      <c r="I85" s="2" t="s">
        <v>220</v>
      </c>
      <c r="J85">
        <v>109</v>
      </c>
    </row>
    <row r="86" spans="9:10" x14ac:dyDescent="0.3">
      <c r="I86" s="2" t="s">
        <v>221</v>
      </c>
      <c r="J86">
        <v>61</v>
      </c>
    </row>
    <row r="87" spans="9:10" x14ac:dyDescent="0.3">
      <c r="I87" s="2" t="s">
        <v>222</v>
      </c>
      <c r="J87">
        <v>74</v>
      </c>
    </row>
    <row r="88" spans="9:10" x14ac:dyDescent="0.3">
      <c r="I88" s="2" t="s">
        <v>223</v>
      </c>
      <c r="J88">
        <v>114</v>
      </c>
    </row>
    <row r="89" spans="9:10" x14ac:dyDescent="0.3">
      <c r="I89" s="2" t="s">
        <v>224</v>
      </c>
      <c r="J89">
        <v>45</v>
      </c>
    </row>
    <row r="90" spans="9:10" x14ac:dyDescent="0.3">
      <c r="I90" s="2" t="s">
        <v>225</v>
      </c>
      <c r="J90">
        <v>107</v>
      </c>
    </row>
    <row r="91" spans="9:10" x14ac:dyDescent="0.3">
      <c r="I91" s="2" t="s">
        <v>226</v>
      </c>
      <c r="J91">
        <v>65</v>
      </c>
    </row>
    <row r="92" spans="9:10" x14ac:dyDescent="0.3">
      <c r="I92" s="2" t="s">
        <v>227</v>
      </c>
      <c r="J92">
        <v>123</v>
      </c>
    </row>
    <row r="93" spans="9:10" x14ac:dyDescent="0.3">
      <c r="I93" s="2" t="s">
        <v>228</v>
      </c>
      <c r="J93">
        <v>90</v>
      </c>
    </row>
    <row r="94" spans="9:10" x14ac:dyDescent="0.3">
      <c r="I94" s="2" t="s">
        <v>229</v>
      </c>
      <c r="J94">
        <v>55</v>
      </c>
    </row>
    <row r="95" spans="9:10" x14ac:dyDescent="0.3">
      <c r="I95" s="2" t="s">
        <v>230</v>
      </c>
      <c r="J95">
        <v>131</v>
      </c>
    </row>
    <row r="96" spans="9:10" x14ac:dyDescent="0.3">
      <c r="I96" s="2" t="s">
        <v>231</v>
      </c>
      <c r="J96">
        <v>139</v>
      </c>
    </row>
    <row r="97" spans="9:10" x14ac:dyDescent="0.3">
      <c r="I97" s="2" t="s">
        <v>232</v>
      </c>
      <c r="J97">
        <v>97</v>
      </c>
    </row>
    <row r="98" spans="9:10" x14ac:dyDescent="0.3">
      <c r="I98" s="2" t="s">
        <v>233</v>
      </c>
      <c r="J98">
        <v>52</v>
      </c>
    </row>
    <row r="99" spans="9:10" x14ac:dyDescent="0.3">
      <c r="I99" s="2" t="s">
        <v>234</v>
      </c>
      <c r="J99">
        <v>141</v>
      </c>
    </row>
    <row r="100" spans="9:10" x14ac:dyDescent="0.3">
      <c r="I100" s="2" t="s">
        <v>235</v>
      </c>
      <c r="J100">
        <v>118</v>
      </c>
    </row>
    <row r="101" spans="9:10" x14ac:dyDescent="0.3">
      <c r="I101" s="2" t="s">
        <v>236</v>
      </c>
      <c r="J101">
        <v>128</v>
      </c>
    </row>
    <row r="102" spans="9:10" x14ac:dyDescent="0.3">
      <c r="I102" s="2" t="s">
        <v>237</v>
      </c>
      <c r="J102">
        <v>106</v>
      </c>
    </row>
    <row r="103" spans="9:10" x14ac:dyDescent="0.3">
      <c r="I103" s="2" t="s">
        <v>238</v>
      </c>
      <c r="J103">
        <v>119</v>
      </c>
    </row>
    <row r="104" spans="9:10" x14ac:dyDescent="0.3">
      <c r="I104" s="2" t="s">
        <v>239</v>
      </c>
      <c r="J104">
        <v>94</v>
      </c>
    </row>
    <row r="105" spans="9:10" x14ac:dyDescent="0.3">
      <c r="I105" s="2" t="s">
        <v>240</v>
      </c>
      <c r="J105">
        <v>102</v>
      </c>
    </row>
    <row r="106" spans="9:10" x14ac:dyDescent="0.3">
      <c r="I106" s="2" t="s">
        <v>241</v>
      </c>
      <c r="J106">
        <v>98</v>
      </c>
    </row>
    <row r="107" spans="9:10" x14ac:dyDescent="0.3">
      <c r="I107" s="2" t="s">
        <v>242</v>
      </c>
      <c r="J107">
        <v>96</v>
      </c>
    </row>
    <row r="108" spans="9:10" x14ac:dyDescent="0.3">
      <c r="I108" s="2" t="s">
        <v>243</v>
      </c>
      <c r="J108">
        <v>164</v>
      </c>
    </row>
    <row r="109" spans="9:10" x14ac:dyDescent="0.3">
      <c r="I109" s="2" t="s">
        <v>244</v>
      </c>
      <c r="J109">
        <v>128</v>
      </c>
    </row>
    <row r="110" spans="9:10" x14ac:dyDescent="0.3">
      <c r="I110" s="2" t="s">
        <v>245</v>
      </c>
      <c r="J110">
        <v>84</v>
      </c>
    </row>
    <row r="111" spans="9:10" x14ac:dyDescent="0.3">
      <c r="I111" s="2" t="s">
        <v>246</v>
      </c>
      <c r="J111">
        <v>86</v>
      </c>
    </row>
    <row r="112" spans="9:10" x14ac:dyDescent="0.3">
      <c r="I112" s="2" t="s">
        <v>247</v>
      </c>
      <c r="J112">
        <v>100</v>
      </c>
    </row>
    <row r="113" spans="9:10" x14ac:dyDescent="0.3">
      <c r="I113" s="2" t="s">
        <v>248</v>
      </c>
      <c r="J113">
        <v>110</v>
      </c>
    </row>
    <row r="114" spans="9:10" x14ac:dyDescent="0.3">
      <c r="I114" s="2" t="s">
        <v>249</v>
      </c>
      <c r="J114">
        <v>135</v>
      </c>
    </row>
    <row r="115" spans="9:10" x14ac:dyDescent="0.3">
      <c r="I115" s="2" t="s">
        <v>250</v>
      </c>
      <c r="J115">
        <v>66</v>
      </c>
    </row>
    <row r="116" spans="9:10" x14ac:dyDescent="0.3">
      <c r="I116" s="2" t="s">
        <v>251</v>
      </c>
      <c r="J116">
        <v>81</v>
      </c>
    </row>
    <row r="117" spans="9:10" x14ac:dyDescent="0.3">
      <c r="I117" s="2" t="s">
        <v>252</v>
      </c>
      <c r="J117">
        <v>113</v>
      </c>
    </row>
    <row r="118" spans="9:10" x14ac:dyDescent="0.3">
      <c r="I118" s="2" t="s">
        <v>4</v>
      </c>
      <c r="J118">
        <v>10000</v>
      </c>
    </row>
  </sheetData>
  <pageMargins left="0.7" right="0.7" top="0.75" bottom="0.75" header="0.3" footer="0.3"/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418551-F44A-4A1B-B694-49AC92C5686F}">
  <dimension ref="C1:K245"/>
  <sheetViews>
    <sheetView zoomScaleNormal="100" workbookViewId="0">
      <selection activeCell="J1" sqref="J1:K244"/>
    </sheetView>
  </sheetViews>
  <sheetFormatPr defaultRowHeight="14.4" x14ac:dyDescent="0.3"/>
  <cols>
    <col min="4" max="6" width="0" hidden="1" customWidth="1"/>
    <col min="7" max="7" width="12.6640625" bestFit="1" customWidth="1"/>
    <col min="10" max="10" width="43.109375" bestFit="1" customWidth="1"/>
    <col min="11" max="11" width="12.6640625" bestFit="1" customWidth="1"/>
  </cols>
  <sheetData>
    <row r="1" spans="3:11" x14ac:dyDescent="0.3">
      <c r="J1" t="s">
        <v>492</v>
      </c>
      <c r="K1" t="s">
        <v>493</v>
      </c>
    </row>
    <row r="2" spans="3:11" x14ac:dyDescent="0.3">
      <c r="J2" s="2" t="s">
        <v>254</v>
      </c>
      <c r="K2">
        <v>93514</v>
      </c>
    </row>
    <row r="3" spans="3:11" x14ac:dyDescent="0.3">
      <c r="C3" s="2"/>
      <c r="J3" s="2" t="s">
        <v>255</v>
      </c>
      <c r="K3">
        <v>84032</v>
      </c>
    </row>
    <row r="4" spans="3:11" x14ac:dyDescent="0.3">
      <c r="C4" s="2"/>
      <c r="J4" s="2" t="s">
        <v>256</v>
      </c>
      <c r="K4">
        <v>95999</v>
      </c>
    </row>
    <row r="5" spans="3:11" x14ac:dyDescent="0.3">
      <c r="C5" s="2"/>
      <c r="J5" s="2" t="s">
        <v>257</v>
      </c>
      <c r="K5">
        <v>70900</v>
      </c>
    </row>
    <row r="6" spans="3:11" x14ac:dyDescent="0.3">
      <c r="C6" s="2"/>
      <c r="J6" s="2" t="s">
        <v>258</v>
      </c>
      <c r="K6">
        <v>130292</v>
      </c>
    </row>
    <row r="7" spans="3:11" x14ac:dyDescent="0.3">
      <c r="C7" s="2"/>
      <c r="J7" s="2" t="s">
        <v>259</v>
      </c>
      <c r="K7">
        <v>83891</v>
      </c>
    </row>
    <row r="8" spans="3:11" x14ac:dyDescent="0.3">
      <c r="C8" s="2"/>
      <c r="J8" s="2" t="s">
        <v>260</v>
      </c>
      <c r="K8">
        <v>110566</v>
      </c>
    </row>
    <row r="9" spans="3:11" x14ac:dyDescent="0.3">
      <c r="C9" s="2"/>
      <c r="J9" s="2" t="s">
        <v>261</v>
      </c>
      <c r="K9">
        <v>106946</v>
      </c>
    </row>
    <row r="10" spans="3:11" x14ac:dyDescent="0.3">
      <c r="C10" s="2"/>
      <c r="J10" s="2" t="s">
        <v>262</v>
      </c>
      <c r="K10">
        <v>93749</v>
      </c>
    </row>
    <row r="11" spans="3:11" x14ac:dyDescent="0.3">
      <c r="C11" s="2"/>
      <c r="J11" s="2" t="s">
        <v>263</v>
      </c>
      <c r="K11">
        <v>109890</v>
      </c>
    </row>
    <row r="12" spans="3:11" x14ac:dyDescent="0.3">
      <c r="C12" s="2"/>
      <c r="J12" s="2" t="s">
        <v>264</v>
      </c>
      <c r="K12">
        <v>123452</v>
      </c>
    </row>
    <row r="13" spans="3:11" x14ac:dyDescent="0.3">
      <c r="C13" s="2"/>
      <c r="J13" s="2" t="s">
        <v>265</v>
      </c>
      <c r="K13">
        <v>114880</v>
      </c>
    </row>
    <row r="14" spans="3:11" x14ac:dyDescent="0.3">
      <c r="C14" s="2"/>
      <c r="J14" s="2" t="s">
        <v>266</v>
      </c>
      <c r="K14">
        <v>117701</v>
      </c>
    </row>
    <row r="15" spans="3:11" x14ac:dyDescent="0.3">
      <c r="C15" s="2"/>
      <c r="J15" s="2" t="s">
        <v>267</v>
      </c>
      <c r="K15">
        <v>112068</v>
      </c>
    </row>
    <row r="16" spans="3:11" x14ac:dyDescent="0.3">
      <c r="C16" s="2"/>
      <c r="J16" s="2" t="s">
        <v>268</v>
      </c>
      <c r="K16">
        <v>87977</v>
      </c>
    </row>
    <row r="17" spans="3:11" x14ac:dyDescent="0.3">
      <c r="C17" s="2"/>
      <c r="J17" s="2" t="s">
        <v>269</v>
      </c>
      <c r="K17">
        <v>104364</v>
      </c>
    </row>
    <row r="18" spans="3:11" x14ac:dyDescent="0.3">
      <c r="C18" s="2"/>
      <c r="J18" s="2" t="s">
        <v>270</v>
      </c>
      <c r="K18">
        <v>97986</v>
      </c>
    </row>
    <row r="19" spans="3:11" x14ac:dyDescent="0.3">
      <c r="C19" s="2"/>
      <c r="J19" s="2" t="s">
        <v>271</v>
      </c>
      <c r="K19">
        <v>84187</v>
      </c>
    </row>
    <row r="20" spans="3:11" x14ac:dyDescent="0.3">
      <c r="C20" s="2"/>
      <c r="J20" s="2" t="s">
        <v>272</v>
      </c>
      <c r="K20">
        <v>108797</v>
      </c>
    </row>
    <row r="21" spans="3:11" x14ac:dyDescent="0.3">
      <c r="C21" s="2"/>
      <c r="J21" s="2" t="s">
        <v>273</v>
      </c>
      <c r="K21">
        <v>103939</v>
      </c>
    </row>
    <row r="22" spans="3:11" x14ac:dyDescent="0.3">
      <c r="C22" s="2"/>
      <c r="J22" s="2" t="s">
        <v>274</v>
      </c>
      <c r="K22">
        <v>73671</v>
      </c>
    </row>
    <row r="23" spans="3:11" x14ac:dyDescent="0.3">
      <c r="C23" s="2"/>
      <c r="J23" s="2" t="s">
        <v>275</v>
      </c>
      <c r="K23">
        <v>118875</v>
      </c>
    </row>
    <row r="24" spans="3:11" x14ac:dyDescent="0.3">
      <c r="C24" s="2"/>
      <c r="J24" s="2" t="s">
        <v>276</v>
      </c>
      <c r="K24">
        <v>97855</v>
      </c>
    </row>
    <row r="25" spans="3:11" x14ac:dyDescent="0.3">
      <c r="C25" s="2"/>
      <c r="J25" s="2" t="s">
        <v>277</v>
      </c>
      <c r="K25">
        <v>88607</v>
      </c>
    </row>
    <row r="26" spans="3:11" x14ac:dyDescent="0.3">
      <c r="C26" s="2"/>
      <c r="J26" s="2" t="s">
        <v>278</v>
      </c>
      <c r="K26">
        <v>152274</v>
      </c>
    </row>
    <row r="27" spans="3:11" x14ac:dyDescent="0.3">
      <c r="C27" s="2"/>
      <c r="J27" s="2" t="s">
        <v>279</v>
      </c>
      <c r="K27">
        <v>106485</v>
      </c>
    </row>
    <row r="28" spans="3:11" x14ac:dyDescent="0.3">
      <c r="C28" s="2"/>
      <c r="J28" s="2" t="s">
        <v>280</v>
      </c>
      <c r="K28">
        <v>103890</v>
      </c>
    </row>
    <row r="29" spans="3:11" x14ac:dyDescent="0.3">
      <c r="C29" s="2"/>
      <c r="J29" s="2" t="s">
        <v>281</v>
      </c>
      <c r="K29">
        <v>100192</v>
      </c>
    </row>
    <row r="30" spans="3:11" x14ac:dyDescent="0.3">
      <c r="C30" s="2"/>
      <c r="J30" s="2" t="s">
        <v>282</v>
      </c>
      <c r="K30">
        <v>93584</v>
      </c>
    </row>
    <row r="31" spans="3:11" x14ac:dyDescent="0.3">
      <c r="C31" s="2"/>
      <c r="J31" s="2" t="s">
        <v>283</v>
      </c>
      <c r="K31">
        <v>116635</v>
      </c>
    </row>
    <row r="32" spans="3:11" x14ac:dyDescent="0.3">
      <c r="C32" s="2"/>
      <c r="J32" s="2" t="s">
        <v>284</v>
      </c>
      <c r="K32">
        <v>105351</v>
      </c>
    </row>
    <row r="33" spans="3:11" x14ac:dyDescent="0.3">
      <c r="C33" s="2"/>
      <c r="J33" s="2" t="s">
        <v>285</v>
      </c>
      <c r="K33">
        <v>102193</v>
      </c>
    </row>
    <row r="34" spans="3:11" x14ac:dyDescent="0.3">
      <c r="C34" s="2"/>
      <c r="J34" s="2" t="s">
        <v>286</v>
      </c>
      <c r="K34">
        <v>106994</v>
      </c>
    </row>
    <row r="35" spans="3:11" x14ac:dyDescent="0.3">
      <c r="C35" s="2"/>
      <c r="J35" s="2" t="s">
        <v>287</v>
      </c>
      <c r="K35">
        <v>93139</v>
      </c>
    </row>
    <row r="36" spans="3:11" x14ac:dyDescent="0.3">
      <c r="C36" s="2"/>
      <c r="J36" s="2" t="s">
        <v>288</v>
      </c>
      <c r="K36">
        <v>92197</v>
      </c>
    </row>
    <row r="37" spans="3:11" x14ac:dyDescent="0.3">
      <c r="C37" s="2"/>
      <c r="J37" s="2" t="s">
        <v>289</v>
      </c>
      <c r="K37">
        <v>107055</v>
      </c>
    </row>
    <row r="38" spans="3:11" x14ac:dyDescent="0.3">
      <c r="C38" s="2"/>
      <c r="J38" s="2" t="s">
        <v>290</v>
      </c>
      <c r="K38">
        <v>139178</v>
      </c>
    </row>
    <row r="39" spans="3:11" x14ac:dyDescent="0.3">
      <c r="C39" s="2"/>
      <c r="J39" s="2" t="s">
        <v>291</v>
      </c>
      <c r="K39">
        <v>120838</v>
      </c>
    </row>
    <row r="40" spans="3:11" x14ac:dyDescent="0.3">
      <c r="C40" s="2"/>
      <c r="J40" s="2" t="s">
        <v>292</v>
      </c>
      <c r="K40">
        <v>120490</v>
      </c>
    </row>
    <row r="41" spans="3:11" x14ac:dyDescent="0.3">
      <c r="C41" s="2"/>
      <c r="J41" s="2" t="s">
        <v>293</v>
      </c>
      <c r="K41">
        <v>89850</v>
      </c>
    </row>
    <row r="42" spans="3:11" x14ac:dyDescent="0.3">
      <c r="C42" s="2"/>
      <c r="J42" s="2" t="s">
        <v>294</v>
      </c>
      <c r="K42">
        <v>64020</v>
      </c>
    </row>
    <row r="43" spans="3:11" x14ac:dyDescent="0.3">
      <c r="C43" s="2"/>
      <c r="J43" s="2" t="s">
        <v>295</v>
      </c>
      <c r="K43">
        <v>75932</v>
      </c>
    </row>
    <row r="44" spans="3:11" x14ac:dyDescent="0.3">
      <c r="C44" s="2"/>
      <c r="J44" s="2" t="s">
        <v>296</v>
      </c>
      <c r="K44">
        <v>108955</v>
      </c>
    </row>
    <row r="45" spans="3:11" x14ac:dyDescent="0.3">
      <c r="C45" s="2"/>
      <c r="J45" s="2" t="s">
        <v>297</v>
      </c>
      <c r="K45">
        <v>90009</v>
      </c>
    </row>
    <row r="46" spans="3:11" x14ac:dyDescent="0.3">
      <c r="C46" s="2"/>
      <c r="J46" s="2" t="s">
        <v>298</v>
      </c>
      <c r="K46">
        <v>130837</v>
      </c>
    </row>
    <row r="47" spans="3:11" x14ac:dyDescent="0.3">
      <c r="C47" s="2"/>
      <c r="J47" s="2" t="s">
        <v>299</v>
      </c>
      <c r="K47">
        <v>83497</v>
      </c>
    </row>
    <row r="48" spans="3:11" x14ac:dyDescent="0.3">
      <c r="C48" s="2"/>
      <c r="J48" s="2" t="s">
        <v>300</v>
      </c>
      <c r="K48">
        <v>117970</v>
      </c>
    </row>
    <row r="49" spans="3:11" x14ac:dyDescent="0.3">
      <c r="C49" s="2"/>
      <c r="J49" s="2" t="s">
        <v>301</v>
      </c>
      <c r="K49">
        <v>99294</v>
      </c>
    </row>
    <row r="50" spans="3:11" x14ac:dyDescent="0.3">
      <c r="C50" s="2"/>
      <c r="J50" s="2" t="s">
        <v>302</v>
      </c>
      <c r="K50">
        <v>95755</v>
      </c>
    </row>
    <row r="51" spans="3:11" x14ac:dyDescent="0.3">
      <c r="C51" s="2"/>
      <c r="J51" s="2" t="s">
        <v>145</v>
      </c>
      <c r="K51">
        <v>179784</v>
      </c>
    </row>
    <row r="52" spans="3:11" x14ac:dyDescent="0.3">
      <c r="C52" s="2"/>
      <c r="J52" s="2" t="s">
        <v>303</v>
      </c>
      <c r="K52">
        <v>82935</v>
      </c>
    </row>
    <row r="53" spans="3:11" x14ac:dyDescent="0.3">
      <c r="C53" s="2"/>
      <c r="J53" s="2" t="s">
        <v>304</v>
      </c>
      <c r="K53">
        <v>88893</v>
      </c>
    </row>
    <row r="54" spans="3:11" x14ac:dyDescent="0.3">
      <c r="C54" s="2"/>
      <c r="J54" s="2" t="s">
        <v>305</v>
      </c>
      <c r="K54">
        <v>106657</v>
      </c>
    </row>
    <row r="55" spans="3:11" x14ac:dyDescent="0.3">
      <c r="C55" s="2"/>
      <c r="J55" s="2" t="s">
        <v>306</v>
      </c>
      <c r="K55">
        <v>100113</v>
      </c>
    </row>
    <row r="56" spans="3:11" x14ac:dyDescent="0.3">
      <c r="C56" s="2"/>
      <c r="J56" s="2" t="s">
        <v>307</v>
      </c>
      <c r="K56">
        <v>114150</v>
      </c>
    </row>
    <row r="57" spans="3:11" x14ac:dyDescent="0.3">
      <c r="C57" s="2"/>
      <c r="J57" s="2" t="s">
        <v>146</v>
      </c>
      <c r="K57">
        <v>148015</v>
      </c>
    </row>
    <row r="58" spans="3:11" x14ac:dyDescent="0.3">
      <c r="C58" s="2"/>
      <c r="J58" s="2" t="s">
        <v>308</v>
      </c>
      <c r="K58">
        <v>84111</v>
      </c>
    </row>
    <row r="59" spans="3:11" x14ac:dyDescent="0.3">
      <c r="C59" s="2"/>
      <c r="J59" s="2" t="s">
        <v>309</v>
      </c>
      <c r="K59">
        <v>112500</v>
      </c>
    </row>
    <row r="60" spans="3:11" x14ac:dyDescent="0.3">
      <c r="C60" s="2"/>
      <c r="J60" s="2" t="s">
        <v>310</v>
      </c>
      <c r="K60">
        <v>97578</v>
      </c>
    </row>
    <row r="61" spans="3:11" x14ac:dyDescent="0.3">
      <c r="C61" s="2"/>
      <c r="J61" s="2" t="s">
        <v>311</v>
      </c>
      <c r="K61">
        <v>104588</v>
      </c>
    </row>
    <row r="62" spans="3:11" x14ac:dyDescent="0.3">
      <c r="C62" s="2"/>
      <c r="J62" s="2" t="s">
        <v>312</v>
      </c>
      <c r="K62">
        <v>101771</v>
      </c>
    </row>
    <row r="63" spans="3:11" x14ac:dyDescent="0.3">
      <c r="C63" s="2"/>
      <c r="J63" s="2" t="s">
        <v>313</v>
      </c>
      <c r="K63">
        <v>99882</v>
      </c>
    </row>
    <row r="64" spans="3:11" x14ac:dyDescent="0.3">
      <c r="C64" s="2"/>
      <c r="J64" s="2" t="s">
        <v>314</v>
      </c>
      <c r="K64">
        <v>78827</v>
      </c>
    </row>
    <row r="65" spans="3:11" x14ac:dyDescent="0.3">
      <c r="C65" s="2"/>
      <c r="J65" s="2" t="s">
        <v>315</v>
      </c>
      <c r="K65">
        <v>97555</v>
      </c>
    </row>
    <row r="66" spans="3:11" x14ac:dyDescent="0.3">
      <c r="C66" s="2"/>
      <c r="J66" s="2" t="s">
        <v>316</v>
      </c>
      <c r="K66">
        <v>86093</v>
      </c>
    </row>
    <row r="67" spans="3:11" x14ac:dyDescent="0.3">
      <c r="C67" s="2"/>
      <c r="J67" s="2" t="s">
        <v>317</v>
      </c>
      <c r="K67">
        <v>96949</v>
      </c>
    </row>
    <row r="68" spans="3:11" x14ac:dyDescent="0.3">
      <c r="C68" s="2"/>
      <c r="J68" s="2" t="s">
        <v>318</v>
      </c>
      <c r="K68">
        <v>96313</v>
      </c>
    </row>
    <row r="69" spans="3:11" x14ac:dyDescent="0.3">
      <c r="C69" s="2"/>
      <c r="J69" s="2" t="s">
        <v>319</v>
      </c>
      <c r="K69">
        <v>45895</v>
      </c>
    </row>
    <row r="70" spans="3:11" x14ac:dyDescent="0.3">
      <c r="C70" s="2"/>
      <c r="J70" s="2" t="s">
        <v>320</v>
      </c>
      <c r="K70">
        <v>125789</v>
      </c>
    </row>
    <row r="71" spans="3:11" x14ac:dyDescent="0.3">
      <c r="C71" s="2"/>
      <c r="J71" s="2" t="s">
        <v>321</v>
      </c>
      <c r="K71">
        <v>114364</v>
      </c>
    </row>
    <row r="72" spans="3:11" x14ac:dyDescent="0.3">
      <c r="C72" s="2"/>
      <c r="J72" s="2" t="s">
        <v>322</v>
      </c>
      <c r="K72">
        <v>99574</v>
      </c>
    </row>
    <row r="73" spans="3:11" x14ac:dyDescent="0.3">
      <c r="C73" s="2"/>
      <c r="J73" s="2" t="s">
        <v>323</v>
      </c>
      <c r="K73">
        <v>110303</v>
      </c>
    </row>
    <row r="74" spans="3:11" x14ac:dyDescent="0.3">
      <c r="C74" s="2"/>
      <c r="J74" s="2" t="s">
        <v>324</v>
      </c>
      <c r="K74">
        <v>124566</v>
      </c>
    </row>
    <row r="75" spans="3:11" x14ac:dyDescent="0.3">
      <c r="C75" s="2"/>
      <c r="J75" s="2" t="s">
        <v>325</v>
      </c>
      <c r="K75">
        <v>107702</v>
      </c>
    </row>
    <row r="76" spans="3:11" x14ac:dyDescent="0.3">
      <c r="C76" s="2"/>
      <c r="J76" s="2" t="s">
        <v>326</v>
      </c>
      <c r="K76">
        <v>78505</v>
      </c>
    </row>
    <row r="77" spans="3:11" x14ac:dyDescent="0.3">
      <c r="C77" s="2"/>
      <c r="J77" s="2" t="s">
        <v>327</v>
      </c>
      <c r="K77">
        <v>97463</v>
      </c>
    </row>
    <row r="78" spans="3:11" x14ac:dyDescent="0.3">
      <c r="C78" s="2"/>
      <c r="J78" s="2" t="s">
        <v>328</v>
      </c>
      <c r="K78">
        <v>127407</v>
      </c>
    </row>
    <row r="79" spans="3:11" x14ac:dyDescent="0.3">
      <c r="C79" s="2"/>
      <c r="J79" s="2" t="s">
        <v>329</v>
      </c>
      <c r="K79">
        <v>95346</v>
      </c>
    </row>
    <row r="80" spans="3:11" x14ac:dyDescent="0.3">
      <c r="C80" s="2"/>
      <c r="J80" s="2" t="s">
        <v>330</v>
      </c>
      <c r="K80">
        <v>119826</v>
      </c>
    </row>
    <row r="81" spans="3:11" x14ac:dyDescent="0.3">
      <c r="C81" s="2"/>
      <c r="J81" s="2" t="s">
        <v>331</v>
      </c>
      <c r="K81">
        <v>90118</v>
      </c>
    </row>
    <row r="82" spans="3:11" x14ac:dyDescent="0.3">
      <c r="C82" s="2"/>
      <c r="J82" s="2" t="s">
        <v>332</v>
      </c>
      <c r="K82">
        <v>111076</v>
      </c>
    </row>
    <row r="83" spans="3:11" x14ac:dyDescent="0.3">
      <c r="C83" s="2"/>
      <c r="J83" s="2" t="s">
        <v>333</v>
      </c>
      <c r="K83">
        <v>73077</v>
      </c>
    </row>
    <row r="84" spans="3:11" x14ac:dyDescent="0.3">
      <c r="C84" s="2"/>
      <c r="J84" s="2" t="s">
        <v>334</v>
      </c>
      <c r="K84">
        <v>84327</v>
      </c>
    </row>
    <row r="85" spans="3:11" x14ac:dyDescent="0.3">
      <c r="C85" s="2"/>
      <c r="J85" s="2" t="s">
        <v>335</v>
      </c>
      <c r="K85">
        <v>108537</v>
      </c>
    </row>
    <row r="86" spans="3:11" x14ac:dyDescent="0.3">
      <c r="C86" s="2"/>
      <c r="J86" s="2" t="s">
        <v>336</v>
      </c>
      <c r="K86">
        <v>70322</v>
      </c>
    </row>
    <row r="87" spans="3:11" x14ac:dyDescent="0.3">
      <c r="C87" s="2"/>
      <c r="J87" s="2" t="s">
        <v>337</v>
      </c>
      <c r="K87">
        <v>100419</v>
      </c>
    </row>
    <row r="88" spans="3:11" x14ac:dyDescent="0.3">
      <c r="C88" s="2"/>
      <c r="J88" s="2" t="s">
        <v>338</v>
      </c>
      <c r="K88">
        <v>122421</v>
      </c>
    </row>
    <row r="89" spans="3:11" x14ac:dyDescent="0.3">
      <c r="C89" s="2"/>
      <c r="J89" s="2" t="s">
        <v>339</v>
      </c>
      <c r="K89">
        <v>98140</v>
      </c>
    </row>
    <row r="90" spans="3:11" x14ac:dyDescent="0.3">
      <c r="C90" s="2"/>
      <c r="J90" s="2" t="s">
        <v>340</v>
      </c>
      <c r="K90">
        <v>109012</v>
      </c>
    </row>
    <row r="91" spans="3:11" x14ac:dyDescent="0.3">
      <c r="C91" s="2"/>
      <c r="J91" s="2" t="s">
        <v>341</v>
      </c>
      <c r="K91">
        <v>106968</v>
      </c>
    </row>
    <row r="92" spans="3:11" x14ac:dyDescent="0.3">
      <c r="C92" s="2"/>
      <c r="J92" s="2" t="s">
        <v>342</v>
      </c>
      <c r="K92">
        <v>73476</v>
      </c>
    </row>
    <row r="93" spans="3:11" x14ac:dyDescent="0.3">
      <c r="C93" s="2"/>
      <c r="J93" s="2" t="s">
        <v>343</v>
      </c>
      <c r="K93">
        <v>97060</v>
      </c>
    </row>
    <row r="94" spans="3:11" x14ac:dyDescent="0.3">
      <c r="C94" s="2"/>
      <c r="J94" s="2" t="s">
        <v>344</v>
      </c>
      <c r="K94">
        <v>100463</v>
      </c>
    </row>
    <row r="95" spans="3:11" x14ac:dyDescent="0.3">
      <c r="C95" s="2"/>
      <c r="J95" s="2" t="s">
        <v>345</v>
      </c>
      <c r="K95">
        <v>118677</v>
      </c>
    </row>
    <row r="96" spans="3:11" x14ac:dyDescent="0.3">
      <c r="C96" s="2"/>
      <c r="J96" s="2" t="s">
        <v>346</v>
      </c>
      <c r="K96">
        <v>90338</v>
      </c>
    </row>
    <row r="97" spans="3:11" x14ac:dyDescent="0.3">
      <c r="C97" s="2"/>
      <c r="J97" s="2" t="s">
        <v>347</v>
      </c>
      <c r="K97">
        <v>104174</v>
      </c>
    </row>
    <row r="98" spans="3:11" x14ac:dyDescent="0.3">
      <c r="C98" s="2"/>
      <c r="J98" s="2" t="s">
        <v>348</v>
      </c>
      <c r="K98">
        <v>91472</v>
      </c>
    </row>
    <row r="99" spans="3:11" x14ac:dyDescent="0.3">
      <c r="C99" s="2"/>
      <c r="J99" s="2" t="s">
        <v>349</v>
      </c>
      <c r="K99">
        <v>94169</v>
      </c>
    </row>
    <row r="100" spans="3:11" x14ac:dyDescent="0.3">
      <c r="C100" s="2"/>
      <c r="J100" s="2" t="s">
        <v>350</v>
      </c>
      <c r="K100">
        <v>81649</v>
      </c>
    </row>
    <row r="101" spans="3:11" x14ac:dyDescent="0.3">
      <c r="C101" s="2"/>
      <c r="J101" s="2" t="s">
        <v>351</v>
      </c>
      <c r="K101">
        <v>97139</v>
      </c>
    </row>
    <row r="102" spans="3:11" x14ac:dyDescent="0.3">
      <c r="C102" s="2"/>
      <c r="J102" s="2" t="s">
        <v>352</v>
      </c>
      <c r="K102">
        <v>119438</v>
      </c>
    </row>
    <row r="103" spans="3:11" x14ac:dyDescent="0.3">
      <c r="C103" s="2"/>
      <c r="J103" s="2" t="s">
        <v>353</v>
      </c>
      <c r="K103">
        <v>96544</v>
      </c>
    </row>
    <row r="104" spans="3:11" x14ac:dyDescent="0.3">
      <c r="C104" s="2"/>
      <c r="J104" s="2" t="s">
        <v>354</v>
      </c>
      <c r="K104">
        <v>99050</v>
      </c>
    </row>
    <row r="105" spans="3:11" x14ac:dyDescent="0.3">
      <c r="C105" s="2"/>
      <c r="J105" s="2" t="s">
        <v>355</v>
      </c>
      <c r="K105">
        <v>83101</v>
      </c>
    </row>
    <row r="106" spans="3:11" x14ac:dyDescent="0.3">
      <c r="C106" s="2"/>
      <c r="J106" s="2" t="s">
        <v>356</v>
      </c>
      <c r="K106">
        <v>107175</v>
      </c>
    </row>
    <row r="107" spans="3:11" x14ac:dyDescent="0.3">
      <c r="C107" s="2"/>
      <c r="J107" s="2" t="s">
        <v>357</v>
      </c>
      <c r="K107">
        <v>142505</v>
      </c>
    </row>
    <row r="108" spans="3:11" x14ac:dyDescent="0.3">
      <c r="C108" s="2"/>
      <c r="J108" s="2" t="s">
        <v>358</v>
      </c>
      <c r="K108">
        <v>75845</v>
      </c>
    </row>
    <row r="109" spans="3:11" x14ac:dyDescent="0.3">
      <c r="C109" s="2"/>
      <c r="J109" s="2" t="s">
        <v>359</v>
      </c>
      <c r="K109">
        <v>119894</v>
      </c>
    </row>
    <row r="110" spans="3:11" x14ac:dyDescent="0.3">
      <c r="C110" s="2"/>
      <c r="J110" s="2" t="s">
        <v>360</v>
      </c>
      <c r="K110">
        <v>117605</v>
      </c>
    </row>
    <row r="111" spans="3:11" x14ac:dyDescent="0.3">
      <c r="C111" s="2"/>
      <c r="J111" s="2" t="s">
        <v>361</v>
      </c>
      <c r="K111">
        <v>121012</v>
      </c>
    </row>
    <row r="112" spans="3:11" x14ac:dyDescent="0.3">
      <c r="C112" s="2"/>
      <c r="J112" s="2" t="s">
        <v>362</v>
      </c>
      <c r="K112">
        <v>96276</v>
      </c>
    </row>
    <row r="113" spans="3:11" x14ac:dyDescent="0.3">
      <c r="C113" s="2"/>
      <c r="J113" s="2" t="s">
        <v>363</v>
      </c>
      <c r="K113">
        <v>112707</v>
      </c>
    </row>
    <row r="114" spans="3:11" x14ac:dyDescent="0.3">
      <c r="C114" s="2"/>
      <c r="J114" s="2" t="s">
        <v>364</v>
      </c>
      <c r="K114">
        <v>105700</v>
      </c>
    </row>
    <row r="115" spans="3:11" x14ac:dyDescent="0.3">
      <c r="C115" s="2"/>
      <c r="J115" s="2" t="s">
        <v>365</v>
      </c>
      <c r="K115">
        <v>114708</v>
      </c>
    </row>
    <row r="116" spans="3:11" x14ac:dyDescent="0.3">
      <c r="C116" s="2"/>
      <c r="J116" s="2" t="s">
        <v>147</v>
      </c>
      <c r="K116">
        <v>216411</v>
      </c>
    </row>
    <row r="117" spans="3:11" x14ac:dyDescent="0.3">
      <c r="C117" s="2"/>
      <c r="J117" s="2" t="s">
        <v>366</v>
      </c>
      <c r="K117">
        <v>86379</v>
      </c>
    </row>
    <row r="118" spans="3:11" x14ac:dyDescent="0.3">
      <c r="C118" s="2"/>
      <c r="J118" s="2" t="s">
        <v>367</v>
      </c>
      <c r="K118">
        <v>99911</v>
      </c>
    </row>
    <row r="119" spans="3:11" x14ac:dyDescent="0.3">
      <c r="C119" s="2"/>
      <c r="J119" s="2" t="s">
        <v>368</v>
      </c>
      <c r="K119">
        <v>113175</v>
      </c>
    </row>
    <row r="120" spans="3:11" x14ac:dyDescent="0.3">
      <c r="C120" s="2"/>
      <c r="J120" s="2" t="s">
        <v>369</v>
      </c>
      <c r="K120">
        <v>113574</v>
      </c>
    </row>
    <row r="121" spans="3:11" x14ac:dyDescent="0.3">
      <c r="C121" s="2"/>
      <c r="J121" s="2" t="s">
        <v>370</v>
      </c>
      <c r="K121">
        <v>112664</v>
      </c>
    </row>
    <row r="122" spans="3:11" x14ac:dyDescent="0.3">
      <c r="C122" s="2"/>
      <c r="J122" s="2" t="s">
        <v>371</v>
      </c>
      <c r="K122">
        <v>92804</v>
      </c>
    </row>
    <row r="123" spans="3:11" x14ac:dyDescent="0.3">
      <c r="C123" s="2"/>
      <c r="J123" s="2" t="s">
        <v>372</v>
      </c>
      <c r="K123">
        <v>102610</v>
      </c>
    </row>
    <row r="124" spans="3:11" x14ac:dyDescent="0.3">
      <c r="C124" s="2"/>
      <c r="J124" s="2" t="s">
        <v>373</v>
      </c>
      <c r="K124">
        <v>95588</v>
      </c>
    </row>
    <row r="125" spans="3:11" x14ac:dyDescent="0.3">
      <c r="C125" s="2"/>
      <c r="J125" s="2" t="s">
        <v>374</v>
      </c>
      <c r="K125">
        <v>95000</v>
      </c>
    </row>
    <row r="126" spans="3:11" x14ac:dyDescent="0.3">
      <c r="C126" s="2"/>
      <c r="J126" s="2" t="s">
        <v>375</v>
      </c>
      <c r="K126">
        <v>77543</v>
      </c>
    </row>
    <row r="127" spans="3:11" x14ac:dyDescent="0.3">
      <c r="C127" s="2"/>
      <c r="J127" s="2" t="s">
        <v>376</v>
      </c>
      <c r="K127">
        <v>112433</v>
      </c>
    </row>
    <row r="128" spans="3:11" x14ac:dyDescent="0.3">
      <c r="C128" s="2"/>
      <c r="J128" s="2" t="s">
        <v>377</v>
      </c>
      <c r="K128">
        <v>104582</v>
      </c>
    </row>
    <row r="129" spans="3:11" x14ac:dyDescent="0.3">
      <c r="C129" s="2"/>
      <c r="J129" s="2" t="s">
        <v>378</v>
      </c>
      <c r="K129">
        <v>96249</v>
      </c>
    </row>
    <row r="130" spans="3:11" x14ac:dyDescent="0.3">
      <c r="C130" s="2"/>
      <c r="J130" s="2" t="s">
        <v>379</v>
      </c>
      <c r="K130">
        <v>78600</v>
      </c>
    </row>
    <row r="131" spans="3:11" x14ac:dyDescent="0.3">
      <c r="C131" s="2"/>
      <c r="J131" s="2" t="s">
        <v>380</v>
      </c>
      <c r="K131">
        <v>78799</v>
      </c>
    </row>
    <row r="132" spans="3:11" x14ac:dyDescent="0.3">
      <c r="C132" s="2"/>
      <c r="J132" s="2" t="s">
        <v>381</v>
      </c>
      <c r="K132">
        <v>109705</v>
      </c>
    </row>
    <row r="133" spans="3:11" x14ac:dyDescent="0.3">
      <c r="C133" s="2"/>
      <c r="J133" s="2" t="s">
        <v>382</v>
      </c>
      <c r="K133">
        <v>92379</v>
      </c>
    </row>
    <row r="134" spans="3:11" x14ac:dyDescent="0.3">
      <c r="C134" s="2"/>
      <c r="J134" s="2" t="s">
        <v>383</v>
      </c>
      <c r="K134">
        <v>105233</v>
      </c>
    </row>
    <row r="135" spans="3:11" x14ac:dyDescent="0.3">
      <c r="C135" s="2"/>
      <c r="J135" s="2" t="s">
        <v>384</v>
      </c>
      <c r="K135">
        <v>100438</v>
      </c>
    </row>
    <row r="136" spans="3:11" x14ac:dyDescent="0.3">
      <c r="C136" s="2"/>
      <c r="J136" s="2" t="s">
        <v>385</v>
      </c>
      <c r="K136">
        <v>94035</v>
      </c>
    </row>
    <row r="137" spans="3:11" x14ac:dyDescent="0.3">
      <c r="C137" s="2"/>
      <c r="J137" s="2" t="s">
        <v>386</v>
      </c>
      <c r="K137">
        <v>131972</v>
      </c>
    </row>
    <row r="138" spans="3:11" x14ac:dyDescent="0.3">
      <c r="C138" s="2"/>
      <c r="J138" s="2" t="s">
        <v>387</v>
      </c>
      <c r="K138">
        <v>98701</v>
      </c>
    </row>
    <row r="139" spans="3:11" x14ac:dyDescent="0.3">
      <c r="C139" s="2"/>
      <c r="J139" s="2" t="s">
        <v>388</v>
      </c>
      <c r="K139">
        <v>88654</v>
      </c>
    </row>
    <row r="140" spans="3:11" x14ac:dyDescent="0.3">
      <c r="C140" s="2"/>
      <c r="J140" s="2" t="s">
        <v>148</v>
      </c>
      <c r="K140">
        <v>140693</v>
      </c>
    </row>
    <row r="141" spans="3:11" x14ac:dyDescent="0.3">
      <c r="C141" s="2"/>
      <c r="J141" s="2" t="s">
        <v>389</v>
      </c>
      <c r="K141">
        <v>94711</v>
      </c>
    </row>
    <row r="142" spans="3:11" x14ac:dyDescent="0.3">
      <c r="C142" s="2"/>
      <c r="J142" s="2" t="s">
        <v>390</v>
      </c>
      <c r="K142">
        <v>63705</v>
      </c>
    </row>
    <row r="143" spans="3:11" x14ac:dyDescent="0.3">
      <c r="C143" s="2"/>
      <c r="J143" s="2" t="s">
        <v>391</v>
      </c>
      <c r="K143">
        <v>82063</v>
      </c>
    </row>
    <row r="144" spans="3:11" x14ac:dyDescent="0.3">
      <c r="C144" s="2"/>
      <c r="J144" s="2" t="s">
        <v>392</v>
      </c>
      <c r="K144">
        <v>74684</v>
      </c>
    </row>
    <row r="145" spans="3:11" x14ac:dyDescent="0.3">
      <c r="C145" s="2"/>
      <c r="J145" s="2" t="s">
        <v>393</v>
      </c>
      <c r="K145">
        <v>101754</v>
      </c>
    </row>
    <row r="146" spans="3:11" x14ac:dyDescent="0.3">
      <c r="C146" s="2"/>
      <c r="J146" s="2" t="s">
        <v>394</v>
      </c>
      <c r="K146">
        <v>103303</v>
      </c>
    </row>
    <row r="147" spans="3:11" x14ac:dyDescent="0.3">
      <c r="C147" s="2"/>
      <c r="J147" s="2" t="s">
        <v>395</v>
      </c>
      <c r="K147">
        <v>124848</v>
      </c>
    </row>
    <row r="148" spans="3:11" x14ac:dyDescent="0.3">
      <c r="C148" s="2"/>
      <c r="J148" s="2" t="s">
        <v>396</v>
      </c>
      <c r="K148">
        <v>79300</v>
      </c>
    </row>
    <row r="149" spans="3:11" x14ac:dyDescent="0.3">
      <c r="C149" s="2"/>
      <c r="J149" s="2" t="s">
        <v>397</v>
      </c>
      <c r="K149">
        <v>116960</v>
      </c>
    </row>
    <row r="150" spans="3:11" x14ac:dyDescent="0.3">
      <c r="C150" s="2"/>
      <c r="J150" s="2" t="s">
        <v>398</v>
      </c>
      <c r="K150">
        <v>114667</v>
      </c>
    </row>
    <row r="151" spans="3:11" x14ac:dyDescent="0.3">
      <c r="C151" s="2"/>
      <c r="J151" s="2" t="s">
        <v>399</v>
      </c>
      <c r="K151">
        <v>115360</v>
      </c>
    </row>
    <row r="152" spans="3:11" x14ac:dyDescent="0.3">
      <c r="C152" s="2"/>
      <c r="J152" s="2" t="s">
        <v>400</v>
      </c>
      <c r="K152">
        <v>130744</v>
      </c>
    </row>
    <row r="153" spans="3:11" x14ac:dyDescent="0.3">
      <c r="C153" s="2"/>
      <c r="J153" s="2" t="s">
        <v>401</v>
      </c>
      <c r="K153">
        <v>106140</v>
      </c>
    </row>
    <row r="154" spans="3:11" x14ac:dyDescent="0.3">
      <c r="C154" s="2"/>
      <c r="J154" s="2" t="s">
        <v>402</v>
      </c>
      <c r="K154">
        <v>108199</v>
      </c>
    </row>
    <row r="155" spans="3:11" x14ac:dyDescent="0.3">
      <c r="C155" s="2"/>
      <c r="J155" s="2" t="s">
        <v>403</v>
      </c>
      <c r="K155">
        <v>114258</v>
      </c>
    </row>
    <row r="156" spans="3:11" x14ac:dyDescent="0.3">
      <c r="C156" s="2"/>
      <c r="J156" s="2" t="s">
        <v>149</v>
      </c>
      <c r="K156">
        <v>142599</v>
      </c>
    </row>
    <row r="157" spans="3:11" x14ac:dyDescent="0.3">
      <c r="C157" s="2"/>
      <c r="J157" s="2" t="s">
        <v>404</v>
      </c>
      <c r="K157">
        <v>99409</v>
      </c>
    </row>
    <row r="158" spans="3:11" x14ac:dyDescent="0.3">
      <c r="C158" s="2"/>
      <c r="J158" s="2" t="s">
        <v>405</v>
      </c>
      <c r="K158">
        <v>100919</v>
      </c>
    </row>
    <row r="159" spans="3:11" x14ac:dyDescent="0.3">
      <c r="C159" s="2"/>
      <c r="J159" s="2" t="s">
        <v>406</v>
      </c>
      <c r="K159">
        <v>80432</v>
      </c>
    </row>
    <row r="160" spans="3:11" x14ac:dyDescent="0.3">
      <c r="C160" s="2"/>
      <c r="J160" s="2" t="s">
        <v>407</v>
      </c>
      <c r="K160">
        <v>105172</v>
      </c>
    </row>
    <row r="161" spans="3:11" x14ac:dyDescent="0.3">
      <c r="C161" s="2"/>
      <c r="J161" s="2" t="s">
        <v>408</v>
      </c>
      <c r="K161">
        <v>107287</v>
      </c>
    </row>
    <row r="162" spans="3:11" x14ac:dyDescent="0.3">
      <c r="C162" s="2"/>
      <c r="J162" s="2" t="s">
        <v>409</v>
      </c>
      <c r="K162">
        <v>97791</v>
      </c>
    </row>
    <row r="163" spans="3:11" x14ac:dyDescent="0.3">
      <c r="C163" s="2"/>
      <c r="J163" s="2" t="s">
        <v>410</v>
      </c>
      <c r="K163">
        <v>79454</v>
      </c>
    </row>
    <row r="164" spans="3:11" x14ac:dyDescent="0.3">
      <c r="C164" s="2"/>
      <c r="J164" s="2" t="s">
        <v>411</v>
      </c>
      <c r="K164">
        <v>113283</v>
      </c>
    </row>
    <row r="165" spans="3:11" x14ac:dyDescent="0.3">
      <c r="C165" s="2"/>
      <c r="J165" s="2" t="s">
        <v>412</v>
      </c>
      <c r="K165">
        <v>119550</v>
      </c>
    </row>
    <row r="166" spans="3:11" x14ac:dyDescent="0.3">
      <c r="C166" s="2"/>
      <c r="J166" s="2" t="s">
        <v>413</v>
      </c>
      <c r="K166">
        <v>63953</v>
      </c>
    </row>
    <row r="167" spans="3:11" x14ac:dyDescent="0.3">
      <c r="C167" s="2"/>
      <c r="J167" s="2" t="s">
        <v>414</v>
      </c>
      <c r="K167">
        <v>119911</v>
      </c>
    </row>
    <row r="168" spans="3:11" x14ac:dyDescent="0.3">
      <c r="C168" s="2"/>
      <c r="J168" s="2" t="s">
        <v>415</v>
      </c>
      <c r="K168">
        <v>76249</v>
      </c>
    </row>
    <row r="169" spans="3:11" x14ac:dyDescent="0.3">
      <c r="C169" s="2"/>
      <c r="J169" s="2" t="s">
        <v>416</v>
      </c>
      <c r="K169">
        <v>106547</v>
      </c>
    </row>
    <row r="170" spans="3:11" x14ac:dyDescent="0.3">
      <c r="C170" s="2"/>
      <c r="J170" s="2" t="s">
        <v>417</v>
      </c>
      <c r="K170">
        <v>133928</v>
      </c>
    </row>
    <row r="171" spans="3:11" x14ac:dyDescent="0.3">
      <c r="C171" s="2"/>
      <c r="J171" s="2" t="s">
        <v>418</v>
      </c>
      <c r="K171">
        <v>93697</v>
      </c>
    </row>
    <row r="172" spans="3:11" x14ac:dyDescent="0.3">
      <c r="C172" s="2"/>
      <c r="J172" s="2" t="s">
        <v>419</v>
      </c>
      <c r="K172">
        <v>99713</v>
      </c>
    </row>
    <row r="173" spans="3:11" x14ac:dyDescent="0.3">
      <c r="C173" s="2"/>
      <c r="J173" s="2" t="s">
        <v>420</v>
      </c>
      <c r="K173">
        <v>103225</v>
      </c>
    </row>
    <row r="174" spans="3:11" x14ac:dyDescent="0.3">
      <c r="C174" s="2"/>
      <c r="J174" s="2" t="s">
        <v>421</v>
      </c>
      <c r="K174">
        <v>68692</v>
      </c>
    </row>
    <row r="175" spans="3:11" x14ac:dyDescent="0.3">
      <c r="C175" s="2"/>
      <c r="J175" s="2" t="s">
        <v>422</v>
      </c>
      <c r="K175">
        <v>83764</v>
      </c>
    </row>
    <row r="176" spans="3:11" x14ac:dyDescent="0.3">
      <c r="C176" s="2"/>
      <c r="J176" s="2" t="s">
        <v>423</v>
      </c>
      <c r="K176">
        <v>94576</v>
      </c>
    </row>
    <row r="177" spans="3:11" x14ac:dyDescent="0.3">
      <c r="C177" s="2"/>
      <c r="J177" s="2" t="s">
        <v>424</v>
      </c>
      <c r="K177">
        <v>94604</v>
      </c>
    </row>
    <row r="178" spans="3:11" x14ac:dyDescent="0.3">
      <c r="C178" s="2"/>
      <c r="J178" s="2" t="s">
        <v>425</v>
      </c>
      <c r="K178">
        <v>104338</v>
      </c>
    </row>
    <row r="179" spans="3:11" x14ac:dyDescent="0.3">
      <c r="C179" s="2"/>
      <c r="J179" s="2" t="s">
        <v>426</v>
      </c>
      <c r="K179">
        <v>114380</v>
      </c>
    </row>
    <row r="180" spans="3:11" x14ac:dyDescent="0.3">
      <c r="C180" s="2"/>
      <c r="J180" s="2" t="s">
        <v>427</v>
      </c>
      <c r="K180">
        <v>120916</v>
      </c>
    </row>
    <row r="181" spans="3:11" x14ac:dyDescent="0.3">
      <c r="C181" s="2"/>
      <c r="J181" s="2" t="s">
        <v>428</v>
      </c>
      <c r="K181">
        <v>103207</v>
      </c>
    </row>
    <row r="182" spans="3:11" x14ac:dyDescent="0.3">
      <c r="C182" s="2"/>
      <c r="J182" s="2" t="s">
        <v>429</v>
      </c>
      <c r="K182">
        <v>110321</v>
      </c>
    </row>
    <row r="183" spans="3:11" x14ac:dyDescent="0.3">
      <c r="C183" s="2"/>
      <c r="J183" s="2" t="s">
        <v>430</v>
      </c>
      <c r="K183">
        <v>84654</v>
      </c>
    </row>
    <row r="184" spans="3:11" x14ac:dyDescent="0.3">
      <c r="C184" s="2"/>
      <c r="J184" s="2" t="s">
        <v>431</v>
      </c>
      <c r="K184">
        <v>110579</v>
      </c>
    </row>
    <row r="185" spans="3:11" x14ac:dyDescent="0.3">
      <c r="C185" s="2"/>
      <c r="J185" s="2" t="s">
        <v>432</v>
      </c>
      <c r="K185">
        <v>72769</v>
      </c>
    </row>
    <row r="186" spans="3:11" x14ac:dyDescent="0.3">
      <c r="C186" s="2"/>
      <c r="J186" s="2" t="s">
        <v>433</v>
      </c>
      <c r="K186">
        <v>85221</v>
      </c>
    </row>
    <row r="187" spans="3:11" x14ac:dyDescent="0.3">
      <c r="C187" s="2"/>
      <c r="J187" s="2" t="s">
        <v>434</v>
      </c>
      <c r="K187">
        <v>130992</v>
      </c>
    </row>
    <row r="188" spans="3:11" x14ac:dyDescent="0.3">
      <c r="C188" s="2"/>
      <c r="J188" s="2" t="s">
        <v>435</v>
      </c>
      <c r="K188">
        <v>83820</v>
      </c>
    </row>
    <row r="189" spans="3:11" x14ac:dyDescent="0.3">
      <c r="C189" s="2"/>
      <c r="J189" s="2" t="s">
        <v>436</v>
      </c>
      <c r="K189">
        <v>132149</v>
      </c>
    </row>
    <row r="190" spans="3:11" x14ac:dyDescent="0.3">
      <c r="C190" s="2"/>
      <c r="J190" s="2" t="s">
        <v>437</v>
      </c>
      <c r="K190">
        <v>104869</v>
      </c>
    </row>
    <row r="191" spans="3:11" x14ac:dyDescent="0.3">
      <c r="C191" s="2"/>
      <c r="J191" s="2" t="s">
        <v>438</v>
      </c>
      <c r="K191">
        <v>94411</v>
      </c>
    </row>
    <row r="192" spans="3:11" x14ac:dyDescent="0.3">
      <c r="C192" s="2"/>
      <c r="J192" s="2" t="s">
        <v>439</v>
      </c>
      <c r="K192">
        <v>116477</v>
      </c>
    </row>
    <row r="193" spans="3:11" x14ac:dyDescent="0.3">
      <c r="C193" s="2"/>
      <c r="J193" s="2" t="s">
        <v>440</v>
      </c>
      <c r="K193">
        <v>76387</v>
      </c>
    </row>
    <row r="194" spans="3:11" x14ac:dyDescent="0.3">
      <c r="C194" s="2"/>
      <c r="J194" s="2" t="s">
        <v>441</v>
      </c>
      <c r="K194">
        <v>126454</v>
      </c>
    </row>
    <row r="195" spans="3:11" x14ac:dyDescent="0.3">
      <c r="C195" s="2"/>
      <c r="J195" s="2" t="s">
        <v>442</v>
      </c>
      <c r="K195">
        <v>126557</v>
      </c>
    </row>
    <row r="196" spans="3:11" x14ac:dyDescent="0.3">
      <c r="C196" s="2"/>
      <c r="J196" s="2" t="s">
        <v>443</v>
      </c>
      <c r="K196">
        <v>146464</v>
      </c>
    </row>
    <row r="197" spans="3:11" x14ac:dyDescent="0.3">
      <c r="C197" s="2"/>
      <c r="J197" s="2" t="s">
        <v>444</v>
      </c>
      <c r="K197">
        <v>105941</v>
      </c>
    </row>
    <row r="198" spans="3:11" x14ac:dyDescent="0.3">
      <c r="C198" s="2"/>
      <c r="J198" s="2" t="s">
        <v>445</v>
      </c>
      <c r="K198">
        <v>107944</v>
      </c>
    </row>
    <row r="199" spans="3:11" x14ac:dyDescent="0.3">
      <c r="C199" s="2"/>
      <c r="J199" s="2" t="s">
        <v>446</v>
      </c>
      <c r="K199">
        <v>108473</v>
      </c>
    </row>
    <row r="200" spans="3:11" x14ac:dyDescent="0.3">
      <c r="C200" s="2"/>
      <c r="J200" s="2" t="s">
        <v>447</v>
      </c>
      <c r="K200">
        <v>88983</v>
      </c>
    </row>
    <row r="201" spans="3:11" x14ac:dyDescent="0.3">
      <c r="C201" s="2"/>
      <c r="J201" s="2" t="s">
        <v>448</v>
      </c>
      <c r="K201">
        <v>108465</v>
      </c>
    </row>
    <row r="202" spans="3:11" x14ac:dyDescent="0.3">
      <c r="C202" s="2"/>
      <c r="J202" s="2" t="s">
        <v>449</v>
      </c>
      <c r="K202">
        <v>97764</v>
      </c>
    </row>
    <row r="203" spans="3:11" x14ac:dyDescent="0.3">
      <c r="C203" s="2"/>
      <c r="J203" s="2" t="s">
        <v>450</v>
      </c>
      <c r="K203">
        <v>112149</v>
      </c>
    </row>
    <row r="204" spans="3:11" x14ac:dyDescent="0.3">
      <c r="C204" s="2"/>
      <c r="J204" s="2" t="s">
        <v>451</v>
      </c>
      <c r="K204">
        <v>119271</v>
      </c>
    </row>
    <row r="205" spans="3:11" x14ac:dyDescent="0.3">
      <c r="C205" s="2"/>
      <c r="J205" s="2" t="s">
        <v>452</v>
      </c>
      <c r="K205">
        <v>104619</v>
      </c>
    </row>
    <row r="206" spans="3:11" x14ac:dyDescent="0.3">
      <c r="C206" s="2"/>
      <c r="J206" s="2" t="s">
        <v>453</v>
      </c>
      <c r="K206">
        <v>115216</v>
      </c>
    </row>
    <row r="207" spans="3:11" x14ac:dyDescent="0.3">
      <c r="C207" s="2"/>
      <c r="J207" s="2" t="s">
        <v>454</v>
      </c>
      <c r="K207">
        <v>112483</v>
      </c>
    </row>
    <row r="208" spans="3:11" x14ac:dyDescent="0.3">
      <c r="C208" s="2"/>
      <c r="J208" s="2" t="s">
        <v>455</v>
      </c>
      <c r="K208">
        <v>137993</v>
      </c>
    </row>
    <row r="209" spans="3:11" x14ac:dyDescent="0.3">
      <c r="C209" s="2"/>
      <c r="J209" s="2" t="s">
        <v>456</v>
      </c>
      <c r="K209">
        <v>75631</v>
      </c>
    </row>
    <row r="210" spans="3:11" x14ac:dyDescent="0.3">
      <c r="C210" s="2"/>
      <c r="J210" s="2" t="s">
        <v>457</v>
      </c>
      <c r="K210">
        <v>110548</v>
      </c>
    </row>
    <row r="211" spans="3:11" x14ac:dyDescent="0.3">
      <c r="C211" s="2"/>
      <c r="J211" s="2" t="s">
        <v>458</v>
      </c>
      <c r="K211">
        <v>92305</v>
      </c>
    </row>
    <row r="212" spans="3:11" x14ac:dyDescent="0.3">
      <c r="C212" s="2"/>
      <c r="J212" s="2" t="s">
        <v>459</v>
      </c>
      <c r="K212">
        <v>114874</v>
      </c>
    </row>
    <row r="213" spans="3:11" x14ac:dyDescent="0.3">
      <c r="C213" s="2"/>
      <c r="J213" s="2" t="s">
        <v>460</v>
      </c>
      <c r="K213">
        <v>97149</v>
      </c>
    </row>
    <row r="214" spans="3:11" x14ac:dyDescent="0.3">
      <c r="C214" s="2"/>
      <c r="J214" s="2" t="s">
        <v>461</v>
      </c>
      <c r="K214">
        <v>102755</v>
      </c>
    </row>
    <row r="215" spans="3:11" x14ac:dyDescent="0.3">
      <c r="C215" s="2"/>
      <c r="J215" s="2" t="s">
        <v>462</v>
      </c>
      <c r="K215">
        <v>97678</v>
      </c>
    </row>
    <row r="216" spans="3:11" x14ac:dyDescent="0.3">
      <c r="C216" s="2"/>
      <c r="J216" s="2" t="s">
        <v>463</v>
      </c>
      <c r="K216">
        <v>121777</v>
      </c>
    </row>
    <row r="217" spans="3:11" x14ac:dyDescent="0.3">
      <c r="C217" s="2"/>
      <c r="J217" s="2" t="s">
        <v>464</v>
      </c>
      <c r="K217">
        <v>104712</v>
      </c>
    </row>
    <row r="218" spans="3:11" x14ac:dyDescent="0.3">
      <c r="C218" s="2"/>
      <c r="J218" s="2" t="s">
        <v>465</v>
      </c>
      <c r="K218">
        <v>88934</v>
      </c>
    </row>
    <row r="219" spans="3:11" x14ac:dyDescent="0.3">
      <c r="C219" s="2"/>
      <c r="J219" s="2" t="s">
        <v>466</v>
      </c>
      <c r="K219">
        <v>83447</v>
      </c>
    </row>
    <row r="220" spans="3:11" x14ac:dyDescent="0.3">
      <c r="C220" s="2"/>
      <c r="J220" s="2" t="s">
        <v>467</v>
      </c>
      <c r="K220">
        <v>99114</v>
      </c>
    </row>
    <row r="221" spans="3:11" x14ac:dyDescent="0.3">
      <c r="C221" s="2"/>
      <c r="J221" s="2" t="s">
        <v>468</v>
      </c>
      <c r="K221">
        <v>88453</v>
      </c>
    </row>
    <row r="222" spans="3:11" x14ac:dyDescent="0.3">
      <c r="C222" s="2"/>
      <c r="J222" s="2" t="s">
        <v>469</v>
      </c>
      <c r="K222">
        <v>119714</v>
      </c>
    </row>
    <row r="223" spans="3:11" x14ac:dyDescent="0.3">
      <c r="C223" s="2"/>
      <c r="J223" s="2" t="s">
        <v>470</v>
      </c>
      <c r="K223">
        <v>96706</v>
      </c>
    </row>
    <row r="224" spans="3:11" x14ac:dyDescent="0.3">
      <c r="C224" s="2"/>
      <c r="J224" s="2" t="s">
        <v>471</v>
      </c>
      <c r="K224">
        <v>91948</v>
      </c>
    </row>
    <row r="225" spans="3:11" x14ac:dyDescent="0.3">
      <c r="C225" s="2"/>
      <c r="J225" s="2" t="s">
        <v>472</v>
      </c>
      <c r="K225">
        <v>77432</v>
      </c>
    </row>
    <row r="226" spans="3:11" x14ac:dyDescent="0.3">
      <c r="C226" s="2"/>
      <c r="J226" s="2" t="s">
        <v>473</v>
      </c>
      <c r="K226">
        <v>104001</v>
      </c>
    </row>
    <row r="227" spans="3:11" x14ac:dyDescent="0.3">
      <c r="C227" s="2"/>
      <c r="J227" s="2" t="s">
        <v>474</v>
      </c>
      <c r="K227">
        <v>127032</v>
      </c>
    </row>
    <row r="228" spans="3:11" x14ac:dyDescent="0.3">
      <c r="C228" s="2"/>
      <c r="J228" s="2" t="s">
        <v>475</v>
      </c>
      <c r="K228">
        <v>109702</v>
      </c>
    </row>
    <row r="229" spans="3:11" x14ac:dyDescent="0.3">
      <c r="C229" s="2"/>
      <c r="J229" s="2" t="s">
        <v>476</v>
      </c>
      <c r="K229">
        <v>115155</v>
      </c>
    </row>
    <row r="230" spans="3:11" x14ac:dyDescent="0.3">
      <c r="C230" s="2"/>
      <c r="J230" s="2" t="s">
        <v>477</v>
      </c>
      <c r="K230">
        <v>88618</v>
      </c>
    </row>
    <row r="231" spans="3:11" x14ac:dyDescent="0.3">
      <c r="C231" s="2"/>
      <c r="J231" s="2" t="s">
        <v>478</v>
      </c>
      <c r="K231">
        <v>83871</v>
      </c>
    </row>
    <row r="232" spans="3:11" x14ac:dyDescent="0.3">
      <c r="C232" s="2"/>
      <c r="J232" s="2" t="s">
        <v>479</v>
      </c>
      <c r="K232">
        <v>102737</v>
      </c>
    </row>
    <row r="233" spans="3:11" x14ac:dyDescent="0.3">
      <c r="C233" s="2"/>
      <c r="J233" s="2" t="s">
        <v>480</v>
      </c>
      <c r="K233">
        <v>111222</v>
      </c>
    </row>
    <row r="234" spans="3:11" x14ac:dyDescent="0.3">
      <c r="C234" s="2"/>
      <c r="J234" s="2" t="s">
        <v>481</v>
      </c>
      <c r="K234">
        <v>124558</v>
      </c>
    </row>
    <row r="235" spans="3:11" x14ac:dyDescent="0.3">
      <c r="C235" s="2"/>
      <c r="J235" s="2" t="s">
        <v>482</v>
      </c>
      <c r="K235">
        <v>80207</v>
      </c>
    </row>
    <row r="236" spans="3:11" x14ac:dyDescent="0.3">
      <c r="C236" s="2"/>
      <c r="J236" s="2" t="s">
        <v>483</v>
      </c>
      <c r="K236">
        <v>110454</v>
      </c>
    </row>
    <row r="237" spans="3:11" x14ac:dyDescent="0.3">
      <c r="C237" s="2"/>
      <c r="J237" s="2" t="s">
        <v>484</v>
      </c>
      <c r="K237">
        <v>85190</v>
      </c>
    </row>
    <row r="238" spans="3:11" x14ac:dyDescent="0.3">
      <c r="C238" s="2"/>
      <c r="J238" s="2" t="s">
        <v>485</v>
      </c>
      <c r="K238">
        <v>119780</v>
      </c>
    </row>
    <row r="239" spans="3:11" x14ac:dyDescent="0.3">
      <c r="C239" s="2"/>
      <c r="J239" s="2" t="s">
        <v>486</v>
      </c>
      <c r="K239">
        <v>86649</v>
      </c>
    </row>
    <row r="240" spans="3:11" x14ac:dyDescent="0.3">
      <c r="C240" s="2"/>
      <c r="J240" s="2" t="s">
        <v>487</v>
      </c>
      <c r="K240">
        <v>153397</v>
      </c>
    </row>
    <row r="241" spans="3:11" x14ac:dyDescent="0.3">
      <c r="C241" s="2"/>
      <c r="J241" s="2" t="s">
        <v>488</v>
      </c>
      <c r="K241">
        <v>108273</v>
      </c>
    </row>
    <row r="242" spans="3:11" x14ac:dyDescent="0.3">
      <c r="C242" s="2"/>
      <c r="J242" s="2" t="s">
        <v>489</v>
      </c>
      <c r="K242">
        <v>107624</v>
      </c>
    </row>
    <row r="243" spans="3:11" x14ac:dyDescent="0.3">
      <c r="C243" s="2"/>
      <c r="J243" s="2" t="s">
        <v>490</v>
      </c>
      <c r="K243">
        <v>84848</v>
      </c>
    </row>
    <row r="244" spans="3:11" x14ac:dyDescent="0.3">
      <c r="C244" s="2"/>
      <c r="J244" s="2" t="s">
        <v>491</v>
      </c>
      <c r="K244">
        <v>72040</v>
      </c>
    </row>
    <row r="245" spans="3:11" x14ac:dyDescent="0.3">
      <c r="C245" s="2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E95D16-2F0C-4CD2-9DE6-4E74168DB6D2}">
  <dimension ref="B24:I10576"/>
  <sheetViews>
    <sheetView topLeftCell="A76" workbookViewId="0">
      <selection activeCell="S81" sqref="S81"/>
    </sheetView>
  </sheetViews>
  <sheetFormatPr defaultRowHeight="14.4" x14ac:dyDescent="0.3"/>
  <cols>
    <col min="2" max="2" width="12.5546875" bestFit="1" customWidth="1"/>
    <col min="3" max="3" width="21.5546875" bestFit="1" customWidth="1"/>
    <col min="4" max="4" width="20.44140625" bestFit="1" customWidth="1"/>
    <col min="6" max="6" width="12.5546875" bestFit="1" customWidth="1"/>
    <col min="7" max="7" width="13.109375" bestFit="1" customWidth="1"/>
    <col min="8" max="8" width="21.44140625" bestFit="1" customWidth="1"/>
    <col min="9" max="9" width="22.44140625" style="3" bestFit="1" customWidth="1"/>
    <col min="10" max="10" width="5.88671875" bestFit="1" customWidth="1"/>
    <col min="11" max="11" width="11.33203125" bestFit="1" customWidth="1"/>
    <col min="12" max="12" width="5" bestFit="1" customWidth="1"/>
    <col min="13" max="13" width="10.6640625" bestFit="1" customWidth="1"/>
    <col min="14" max="18" width="5" bestFit="1" customWidth="1"/>
    <col min="19" max="19" width="7" bestFit="1" customWidth="1"/>
    <col min="20" max="30" width="5" bestFit="1" customWidth="1"/>
    <col min="31" max="31" width="7" bestFit="1" customWidth="1"/>
    <col min="32" max="42" width="5" bestFit="1" customWidth="1"/>
    <col min="43" max="43" width="7" bestFit="1" customWidth="1"/>
    <col min="44" max="54" width="5" bestFit="1" customWidth="1"/>
    <col min="55" max="55" width="7" bestFit="1" customWidth="1"/>
    <col min="56" max="66" width="5" bestFit="1" customWidth="1"/>
    <col min="67" max="67" width="7" bestFit="1" customWidth="1"/>
    <col min="68" max="68" width="10.6640625" bestFit="1" customWidth="1"/>
    <col min="69" max="69" width="16.33203125" bestFit="1" customWidth="1"/>
    <col min="70" max="70" width="20.44140625" bestFit="1" customWidth="1"/>
    <col min="71" max="71" width="16.33203125" bestFit="1" customWidth="1"/>
    <col min="72" max="72" width="20.44140625" bestFit="1" customWidth="1"/>
    <col min="73" max="73" width="16.33203125" bestFit="1" customWidth="1"/>
    <col min="74" max="74" width="20.44140625" bestFit="1" customWidth="1"/>
    <col min="75" max="75" width="16.33203125" bestFit="1" customWidth="1"/>
    <col min="76" max="76" width="20.44140625" bestFit="1" customWidth="1"/>
    <col min="77" max="77" width="16.33203125" bestFit="1" customWidth="1"/>
    <col min="78" max="78" width="20.44140625" bestFit="1" customWidth="1"/>
    <col min="79" max="79" width="16.33203125" bestFit="1" customWidth="1"/>
    <col min="80" max="80" width="20.44140625" bestFit="1" customWidth="1"/>
    <col min="81" max="81" width="16.33203125" bestFit="1" customWidth="1"/>
    <col min="82" max="82" width="20.44140625" bestFit="1" customWidth="1"/>
    <col min="83" max="83" width="16.33203125" bestFit="1" customWidth="1"/>
    <col min="84" max="84" width="20.44140625" bestFit="1" customWidth="1"/>
    <col min="85" max="85" width="16.33203125" bestFit="1" customWidth="1"/>
    <col min="86" max="86" width="20.44140625" bestFit="1" customWidth="1"/>
    <col min="87" max="87" width="16.33203125" bestFit="1" customWidth="1"/>
    <col min="88" max="88" width="20.44140625" bestFit="1" customWidth="1"/>
    <col min="89" max="89" width="16.33203125" bestFit="1" customWidth="1"/>
    <col min="90" max="90" width="20.44140625" bestFit="1" customWidth="1"/>
    <col min="91" max="91" width="16.33203125" bestFit="1" customWidth="1"/>
    <col min="92" max="92" width="20.44140625" bestFit="1" customWidth="1"/>
    <col min="93" max="93" width="16.33203125" bestFit="1" customWidth="1"/>
    <col min="94" max="94" width="20.44140625" bestFit="1" customWidth="1"/>
    <col min="95" max="95" width="16.33203125" bestFit="1" customWidth="1"/>
    <col min="96" max="96" width="20.44140625" bestFit="1" customWidth="1"/>
    <col min="97" max="97" width="16.33203125" bestFit="1" customWidth="1"/>
    <col min="98" max="98" width="20.44140625" bestFit="1" customWidth="1"/>
    <col min="99" max="99" width="16.33203125" bestFit="1" customWidth="1"/>
    <col min="100" max="100" width="20.44140625" bestFit="1" customWidth="1"/>
    <col min="101" max="101" width="16.33203125" bestFit="1" customWidth="1"/>
    <col min="102" max="102" width="20.44140625" bestFit="1" customWidth="1"/>
    <col min="103" max="103" width="16.33203125" bestFit="1" customWidth="1"/>
    <col min="104" max="104" width="20.44140625" bestFit="1" customWidth="1"/>
    <col min="105" max="105" width="16.33203125" bestFit="1" customWidth="1"/>
    <col min="106" max="106" width="20.44140625" bestFit="1" customWidth="1"/>
    <col min="107" max="107" width="16.33203125" bestFit="1" customWidth="1"/>
    <col min="108" max="108" width="20.44140625" bestFit="1" customWidth="1"/>
    <col min="109" max="109" width="16.33203125" bestFit="1" customWidth="1"/>
    <col min="110" max="110" width="20.44140625" bestFit="1" customWidth="1"/>
    <col min="111" max="111" width="16.33203125" bestFit="1" customWidth="1"/>
    <col min="112" max="112" width="20.44140625" bestFit="1" customWidth="1"/>
    <col min="113" max="113" width="16.33203125" bestFit="1" customWidth="1"/>
    <col min="114" max="114" width="20.44140625" bestFit="1" customWidth="1"/>
    <col min="115" max="115" width="16.33203125" bestFit="1" customWidth="1"/>
    <col min="116" max="116" width="20.44140625" bestFit="1" customWidth="1"/>
    <col min="117" max="117" width="16.33203125" bestFit="1" customWidth="1"/>
    <col min="118" max="118" width="20.44140625" bestFit="1" customWidth="1"/>
    <col min="119" max="119" width="16.33203125" bestFit="1" customWidth="1"/>
    <col min="120" max="120" width="20.44140625" bestFit="1" customWidth="1"/>
    <col min="121" max="121" width="16.33203125" bestFit="1" customWidth="1"/>
    <col min="122" max="122" width="20.44140625" bestFit="1" customWidth="1"/>
    <col min="123" max="123" width="16.33203125" bestFit="1" customWidth="1"/>
    <col min="124" max="124" width="20.44140625" bestFit="1" customWidth="1"/>
    <col min="125" max="125" width="16.33203125" bestFit="1" customWidth="1"/>
    <col min="126" max="126" width="20.44140625" bestFit="1" customWidth="1"/>
    <col min="127" max="127" width="16.33203125" bestFit="1" customWidth="1"/>
    <col min="128" max="128" width="20.44140625" bestFit="1" customWidth="1"/>
    <col min="129" max="129" width="21" bestFit="1" customWidth="1"/>
    <col min="130" max="130" width="25.33203125" bestFit="1" customWidth="1"/>
    <col min="131" max="131" width="16.33203125" bestFit="1" customWidth="1"/>
    <col min="132" max="132" width="20.44140625" bestFit="1" customWidth="1"/>
    <col min="133" max="133" width="16.33203125" bestFit="1" customWidth="1"/>
    <col min="134" max="134" width="20.44140625" bestFit="1" customWidth="1"/>
    <col min="135" max="135" width="16.33203125" bestFit="1" customWidth="1"/>
    <col min="136" max="136" width="20.44140625" bestFit="1" customWidth="1"/>
    <col min="137" max="137" width="16.33203125" bestFit="1" customWidth="1"/>
    <col min="138" max="138" width="20.44140625" bestFit="1" customWidth="1"/>
    <col min="139" max="139" width="16.33203125" bestFit="1" customWidth="1"/>
    <col min="140" max="140" width="20.44140625" bestFit="1" customWidth="1"/>
    <col min="141" max="141" width="16.33203125" bestFit="1" customWidth="1"/>
    <col min="142" max="142" width="20.44140625" bestFit="1" customWidth="1"/>
    <col min="143" max="143" width="16.33203125" bestFit="1" customWidth="1"/>
    <col min="144" max="144" width="20.44140625" bestFit="1" customWidth="1"/>
    <col min="145" max="145" width="16.33203125" bestFit="1" customWidth="1"/>
    <col min="146" max="146" width="20.44140625" bestFit="1" customWidth="1"/>
    <col min="147" max="147" width="16.33203125" bestFit="1" customWidth="1"/>
    <col min="148" max="148" width="20.44140625" bestFit="1" customWidth="1"/>
    <col min="149" max="149" width="16.33203125" bestFit="1" customWidth="1"/>
    <col min="150" max="150" width="20.44140625" bestFit="1" customWidth="1"/>
    <col min="151" max="151" width="16.33203125" bestFit="1" customWidth="1"/>
    <col min="152" max="152" width="20.44140625" bestFit="1" customWidth="1"/>
    <col min="153" max="153" width="16.33203125" bestFit="1" customWidth="1"/>
    <col min="154" max="154" width="20.44140625" bestFit="1" customWidth="1"/>
    <col min="155" max="155" width="16.33203125" bestFit="1" customWidth="1"/>
    <col min="156" max="156" width="20.44140625" bestFit="1" customWidth="1"/>
    <col min="157" max="157" width="16.33203125" bestFit="1" customWidth="1"/>
    <col min="158" max="158" width="20.44140625" bestFit="1" customWidth="1"/>
    <col min="159" max="159" width="16.33203125" bestFit="1" customWidth="1"/>
    <col min="160" max="160" width="20.44140625" bestFit="1" customWidth="1"/>
    <col min="161" max="161" width="16.33203125" bestFit="1" customWidth="1"/>
    <col min="162" max="162" width="20.44140625" bestFit="1" customWidth="1"/>
    <col min="163" max="163" width="16.33203125" bestFit="1" customWidth="1"/>
    <col min="164" max="164" width="20.44140625" bestFit="1" customWidth="1"/>
    <col min="165" max="165" width="16.33203125" bestFit="1" customWidth="1"/>
    <col min="166" max="166" width="20.44140625" bestFit="1" customWidth="1"/>
    <col min="167" max="167" width="16.33203125" bestFit="1" customWidth="1"/>
    <col min="168" max="168" width="20.44140625" bestFit="1" customWidth="1"/>
    <col min="169" max="169" width="16.33203125" bestFit="1" customWidth="1"/>
    <col min="170" max="170" width="20.44140625" bestFit="1" customWidth="1"/>
    <col min="171" max="171" width="16.33203125" bestFit="1" customWidth="1"/>
    <col min="172" max="172" width="20.44140625" bestFit="1" customWidth="1"/>
    <col min="173" max="173" width="16.33203125" bestFit="1" customWidth="1"/>
    <col min="174" max="174" width="20.44140625" bestFit="1" customWidth="1"/>
    <col min="175" max="175" width="16.33203125" bestFit="1" customWidth="1"/>
    <col min="176" max="176" width="20.44140625" bestFit="1" customWidth="1"/>
    <col min="177" max="177" width="16.33203125" bestFit="1" customWidth="1"/>
    <col min="178" max="178" width="20.44140625" bestFit="1" customWidth="1"/>
    <col min="179" max="179" width="16.33203125" bestFit="1" customWidth="1"/>
    <col min="180" max="180" width="20.44140625" bestFit="1" customWidth="1"/>
    <col min="181" max="181" width="16.33203125" bestFit="1" customWidth="1"/>
    <col min="182" max="182" width="20.44140625" bestFit="1" customWidth="1"/>
    <col min="183" max="183" width="16.33203125" bestFit="1" customWidth="1"/>
    <col min="184" max="184" width="20.44140625" bestFit="1" customWidth="1"/>
    <col min="185" max="185" width="16.33203125" bestFit="1" customWidth="1"/>
    <col min="186" max="186" width="20.44140625" bestFit="1" customWidth="1"/>
    <col min="187" max="187" width="16.33203125" bestFit="1" customWidth="1"/>
    <col min="188" max="188" width="20.44140625" bestFit="1" customWidth="1"/>
    <col min="189" max="189" width="16.33203125" bestFit="1" customWidth="1"/>
    <col min="190" max="190" width="20.44140625" bestFit="1" customWidth="1"/>
    <col min="191" max="191" width="16.33203125" bestFit="1" customWidth="1"/>
    <col min="192" max="192" width="20.44140625" bestFit="1" customWidth="1"/>
    <col min="193" max="193" width="16.33203125" bestFit="1" customWidth="1"/>
    <col min="194" max="194" width="20.44140625" bestFit="1" customWidth="1"/>
    <col min="195" max="195" width="16.33203125" bestFit="1" customWidth="1"/>
    <col min="196" max="196" width="20.44140625" bestFit="1" customWidth="1"/>
    <col min="197" max="197" width="16.33203125" bestFit="1" customWidth="1"/>
    <col min="198" max="198" width="20.44140625" bestFit="1" customWidth="1"/>
    <col min="199" max="199" width="16.33203125" bestFit="1" customWidth="1"/>
    <col min="200" max="200" width="20.44140625" bestFit="1" customWidth="1"/>
    <col min="201" max="201" width="16.33203125" bestFit="1" customWidth="1"/>
    <col min="202" max="202" width="20.44140625" bestFit="1" customWidth="1"/>
    <col min="203" max="203" width="16.33203125" bestFit="1" customWidth="1"/>
    <col min="204" max="204" width="20.44140625" bestFit="1" customWidth="1"/>
    <col min="205" max="205" width="16.33203125" bestFit="1" customWidth="1"/>
    <col min="206" max="206" width="20.44140625" bestFit="1" customWidth="1"/>
    <col min="207" max="207" width="16.33203125" bestFit="1" customWidth="1"/>
    <col min="208" max="208" width="20.44140625" bestFit="1" customWidth="1"/>
    <col min="209" max="209" width="16.33203125" bestFit="1" customWidth="1"/>
    <col min="210" max="210" width="20.44140625" bestFit="1" customWidth="1"/>
    <col min="211" max="211" width="16.33203125" bestFit="1" customWidth="1"/>
    <col min="212" max="212" width="20.44140625" bestFit="1" customWidth="1"/>
    <col min="213" max="213" width="16.33203125" bestFit="1" customWidth="1"/>
    <col min="214" max="214" width="20.44140625" bestFit="1" customWidth="1"/>
    <col min="215" max="215" width="16.33203125" bestFit="1" customWidth="1"/>
    <col min="216" max="216" width="20.44140625" bestFit="1" customWidth="1"/>
    <col min="217" max="217" width="16.33203125" bestFit="1" customWidth="1"/>
    <col min="218" max="218" width="20.44140625" bestFit="1" customWidth="1"/>
    <col min="219" max="219" width="16.33203125" bestFit="1" customWidth="1"/>
    <col min="220" max="220" width="20.44140625" bestFit="1" customWidth="1"/>
    <col min="221" max="221" width="16.33203125" bestFit="1" customWidth="1"/>
    <col min="222" max="222" width="20.44140625" bestFit="1" customWidth="1"/>
    <col min="223" max="223" width="16.33203125" bestFit="1" customWidth="1"/>
    <col min="224" max="224" width="20.44140625" bestFit="1" customWidth="1"/>
    <col min="225" max="225" width="16.33203125" bestFit="1" customWidth="1"/>
    <col min="226" max="226" width="20.44140625" bestFit="1" customWidth="1"/>
    <col min="227" max="227" width="16.33203125" bestFit="1" customWidth="1"/>
    <col min="228" max="228" width="20.44140625" bestFit="1" customWidth="1"/>
    <col min="229" max="229" width="16.33203125" bestFit="1" customWidth="1"/>
    <col min="230" max="230" width="20.44140625" bestFit="1" customWidth="1"/>
    <col min="231" max="231" width="16.33203125" bestFit="1" customWidth="1"/>
    <col min="232" max="232" width="20.44140625" bestFit="1" customWidth="1"/>
    <col min="233" max="233" width="16.33203125" bestFit="1" customWidth="1"/>
    <col min="234" max="234" width="20.44140625" bestFit="1" customWidth="1"/>
    <col min="235" max="235" width="16.33203125" bestFit="1" customWidth="1"/>
    <col min="236" max="236" width="20.44140625" bestFit="1" customWidth="1"/>
    <col min="237" max="237" width="16.33203125" bestFit="1" customWidth="1"/>
    <col min="238" max="238" width="20.44140625" bestFit="1" customWidth="1"/>
    <col min="239" max="239" width="16.33203125" bestFit="1" customWidth="1"/>
    <col min="240" max="240" width="20.44140625" bestFit="1" customWidth="1"/>
    <col min="241" max="241" width="16.33203125" bestFit="1" customWidth="1"/>
    <col min="242" max="242" width="20.44140625" bestFit="1" customWidth="1"/>
    <col min="243" max="243" width="16.33203125" bestFit="1" customWidth="1"/>
    <col min="244" max="244" width="20.44140625" bestFit="1" customWidth="1"/>
    <col min="245" max="245" width="16.33203125" bestFit="1" customWidth="1"/>
    <col min="246" max="246" width="20.44140625" bestFit="1" customWidth="1"/>
    <col min="247" max="247" width="16.33203125" bestFit="1" customWidth="1"/>
    <col min="248" max="248" width="20.44140625" bestFit="1" customWidth="1"/>
    <col min="249" max="249" width="16.33203125" bestFit="1" customWidth="1"/>
    <col min="250" max="250" width="20.44140625" bestFit="1" customWidth="1"/>
    <col min="251" max="251" width="16.33203125" bestFit="1" customWidth="1"/>
    <col min="252" max="252" width="20.44140625" bestFit="1" customWidth="1"/>
    <col min="253" max="253" width="16.33203125" bestFit="1" customWidth="1"/>
    <col min="254" max="254" width="20.44140625" bestFit="1" customWidth="1"/>
    <col min="255" max="255" width="16.33203125" bestFit="1" customWidth="1"/>
    <col min="256" max="256" width="20.44140625" bestFit="1" customWidth="1"/>
    <col min="257" max="257" width="16.33203125" bestFit="1" customWidth="1"/>
    <col min="258" max="258" width="20.44140625" bestFit="1" customWidth="1"/>
    <col min="259" max="259" width="16.33203125" bestFit="1" customWidth="1"/>
    <col min="260" max="260" width="20.44140625" bestFit="1" customWidth="1"/>
    <col min="261" max="261" width="16.33203125" bestFit="1" customWidth="1"/>
    <col min="262" max="262" width="20.44140625" bestFit="1" customWidth="1"/>
    <col min="263" max="263" width="16.33203125" bestFit="1" customWidth="1"/>
    <col min="264" max="264" width="20.44140625" bestFit="1" customWidth="1"/>
    <col min="265" max="265" width="16.33203125" bestFit="1" customWidth="1"/>
    <col min="266" max="266" width="20.44140625" bestFit="1" customWidth="1"/>
    <col min="267" max="267" width="16.33203125" bestFit="1" customWidth="1"/>
    <col min="268" max="268" width="20.44140625" bestFit="1" customWidth="1"/>
    <col min="269" max="269" width="16.33203125" bestFit="1" customWidth="1"/>
    <col min="270" max="270" width="20.44140625" bestFit="1" customWidth="1"/>
    <col min="271" max="271" width="16.33203125" bestFit="1" customWidth="1"/>
    <col min="272" max="272" width="20.44140625" bestFit="1" customWidth="1"/>
    <col min="273" max="273" width="16.33203125" bestFit="1" customWidth="1"/>
    <col min="274" max="274" width="20.44140625" bestFit="1" customWidth="1"/>
    <col min="275" max="275" width="16.33203125" bestFit="1" customWidth="1"/>
    <col min="276" max="276" width="20.44140625" bestFit="1" customWidth="1"/>
    <col min="277" max="277" width="16.33203125" bestFit="1" customWidth="1"/>
    <col min="278" max="278" width="20.44140625" bestFit="1" customWidth="1"/>
    <col min="279" max="279" width="16.33203125" bestFit="1" customWidth="1"/>
    <col min="280" max="280" width="20.44140625" bestFit="1" customWidth="1"/>
    <col min="281" max="281" width="16.33203125" bestFit="1" customWidth="1"/>
    <col min="282" max="282" width="20.44140625" bestFit="1" customWidth="1"/>
    <col min="283" max="283" width="16.33203125" bestFit="1" customWidth="1"/>
    <col min="284" max="284" width="20.44140625" bestFit="1" customWidth="1"/>
    <col min="285" max="285" width="16.33203125" bestFit="1" customWidth="1"/>
    <col min="286" max="286" width="20.44140625" bestFit="1" customWidth="1"/>
    <col min="287" max="287" width="16.33203125" bestFit="1" customWidth="1"/>
    <col min="288" max="288" width="20.44140625" bestFit="1" customWidth="1"/>
    <col min="289" max="289" width="16.33203125" bestFit="1" customWidth="1"/>
    <col min="290" max="290" width="20.44140625" bestFit="1" customWidth="1"/>
    <col min="291" max="291" width="16.33203125" bestFit="1" customWidth="1"/>
    <col min="292" max="292" width="20.44140625" bestFit="1" customWidth="1"/>
    <col min="293" max="293" width="16.33203125" bestFit="1" customWidth="1"/>
    <col min="294" max="294" width="20.44140625" bestFit="1" customWidth="1"/>
    <col min="295" max="295" width="16.33203125" bestFit="1" customWidth="1"/>
    <col min="296" max="296" width="20.44140625" bestFit="1" customWidth="1"/>
    <col min="297" max="297" width="16.33203125" bestFit="1" customWidth="1"/>
    <col min="298" max="298" width="20.44140625" bestFit="1" customWidth="1"/>
    <col min="299" max="299" width="16.33203125" bestFit="1" customWidth="1"/>
    <col min="300" max="300" width="20.44140625" bestFit="1" customWidth="1"/>
    <col min="301" max="301" width="16.33203125" bestFit="1" customWidth="1"/>
    <col min="302" max="302" width="20.44140625" bestFit="1" customWidth="1"/>
    <col min="303" max="303" width="16.33203125" bestFit="1" customWidth="1"/>
    <col min="304" max="304" width="20.44140625" bestFit="1" customWidth="1"/>
    <col min="305" max="305" width="16.33203125" bestFit="1" customWidth="1"/>
    <col min="306" max="306" width="20.44140625" bestFit="1" customWidth="1"/>
    <col min="307" max="307" width="16.33203125" bestFit="1" customWidth="1"/>
    <col min="308" max="308" width="20.44140625" bestFit="1" customWidth="1"/>
    <col min="309" max="309" width="16.33203125" bestFit="1" customWidth="1"/>
    <col min="310" max="310" width="20.44140625" bestFit="1" customWidth="1"/>
    <col min="311" max="311" width="16.33203125" bestFit="1" customWidth="1"/>
    <col min="312" max="312" width="20.44140625" bestFit="1" customWidth="1"/>
    <col min="313" max="313" width="16.33203125" bestFit="1" customWidth="1"/>
    <col min="314" max="314" width="20.44140625" bestFit="1" customWidth="1"/>
    <col min="315" max="315" width="16.33203125" bestFit="1" customWidth="1"/>
    <col min="316" max="316" width="20.44140625" bestFit="1" customWidth="1"/>
    <col min="317" max="317" width="16.33203125" bestFit="1" customWidth="1"/>
    <col min="318" max="318" width="20.44140625" bestFit="1" customWidth="1"/>
    <col min="319" max="319" width="16.33203125" bestFit="1" customWidth="1"/>
    <col min="320" max="320" width="20.44140625" bestFit="1" customWidth="1"/>
    <col min="321" max="321" width="16.33203125" bestFit="1" customWidth="1"/>
    <col min="322" max="322" width="20.44140625" bestFit="1" customWidth="1"/>
    <col min="323" max="323" width="16.33203125" bestFit="1" customWidth="1"/>
    <col min="324" max="324" width="20.44140625" bestFit="1" customWidth="1"/>
    <col min="325" max="325" width="16.33203125" bestFit="1" customWidth="1"/>
    <col min="326" max="326" width="20.44140625" bestFit="1" customWidth="1"/>
    <col min="327" max="327" width="16.33203125" bestFit="1" customWidth="1"/>
    <col min="328" max="328" width="20.44140625" bestFit="1" customWidth="1"/>
    <col min="329" max="329" width="16.33203125" bestFit="1" customWidth="1"/>
    <col min="330" max="330" width="20.44140625" bestFit="1" customWidth="1"/>
    <col min="331" max="331" width="16.33203125" bestFit="1" customWidth="1"/>
    <col min="332" max="332" width="20.44140625" bestFit="1" customWidth="1"/>
    <col min="333" max="333" width="16.33203125" bestFit="1" customWidth="1"/>
    <col min="334" max="334" width="20.44140625" bestFit="1" customWidth="1"/>
    <col min="335" max="335" width="16.33203125" bestFit="1" customWidth="1"/>
    <col min="336" max="336" width="20.44140625" bestFit="1" customWidth="1"/>
    <col min="337" max="337" width="16.33203125" bestFit="1" customWidth="1"/>
    <col min="338" max="338" width="20.44140625" bestFit="1" customWidth="1"/>
    <col min="339" max="339" width="16.33203125" bestFit="1" customWidth="1"/>
    <col min="340" max="340" width="20.44140625" bestFit="1" customWidth="1"/>
    <col min="341" max="341" width="16.33203125" bestFit="1" customWidth="1"/>
    <col min="342" max="342" width="20.44140625" bestFit="1" customWidth="1"/>
    <col min="343" max="343" width="16.33203125" bestFit="1" customWidth="1"/>
    <col min="344" max="344" width="20.44140625" bestFit="1" customWidth="1"/>
    <col min="345" max="345" width="16.33203125" bestFit="1" customWidth="1"/>
    <col min="346" max="346" width="20.44140625" bestFit="1" customWidth="1"/>
    <col min="347" max="347" width="16.33203125" bestFit="1" customWidth="1"/>
    <col min="348" max="348" width="20.44140625" bestFit="1" customWidth="1"/>
    <col min="349" max="349" width="16.33203125" bestFit="1" customWidth="1"/>
    <col min="350" max="350" width="20.44140625" bestFit="1" customWidth="1"/>
    <col min="351" max="351" width="16.33203125" bestFit="1" customWidth="1"/>
    <col min="352" max="352" width="20.44140625" bestFit="1" customWidth="1"/>
    <col min="353" max="353" width="16.33203125" bestFit="1" customWidth="1"/>
    <col min="354" max="354" width="20.44140625" bestFit="1" customWidth="1"/>
    <col min="355" max="355" width="16.33203125" bestFit="1" customWidth="1"/>
    <col min="356" max="356" width="20.44140625" bestFit="1" customWidth="1"/>
    <col min="357" max="357" width="16.33203125" bestFit="1" customWidth="1"/>
    <col min="358" max="358" width="20.44140625" bestFit="1" customWidth="1"/>
    <col min="359" max="359" width="16.33203125" bestFit="1" customWidth="1"/>
    <col min="360" max="360" width="20.44140625" bestFit="1" customWidth="1"/>
    <col min="361" max="361" width="16.33203125" bestFit="1" customWidth="1"/>
    <col min="362" max="362" width="20.44140625" bestFit="1" customWidth="1"/>
    <col min="363" max="363" width="16.33203125" bestFit="1" customWidth="1"/>
    <col min="364" max="364" width="20.44140625" bestFit="1" customWidth="1"/>
    <col min="365" max="365" width="16.33203125" bestFit="1" customWidth="1"/>
    <col min="366" max="366" width="20.44140625" bestFit="1" customWidth="1"/>
    <col min="367" max="367" width="16.33203125" bestFit="1" customWidth="1"/>
    <col min="368" max="368" width="20.44140625" bestFit="1" customWidth="1"/>
    <col min="369" max="369" width="16.33203125" bestFit="1" customWidth="1"/>
    <col min="370" max="370" width="20.44140625" bestFit="1" customWidth="1"/>
    <col min="371" max="371" width="16.33203125" bestFit="1" customWidth="1"/>
    <col min="372" max="372" width="20.44140625" bestFit="1" customWidth="1"/>
    <col min="373" max="373" width="16.33203125" bestFit="1" customWidth="1"/>
    <col min="374" max="374" width="20.44140625" bestFit="1" customWidth="1"/>
    <col min="375" max="375" width="16.33203125" bestFit="1" customWidth="1"/>
    <col min="376" max="376" width="20.44140625" bestFit="1" customWidth="1"/>
    <col min="377" max="377" width="16.33203125" bestFit="1" customWidth="1"/>
    <col min="378" max="378" width="20.44140625" bestFit="1" customWidth="1"/>
    <col min="379" max="379" width="16.33203125" bestFit="1" customWidth="1"/>
    <col min="380" max="380" width="20.44140625" bestFit="1" customWidth="1"/>
    <col min="381" max="381" width="16.33203125" bestFit="1" customWidth="1"/>
    <col min="382" max="382" width="20.44140625" bestFit="1" customWidth="1"/>
    <col min="383" max="383" width="16.33203125" bestFit="1" customWidth="1"/>
    <col min="384" max="384" width="20.44140625" bestFit="1" customWidth="1"/>
    <col min="385" max="385" width="16.33203125" bestFit="1" customWidth="1"/>
    <col min="386" max="386" width="20.44140625" bestFit="1" customWidth="1"/>
    <col min="387" max="387" width="16.33203125" bestFit="1" customWidth="1"/>
    <col min="388" max="388" width="20.44140625" bestFit="1" customWidth="1"/>
    <col min="389" max="389" width="16.33203125" bestFit="1" customWidth="1"/>
    <col min="390" max="390" width="20.44140625" bestFit="1" customWidth="1"/>
    <col min="391" max="391" width="16.33203125" bestFit="1" customWidth="1"/>
    <col min="392" max="392" width="20.44140625" bestFit="1" customWidth="1"/>
    <col min="393" max="393" width="16.33203125" bestFit="1" customWidth="1"/>
    <col min="394" max="394" width="20.44140625" bestFit="1" customWidth="1"/>
    <col min="395" max="395" width="16.33203125" bestFit="1" customWidth="1"/>
    <col min="396" max="396" width="20.44140625" bestFit="1" customWidth="1"/>
    <col min="397" max="397" width="16.33203125" bestFit="1" customWidth="1"/>
    <col min="398" max="398" width="20.44140625" bestFit="1" customWidth="1"/>
    <col min="399" max="399" width="16.33203125" bestFit="1" customWidth="1"/>
    <col min="400" max="400" width="20.44140625" bestFit="1" customWidth="1"/>
    <col min="401" max="401" width="16.33203125" bestFit="1" customWidth="1"/>
    <col min="402" max="402" width="20.44140625" bestFit="1" customWidth="1"/>
    <col min="403" max="403" width="16.33203125" bestFit="1" customWidth="1"/>
    <col min="404" max="404" width="20.44140625" bestFit="1" customWidth="1"/>
    <col min="405" max="405" width="16.33203125" bestFit="1" customWidth="1"/>
    <col min="406" max="406" width="20.44140625" bestFit="1" customWidth="1"/>
    <col min="407" max="407" width="16.33203125" bestFit="1" customWidth="1"/>
    <col min="408" max="408" width="20.44140625" bestFit="1" customWidth="1"/>
    <col min="409" max="409" width="16.33203125" bestFit="1" customWidth="1"/>
    <col min="410" max="410" width="20.44140625" bestFit="1" customWidth="1"/>
    <col min="411" max="411" width="16.33203125" bestFit="1" customWidth="1"/>
    <col min="412" max="412" width="20.44140625" bestFit="1" customWidth="1"/>
    <col min="413" max="413" width="16.33203125" bestFit="1" customWidth="1"/>
    <col min="414" max="414" width="20.44140625" bestFit="1" customWidth="1"/>
    <col min="415" max="415" width="16.33203125" bestFit="1" customWidth="1"/>
    <col min="416" max="416" width="20.44140625" bestFit="1" customWidth="1"/>
    <col min="417" max="417" width="16.33203125" bestFit="1" customWidth="1"/>
    <col min="418" max="418" width="20.44140625" bestFit="1" customWidth="1"/>
    <col min="419" max="419" width="16.33203125" bestFit="1" customWidth="1"/>
    <col min="420" max="420" width="20.44140625" bestFit="1" customWidth="1"/>
    <col min="421" max="421" width="16.33203125" bestFit="1" customWidth="1"/>
    <col min="422" max="422" width="20.44140625" bestFit="1" customWidth="1"/>
    <col min="423" max="423" width="16.33203125" bestFit="1" customWidth="1"/>
    <col min="424" max="424" width="20.44140625" bestFit="1" customWidth="1"/>
    <col min="425" max="425" width="16.33203125" bestFit="1" customWidth="1"/>
    <col min="426" max="426" width="20.44140625" bestFit="1" customWidth="1"/>
    <col min="427" max="427" width="16.33203125" bestFit="1" customWidth="1"/>
    <col min="428" max="428" width="20.44140625" bestFit="1" customWidth="1"/>
    <col min="429" max="429" width="16.33203125" bestFit="1" customWidth="1"/>
    <col min="430" max="430" width="20.44140625" bestFit="1" customWidth="1"/>
    <col min="431" max="431" width="16.33203125" bestFit="1" customWidth="1"/>
    <col min="432" max="432" width="20.44140625" bestFit="1" customWidth="1"/>
    <col min="433" max="433" width="16.33203125" bestFit="1" customWidth="1"/>
    <col min="434" max="434" width="20.44140625" bestFit="1" customWidth="1"/>
    <col min="435" max="435" width="16.33203125" bestFit="1" customWidth="1"/>
    <col min="436" max="436" width="20.44140625" bestFit="1" customWidth="1"/>
    <col min="437" max="437" width="16.33203125" bestFit="1" customWidth="1"/>
    <col min="438" max="438" width="20.44140625" bestFit="1" customWidth="1"/>
    <col min="439" max="439" width="16.33203125" bestFit="1" customWidth="1"/>
    <col min="440" max="440" width="20.44140625" bestFit="1" customWidth="1"/>
    <col min="441" max="441" width="16.33203125" bestFit="1" customWidth="1"/>
    <col min="442" max="442" width="20.44140625" bestFit="1" customWidth="1"/>
    <col min="443" max="443" width="16.33203125" bestFit="1" customWidth="1"/>
    <col min="444" max="444" width="20.44140625" bestFit="1" customWidth="1"/>
    <col min="445" max="445" width="16.33203125" bestFit="1" customWidth="1"/>
    <col min="446" max="446" width="20.44140625" bestFit="1" customWidth="1"/>
    <col min="447" max="447" width="16.33203125" bestFit="1" customWidth="1"/>
    <col min="448" max="448" width="20.44140625" bestFit="1" customWidth="1"/>
    <col min="449" max="449" width="16.33203125" bestFit="1" customWidth="1"/>
    <col min="450" max="450" width="20.44140625" bestFit="1" customWidth="1"/>
    <col min="451" max="451" width="16.33203125" bestFit="1" customWidth="1"/>
    <col min="452" max="452" width="20.44140625" bestFit="1" customWidth="1"/>
    <col min="453" max="453" width="16.33203125" bestFit="1" customWidth="1"/>
    <col min="454" max="454" width="20.44140625" bestFit="1" customWidth="1"/>
    <col min="455" max="455" width="16.33203125" bestFit="1" customWidth="1"/>
    <col min="456" max="456" width="20.44140625" bestFit="1" customWidth="1"/>
    <col min="457" max="457" width="16.33203125" bestFit="1" customWidth="1"/>
    <col min="458" max="458" width="20.44140625" bestFit="1" customWidth="1"/>
    <col min="459" max="459" width="16.33203125" bestFit="1" customWidth="1"/>
    <col min="460" max="460" width="20.44140625" bestFit="1" customWidth="1"/>
    <col min="461" max="461" width="16.33203125" bestFit="1" customWidth="1"/>
    <col min="462" max="462" width="20.44140625" bestFit="1" customWidth="1"/>
    <col min="463" max="463" width="16.33203125" bestFit="1" customWidth="1"/>
    <col min="464" max="464" width="20.44140625" bestFit="1" customWidth="1"/>
    <col min="465" max="465" width="16.33203125" bestFit="1" customWidth="1"/>
    <col min="466" max="466" width="20.44140625" bestFit="1" customWidth="1"/>
    <col min="467" max="467" width="16.33203125" bestFit="1" customWidth="1"/>
    <col min="468" max="468" width="20.44140625" bestFit="1" customWidth="1"/>
    <col min="469" max="469" width="16.33203125" bestFit="1" customWidth="1"/>
    <col min="470" max="470" width="20.44140625" bestFit="1" customWidth="1"/>
    <col min="471" max="471" width="16.33203125" bestFit="1" customWidth="1"/>
    <col min="472" max="472" width="20.44140625" bestFit="1" customWidth="1"/>
    <col min="473" max="473" width="16.33203125" bestFit="1" customWidth="1"/>
    <col min="474" max="474" width="20.44140625" bestFit="1" customWidth="1"/>
    <col min="475" max="475" width="16.33203125" bestFit="1" customWidth="1"/>
    <col min="476" max="476" width="20.44140625" bestFit="1" customWidth="1"/>
    <col min="477" max="477" width="16.33203125" bestFit="1" customWidth="1"/>
    <col min="478" max="478" width="20.44140625" bestFit="1" customWidth="1"/>
    <col min="479" max="479" width="16.33203125" bestFit="1" customWidth="1"/>
    <col min="480" max="480" width="20.44140625" bestFit="1" customWidth="1"/>
    <col min="481" max="481" width="16.33203125" bestFit="1" customWidth="1"/>
    <col min="482" max="482" width="20.44140625" bestFit="1" customWidth="1"/>
    <col min="483" max="483" width="16.33203125" bestFit="1" customWidth="1"/>
    <col min="484" max="484" width="20.44140625" bestFit="1" customWidth="1"/>
    <col min="485" max="485" width="16.33203125" bestFit="1" customWidth="1"/>
    <col min="486" max="486" width="20.44140625" bestFit="1" customWidth="1"/>
    <col min="487" max="487" width="16.33203125" bestFit="1" customWidth="1"/>
    <col min="488" max="488" width="20.44140625" bestFit="1" customWidth="1"/>
    <col min="489" max="489" width="16.33203125" bestFit="1" customWidth="1"/>
    <col min="490" max="490" width="20.44140625" bestFit="1" customWidth="1"/>
    <col min="491" max="491" width="16.33203125" bestFit="1" customWidth="1"/>
    <col min="492" max="492" width="20.44140625" bestFit="1" customWidth="1"/>
    <col min="493" max="493" width="16.33203125" bestFit="1" customWidth="1"/>
    <col min="494" max="494" width="20.44140625" bestFit="1" customWidth="1"/>
    <col min="495" max="495" width="16.33203125" bestFit="1" customWidth="1"/>
    <col min="496" max="496" width="20.44140625" bestFit="1" customWidth="1"/>
    <col min="497" max="497" width="16.33203125" bestFit="1" customWidth="1"/>
    <col min="498" max="498" width="20.44140625" bestFit="1" customWidth="1"/>
    <col min="499" max="499" width="16.33203125" bestFit="1" customWidth="1"/>
    <col min="500" max="500" width="20.44140625" bestFit="1" customWidth="1"/>
    <col min="501" max="501" width="16.33203125" bestFit="1" customWidth="1"/>
    <col min="502" max="502" width="20.44140625" bestFit="1" customWidth="1"/>
    <col min="503" max="503" width="16.33203125" bestFit="1" customWidth="1"/>
    <col min="504" max="504" width="20.44140625" bestFit="1" customWidth="1"/>
    <col min="505" max="505" width="16.33203125" bestFit="1" customWidth="1"/>
    <col min="506" max="506" width="20.44140625" bestFit="1" customWidth="1"/>
    <col min="507" max="507" width="16.33203125" bestFit="1" customWidth="1"/>
    <col min="508" max="508" width="20.44140625" bestFit="1" customWidth="1"/>
    <col min="509" max="509" width="16.33203125" bestFit="1" customWidth="1"/>
    <col min="510" max="510" width="20.44140625" bestFit="1" customWidth="1"/>
    <col min="511" max="511" width="16.33203125" bestFit="1" customWidth="1"/>
    <col min="512" max="512" width="20.44140625" bestFit="1" customWidth="1"/>
    <col min="513" max="513" width="16.33203125" bestFit="1" customWidth="1"/>
    <col min="514" max="514" width="20.44140625" bestFit="1" customWidth="1"/>
    <col min="515" max="515" width="16.33203125" bestFit="1" customWidth="1"/>
    <col min="516" max="516" width="20.44140625" bestFit="1" customWidth="1"/>
    <col min="517" max="517" width="16.33203125" bestFit="1" customWidth="1"/>
    <col min="518" max="518" width="20.44140625" bestFit="1" customWidth="1"/>
    <col min="519" max="519" width="16.33203125" bestFit="1" customWidth="1"/>
    <col min="520" max="520" width="20.44140625" bestFit="1" customWidth="1"/>
    <col min="521" max="521" width="16.33203125" bestFit="1" customWidth="1"/>
    <col min="522" max="522" width="20.44140625" bestFit="1" customWidth="1"/>
    <col min="523" max="523" width="16.33203125" bestFit="1" customWidth="1"/>
    <col min="524" max="524" width="20.44140625" bestFit="1" customWidth="1"/>
    <col min="525" max="525" width="16.33203125" bestFit="1" customWidth="1"/>
    <col min="526" max="526" width="20.44140625" bestFit="1" customWidth="1"/>
    <col min="527" max="527" width="16.33203125" bestFit="1" customWidth="1"/>
    <col min="528" max="528" width="20.44140625" bestFit="1" customWidth="1"/>
    <col min="529" max="529" width="16.33203125" bestFit="1" customWidth="1"/>
    <col min="530" max="530" width="20.44140625" bestFit="1" customWidth="1"/>
    <col min="531" max="531" width="16.33203125" bestFit="1" customWidth="1"/>
    <col min="532" max="532" width="20.44140625" bestFit="1" customWidth="1"/>
    <col min="533" max="533" width="16.33203125" bestFit="1" customWidth="1"/>
    <col min="534" max="534" width="20.44140625" bestFit="1" customWidth="1"/>
    <col min="535" max="535" width="16.33203125" bestFit="1" customWidth="1"/>
    <col min="536" max="536" width="20.44140625" bestFit="1" customWidth="1"/>
    <col min="537" max="537" width="16.33203125" bestFit="1" customWidth="1"/>
    <col min="538" max="538" width="20.44140625" bestFit="1" customWidth="1"/>
    <col min="539" max="539" width="16.33203125" bestFit="1" customWidth="1"/>
    <col min="540" max="540" width="20.44140625" bestFit="1" customWidth="1"/>
    <col min="541" max="541" width="16.33203125" bestFit="1" customWidth="1"/>
    <col min="542" max="542" width="20.44140625" bestFit="1" customWidth="1"/>
    <col min="543" max="543" width="16.33203125" bestFit="1" customWidth="1"/>
    <col min="544" max="544" width="20.44140625" bestFit="1" customWidth="1"/>
    <col min="545" max="545" width="16.33203125" bestFit="1" customWidth="1"/>
    <col min="546" max="546" width="20.44140625" bestFit="1" customWidth="1"/>
    <col min="547" max="547" width="16.33203125" bestFit="1" customWidth="1"/>
    <col min="548" max="548" width="20.44140625" bestFit="1" customWidth="1"/>
    <col min="549" max="549" width="16.33203125" bestFit="1" customWidth="1"/>
    <col min="550" max="550" width="20.44140625" bestFit="1" customWidth="1"/>
    <col min="551" max="551" width="16.33203125" bestFit="1" customWidth="1"/>
    <col min="552" max="552" width="20.44140625" bestFit="1" customWidth="1"/>
    <col min="553" max="553" width="16.33203125" bestFit="1" customWidth="1"/>
    <col min="554" max="554" width="20.44140625" bestFit="1" customWidth="1"/>
    <col min="555" max="555" width="16.33203125" bestFit="1" customWidth="1"/>
    <col min="556" max="556" width="20.44140625" bestFit="1" customWidth="1"/>
    <col min="557" max="557" width="16.33203125" bestFit="1" customWidth="1"/>
    <col min="558" max="558" width="20.44140625" bestFit="1" customWidth="1"/>
    <col min="559" max="559" width="16.33203125" bestFit="1" customWidth="1"/>
    <col min="560" max="560" width="20.44140625" bestFit="1" customWidth="1"/>
    <col min="561" max="561" width="16.33203125" bestFit="1" customWidth="1"/>
    <col min="562" max="562" width="20.44140625" bestFit="1" customWidth="1"/>
    <col min="563" max="563" width="16.33203125" bestFit="1" customWidth="1"/>
    <col min="564" max="564" width="20.44140625" bestFit="1" customWidth="1"/>
    <col min="565" max="565" width="16.33203125" bestFit="1" customWidth="1"/>
    <col min="566" max="566" width="20.44140625" bestFit="1" customWidth="1"/>
    <col min="567" max="567" width="16.33203125" bestFit="1" customWidth="1"/>
    <col min="568" max="568" width="20.44140625" bestFit="1" customWidth="1"/>
    <col min="569" max="569" width="16.33203125" bestFit="1" customWidth="1"/>
    <col min="570" max="570" width="20.44140625" bestFit="1" customWidth="1"/>
    <col min="571" max="571" width="16.33203125" bestFit="1" customWidth="1"/>
    <col min="572" max="572" width="20.44140625" bestFit="1" customWidth="1"/>
    <col min="573" max="573" width="16.33203125" bestFit="1" customWidth="1"/>
    <col min="574" max="574" width="20.44140625" bestFit="1" customWidth="1"/>
    <col min="575" max="575" width="16.33203125" bestFit="1" customWidth="1"/>
    <col min="576" max="576" width="20.44140625" bestFit="1" customWidth="1"/>
    <col min="577" max="577" width="16.33203125" bestFit="1" customWidth="1"/>
    <col min="578" max="578" width="20.44140625" bestFit="1" customWidth="1"/>
    <col min="579" max="579" width="16.33203125" bestFit="1" customWidth="1"/>
    <col min="580" max="580" width="20.44140625" bestFit="1" customWidth="1"/>
    <col min="581" max="581" width="16.33203125" bestFit="1" customWidth="1"/>
    <col min="582" max="582" width="20.44140625" bestFit="1" customWidth="1"/>
    <col min="583" max="583" width="16.33203125" bestFit="1" customWidth="1"/>
    <col min="584" max="584" width="20.44140625" bestFit="1" customWidth="1"/>
    <col min="585" max="585" width="16.33203125" bestFit="1" customWidth="1"/>
    <col min="586" max="586" width="20.44140625" bestFit="1" customWidth="1"/>
    <col min="587" max="587" width="16.33203125" bestFit="1" customWidth="1"/>
    <col min="588" max="588" width="20.44140625" bestFit="1" customWidth="1"/>
    <col min="589" max="589" width="16.33203125" bestFit="1" customWidth="1"/>
    <col min="590" max="590" width="20.44140625" bestFit="1" customWidth="1"/>
    <col min="591" max="591" width="16.33203125" bestFit="1" customWidth="1"/>
    <col min="592" max="592" width="20.44140625" bestFit="1" customWidth="1"/>
    <col min="593" max="593" width="16.33203125" bestFit="1" customWidth="1"/>
    <col min="594" max="594" width="20.44140625" bestFit="1" customWidth="1"/>
    <col min="595" max="595" width="16.33203125" bestFit="1" customWidth="1"/>
    <col min="596" max="596" width="20.44140625" bestFit="1" customWidth="1"/>
    <col min="597" max="597" width="16.33203125" bestFit="1" customWidth="1"/>
    <col min="598" max="598" width="20.44140625" bestFit="1" customWidth="1"/>
    <col min="599" max="599" width="16.33203125" bestFit="1" customWidth="1"/>
    <col min="600" max="600" width="20.44140625" bestFit="1" customWidth="1"/>
    <col min="601" max="601" width="16.33203125" bestFit="1" customWidth="1"/>
    <col min="602" max="602" width="20.44140625" bestFit="1" customWidth="1"/>
    <col min="603" max="603" width="16.33203125" bestFit="1" customWidth="1"/>
    <col min="604" max="604" width="20.44140625" bestFit="1" customWidth="1"/>
    <col min="605" max="605" width="16.33203125" bestFit="1" customWidth="1"/>
    <col min="606" max="606" width="20.44140625" bestFit="1" customWidth="1"/>
    <col min="607" max="607" width="16.33203125" bestFit="1" customWidth="1"/>
    <col min="608" max="608" width="20.44140625" bestFit="1" customWidth="1"/>
    <col min="609" max="609" width="16.33203125" bestFit="1" customWidth="1"/>
    <col min="610" max="610" width="20.44140625" bestFit="1" customWidth="1"/>
    <col min="611" max="611" width="16.33203125" bestFit="1" customWidth="1"/>
    <col min="612" max="612" width="20.44140625" bestFit="1" customWidth="1"/>
    <col min="613" max="613" width="16.33203125" bestFit="1" customWidth="1"/>
    <col min="614" max="614" width="20.44140625" bestFit="1" customWidth="1"/>
    <col min="615" max="615" width="16.33203125" bestFit="1" customWidth="1"/>
    <col min="616" max="616" width="20.44140625" bestFit="1" customWidth="1"/>
    <col min="617" max="617" width="16.33203125" bestFit="1" customWidth="1"/>
    <col min="618" max="618" width="20.44140625" bestFit="1" customWidth="1"/>
    <col min="619" max="619" width="16.33203125" bestFit="1" customWidth="1"/>
    <col min="620" max="620" width="20.44140625" bestFit="1" customWidth="1"/>
    <col min="621" max="621" width="16.33203125" bestFit="1" customWidth="1"/>
    <col min="622" max="622" width="20.44140625" bestFit="1" customWidth="1"/>
    <col min="623" max="623" width="16.33203125" bestFit="1" customWidth="1"/>
    <col min="624" max="624" width="20.44140625" bestFit="1" customWidth="1"/>
    <col min="625" max="625" width="16.33203125" bestFit="1" customWidth="1"/>
    <col min="626" max="626" width="20.44140625" bestFit="1" customWidth="1"/>
    <col min="627" max="627" width="16.33203125" bestFit="1" customWidth="1"/>
    <col min="628" max="628" width="20.44140625" bestFit="1" customWidth="1"/>
    <col min="629" max="629" width="16.33203125" bestFit="1" customWidth="1"/>
    <col min="630" max="630" width="20.44140625" bestFit="1" customWidth="1"/>
    <col min="631" max="631" width="16.33203125" bestFit="1" customWidth="1"/>
    <col min="632" max="632" width="20.44140625" bestFit="1" customWidth="1"/>
    <col min="633" max="633" width="16.33203125" bestFit="1" customWidth="1"/>
    <col min="634" max="634" width="20.44140625" bestFit="1" customWidth="1"/>
    <col min="635" max="635" width="16.33203125" bestFit="1" customWidth="1"/>
    <col min="636" max="636" width="20.44140625" bestFit="1" customWidth="1"/>
    <col min="637" max="637" width="16.33203125" bestFit="1" customWidth="1"/>
    <col min="638" max="638" width="20.44140625" bestFit="1" customWidth="1"/>
    <col min="639" max="639" width="16.33203125" bestFit="1" customWidth="1"/>
    <col min="640" max="640" width="20.44140625" bestFit="1" customWidth="1"/>
    <col min="641" max="641" width="16.33203125" bestFit="1" customWidth="1"/>
    <col min="642" max="642" width="20.44140625" bestFit="1" customWidth="1"/>
    <col min="643" max="643" width="16.33203125" bestFit="1" customWidth="1"/>
    <col min="644" max="644" width="20.44140625" bestFit="1" customWidth="1"/>
    <col min="645" max="645" width="16.33203125" bestFit="1" customWidth="1"/>
    <col min="646" max="646" width="20.44140625" bestFit="1" customWidth="1"/>
    <col min="647" max="647" width="16.33203125" bestFit="1" customWidth="1"/>
    <col min="648" max="648" width="20.44140625" bestFit="1" customWidth="1"/>
    <col min="649" max="649" width="16.33203125" bestFit="1" customWidth="1"/>
    <col min="650" max="650" width="20.44140625" bestFit="1" customWidth="1"/>
    <col min="651" max="651" width="16.33203125" bestFit="1" customWidth="1"/>
    <col min="652" max="652" width="20.44140625" bestFit="1" customWidth="1"/>
    <col min="653" max="653" width="16.33203125" bestFit="1" customWidth="1"/>
    <col min="654" max="654" width="20.44140625" bestFit="1" customWidth="1"/>
    <col min="655" max="655" width="16.33203125" bestFit="1" customWidth="1"/>
    <col min="656" max="656" width="20.44140625" bestFit="1" customWidth="1"/>
    <col min="657" max="657" width="16.33203125" bestFit="1" customWidth="1"/>
    <col min="658" max="658" width="20.44140625" bestFit="1" customWidth="1"/>
    <col min="659" max="659" width="16.33203125" bestFit="1" customWidth="1"/>
    <col min="660" max="660" width="20.44140625" bestFit="1" customWidth="1"/>
    <col min="661" max="661" width="16.33203125" bestFit="1" customWidth="1"/>
    <col min="662" max="662" width="20.44140625" bestFit="1" customWidth="1"/>
    <col min="663" max="663" width="16.33203125" bestFit="1" customWidth="1"/>
    <col min="664" max="664" width="20.44140625" bestFit="1" customWidth="1"/>
    <col min="665" max="665" width="16.33203125" bestFit="1" customWidth="1"/>
    <col min="666" max="666" width="20.44140625" bestFit="1" customWidth="1"/>
    <col min="667" max="667" width="16.33203125" bestFit="1" customWidth="1"/>
    <col min="668" max="668" width="20.44140625" bestFit="1" customWidth="1"/>
    <col min="669" max="669" width="16.33203125" bestFit="1" customWidth="1"/>
    <col min="670" max="670" width="20.44140625" bestFit="1" customWidth="1"/>
    <col min="671" max="671" width="16.33203125" bestFit="1" customWidth="1"/>
    <col min="672" max="672" width="20.44140625" bestFit="1" customWidth="1"/>
    <col min="673" max="673" width="16.33203125" bestFit="1" customWidth="1"/>
    <col min="674" max="674" width="20.44140625" bestFit="1" customWidth="1"/>
    <col min="675" max="675" width="16.33203125" bestFit="1" customWidth="1"/>
    <col min="676" max="676" width="20.44140625" bestFit="1" customWidth="1"/>
    <col min="677" max="677" width="16.33203125" bestFit="1" customWidth="1"/>
    <col min="678" max="678" width="20.44140625" bestFit="1" customWidth="1"/>
    <col min="679" max="679" width="16.33203125" bestFit="1" customWidth="1"/>
    <col min="680" max="680" width="20.44140625" bestFit="1" customWidth="1"/>
    <col min="681" max="681" width="16.33203125" bestFit="1" customWidth="1"/>
    <col min="682" max="682" width="20.44140625" bestFit="1" customWidth="1"/>
    <col min="683" max="683" width="16.33203125" bestFit="1" customWidth="1"/>
    <col min="684" max="684" width="20.44140625" bestFit="1" customWidth="1"/>
    <col min="685" max="685" width="16.33203125" bestFit="1" customWidth="1"/>
    <col min="686" max="686" width="20.44140625" bestFit="1" customWidth="1"/>
    <col min="687" max="687" width="16.33203125" bestFit="1" customWidth="1"/>
    <col min="688" max="688" width="20.44140625" bestFit="1" customWidth="1"/>
    <col min="689" max="689" width="16.33203125" bestFit="1" customWidth="1"/>
    <col min="690" max="690" width="20.44140625" bestFit="1" customWidth="1"/>
    <col min="691" max="691" width="16.33203125" bestFit="1" customWidth="1"/>
    <col min="692" max="692" width="20.44140625" bestFit="1" customWidth="1"/>
    <col min="693" max="693" width="16.33203125" bestFit="1" customWidth="1"/>
    <col min="694" max="694" width="20.44140625" bestFit="1" customWidth="1"/>
    <col min="695" max="695" width="16.33203125" bestFit="1" customWidth="1"/>
    <col min="696" max="696" width="20.44140625" bestFit="1" customWidth="1"/>
    <col min="697" max="697" width="16.33203125" bestFit="1" customWidth="1"/>
    <col min="698" max="698" width="20.44140625" bestFit="1" customWidth="1"/>
    <col min="699" max="699" width="16.33203125" bestFit="1" customWidth="1"/>
    <col min="700" max="700" width="20.44140625" bestFit="1" customWidth="1"/>
    <col min="701" max="701" width="16.33203125" bestFit="1" customWidth="1"/>
    <col min="702" max="702" width="20.44140625" bestFit="1" customWidth="1"/>
    <col min="703" max="703" width="16.33203125" bestFit="1" customWidth="1"/>
    <col min="704" max="704" width="20.44140625" bestFit="1" customWidth="1"/>
    <col min="705" max="705" width="16.33203125" bestFit="1" customWidth="1"/>
    <col min="706" max="706" width="20.44140625" bestFit="1" customWidth="1"/>
    <col min="707" max="707" width="16.33203125" bestFit="1" customWidth="1"/>
    <col min="708" max="708" width="20.44140625" bestFit="1" customWidth="1"/>
    <col min="709" max="709" width="16.33203125" bestFit="1" customWidth="1"/>
    <col min="710" max="710" width="20.44140625" bestFit="1" customWidth="1"/>
    <col min="711" max="711" width="16.33203125" bestFit="1" customWidth="1"/>
    <col min="712" max="712" width="20.44140625" bestFit="1" customWidth="1"/>
    <col min="713" max="713" width="16.33203125" bestFit="1" customWidth="1"/>
    <col min="714" max="714" width="20.44140625" bestFit="1" customWidth="1"/>
    <col min="715" max="715" width="16.33203125" bestFit="1" customWidth="1"/>
    <col min="716" max="716" width="20.44140625" bestFit="1" customWidth="1"/>
    <col min="717" max="717" width="16.33203125" bestFit="1" customWidth="1"/>
    <col min="718" max="718" width="20.44140625" bestFit="1" customWidth="1"/>
    <col min="719" max="719" width="16.33203125" bestFit="1" customWidth="1"/>
    <col min="720" max="720" width="20.44140625" bestFit="1" customWidth="1"/>
    <col min="721" max="721" width="16.33203125" bestFit="1" customWidth="1"/>
    <col min="722" max="722" width="20.44140625" bestFit="1" customWidth="1"/>
    <col min="723" max="723" width="16.33203125" bestFit="1" customWidth="1"/>
    <col min="724" max="724" width="20.44140625" bestFit="1" customWidth="1"/>
    <col min="725" max="725" width="16.33203125" bestFit="1" customWidth="1"/>
    <col min="726" max="726" width="20.44140625" bestFit="1" customWidth="1"/>
    <col min="727" max="727" width="16.33203125" bestFit="1" customWidth="1"/>
    <col min="728" max="728" width="20.44140625" bestFit="1" customWidth="1"/>
    <col min="729" max="729" width="16.33203125" bestFit="1" customWidth="1"/>
    <col min="730" max="730" width="20.44140625" bestFit="1" customWidth="1"/>
    <col min="731" max="731" width="16.33203125" bestFit="1" customWidth="1"/>
    <col min="732" max="732" width="20.44140625" bestFit="1" customWidth="1"/>
    <col min="733" max="733" width="16.33203125" bestFit="1" customWidth="1"/>
    <col min="734" max="734" width="20.44140625" bestFit="1" customWidth="1"/>
    <col min="735" max="735" width="16.33203125" bestFit="1" customWidth="1"/>
    <col min="736" max="736" width="20.44140625" bestFit="1" customWidth="1"/>
    <col min="737" max="737" width="16.33203125" bestFit="1" customWidth="1"/>
    <col min="738" max="738" width="20.44140625" bestFit="1" customWidth="1"/>
    <col min="739" max="739" width="16.33203125" bestFit="1" customWidth="1"/>
    <col min="740" max="740" width="20.44140625" bestFit="1" customWidth="1"/>
    <col min="741" max="741" width="16.33203125" bestFit="1" customWidth="1"/>
    <col min="742" max="742" width="20.44140625" bestFit="1" customWidth="1"/>
    <col min="743" max="743" width="16.33203125" bestFit="1" customWidth="1"/>
    <col min="744" max="744" width="20.44140625" bestFit="1" customWidth="1"/>
    <col min="745" max="745" width="16.33203125" bestFit="1" customWidth="1"/>
    <col min="746" max="746" width="20.44140625" bestFit="1" customWidth="1"/>
    <col min="747" max="747" width="16.33203125" bestFit="1" customWidth="1"/>
    <col min="748" max="748" width="20.44140625" bestFit="1" customWidth="1"/>
    <col min="749" max="749" width="16.33203125" bestFit="1" customWidth="1"/>
    <col min="750" max="750" width="20.44140625" bestFit="1" customWidth="1"/>
    <col min="751" max="751" width="16.33203125" bestFit="1" customWidth="1"/>
    <col min="752" max="752" width="20.44140625" bestFit="1" customWidth="1"/>
    <col min="753" max="753" width="16.33203125" bestFit="1" customWidth="1"/>
    <col min="754" max="754" width="20.44140625" bestFit="1" customWidth="1"/>
    <col min="755" max="755" width="16.33203125" bestFit="1" customWidth="1"/>
    <col min="756" max="756" width="20.44140625" bestFit="1" customWidth="1"/>
    <col min="757" max="757" width="16.33203125" bestFit="1" customWidth="1"/>
    <col min="758" max="758" width="20.44140625" bestFit="1" customWidth="1"/>
    <col min="759" max="759" width="16.33203125" bestFit="1" customWidth="1"/>
    <col min="760" max="760" width="20.44140625" bestFit="1" customWidth="1"/>
    <col min="761" max="761" width="16.33203125" bestFit="1" customWidth="1"/>
    <col min="762" max="762" width="20.44140625" bestFit="1" customWidth="1"/>
    <col min="763" max="763" width="16.33203125" bestFit="1" customWidth="1"/>
    <col min="764" max="764" width="20.44140625" bestFit="1" customWidth="1"/>
    <col min="765" max="765" width="16.33203125" bestFit="1" customWidth="1"/>
    <col min="766" max="766" width="20.44140625" bestFit="1" customWidth="1"/>
    <col min="767" max="767" width="16.33203125" bestFit="1" customWidth="1"/>
    <col min="768" max="768" width="20.44140625" bestFit="1" customWidth="1"/>
    <col min="769" max="769" width="16.33203125" bestFit="1" customWidth="1"/>
    <col min="770" max="770" width="20.44140625" bestFit="1" customWidth="1"/>
    <col min="771" max="771" width="16.33203125" bestFit="1" customWidth="1"/>
    <col min="772" max="772" width="20.44140625" bestFit="1" customWidth="1"/>
    <col min="773" max="773" width="16.33203125" bestFit="1" customWidth="1"/>
    <col min="774" max="774" width="20.44140625" bestFit="1" customWidth="1"/>
    <col min="775" max="775" width="16.33203125" bestFit="1" customWidth="1"/>
    <col min="776" max="776" width="20.44140625" bestFit="1" customWidth="1"/>
    <col min="777" max="777" width="16.33203125" bestFit="1" customWidth="1"/>
    <col min="778" max="778" width="20.44140625" bestFit="1" customWidth="1"/>
    <col min="779" max="779" width="16.33203125" bestFit="1" customWidth="1"/>
    <col min="780" max="780" width="20.44140625" bestFit="1" customWidth="1"/>
    <col min="781" max="781" width="16.33203125" bestFit="1" customWidth="1"/>
    <col min="782" max="782" width="20.44140625" bestFit="1" customWidth="1"/>
    <col min="783" max="783" width="16.33203125" bestFit="1" customWidth="1"/>
    <col min="784" max="784" width="20.44140625" bestFit="1" customWidth="1"/>
    <col min="785" max="785" width="16.33203125" bestFit="1" customWidth="1"/>
    <col min="786" max="786" width="20.44140625" bestFit="1" customWidth="1"/>
    <col min="787" max="787" width="16.33203125" bestFit="1" customWidth="1"/>
    <col min="788" max="788" width="20.44140625" bestFit="1" customWidth="1"/>
    <col min="789" max="789" width="16.33203125" bestFit="1" customWidth="1"/>
    <col min="790" max="790" width="20.44140625" bestFit="1" customWidth="1"/>
    <col min="791" max="791" width="16.33203125" bestFit="1" customWidth="1"/>
    <col min="792" max="792" width="20.44140625" bestFit="1" customWidth="1"/>
    <col min="793" max="793" width="16.33203125" bestFit="1" customWidth="1"/>
    <col min="794" max="794" width="20.44140625" bestFit="1" customWidth="1"/>
    <col min="795" max="795" width="16.33203125" bestFit="1" customWidth="1"/>
    <col min="796" max="796" width="20.44140625" bestFit="1" customWidth="1"/>
    <col min="797" max="797" width="16.33203125" bestFit="1" customWidth="1"/>
    <col min="798" max="798" width="20.44140625" bestFit="1" customWidth="1"/>
    <col min="799" max="799" width="16.33203125" bestFit="1" customWidth="1"/>
    <col min="800" max="800" width="20.44140625" bestFit="1" customWidth="1"/>
    <col min="801" max="801" width="16.33203125" bestFit="1" customWidth="1"/>
    <col min="802" max="802" width="20.44140625" bestFit="1" customWidth="1"/>
    <col min="803" max="803" width="16.33203125" bestFit="1" customWidth="1"/>
    <col min="804" max="804" width="20.44140625" bestFit="1" customWidth="1"/>
    <col min="805" max="805" width="16.33203125" bestFit="1" customWidth="1"/>
    <col min="806" max="806" width="20.44140625" bestFit="1" customWidth="1"/>
    <col min="807" max="807" width="16.33203125" bestFit="1" customWidth="1"/>
    <col min="808" max="808" width="20.44140625" bestFit="1" customWidth="1"/>
    <col min="809" max="809" width="16.33203125" bestFit="1" customWidth="1"/>
    <col min="810" max="810" width="20.44140625" bestFit="1" customWidth="1"/>
    <col min="811" max="811" width="16.33203125" bestFit="1" customWidth="1"/>
    <col min="812" max="812" width="20.44140625" bestFit="1" customWidth="1"/>
    <col min="813" max="813" width="16.33203125" bestFit="1" customWidth="1"/>
    <col min="814" max="814" width="20.44140625" bestFit="1" customWidth="1"/>
    <col min="815" max="815" width="16.33203125" bestFit="1" customWidth="1"/>
    <col min="816" max="816" width="20.44140625" bestFit="1" customWidth="1"/>
    <col min="817" max="817" width="16.33203125" bestFit="1" customWidth="1"/>
    <col min="818" max="818" width="20.44140625" bestFit="1" customWidth="1"/>
    <col min="819" max="819" width="16.33203125" bestFit="1" customWidth="1"/>
    <col min="820" max="820" width="20.44140625" bestFit="1" customWidth="1"/>
    <col min="821" max="821" width="16.33203125" bestFit="1" customWidth="1"/>
    <col min="822" max="822" width="20.44140625" bestFit="1" customWidth="1"/>
    <col min="823" max="823" width="16.33203125" bestFit="1" customWidth="1"/>
    <col min="824" max="824" width="20.44140625" bestFit="1" customWidth="1"/>
    <col min="825" max="825" width="16.33203125" bestFit="1" customWidth="1"/>
    <col min="826" max="826" width="20.44140625" bestFit="1" customWidth="1"/>
    <col min="827" max="827" width="16.33203125" bestFit="1" customWidth="1"/>
    <col min="828" max="828" width="20.44140625" bestFit="1" customWidth="1"/>
    <col min="829" max="829" width="16.33203125" bestFit="1" customWidth="1"/>
    <col min="830" max="830" width="20.44140625" bestFit="1" customWidth="1"/>
    <col min="831" max="831" width="16.33203125" bestFit="1" customWidth="1"/>
    <col min="832" max="832" width="20.44140625" bestFit="1" customWidth="1"/>
    <col min="833" max="833" width="16.33203125" bestFit="1" customWidth="1"/>
    <col min="834" max="834" width="20.44140625" bestFit="1" customWidth="1"/>
    <col min="835" max="835" width="16.33203125" bestFit="1" customWidth="1"/>
    <col min="836" max="836" width="20.44140625" bestFit="1" customWidth="1"/>
    <col min="837" max="837" width="16.33203125" bestFit="1" customWidth="1"/>
    <col min="838" max="838" width="20.44140625" bestFit="1" customWidth="1"/>
    <col min="839" max="839" width="16.33203125" bestFit="1" customWidth="1"/>
    <col min="840" max="840" width="20.44140625" bestFit="1" customWidth="1"/>
    <col min="841" max="841" width="16.33203125" bestFit="1" customWidth="1"/>
    <col min="842" max="842" width="20.44140625" bestFit="1" customWidth="1"/>
    <col min="843" max="843" width="16.33203125" bestFit="1" customWidth="1"/>
    <col min="844" max="844" width="20.44140625" bestFit="1" customWidth="1"/>
    <col min="845" max="845" width="16.33203125" bestFit="1" customWidth="1"/>
    <col min="846" max="846" width="20.44140625" bestFit="1" customWidth="1"/>
    <col min="847" max="847" width="16.33203125" bestFit="1" customWidth="1"/>
    <col min="848" max="848" width="20.44140625" bestFit="1" customWidth="1"/>
    <col min="849" max="849" width="16.33203125" bestFit="1" customWidth="1"/>
    <col min="850" max="850" width="20.44140625" bestFit="1" customWidth="1"/>
    <col min="851" max="851" width="16.33203125" bestFit="1" customWidth="1"/>
    <col min="852" max="852" width="20.44140625" bestFit="1" customWidth="1"/>
    <col min="853" max="853" width="16.33203125" bestFit="1" customWidth="1"/>
    <col min="854" max="854" width="20.44140625" bestFit="1" customWidth="1"/>
    <col min="855" max="855" width="16.33203125" bestFit="1" customWidth="1"/>
    <col min="856" max="856" width="20.44140625" bestFit="1" customWidth="1"/>
    <col min="857" max="857" width="16.33203125" bestFit="1" customWidth="1"/>
    <col min="858" max="858" width="20.44140625" bestFit="1" customWidth="1"/>
    <col min="859" max="859" width="16.33203125" bestFit="1" customWidth="1"/>
    <col min="860" max="860" width="20.44140625" bestFit="1" customWidth="1"/>
    <col min="861" max="861" width="16.33203125" bestFit="1" customWidth="1"/>
    <col min="862" max="862" width="20.44140625" bestFit="1" customWidth="1"/>
    <col min="863" max="863" width="16.33203125" bestFit="1" customWidth="1"/>
    <col min="864" max="864" width="20.44140625" bestFit="1" customWidth="1"/>
    <col min="865" max="865" width="16.33203125" bestFit="1" customWidth="1"/>
    <col min="866" max="866" width="20.44140625" bestFit="1" customWidth="1"/>
    <col min="867" max="867" width="16.33203125" bestFit="1" customWidth="1"/>
    <col min="868" max="868" width="20.44140625" bestFit="1" customWidth="1"/>
    <col min="869" max="869" width="16.33203125" bestFit="1" customWidth="1"/>
    <col min="870" max="870" width="20.44140625" bestFit="1" customWidth="1"/>
    <col min="871" max="871" width="16.33203125" bestFit="1" customWidth="1"/>
    <col min="872" max="872" width="20.44140625" bestFit="1" customWidth="1"/>
    <col min="873" max="873" width="16.33203125" bestFit="1" customWidth="1"/>
    <col min="874" max="874" width="20.44140625" bestFit="1" customWidth="1"/>
    <col min="875" max="875" width="16.33203125" bestFit="1" customWidth="1"/>
    <col min="876" max="876" width="20.44140625" bestFit="1" customWidth="1"/>
    <col min="877" max="877" width="16.33203125" bestFit="1" customWidth="1"/>
    <col min="878" max="878" width="20.44140625" bestFit="1" customWidth="1"/>
    <col min="879" max="879" width="16.33203125" bestFit="1" customWidth="1"/>
    <col min="880" max="880" width="20.44140625" bestFit="1" customWidth="1"/>
    <col min="881" max="881" width="16.33203125" bestFit="1" customWidth="1"/>
    <col min="882" max="882" width="20.44140625" bestFit="1" customWidth="1"/>
    <col min="883" max="883" width="16.33203125" bestFit="1" customWidth="1"/>
    <col min="884" max="884" width="20.44140625" bestFit="1" customWidth="1"/>
    <col min="885" max="885" width="16.33203125" bestFit="1" customWidth="1"/>
    <col min="886" max="886" width="20.44140625" bestFit="1" customWidth="1"/>
    <col min="887" max="887" width="16.33203125" bestFit="1" customWidth="1"/>
    <col min="888" max="888" width="20.44140625" bestFit="1" customWidth="1"/>
    <col min="889" max="889" width="16.33203125" bestFit="1" customWidth="1"/>
    <col min="890" max="890" width="20.44140625" bestFit="1" customWidth="1"/>
    <col min="891" max="891" width="16.33203125" bestFit="1" customWidth="1"/>
    <col min="892" max="892" width="20.44140625" bestFit="1" customWidth="1"/>
    <col min="893" max="893" width="16.33203125" bestFit="1" customWidth="1"/>
    <col min="894" max="894" width="20.44140625" bestFit="1" customWidth="1"/>
    <col min="895" max="895" width="16.33203125" bestFit="1" customWidth="1"/>
    <col min="896" max="896" width="20.44140625" bestFit="1" customWidth="1"/>
    <col min="897" max="897" width="16.33203125" bestFit="1" customWidth="1"/>
    <col min="898" max="898" width="20.44140625" bestFit="1" customWidth="1"/>
    <col min="899" max="899" width="16.33203125" bestFit="1" customWidth="1"/>
    <col min="900" max="900" width="20.44140625" bestFit="1" customWidth="1"/>
    <col min="901" max="901" width="16.33203125" bestFit="1" customWidth="1"/>
    <col min="902" max="902" width="20.44140625" bestFit="1" customWidth="1"/>
    <col min="903" max="903" width="16.33203125" bestFit="1" customWidth="1"/>
    <col min="904" max="904" width="20.44140625" bestFit="1" customWidth="1"/>
    <col min="905" max="905" width="16.33203125" bestFit="1" customWidth="1"/>
    <col min="906" max="906" width="20.44140625" bestFit="1" customWidth="1"/>
    <col min="907" max="907" width="16.33203125" bestFit="1" customWidth="1"/>
    <col min="908" max="908" width="20.44140625" bestFit="1" customWidth="1"/>
    <col min="909" max="909" width="16.33203125" bestFit="1" customWidth="1"/>
    <col min="910" max="910" width="20.44140625" bestFit="1" customWidth="1"/>
    <col min="911" max="911" width="16.33203125" bestFit="1" customWidth="1"/>
    <col min="912" max="912" width="20.44140625" bestFit="1" customWidth="1"/>
    <col min="913" max="913" width="16.33203125" bestFit="1" customWidth="1"/>
    <col min="914" max="914" width="20.44140625" bestFit="1" customWidth="1"/>
    <col min="915" max="915" width="16.33203125" bestFit="1" customWidth="1"/>
    <col min="916" max="916" width="20.44140625" bestFit="1" customWidth="1"/>
    <col min="917" max="917" width="16.33203125" bestFit="1" customWidth="1"/>
    <col min="918" max="918" width="20.44140625" bestFit="1" customWidth="1"/>
    <col min="919" max="919" width="16.33203125" bestFit="1" customWidth="1"/>
    <col min="920" max="920" width="20.44140625" bestFit="1" customWidth="1"/>
    <col min="921" max="921" width="16.33203125" bestFit="1" customWidth="1"/>
    <col min="922" max="922" width="20.44140625" bestFit="1" customWidth="1"/>
    <col min="923" max="923" width="16.33203125" bestFit="1" customWidth="1"/>
    <col min="924" max="924" width="20.44140625" bestFit="1" customWidth="1"/>
    <col min="925" max="925" width="16.33203125" bestFit="1" customWidth="1"/>
    <col min="926" max="926" width="20.44140625" bestFit="1" customWidth="1"/>
    <col min="927" max="927" width="16.33203125" bestFit="1" customWidth="1"/>
    <col min="928" max="928" width="20.44140625" bestFit="1" customWidth="1"/>
    <col min="929" max="929" width="16.33203125" bestFit="1" customWidth="1"/>
    <col min="930" max="930" width="20.44140625" bestFit="1" customWidth="1"/>
    <col min="931" max="931" width="16.33203125" bestFit="1" customWidth="1"/>
    <col min="932" max="932" width="20.44140625" bestFit="1" customWidth="1"/>
    <col min="933" max="933" width="16.33203125" bestFit="1" customWidth="1"/>
    <col min="934" max="934" width="20.44140625" bestFit="1" customWidth="1"/>
    <col min="935" max="935" width="16.33203125" bestFit="1" customWidth="1"/>
    <col min="936" max="936" width="20.44140625" bestFit="1" customWidth="1"/>
    <col min="937" max="937" width="16.33203125" bestFit="1" customWidth="1"/>
    <col min="938" max="938" width="20.44140625" bestFit="1" customWidth="1"/>
    <col min="939" max="939" width="16.33203125" bestFit="1" customWidth="1"/>
    <col min="940" max="940" width="20.44140625" bestFit="1" customWidth="1"/>
    <col min="941" max="941" width="16.33203125" bestFit="1" customWidth="1"/>
    <col min="942" max="942" width="20.44140625" bestFit="1" customWidth="1"/>
    <col min="943" max="943" width="16.33203125" bestFit="1" customWidth="1"/>
    <col min="944" max="944" width="20.44140625" bestFit="1" customWidth="1"/>
    <col min="945" max="945" width="16.33203125" bestFit="1" customWidth="1"/>
    <col min="946" max="946" width="20.44140625" bestFit="1" customWidth="1"/>
    <col min="947" max="947" width="16.33203125" bestFit="1" customWidth="1"/>
    <col min="948" max="948" width="20.44140625" bestFit="1" customWidth="1"/>
    <col min="949" max="949" width="16.33203125" bestFit="1" customWidth="1"/>
    <col min="950" max="950" width="20.44140625" bestFit="1" customWidth="1"/>
    <col min="951" max="951" width="16.33203125" bestFit="1" customWidth="1"/>
    <col min="952" max="952" width="20.44140625" bestFit="1" customWidth="1"/>
    <col min="953" max="953" width="16.33203125" bestFit="1" customWidth="1"/>
    <col min="954" max="954" width="20.44140625" bestFit="1" customWidth="1"/>
    <col min="955" max="955" width="16.33203125" bestFit="1" customWidth="1"/>
    <col min="956" max="956" width="20.44140625" bestFit="1" customWidth="1"/>
    <col min="957" max="957" width="16.33203125" bestFit="1" customWidth="1"/>
    <col min="958" max="958" width="20.44140625" bestFit="1" customWidth="1"/>
    <col min="959" max="959" width="16.33203125" bestFit="1" customWidth="1"/>
    <col min="960" max="960" width="20.44140625" bestFit="1" customWidth="1"/>
    <col min="961" max="961" width="16.33203125" bestFit="1" customWidth="1"/>
    <col min="962" max="962" width="20.44140625" bestFit="1" customWidth="1"/>
    <col min="963" max="963" width="16.33203125" bestFit="1" customWidth="1"/>
    <col min="964" max="964" width="20.44140625" bestFit="1" customWidth="1"/>
    <col min="965" max="965" width="16.33203125" bestFit="1" customWidth="1"/>
    <col min="966" max="966" width="20.44140625" bestFit="1" customWidth="1"/>
    <col min="967" max="967" width="16.33203125" bestFit="1" customWidth="1"/>
    <col min="968" max="968" width="20.44140625" bestFit="1" customWidth="1"/>
    <col min="969" max="969" width="16.33203125" bestFit="1" customWidth="1"/>
    <col min="970" max="970" width="20.44140625" bestFit="1" customWidth="1"/>
    <col min="971" max="971" width="16.33203125" bestFit="1" customWidth="1"/>
    <col min="972" max="972" width="20.44140625" bestFit="1" customWidth="1"/>
    <col min="973" max="973" width="16.33203125" bestFit="1" customWidth="1"/>
    <col min="974" max="974" width="20.44140625" bestFit="1" customWidth="1"/>
    <col min="975" max="975" width="16.33203125" bestFit="1" customWidth="1"/>
    <col min="976" max="976" width="20.44140625" bestFit="1" customWidth="1"/>
    <col min="977" max="977" width="16.33203125" bestFit="1" customWidth="1"/>
    <col min="978" max="978" width="20.44140625" bestFit="1" customWidth="1"/>
    <col min="979" max="979" width="16.33203125" bestFit="1" customWidth="1"/>
    <col min="980" max="980" width="20.44140625" bestFit="1" customWidth="1"/>
    <col min="981" max="981" width="16.33203125" bestFit="1" customWidth="1"/>
    <col min="982" max="982" width="20.44140625" bestFit="1" customWidth="1"/>
    <col min="983" max="983" width="16.33203125" bestFit="1" customWidth="1"/>
    <col min="984" max="984" width="20.44140625" bestFit="1" customWidth="1"/>
    <col min="985" max="985" width="16.33203125" bestFit="1" customWidth="1"/>
    <col min="986" max="986" width="20.44140625" bestFit="1" customWidth="1"/>
    <col min="987" max="987" width="16.33203125" bestFit="1" customWidth="1"/>
    <col min="988" max="988" width="20.44140625" bestFit="1" customWidth="1"/>
    <col min="989" max="989" width="16.33203125" bestFit="1" customWidth="1"/>
    <col min="990" max="990" width="20.44140625" bestFit="1" customWidth="1"/>
    <col min="991" max="991" width="16.33203125" bestFit="1" customWidth="1"/>
    <col min="992" max="992" width="20.44140625" bestFit="1" customWidth="1"/>
    <col min="993" max="993" width="16.33203125" bestFit="1" customWidth="1"/>
    <col min="994" max="994" width="20.44140625" bestFit="1" customWidth="1"/>
    <col min="995" max="995" width="16.33203125" bestFit="1" customWidth="1"/>
    <col min="996" max="996" width="20.44140625" bestFit="1" customWidth="1"/>
    <col min="997" max="997" width="16.33203125" bestFit="1" customWidth="1"/>
    <col min="998" max="998" width="20.44140625" bestFit="1" customWidth="1"/>
    <col min="999" max="999" width="16.33203125" bestFit="1" customWidth="1"/>
    <col min="1000" max="1000" width="20.44140625" bestFit="1" customWidth="1"/>
    <col min="1001" max="1001" width="16.33203125" bestFit="1" customWidth="1"/>
    <col min="1002" max="1002" width="20.44140625" bestFit="1" customWidth="1"/>
    <col min="1003" max="1003" width="16.33203125" bestFit="1" customWidth="1"/>
    <col min="1004" max="1004" width="20.44140625" bestFit="1" customWidth="1"/>
    <col min="1005" max="1005" width="16.33203125" bestFit="1" customWidth="1"/>
    <col min="1006" max="1006" width="20.44140625" bestFit="1" customWidth="1"/>
    <col min="1007" max="1007" width="16.33203125" bestFit="1" customWidth="1"/>
    <col min="1008" max="1008" width="20.44140625" bestFit="1" customWidth="1"/>
    <col min="1009" max="1009" width="16.33203125" bestFit="1" customWidth="1"/>
    <col min="1010" max="1010" width="20.44140625" bestFit="1" customWidth="1"/>
    <col min="1011" max="1011" width="16.33203125" bestFit="1" customWidth="1"/>
    <col min="1012" max="1012" width="20.44140625" bestFit="1" customWidth="1"/>
    <col min="1013" max="1013" width="16.33203125" bestFit="1" customWidth="1"/>
    <col min="1014" max="1014" width="20.44140625" bestFit="1" customWidth="1"/>
    <col min="1015" max="1015" width="16.33203125" bestFit="1" customWidth="1"/>
    <col min="1016" max="1016" width="20.44140625" bestFit="1" customWidth="1"/>
    <col min="1017" max="1017" width="16.33203125" bestFit="1" customWidth="1"/>
    <col min="1018" max="1018" width="20.44140625" bestFit="1" customWidth="1"/>
    <col min="1019" max="1019" width="16.33203125" bestFit="1" customWidth="1"/>
    <col min="1020" max="1020" width="20.44140625" bestFit="1" customWidth="1"/>
    <col min="1021" max="1021" width="16.33203125" bestFit="1" customWidth="1"/>
    <col min="1022" max="1022" width="20.44140625" bestFit="1" customWidth="1"/>
    <col min="1023" max="1023" width="16.33203125" bestFit="1" customWidth="1"/>
    <col min="1024" max="1024" width="20.44140625" bestFit="1" customWidth="1"/>
    <col min="1025" max="1025" width="16.33203125" bestFit="1" customWidth="1"/>
    <col min="1026" max="1026" width="20.44140625" bestFit="1" customWidth="1"/>
    <col min="1027" max="1027" width="16.33203125" bestFit="1" customWidth="1"/>
    <col min="1028" max="1028" width="20.44140625" bestFit="1" customWidth="1"/>
    <col min="1029" max="1029" width="16.33203125" bestFit="1" customWidth="1"/>
    <col min="1030" max="1030" width="20.44140625" bestFit="1" customWidth="1"/>
    <col min="1031" max="1031" width="16.33203125" bestFit="1" customWidth="1"/>
    <col min="1032" max="1032" width="20.44140625" bestFit="1" customWidth="1"/>
    <col min="1033" max="1033" width="16.33203125" bestFit="1" customWidth="1"/>
    <col min="1034" max="1034" width="20.44140625" bestFit="1" customWidth="1"/>
    <col min="1035" max="1035" width="16.33203125" bestFit="1" customWidth="1"/>
    <col min="1036" max="1036" width="20.44140625" bestFit="1" customWidth="1"/>
    <col min="1037" max="1037" width="16.33203125" bestFit="1" customWidth="1"/>
    <col min="1038" max="1038" width="20.44140625" bestFit="1" customWidth="1"/>
    <col min="1039" max="1039" width="16.33203125" bestFit="1" customWidth="1"/>
    <col min="1040" max="1040" width="20.44140625" bestFit="1" customWidth="1"/>
    <col min="1041" max="1041" width="16.33203125" bestFit="1" customWidth="1"/>
    <col min="1042" max="1042" width="20.44140625" bestFit="1" customWidth="1"/>
    <col min="1043" max="1043" width="16.33203125" bestFit="1" customWidth="1"/>
    <col min="1044" max="1044" width="20.44140625" bestFit="1" customWidth="1"/>
    <col min="1045" max="1045" width="16.33203125" bestFit="1" customWidth="1"/>
    <col min="1046" max="1046" width="20.44140625" bestFit="1" customWidth="1"/>
    <col min="1047" max="1047" width="16.33203125" bestFit="1" customWidth="1"/>
    <col min="1048" max="1048" width="20.44140625" bestFit="1" customWidth="1"/>
    <col min="1049" max="1049" width="16.33203125" bestFit="1" customWidth="1"/>
    <col min="1050" max="1050" width="20.44140625" bestFit="1" customWidth="1"/>
    <col min="1051" max="1051" width="16.33203125" bestFit="1" customWidth="1"/>
    <col min="1052" max="1052" width="20.44140625" bestFit="1" customWidth="1"/>
    <col min="1053" max="1053" width="16.33203125" bestFit="1" customWidth="1"/>
    <col min="1054" max="1054" width="20.44140625" bestFit="1" customWidth="1"/>
    <col min="1055" max="1055" width="16.33203125" bestFit="1" customWidth="1"/>
    <col min="1056" max="1056" width="20.44140625" bestFit="1" customWidth="1"/>
    <col min="1057" max="1057" width="16.33203125" bestFit="1" customWidth="1"/>
    <col min="1058" max="1058" width="20.44140625" bestFit="1" customWidth="1"/>
    <col min="1059" max="1059" width="16.33203125" bestFit="1" customWidth="1"/>
    <col min="1060" max="1060" width="20.44140625" bestFit="1" customWidth="1"/>
    <col min="1061" max="1061" width="16.33203125" bestFit="1" customWidth="1"/>
    <col min="1062" max="1062" width="20.44140625" bestFit="1" customWidth="1"/>
    <col min="1063" max="1063" width="16.33203125" bestFit="1" customWidth="1"/>
    <col min="1064" max="1064" width="20.44140625" bestFit="1" customWidth="1"/>
    <col min="1065" max="1065" width="16.33203125" bestFit="1" customWidth="1"/>
    <col min="1066" max="1066" width="20.44140625" bestFit="1" customWidth="1"/>
    <col min="1067" max="1067" width="16.33203125" bestFit="1" customWidth="1"/>
    <col min="1068" max="1068" width="20.44140625" bestFit="1" customWidth="1"/>
    <col min="1069" max="1069" width="16.33203125" bestFit="1" customWidth="1"/>
    <col min="1070" max="1070" width="20.44140625" bestFit="1" customWidth="1"/>
    <col min="1071" max="1071" width="16.33203125" bestFit="1" customWidth="1"/>
    <col min="1072" max="1072" width="20.44140625" bestFit="1" customWidth="1"/>
    <col min="1073" max="1073" width="16.33203125" bestFit="1" customWidth="1"/>
    <col min="1074" max="1074" width="20.44140625" bestFit="1" customWidth="1"/>
    <col min="1075" max="1075" width="16.33203125" bestFit="1" customWidth="1"/>
    <col min="1076" max="1076" width="20.44140625" bestFit="1" customWidth="1"/>
    <col min="1077" max="1077" width="16.33203125" bestFit="1" customWidth="1"/>
    <col min="1078" max="1078" width="20.44140625" bestFit="1" customWidth="1"/>
    <col min="1079" max="1079" width="16.33203125" bestFit="1" customWidth="1"/>
    <col min="1080" max="1080" width="20.44140625" bestFit="1" customWidth="1"/>
    <col min="1081" max="1081" width="16.33203125" bestFit="1" customWidth="1"/>
    <col min="1082" max="1082" width="20.44140625" bestFit="1" customWidth="1"/>
    <col min="1083" max="1083" width="16.33203125" bestFit="1" customWidth="1"/>
    <col min="1084" max="1084" width="20.44140625" bestFit="1" customWidth="1"/>
    <col min="1085" max="1085" width="16.33203125" bestFit="1" customWidth="1"/>
    <col min="1086" max="1086" width="20.44140625" bestFit="1" customWidth="1"/>
    <col min="1087" max="1087" width="16.33203125" bestFit="1" customWidth="1"/>
    <col min="1088" max="1088" width="20.44140625" bestFit="1" customWidth="1"/>
    <col min="1089" max="1089" width="16.33203125" bestFit="1" customWidth="1"/>
    <col min="1090" max="1090" width="20.44140625" bestFit="1" customWidth="1"/>
    <col min="1091" max="1091" width="16.33203125" bestFit="1" customWidth="1"/>
    <col min="1092" max="1092" width="20.44140625" bestFit="1" customWidth="1"/>
    <col min="1093" max="1093" width="16.33203125" bestFit="1" customWidth="1"/>
    <col min="1094" max="1094" width="20.44140625" bestFit="1" customWidth="1"/>
    <col min="1095" max="1095" width="16.33203125" bestFit="1" customWidth="1"/>
    <col min="1096" max="1096" width="20.44140625" bestFit="1" customWidth="1"/>
    <col min="1097" max="1097" width="16.33203125" bestFit="1" customWidth="1"/>
    <col min="1098" max="1098" width="20.44140625" bestFit="1" customWidth="1"/>
    <col min="1099" max="1099" width="16.33203125" bestFit="1" customWidth="1"/>
    <col min="1100" max="1100" width="20.44140625" bestFit="1" customWidth="1"/>
    <col min="1101" max="1101" width="16.33203125" bestFit="1" customWidth="1"/>
    <col min="1102" max="1102" width="20.44140625" bestFit="1" customWidth="1"/>
    <col min="1103" max="1103" width="16.33203125" bestFit="1" customWidth="1"/>
    <col min="1104" max="1104" width="20.44140625" bestFit="1" customWidth="1"/>
    <col min="1105" max="1105" width="16.33203125" bestFit="1" customWidth="1"/>
    <col min="1106" max="1106" width="20.44140625" bestFit="1" customWidth="1"/>
    <col min="1107" max="1107" width="16.33203125" bestFit="1" customWidth="1"/>
    <col min="1108" max="1108" width="20.44140625" bestFit="1" customWidth="1"/>
    <col min="1109" max="1109" width="16.33203125" bestFit="1" customWidth="1"/>
    <col min="1110" max="1110" width="20.44140625" bestFit="1" customWidth="1"/>
    <col min="1111" max="1111" width="16.33203125" bestFit="1" customWidth="1"/>
    <col min="1112" max="1112" width="20.44140625" bestFit="1" customWidth="1"/>
    <col min="1113" max="1113" width="16.33203125" bestFit="1" customWidth="1"/>
    <col min="1114" max="1114" width="20.44140625" bestFit="1" customWidth="1"/>
    <col min="1115" max="1115" width="16.33203125" bestFit="1" customWidth="1"/>
    <col min="1116" max="1116" width="20.44140625" bestFit="1" customWidth="1"/>
    <col min="1117" max="1117" width="16.33203125" bestFit="1" customWidth="1"/>
    <col min="1118" max="1118" width="20.44140625" bestFit="1" customWidth="1"/>
    <col min="1119" max="1119" width="16.33203125" bestFit="1" customWidth="1"/>
    <col min="1120" max="1120" width="20.44140625" bestFit="1" customWidth="1"/>
    <col min="1121" max="1121" width="16.33203125" bestFit="1" customWidth="1"/>
    <col min="1122" max="1122" width="20.44140625" bestFit="1" customWidth="1"/>
    <col min="1123" max="1123" width="16.33203125" bestFit="1" customWidth="1"/>
    <col min="1124" max="1124" width="20.44140625" bestFit="1" customWidth="1"/>
    <col min="1125" max="1125" width="16.33203125" bestFit="1" customWidth="1"/>
    <col min="1126" max="1126" width="20.44140625" bestFit="1" customWidth="1"/>
    <col min="1127" max="1127" width="16.33203125" bestFit="1" customWidth="1"/>
    <col min="1128" max="1128" width="20.44140625" bestFit="1" customWidth="1"/>
    <col min="1129" max="1129" width="16.33203125" bestFit="1" customWidth="1"/>
    <col min="1130" max="1130" width="20.44140625" bestFit="1" customWidth="1"/>
    <col min="1131" max="1131" width="16.33203125" bestFit="1" customWidth="1"/>
    <col min="1132" max="1132" width="20.44140625" bestFit="1" customWidth="1"/>
    <col min="1133" max="1133" width="16.33203125" bestFit="1" customWidth="1"/>
    <col min="1134" max="1134" width="20.44140625" bestFit="1" customWidth="1"/>
    <col min="1135" max="1135" width="16.33203125" bestFit="1" customWidth="1"/>
    <col min="1136" max="1136" width="20.44140625" bestFit="1" customWidth="1"/>
    <col min="1137" max="1137" width="16.33203125" bestFit="1" customWidth="1"/>
    <col min="1138" max="1138" width="20.44140625" bestFit="1" customWidth="1"/>
    <col min="1139" max="1139" width="16.33203125" bestFit="1" customWidth="1"/>
    <col min="1140" max="1140" width="20.44140625" bestFit="1" customWidth="1"/>
    <col min="1141" max="1141" width="16.33203125" bestFit="1" customWidth="1"/>
    <col min="1142" max="1142" width="20.44140625" bestFit="1" customWidth="1"/>
    <col min="1143" max="1143" width="16.33203125" bestFit="1" customWidth="1"/>
    <col min="1144" max="1144" width="20.44140625" bestFit="1" customWidth="1"/>
    <col min="1145" max="1145" width="16.33203125" bestFit="1" customWidth="1"/>
    <col min="1146" max="1146" width="20.44140625" bestFit="1" customWidth="1"/>
    <col min="1147" max="1147" width="16.33203125" bestFit="1" customWidth="1"/>
    <col min="1148" max="1148" width="20.44140625" bestFit="1" customWidth="1"/>
    <col min="1149" max="1149" width="16.33203125" bestFit="1" customWidth="1"/>
    <col min="1150" max="1150" width="20.44140625" bestFit="1" customWidth="1"/>
    <col min="1151" max="1151" width="16.33203125" bestFit="1" customWidth="1"/>
    <col min="1152" max="1152" width="20.44140625" bestFit="1" customWidth="1"/>
    <col min="1153" max="1153" width="16.33203125" bestFit="1" customWidth="1"/>
    <col min="1154" max="1154" width="20.44140625" bestFit="1" customWidth="1"/>
    <col min="1155" max="1155" width="16.33203125" bestFit="1" customWidth="1"/>
    <col min="1156" max="1156" width="20.44140625" bestFit="1" customWidth="1"/>
    <col min="1157" max="1157" width="16.33203125" bestFit="1" customWidth="1"/>
    <col min="1158" max="1158" width="20.44140625" bestFit="1" customWidth="1"/>
    <col min="1159" max="1159" width="16.33203125" bestFit="1" customWidth="1"/>
    <col min="1160" max="1160" width="20.44140625" bestFit="1" customWidth="1"/>
    <col min="1161" max="1161" width="16.33203125" bestFit="1" customWidth="1"/>
    <col min="1162" max="1162" width="20.44140625" bestFit="1" customWidth="1"/>
    <col min="1163" max="1163" width="16.33203125" bestFit="1" customWidth="1"/>
    <col min="1164" max="1164" width="20.44140625" bestFit="1" customWidth="1"/>
    <col min="1165" max="1165" width="16.33203125" bestFit="1" customWidth="1"/>
    <col min="1166" max="1166" width="20.44140625" bestFit="1" customWidth="1"/>
    <col min="1167" max="1167" width="16.33203125" bestFit="1" customWidth="1"/>
    <col min="1168" max="1168" width="20.44140625" bestFit="1" customWidth="1"/>
    <col min="1169" max="1169" width="16.33203125" bestFit="1" customWidth="1"/>
    <col min="1170" max="1170" width="20.44140625" bestFit="1" customWidth="1"/>
    <col min="1171" max="1171" width="16.33203125" bestFit="1" customWidth="1"/>
    <col min="1172" max="1172" width="20.44140625" bestFit="1" customWidth="1"/>
    <col min="1173" max="1173" width="16.33203125" bestFit="1" customWidth="1"/>
    <col min="1174" max="1174" width="20.44140625" bestFit="1" customWidth="1"/>
    <col min="1175" max="1175" width="16.33203125" bestFit="1" customWidth="1"/>
    <col min="1176" max="1176" width="20.44140625" bestFit="1" customWidth="1"/>
    <col min="1177" max="1177" width="16.33203125" bestFit="1" customWidth="1"/>
    <col min="1178" max="1178" width="20.44140625" bestFit="1" customWidth="1"/>
    <col min="1179" max="1179" width="16.33203125" bestFit="1" customWidth="1"/>
    <col min="1180" max="1180" width="20.44140625" bestFit="1" customWidth="1"/>
    <col min="1181" max="1181" width="16.33203125" bestFit="1" customWidth="1"/>
    <col min="1182" max="1182" width="20.44140625" bestFit="1" customWidth="1"/>
    <col min="1183" max="1183" width="16.33203125" bestFit="1" customWidth="1"/>
    <col min="1184" max="1184" width="20.44140625" bestFit="1" customWidth="1"/>
    <col min="1185" max="1185" width="16.33203125" bestFit="1" customWidth="1"/>
    <col min="1186" max="1186" width="20.44140625" bestFit="1" customWidth="1"/>
    <col min="1187" max="1187" width="16.33203125" bestFit="1" customWidth="1"/>
    <col min="1188" max="1188" width="20.44140625" bestFit="1" customWidth="1"/>
    <col min="1189" max="1189" width="16.33203125" bestFit="1" customWidth="1"/>
    <col min="1190" max="1190" width="20.44140625" bestFit="1" customWidth="1"/>
    <col min="1191" max="1191" width="16.33203125" bestFit="1" customWidth="1"/>
    <col min="1192" max="1192" width="20.44140625" bestFit="1" customWidth="1"/>
    <col min="1193" max="1193" width="16.33203125" bestFit="1" customWidth="1"/>
    <col min="1194" max="1194" width="20.44140625" bestFit="1" customWidth="1"/>
    <col min="1195" max="1195" width="16.33203125" bestFit="1" customWidth="1"/>
    <col min="1196" max="1196" width="20.44140625" bestFit="1" customWidth="1"/>
    <col min="1197" max="1197" width="16.33203125" bestFit="1" customWidth="1"/>
    <col min="1198" max="1198" width="20.44140625" bestFit="1" customWidth="1"/>
    <col min="1199" max="1199" width="16.33203125" bestFit="1" customWidth="1"/>
    <col min="1200" max="1200" width="20.44140625" bestFit="1" customWidth="1"/>
    <col min="1201" max="1201" width="16.33203125" bestFit="1" customWidth="1"/>
    <col min="1202" max="1202" width="20.44140625" bestFit="1" customWidth="1"/>
    <col min="1203" max="1203" width="16.33203125" bestFit="1" customWidth="1"/>
    <col min="1204" max="1204" width="20.44140625" bestFit="1" customWidth="1"/>
    <col min="1205" max="1205" width="16.33203125" bestFit="1" customWidth="1"/>
    <col min="1206" max="1206" width="20.44140625" bestFit="1" customWidth="1"/>
    <col min="1207" max="1207" width="16.33203125" bestFit="1" customWidth="1"/>
    <col min="1208" max="1208" width="20.44140625" bestFit="1" customWidth="1"/>
    <col min="1209" max="1209" width="16.33203125" bestFit="1" customWidth="1"/>
    <col min="1210" max="1210" width="20.44140625" bestFit="1" customWidth="1"/>
    <col min="1211" max="1211" width="16.33203125" bestFit="1" customWidth="1"/>
    <col min="1212" max="1212" width="20.44140625" bestFit="1" customWidth="1"/>
    <col min="1213" max="1213" width="16.33203125" bestFit="1" customWidth="1"/>
    <col min="1214" max="1214" width="20.44140625" bestFit="1" customWidth="1"/>
    <col min="1215" max="1215" width="16.33203125" bestFit="1" customWidth="1"/>
    <col min="1216" max="1216" width="20.44140625" bestFit="1" customWidth="1"/>
    <col min="1217" max="1217" width="16.33203125" bestFit="1" customWidth="1"/>
    <col min="1218" max="1218" width="20.44140625" bestFit="1" customWidth="1"/>
    <col min="1219" max="1219" width="16.33203125" bestFit="1" customWidth="1"/>
    <col min="1220" max="1220" width="20.44140625" bestFit="1" customWidth="1"/>
    <col min="1221" max="1221" width="16.33203125" bestFit="1" customWidth="1"/>
    <col min="1222" max="1222" width="20.44140625" bestFit="1" customWidth="1"/>
    <col min="1223" max="1223" width="16.33203125" bestFit="1" customWidth="1"/>
    <col min="1224" max="1224" width="20.44140625" bestFit="1" customWidth="1"/>
    <col min="1225" max="1225" width="16.33203125" bestFit="1" customWidth="1"/>
    <col min="1226" max="1226" width="20.44140625" bestFit="1" customWidth="1"/>
    <col min="1227" max="1227" width="16.33203125" bestFit="1" customWidth="1"/>
    <col min="1228" max="1228" width="20.44140625" bestFit="1" customWidth="1"/>
    <col min="1229" max="1229" width="16.33203125" bestFit="1" customWidth="1"/>
    <col min="1230" max="1230" width="20.44140625" bestFit="1" customWidth="1"/>
    <col min="1231" max="1231" width="16.33203125" bestFit="1" customWidth="1"/>
    <col min="1232" max="1232" width="20.44140625" bestFit="1" customWidth="1"/>
    <col min="1233" max="1233" width="16.33203125" bestFit="1" customWidth="1"/>
    <col min="1234" max="1234" width="20.44140625" bestFit="1" customWidth="1"/>
    <col min="1235" max="1235" width="16.33203125" bestFit="1" customWidth="1"/>
    <col min="1236" max="1236" width="20.44140625" bestFit="1" customWidth="1"/>
    <col min="1237" max="1237" width="16.33203125" bestFit="1" customWidth="1"/>
    <col min="1238" max="1238" width="20.44140625" bestFit="1" customWidth="1"/>
    <col min="1239" max="1239" width="16.33203125" bestFit="1" customWidth="1"/>
    <col min="1240" max="1240" width="20.44140625" bestFit="1" customWidth="1"/>
    <col min="1241" max="1241" width="16.33203125" bestFit="1" customWidth="1"/>
    <col min="1242" max="1242" width="20.44140625" bestFit="1" customWidth="1"/>
    <col min="1243" max="1243" width="16.33203125" bestFit="1" customWidth="1"/>
    <col min="1244" max="1244" width="20.44140625" bestFit="1" customWidth="1"/>
    <col min="1245" max="1245" width="16.33203125" bestFit="1" customWidth="1"/>
    <col min="1246" max="1246" width="20.44140625" bestFit="1" customWidth="1"/>
    <col min="1247" max="1247" width="16.33203125" bestFit="1" customWidth="1"/>
    <col min="1248" max="1248" width="20.44140625" bestFit="1" customWidth="1"/>
    <col min="1249" max="1249" width="16.33203125" bestFit="1" customWidth="1"/>
    <col min="1250" max="1250" width="20.44140625" bestFit="1" customWidth="1"/>
    <col min="1251" max="1251" width="16.33203125" bestFit="1" customWidth="1"/>
    <col min="1252" max="1252" width="20.44140625" bestFit="1" customWidth="1"/>
    <col min="1253" max="1253" width="16.33203125" bestFit="1" customWidth="1"/>
    <col min="1254" max="1254" width="20.44140625" bestFit="1" customWidth="1"/>
    <col min="1255" max="1255" width="16.33203125" bestFit="1" customWidth="1"/>
    <col min="1256" max="1256" width="20.44140625" bestFit="1" customWidth="1"/>
    <col min="1257" max="1257" width="16.33203125" bestFit="1" customWidth="1"/>
    <col min="1258" max="1258" width="20.44140625" bestFit="1" customWidth="1"/>
    <col min="1259" max="1259" width="16.33203125" bestFit="1" customWidth="1"/>
    <col min="1260" max="1260" width="20.44140625" bestFit="1" customWidth="1"/>
    <col min="1261" max="1261" width="16.33203125" bestFit="1" customWidth="1"/>
    <col min="1262" max="1262" width="20.44140625" bestFit="1" customWidth="1"/>
    <col min="1263" max="1263" width="16.33203125" bestFit="1" customWidth="1"/>
    <col min="1264" max="1264" width="20.44140625" bestFit="1" customWidth="1"/>
    <col min="1265" max="1265" width="16.33203125" bestFit="1" customWidth="1"/>
    <col min="1266" max="1266" width="20.44140625" bestFit="1" customWidth="1"/>
    <col min="1267" max="1267" width="16.33203125" bestFit="1" customWidth="1"/>
    <col min="1268" max="1268" width="20.44140625" bestFit="1" customWidth="1"/>
    <col min="1269" max="1269" width="16.33203125" bestFit="1" customWidth="1"/>
    <col min="1270" max="1270" width="20.44140625" bestFit="1" customWidth="1"/>
    <col min="1271" max="1271" width="16.33203125" bestFit="1" customWidth="1"/>
    <col min="1272" max="1272" width="20.44140625" bestFit="1" customWidth="1"/>
    <col min="1273" max="1273" width="16.33203125" bestFit="1" customWidth="1"/>
    <col min="1274" max="1274" width="20.44140625" bestFit="1" customWidth="1"/>
    <col min="1275" max="1275" width="16.33203125" bestFit="1" customWidth="1"/>
    <col min="1276" max="1276" width="20.44140625" bestFit="1" customWidth="1"/>
    <col min="1277" max="1277" width="16.33203125" bestFit="1" customWidth="1"/>
    <col min="1278" max="1278" width="20.44140625" bestFit="1" customWidth="1"/>
    <col min="1279" max="1279" width="16.33203125" bestFit="1" customWidth="1"/>
    <col min="1280" max="1280" width="20.44140625" bestFit="1" customWidth="1"/>
    <col min="1281" max="1281" width="16.33203125" bestFit="1" customWidth="1"/>
    <col min="1282" max="1282" width="20.44140625" bestFit="1" customWidth="1"/>
    <col min="1283" max="1283" width="16.33203125" bestFit="1" customWidth="1"/>
    <col min="1284" max="1284" width="20.44140625" bestFit="1" customWidth="1"/>
    <col min="1285" max="1285" width="16.33203125" bestFit="1" customWidth="1"/>
    <col min="1286" max="1286" width="20.44140625" bestFit="1" customWidth="1"/>
    <col min="1287" max="1287" width="16.33203125" bestFit="1" customWidth="1"/>
    <col min="1288" max="1288" width="20.44140625" bestFit="1" customWidth="1"/>
    <col min="1289" max="1289" width="16.33203125" bestFit="1" customWidth="1"/>
    <col min="1290" max="1290" width="20.44140625" bestFit="1" customWidth="1"/>
    <col min="1291" max="1291" width="16.33203125" bestFit="1" customWidth="1"/>
    <col min="1292" max="1292" width="20.44140625" bestFit="1" customWidth="1"/>
    <col min="1293" max="1293" width="16.33203125" bestFit="1" customWidth="1"/>
    <col min="1294" max="1294" width="20.44140625" bestFit="1" customWidth="1"/>
    <col min="1295" max="1295" width="16.33203125" bestFit="1" customWidth="1"/>
    <col min="1296" max="1296" width="20.44140625" bestFit="1" customWidth="1"/>
    <col min="1297" max="1297" width="16.33203125" bestFit="1" customWidth="1"/>
    <col min="1298" max="1298" width="20.44140625" bestFit="1" customWidth="1"/>
    <col min="1299" max="1299" width="16.33203125" bestFit="1" customWidth="1"/>
    <col min="1300" max="1300" width="20.44140625" bestFit="1" customWidth="1"/>
    <col min="1301" max="1301" width="16.33203125" bestFit="1" customWidth="1"/>
    <col min="1302" max="1302" width="20.44140625" bestFit="1" customWidth="1"/>
    <col min="1303" max="1303" width="16.33203125" bestFit="1" customWidth="1"/>
    <col min="1304" max="1304" width="20.44140625" bestFit="1" customWidth="1"/>
    <col min="1305" max="1305" width="16.33203125" bestFit="1" customWidth="1"/>
    <col min="1306" max="1306" width="20.44140625" bestFit="1" customWidth="1"/>
    <col min="1307" max="1307" width="16.33203125" bestFit="1" customWidth="1"/>
    <col min="1308" max="1308" width="20.44140625" bestFit="1" customWidth="1"/>
    <col min="1309" max="1309" width="16.33203125" bestFit="1" customWidth="1"/>
    <col min="1310" max="1310" width="20.44140625" bestFit="1" customWidth="1"/>
    <col min="1311" max="1311" width="16.33203125" bestFit="1" customWidth="1"/>
    <col min="1312" max="1312" width="20.44140625" bestFit="1" customWidth="1"/>
    <col min="1313" max="1313" width="16.33203125" bestFit="1" customWidth="1"/>
    <col min="1314" max="1314" width="20.44140625" bestFit="1" customWidth="1"/>
    <col min="1315" max="1315" width="16.33203125" bestFit="1" customWidth="1"/>
    <col min="1316" max="1316" width="20.44140625" bestFit="1" customWidth="1"/>
    <col min="1317" max="1317" width="16.33203125" bestFit="1" customWidth="1"/>
    <col min="1318" max="1318" width="20.44140625" bestFit="1" customWidth="1"/>
    <col min="1319" max="1319" width="16.33203125" bestFit="1" customWidth="1"/>
    <col min="1320" max="1320" width="20.44140625" bestFit="1" customWidth="1"/>
    <col min="1321" max="1321" width="16.33203125" bestFit="1" customWidth="1"/>
    <col min="1322" max="1322" width="20.44140625" bestFit="1" customWidth="1"/>
    <col min="1323" max="1323" width="16.33203125" bestFit="1" customWidth="1"/>
    <col min="1324" max="1324" width="20.44140625" bestFit="1" customWidth="1"/>
    <col min="1325" max="1325" width="16.33203125" bestFit="1" customWidth="1"/>
    <col min="1326" max="1326" width="20.44140625" bestFit="1" customWidth="1"/>
    <col min="1327" max="1327" width="16.33203125" bestFit="1" customWidth="1"/>
    <col min="1328" max="1328" width="20.44140625" bestFit="1" customWidth="1"/>
    <col min="1329" max="1329" width="16.33203125" bestFit="1" customWidth="1"/>
    <col min="1330" max="1330" width="20.44140625" bestFit="1" customWidth="1"/>
    <col min="1331" max="1331" width="16.33203125" bestFit="1" customWidth="1"/>
    <col min="1332" max="1332" width="20.44140625" bestFit="1" customWidth="1"/>
    <col min="1333" max="1333" width="16.33203125" bestFit="1" customWidth="1"/>
    <col min="1334" max="1334" width="20.44140625" bestFit="1" customWidth="1"/>
    <col min="1335" max="1335" width="16.33203125" bestFit="1" customWidth="1"/>
    <col min="1336" max="1336" width="20.44140625" bestFit="1" customWidth="1"/>
    <col min="1337" max="1337" width="16.33203125" bestFit="1" customWidth="1"/>
    <col min="1338" max="1338" width="20.44140625" bestFit="1" customWidth="1"/>
    <col min="1339" max="1339" width="16.33203125" bestFit="1" customWidth="1"/>
    <col min="1340" max="1340" width="20.44140625" bestFit="1" customWidth="1"/>
    <col min="1341" max="1341" width="16.33203125" bestFit="1" customWidth="1"/>
    <col min="1342" max="1342" width="20.44140625" bestFit="1" customWidth="1"/>
    <col min="1343" max="1343" width="16.33203125" bestFit="1" customWidth="1"/>
    <col min="1344" max="1344" width="20.44140625" bestFit="1" customWidth="1"/>
    <col min="1345" max="1345" width="16.33203125" bestFit="1" customWidth="1"/>
    <col min="1346" max="1346" width="20.44140625" bestFit="1" customWidth="1"/>
    <col min="1347" max="1347" width="16.33203125" bestFit="1" customWidth="1"/>
    <col min="1348" max="1348" width="20.44140625" bestFit="1" customWidth="1"/>
    <col min="1349" max="1349" width="16.33203125" bestFit="1" customWidth="1"/>
    <col min="1350" max="1350" width="20.44140625" bestFit="1" customWidth="1"/>
    <col min="1351" max="1351" width="16.33203125" bestFit="1" customWidth="1"/>
    <col min="1352" max="1352" width="20.44140625" bestFit="1" customWidth="1"/>
    <col min="1353" max="1353" width="16.33203125" bestFit="1" customWidth="1"/>
    <col min="1354" max="1354" width="20.44140625" bestFit="1" customWidth="1"/>
    <col min="1355" max="1355" width="16.33203125" bestFit="1" customWidth="1"/>
    <col min="1356" max="1356" width="20.44140625" bestFit="1" customWidth="1"/>
    <col min="1357" max="1357" width="16.33203125" bestFit="1" customWidth="1"/>
    <col min="1358" max="1358" width="20.44140625" bestFit="1" customWidth="1"/>
    <col min="1359" max="1359" width="16.33203125" bestFit="1" customWidth="1"/>
    <col min="1360" max="1360" width="20.44140625" bestFit="1" customWidth="1"/>
    <col min="1361" max="1361" width="16.33203125" bestFit="1" customWidth="1"/>
    <col min="1362" max="1362" width="20.44140625" bestFit="1" customWidth="1"/>
    <col min="1363" max="1363" width="16.33203125" bestFit="1" customWidth="1"/>
    <col min="1364" max="1364" width="20.44140625" bestFit="1" customWidth="1"/>
    <col min="1365" max="1365" width="16.33203125" bestFit="1" customWidth="1"/>
    <col min="1366" max="1366" width="20.44140625" bestFit="1" customWidth="1"/>
    <col min="1367" max="1367" width="16.33203125" bestFit="1" customWidth="1"/>
    <col min="1368" max="1368" width="20.44140625" bestFit="1" customWidth="1"/>
    <col min="1369" max="1369" width="16.33203125" bestFit="1" customWidth="1"/>
    <col min="1370" max="1370" width="20.44140625" bestFit="1" customWidth="1"/>
    <col min="1371" max="1371" width="16.33203125" bestFit="1" customWidth="1"/>
    <col min="1372" max="1372" width="20.44140625" bestFit="1" customWidth="1"/>
    <col min="1373" max="1373" width="16.33203125" bestFit="1" customWidth="1"/>
    <col min="1374" max="1374" width="20.44140625" bestFit="1" customWidth="1"/>
    <col min="1375" max="1375" width="16.33203125" bestFit="1" customWidth="1"/>
    <col min="1376" max="1376" width="20.44140625" bestFit="1" customWidth="1"/>
    <col min="1377" max="1377" width="16.33203125" bestFit="1" customWidth="1"/>
    <col min="1378" max="1378" width="20.44140625" bestFit="1" customWidth="1"/>
    <col min="1379" max="1379" width="16.33203125" bestFit="1" customWidth="1"/>
    <col min="1380" max="1380" width="20.44140625" bestFit="1" customWidth="1"/>
    <col min="1381" max="1381" width="16.33203125" bestFit="1" customWidth="1"/>
    <col min="1382" max="1382" width="20.44140625" bestFit="1" customWidth="1"/>
    <col min="1383" max="1383" width="16.33203125" bestFit="1" customWidth="1"/>
    <col min="1384" max="1384" width="20.44140625" bestFit="1" customWidth="1"/>
    <col min="1385" max="1385" width="16.33203125" bestFit="1" customWidth="1"/>
    <col min="1386" max="1386" width="20.44140625" bestFit="1" customWidth="1"/>
    <col min="1387" max="1387" width="16.33203125" bestFit="1" customWidth="1"/>
    <col min="1388" max="1388" width="20.44140625" bestFit="1" customWidth="1"/>
    <col min="1389" max="1389" width="16.33203125" bestFit="1" customWidth="1"/>
    <col min="1390" max="1390" width="20.44140625" bestFit="1" customWidth="1"/>
    <col min="1391" max="1391" width="16.33203125" bestFit="1" customWidth="1"/>
    <col min="1392" max="1392" width="20.44140625" bestFit="1" customWidth="1"/>
    <col min="1393" max="1393" width="16.33203125" bestFit="1" customWidth="1"/>
    <col min="1394" max="1394" width="20.44140625" bestFit="1" customWidth="1"/>
    <col min="1395" max="1395" width="16.33203125" bestFit="1" customWidth="1"/>
    <col min="1396" max="1396" width="20.44140625" bestFit="1" customWidth="1"/>
    <col min="1397" max="1397" width="16.33203125" bestFit="1" customWidth="1"/>
    <col min="1398" max="1398" width="20.44140625" bestFit="1" customWidth="1"/>
    <col min="1399" max="1399" width="16.33203125" bestFit="1" customWidth="1"/>
    <col min="1400" max="1400" width="20.44140625" bestFit="1" customWidth="1"/>
    <col min="1401" max="1401" width="16.33203125" bestFit="1" customWidth="1"/>
    <col min="1402" max="1402" width="20.44140625" bestFit="1" customWidth="1"/>
    <col min="1403" max="1403" width="16.33203125" bestFit="1" customWidth="1"/>
    <col min="1404" max="1404" width="20.44140625" bestFit="1" customWidth="1"/>
    <col min="1405" max="1405" width="16.33203125" bestFit="1" customWidth="1"/>
    <col min="1406" max="1406" width="20.44140625" bestFit="1" customWidth="1"/>
    <col min="1407" max="1407" width="16.33203125" bestFit="1" customWidth="1"/>
    <col min="1408" max="1408" width="20.44140625" bestFit="1" customWidth="1"/>
    <col min="1409" max="1409" width="16.33203125" bestFit="1" customWidth="1"/>
    <col min="1410" max="1410" width="20.44140625" bestFit="1" customWidth="1"/>
    <col min="1411" max="1411" width="16.33203125" bestFit="1" customWidth="1"/>
    <col min="1412" max="1412" width="20.44140625" bestFit="1" customWidth="1"/>
    <col min="1413" max="1413" width="16.33203125" bestFit="1" customWidth="1"/>
    <col min="1414" max="1414" width="20.44140625" bestFit="1" customWidth="1"/>
    <col min="1415" max="1415" width="16.33203125" bestFit="1" customWidth="1"/>
    <col min="1416" max="1416" width="20.44140625" bestFit="1" customWidth="1"/>
    <col min="1417" max="1417" width="16.33203125" bestFit="1" customWidth="1"/>
    <col min="1418" max="1418" width="20.44140625" bestFit="1" customWidth="1"/>
    <col min="1419" max="1419" width="16.33203125" bestFit="1" customWidth="1"/>
    <col min="1420" max="1420" width="20.44140625" bestFit="1" customWidth="1"/>
    <col min="1421" max="1421" width="16.33203125" bestFit="1" customWidth="1"/>
    <col min="1422" max="1422" width="20.44140625" bestFit="1" customWidth="1"/>
    <col min="1423" max="1423" width="16.33203125" bestFit="1" customWidth="1"/>
    <col min="1424" max="1424" width="20.44140625" bestFit="1" customWidth="1"/>
    <col min="1425" max="1425" width="16.33203125" bestFit="1" customWidth="1"/>
    <col min="1426" max="1426" width="20.44140625" bestFit="1" customWidth="1"/>
    <col min="1427" max="1427" width="16.33203125" bestFit="1" customWidth="1"/>
    <col min="1428" max="1428" width="20.44140625" bestFit="1" customWidth="1"/>
    <col min="1429" max="1429" width="16.33203125" bestFit="1" customWidth="1"/>
    <col min="1430" max="1430" width="20.44140625" bestFit="1" customWidth="1"/>
    <col min="1431" max="1431" width="16.33203125" bestFit="1" customWidth="1"/>
    <col min="1432" max="1432" width="20.44140625" bestFit="1" customWidth="1"/>
    <col min="1433" max="1433" width="16.33203125" bestFit="1" customWidth="1"/>
    <col min="1434" max="1434" width="20.44140625" bestFit="1" customWidth="1"/>
    <col min="1435" max="1435" width="16.33203125" bestFit="1" customWidth="1"/>
    <col min="1436" max="1436" width="20.44140625" bestFit="1" customWidth="1"/>
    <col min="1437" max="1437" width="16.33203125" bestFit="1" customWidth="1"/>
    <col min="1438" max="1438" width="20.44140625" bestFit="1" customWidth="1"/>
    <col min="1439" max="1439" width="16.33203125" bestFit="1" customWidth="1"/>
    <col min="1440" max="1440" width="20.44140625" bestFit="1" customWidth="1"/>
    <col min="1441" max="1441" width="16.33203125" bestFit="1" customWidth="1"/>
    <col min="1442" max="1442" width="20.44140625" bestFit="1" customWidth="1"/>
    <col min="1443" max="1443" width="16.33203125" bestFit="1" customWidth="1"/>
    <col min="1444" max="1444" width="20.44140625" bestFit="1" customWidth="1"/>
    <col min="1445" max="1445" width="16.33203125" bestFit="1" customWidth="1"/>
    <col min="1446" max="1446" width="20.44140625" bestFit="1" customWidth="1"/>
    <col min="1447" max="1447" width="16.33203125" bestFit="1" customWidth="1"/>
    <col min="1448" max="1448" width="20.44140625" bestFit="1" customWidth="1"/>
    <col min="1449" max="1449" width="16.33203125" bestFit="1" customWidth="1"/>
    <col min="1450" max="1450" width="20.44140625" bestFit="1" customWidth="1"/>
    <col min="1451" max="1451" width="16.33203125" bestFit="1" customWidth="1"/>
    <col min="1452" max="1452" width="20.44140625" bestFit="1" customWidth="1"/>
    <col min="1453" max="1453" width="16.33203125" bestFit="1" customWidth="1"/>
    <col min="1454" max="1454" width="20.44140625" bestFit="1" customWidth="1"/>
    <col min="1455" max="1455" width="16.33203125" bestFit="1" customWidth="1"/>
    <col min="1456" max="1456" width="20.44140625" bestFit="1" customWidth="1"/>
    <col min="1457" max="1457" width="16.33203125" bestFit="1" customWidth="1"/>
    <col min="1458" max="1458" width="20.44140625" bestFit="1" customWidth="1"/>
    <col min="1459" max="1459" width="16.33203125" bestFit="1" customWidth="1"/>
    <col min="1460" max="1460" width="20.44140625" bestFit="1" customWidth="1"/>
    <col min="1461" max="1461" width="16.33203125" bestFit="1" customWidth="1"/>
    <col min="1462" max="1462" width="20.44140625" bestFit="1" customWidth="1"/>
    <col min="1463" max="1463" width="16.33203125" bestFit="1" customWidth="1"/>
    <col min="1464" max="1464" width="20.44140625" bestFit="1" customWidth="1"/>
    <col min="1465" max="1465" width="16.33203125" bestFit="1" customWidth="1"/>
    <col min="1466" max="1466" width="20.44140625" bestFit="1" customWidth="1"/>
    <col min="1467" max="1467" width="16.33203125" bestFit="1" customWidth="1"/>
    <col min="1468" max="1468" width="20.44140625" bestFit="1" customWidth="1"/>
    <col min="1469" max="1469" width="16.33203125" bestFit="1" customWidth="1"/>
    <col min="1470" max="1470" width="20.44140625" bestFit="1" customWidth="1"/>
    <col min="1471" max="1471" width="16.33203125" bestFit="1" customWidth="1"/>
    <col min="1472" max="1472" width="20.44140625" bestFit="1" customWidth="1"/>
    <col min="1473" max="1473" width="16.33203125" bestFit="1" customWidth="1"/>
    <col min="1474" max="1474" width="20.44140625" bestFit="1" customWidth="1"/>
    <col min="1475" max="1475" width="16.33203125" bestFit="1" customWidth="1"/>
    <col min="1476" max="1476" width="20.44140625" bestFit="1" customWidth="1"/>
    <col min="1477" max="1477" width="16.33203125" bestFit="1" customWidth="1"/>
    <col min="1478" max="1478" width="20.44140625" bestFit="1" customWidth="1"/>
    <col min="1479" max="1479" width="16.33203125" bestFit="1" customWidth="1"/>
    <col min="1480" max="1480" width="20.44140625" bestFit="1" customWidth="1"/>
    <col min="1481" max="1481" width="16.33203125" bestFit="1" customWidth="1"/>
    <col min="1482" max="1482" width="20.44140625" bestFit="1" customWidth="1"/>
    <col min="1483" max="1483" width="16.33203125" bestFit="1" customWidth="1"/>
    <col min="1484" max="1484" width="20.44140625" bestFit="1" customWidth="1"/>
    <col min="1485" max="1485" width="16.33203125" bestFit="1" customWidth="1"/>
    <col min="1486" max="1486" width="20.44140625" bestFit="1" customWidth="1"/>
    <col min="1487" max="1487" width="16.33203125" bestFit="1" customWidth="1"/>
    <col min="1488" max="1488" width="20.44140625" bestFit="1" customWidth="1"/>
    <col min="1489" max="1489" width="16.33203125" bestFit="1" customWidth="1"/>
    <col min="1490" max="1490" width="20.44140625" bestFit="1" customWidth="1"/>
    <col min="1491" max="1491" width="16.33203125" bestFit="1" customWidth="1"/>
    <col min="1492" max="1492" width="20.44140625" bestFit="1" customWidth="1"/>
    <col min="1493" max="1493" width="16.33203125" bestFit="1" customWidth="1"/>
    <col min="1494" max="1494" width="20.44140625" bestFit="1" customWidth="1"/>
    <col min="1495" max="1495" width="16.33203125" bestFit="1" customWidth="1"/>
    <col min="1496" max="1496" width="20.44140625" bestFit="1" customWidth="1"/>
    <col min="1497" max="1497" width="16.33203125" bestFit="1" customWidth="1"/>
    <col min="1498" max="1498" width="20.44140625" bestFit="1" customWidth="1"/>
    <col min="1499" max="1499" width="16.33203125" bestFit="1" customWidth="1"/>
    <col min="1500" max="1500" width="20.44140625" bestFit="1" customWidth="1"/>
    <col min="1501" max="1501" width="16.33203125" bestFit="1" customWidth="1"/>
    <col min="1502" max="1502" width="20.44140625" bestFit="1" customWidth="1"/>
    <col min="1503" max="1503" width="16.33203125" bestFit="1" customWidth="1"/>
    <col min="1504" max="1504" width="20.44140625" bestFit="1" customWidth="1"/>
    <col min="1505" max="1505" width="16.33203125" bestFit="1" customWidth="1"/>
    <col min="1506" max="1506" width="20.44140625" bestFit="1" customWidth="1"/>
    <col min="1507" max="1507" width="16.33203125" bestFit="1" customWidth="1"/>
    <col min="1508" max="1508" width="20.44140625" bestFit="1" customWidth="1"/>
    <col min="1509" max="1509" width="16.33203125" bestFit="1" customWidth="1"/>
    <col min="1510" max="1510" width="20.44140625" bestFit="1" customWidth="1"/>
    <col min="1511" max="1511" width="16.33203125" bestFit="1" customWidth="1"/>
    <col min="1512" max="1512" width="20.44140625" bestFit="1" customWidth="1"/>
    <col min="1513" max="1513" width="16.33203125" bestFit="1" customWidth="1"/>
    <col min="1514" max="1514" width="20.44140625" bestFit="1" customWidth="1"/>
    <col min="1515" max="1515" width="16.33203125" bestFit="1" customWidth="1"/>
    <col min="1516" max="1516" width="20.44140625" bestFit="1" customWidth="1"/>
    <col min="1517" max="1517" width="16.33203125" bestFit="1" customWidth="1"/>
    <col min="1518" max="1518" width="20.44140625" bestFit="1" customWidth="1"/>
    <col min="1519" max="1519" width="16.33203125" bestFit="1" customWidth="1"/>
    <col min="1520" max="1520" width="20.44140625" bestFit="1" customWidth="1"/>
    <col min="1521" max="1521" width="16.33203125" bestFit="1" customWidth="1"/>
    <col min="1522" max="1522" width="20.44140625" bestFit="1" customWidth="1"/>
    <col min="1523" max="1523" width="16.33203125" bestFit="1" customWidth="1"/>
    <col min="1524" max="1524" width="20.44140625" bestFit="1" customWidth="1"/>
    <col min="1525" max="1525" width="16.33203125" bestFit="1" customWidth="1"/>
    <col min="1526" max="1526" width="20.44140625" bestFit="1" customWidth="1"/>
    <col min="1527" max="1527" width="16.33203125" bestFit="1" customWidth="1"/>
    <col min="1528" max="1528" width="20.44140625" bestFit="1" customWidth="1"/>
    <col min="1529" max="1529" width="16.33203125" bestFit="1" customWidth="1"/>
    <col min="1530" max="1530" width="20.44140625" bestFit="1" customWidth="1"/>
    <col min="1531" max="1531" width="16.33203125" bestFit="1" customWidth="1"/>
    <col min="1532" max="1532" width="20.44140625" bestFit="1" customWidth="1"/>
    <col min="1533" max="1533" width="16.33203125" bestFit="1" customWidth="1"/>
    <col min="1534" max="1534" width="20.44140625" bestFit="1" customWidth="1"/>
    <col min="1535" max="1535" width="16.33203125" bestFit="1" customWidth="1"/>
    <col min="1536" max="1536" width="20.44140625" bestFit="1" customWidth="1"/>
    <col min="1537" max="1537" width="16.33203125" bestFit="1" customWidth="1"/>
    <col min="1538" max="1538" width="20.44140625" bestFit="1" customWidth="1"/>
    <col min="1539" max="1539" width="16.33203125" bestFit="1" customWidth="1"/>
    <col min="1540" max="1540" width="20.44140625" bestFit="1" customWidth="1"/>
    <col min="1541" max="1541" width="16.33203125" bestFit="1" customWidth="1"/>
    <col min="1542" max="1542" width="20.44140625" bestFit="1" customWidth="1"/>
    <col min="1543" max="1543" width="16.33203125" bestFit="1" customWidth="1"/>
    <col min="1544" max="1544" width="20.44140625" bestFit="1" customWidth="1"/>
    <col min="1545" max="1545" width="16.33203125" bestFit="1" customWidth="1"/>
    <col min="1546" max="1546" width="20.44140625" bestFit="1" customWidth="1"/>
    <col min="1547" max="1547" width="16.33203125" bestFit="1" customWidth="1"/>
    <col min="1548" max="1548" width="20.44140625" bestFit="1" customWidth="1"/>
    <col min="1549" max="1549" width="16.33203125" bestFit="1" customWidth="1"/>
    <col min="1550" max="1550" width="20.44140625" bestFit="1" customWidth="1"/>
    <col min="1551" max="1551" width="16.33203125" bestFit="1" customWidth="1"/>
    <col min="1552" max="1552" width="20.44140625" bestFit="1" customWidth="1"/>
    <col min="1553" max="1553" width="16.33203125" bestFit="1" customWidth="1"/>
    <col min="1554" max="1554" width="20.44140625" bestFit="1" customWidth="1"/>
    <col min="1555" max="1555" width="16.33203125" bestFit="1" customWidth="1"/>
    <col min="1556" max="1556" width="20.44140625" bestFit="1" customWidth="1"/>
    <col min="1557" max="1557" width="16.33203125" bestFit="1" customWidth="1"/>
    <col min="1558" max="1558" width="20.44140625" bestFit="1" customWidth="1"/>
    <col min="1559" max="1559" width="16.33203125" bestFit="1" customWidth="1"/>
    <col min="1560" max="1560" width="20.44140625" bestFit="1" customWidth="1"/>
    <col min="1561" max="1561" width="16.33203125" bestFit="1" customWidth="1"/>
    <col min="1562" max="1562" width="20.44140625" bestFit="1" customWidth="1"/>
    <col min="1563" max="1563" width="16.33203125" bestFit="1" customWidth="1"/>
    <col min="1564" max="1564" width="20.44140625" bestFit="1" customWidth="1"/>
    <col min="1565" max="1565" width="16.33203125" bestFit="1" customWidth="1"/>
    <col min="1566" max="1566" width="20.44140625" bestFit="1" customWidth="1"/>
    <col min="1567" max="1567" width="16.33203125" bestFit="1" customWidth="1"/>
    <col min="1568" max="1568" width="20.44140625" bestFit="1" customWidth="1"/>
    <col min="1569" max="1569" width="16.33203125" bestFit="1" customWidth="1"/>
    <col min="1570" max="1570" width="20.44140625" bestFit="1" customWidth="1"/>
    <col min="1571" max="1571" width="16.33203125" bestFit="1" customWidth="1"/>
    <col min="1572" max="1572" width="20.44140625" bestFit="1" customWidth="1"/>
    <col min="1573" max="1573" width="16.33203125" bestFit="1" customWidth="1"/>
    <col min="1574" max="1574" width="20.44140625" bestFit="1" customWidth="1"/>
    <col min="1575" max="1575" width="16.33203125" bestFit="1" customWidth="1"/>
    <col min="1576" max="1576" width="20.44140625" bestFit="1" customWidth="1"/>
    <col min="1577" max="1577" width="16.33203125" bestFit="1" customWidth="1"/>
    <col min="1578" max="1578" width="20.44140625" bestFit="1" customWidth="1"/>
    <col min="1579" max="1579" width="16.33203125" bestFit="1" customWidth="1"/>
    <col min="1580" max="1580" width="20.44140625" bestFit="1" customWidth="1"/>
    <col min="1581" max="1581" width="16.33203125" bestFit="1" customWidth="1"/>
    <col min="1582" max="1582" width="20.44140625" bestFit="1" customWidth="1"/>
    <col min="1583" max="1583" width="16.33203125" bestFit="1" customWidth="1"/>
    <col min="1584" max="1584" width="20.44140625" bestFit="1" customWidth="1"/>
    <col min="1585" max="1585" width="16.33203125" bestFit="1" customWidth="1"/>
    <col min="1586" max="1586" width="20.44140625" bestFit="1" customWidth="1"/>
    <col min="1587" max="1587" width="16.33203125" bestFit="1" customWidth="1"/>
    <col min="1588" max="1588" width="20.44140625" bestFit="1" customWidth="1"/>
    <col min="1589" max="1589" width="16.33203125" bestFit="1" customWidth="1"/>
    <col min="1590" max="1590" width="20.44140625" bestFit="1" customWidth="1"/>
    <col min="1591" max="1591" width="16.33203125" bestFit="1" customWidth="1"/>
    <col min="1592" max="1592" width="20.44140625" bestFit="1" customWidth="1"/>
    <col min="1593" max="1593" width="16.33203125" bestFit="1" customWidth="1"/>
    <col min="1594" max="1594" width="20.44140625" bestFit="1" customWidth="1"/>
    <col min="1595" max="1595" width="16.33203125" bestFit="1" customWidth="1"/>
    <col min="1596" max="1596" width="20.44140625" bestFit="1" customWidth="1"/>
    <col min="1597" max="1597" width="16.33203125" bestFit="1" customWidth="1"/>
    <col min="1598" max="1598" width="20.44140625" bestFit="1" customWidth="1"/>
    <col min="1599" max="1599" width="16.33203125" bestFit="1" customWidth="1"/>
    <col min="1600" max="1600" width="20.44140625" bestFit="1" customWidth="1"/>
    <col min="1601" max="1601" width="16.33203125" bestFit="1" customWidth="1"/>
    <col min="1602" max="1602" width="20.44140625" bestFit="1" customWidth="1"/>
    <col min="1603" max="1603" width="16.33203125" bestFit="1" customWidth="1"/>
    <col min="1604" max="1604" width="20.44140625" bestFit="1" customWidth="1"/>
    <col min="1605" max="1605" width="16.33203125" bestFit="1" customWidth="1"/>
    <col min="1606" max="1606" width="20.44140625" bestFit="1" customWidth="1"/>
    <col min="1607" max="1607" width="16.33203125" bestFit="1" customWidth="1"/>
    <col min="1608" max="1608" width="20.44140625" bestFit="1" customWidth="1"/>
    <col min="1609" max="1609" width="16.33203125" bestFit="1" customWidth="1"/>
    <col min="1610" max="1610" width="20.44140625" bestFit="1" customWidth="1"/>
    <col min="1611" max="1611" width="16.33203125" bestFit="1" customWidth="1"/>
    <col min="1612" max="1612" width="20.44140625" bestFit="1" customWidth="1"/>
    <col min="1613" max="1613" width="16.33203125" bestFit="1" customWidth="1"/>
    <col min="1614" max="1614" width="20.44140625" bestFit="1" customWidth="1"/>
    <col min="1615" max="1615" width="16.33203125" bestFit="1" customWidth="1"/>
    <col min="1616" max="1616" width="20.44140625" bestFit="1" customWidth="1"/>
    <col min="1617" max="1617" width="16.33203125" bestFit="1" customWidth="1"/>
    <col min="1618" max="1618" width="20.44140625" bestFit="1" customWidth="1"/>
    <col min="1619" max="1619" width="16.33203125" bestFit="1" customWidth="1"/>
    <col min="1620" max="1620" width="20.44140625" bestFit="1" customWidth="1"/>
    <col min="1621" max="1621" width="16.33203125" bestFit="1" customWidth="1"/>
    <col min="1622" max="1622" width="20.44140625" bestFit="1" customWidth="1"/>
    <col min="1623" max="1623" width="16.33203125" bestFit="1" customWidth="1"/>
    <col min="1624" max="1624" width="20.44140625" bestFit="1" customWidth="1"/>
    <col min="1625" max="1625" width="16.33203125" bestFit="1" customWidth="1"/>
    <col min="1626" max="1626" width="20.44140625" bestFit="1" customWidth="1"/>
    <col min="1627" max="1627" width="16.33203125" bestFit="1" customWidth="1"/>
    <col min="1628" max="1628" width="20.44140625" bestFit="1" customWidth="1"/>
    <col min="1629" max="1629" width="16.33203125" bestFit="1" customWidth="1"/>
    <col min="1630" max="1630" width="20.44140625" bestFit="1" customWidth="1"/>
    <col min="1631" max="1631" width="16.33203125" bestFit="1" customWidth="1"/>
    <col min="1632" max="1632" width="20.44140625" bestFit="1" customWidth="1"/>
    <col min="1633" max="1633" width="16.33203125" bestFit="1" customWidth="1"/>
    <col min="1634" max="1634" width="20.44140625" bestFit="1" customWidth="1"/>
    <col min="1635" max="1635" width="16.33203125" bestFit="1" customWidth="1"/>
    <col min="1636" max="1636" width="20.44140625" bestFit="1" customWidth="1"/>
    <col min="1637" max="1637" width="16.33203125" bestFit="1" customWidth="1"/>
    <col min="1638" max="1638" width="20.44140625" bestFit="1" customWidth="1"/>
    <col min="1639" max="1639" width="16.33203125" bestFit="1" customWidth="1"/>
    <col min="1640" max="1640" width="20.44140625" bestFit="1" customWidth="1"/>
    <col min="1641" max="1641" width="16.33203125" bestFit="1" customWidth="1"/>
    <col min="1642" max="1642" width="20.44140625" bestFit="1" customWidth="1"/>
    <col min="1643" max="1643" width="16.33203125" bestFit="1" customWidth="1"/>
    <col min="1644" max="1644" width="20.44140625" bestFit="1" customWidth="1"/>
    <col min="1645" max="1645" width="16.33203125" bestFit="1" customWidth="1"/>
    <col min="1646" max="1646" width="20.44140625" bestFit="1" customWidth="1"/>
    <col min="1647" max="1647" width="16.33203125" bestFit="1" customWidth="1"/>
    <col min="1648" max="1648" width="20.44140625" bestFit="1" customWidth="1"/>
    <col min="1649" max="1649" width="16.33203125" bestFit="1" customWidth="1"/>
    <col min="1650" max="1650" width="20.44140625" bestFit="1" customWidth="1"/>
    <col min="1651" max="1651" width="16.33203125" bestFit="1" customWidth="1"/>
    <col min="1652" max="1652" width="20.44140625" bestFit="1" customWidth="1"/>
    <col min="1653" max="1653" width="16.33203125" bestFit="1" customWidth="1"/>
    <col min="1654" max="1654" width="20.44140625" bestFit="1" customWidth="1"/>
    <col min="1655" max="1655" width="16.33203125" bestFit="1" customWidth="1"/>
    <col min="1656" max="1656" width="20.44140625" bestFit="1" customWidth="1"/>
    <col min="1657" max="1657" width="16.33203125" bestFit="1" customWidth="1"/>
    <col min="1658" max="1658" width="20.44140625" bestFit="1" customWidth="1"/>
    <col min="1659" max="1659" width="16.33203125" bestFit="1" customWidth="1"/>
    <col min="1660" max="1660" width="20.44140625" bestFit="1" customWidth="1"/>
    <col min="1661" max="1661" width="16.33203125" bestFit="1" customWidth="1"/>
    <col min="1662" max="1662" width="20.44140625" bestFit="1" customWidth="1"/>
    <col min="1663" max="1663" width="16.33203125" bestFit="1" customWidth="1"/>
    <col min="1664" max="1664" width="20.44140625" bestFit="1" customWidth="1"/>
    <col min="1665" max="1665" width="16.33203125" bestFit="1" customWidth="1"/>
    <col min="1666" max="1666" width="20.44140625" bestFit="1" customWidth="1"/>
    <col min="1667" max="1667" width="16.33203125" bestFit="1" customWidth="1"/>
    <col min="1668" max="1668" width="20.44140625" bestFit="1" customWidth="1"/>
    <col min="1669" max="1669" width="16.33203125" bestFit="1" customWidth="1"/>
    <col min="1670" max="1670" width="20.44140625" bestFit="1" customWidth="1"/>
    <col min="1671" max="1671" width="16.33203125" bestFit="1" customWidth="1"/>
    <col min="1672" max="1672" width="20.44140625" bestFit="1" customWidth="1"/>
    <col min="1673" max="1673" width="16.33203125" bestFit="1" customWidth="1"/>
    <col min="1674" max="1674" width="20.44140625" bestFit="1" customWidth="1"/>
    <col min="1675" max="1675" width="16.33203125" bestFit="1" customWidth="1"/>
    <col min="1676" max="1676" width="20.44140625" bestFit="1" customWidth="1"/>
    <col min="1677" max="1677" width="16.33203125" bestFit="1" customWidth="1"/>
    <col min="1678" max="1678" width="20.44140625" bestFit="1" customWidth="1"/>
    <col min="1679" max="1679" width="16.33203125" bestFit="1" customWidth="1"/>
    <col min="1680" max="1680" width="20.44140625" bestFit="1" customWidth="1"/>
    <col min="1681" max="1681" width="16.33203125" bestFit="1" customWidth="1"/>
    <col min="1682" max="1682" width="20.44140625" bestFit="1" customWidth="1"/>
    <col min="1683" max="1683" width="16.33203125" bestFit="1" customWidth="1"/>
    <col min="1684" max="1684" width="20.44140625" bestFit="1" customWidth="1"/>
    <col min="1685" max="1685" width="16.33203125" bestFit="1" customWidth="1"/>
    <col min="1686" max="1686" width="20.44140625" bestFit="1" customWidth="1"/>
    <col min="1687" max="1687" width="16.33203125" bestFit="1" customWidth="1"/>
    <col min="1688" max="1688" width="20.44140625" bestFit="1" customWidth="1"/>
    <col min="1689" max="1689" width="16.33203125" bestFit="1" customWidth="1"/>
    <col min="1690" max="1690" width="20.44140625" bestFit="1" customWidth="1"/>
    <col min="1691" max="1691" width="16.33203125" bestFit="1" customWidth="1"/>
    <col min="1692" max="1692" width="20.44140625" bestFit="1" customWidth="1"/>
    <col min="1693" max="1693" width="16.33203125" bestFit="1" customWidth="1"/>
    <col min="1694" max="1694" width="20.44140625" bestFit="1" customWidth="1"/>
    <col min="1695" max="1695" width="16.33203125" bestFit="1" customWidth="1"/>
    <col min="1696" max="1696" width="20.44140625" bestFit="1" customWidth="1"/>
    <col min="1697" max="1697" width="16.33203125" bestFit="1" customWidth="1"/>
    <col min="1698" max="1698" width="20.44140625" bestFit="1" customWidth="1"/>
    <col min="1699" max="1699" width="16.33203125" bestFit="1" customWidth="1"/>
    <col min="1700" max="1700" width="20.44140625" bestFit="1" customWidth="1"/>
    <col min="1701" max="1701" width="16.33203125" bestFit="1" customWidth="1"/>
    <col min="1702" max="1702" width="20.44140625" bestFit="1" customWidth="1"/>
    <col min="1703" max="1703" width="16.33203125" bestFit="1" customWidth="1"/>
    <col min="1704" max="1704" width="20.44140625" bestFit="1" customWidth="1"/>
    <col min="1705" max="1705" width="16.33203125" bestFit="1" customWidth="1"/>
    <col min="1706" max="1706" width="20.44140625" bestFit="1" customWidth="1"/>
    <col min="1707" max="1707" width="16.33203125" bestFit="1" customWidth="1"/>
    <col min="1708" max="1708" width="20.44140625" bestFit="1" customWidth="1"/>
    <col min="1709" max="1709" width="16.33203125" bestFit="1" customWidth="1"/>
    <col min="1710" max="1710" width="20.44140625" bestFit="1" customWidth="1"/>
    <col min="1711" max="1711" width="16.33203125" bestFit="1" customWidth="1"/>
    <col min="1712" max="1712" width="20.44140625" bestFit="1" customWidth="1"/>
    <col min="1713" max="1713" width="16.33203125" bestFit="1" customWidth="1"/>
    <col min="1714" max="1714" width="20.44140625" bestFit="1" customWidth="1"/>
    <col min="1715" max="1715" width="16.33203125" bestFit="1" customWidth="1"/>
    <col min="1716" max="1716" width="20.44140625" bestFit="1" customWidth="1"/>
    <col min="1717" max="1717" width="16.33203125" bestFit="1" customWidth="1"/>
    <col min="1718" max="1718" width="20.44140625" bestFit="1" customWidth="1"/>
    <col min="1719" max="1719" width="16.33203125" bestFit="1" customWidth="1"/>
    <col min="1720" max="1720" width="20.44140625" bestFit="1" customWidth="1"/>
    <col min="1721" max="1721" width="16.33203125" bestFit="1" customWidth="1"/>
    <col min="1722" max="1722" width="20.44140625" bestFit="1" customWidth="1"/>
    <col min="1723" max="1723" width="16.33203125" bestFit="1" customWidth="1"/>
    <col min="1724" max="1724" width="20.44140625" bestFit="1" customWidth="1"/>
    <col min="1725" max="1725" width="16.33203125" bestFit="1" customWidth="1"/>
    <col min="1726" max="1726" width="20.44140625" bestFit="1" customWidth="1"/>
    <col min="1727" max="1727" width="16.33203125" bestFit="1" customWidth="1"/>
    <col min="1728" max="1728" width="20.44140625" bestFit="1" customWidth="1"/>
    <col min="1729" max="1729" width="16.33203125" bestFit="1" customWidth="1"/>
    <col min="1730" max="1730" width="20.44140625" bestFit="1" customWidth="1"/>
    <col min="1731" max="1731" width="16.33203125" bestFit="1" customWidth="1"/>
    <col min="1732" max="1732" width="20.44140625" bestFit="1" customWidth="1"/>
    <col min="1733" max="1733" width="16.33203125" bestFit="1" customWidth="1"/>
    <col min="1734" max="1734" width="20.44140625" bestFit="1" customWidth="1"/>
    <col min="1735" max="1735" width="16.33203125" bestFit="1" customWidth="1"/>
    <col min="1736" max="1736" width="20.44140625" bestFit="1" customWidth="1"/>
    <col min="1737" max="1737" width="16.33203125" bestFit="1" customWidth="1"/>
    <col min="1738" max="1738" width="20.44140625" bestFit="1" customWidth="1"/>
    <col min="1739" max="1739" width="16.33203125" bestFit="1" customWidth="1"/>
    <col min="1740" max="1740" width="20.44140625" bestFit="1" customWidth="1"/>
    <col min="1741" max="1741" width="16.33203125" bestFit="1" customWidth="1"/>
    <col min="1742" max="1742" width="20.44140625" bestFit="1" customWidth="1"/>
    <col min="1743" max="1743" width="16.33203125" bestFit="1" customWidth="1"/>
    <col min="1744" max="1744" width="20.44140625" bestFit="1" customWidth="1"/>
    <col min="1745" max="1745" width="16.33203125" bestFit="1" customWidth="1"/>
    <col min="1746" max="1746" width="20.44140625" bestFit="1" customWidth="1"/>
    <col min="1747" max="1747" width="16.33203125" bestFit="1" customWidth="1"/>
    <col min="1748" max="1748" width="20.44140625" bestFit="1" customWidth="1"/>
    <col min="1749" max="1749" width="16.33203125" bestFit="1" customWidth="1"/>
    <col min="1750" max="1750" width="20.44140625" bestFit="1" customWidth="1"/>
    <col min="1751" max="1751" width="16.33203125" bestFit="1" customWidth="1"/>
    <col min="1752" max="1752" width="20.44140625" bestFit="1" customWidth="1"/>
    <col min="1753" max="1753" width="16.33203125" bestFit="1" customWidth="1"/>
    <col min="1754" max="1754" width="20.44140625" bestFit="1" customWidth="1"/>
    <col min="1755" max="1755" width="16.33203125" bestFit="1" customWidth="1"/>
    <col min="1756" max="1756" width="20.44140625" bestFit="1" customWidth="1"/>
    <col min="1757" max="1757" width="16.33203125" bestFit="1" customWidth="1"/>
    <col min="1758" max="1758" width="20.44140625" bestFit="1" customWidth="1"/>
    <col min="1759" max="1759" width="16.33203125" bestFit="1" customWidth="1"/>
    <col min="1760" max="1760" width="20.44140625" bestFit="1" customWidth="1"/>
    <col min="1761" max="1761" width="16.33203125" bestFit="1" customWidth="1"/>
    <col min="1762" max="1762" width="20.44140625" bestFit="1" customWidth="1"/>
    <col min="1763" max="1763" width="16.33203125" bestFit="1" customWidth="1"/>
    <col min="1764" max="1764" width="20.44140625" bestFit="1" customWidth="1"/>
    <col min="1765" max="1765" width="16.33203125" bestFit="1" customWidth="1"/>
    <col min="1766" max="1766" width="20.44140625" bestFit="1" customWidth="1"/>
    <col min="1767" max="1767" width="16.33203125" bestFit="1" customWidth="1"/>
    <col min="1768" max="1768" width="20.44140625" bestFit="1" customWidth="1"/>
    <col min="1769" max="1769" width="16.33203125" bestFit="1" customWidth="1"/>
    <col min="1770" max="1770" width="20.44140625" bestFit="1" customWidth="1"/>
    <col min="1771" max="1771" width="16.33203125" bestFit="1" customWidth="1"/>
    <col min="1772" max="1772" width="20.44140625" bestFit="1" customWidth="1"/>
    <col min="1773" max="1773" width="16.33203125" bestFit="1" customWidth="1"/>
    <col min="1774" max="1774" width="20.44140625" bestFit="1" customWidth="1"/>
    <col min="1775" max="1775" width="16.33203125" bestFit="1" customWidth="1"/>
    <col min="1776" max="1776" width="20.44140625" bestFit="1" customWidth="1"/>
    <col min="1777" max="1777" width="16.33203125" bestFit="1" customWidth="1"/>
    <col min="1778" max="1778" width="20.44140625" bestFit="1" customWidth="1"/>
    <col min="1779" max="1779" width="16.33203125" bestFit="1" customWidth="1"/>
    <col min="1780" max="1780" width="20.44140625" bestFit="1" customWidth="1"/>
    <col min="1781" max="1781" width="16.33203125" bestFit="1" customWidth="1"/>
    <col min="1782" max="1782" width="20.44140625" bestFit="1" customWidth="1"/>
    <col min="1783" max="1783" width="16.33203125" bestFit="1" customWidth="1"/>
    <col min="1784" max="1784" width="20.44140625" bestFit="1" customWidth="1"/>
    <col min="1785" max="1785" width="16.33203125" bestFit="1" customWidth="1"/>
    <col min="1786" max="1786" width="20.44140625" bestFit="1" customWidth="1"/>
    <col min="1787" max="1787" width="16.33203125" bestFit="1" customWidth="1"/>
    <col min="1788" max="1788" width="20.44140625" bestFit="1" customWidth="1"/>
    <col min="1789" max="1789" width="16.33203125" bestFit="1" customWidth="1"/>
    <col min="1790" max="1790" width="20.44140625" bestFit="1" customWidth="1"/>
    <col min="1791" max="1791" width="16.33203125" bestFit="1" customWidth="1"/>
    <col min="1792" max="1792" width="20.44140625" bestFit="1" customWidth="1"/>
    <col min="1793" max="1793" width="16.33203125" bestFit="1" customWidth="1"/>
    <col min="1794" max="1794" width="20.44140625" bestFit="1" customWidth="1"/>
    <col min="1795" max="1795" width="16.33203125" bestFit="1" customWidth="1"/>
    <col min="1796" max="1796" width="20.44140625" bestFit="1" customWidth="1"/>
    <col min="1797" max="1797" width="16.33203125" bestFit="1" customWidth="1"/>
    <col min="1798" max="1798" width="20.44140625" bestFit="1" customWidth="1"/>
    <col min="1799" max="1799" width="16.33203125" bestFit="1" customWidth="1"/>
    <col min="1800" max="1800" width="20.44140625" bestFit="1" customWidth="1"/>
    <col min="1801" max="1801" width="16.33203125" bestFit="1" customWidth="1"/>
    <col min="1802" max="1802" width="20.44140625" bestFit="1" customWidth="1"/>
    <col min="1803" max="1803" width="16.33203125" bestFit="1" customWidth="1"/>
    <col min="1804" max="1804" width="20.44140625" bestFit="1" customWidth="1"/>
    <col min="1805" max="1805" width="16.33203125" bestFit="1" customWidth="1"/>
    <col min="1806" max="1806" width="20.44140625" bestFit="1" customWidth="1"/>
    <col min="1807" max="1807" width="16.33203125" bestFit="1" customWidth="1"/>
    <col min="1808" max="1808" width="20.44140625" bestFit="1" customWidth="1"/>
    <col min="1809" max="1809" width="16.33203125" bestFit="1" customWidth="1"/>
    <col min="1810" max="1810" width="20.44140625" bestFit="1" customWidth="1"/>
    <col min="1811" max="1811" width="16.33203125" bestFit="1" customWidth="1"/>
    <col min="1812" max="1812" width="20.44140625" bestFit="1" customWidth="1"/>
    <col min="1813" max="1813" width="16.33203125" bestFit="1" customWidth="1"/>
    <col min="1814" max="1814" width="20.44140625" bestFit="1" customWidth="1"/>
    <col min="1815" max="1815" width="16.33203125" bestFit="1" customWidth="1"/>
    <col min="1816" max="1816" width="20.44140625" bestFit="1" customWidth="1"/>
    <col min="1817" max="1817" width="16.33203125" bestFit="1" customWidth="1"/>
    <col min="1818" max="1818" width="20.44140625" bestFit="1" customWidth="1"/>
    <col min="1819" max="1819" width="16.33203125" bestFit="1" customWidth="1"/>
    <col min="1820" max="1820" width="20.44140625" bestFit="1" customWidth="1"/>
    <col min="1821" max="1821" width="16.33203125" bestFit="1" customWidth="1"/>
    <col min="1822" max="1822" width="20.44140625" bestFit="1" customWidth="1"/>
    <col min="1823" max="1823" width="16.33203125" bestFit="1" customWidth="1"/>
    <col min="1824" max="1824" width="20.44140625" bestFit="1" customWidth="1"/>
    <col min="1825" max="1825" width="16.33203125" bestFit="1" customWidth="1"/>
    <col min="1826" max="1826" width="20.44140625" bestFit="1" customWidth="1"/>
    <col min="1827" max="1827" width="16.33203125" bestFit="1" customWidth="1"/>
    <col min="1828" max="1828" width="20.44140625" bestFit="1" customWidth="1"/>
    <col min="1829" max="1829" width="16.33203125" bestFit="1" customWidth="1"/>
    <col min="1830" max="1830" width="20.44140625" bestFit="1" customWidth="1"/>
    <col min="1831" max="1831" width="16.33203125" bestFit="1" customWidth="1"/>
    <col min="1832" max="1832" width="20.44140625" bestFit="1" customWidth="1"/>
    <col min="1833" max="1833" width="16.33203125" bestFit="1" customWidth="1"/>
    <col min="1834" max="1834" width="20.44140625" bestFit="1" customWidth="1"/>
    <col min="1835" max="1835" width="16.33203125" bestFit="1" customWidth="1"/>
    <col min="1836" max="1836" width="20.44140625" bestFit="1" customWidth="1"/>
    <col min="1837" max="1837" width="16.33203125" bestFit="1" customWidth="1"/>
    <col min="1838" max="1838" width="20.44140625" bestFit="1" customWidth="1"/>
    <col min="1839" max="1839" width="16.33203125" bestFit="1" customWidth="1"/>
    <col min="1840" max="1840" width="20.44140625" bestFit="1" customWidth="1"/>
    <col min="1841" max="1841" width="16.33203125" bestFit="1" customWidth="1"/>
    <col min="1842" max="1842" width="20.44140625" bestFit="1" customWidth="1"/>
    <col min="1843" max="1843" width="16.33203125" bestFit="1" customWidth="1"/>
    <col min="1844" max="1844" width="20.44140625" bestFit="1" customWidth="1"/>
    <col min="1845" max="1845" width="16.33203125" bestFit="1" customWidth="1"/>
    <col min="1846" max="1846" width="20.44140625" bestFit="1" customWidth="1"/>
    <col min="1847" max="1847" width="16.33203125" bestFit="1" customWidth="1"/>
    <col min="1848" max="1848" width="20.44140625" bestFit="1" customWidth="1"/>
    <col min="1849" max="1849" width="16.33203125" bestFit="1" customWidth="1"/>
    <col min="1850" max="1850" width="20.44140625" bestFit="1" customWidth="1"/>
    <col min="1851" max="1851" width="16.33203125" bestFit="1" customWidth="1"/>
    <col min="1852" max="1852" width="20.44140625" bestFit="1" customWidth="1"/>
    <col min="1853" max="1853" width="16.33203125" bestFit="1" customWidth="1"/>
    <col min="1854" max="1854" width="20.44140625" bestFit="1" customWidth="1"/>
    <col min="1855" max="1855" width="16.33203125" bestFit="1" customWidth="1"/>
    <col min="1856" max="1856" width="20.44140625" bestFit="1" customWidth="1"/>
    <col min="1857" max="1857" width="16.33203125" bestFit="1" customWidth="1"/>
    <col min="1858" max="1858" width="20.44140625" bestFit="1" customWidth="1"/>
    <col min="1859" max="1859" width="16.33203125" bestFit="1" customWidth="1"/>
    <col min="1860" max="1860" width="20.44140625" bestFit="1" customWidth="1"/>
    <col min="1861" max="1861" width="16.33203125" bestFit="1" customWidth="1"/>
    <col min="1862" max="1862" width="20.44140625" bestFit="1" customWidth="1"/>
    <col min="1863" max="1863" width="16.33203125" bestFit="1" customWidth="1"/>
    <col min="1864" max="1864" width="20.44140625" bestFit="1" customWidth="1"/>
    <col min="1865" max="1865" width="16.33203125" bestFit="1" customWidth="1"/>
    <col min="1866" max="1866" width="20.44140625" bestFit="1" customWidth="1"/>
    <col min="1867" max="1867" width="16.33203125" bestFit="1" customWidth="1"/>
    <col min="1868" max="1868" width="20.44140625" bestFit="1" customWidth="1"/>
    <col min="1869" max="1869" width="16.33203125" bestFit="1" customWidth="1"/>
    <col min="1870" max="1870" width="20.44140625" bestFit="1" customWidth="1"/>
    <col min="1871" max="1871" width="16.33203125" bestFit="1" customWidth="1"/>
    <col min="1872" max="1872" width="20.44140625" bestFit="1" customWidth="1"/>
    <col min="1873" max="1873" width="16.33203125" bestFit="1" customWidth="1"/>
    <col min="1874" max="1874" width="20.44140625" bestFit="1" customWidth="1"/>
    <col min="1875" max="1875" width="16.33203125" bestFit="1" customWidth="1"/>
    <col min="1876" max="1876" width="20.44140625" bestFit="1" customWidth="1"/>
    <col min="1877" max="1877" width="16.33203125" bestFit="1" customWidth="1"/>
    <col min="1878" max="1878" width="20.44140625" bestFit="1" customWidth="1"/>
    <col min="1879" max="1879" width="16.33203125" bestFit="1" customWidth="1"/>
    <col min="1880" max="1880" width="20.44140625" bestFit="1" customWidth="1"/>
    <col min="1881" max="1881" width="16.33203125" bestFit="1" customWidth="1"/>
    <col min="1882" max="1882" width="20.44140625" bestFit="1" customWidth="1"/>
    <col min="1883" max="1883" width="16.33203125" bestFit="1" customWidth="1"/>
    <col min="1884" max="1884" width="20.44140625" bestFit="1" customWidth="1"/>
    <col min="1885" max="1885" width="16.33203125" bestFit="1" customWidth="1"/>
    <col min="1886" max="1886" width="20.44140625" bestFit="1" customWidth="1"/>
    <col min="1887" max="1887" width="16.33203125" bestFit="1" customWidth="1"/>
    <col min="1888" max="1888" width="20.44140625" bestFit="1" customWidth="1"/>
    <col min="1889" max="1889" width="16.33203125" bestFit="1" customWidth="1"/>
    <col min="1890" max="1890" width="20.44140625" bestFit="1" customWidth="1"/>
    <col min="1891" max="1891" width="16.33203125" bestFit="1" customWidth="1"/>
    <col min="1892" max="1892" width="20.44140625" bestFit="1" customWidth="1"/>
    <col min="1893" max="1893" width="16.33203125" bestFit="1" customWidth="1"/>
    <col min="1894" max="1894" width="20.44140625" bestFit="1" customWidth="1"/>
    <col min="1895" max="1895" width="16.33203125" bestFit="1" customWidth="1"/>
    <col min="1896" max="1896" width="20.44140625" bestFit="1" customWidth="1"/>
    <col min="1897" max="1897" width="16.33203125" bestFit="1" customWidth="1"/>
    <col min="1898" max="1898" width="20.44140625" bestFit="1" customWidth="1"/>
    <col min="1899" max="1899" width="16.33203125" bestFit="1" customWidth="1"/>
    <col min="1900" max="1900" width="20.44140625" bestFit="1" customWidth="1"/>
    <col min="1901" max="1901" width="16.33203125" bestFit="1" customWidth="1"/>
    <col min="1902" max="1902" width="20.44140625" bestFit="1" customWidth="1"/>
    <col min="1903" max="1903" width="16.33203125" bestFit="1" customWidth="1"/>
    <col min="1904" max="1904" width="20.44140625" bestFit="1" customWidth="1"/>
    <col min="1905" max="1905" width="16.33203125" bestFit="1" customWidth="1"/>
    <col min="1906" max="1906" width="20.44140625" bestFit="1" customWidth="1"/>
    <col min="1907" max="1907" width="16.33203125" bestFit="1" customWidth="1"/>
    <col min="1908" max="1908" width="20.44140625" bestFit="1" customWidth="1"/>
    <col min="1909" max="1909" width="16.33203125" bestFit="1" customWidth="1"/>
    <col min="1910" max="1910" width="20.44140625" bestFit="1" customWidth="1"/>
    <col min="1911" max="1911" width="16.33203125" bestFit="1" customWidth="1"/>
    <col min="1912" max="1912" width="20.44140625" bestFit="1" customWidth="1"/>
    <col min="1913" max="1913" width="16.33203125" bestFit="1" customWidth="1"/>
    <col min="1914" max="1914" width="20.44140625" bestFit="1" customWidth="1"/>
    <col min="1915" max="1915" width="16.33203125" bestFit="1" customWidth="1"/>
    <col min="1916" max="1916" width="20.44140625" bestFit="1" customWidth="1"/>
    <col min="1917" max="1917" width="16.33203125" bestFit="1" customWidth="1"/>
    <col min="1918" max="1918" width="20.44140625" bestFit="1" customWidth="1"/>
    <col min="1919" max="1919" width="16.33203125" bestFit="1" customWidth="1"/>
    <col min="1920" max="1920" width="20.44140625" bestFit="1" customWidth="1"/>
    <col min="1921" max="1921" width="16.33203125" bestFit="1" customWidth="1"/>
    <col min="1922" max="1922" width="20.44140625" bestFit="1" customWidth="1"/>
    <col min="1923" max="1923" width="16.33203125" bestFit="1" customWidth="1"/>
    <col min="1924" max="1924" width="20.44140625" bestFit="1" customWidth="1"/>
    <col min="1925" max="1925" width="16.33203125" bestFit="1" customWidth="1"/>
    <col min="1926" max="1926" width="20.44140625" bestFit="1" customWidth="1"/>
    <col min="1927" max="1927" width="16.33203125" bestFit="1" customWidth="1"/>
    <col min="1928" max="1928" width="20.44140625" bestFit="1" customWidth="1"/>
    <col min="1929" max="1929" width="16.33203125" bestFit="1" customWidth="1"/>
    <col min="1930" max="1930" width="20.44140625" bestFit="1" customWidth="1"/>
    <col min="1931" max="1931" width="16.33203125" bestFit="1" customWidth="1"/>
    <col min="1932" max="1932" width="20.44140625" bestFit="1" customWidth="1"/>
    <col min="1933" max="1933" width="16.33203125" bestFit="1" customWidth="1"/>
    <col min="1934" max="1934" width="20.44140625" bestFit="1" customWidth="1"/>
    <col min="1935" max="1935" width="16.33203125" bestFit="1" customWidth="1"/>
    <col min="1936" max="1936" width="20.44140625" bestFit="1" customWidth="1"/>
    <col min="1937" max="1937" width="16.33203125" bestFit="1" customWidth="1"/>
    <col min="1938" max="1938" width="20.44140625" bestFit="1" customWidth="1"/>
    <col min="1939" max="1939" width="16.33203125" bestFit="1" customWidth="1"/>
    <col min="1940" max="1940" width="20.44140625" bestFit="1" customWidth="1"/>
    <col min="1941" max="1941" width="16.33203125" bestFit="1" customWidth="1"/>
    <col min="1942" max="1942" width="20.44140625" bestFit="1" customWidth="1"/>
    <col min="1943" max="1943" width="16.33203125" bestFit="1" customWidth="1"/>
    <col min="1944" max="1944" width="20.44140625" bestFit="1" customWidth="1"/>
    <col min="1945" max="1945" width="16.33203125" bestFit="1" customWidth="1"/>
    <col min="1946" max="1946" width="20.44140625" bestFit="1" customWidth="1"/>
    <col min="1947" max="1947" width="16.33203125" bestFit="1" customWidth="1"/>
    <col min="1948" max="1948" width="20.44140625" bestFit="1" customWidth="1"/>
    <col min="1949" max="1949" width="16.33203125" bestFit="1" customWidth="1"/>
    <col min="1950" max="1950" width="20.44140625" bestFit="1" customWidth="1"/>
    <col min="1951" max="1951" width="16.33203125" bestFit="1" customWidth="1"/>
    <col min="1952" max="1952" width="20.44140625" bestFit="1" customWidth="1"/>
    <col min="1953" max="1953" width="16.33203125" bestFit="1" customWidth="1"/>
    <col min="1954" max="1954" width="20.44140625" bestFit="1" customWidth="1"/>
    <col min="1955" max="1955" width="16.33203125" bestFit="1" customWidth="1"/>
    <col min="1956" max="1956" width="20.44140625" bestFit="1" customWidth="1"/>
    <col min="1957" max="1957" width="16.33203125" bestFit="1" customWidth="1"/>
    <col min="1958" max="1958" width="20.44140625" bestFit="1" customWidth="1"/>
    <col min="1959" max="1959" width="16.33203125" bestFit="1" customWidth="1"/>
    <col min="1960" max="1960" width="20.44140625" bestFit="1" customWidth="1"/>
    <col min="1961" max="1961" width="16.33203125" bestFit="1" customWidth="1"/>
    <col min="1962" max="1962" width="20.44140625" bestFit="1" customWidth="1"/>
    <col min="1963" max="1963" width="16.33203125" bestFit="1" customWidth="1"/>
    <col min="1964" max="1964" width="20.44140625" bestFit="1" customWidth="1"/>
    <col min="1965" max="1965" width="16.33203125" bestFit="1" customWidth="1"/>
    <col min="1966" max="1966" width="20.44140625" bestFit="1" customWidth="1"/>
    <col min="1967" max="1967" width="16.33203125" bestFit="1" customWidth="1"/>
    <col min="1968" max="1968" width="20.44140625" bestFit="1" customWidth="1"/>
    <col min="1969" max="1969" width="16.33203125" bestFit="1" customWidth="1"/>
    <col min="1970" max="1970" width="20.44140625" bestFit="1" customWidth="1"/>
    <col min="1971" max="1971" width="16.33203125" bestFit="1" customWidth="1"/>
    <col min="1972" max="1972" width="20.44140625" bestFit="1" customWidth="1"/>
    <col min="1973" max="1973" width="16.33203125" bestFit="1" customWidth="1"/>
    <col min="1974" max="1974" width="20.44140625" bestFit="1" customWidth="1"/>
    <col min="1975" max="1975" width="16.33203125" bestFit="1" customWidth="1"/>
    <col min="1976" max="1976" width="20.44140625" bestFit="1" customWidth="1"/>
    <col min="1977" max="1977" width="16.33203125" bestFit="1" customWidth="1"/>
    <col min="1978" max="1978" width="20.44140625" bestFit="1" customWidth="1"/>
    <col min="1979" max="1979" width="16.33203125" bestFit="1" customWidth="1"/>
    <col min="1980" max="1980" width="20.44140625" bestFit="1" customWidth="1"/>
    <col min="1981" max="1981" width="16.33203125" bestFit="1" customWidth="1"/>
    <col min="1982" max="1982" width="20.44140625" bestFit="1" customWidth="1"/>
    <col min="1983" max="1983" width="16.33203125" bestFit="1" customWidth="1"/>
    <col min="1984" max="1984" width="20.44140625" bestFit="1" customWidth="1"/>
    <col min="1985" max="1985" width="16.33203125" bestFit="1" customWidth="1"/>
    <col min="1986" max="1986" width="20.44140625" bestFit="1" customWidth="1"/>
    <col min="1987" max="1987" width="16.33203125" bestFit="1" customWidth="1"/>
    <col min="1988" max="1988" width="20.44140625" bestFit="1" customWidth="1"/>
    <col min="1989" max="1989" width="16.33203125" bestFit="1" customWidth="1"/>
    <col min="1990" max="1990" width="20.44140625" bestFit="1" customWidth="1"/>
    <col min="1991" max="1991" width="16.33203125" bestFit="1" customWidth="1"/>
    <col min="1992" max="1992" width="20.44140625" bestFit="1" customWidth="1"/>
    <col min="1993" max="1993" width="16.33203125" bestFit="1" customWidth="1"/>
    <col min="1994" max="1994" width="20.44140625" bestFit="1" customWidth="1"/>
    <col min="1995" max="1995" width="16.33203125" bestFit="1" customWidth="1"/>
    <col min="1996" max="1996" width="20.44140625" bestFit="1" customWidth="1"/>
    <col min="1997" max="1997" width="16.33203125" bestFit="1" customWidth="1"/>
    <col min="1998" max="1998" width="20.44140625" bestFit="1" customWidth="1"/>
    <col min="1999" max="1999" width="16.33203125" bestFit="1" customWidth="1"/>
    <col min="2000" max="2000" width="20.44140625" bestFit="1" customWidth="1"/>
    <col min="2001" max="2001" width="16.33203125" bestFit="1" customWidth="1"/>
    <col min="2002" max="2002" width="20.44140625" bestFit="1" customWidth="1"/>
    <col min="2003" max="2003" width="16.33203125" bestFit="1" customWidth="1"/>
    <col min="2004" max="2004" width="20.44140625" bestFit="1" customWidth="1"/>
    <col min="2005" max="2005" width="16.33203125" bestFit="1" customWidth="1"/>
    <col min="2006" max="2006" width="20.44140625" bestFit="1" customWidth="1"/>
    <col min="2007" max="2007" width="16.33203125" bestFit="1" customWidth="1"/>
    <col min="2008" max="2008" width="20.44140625" bestFit="1" customWidth="1"/>
    <col min="2009" max="2009" width="16.33203125" bestFit="1" customWidth="1"/>
    <col min="2010" max="2010" width="20.44140625" bestFit="1" customWidth="1"/>
    <col min="2011" max="2011" width="16.33203125" bestFit="1" customWidth="1"/>
    <col min="2012" max="2012" width="20.44140625" bestFit="1" customWidth="1"/>
    <col min="2013" max="2013" width="16.33203125" bestFit="1" customWidth="1"/>
    <col min="2014" max="2014" width="20.44140625" bestFit="1" customWidth="1"/>
    <col min="2015" max="2015" width="16.33203125" bestFit="1" customWidth="1"/>
    <col min="2016" max="2016" width="20.44140625" bestFit="1" customWidth="1"/>
    <col min="2017" max="2017" width="16.33203125" bestFit="1" customWidth="1"/>
    <col min="2018" max="2018" width="20.44140625" bestFit="1" customWidth="1"/>
    <col min="2019" max="2019" width="16.33203125" bestFit="1" customWidth="1"/>
    <col min="2020" max="2020" width="20.44140625" bestFit="1" customWidth="1"/>
    <col min="2021" max="2021" width="16.33203125" bestFit="1" customWidth="1"/>
    <col min="2022" max="2022" width="20.44140625" bestFit="1" customWidth="1"/>
    <col min="2023" max="2023" width="16.33203125" bestFit="1" customWidth="1"/>
    <col min="2024" max="2024" width="20.44140625" bestFit="1" customWidth="1"/>
    <col min="2025" max="2025" width="16.33203125" bestFit="1" customWidth="1"/>
    <col min="2026" max="2026" width="20.44140625" bestFit="1" customWidth="1"/>
    <col min="2027" max="2027" width="16.33203125" bestFit="1" customWidth="1"/>
    <col min="2028" max="2028" width="20.44140625" bestFit="1" customWidth="1"/>
    <col min="2029" max="2029" width="16.33203125" bestFit="1" customWidth="1"/>
    <col min="2030" max="2030" width="20.44140625" bestFit="1" customWidth="1"/>
    <col min="2031" max="2031" width="16.33203125" bestFit="1" customWidth="1"/>
    <col min="2032" max="2032" width="20.44140625" bestFit="1" customWidth="1"/>
    <col min="2033" max="2033" width="16.33203125" bestFit="1" customWidth="1"/>
    <col min="2034" max="2034" width="20.44140625" bestFit="1" customWidth="1"/>
    <col min="2035" max="2035" width="16.33203125" bestFit="1" customWidth="1"/>
    <col min="2036" max="2036" width="20.44140625" bestFit="1" customWidth="1"/>
    <col min="2037" max="2037" width="16.33203125" bestFit="1" customWidth="1"/>
    <col min="2038" max="2038" width="20.44140625" bestFit="1" customWidth="1"/>
    <col min="2039" max="2039" width="16.33203125" bestFit="1" customWidth="1"/>
    <col min="2040" max="2040" width="20.44140625" bestFit="1" customWidth="1"/>
    <col min="2041" max="2041" width="16.33203125" bestFit="1" customWidth="1"/>
    <col min="2042" max="2042" width="20.44140625" bestFit="1" customWidth="1"/>
    <col min="2043" max="2043" width="16.33203125" bestFit="1" customWidth="1"/>
    <col min="2044" max="2044" width="20.44140625" bestFit="1" customWidth="1"/>
    <col min="2045" max="2045" width="16.33203125" bestFit="1" customWidth="1"/>
    <col min="2046" max="2046" width="20.44140625" bestFit="1" customWidth="1"/>
    <col min="2047" max="2047" width="16.33203125" bestFit="1" customWidth="1"/>
    <col min="2048" max="2048" width="20.44140625" bestFit="1" customWidth="1"/>
    <col min="2049" max="2049" width="16.33203125" bestFit="1" customWidth="1"/>
    <col min="2050" max="2050" width="20.44140625" bestFit="1" customWidth="1"/>
    <col min="2051" max="2051" width="16.33203125" bestFit="1" customWidth="1"/>
    <col min="2052" max="2052" width="20.44140625" bestFit="1" customWidth="1"/>
    <col min="2053" max="2053" width="16.33203125" bestFit="1" customWidth="1"/>
    <col min="2054" max="2054" width="20.44140625" bestFit="1" customWidth="1"/>
    <col min="2055" max="2055" width="16.33203125" bestFit="1" customWidth="1"/>
    <col min="2056" max="2056" width="20.44140625" bestFit="1" customWidth="1"/>
    <col min="2057" max="2057" width="16.33203125" bestFit="1" customWidth="1"/>
    <col min="2058" max="2058" width="20.44140625" bestFit="1" customWidth="1"/>
    <col min="2059" max="2059" width="16.33203125" bestFit="1" customWidth="1"/>
    <col min="2060" max="2060" width="20.44140625" bestFit="1" customWidth="1"/>
    <col min="2061" max="2061" width="16.33203125" bestFit="1" customWidth="1"/>
    <col min="2062" max="2062" width="20.44140625" bestFit="1" customWidth="1"/>
    <col min="2063" max="2063" width="16.33203125" bestFit="1" customWidth="1"/>
    <col min="2064" max="2064" width="20.44140625" bestFit="1" customWidth="1"/>
    <col min="2065" max="2065" width="16.33203125" bestFit="1" customWidth="1"/>
    <col min="2066" max="2066" width="20.44140625" bestFit="1" customWidth="1"/>
    <col min="2067" max="2067" width="16.33203125" bestFit="1" customWidth="1"/>
    <col min="2068" max="2068" width="20.44140625" bestFit="1" customWidth="1"/>
    <col min="2069" max="2069" width="16.33203125" bestFit="1" customWidth="1"/>
    <col min="2070" max="2070" width="20.44140625" bestFit="1" customWidth="1"/>
    <col min="2071" max="2071" width="16.33203125" bestFit="1" customWidth="1"/>
    <col min="2072" max="2072" width="20.44140625" bestFit="1" customWidth="1"/>
    <col min="2073" max="2073" width="16.33203125" bestFit="1" customWidth="1"/>
    <col min="2074" max="2074" width="20.44140625" bestFit="1" customWidth="1"/>
    <col min="2075" max="2075" width="16.33203125" bestFit="1" customWidth="1"/>
    <col min="2076" max="2076" width="20.44140625" bestFit="1" customWidth="1"/>
    <col min="2077" max="2077" width="16.33203125" bestFit="1" customWidth="1"/>
    <col min="2078" max="2078" width="20.44140625" bestFit="1" customWidth="1"/>
    <col min="2079" max="2079" width="16.33203125" bestFit="1" customWidth="1"/>
    <col min="2080" max="2080" width="20.44140625" bestFit="1" customWidth="1"/>
    <col min="2081" max="2081" width="16.33203125" bestFit="1" customWidth="1"/>
    <col min="2082" max="2082" width="20.44140625" bestFit="1" customWidth="1"/>
    <col min="2083" max="2083" width="16.33203125" bestFit="1" customWidth="1"/>
    <col min="2084" max="2084" width="20.44140625" bestFit="1" customWidth="1"/>
    <col min="2085" max="2085" width="16.33203125" bestFit="1" customWidth="1"/>
    <col min="2086" max="2086" width="20.44140625" bestFit="1" customWidth="1"/>
    <col min="2087" max="2087" width="16.33203125" bestFit="1" customWidth="1"/>
    <col min="2088" max="2088" width="20.44140625" bestFit="1" customWidth="1"/>
    <col min="2089" max="2089" width="16.33203125" bestFit="1" customWidth="1"/>
    <col min="2090" max="2090" width="20.44140625" bestFit="1" customWidth="1"/>
    <col min="2091" max="2091" width="16.33203125" bestFit="1" customWidth="1"/>
    <col min="2092" max="2092" width="20.44140625" bestFit="1" customWidth="1"/>
    <col min="2093" max="2093" width="16.33203125" bestFit="1" customWidth="1"/>
    <col min="2094" max="2094" width="20.44140625" bestFit="1" customWidth="1"/>
    <col min="2095" max="2095" width="16.33203125" bestFit="1" customWidth="1"/>
    <col min="2096" max="2096" width="20.44140625" bestFit="1" customWidth="1"/>
    <col min="2097" max="2097" width="16.33203125" bestFit="1" customWidth="1"/>
    <col min="2098" max="2098" width="20.44140625" bestFit="1" customWidth="1"/>
    <col min="2099" max="2099" width="16.33203125" bestFit="1" customWidth="1"/>
    <col min="2100" max="2100" width="20.44140625" bestFit="1" customWidth="1"/>
    <col min="2101" max="2101" width="16.33203125" bestFit="1" customWidth="1"/>
    <col min="2102" max="2102" width="20.44140625" bestFit="1" customWidth="1"/>
    <col min="2103" max="2103" width="16.33203125" bestFit="1" customWidth="1"/>
    <col min="2104" max="2104" width="20.44140625" bestFit="1" customWidth="1"/>
    <col min="2105" max="2105" width="16.33203125" bestFit="1" customWidth="1"/>
    <col min="2106" max="2106" width="20.44140625" bestFit="1" customWidth="1"/>
    <col min="2107" max="2107" width="16.33203125" bestFit="1" customWidth="1"/>
    <col min="2108" max="2108" width="20.44140625" bestFit="1" customWidth="1"/>
    <col min="2109" max="2109" width="16.33203125" bestFit="1" customWidth="1"/>
    <col min="2110" max="2110" width="20.44140625" bestFit="1" customWidth="1"/>
    <col min="2111" max="2111" width="16.33203125" bestFit="1" customWidth="1"/>
    <col min="2112" max="2112" width="20.44140625" bestFit="1" customWidth="1"/>
    <col min="2113" max="2113" width="16.33203125" bestFit="1" customWidth="1"/>
    <col min="2114" max="2114" width="20.44140625" bestFit="1" customWidth="1"/>
    <col min="2115" max="2115" width="16.33203125" bestFit="1" customWidth="1"/>
    <col min="2116" max="2116" width="20.44140625" bestFit="1" customWidth="1"/>
    <col min="2117" max="2117" width="16.33203125" bestFit="1" customWidth="1"/>
    <col min="2118" max="2118" width="20.44140625" bestFit="1" customWidth="1"/>
    <col min="2119" max="2119" width="16.33203125" bestFit="1" customWidth="1"/>
    <col min="2120" max="2120" width="20.44140625" bestFit="1" customWidth="1"/>
    <col min="2121" max="2121" width="16.33203125" bestFit="1" customWidth="1"/>
    <col min="2122" max="2122" width="20.44140625" bestFit="1" customWidth="1"/>
    <col min="2123" max="2123" width="16.33203125" bestFit="1" customWidth="1"/>
    <col min="2124" max="2124" width="20.44140625" bestFit="1" customWidth="1"/>
    <col min="2125" max="2125" width="16.33203125" bestFit="1" customWidth="1"/>
    <col min="2126" max="2126" width="20.44140625" bestFit="1" customWidth="1"/>
    <col min="2127" max="2127" width="16.33203125" bestFit="1" customWidth="1"/>
    <col min="2128" max="2128" width="20.44140625" bestFit="1" customWidth="1"/>
    <col min="2129" max="2129" width="16.33203125" bestFit="1" customWidth="1"/>
    <col min="2130" max="2130" width="20.44140625" bestFit="1" customWidth="1"/>
    <col min="2131" max="2131" width="16.33203125" bestFit="1" customWidth="1"/>
    <col min="2132" max="2132" width="20.44140625" bestFit="1" customWidth="1"/>
    <col min="2133" max="2133" width="16.33203125" bestFit="1" customWidth="1"/>
    <col min="2134" max="2134" width="20.44140625" bestFit="1" customWidth="1"/>
    <col min="2135" max="2135" width="16.33203125" bestFit="1" customWidth="1"/>
    <col min="2136" max="2136" width="20.44140625" bestFit="1" customWidth="1"/>
    <col min="2137" max="2137" width="16.33203125" bestFit="1" customWidth="1"/>
    <col min="2138" max="2138" width="20.44140625" bestFit="1" customWidth="1"/>
    <col min="2139" max="2139" width="16.33203125" bestFit="1" customWidth="1"/>
    <col min="2140" max="2140" width="20.44140625" bestFit="1" customWidth="1"/>
    <col min="2141" max="2141" width="16.33203125" bestFit="1" customWidth="1"/>
    <col min="2142" max="2142" width="20.44140625" bestFit="1" customWidth="1"/>
    <col min="2143" max="2143" width="16.33203125" bestFit="1" customWidth="1"/>
    <col min="2144" max="2144" width="20.44140625" bestFit="1" customWidth="1"/>
    <col min="2145" max="2145" width="16.33203125" bestFit="1" customWidth="1"/>
    <col min="2146" max="2146" width="20.44140625" bestFit="1" customWidth="1"/>
    <col min="2147" max="2147" width="16.33203125" bestFit="1" customWidth="1"/>
    <col min="2148" max="2148" width="20.44140625" bestFit="1" customWidth="1"/>
    <col min="2149" max="2149" width="16.33203125" bestFit="1" customWidth="1"/>
    <col min="2150" max="2150" width="20.44140625" bestFit="1" customWidth="1"/>
    <col min="2151" max="2151" width="16.33203125" bestFit="1" customWidth="1"/>
    <col min="2152" max="2152" width="20.44140625" bestFit="1" customWidth="1"/>
    <col min="2153" max="2153" width="16.33203125" bestFit="1" customWidth="1"/>
    <col min="2154" max="2154" width="20.44140625" bestFit="1" customWidth="1"/>
    <col min="2155" max="2155" width="16.33203125" bestFit="1" customWidth="1"/>
    <col min="2156" max="2156" width="20.44140625" bestFit="1" customWidth="1"/>
    <col min="2157" max="2157" width="16.33203125" bestFit="1" customWidth="1"/>
    <col min="2158" max="2158" width="20.44140625" bestFit="1" customWidth="1"/>
    <col min="2159" max="2159" width="16.33203125" bestFit="1" customWidth="1"/>
    <col min="2160" max="2160" width="20.44140625" bestFit="1" customWidth="1"/>
    <col min="2161" max="2161" width="16.33203125" bestFit="1" customWidth="1"/>
    <col min="2162" max="2162" width="20.44140625" bestFit="1" customWidth="1"/>
    <col min="2163" max="2163" width="16.33203125" bestFit="1" customWidth="1"/>
    <col min="2164" max="2164" width="20.44140625" bestFit="1" customWidth="1"/>
    <col min="2165" max="2165" width="16.33203125" bestFit="1" customWidth="1"/>
    <col min="2166" max="2166" width="20.44140625" bestFit="1" customWidth="1"/>
    <col min="2167" max="2167" width="16.33203125" bestFit="1" customWidth="1"/>
    <col min="2168" max="2168" width="20.44140625" bestFit="1" customWidth="1"/>
    <col min="2169" max="2169" width="16.33203125" bestFit="1" customWidth="1"/>
    <col min="2170" max="2170" width="20.44140625" bestFit="1" customWidth="1"/>
    <col min="2171" max="2171" width="16.33203125" bestFit="1" customWidth="1"/>
    <col min="2172" max="2172" width="20.44140625" bestFit="1" customWidth="1"/>
    <col min="2173" max="2173" width="16.33203125" bestFit="1" customWidth="1"/>
    <col min="2174" max="2174" width="20.44140625" bestFit="1" customWidth="1"/>
    <col min="2175" max="2175" width="16.33203125" bestFit="1" customWidth="1"/>
    <col min="2176" max="2176" width="20.44140625" bestFit="1" customWidth="1"/>
    <col min="2177" max="2177" width="16.33203125" bestFit="1" customWidth="1"/>
    <col min="2178" max="2178" width="20.44140625" bestFit="1" customWidth="1"/>
    <col min="2179" max="2179" width="16.33203125" bestFit="1" customWidth="1"/>
    <col min="2180" max="2180" width="20.44140625" bestFit="1" customWidth="1"/>
    <col min="2181" max="2181" width="16.33203125" bestFit="1" customWidth="1"/>
    <col min="2182" max="2182" width="20.44140625" bestFit="1" customWidth="1"/>
    <col min="2183" max="2183" width="16.33203125" bestFit="1" customWidth="1"/>
    <col min="2184" max="2184" width="20.44140625" bestFit="1" customWidth="1"/>
    <col min="2185" max="2185" width="16.33203125" bestFit="1" customWidth="1"/>
    <col min="2186" max="2186" width="20.44140625" bestFit="1" customWidth="1"/>
    <col min="2187" max="2187" width="16.33203125" bestFit="1" customWidth="1"/>
    <col min="2188" max="2188" width="20.44140625" bestFit="1" customWidth="1"/>
    <col min="2189" max="2189" width="16.33203125" bestFit="1" customWidth="1"/>
    <col min="2190" max="2190" width="20.44140625" bestFit="1" customWidth="1"/>
    <col min="2191" max="2191" width="16.33203125" bestFit="1" customWidth="1"/>
    <col min="2192" max="2192" width="20.44140625" bestFit="1" customWidth="1"/>
    <col min="2193" max="2193" width="16.33203125" bestFit="1" customWidth="1"/>
    <col min="2194" max="2194" width="20.44140625" bestFit="1" customWidth="1"/>
    <col min="2195" max="2195" width="16.33203125" bestFit="1" customWidth="1"/>
    <col min="2196" max="2196" width="20.44140625" bestFit="1" customWidth="1"/>
    <col min="2197" max="2197" width="16.33203125" bestFit="1" customWidth="1"/>
    <col min="2198" max="2198" width="20.44140625" bestFit="1" customWidth="1"/>
    <col min="2199" max="2199" width="16.33203125" bestFit="1" customWidth="1"/>
    <col min="2200" max="2200" width="20.44140625" bestFit="1" customWidth="1"/>
    <col min="2201" max="2201" width="16.33203125" bestFit="1" customWidth="1"/>
    <col min="2202" max="2202" width="20.44140625" bestFit="1" customWidth="1"/>
    <col min="2203" max="2203" width="16.33203125" bestFit="1" customWidth="1"/>
    <col min="2204" max="2204" width="20.44140625" bestFit="1" customWidth="1"/>
    <col min="2205" max="2205" width="16.33203125" bestFit="1" customWidth="1"/>
    <col min="2206" max="2206" width="20.44140625" bestFit="1" customWidth="1"/>
    <col min="2207" max="2207" width="16.33203125" bestFit="1" customWidth="1"/>
    <col min="2208" max="2208" width="20.44140625" bestFit="1" customWidth="1"/>
    <col min="2209" max="2209" width="16.33203125" bestFit="1" customWidth="1"/>
    <col min="2210" max="2210" width="20.44140625" bestFit="1" customWidth="1"/>
    <col min="2211" max="2211" width="16.33203125" bestFit="1" customWidth="1"/>
    <col min="2212" max="2212" width="20.44140625" bestFit="1" customWidth="1"/>
    <col min="2213" max="2213" width="16.33203125" bestFit="1" customWidth="1"/>
    <col min="2214" max="2214" width="20.44140625" bestFit="1" customWidth="1"/>
    <col min="2215" max="2215" width="16.33203125" bestFit="1" customWidth="1"/>
    <col min="2216" max="2216" width="20.44140625" bestFit="1" customWidth="1"/>
    <col min="2217" max="2217" width="16.33203125" bestFit="1" customWidth="1"/>
    <col min="2218" max="2218" width="20.44140625" bestFit="1" customWidth="1"/>
    <col min="2219" max="2219" width="16.33203125" bestFit="1" customWidth="1"/>
    <col min="2220" max="2220" width="20.44140625" bestFit="1" customWidth="1"/>
    <col min="2221" max="2221" width="16.33203125" bestFit="1" customWidth="1"/>
    <col min="2222" max="2222" width="20.44140625" bestFit="1" customWidth="1"/>
    <col min="2223" max="2223" width="16.33203125" bestFit="1" customWidth="1"/>
    <col min="2224" max="2224" width="20.44140625" bestFit="1" customWidth="1"/>
    <col min="2225" max="2225" width="16.33203125" bestFit="1" customWidth="1"/>
    <col min="2226" max="2226" width="20.44140625" bestFit="1" customWidth="1"/>
    <col min="2227" max="2227" width="16.33203125" bestFit="1" customWidth="1"/>
    <col min="2228" max="2228" width="20.44140625" bestFit="1" customWidth="1"/>
    <col min="2229" max="2229" width="16.33203125" bestFit="1" customWidth="1"/>
    <col min="2230" max="2230" width="20.44140625" bestFit="1" customWidth="1"/>
    <col min="2231" max="2231" width="16.33203125" bestFit="1" customWidth="1"/>
    <col min="2232" max="2232" width="20.44140625" bestFit="1" customWidth="1"/>
    <col min="2233" max="2233" width="16.33203125" bestFit="1" customWidth="1"/>
    <col min="2234" max="2234" width="20.44140625" bestFit="1" customWidth="1"/>
    <col min="2235" max="2235" width="16.33203125" bestFit="1" customWidth="1"/>
    <col min="2236" max="2236" width="20.44140625" bestFit="1" customWidth="1"/>
    <col min="2237" max="2237" width="16.33203125" bestFit="1" customWidth="1"/>
    <col min="2238" max="2238" width="20.44140625" bestFit="1" customWidth="1"/>
    <col min="2239" max="2239" width="16.33203125" bestFit="1" customWidth="1"/>
    <col min="2240" max="2240" width="20.44140625" bestFit="1" customWidth="1"/>
    <col min="2241" max="2241" width="16.33203125" bestFit="1" customWidth="1"/>
    <col min="2242" max="2242" width="20.44140625" bestFit="1" customWidth="1"/>
    <col min="2243" max="2243" width="16.33203125" bestFit="1" customWidth="1"/>
    <col min="2244" max="2244" width="20.44140625" bestFit="1" customWidth="1"/>
    <col min="2245" max="2245" width="16.33203125" bestFit="1" customWidth="1"/>
    <col min="2246" max="2246" width="20.44140625" bestFit="1" customWidth="1"/>
    <col min="2247" max="2247" width="16.33203125" bestFit="1" customWidth="1"/>
    <col min="2248" max="2248" width="20.44140625" bestFit="1" customWidth="1"/>
    <col min="2249" max="2249" width="16.33203125" bestFit="1" customWidth="1"/>
    <col min="2250" max="2250" width="20.44140625" bestFit="1" customWidth="1"/>
    <col min="2251" max="2251" width="16.33203125" bestFit="1" customWidth="1"/>
    <col min="2252" max="2252" width="20.44140625" bestFit="1" customWidth="1"/>
    <col min="2253" max="2253" width="16.33203125" bestFit="1" customWidth="1"/>
    <col min="2254" max="2254" width="20.44140625" bestFit="1" customWidth="1"/>
    <col min="2255" max="2255" width="16.33203125" bestFit="1" customWidth="1"/>
    <col min="2256" max="2256" width="20.44140625" bestFit="1" customWidth="1"/>
    <col min="2257" max="2257" width="16.33203125" bestFit="1" customWidth="1"/>
    <col min="2258" max="2258" width="20.44140625" bestFit="1" customWidth="1"/>
    <col min="2259" max="2259" width="16.33203125" bestFit="1" customWidth="1"/>
    <col min="2260" max="2260" width="20.44140625" bestFit="1" customWidth="1"/>
    <col min="2261" max="2261" width="16.33203125" bestFit="1" customWidth="1"/>
    <col min="2262" max="2262" width="20.44140625" bestFit="1" customWidth="1"/>
    <col min="2263" max="2263" width="16.33203125" bestFit="1" customWidth="1"/>
    <col min="2264" max="2264" width="20.44140625" bestFit="1" customWidth="1"/>
    <col min="2265" max="2265" width="16.33203125" bestFit="1" customWidth="1"/>
    <col min="2266" max="2266" width="20.44140625" bestFit="1" customWidth="1"/>
    <col min="2267" max="2267" width="16.33203125" bestFit="1" customWidth="1"/>
    <col min="2268" max="2268" width="20.44140625" bestFit="1" customWidth="1"/>
    <col min="2269" max="2269" width="16.33203125" bestFit="1" customWidth="1"/>
    <col min="2270" max="2270" width="20.44140625" bestFit="1" customWidth="1"/>
    <col min="2271" max="2271" width="16.33203125" bestFit="1" customWidth="1"/>
    <col min="2272" max="2272" width="20.44140625" bestFit="1" customWidth="1"/>
    <col min="2273" max="2273" width="16.33203125" bestFit="1" customWidth="1"/>
    <col min="2274" max="2274" width="20.44140625" bestFit="1" customWidth="1"/>
    <col min="2275" max="2275" width="16.33203125" bestFit="1" customWidth="1"/>
    <col min="2276" max="2276" width="20.44140625" bestFit="1" customWidth="1"/>
    <col min="2277" max="2277" width="16.33203125" bestFit="1" customWidth="1"/>
    <col min="2278" max="2278" width="20.44140625" bestFit="1" customWidth="1"/>
    <col min="2279" max="2279" width="16.33203125" bestFit="1" customWidth="1"/>
    <col min="2280" max="2280" width="20.44140625" bestFit="1" customWidth="1"/>
    <col min="2281" max="2281" width="16.33203125" bestFit="1" customWidth="1"/>
    <col min="2282" max="2282" width="20.44140625" bestFit="1" customWidth="1"/>
    <col min="2283" max="2283" width="16.33203125" bestFit="1" customWidth="1"/>
    <col min="2284" max="2284" width="20.44140625" bestFit="1" customWidth="1"/>
    <col min="2285" max="2285" width="16.33203125" bestFit="1" customWidth="1"/>
    <col min="2286" max="2286" width="20.44140625" bestFit="1" customWidth="1"/>
    <col min="2287" max="2287" width="16.33203125" bestFit="1" customWidth="1"/>
    <col min="2288" max="2288" width="20.44140625" bestFit="1" customWidth="1"/>
    <col min="2289" max="2289" width="16.33203125" bestFit="1" customWidth="1"/>
    <col min="2290" max="2290" width="20.44140625" bestFit="1" customWidth="1"/>
    <col min="2291" max="2291" width="16.33203125" bestFit="1" customWidth="1"/>
    <col min="2292" max="2292" width="20.44140625" bestFit="1" customWidth="1"/>
    <col min="2293" max="2293" width="16.33203125" bestFit="1" customWidth="1"/>
    <col min="2294" max="2294" width="20.44140625" bestFit="1" customWidth="1"/>
    <col min="2295" max="2295" width="16.33203125" bestFit="1" customWidth="1"/>
    <col min="2296" max="2296" width="20.44140625" bestFit="1" customWidth="1"/>
    <col min="2297" max="2297" width="16.33203125" bestFit="1" customWidth="1"/>
    <col min="2298" max="2298" width="20.44140625" bestFit="1" customWidth="1"/>
    <col min="2299" max="2299" width="16.33203125" bestFit="1" customWidth="1"/>
    <col min="2300" max="2300" width="20.44140625" bestFit="1" customWidth="1"/>
    <col min="2301" max="2301" width="16.33203125" bestFit="1" customWidth="1"/>
    <col min="2302" max="2302" width="20.44140625" bestFit="1" customWidth="1"/>
    <col min="2303" max="2303" width="16.33203125" bestFit="1" customWidth="1"/>
    <col min="2304" max="2304" width="20.44140625" bestFit="1" customWidth="1"/>
    <col min="2305" max="2305" width="16.33203125" bestFit="1" customWidth="1"/>
    <col min="2306" max="2306" width="20.44140625" bestFit="1" customWidth="1"/>
    <col min="2307" max="2307" width="16.33203125" bestFit="1" customWidth="1"/>
    <col min="2308" max="2308" width="20.44140625" bestFit="1" customWidth="1"/>
    <col min="2309" max="2309" width="16.33203125" bestFit="1" customWidth="1"/>
    <col min="2310" max="2310" width="20.44140625" bestFit="1" customWidth="1"/>
    <col min="2311" max="2311" width="16.33203125" bestFit="1" customWidth="1"/>
    <col min="2312" max="2312" width="20.44140625" bestFit="1" customWidth="1"/>
    <col min="2313" max="2313" width="16.33203125" bestFit="1" customWidth="1"/>
    <col min="2314" max="2314" width="20.44140625" bestFit="1" customWidth="1"/>
    <col min="2315" max="2315" width="16.33203125" bestFit="1" customWidth="1"/>
    <col min="2316" max="2316" width="20.44140625" bestFit="1" customWidth="1"/>
    <col min="2317" max="2317" width="16.33203125" bestFit="1" customWidth="1"/>
    <col min="2318" max="2318" width="20.44140625" bestFit="1" customWidth="1"/>
    <col min="2319" max="2319" width="16.33203125" bestFit="1" customWidth="1"/>
    <col min="2320" max="2320" width="20.44140625" bestFit="1" customWidth="1"/>
    <col min="2321" max="2321" width="16.33203125" bestFit="1" customWidth="1"/>
    <col min="2322" max="2322" width="20.44140625" bestFit="1" customWidth="1"/>
    <col min="2323" max="2323" width="16.33203125" bestFit="1" customWidth="1"/>
    <col min="2324" max="2324" width="20.44140625" bestFit="1" customWidth="1"/>
    <col min="2325" max="2325" width="16.33203125" bestFit="1" customWidth="1"/>
    <col min="2326" max="2326" width="20.44140625" bestFit="1" customWidth="1"/>
    <col min="2327" max="2327" width="16.33203125" bestFit="1" customWidth="1"/>
    <col min="2328" max="2328" width="20.44140625" bestFit="1" customWidth="1"/>
    <col min="2329" max="2329" width="16.33203125" bestFit="1" customWidth="1"/>
    <col min="2330" max="2330" width="20.44140625" bestFit="1" customWidth="1"/>
    <col min="2331" max="2331" width="16.33203125" bestFit="1" customWidth="1"/>
    <col min="2332" max="2332" width="20.44140625" bestFit="1" customWidth="1"/>
    <col min="2333" max="2333" width="16.33203125" bestFit="1" customWidth="1"/>
    <col min="2334" max="2334" width="20.44140625" bestFit="1" customWidth="1"/>
    <col min="2335" max="2335" width="16.33203125" bestFit="1" customWidth="1"/>
    <col min="2336" max="2336" width="20.44140625" bestFit="1" customWidth="1"/>
    <col min="2337" max="2337" width="16.33203125" bestFit="1" customWidth="1"/>
    <col min="2338" max="2338" width="20.44140625" bestFit="1" customWidth="1"/>
    <col min="2339" max="2339" width="16.33203125" bestFit="1" customWidth="1"/>
    <col min="2340" max="2340" width="20.44140625" bestFit="1" customWidth="1"/>
    <col min="2341" max="2341" width="16.33203125" bestFit="1" customWidth="1"/>
    <col min="2342" max="2342" width="20.44140625" bestFit="1" customWidth="1"/>
    <col min="2343" max="2343" width="16.33203125" bestFit="1" customWidth="1"/>
    <col min="2344" max="2344" width="20.44140625" bestFit="1" customWidth="1"/>
    <col min="2345" max="2345" width="16.33203125" bestFit="1" customWidth="1"/>
    <col min="2346" max="2346" width="20.44140625" bestFit="1" customWidth="1"/>
    <col min="2347" max="2347" width="16.33203125" bestFit="1" customWidth="1"/>
    <col min="2348" max="2348" width="20.44140625" bestFit="1" customWidth="1"/>
    <col min="2349" max="2349" width="16.33203125" bestFit="1" customWidth="1"/>
    <col min="2350" max="2350" width="20.44140625" bestFit="1" customWidth="1"/>
    <col min="2351" max="2351" width="16.33203125" bestFit="1" customWidth="1"/>
    <col min="2352" max="2352" width="20.44140625" bestFit="1" customWidth="1"/>
    <col min="2353" max="2353" width="16.33203125" bestFit="1" customWidth="1"/>
    <col min="2354" max="2354" width="20.44140625" bestFit="1" customWidth="1"/>
    <col min="2355" max="2355" width="16.33203125" bestFit="1" customWidth="1"/>
    <col min="2356" max="2356" width="20.44140625" bestFit="1" customWidth="1"/>
    <col min="2357" max="2357" width="16.33203125" bestFit="1" customWidth="1"/>
    <col min="2358" max="2358" width="20.44140625" bestFit="1" customWidth="1"/>
    <col min="2359" max="2359" width="16.33203125" bestFit="1" customWidth="1"/>
    <col min="2360" max="2360" width="20.44140625" bestFit="1" customWidth="1"/>
    <col min="2361" max="2361" width="16.33203125" bestFit="1" customWidth="1"/>
    <col min="2362" max="2362" width="20.44140625" bestFit="1" customWidth="1"/>
    <col min="2363" max="2363" width="16.33203125" bestFit="1" customWidth="1"/>
    <col min="2364" max="2364" width="20.44140625" bestFit="1" customWidth="1"/>
    <col min="2365" max="2365" width="16.33203125" bestFit="1" customWidth="1"/>
    <col min="2366" max="2366" width="20.44140625" bestFit="1" customWidth="1"/>
    <col min="2367" max="2367" width="16.33203125" bestFit="1" customWidth="1"/>
    <col min="2368" max="2368" width="20.44140625" bestFit="1" customWidth="1"/>
    <col min="2369" max="2369" width="16.33203125" bestFit="1" customWidth="1"/>
    <col min="2370" max="2370" width="20.44140625" bestFit="1" customWidth="1"/>
    <col min="2371" max="2371" width="16.33203125" bestFit="1" customWidth="1"/>
    <col min="2372" max="2372" width="20.44140625" bestFit="1" customWidth="1"/>
    <col min="2373" max="2373" width="16.33203125" bestFit="1" customWidth="1"/>
    <col min="2374" max="2374" width="20.44140625" bestFit="1" customWidth="1"/>
    <col min="2375" max="2375" width="16.33203125" bestFit="1" customWidth="1"/>
    <col min="2376" max="2376" width="20.44140625" bestFit="1" customWidth="1"/>
    <col min="2377" max="2377" width="16.33203125" bestFit="1" customWidth="1"/>
    <col min="2378" max="2378" width="20.44140625" bestFit="1" customWidth="1"/>
    <col min="2379" max="2379" width="16.33203125" bestFit="1" customWidth="1"/>
    <col min="2380" max="2380" width="20.44140625" bestFit="1" customWidth="1"/>
    <col min="2381" max="2381" width="16.33203125" bestFit="1" customWidth="1"/>
    <col min="2382" max="2382" width="20.44140625" bestFit="1" customWidth="1"/>
    <col min="2383" max="2383" width="16.33203125" bestFit="1" customWidth="1"/>
    <col min="2384" max="2384" width="20.44140625" bestFit="1" customWidth="1"/>
    <col min="2385" max="2385" width="16.33203125" bestFit="1" customWidth="1"/>
    <col min="2386" max="2386" width="20.44140625" bestFit="1" customWidth="1"/>
    <col min="2387" max="2387" width="16.33203125" bestFit="1" customWidth="1"/>
    <col min="2388" max="2388" width="20.44140625" bestFit="1" customWidth="1"/>
    <col min="2389" max="2389" width="16.33203125" bestFit="1" customWidth="1"/>
    <col min="2390" max="2390" width="20.44140625" bestFit="1" customWidth="1"/>
    <col min="2391" max="2391" width="16.33203125" bestFit="1" customWidth="1"/>
    <col min="2392" max="2392" width="20.44140625" bestFit="1" customWidth="1"/>
    <col min="2393" max="2393" width="16.33203125" bestFit="1" customWidth="1"/>
    <col min="2394" max="2394" width="20.44140625" bestFit="1" customWidth="1"/>
    <col min="2395" max="2395" width="16.33203125" bestFit="1" customWidth="1"/>
    <col min="2396" max="2396" width="20.44140625" bestFit="1" customWidth="1"/>
    <col min="2397" max="2397" width="16.33203125" bestFit="1" customWidth="1"/>
    <col min="2398" max="2398" width="20.44140625" bestFit="1" customWidth="1"/>
    <col min="2399" max="2399" width="16.33203125" bestFit="1" customWidth="1"/>
    <col min="2400" max="2400" width="20.44140625" bestFit="1" customWidth="1"/>
    <col min="2401" max="2401" width="16.33203125" bestFit="1" customWidth="1"/>
    <col min="2402" max="2402" width="20.44140625" bestFit="1" customWidth="1"/>
    <col min="2403" max="2403" width="16.33203125" bestFit="1" customWidth="1"/>
    <col min="2404" max="2404" width="20.44140625" bestFit="1" customWidth="1"/>
    <col min="2405" max="2405" width="16.33203125" bestFit="1" customWidth="1"/>
    <col min="2406" max="2406" width="20.44140625" bestFit="1" customWidth="1"/>
    <col min="2407" max="2407" width="16.33203125" bestFit="1" customWidth="1"/>
    <col min="2408" max="2408" width="20.44140625" bestFit="1" customWidth="1"/>
    <col min="2409" max="2409" width="16.33203125" bestFit="1" customWidth="1"/>
    <col min="2410" max="2410" width="20.44140625" bestFit="1" customWidth="1"/>
    <col min="2411" max="2411" width="16.33203125" bestFit="1" customWidth="1"/>
    <col min="2412" max="2412" width="20.44140625" bestFit="1" customWidth="1"/>
    <col min="2413" max="2413" width="16.33203125" bestFit="1" customWidth="1"/>
    <col min="2414" max="2414" width="20.44140625" bestFit="1" customWidth="1"/>
    <col min="2415" max="2415" width="16.33203125" bestFit="1" customWidth="1"/>
    <col min="2416" max="2416" width="20.44140625" bestFit="1" customWidth="1"/>
    <col min="2417" max="2417" width="16.33203125" bestFit="1" customWidth="1"/>
    <col min="2418" max="2418" width="20.44140625" bestFit="1" customWidth="1"/>
    <col min="2419" max="2419" width="16.33203125" bestFit="1" customWidth="1"/>
    <col min="2420" max="2420" width="20.44140625" bestFit="1" customWidth="1"/>
    <col min="2421" max="2421" width="16.33203125" bestFit="1" customWidth="1"/>
    <col min="2422" max="2422" width="20.44140625" bestFit="1" customWidth="1"/>
    <col min="2423" max="2423" width="16.33203125" bestFit="1" customWidth="1"/>
    <col min="2424" max="2424" width="20.44140625" bestFit="1" customWidth="1"/>
    <col min="2425" max="2425" width="16.33203125" bestFit="1" customWidth="1"/>
    <col min="2426" max="2426" width="20.44140625" bestFit="1" customWidth="1"/>
    <col min="2427" max="2427" width="16.33203125" bestFit="1" customWidth="1"/>
    <col min="2428" max="2428" width="20.44140625" bestFit="1" customWidth="1"/>
    <col min="2429" max="2429" width="16.33203125" bestFit="1" customWidth="1"/>
    <col min="2430" max="2430" width="20.44140625" bestFit="1" customWidth="1"/>
    <col min="2431" max="2431" width="16.33203125" bestFit="1" customWidth="1"/>
    <col min="2432" max="2432" width="20.44140625" bestFit="1" customWidth="1"/>
    <col min="2433" max="2433" width="16.33203125" bestFit="1" customWidth="1"/>
    <col min="2434" max="2434" width="20.44140625" bestFit="1" customWidth="1"/>
    <col min="2435" max="2435" width="16.33203125" bestFit="1" customWidth="1"/>
    <col min="2436" max="2436" width="20.44140625" bestFit="1" customWidth="1"/>
    <col min="2437" max="2437" width="16.33203125" bestFit="1" customWidth="1"/>
    <col min="2438" max="2438" width="20.44140625" bestFit="1" customWidth="1"/>
    <col min="2439" max="2439" width="16.33203125" bestFit="1" customWidth="1"/>
    <col min="2440" max="2440" width="20.44140625" bestFit="1" customWidth="1"/>
    <col min="2441" max="2441" width="16.33203125" bestFit="1" customWidth="1"/>
    <col min="2442" max="2442" width="20.44140625" bestFit="1" customWidth="1"/>
    <col min="2443" max="2443" width="16.33203125" bestFit="1" customWidth="1"/>
    <col min="2444" max="2444" width="20.44140625" bestFit="1" customWidth="1"/>
    <col min="2445" max="2445" width="16.33203125" bestFit="1" customWidth="1"/>
    <col min="2446" max="2446" width="20.44140625" bestFit="1" customWidth="1"/>
    <col min="2447" max="2447" width="16.33203125" bestFit="1" customWidth="1"/>
    <col min="2448" max="2448" width="20.44140625" bestFit="1" customWidth="1"/>
    <col min="2449" max="2449" width="16.33203125" bestFit="1" customWidth="1"/>
    <col min="2450" max="2450" width="20.44140625" bestFit="1" customWidth="1"/>
    <col min="2451" max="2451" width="16.33203125" bestFit="1" customWidth="1"/>
    <col min="2452" max="2452" width="20.44140625" bestFit="1" customWidth="1"/>
    <col min="2453" max="2453" width="16.33203125" bestFit="1" customWidth="1"/>
    <col min="2454" max="2454" width="20.44140625" bestFit="1" customWidth="1"/>
    <col min="2455" max="2455" width="16.33203125" bestFit="1" customWidth="1"/>
    <col min="2456" max="2456" width="20.44140625" bestFit="1" customWidth="1"/>
    <col min="2457" max="2457" width="16.33203125" bestFit="1" customWidth="1"/>
    <col min="2458" max="2458" width="20.44140625" bestFit="1" customWidth="1"/>
    <col min="2459" max="2459" width="16.33203125" bestFit="1" customWidth="1"/>
    <col min="2460" max="2460" width="20.44140625" bestFit="1" customWidth="1"/>
    <col min="2461" max="2461" width="16.33203125" bestFit="1" customWidth="1"/>
    <col min="2462" max="2462" width="20.44140625" bestFit="1" customWidth="1"/>
    <col min="2463" max="2463" width="16.33203125" bestFit="1" customWidth="1"/>
    <col min="2464" max="2464" width="20.44140625" bestFit="1" customWidth="1"/>
    <col min="2465" max="2465" width="16.33203125" bestFit="1" customWidth="1"/>
    <col min="2466" max="2466" width="20.44140625" bestFit="1" customWidth="1"/>
    <col min="2467" max="2467" width="16.33203125" bestFit="1" customWidth="1"/>
    <col min="2468" max="2468" width="20.44140625" bestFit="1" customWidth="1"/>
    <col min="2469" max="2469" width="16.33203125" bestFit="1" customWidth="1"/>
    <col min="2470" max="2470" width="20.44140625" bestFit="1" customWidth="1"/>
    <col min="2471" max="2471" width="16.33203125" bestFit="1" customWidth="1"/>
    <col min="2472" max="2472" width="20.44140625" bestFit="1" customWidth="1"/>
    <col min="2473" max="2473" width="16.33203125" bestFit="1" customWidth="1"/>
    <col min="2474" max="2474" width="20.44140625" bestFit="1" customWidth="1"/>
    <col min="2475" max="2475" width="16.33203125" bestFit="1" customWidth="1"/>
    <col min="2476" max="2476" width="20.44140625" bestFit="1" customWidth="1"/>
    <col min="2477" max="2477" width="16.33203125" bestFit="1" customWidth="1"/>
    <col min="2478" max="2478" width="20.44140625" bestFit="1" customWidth="1"/>
    <col min="2479" max="2479" width="16.33203125" bestFit="1" customWidth="1"/>
    <col min="2480" max="2480" width="20.44140625" bestFit="1" customWidth="1"/>
    <col min="2481" max="2481" width="16.33203125" bestFit="1" customWidth="1"/>
    <col min="2482" max="2482" width="20.44140625" bestFit="1" customWidth="1"/>
    <col min="2483" max="2483" width="16.33203125" bestFit="1" customWidth="1"/>
    <col min="2484" max="2484" width="20.44140625" bestFit="1" customWidth="1"/>
    <col min="2485" max="2485" width="16.33203125" bestFit="1" customWidth="1"/>
    <col min="2486" max="2486" width="20.44140625" bestFit="1" customWidth="1"/>
    <col min="2487" max="2487" width="16.33203125" bestFit="1" customWidth="1"/>
    <col min="2488" max="2488" width="20.44140625" bestFit="1" customWidth="1"/>
    <col min="2489" max="2489" width="16.33203125" bestFit="1" customWidth="1"/>
    <col min="2490" max="2490" width="20.44140625" bestFit="1" customWidth="1"/>
    <col min="2491" max="2491" width="16.33203125" bestFit="1" customWidth="1"/>
    <col min="2492" max="2492" width="20.44140625" bestFit="1" customWidth="1"/>
    <col min="2493" max="2493" width="16.33203125" bestFit="1" customWidth="1"/>
    <col min="2494" max="2494" width="20.44140625" bestFit="1" customWidth="1"/>
    <col min="2495" max="2495" width="16.33203125" bestFit="1" customWidth="1"/>
    <col min="2496" max="2496" width="20.44140625" bestFit="1" customWidth="1"/>
    <col min="2497" max="2497" width="16.33203125" bestFit="1" customWidth="1"/>
    <col min="2498" max="2498" width="20.44140625" bestFit="1" customWidth="1"/>
    <col min="2499" max="2499" width="16.33203125" bestFit="1" customWidth="1"/>
    <col min="2500" max="2500" width="20.44140625" bestFit="1" customWidth="1"/>
    <col min="2501" max="2501" width="16.33203125" bestFit="1" customWidth="1"/>
    <col min="2502" max="2502" width="20.44140625" bestFit="1" customWidth="1"/>
    <col min="2503" max="2503" width="16.33203125" bestFit="1" customWidth="1"/>
    <col min="2504" max="2504" width="20.44140625" bestFit="1" customWidth="1"/>
    <col min="2505" max="2505" width="16.33203125" bestFit="1" customWidth="1"/>
    <col min="2506" max="2506" width="20.44140625" bestFit="1" customWidth="1"/>
    <col min="2507" max="2507" width="16.33203125" bestFit="1" customWidth="1"/>
    <col min="2508" max="2508" width="20.44140625" bestFit="1" customWidth="1"/>
    <col min="2509" max="2509" width="16.33203125" bestFit="1" customWidth="1"/>
    <col min="2510" max="2510" width="20.44140625" bestFit="1" customWidth="1"/>
    <col min="2511" max="2511" width="16.33203125" bestFit="1" customWidth="1"/>
    <col min="2512" max="2512" width="20.44140625" bestFit="1" customWidth="1"/>
    <col min="2513" max="2513" width="16.33203125" bestFit="1" customWidth="1"/>
    <col min="2514" max="2514" width="20.44140625" bestFit="1" customWidth="1"/>
    <col min="2515" max="2515" width="16.33203125" bestFit="1" customWidth="1"/>
    <col min="2516" max="2516" width="20.44140625" bestFit="1" customWidth="1"/>
    <col min="2517" max="2517" width="16.33203125" bestFit="1" customWidth="1"/>
    <col min="2518" max="2518" width="20.44140625" bestFit="1" customWidth="1"/>
    <col min="2519" max="2519" width="16.33203125" bestFit="1" customWidth="1"/>
    <col min="2520" max="2520" width="20.44140625" bestFit="1" customWidth="1"/>
    <col min="2521" max="2521" width="16.33203125" bestFit="1" customWidth="1"/>
    <col min="2522" max="2522" width="20.44140625" bestFit="1" customWidth="1"/>
    <col min="2523" max="2523" width="16.33203125" bestFit="1" customWidth="1"/>
    <col min="2524" max="2524" width="20.44140625" bestFit="1" customWidth="1"/>
    <col min="2525" max="2525" width="16.33203125" bestFit="1" customWidth="1"/>
    <col min="2526" max="2526" width="20.44140625" bestFit="1" customWidth="1"/>
    <col min="2527" max="2527" width="16.33203125" bestFit="1" customWidth="1"/>
    <col min="2528" max="2528" width="20.44140625" bestFit="1" customWidth="1"/>
    <col min="2529" max="2529" width="16.33203125" bestFit="1" customWidth="1"/>
    <col min="2530" max="2530" width="20.44140625" bestFit="1" customWidth="1"/>
    <col min="2531" max="2531" width="16.33203125" bestFit="1" customWidth="1"/>
    <col min="2532" max="2532" width="20.44140625" bestFit="1" customWidth="1"/>
    <col min="2533" max="2533" width="16.33203125" bestFit="1" customWidth="1"/>
    <col min="2534" max="2534" width="20.44140625" bestFit="1" customWidth="1"/>
    <col min="2535" max="2535" width="16.33203125" bestFit="1" customWidth="1"/>
    <col min="2536" max="2536" width="20.44140625" bestFit="1" customWidth="1"/>
    <col min="2537" max="2537" width="16.33203125" bestFit="1" customWidth="1"/>
    <col min="2538" max="2538" width="20.44140625" bestFit="1" customWidth="1"/>
    <col min="2539" max="2539" width="16.33203125" bestFit="1" customWidth="1"/>
    <col min="2540" max="2540" width="20.44140625" bestFit="1" customWidth="1"/>
    <col min="2541" max="2541" width="16.33203125" bestFit="1" customWidth="1"/>
    <col min="2542" max="2542" width="20.44140625" bestFit="1" customWidth="1"/>
    <col min="2543" max="2543" width="16.33203125" bestFit="1" customWidth="1"/>
    <col min="2544" max="2544" width="20.44140625" bestFit="1" customWidth="1"/>
    <col min="2545" max="2545" width="16.33203125" bestFit="1" customWidth="1"/>
    <col min="2546" max="2546" width="20.44140625" bestFit="1" customWidth="1"/>
    <col min="2547" max="2547" width="16.33203125" bestFit="1" customWidth="1"/>
    <col min="2548" max="2548" width="20.44140625" bestFit="1" customWidth="1"/>
    <col min="2549" max="2549" width="16.33203125" bestFit="1" customWidth="1"/>
    <col min="2550" max="2550" width="20.44140625" bestFit="1" customWidth="1"/>
    <col min="2551" max="2551" width="16.33203125" bestFit="1" customWidth="1"/>
    <col min="2552" max="2552" width="20.44140625" bestFit="1" customWidth="1"/>
    <col min="2553" max="2553" width="16.33203125" bestFit="1" customWidth="1"/>
    <col min="2554" max="2554" width="20.44140625" bestFit="1" customWidth="1"/>
    <col min="2555" max="2555" width="16.33203125" bestFit="1" customWidth="1"/>
    <col min="2556" max="2556" width="20.44140625" bestFit="1" customWidth="1"/>
    <col min="2557" max="2557" width="16.33203125" bestFit="1" customWidth="1"/>
    <col min="2558" max="2558" width="20.44140625" bestFit="1" customWidth="1"/>
    <col min="2559" max="2559" width="16.33203125" bestFit="1" customWidth="1"/>
    <col min="2560" max="2560" width="20.44140625" bestFit="1" customWidth="1"/>
    <col min="2561" max="2561" width="16.33203125" bestFit="1" customWidth="1"/>
    <col min="2562" max="2562" width="20.44140625" bestFit="1" customWidth="1"/>
    <col min="2563" max="2563" width="16.33203125" bestFit="1" customWidth="1"/>
    <col min="2564" max="2564" width="20.44140625" bestFit="1" customWidth="1"/>
    <col min="2565" max="2565" width="16.33203125" bestFit="1" customWidth="1"/>
    <col min="2566" max="2566" width="20.44140625" bestFit="1" customWidth="1"/>
    <col min="2567" max="2567" width="16.33203125" bestFit="1" customWidth="1"/>
    <col min="2568" max="2568" width="20.44140625" bestFit="1" customWidth="1"/>
    <col min="2569" max="2569" width="16.33203125" bestFit="1" customWidth="1"/>
    <col min="2570" max="2570" width="20.44140625" bestFit="1" customWidth="1"/>
    <col min="2571" max="2571" width="16.33203125" bestFit="1" customWidth="1"/>
    <col min="2572" max="2572" width="20.44140625" bestFit="1" customWidth="1"/>
    <col min="2573" max="2573" width="16.33203125" bestFit="1" customWidth="1"/>
    <col min="2574" max="2574" width="20.44140625" bestFit="1" customWidth="1"/>
    <col min="2575" max="2575" width="16.33203125" bestFit="1" customWidth="1"/>
    <col min="2576" max="2576" width="20.44140625" bestFit="1" customWidth="1"/>
    <col min="2577" max="2577" width="16.33203125" bestFit="1" customWidth="1"/>
    <col min="2578" max="2578" width="20.44140625" bestFit="1" customWidth="1"/>
    <col min="2579" max="2579" width="16.33203125" bestFit="1" customWidth="1"/>
    <col min="2580" max="2580" width="20.44140625" bestFit="1" customWidth="1"/>
    <col min="2581" max="2581" width="16.33203125" bestFit="1" customWidth="1"/>
    <col min="2582" max="2582" width="20.44140625" bestFit="1" customWidth="1"/>
    <col min="2583" max="2583" width="16.33203125" bestFit="1" customWidth="1"/>
    <col min="2584" max="2584" width="20.44140625" bestFit="1" customWidth="1"/>
    <col min="2585" max="2585" width="16.33203125" bestFit="1" customWidth="1"/>
    <col min="2586" max="2586" width="20.44140625" bestFit="1" customWidth="1"/>
    <col min="2587" max="2587" width="16.33203125" bestFit="1" customWidth="1"/>
    <col min="2588" max="2588" width="20.44140625" bestFit="1" customWidth="1"/>
    <col min="2589" max="2589" width="16.33203125" bestFit="1" customWidth="1"/>
    <col min="2590" max="2590" width="20.44140625" bestFit="1" customWidth="1"/>
    <col min="2591" max="2591" width="16.33203125" bestFit="1" customWidth="1"/>
    <col min="2592" max="2592" width="20.44140625" bestFit="1" customWidth="1"/>
    <col min="2593" max="2593" width="16.33203125" bestFit="1" customWidth="1"/>
    <col min="2594" max="2594" width="20.44140625" bestFit="1" customWidth="1"/>
    <col min="2595" max="2595" width="16.33203125" bestFit="1" customWidth="1"/>
    <col min="2596" max="2596" width="20.44140625" bestFit="1" customWidth="1"/>
    <col min="2597" max="2597" width="16.33203125" bestFit="1" customWidth="1"/>
    <col min="2598" max="2598" width="20.44140625" bestFit="1" customWidth="1"/>
    <col min="2599" max="2599" width="16.33203125" bestFit="1" customWidth="1"/>
    <col min="2600" max="2600" width="20.44140625" bestFit="1" customWidth="1"/>
    <col min="2601" max="2601" width="16.33203125" bestFit="1" customWidth="1"/>
    <col min="2602" max="2602" width="20.44140625" bestFit="1" customWidth="1"/>
    <col min="2603" max="2603" width="16.33203125" bestFit="1" customWidth="1"/>
    <col min="2604" max="2604" width="20.44140625" bestFit="1" customWidth="1"/>
    <col min="2605" max="2605" width="16.33203125" bestFit="1" customWidth="1"/>
    <col min="2606" max="2606" width="20.44140625" bestFit="1" customWidth="1"/>
    <col min="2607" max="2607" width="16.33203125" bestFit="1" customWidth="1"/>
    <col min="2608" max="2608" width="20.44140625" bestFit="1" customWidth="1"/>
    <col min="2609" max="2609" width="16.33203125" bestFit="1" customWidth="1"/>
    <col min="2610" max="2610" width="20.44140625" bestFit="1" customWidth="1"/>
    <col min="2611" max="2611" width="16.33203125" bestFit="1" customWidth="1"/>
    <col min="2612" max="2612" width="20.44140625" bestFit="1" customWidth="1"/>
    <col min="2613" max="2613" width="16.33203125" bestFit="1" customWidth="1"/>
    <col min="2614" max="2614" width="20.44140625" bestFit="1" customWidth="1"/>
    <col min="2615" max="2615" width="16.33203125" bestFit="1" customWidth="1"/>
    <col min="2616" max="2616" width="20.44140625" bestFit="1" customWidth="1"/>
    <col min="2617" max="2617" width="16.33203125" bestFit="1" customWidth="1"/>
    <col min="2618" max="2618" width="20.44140625" bestFit="1" customWidth="1"/>
    <col min="2619" max="2619" width="16.33203125" bestFit="1" customWidth="1"/>
    <col min="2620" max="2620" width="20.44140625" bestFit="1" customWidth="1"/>
    <col min="2621" max="2621" width="16.33203125" bestFit="1" customWidth="1"/>
    <col min="2622" max="2622" width="20.44140625" bestFit="1" customWidth="1"/>
    <col min="2623" max="2623" width="16.33203125" bestFit="1" customWidth="1"/>
    <col min="2624" max="2624" width="20.44140625" bestFit="1" customWidth="1"/>
    <col min="2625" max="2625" width="16.33203125" bestFit="1" customWidth="1"/>
    <col min="2626" max="2626" width="20.44140625" bestFit="1" customWidth="1"/>
    <col min="2627" max="2627" width="16.33203125" bestFit="1" customWidth="1"/>
    <col min="2628" max="2628" width="20.44140625" bestFit="1" customWidth="1"/>
    <col min="2629" max="2629" width="16.33203125" bestFit="1" customWidth="1"/>
    <col min="2630" max="2630" width="20.44140625" bestFit="1" customWidth="1"/>
    <col min="2631" max="2631" width="16.33203125" bestFit="1" customWidth="1"/>
    <col min="2632" max="2632" width="20.44140625" bestFit="1" customWidth="1"/>
    <col min="2633" max="2633" width="16.33203125" bestFit="1" customWidth="1"/>
    <col min="2634" max="2634" width="20.44140625" bestFit="1" customWidth="1"/>
    <col min="2635" max="2635" width="16.33203125" bestFit="1" customWidth="1"/>
    <col min="2636" max="2636" width="20.44140625" bestFit="1" customWidth="1"/>
    <col min="2637" max="2637" width="16.33203125" bestFit="1" customWidth="1"/>
    <col min="2638" max="2638" width="20.44140625" bestFit="1" customWidth="1"/>
    <col min="2639" max="2639" width="16.33203125" bestFit="1" customWidth="1"/>
    <col min="2640" max="2640" width="20.44140625" bestFit="1" customWidth="1"/>
    <col min="2641" max="2641" width="16.33203125" bestFit="1" customWidth="1"/>
    <col min="2642" max="2642" width="20.44140625" bestFit="1" customWidth="1"/>
    <col min="2643" max="2643" width="16.33203125" bestFit="1" customWidth="1"/>
    <col min="2644" max="2644" width="20.44140625" bestFit="1" customWidth="1"/>
    <col min="2645" max="2645" width="16.33203125" bestFit="1" customWidth="1"/>
    <col min="2646" max="2646" width="20.44140625" bestFit="1" customWidth="1"/>
    <col min="2647" max="2647" width="16.33203125" bestFit="1" customWidth="1"/>
    <col min="2648" max="2648" width="20.44140625" bestFit="1" customWidth="1"/>
    <col min="2649" max="2649" width="16.33203125" bestFit="1" customWidth="1"/>
    <col min="2650" max="2650" width="20.44140625" bestFit="1" customWidth="1"/>
    <col min="2651" max="2651" width="16.33203125" bestFit="1" customWidth="1"/>
    <col min="2652" max="2652" width="20.44140625" bestFit="1" customWidth="1"/>
    <col min="2653" max="2653" width="16.33203125" bestFit="1" customWidth="1"/>
    <col min="2654" max="2654" width="20.44140625" bestFit="1" customWidth="1"/>
    <col min="2655" max="2655" width="16.33203125" bestFit="1" customWidth="1"/>
    <col min="2656" max="2656" width="20.44140625" bestFit="1" customWidth="1"/>
    <col min="2657" max="2657" width="16.33203125" bestFit="1" customWidth="1"/>
    <col min="2658" max="2658" width="20.44140625" bestFit="1" customWidth="1"/>
    <col min="2659" max="2659" width="16.33203125" bestFit="1" customWidth="1"/>
    <col min="2660" max="2660" width="20.44140625" bestFit="1" customWidth="1"/>
    <col min="2661" max="2661" width="16.33203125" bestFit="1" customWidth="1"/>
    <col min="2662" max="2662" width="20.44140625" bestFit="1" customWidth="1"/>
    <col min="2663" max="2663" width="16.33203125" bestFit="1" customWidth="1"/>
    <col min="2664" max="2664" width="20.44140625" bestFit="1" customWidth="1"/>
    <col min="2665" max="2665" width="16.33203125" bestFit="1" customWidth="1"/>
    <col min="2666" max="2666" width="20.44140625" bestFit="1" customWidth="1"/>
    <col min="2667" max="2667" width="16.33203125" bestFit="1" customWidth="1"/>
    <col min="2668" max="2668" width="20.44140625" bestFit="1" customWidth="1"/>
    <col min="2669" max="2669" width="16.33203125" bestFit="1" customWidth="1"/>
    <col min="2670" max="2670" width="20.44140625" bestFit="1" customWidth="1"/>
    <col min="2671" max="2671" width="16.33203125" bestFit="1" customWidth="1"/>
    <col min="2672" max="2672" width="20.44140625" bestFit="1" customWidth="1"/>
    <col min="2673" max="2673" width="16.33203125" bestFit="1" customWidth="1"/>
    <col min="2674" max="2674" width="20.44140625" bestFit="1" customWidth="1"/>
    <col min="2675" max="2675" width="16.33203125" bestFit="1" customWidth="1"/>
    <col min="2676" max="2676" width="20.44140625" bestFit="1" customWidth="1"/>
    <col min="2677" max="2677" width="16.33203125" bestFit="1" customWidth="1"/>
    <col min="2678" max="2678" width="20.44140625" bestFit="1" customWidth="1"/>
    <col min="2679" max="2679" width="16.33203125" bestFit="1" customWidth="1"/>
    <col min="2680" max="2680" width="20.44140625" bestFit="1" customWidth="1"/>
    <col min="2681" max="2681" width="16.33203125" bestFit="1" customWidth="1"/>
    <col min="2682" max="2682" width="20.44140625" bestFit="1" customWidth="1"/>
    <col min="2683" max="2683" width="16.33203125" bestFit="1" customWidth="1"/>
    <col min="2684" max="2684" width="20.44140625" bestFit="1" customWidth="1"/>
    <col min="2685" max="2685" width="16.33203125" bestFit="1" customWidth="1"/>
    <col min="2686" max="2686" width="20.44140625" bestFit="1" customWidth="1"/>
    <col min="2687" max="2687" width="16.33203125" bestFit="1" customWidth="1"/>
    <col min="2688" max="2688" width="20.44140625" bestFit="1" customWidth="1"/>
    <col min="2689" max="2689" width="16.33203125" bestFit="1" customWidth="1"/>
    <col min="2690" max="2690" width="20.44140625" bestFit="1" customWidth="1"/>
    <col min="2691" max="2691" width="16.33203125" bestFit="1" customWidth="1"/>
    <col min="2692" max="2692" width="20.44140625" bestFit="1" customWidth="1"/>
    <col min="2693" max="2693" width="16.33203125" bestFit="1" customWidth="1"/>
    <col min="2694" max="2694" width="20.44140625" bestFit="1" customWidth="1"/>
    <col min="2695" max="2695" width="16.33203125" bestFit="1" customWidth="1"/>
    <col min="2696" max="2696" width="20.44140625" bestFit="1" customWidth="1"/>
    <col min="2697" max="2697" width="16.33203125" bestFit="1" customWidth="1"/>
    <col min="2698" max="2698" width="20.44140625" bestFit="1" customWidth="1"/>
    <col min="2699" max="2699" width="16.33203125" bestFit="1" customWidth="1"/>
    <col min="2700" max="2700" width="20.44140625" bestFit="1" customWidth="1"/>
    <col min="2701" max="2701" width="16.33203125" bestFit="1" customWidth="1"/>
    <col min="2702" max="2702" width="20.44140625" bestFit="1" customWidth="1"/>
    <col min="2703" max="2703" width="16.33203125" bestFit="1" customWidth="1"/>
    <col min="2704" max="2704" width="20.44140625" bestFit="1" customWidth="1"/>
    <col min="2705" max="2705" width="16.33203125" bestFit="1" customWidth="1"/>
    <col min="2706" max="2706" width="20.44140625" bestFit="1" customWidth="1"/>
    <col min="2707" max="2707" width="16.33203125" bestFit="1" customWidth="1"/>
    <col min="2708" max="2708" width="20.44140625" bestFit="1" customWidth="1"/>
    <col min="2709" max="2709" width="16.33203125" bestFit="1" customWidth="1"/>
    <col min="2710" max="2710" width="20.44140625" bestFit="1" customWidth="1"/>
    <col min="2711" max="2711" width="16.33203125" bestFit="1" customWidth="1"/>
    <col min="2712" max="2712" width="20.44140625" bestFit="1" customWidth="1"/>
    <col min="2713" max="2713" width="16.33203125" bestFit="1" customWidth="1"/>
    <col min="2714" max="2714" width="20.44140625" bestFit="1" customWidth="1"/>
    <col min="2715" max="2715" width="16.33203125" bestFit="1" customWidth="1"/>
    <col min="2716" max="2716" width="20.44140625" bestFit="1" customWidth="1"/>
    <col min="2717" max="2717" width="16.33203125" bestFit="1" customWidth="1"/>
    <col min="2718" max="2718" width="20.44140625" bestFit="1" customWidth="1"/>
    <col min="2719" max="2719" width="16.33203125" bestFit="1" customWidth="1"/>
    <col min="2720" max="2720" width="20.44140625" bestFit="1" customWidth="1"/>
    <col min="2721" max="2721" width="16.33203125" bestFit="1" customWidth="1"/>
    <col min="2722" max="2722" width="20.44140625" bestFit="1" customWidth="1"/>
    <col min="2723" max="2723" width="16.33203125" bestFit="1" customWidth="1"/>
    <col min="2724" max="2724" width="20.44140625" bestFit="1" customWidth="1"/>
    <col min="2725" max="2725" width="16.33203125" bestFit="1" customWidth="1"/>
    <col min="2726" max="2726" width="20.44140625" bestFit="1" customWidth="1"/>
    <col min="2727" max="2727" width="16.33203125" bestFit="1" customWidth="1"/>
    <col min="2728" max="2728" width="20.44140625" bestFit="1" customWidth="1"/>
    <col min="2729" max="2729" width="16.33203125" bestFit="1" customWidth="1"/>
    <col min="2730" max="2730" width="20.44140625" bestFit="1" customWidth="1"/>
    <col min="2731" max="2731" width="16.33203125" bestFit="1" customWidth="1"/>
    <col min="2732" max="2732" width="20.44140625" bestFit="1" customWidth="1"/>
    <col min="2733" max="2733" width="16.33203125" bestFit="1" customWidth="1"/>
    <col min="2734" max="2734" width="20.44140625" bestFit="1" customWidth="1"/>
    <col min="2735" max="2735" width="16.33203125" bestFit="1" customWidth="1"/>
    <col min="2736" max="2736" width="20.44140625" bestFit="1" customWidth="1"/>
    <col min="2737" max="2737" width="16.33203125" bestFit="1" customWidth="1"/>
    <col min="2738" max="2738" width="20.44140625" bestFit="1" customWidth="1"/>
    <col min="2739" max="2739" width="16.33203125" bestFit="1" customWidth="1"/>
    <col min="2740" max="2740" width="20.44140625" bestFit="1" customWidth="1"/>
    <col min="2741" max="2741" width="16.33203125" bestFit="1" customWidth="1"/>
    <col min="2742" max="2742" width="20.44140625" bestFit="1" customWidth="1"/>
    <col min="2743" max="2743" width="16.33203125" bestFit="1" customWidth="1"/>
    <col min="2744" max="2744" width="20.44140625" bestFit="1" customWidth="1"/>
    <col min="2745" max="2745" width="16.33203125" bestFit="1" customWidth="1"/>
    <col min="2746" max="2746" width="20.44140625" bestFit="1" customWidth="1"/>
    <col min="2747" max="2747" width="16.33203125" bestFit="1" customWidth="1"/>
    <col min="2748" max="2748" width="20.44140625" bestFit="1" customWidth="1"/>
    <col min="2749" max="2749" width="16.33203125" bestFit="1" customWidth="1"/>
    <col min="2750" max="2750" width="20.44140625" bestFit="1" customWidth="1"/>
    <col min="2751" max="2751" width="16.33203125" bestFit="1" customWidth="1"/>
    <col min="2752" max="2752" width="20.44140625" bestFit="1" customWidth="1"/>
    <col min="2753" max="2753" width="16.33203125" bestFit="1" customWidth="1"/>
    <col min="2754" max="2754" width="20.44140625" bestFit="1" customWidth="1"/>
    <col min="2755" max="2755" width="16.33203125" bestFit="1" customWidth="1"/>
    <col min="2756" max="2756" width="20.44140625" bestFit="1" customWidth="1"/>
    <col min="2757" max="2757" width="16.33203125" bestFit="1" customWidth="1"/>
    <col min="2758" max="2758" width="20.44140625" bestFit="1" customWidth="1"/>
    <col min="2759" max="2759" width="16.33203125" bestFit="1" customWidth="1"/>
    <col min="2760" max="2760" width="20.44140625" bestFit="1" customWidth="1"/>
    <col min="2761" max="2761" width="16.33203125" bestFit="1" customWidth="1"/>
    <col min="2762" max="2762" width="20.44140625" bestFit="1" customWidth="1"/>
    <col min="2763" max="2763" width="16.33203125" bestFit="1" customWidth="1"/>
    <col min="2764" max="2764" width="20.44140625" bestFit="1" customWidth="1"/>
    <col min="2765" max="2765" width="16.33203125" bestFit="1" customWidth="1"/>
    <col min="2766" max="2766" width="20.44140625" bestFit="1" customWidth="1"/>
    <col min="2767" max="2767" width="16.33203125" bestFit="1" customWidth="1"/>
    <col min="2768" max="2768" width="20.44140625" bestFit="1" customWidth="1"/>
    <col min="2769" max="2769" width="16.33203125" bestFit="1" customWidth="1"/>
    <col min="2770" max="2770" width="20.44140625" bestFit="1" customWidth="1"/>
    <col min="2771" max="2771" width="16.33203125" bestFit="1" customWidth="1"/>
    <col min="2772" max="2772" width="20.44140625" bestFit="1" customWidth="1"/>
    <col min="2773" max="2773" width="16.33203125" bestFit="1" customWidth="1"/>
    <col min="2774" max="2774" width="20.44140625" bestFit="1" customWidth="1"/>
    <col min="2775" max="2775" width="16.33203125" bestFit="1" customWidth="1"/>
    <col min="2776" max="2776" width="20.44140625" bestFit="1" customWidth="1"/>
    <col min="2777" max="2777" width="16.33203125" bestFit="1" customWidth="1"/>
    <col min="2778" max="2778" width="20.44140625" bestFit="1" customWidth="1"/>
    <col min="2779" max="2779" width="16.33203125" bestFit="1" customWidth="1"/>
    <col min="2780" max="2780" width="20.44140625" bestFit="1" customWidth="1"/>
    <col min="2781" max="2781" width="16.33203125" bestFit="1" customWidth="1"/>
    <col min="2782" max="2782" width="20.44140625" bestFit="1" customWidth="1"/>
    <col min="2783" max="2783" width="16.33203125" bestFit="1" customWidth="1"/>
    <col min="2784" max="2784" width="20.44140625" bestFit="1" customWidth="1"/>
    <col min="2785" max="2785" width="16.33203125" bestFit="1" customWidth="1"/>
    <col min="2786" max="2786" width="20.44140625" bestFit="1" customWidth="1"/>
    <col min="2787" max="2787" width="16.33203125" bestFit="1" customWidth="1"/>
    <col min="2788" max="2788" width="20.44140625" bestFit="1" customWidth="1"/>
    <col min="2789" max="2789" width="16.33203125" bestFit="1" customWidth="1"/>
    <col min="2790" max="2790" width="20.44140625" bestFit="1" customWidth="1"/>
    <col min="2791" max="2791" width="16.33203125" bestFit="1" customWidth="1"/>
    <col min="2792" max="2792" width="20.44140625" bestFit="1" customWidth="1"/>
    <col min="2793" max="2793" width="16.33203125" bestFit="1" customWidth="1"/>
    <col min="2794" max="2794" width="20.44140625" bestFit="1" customWidth="1"/>
    <col min="2795" max="2795" width="16.33203125" bestFit="1" customWidth="1"/>
    <col min="2796" max="2796" width="20.44140625" bestFit="1" customWidth="1"/>
    <col min="2797" max="2797" width="16.33203125" bestFit="1" customWidth="1"/>
    <col min="2798" max="2798" width="20.44140625" bestFit="1" customWidth="1"/>
    <col min="2799" max="2799" width="16.33203125" bestFit="1" customWidth="1"/>
    <col min="2800" max="2800" width="20.44140625" bestFit="1" customWidth="1"/>
    <col min="2801" max="2801" width="16.33203125" bestFit="1" customWidth="1"/>
    <col min="2802" max="2802" width="20.44140625" bestFit="1" customWidth="1"/>
    <col min="2803" max="2803" width="16.33203125" bestFit="1" customWidth="1"/>
    <col min="2804" max="2804" width="20.44140625" bestFit="1" customWidth="1"/>
    <col min="2805" max="2805" width="16.33203125" bestFit="1" customWidth="1"/>
    <col min="2806" max="2806" width="20.44140625" bestFit="1" customWidth="1"/>
    <col min="2807" max="2807" width="16.33203125" bestFit="1" customWidth="1"/>
    <col min="2808" max="2808" width="20.44140625" bestFit="1" customWidth="1"/>
    <col min="2809" max="2809" width="16.33203125" bestFit="1" customWidth="1"/>
    <col min="2810" max="2810" width="20.44140625" bestFit="1" customWidth="1"/>
    <col min="2811" max="2811" width="16.33203125" bestFit="1" customWidth="1"/>
    <col min="2812" max="2812" width="20.44140625" bestFit="1" customWidth="1"/>
    <col min="2813" max="2813" width="16.33203125" bestFit="1" customWidth="1"/>
    <col min="2814" max="2814" width="20.44140625" bestFit="1" customWidth="1"/>
    <col min="2815" max="2815" width="16.33203125" bestFit="1" customWidth="1"/>
    <col min="2816" max="2816" width="20.44140625" bestFit="1" customWidth="1"/>
    <col min="2817" max="2817" width="16.33203125" bestFit="1" customWidth="1"/>
    <col min="2818" max="2818" width="20.44140625" bestFit="1" customWidth="1"/>
    <col min="2819" max="2819" width="16.33203125" bestFit="1" customWidth="1"/>
    <col min="2820" max="2820" width="20.44140625" bestFit="1" customWidth="1"/>
    <col min="2821" max="2821" width="16.33203125" bestFit="1" customWidth="1"/>
    <col min="2822" max="2822" width="20.44140625" bestFit="1" customWidth="1"/>
    <col min="2823" max="2823" width="16.33203125" bestFit="1" customWidth="1"/>
    <col min="2824" max="2824" width="20.44140625" bestFit="1" customWidth="1"/>
    <col min="2825" max="2825" width="16.33203125" bestFit="1" customWidth="1"/>
    <col min="2826" max="2826" width="20.44140625" bestFit="1" customWidth="1"/>
    <col min="2827" max="2827" width="16.33203125" bestFit="1" customWidth="1"/>
    <col min="2828" max="2828" width="20.44140625" bestFit="1" customWidth="1"/>
    <col min="2829" max="2829" width="16.33203125" bestFit="1" customWidth="1"/>
    <col min="2830" max="2830" width="20.44140625" bestFit="1" customWidth="1"/>
    <col min="2831" max="2831" width="16.33203125" bestFit="1" customWidth="1"/>
    <col min="2832" max="2832" width="20.44140625" bestFit="1" customWidth="1"/>
    <col min="2833" max="2833" width="16.33203125" bestFit="1" customWidth="1"/>
    <col min="2834" max="2834" width="20.44140625" bestFit="1" customWidth="1"/>
    <col min="2835" max="2835" width="16.33203125" bestFit="1" customWidth="1"/>
    <col min="2836" max="2836" width="20.44140625" bestFit="1" customWidth="1"/>
    <col min="2837" max="2837" width="16.33203125" bestFit="1" customWidth="1"/>
    <col min="2838" max="2838" width="20.44140625" bestFit="1" customWidth="1"/>
    <col min="2839" max="2839" width="16.33203125" bestFit="1" customWidth="1"/>
    <col min="2840" max="2840" width="20.44140625" bestFit="1" customWidth="1"/>
    <col min="2841" max="2841" width="16.33203125" bestFit="1" customWidth="1"/>
    <col min="2842" max="2842" width="20.44140625" bestFit="1" customWidth="1"/>
    <col min="2843" max="2843" width="16.33203125" bestFit="1" customWidth="1"/>
    <col min="2844" max="2844" width="20.44140625" bestFit="1" customWidth="1"/>
    <col min="2845" max="2845" width="16.33203125" bestFit="1" customWidth="1"/>
    <col min="2846" max="2846" width="20.44140625" bestFit="1" customWidth="1"/>
    <col min="2847" max="2847" width="16.33203125" bestFit="1" customWidth="1"/>
    <col min="2848" max="2848" width="20.44140625" bestFit="1" customWidth="1"/>
    <col min="2849" max="2849" width="16.33203125" bestFit="1" customWidth="1"/>
    <col min="2850" max="2850" width="20.44140625" bestFit="1" customWidth="1"/>
    <col min="2851" max="2851" width="16.33203125" bestFit="1" customWidth="1"/>
    <col min="2852" max="2852" width="20.44140625" bestFit="1" customWidth="1"/>
    <col min="2853" max="2853" width="16.33203125" bestFit="1" customWidth="1"/>
    <col min="2854" max="2854" width="20.44140625" bestFit="1" customWidth="1"/>
    <col min="2855" max="2855" width="16.33203125" bestFit="1" customWidth="1"/>
    <col min="2856" max="2856" width="20.44140625" bestFit="1" customWidth="1"/>
    <col min="2857" max="2857" width="16.33203125" bestFit="1" customWidth="1"/>
    <col min="2858" max="2858" width="20.44140625" bestFit="1" customWidth="1"/>
    <col min="2859" max="2859" width="16.33203125" bestFit="1" customWidth="1"/>
    <col min="2860" max="2860" width="20.44140625" bestFit="1" customWidth="1"/>
    <col min="2861" max="2861" width="16.33203125" bestFit="1" customWidth="1"/>
    <col min="2862" max="2862" width="20.44140625" bestFit="1" customWidth="1"/>
    <col min="2863" max="2863" width="16.33203125" bestFit="1" customWidth="1"/>
    <col min="2864" max="2864" width="20.44140625" bestFit="1" customWidth="1"/>
    <col min="2865" max="2865" width="16.33203125" bestFit="1" customWidth="1"/>
    <col min="2866" max="2866" width="20.44140625" bestFit="1" customWidth="1"/>
    <col min="2867" max="2867" width="16.33203125" bestFit="1" customWidth="1"/>
    <col min="2868" max="2868" width="20.44140625" bestFit="1" customWidth="1"/>
    <col min="2869" max="2869" width="16.33203125" bestFit="1" customWidth="1"/>
    <col min="2870" max="2870" width="20.44140625" bestFit="1" customWidth="1"/>
    <col min="2871" max="2871" width="16.33203125" bestFit="1" customWidth="1"/>
    <col min="2872" max="2872" width="20.44140625" bestFit="1" customWidth="1"/>
    <col min="2873" max="2873" width="16.33203125" bestFit="1" customWidth="1"/>
    <col min="2874" max="2874" width="20.44140625" bestFit="1" customWidth="1"/>
    <col min="2875" max="2875" width="16.33203125" bestFit="1" customWidth="1"/>
    <col min="2876" max="2876" width="20.44140625" bestFit="1" customWidth="1"/>
    <col min="2877" max="2877" width="16.33203125" bestFit="1" customWidth="1"/>
    <col min="2878" max="2878" width="20.44140625" bestFit="1" customWidth="1"/>
    <col min="2879" max="2879" width="16.33203125" bestFit="1" customWidth="1"/>
    <col min="2880" max="2880" width="20.44140625" bestFit="1" customWidth="1"/>
    <col min="2881" max="2881" width="16.33203125" bestFit="1" customWidth="1"/>
    <col min="2882" max="2882" width="20.44140625" bestFit="1" customWidth="1"/>
    <col min="2883" max="2883" width="16.33203125" bestFit="1" customWidth="1"/>
    <col min="2884" max="2884" width="20.44140625" bestFit="1" customWidth="1"/>
    <col min="2885" max="2885" width="16.33203125" bestFit="1" customWidth="1"/>
    <col min="2886" max="2886" width="20.44140625" bestFit="1" customWidth="1"/>
    <col min="2887" max="2887" width="16.33203125" bestFit="1" customWidth="1"/>
    <col min="2888" max="2888" width="20.44140625" bestFit="1" customWidth="1"/>
    <col min="2889" max="2889" width="16.33203125" bestFit="1" customWidth="1"/>
    <col min="2890" max="2890" width="20.44140625" bestFit="1" customWidth="1"/>
    <col min="2891" max="2891" width="16.33203125" bestFit="1" customWidth="1"/>
    <col min="2892" max="2892" width="20.44140625" bestFit="1" customWidth="1"/>
    <col min="2893" max="2893" width="16.33203125" bestFit="1" customWidth="1"/>
    <col min="2894" max="2894" width="20.44140625" bestFit="1" customWidth="1"/>
    <col min="2895" max="2895" width="16.33203125" bestFit="1" customWidth="1"/>
    <col min="2896" max="2896" width="20.44140625" bestFit="1" customWidth="1"/>
    <col min="2897" max="2897" width="16.33203125" bestFit="1" customWidth="1"/>
    <col min="2898" max="2898" width="20.44140625" bestFit="1" customWidth="1"/>
    <col min="2899" max="2899" width="16.33203125" bestFit="1" customWidth="1"/>
    <col min="2900" max="2900" width="20.44140625" bestFit="1" customWidth="1"/>
    <col min="2901" max="2901" width="16.33203125" bestFit="1" customWidth="1"/>
    <col min="2902" max="2902" width="20.44140625" bestFit="1" customWidth="1"/>
    <col min="2903" max="2903" width="16.33203125" bestFit="1" customWidth="1"/>
    <col min="2904" max="2904" width="20.44140625" bestFit="1" customWidth="1"/>
    <col min="2905" max="2905" width="16.33203125" bestFit="1" customWidth="1"/>
    <col min="2906" max="2906" width="20.44140625" bestFit="1" customWidth="1"/>
    <col min="2907" max="2907" width="16.33203125" bestFit="1" customWidth="1"/>
    <col min="2908" max="2908" width="20.44140625" bestFit="1" customWidth="1"/>
    <col min="2909" max="2909" width="16.33203125" bestFit="1" customWidth="1"/>
    <col min="2910" max="2910" width="20.44140625" bestFit="1" customWidth="1"/>
    <col min="2911" max="2911" width="16.33203125" bestFit="1" customWidth="1"/>
    <col min="2912" max="2912" width="20.44140625" bestFit="1" customWidth="1"/>
    <col min="2913" max="2913" width="16.33203125" bestFit="1" customWidth="1"/>
    <col min="2914" max="2914" width="20.44140625" bestFit="1" customWidth="1"/>
    <col min="2915" max="2915" width="16.33203125" bestFit="1" customWidth="1"/>
    <col min="2916" max="2916" width="20.44140625" bestFit="1" customWidth="1"/>
    <col min="2917" max="2917" width="16.33203125" bestFit="1" customWidth="1"/>
    <col min="2918" max="2918" width="20.44140625" bestFit="1" customWidth="1"/>
    <col min="2919" max="2919" width="16.33203125" bestFit="1" customWidth="1"/>
    <col min="2920" max="2920" width="20.44140625" bestFit="1" customWidth="1"/>
    <col min="2921" max="2921" width="16.33203125" bestFit="1" customWidth="1"/>
    <col min="2922" max="2922" width="20.44140625" bestFit="1" customWidth="1"/>
    <col min="2923" max="2923" width="16.33203125" bestFit="1" customWidth="1"/>
    <col min="2924" max="2924" width="20.44140625" bestFit="1" customWidth="1"/>
    <col min="2925" max="2925" width="16.33203125" bestFit="1" customWidth="1"/>
    <col min="2926" max="2926" width="20.44140625" bestFit="1" customWidth="1"/>
    <col min="2927" max="2927" width="16.33203125" bestFit="1" customWidth="1"/>
    <col min="2928" max="2928" width="20.44140625" bestFit="1" customWidth="1"/>
    <col min="2929" max="2929" width="16.33203125" bestFit="1" customWidth="1"/>
    <col min="2930" max="2930" width="20.44140625" bestFit="1" customWidth="1"/>
    <col min="2931" max="2931" width="16.33203125" bestFit="1" customWidth="1"/>
    <col min="2932" max="2932" width="20.44140625" bestFit="1" customWidth="1"/>
    <col min="2933" max="2933" width="16.33203125" bestFit="1" customWidth="1"/>
    <col min="2934" max="2934" width="20.44140625" bestFit="1" customWidth="1"/>
    <col min="2935" max="2935" width="16.33203125" bestFit="1" customWidth="1"/>
    <col min="2936" max="2936" width="20.44140625" bestFit="1" customWidth="1"/>
    <col min="2937" max="2937" width="16.33203125" bestFit="1" customWidth="1"/>
    <col min="2938" max="2938" width="20.44140625" bestFit="1" customWidth="1"/>
    <col min="2939" max="2939" width="16.33203125" bestFit="1" customWidth="1"/>
    <col min="2940" max="2940" width="20.44140625" bestFit="1" customWidth="1"/>
    <col min="2941" max="2941" width="16.33203125" bestFit="1" customWidth="1"/>
    <col min="2942" max="2942" width="20.44140625" bestFit="1" customWidth="1"/>
    <col min="2943" max="2943" width="16.33203125" bestFit="1" customWidth="1"/>
    <col min="2944" max="2944" width="20.44140625" bestFit="1" customWidth="1"/>
    <col min="2945" max="2945" width="16.33203125" bestFit="1" customWidth="1"/>
    <col min="2946" max="2946" width="20.44140625" bestFit="1" customWidth="1"/>
    <col min="2947" max="2947" width="16.33203125" bestFit="1" customWidth="1"/>
    <col min="2948" max="2948" width="20.44140625" bestFit="1" customWidth="1"/>
    <col min="2949" max="2949" width="16.33203125" bestFit="1" customWidth="1"/>
    <col min="2950" max="2950" width="20.44140625" bestFit="1" customWidth="1"/>
    <col min="2951" max="2951" width="16.33203125" bestFit="1" customWidth="1"/>
    <col min="2952" max="2952" width="20.44140625" bestFit="1" customWidth="1"/>
    <col min="2953" max="2953" width="16.33203125" bestFit="1" customWidth="1"/>
    <col min="2954" max="2954" width="20.44140625" bestFit="1" customWidth="1"/>
    <col min="2955" max="2955" width="16.33203125" bestFit="1" customWidth="1"/>
    <col min="2956" max="2956" width="20.44140625" bestFit="1" customWidth="1"/>
    <col min="2957" max="2957" width="16.33203125" bestFit="1" customWidth="1"/>
    <col min="2958" max="2958" width="20.44140625" bestFit="1" customWidth="1"/>
    <col min="2959" max="2959" width="16.33203125" bestFit="1" customWidth="1"/>
    <col min="2960" max="2960" width="20.44140625" bestFit="1" customWidth="1"/>
    <col min="2961" max="2961" width="16.33203125" bestFit="1" customWidth="1"/>
    <col min="2962" max="2962" width="20.44140625" bestFit="1" customWidth="1"/>
    <col min="2963" max="2963" width="16.33203125" bestFit="1" customWidth="1"/>
    <col min="2964" max="2964" width="20.44140625" bestFit="1" customWidth="1"/>
    <col min="2965" max="2965" width="16.33203125" bestFit="1" customWidth="1"/>
    <col min="2966" max="2966" width="20.44140625" bestFit="1" customWidth="1"/>
    <col min="2967" max="2967" width="16.33203125" bestFit="1" customWidth="1"/>
    <col min="2968" max="2968" width="20.44140625" bestFit="1" customWidth="1"/>
    <col min="2969" max="2969" width="16.33203125" bestFit="1" customWidth="1"/>
    <col min="2970" max="2970" width="20.44140625" bestFit="1" customWidth="1"/>
    <col min="2971" max="2971" width="16.33203125" bestFit="1" customWidth="1"/>
    <col min="2972" max="2972" width="20.44140625" bestFit="1" customWidth="1"/>
    <col min="2973" max="2973" width="16.33203125" bestFit="1" customWidth="1"/>
    <col min="2974" max="2974" width="20.44140625" bestFit="1" customWidth="1"/>
    <col min="2975" max="2975" width="16.33203125" bestFit="1" customWidth="1"/>
    <col min="2976" max="2976" width="20.44140625" bestFit="1" customWidth="1"/>
    <col min="2977" max="2977" width="16.33203125" bestFit="1" customWidth="1"/>
    <col min="2978" max="2978" width="20.44140625" bestFit="1" customWidth="1"/>
    <col min="2979" max="2979" width="16.33203125" bestFit="1" customWidth="1"/>
    <col min="2980" max="2980" width="20.44140625" bestFit="1" customWidth="1"/>
    <col min="2981" max="2981" width="16.33203125" bestFit="1" customWidth="1"/>
    <col min="2982" max="2982" width="20.44140625" bestFit="1" customWidth="1"/>
    <col min="2983" max="2983" width="16.33203125" bestFit="1" customWidth="1"/>
    <col min="2984" max="2984" width="20.44140625" bestFit="1" customWidth="1"/>
    <col min="2985" max="2985" width="16.33203125" bestFit="1" customWidth="1"/>
    <col min="2986" max="2986" width="20.44140625" bestFit="1" customWidth="1"/>
    <col min="2987" max="2987" width="16.33203125" bestFit="1" customWidth="1"/>
    <col min="2988" max="2988" width="20.44140625" bestFit="1" customWidth="1"/>
    <col min="2989" max="2989" width="16.33203125" bestFit="1" customWidth="1"/>
    <col min="2990" max="2990" width="20.44140625" bestFit="1" customWidth="1"/>
    <col min="2991" max="2991" width="16.33203125" bestFit="1" customWidth="1"/>
    <col min="2992" max="2992" width="20.44140625" bestFit="1" customWidth="1"/>
    <col min="2993" max="2993" width="16.33203125" bestFit="1" customWidth="1"/>
    <col min="2994" max="2994" width="20.44140625" bestFit="1" customWidth="1"/>
    <col min="2995" max="2995" width="16.33203125" bestFit="1" customWidth="1"/>
    <col min="2996" max="2996" width="20.44140625" bestFit="1" customWidth="1"/>
    <col min="2997" max="2997" width="16.33203125" bestFit="1" customWidth="1"/>
    <col min="2998" max="2998" width="20.44140625" bestFit="1" customWidth="1"/>
    <col min="2999" max="2999" width="16.33203125" bestFit="1" customWidth="1"/>
    <col min="3000" max="3000" width="20.44140625" bestFit="1" customWidth="1"/>
    <col min="3001" max="3001" width="16.33203125" bestFit="1" customWidth="1"/>
    <col min="3002" max="3002" width="20.44140625" bestFit="1" customWidth="1"/>
    <col min="3003" max="3003" width="16.33203125" bestFit="1" customWidth="1"/>
    <col min="3004" max="3004" width="20.44140625" bestFit="1" customWidth="1"/>
    <col min="3005" max="3005" width="16.33203125" bestFit="1" customWidth="1"/>
    <col min="3006" max="3006" width="20.44140625" bestFit="1" customWidth="1"/>
    <col min="3007" max="3007" width="16.33203125" bestFit="1" customWidth="1"/>
    <col min="3008" max="3008" width="20.44140625" bestFit="1" customWidth="1"/>
    <col min="3009" max="3009" width="16.33203125" bestFit="1" customWidth="1"/>
    <col min="3010" max="3010" width="20.44140625" bestFit="1" customWidth="1"/>
    <col min="3011" max="3011" width="16.33203125" bestFit="1" customWidth="1"/>
    <col min="3012" max="3012" width="20.44140625" bestFit="1" customWidth="1"/>
    <col min="3013" max="3013" width="16.33203125" bestFit="1" customWidth="1"/>
    <col min="3014" max="3014" width="20.44140625" bestFit="1" customWidth="1"/>
    <col min="3015" max="3015" width="16.33203125" bestFit="1" customWidth="1"/>
    <col min="3016" max="3016" width="20.44140625" bestFit="1" customWidth="1"/>
    <col min="3017" max="3017" width="16.33203125" bestFit="1" customWidth="1"/>
    <col min="3018" max="3018" width="20.44140625" bestFit="1" customWidth="1"/>
    <col min="3019" max="3019" width="16.33203125" bestFit="1" customWidth="1"/>
    <col min="3020" max="3020" width="20.44140625" bestFit="1" customWidth="1"/>
    <col min="3021" max="3021" width="16.33203125" bestFit="1" customWidth="1"/>
    <col min="3022" max="3022" width="20.44140625" bestFit="1" customWidth="1"/>
    <col min="3023" max="3023" width="16.33203125" bestFit="1" customWidth="1"/>
    <col min="3024" max="3024" width="20.44140625" bestFit="1" customWidth="1"/>
    <col min="3025" max="3025" width="16.33203125" bestFit="1" customWidth="1"/>
    <col min="3026" max="3026" width="20.44140625" bestFit="1" customWidth="1"/>
    <col min="3027" max="3027" width="16.33203125" bestFit="1" customWidth="1"/>
    <col min="3028" max="3028" width="20.44140625" bestFit="1" customWidth="1"/>
    <col min="3029" max="3029" width="16.33203125" bestFit="1" customWidth="1"/>
    <col min="3030" max="3030" width="20.44140625" bestFit="1" customWidth="1"/>
    <col min="3031" max="3031" width="16.33203125" bestFit="1" customWidth="1"/>
    <col min="3032" max="3032" width="20.44140625" bestFit="1" customWidth="1"/>
    <col min="3033" max="3033" width="16.33203125" bestFit="1" customWidth="1"/>
    <col min="3034" max="3034" width="20.44140625" bestFit="1" customWidth="1"/>
    <col min="3035" max="3035" width="16.33203125" bestFit="1" customWidth="1"/>
    <col min="3036" max="3036" width="20.44140625" bestFit="1" customWidth="1"/>
    <col min="3037" max="3037" width="16.33203125" bestFit="1" customWidth="1"/>
    <col min="3038" max="3038" width="20.44140625" bestFit="1" customWidth="1"/>
    <col min="3039" max="3039" width="16.33203125" bestFit="1" customWidth="1"/>
    <col min="3040" max="3040" width="20.44140625" bestFit="1" customWidth="1"/>
    <col min="3041" max="3041" width="16.33203125" bestFit="1" customWidth="1"/>
    <col min="3042" max="3042" width="20.44140625" bestFit="1" customWidth="1"/>
    <col min="3043" max="3043" width="16.33203125" bestFit="1" customWidth="1"/>
    <col min="3044" max="3044" width="20.44140625" bestFit="1" customWidth="1"/>
    <col min="3045" max="3045" width="16.33203125" bestFit="1" customWidth="1"/>
    <col min="3046" max="3046" width="20.44140625" bestFit="1" customWidth="1"/>
    <col min="3047" max="3047" width="16.33203125" bestFit="1" customWidth="1"/>
    <col min="3048" max="3048" width="20.44140625" bestFit="1" customWidth="1"/>
    <col min="3049" max="3049" width="16.33203125" bestFit="1" customWidth="1"/>
    <col min="3050" max="3050" width="20.44140625" bestFit="1" customWidth="1"/>
    <col min="3051" max="3051" width="16.33203125" bestFit="1" customWidth="1"/>
    <col min="3052" max="3052" width="20.44140625" bestFit="1" customWidth="1"/>
    <col min="3053" max="3053" width="16.33203125" bestFit="1" customWidth="1"/>
    <col min="3054" max="3054" width="20.44140625" bestFit="1" customWidth="1"/>
    <col min="3055" max="3055" width="16.33203125" bestFit="1" customWidth="1"/>
    <col min="3056" max="3056" width="20.44140625" bestFit="1" customWidth="1"/>
    <col min="3057" max="3057" width="16.33203125" bestFit="1" customWidth="1"/>
    <col min="3058" max="3058" width="20.44140625" bestFit="1" customWidth="1"/>
    <col min="3059" max="3059" width="16.33203125" bestFit="1" customWidth="1"/>
    <col min="3060" max="3060" width="20.44140625" bestFit="1" customWidth="1"/>
    <col min="3061" max="3061" width="16.33203125" bestFit="1" customWidth="1"/>
    <col min="3062" max="3062" width="20.44140625" bestFit="1" customWidth="1"/>
    <col min="3063" max="3063" width="16.33203125" bestFit="1" customWidth="1"/>
    <col min="3064" max="3064" width="20.44140625" bestFit="1" customWidth="1"/>
    <col min="3065" max="3065" width="16.33203125" bestFit="1" customWidth="1"/>
    <col min="3066" max="3066" width="20.44140625" bestFit="1" customWidth="1"/>
    <col min="3067" max="3067" width="16.33203125" bestFit="1" customWidth="1"/>
    <col min="3068" max="3068" width="20.44140625" bestFit="1" customWidth="1"/>
    <col min="3069" max="3069" width="16.33203125" bestFit="1" customWidth="1"/>
    <col min="3070" max="3070" width="20.44140625" bestFit="1" customWidth="1"/>
    <col min="3071" max="3071" width="16.33203125" bestFit="1" customWidth="1"/>
    <col min="3072" max="3072" width="20.44140625" bestFit="1" customWidth="1"/>
    <col min="3073" max="3073" width="16.33203125" bestFit="1" customWidth="1"/>
    <col min="3074" max="3074" width="20.44140625" bestFit="1" customWidth="1"/>
    <col min="3075" max="3075" width="16.33203125" bestFit="1" customWidth="1"/>
    <col min="3076" max="3076" width="20.44140625" bestFit="1" customWidth="1"/>
    <col min="3077" max="3077" width="16.33203125" bestFit="1" customWidth="1"/>
    <col min="3078" max="3078" width="20.44140625" bestFit="1" customWidth="1"/>
    <col min="3079" max="3079" width="16.33203125" bestFit="1" customWidth="1"/>
    <col min="3080" max="3080" width="20.44140625" bestFit="1" customWidth="1"/>
    <col min="3081" max="3081" width="16.33203125" bestFit="1" customWidth="1"/>
    <col min="3082" max="3082" width="20.44140625" bestFit="1" customWidth="1"/>
    <col min="3083" max="3083" width="16.33203125" bestFit="1" customWidth="1"/>
    <col min="3084" max="3084" width="20.44140625" bestFit="1" customWidth="1"/>
    <col min="3085" max="3085" width="16.33203125" bestFit="1" customWidth="1"/>
    <col min="3086" max="3086" width="20.44140625" bestFit="1" customWidth="1"/>
    <col min="3087" max="3087" width="16.33203125" bestFit="1" customWidth="1"/>
    <col min="3088" max="3088" width="20.44140625" bestFit="1" customWidth="1"/>
    <col min="3089" max="3089" width="16.33203125" bestFit="1" customWidth="1"/>
    <col min="3090" max="3090" width="20.44140625" bestFit="1" customWidth="1"/>
    <col min="3091" max="3091" width="16.33203125" bestFit="1" customWidth="1"/>
    <col min="3092" max="3092" width="20.44140625" bestFit="1" customWidth="1"/>
    <col min="3093" max="3093" width="16.33203125" bestFit="1" customWidth="1"/>
    <col min="3094" max="3094" width="20.44140625" bestFit="1" customWidth="1"/>
    <col min="3095" max="3095" width="16.33203125" bestFit="1" customWidth="1"/>
    <col min="3096" max="3096" width="20.44140625" bestFit="1" customWidth="1"/>
    <col min="3097" max="3097" width="16.33203125" bestFit="1" customWidth="1"/>
    <col min="3098" max="3098" width="20.44140625" bestFit="1" customWidth="1"/>
    <col min="3099" max="3099" width="16.33203125" bestFit="1" customWidth="1"/>
    <col min="3100" max="3100" width="20.44140625" bestFit="1" customWidth="1"/>
    <col min="3101" max="3101" width="16.33203125" bestFit="1" customWidth="1"/>
    <col min="3102" max="3102" width="20.44140625" bestFit="1" customWidth="1"/>
    <col min="3103" max="3103" width="16.33203125" bestFit="1" customWidth="1"/>
    <col min="3104" max="3104" width="20.44140625" bestFit="1" customWidth="1"/>
    <col min="3105" max="3105" width="16.33203125" bestFit="1" customWidth="1"/>
    <col min="3106" max="3106" width="20.44140625" bestFit="1" customWidth="1"/>
    <col min="3107" max="3107" width="16.33203125" bestFit="1" customWidth="1"/>
    <col min="3108" max="3108" width="20.44140625" bestFit="1" customWidth="1"/>
    <col min="3109" max="3109" width="16.33203125" bestFit="1" customWidth="1"/>
    <col min="3110" max="3110" width="20.44140625" bestFit="1" customWidth="1"/>
    <col min="3111" max="3111" width="16.33203125" bestFit="1" customWidth="1"/>
    <col min="3112" max="3112" width="20.44140625" bestFit="1" customWidth="1"/>
    <col min="3113" max="3113" width="16.33203125" bestFit="1" customWidth="1"/>
    <col min="3114" max="3114" width="20.44140625" bestFit="1" customWidth="1"/>
    <col min="3115" max="3115" width="16.33203125" bestFit="1" customWidth="1"/>
    <col min="3116" max="3116" width="20.44140625" bestFit="1" customWidth="1"/>
    <col min="3117" max="3117" width="16.33203125" bestFit="1" customWidth="1"/>
    <col min="3118" max="3118" width="20.44140625" bestFit="1" customWidth="1"/>
    <col min="3119" max="3119" width="16.33203125" bestFit="1" customWidth="1"/>
    <col min="3120" max="3120" width="20.44140625" bestFit="1" customWidth="1"/>
    <col min="3121" max="3121" width="16.33203125" bestFit="1" customWidth="1"/>
    <col min="3122" max="3122" width="20.44140625" bestFit="1" customWidth="1"/>
    <col min="3123" max="3123" width="16.33203125" bestFit="1" customWidth="1"/>
    <col min="3124" max="3124" width="20.44140625" bestFit="1" customWidth="1"/>
    <col min="3125" max="3125" width="16.33203125" bestFit="1" customWidth="1"/>
    <col min="3126" max="3126" width="20.44140625" bestFit="1" customWidth="1"/>
    <col min="3127" max="3127" width="16.33203125" bestFit="1" customWidth="1"/>
    <col min="3128" max="3128" width="20.44140625" bestFit="1" customWidth="1"/>
    <col min="3129" max="3129" width="16.33203125" bestFit="1" customWidth="1"/>
    <col min="3130" max="3130" width="20.44140625" bestFit="1" customWidth="1"/>
    <col min="3131" max="3131" width="16.33203125" bestFit="1" customWidth="1"/>
    <col min="3132" max="3132" width="20.44140625" bestFit="1" customWidth="1"/>
    <col min="3133" max="3133" width="16.33203125" bestFit="1" customWidth="1"/>
    <col min="3134" max="3134" width="20.44140625" bestFit="1" customWidth="1"/>
    <col min="3135" max="3135" width="16.33203125" bestFit="1" customWidth="1"/>
    <col min="3136" max="3136" width="20.44140625" bestFit="1" customWidth="1"/>
    <col min="3137" max="3137" width="16.33203125" bestFit="1" customWidth="1"/>
    <col min="3138" max="3138" width="20.44140625" bestFit="1" customWidth="1"/>
    <col min="3139" max="3139" width="16.33203125" bestFit="1" customWidth="1"/>
    <col min="3140" max="3140" width="20.44140625" bestFit="1" customWidth="1"/>
    <col min="3141" max="3141" width="16.33203125" bestFit="1" customWidth="1"/>
    <col min="3142" max="3142" width="20.44140625" bestFit="1" customWidth="1"/>
    <col min="3143" max="3143" width="16.33203125" bestFit="1" customWidth="1"/>
    <col min="3144" max="3144" width="20.44140625" bestFit="1" customWidth="1"/>
    <col min="3145" max="3145" width="16.33203125" bestFit="1" customWidth="1"/>
    <col min="3146" max="3146" width="20.44140625" bestFit="1" customWidth="1"/>
    <col min="3147" max="3147" width="16.33203125" bestFit="1" customWidth="1"/>
    <col min="3148" max="3148" width="20.44140625" bestFit="1" customWidth="1"/>
    <col min="3149" max="3149" width="16.33203125" bestFit="1" customWidth="1"/>
    <col min="3150" max="3150" width="20.44140625" bestFit="1" customWidth="1"/>
    <col min="3151" max="3151" width="16.33203125" bestFit="1" customWidth="1"/>
    <col min="3152" max="3152" width="20.44140625" bestFit="1" customWidth="1"/>
    <col min="3153" max="3153" width="16.33203125" bestFit="1" customWidth="1"/>
    <col min="3154" max="3154" width="20.44140625" bestFit="1" customWidth="1"/>
    <col min="3155" max="3155" width="16.33203125" bestFit="1" customWidth="1"/>
    <col min="3156" max="3156" width="20.44140625" bestFit="1" customWidth="1"/>
    <col min="3157" max="3157" width="16.33203125" bestFit="1" customWidth="1"/>
    <col min="3158" max="3158" width="20.44140625" bestFit="1" customWidth="1"/>
    <col min="3159" max="3159" width="16.33203125" bestFit="1" customWidth="1"/>
    <col min="3160" max="3160" width="20.44140625" bestFit="1" customWidth="1"/>
    <col min="3161" max="3161" width="16.33203125" bestFit="1" customWidth="1"/>
    <col min="3162" max="3162" width="20.44140625" bestFit="1" customWidth="1"/>
    <col min="3163" max="3163" width="16.33203125" bestFit="1" customWidth="1"/>
    <col min="3164" max="3164" width="20.44140625" bestFit="1" customWidth="1"/>
    <col min="3165" max="3165" width="16.33203125" bestFit="1" customWidth="1"/>
    <col min="3166" max="3166" width="20.44140625" bestFit="1" customWidth="1"/>
    <col min="3167" max="3167" width="16.33203125" bestFit="1" customWidth="1"/>
    <col min="3168" max="3168" width="20.44140625" bestFit="1" customWidth="1"/>
    <col min="3169" max="3169" width="16.33203125" bestFit="1" customWidth="1"/>
    <col min="3170" max="3170" width="20.44140625" bestFit="1" customWidth="1"/>
    <col min="3171" max="3171" width="16.33203125" bestFit="1" customWidth="1"/>
    <col min="3172" max="3172" width="20.44140625" bestFit="1" customWidth="1"/>
    <col min="3173" max="3173" width="16.33203125" bestFit="1" customWidth="1"/>
    <col min="3174" max="3174" width="20.44140625" bestFit="1" customWidth="1"/>
    <col min="3175" max="3175" width="16.33203125" bestFit="1" customWidth="1"/>
    <col min="3176" max="3176" width="20.44140625" bestFit="1" customWidth="1"/>
    <col min="3177" max="3177" width="16.33203125" bestFit="1" customWidth="1"/>
    <col min="3178" max="3178" width="20.44140625" bestFit="1" customWidth="1"/>
    <col min="3179" max="3179" width="16.33203125" bestFit="1" customWidth="1"/>
    <col min="3180" max="3180" width="20.44140625" bestFit="1" customWidth="1"/>
    <col min="3181" max="3181" width="16.33203125" bestFit="1" customWidth="1"/>
    <col min="3182" max="3182" width="20.44140625" bestFit="1" customWidth="1"/>
    <col min="3183" max="3183" width="16.33203125" bestFit="1" customWidth="1"/>
    <col min="3184" max="3184" width="20.44140625" bestFit="1" customWidth="1"/>
    <col min="3185" max="3185" width="16.33203125" bestFit="1" customWidth="1"/>
    <col min="3186" max="3186" width="20.44140625" bestFit="1" customWidth="1"/>
    <col min="3187" max="3187" width="16.33203125" bestFit="1" customWidth="1"/>
    <col min="3188" max="3188" width="20.44140625" bestFit="1" customWidth="1"/>
    <col min="3189" max="3189" width="16.33203125" bestFit="1" customWidth="1"/>
    <col min="3190" max="3190" width="20.44140625" bestFit="1" customWidth="1"/>
    <col min="3191" max="3191" width="16.33203125" bestFit="1" customWidth="1"/>
    <col min="3192" max="3192" width="20.44140625" bestFit="1" customWidth="1"/>
    <col min="3193" max="3193" width="16.33203125" bestFit="1" customWidth="1"/>
    <col min="3194" max="3194" width="20.44140625" bestFit="1" customWidth="1"/>
    <col min="3195" max="3195" width="16.33203125" bestFit="1" customWidth="1"/>
    <col min="3196" max="3196" width="20.44140625" bestFit="1" customWidth="1"/>
    <col min="3197" max="3197" width="16.33203125" bestFit="1" customWidth="1"/>
    <col min="3198" max="3198" width="20.44140625" bestFit="1" customWidth="1"/>
    <col min="3199" max="3199" width="16.33203125" bestFit="1" customWidth="1"/>
    <col min="3200" max="3200" width="20.44140625" bestFit="1" customWidth="1"/>
    <col min="3201" max="3201" width="16.33203125" bestFit="1" customWidth="1"/>
    <col min="3202" max="3202" width="20.44140625" bestFit="1" customWidth="1"/>
    <col min="3203" max="3203" width="16.33203125" bestFit="1" customWidth="1"/>
    <col min="3204" max="3204" width="20.44140625" bestFit="1" customWidth="1"/>
    <col min="3205" max="3205" width="16.33203125" bestFit="1" customWidth="1"/>
    <col min="3206" max="3206" width="20.44140625" bestFit="1" customWidth="1"/>
    <col min="3207" max="3207" width="16.33203125" bestFit="1" customWidth="1"/>
    <col min="3208" max="3208" width="20.44140625" bestFit="1" customWidth="1"/>
    <col min="3209" max="3209" width="16.33203125" bestFit="1" customWidth="1"/>
    <col min="3210" max="3210" width="20.44140625" bestFit="1" customWidth="1"/>
    <col min="3211" max="3211" width="16.33203125" bestFit="1" customWidth="1"/>
    <col min="3212" max="3212" width="20.44140625" bestFit="1" customWidth="1"/>
    <col min="3213" max="3213" width="16.33203125" bestFit="1" customWidth="1"/>
    <col min="3214" max="3214" width="20.44140625" bestFit="1" customWidth="1"/>
    <col min="3215" max="3215" width="16.33203125" bestFit="1" customWidth="1"/>
    <col min="3216" max="3216" width="20.44140625" bestFit="1" customWidth="1"/>
    <col min="3217" max="3217" width="16.33203125" bestFit="1" customWidth="1"/>
    <col min="3218" max="3218" width="20.44140625" bestFit="1" customWidth="1"/>
    <col min="3219" max="3219" width="16.33203125" bestFit="1" customWidth="1"/>
    <col min="3220" max="3220" width="20.44140625" bestFit="1" customWidth="1"/>
    <col min="3221" max="3221" width="16.33203125" bestFit="1" customWidth="1"/>
    <col min="3222" max="3222" width="20.44140625" bestFit="1" customWidth="1"/>
    <col min="3223" max="3223" width="16.33203125" bestFit="1" customWidth="1"/>
    <col min="3224" max="3224" width="20.44140625" bestFit="1" customWidth="1"/>
    <col min="3225" max="3225" width="16.33203125" bestFit="1" customWidth="1"/>
    <col min="3226" max="3226" width="20.44140625" bestFit="1" customWidth="1"/>
    <col min="3227" max="3227" width="16.33203125" bestFit="1" customWidth="1"/>
    <col min="3228" max="3228" width="20.44140625" bestFit="1" customWidth="1"/>
    <col min="3229" max="3229" width="16.33203125" bestFit="1" customWidth="1"/>
    <col min="3230" max="3230" width="20.44140625" bestFit="1" customWidth="1"/>
    <col min="3231" max="3231" width="16.33203125" bestFit="1" customWidth="1"/>
    <col min="3232" max="3232" width="20.44140625" bestFit="1" customWidth="1"/>
    <col min="3233" max="3233" width="16.33203125" bestFit="1" customWidth="1"/>
    <col min="3234" max="3234" width="20.44140625" bestFit="1" customWidth="1"/>
    <col min="3235" max="3235" width="16.33203125" bestFit="1" customWidth="1"/>
    <col min="3236" max="3236" width="20.44140625" bestFit="1" customWidth="1"/>
    <col min="3237" max="3237" width="16.33203125" bestFit="1" customWidth="1"/>
    <col min="3238" max="3238" width="20.44140625" bestFit="1" customWidth="1"/>
    <col min="3239" max="3239" width="16.33203125" bestFit="1" customWidth="1"/>
    <col min="3240" max="3240" width="20.44140625" bestFit="1" customWidth="1"/>
    <col min="3241" max="3241" width="16.33203125" bestFit="1" customWidth="1"/>
    <col min="3242" max="3242" width="20.44140625" bestFit="1" customWidth="1"/>
    <col min="3243" max="3243" width="16.33203125" bestFit="1" customWidth="1"/>
    <col min="3244" max="3244" width="20.44140625" bestFit="1" customWidth="1"/>
    <col min="3245" max="3245" width="16.33203125" bestFit="1" customWidth="1"/>
    <col min="3246" max="3246" width="20.44140625" bestFit="1" customWidth="1"/>
    <col min="3247" max="3247" width="16.33203125" bestFit="1" customWidth="1"/>
    <col min="3248" max="3248" width="20.44140625" bestFit="1" customWidth="1"/>
    <col min="3249" max="3249" width="16.33203125" bestFit="1" customWidth="1"/>
    <col min="3250" max="3250" width="20.44140625" bestFit="1" customWidth="1"/>
    <col min="3251" max="3251" width="16.33203125" bestFit="1" customWidth="1"/>
    <col min="3252" max="3252" width="20.44140625" bestFit="1" customWidth="1"/>
    <col min="3253" max="3253" width="16.33203125" bestFit="1" customWidth="1"/>
    <col min="3254" max="3254" width="20.44140625" bestFit="1" customWidth="1"/>
    <col min="3255" max="3255" width="16.33203125" bestFit="1" customWidth="1"/>
    <col min="3256" max="3256" width="20.44140625" bestFit="1" customWidth="1"/>
    <col min="3257" max="3257" width="16.33203125" bestFit="1" customWidth="1"/>
    <col min="3258" max="3258" width="20.44140625" bestFit="1" customWidth="1"/>
    <col min="3259" max="3259" width="16.33203125" bestFit="1" customWidth="1"/>
    <col min="3260" max="3260" width="20.44140625" bestFit="1" customWidth="1"/>
    <col min="3261" max="3261" width="16.33203125" bestFit="1" customWidth="1"/>
    <col min="3262" max="3262" width="20.44140625" bestFit="1" customWidth="1"/>
    <col min="3263" max="3263" width="16.33203125" bestFit="1" customWidth="1"/>
    <col min="3264" max="3264" width="20.44140625" bestFit="1" customWidth="1"/>
    <col min="3265" max="3265" width="16.33203125" bestFit="1" customWidth="1"/>
    <col min="3266" max="3266" width="20.44140625" bestFit="1" customWidth="1"/>
    <col min="3267" max="3267" width="16.33203125" bestFit="1" customWidth="1"/>
    <col min="3268" max="3268" width="20.44140625" bestFit="1" customWidth="1"/>
    <col min="3269" max="3269" width="16.33203125" bestFit="1" customWidth="1"/>
    <col min="3270" max="3270" width="20.44140625" bestFit="1" customWidth="1"/>
    <col min="3271" max="3271" width="16.33203125" bestFit="1" customWidth="1"/>
    <col min="3272" max="3272" width="20.44140625" bestFit="1" customWidth="1"/>
    <col min="3273" max="3273" width="16.33203125" bestFit="1" customWidth="1"/>
    <col min="3274" max="3274" width="20.44140625" bestFit="1" customWidth="1"/>
    <col min="3275" max="3275" width="16.33203125" bestFit="1" customWidth="1"/>
    <col min="3276" max="3276" width="20.44140625" bestFit="1" customWidth="1"/>
    <col min="3277" max="3277" width="16.33203125" bestFit="1" customWidth="1"/>
    <col min="3278" max="3278" width="20.44140625" bestFit="1" customWidth="1"/>
    <col min="3279" max="3279" width="16.33203125" bestFit="1" customWidth="1"/>
    <col min="3280" max="3280" width="20.44140625" bestFit="1" customWidth="1"/>
    <col min="3281" max="3281" width="16.33203125" bestFit="1" customWidth="1"/>
    <col min="3282" max="3282" width="20.44140625" bestFit="1" customWidth="1"/>
    <col min="3283" max="3283" width="16.33203125" bestFit="1" customWidth="1"/>
    <col min="3284" max="3284" width="20.44140625" bestFit="1" customWidth="1"/>
    <col min="3285" max="3285" width="16.33203125" bestFit="1" customWidth="1"/>
    <col min="3286" max="3286" width="20.44140625" bestFit="1" customWidth="1"/>
    <col min="3287" max="3287" width="16.33203125" bestFit="1" customWidth="1"/>
    <col min="3288" max="3288" width="20.44140625" bestFit="1" customWidth="1"/>
    <col min="3289" max="3289" width="16.33203125" bestFit="1" customWidth="1"/>
    <col min="3290" max="3290" width="20.44140625" bestFit="1" customWidth="1"/>
    <col min="3291" max="3291" width="16.33203125" bestFit="1" customWidth="1"/>
    <col min="3292" max="3292" width="20.44140625" bestFit="1" customWidth="1"/>
    <col min="3293" max="3293" width="16.33203125" bestFit="1" customWidth="1"/>
    <col min="3294" max="3294" width="20.44140625" bestFit="1" customWidth="1"/>
    <col min="3295" max="3295" width="16.33203125" bestFit="1" customWidth="1"/>
    <col min="3296" max="3296" width="20.44140625" bestFit="1" customWidth="1"/>
    <col min="3297" max="3297" width="16.33203125" bestFit="1" customWidth="1"/>
    <col min="3298" max="3298" width="20.44140625" bestFit="1" customWidth="1"/>
    <col min="3299" max="3299" width="16.33203125" bestFit="1" customWidth="1"/>
    <col min="3300" max="3300" width="20.44140625" bestFit="1" customWidth="1"/>
    <col min="3301" max="3301" width="16.33203125" bestFit="1" customWidth="1"/>
    <col min="3302" max="3302" width="20.44140625" bestFit="1" customWidth="1"/>
    <col min="3303" max="3303" width="16.33203125" bestFit="1" customWidth="1"/>
    <col min="3304" max="3304" width="20.44140625" bestFit="1" customWidth="1"/>
    <col min="3305" max="3305" width="16.33203125" bestFit="1" customWidth="1"/>
    <col min="3306" max="3306" width="20.44140625" bestFit="1" customWidth="1"/>
    <col min="3307" max="3307" width="16.33203125" bestFit="1" customWidth="1"/>
    <col min="3308" max="3308" width="20.44140625" bestFit="1" customWidth="1"/>
    <col min="3309" max="3309" width="16.33203125" bestFit="1" customWidth="1"/>
    <col min="3310" max="3310" width="20.44140625" bestFit="1" customWidth="1"/>
    <col min="3311" max="3311" width="16.33203125" bestFit="1" customWidth="1"/>
    <col min="3312" max="3312" width="20.44140625" bestFit="1" customWidth="1"/>
    <col min="3313" max="3313" width="16.33203125" bestFit="1" customWidth="1"/>
    <col min="3314" max="3314" width="20.44140625" bestFit="1" customWidth="1"/>
    <col min="3315" max="3315" width="16.33203125" bestFit="1" customWidth="1"/>
    <col min="3316" max="3316" width="20.44140625" bestFit="1" customWidth="1"/>
    <col min="3317" max="3317" width="16.33203125" bestFit="1" customWidth="1"/>
    <col min="3318" max="3318" width="20.44140625" bestFit="1" customWidth="1"/>
    <col min="3319" max="3319" width="16.33203125" bestFit="1" customWidth="1"/>
    <col min="3320" max="3320" width="20.44140625" bestFit="1" customWidth="1"/>
    <col min="3321" max="3321" width="16.33203125" bestFit="1" customWidth="1"/>
    <col min="3322" max="3322" width="20.44140625" bestFit="1" customWidth="1"/>
    <col min="3323" max="3323" width="16.33203125" bestFit="1" customWidth="1"/>
    <col min="3324" max="3324" width="20.44140625" bestFit="1" customWidth="1"/>
    <col min="3325" max="3325" width="16.33203125" bestFit="1" customWidth="1"/>
    <col min="3326" max="3326" width="20.44140625" bestFit="1" customWidth="1"/>
    <col min="3327" max="3327" width="16.33203125" bestFit="1" customWidth="1"/>
    <col min="3328" max="3328" width="20.44140625" bestFit="1" customWidth="1"/>
    <col min="3329" max="3329" width="16.33203125" bestFit="1" customWidth="1"/>
    <col min="3330" max="3330" width="20.44140625" bestFit="1" customWidth="1"/>
    <col min="3331" max="3331" width="16.33203125" bestFit="1" customWidth="1"/>
    <col min="3332" max="3332" width="20.44140625" bestFit="1" customWidth="1"/>
    <col min="3333" max="3333" width="16.33203125" bestFit="1" customWidth="1"/>
    <col min="3334" max="3334" width="20.44140625" bestFit="1" customWidth="1"/>
    <col min="3335" max="3335" width="16.33203125" bestFit="1" customWidth="1"/>
    <col min="3336" max="3336" width="20.44140625" bestFit="1" customWidth="1"/>
    <col min="3337" max="3337" width="16.33203125" bestFit="1" customWidth="1"/>
    <col min="3338" max="3338" width="20.44140625" bestFit="1" customWidth="1"/>
    <col min="3339" max="3339" width="16.33203125" bestFit="1" customWidth="1"/>
    <col min="3340" max="3340" width="20.44140625" bestFit="1" customWidth="1"/>
    <col min="3341" max="3341" width="16.33203125" bestFit="1" customWidth="1"/>
    <col min="3342" max="3342" width="20.44140625" bestFit="1" customWidth="1"/>
    <col min="3343" max="3343" width="16.33203125" bestFit="1" customWidth="1"/>
    <col min="3344" max="3344" width="20.44140625" bestFit="1" customWidth="1"/>
    <col min="3345" max="3345" width="16.33203125" bestFit="1" customWidth="1"/>
    <col min="3346" max="3346" width="20.44140625" bestFit="1" customWidth="1"/>
    <col min="3347" max="3347" width="16.33203125" bestFit="1" customWidth="1"/>
    <col min="3348" max="3348" width="20.44140625" bestFit="1" customWidth="1"/>
    <col min="3349" max="3349" width="16.33203125" bestFit="1" customWidth="1"/>
    <col min="3350" max="3350" width="20.44140625" bestFit="1" customWidth="1"/>
    <col min="3351" max="3351" width="16.33203125" bestFit="1" customWidth="1"/>
    <col min="3352" max="3352" width="20.44140625" bestFit="1" customWidth="1"/>
    <col min="3353" max="3353" width="16.33203125" bestFit="1" customWidth="1"/>
    <col min="3354" max="3354" width="20.44140625" bestFit="1" customWidth="1"/>
    <col min="3355" max="3355" width="16.33203125" bestFit="1" customWidth="1"/>
    <col min="3356" max="3356" width="20.44140625" bestFit="1" customWidth="1"/>
    <col min="3357" max="3357" width="16.33203125" bestFit="1" customWidth="1"/>
    <col min="3358" max="3358" width="20.44140625" bestFit="1" customWidth="1"/>
    <col min="3359" max="3359" width="16.33203125" bestFit="1" customWidth="1"/>
    <col min="3360" max="3360" width="20.44140625" bestFit="1" customWidth="1"/>
    <col min="3361" max="3361" width="16.33203125" bestFit="1" customWidth="1"/>
    <col min="3362" max="3362" width="20.44140625" bestFit="1" customWidth="1"/>
    <col min="3363" max="3363" width="16.33203125" bestFit="1" customWidth="1"/>
    <col min="3364" max="3364" width="20.44140625" bestFit="1" customWidth="1"/>
    <col min="3365" max="3365" width="16.33203125" bestFit="1" customWidth="1"/>
    <col min="3366" max="3366" width="20.44140625" bestFit="1" customWidth="1"/>
    <col min="3367" max="3367" width="16.33203125" bestFit="1" customWidth="1"/>
    <col min="3368" max="3368" width="20.44140625" bestFit="1" customWidth="1"/>
    <col min="3369" max="3369" width="16.33203125" bestFit="1" customWidth="1"/>
    <col min="3370" max="3370" width="20.44140625" bestFit="1" customWidth="1"/>
    <col min="3371" max="3371" width="16.33203125" bestFit="1" customWidth="1"/>
    <col min="3372" max="3372" width="20.44140625" bestFit="1" customWidth="1"/>
    <col min="3373" max="3373" width="16.33203125" bestFit="1" customWidth="1"/>
    <col min="3374" max="3374" width="20.44140625" bestFit="1" customWidth="1"/>
    <col min="3375" max="3375" width="16.33203125" bestFit="1" customWidth="1"/>
    <col min="3376" max="3376" width="20.44140625" bestFit="1" customWidth="1"/>
    <col min="3377" max="3377" width="16.33203125" bestFit="1" customWidth="1"/>
    <col min="3378" max="3378" width="20.44140625" bestFit="1" customWidth="1"/>
    <col min="3379" max="3379" width="16.33203125" bestFit="1" customWidth="1"/>
    <col min="3380" max="3380" width="20.44140625" bestFit="1" customWidth="1"/>
    <col min="3381" max="3381" width="16.33203125" bestFit="1" customWidth="1"/>
    <col min="3382" max="3382" width="20.44140625" bestFit="1" customWidth="1"/>
    <col min="3383" max="3383" width="16.33203125" bestFit="1" customWidth="1"/>
    <col min="3384" max="3384" width="20.44140625" bestFit="1" customWidth="1"/>
    <col min="3385" max="3385" width="16.33203125" bestFit="1" customWidth="1"/>
    <col min="3386" max="3386" width="20.44140625" bestFit="1" customWidth="1"/>
    <col min="3387" max="3387" width="16.33203125" bestFit="1" customWidth="1"/>
    <col min="3388" max="3388" width="20.44140625" bestFit="1" customWidth="1"/>
    <col min="3389" max="3389" width="16.33203125" bestFit="1" customWidth="1"/>
    <col min="3390" max="3390" width="20.44140625" bestFit="1" customWidth="1"/>
    <col min="3391" max="3391" width="16.33203125" bestFit="1" customWidth="1"/>
    <col min="3392" max="3392" width="20.44140625" bestFit="1" customWidth="1"/>
    <col min="3393" max="3393" width="16.33203125" bestFit="1" customWidth="1"/>
    <col min="3394" max="3394" width="20.44140625" bestFit="1" customWidth="1"/>
    <col min="3395" max="3395" width="16.33203125" bestFit="1" customWidth="1"/>
    <col min="3396" max="3396" width="20.44140625" bestFit="1" customWidth="1"/>
    <col min="3397" max="3397" width="16.33203125" bestFit="1" customWidth="1"/>
    <col min="3398" max="3398" width="20.44140625" bestFit="1" customWidth="1"/>
    <col min="3399" max="3399" width="16.33203125" bestFit="1" customWidth="1"/>
    <col min="3400" max="3400" width="20.44140625" bestFit="1" customWidth="1"/>
    <col min="3401" max="3401" width="16.33203125" bestFit="1" customWidth="1"/>
    <col min="3402" max="3402" width="20.44140625" bestFit="1" customWidth="1"/>
    <col min="3403" max="3403" width="16.33203125" bestFit="1" customWidth="1"/>
    <col min="3404" max="3404" width="20.44140625" bestFit="1" customWidth="1"/>
    <col min="3405" max="3405" width="16.33203125" bestFit="1" customWidth="1"/>
    <col min="3406" max="3406" width="20.44140625" bestFit="1" customWidth="1"/>
    <col min="3407" max="3407" width="16.33203125" bestFit="1" customWidth="1"/>
    <col min="3408" max="3408" width="20.44140625" bestFit="1" customWidth="1"/>
    <col min="3409" max="3409" width="16.33203125" bestFit="1" customWidth="1"/>
    <col min="3410" max="3410" width="20.44140625" bestFit="1" customWidth="1"/>
    <col min="3411" max="3411" width="16.33203125" bestFit="1" customWidth="1"/>
    <col min="3412" max="3412" width="20.44140625" bestFit="1" customWidth="1"/>
    <col min="3413" max="3413" width="16.33203125" bestFit="1" customWidth="1"/>
    <col min="3414" max="3414" width="20.44140625" bestFit="1" customWidth="1"/>
    <col min="3415" max="3415" width="16.33203125" bestFit="1" customWidth="1"/>
    <col min="3416" max="3416" width="20.44140625" bestFit="1" customWidth="1"/>
    <col min="3417" max="3417" width="16.33203125" bestFit="1" customWidth="1"/>
    <col min="3418" max="3418" width="20.44140625" bestFit="1" customWidth="1"/>
    <col min="3419" max="3419" width="16.33203125" bestFit="1" customWidth="1"/>
    <col min="3420" max="3420" width="20.44140625" bestFit="1" customWidth="1"/>
    <col min="3421" max="3421" width="16.33203125" bestFit="1" customWidth="1"/>
    <col min="3422" max="3422" width="20.44140625" bestFit="1" customWidth="1"/>
    <col min="3423" max="3423" width="16.33203125" bestFit="1" customWidth="1"/>
    <col min="3424" max="3424" width="20.44140625" bestFit="1" customWidth="1"/>
    <col min="3425" max="3425" width="16.33203125" bestFit="1" customWidth="1"/>
    <col min="3426" max="3426" width="20.44140625" bestFit="1" customWidth="1"/>
    <col min="3427" max="3427" width="16.33203125" bestFit="1" customWidth="1"/>
    <col min="3428" max="3428" width="20.44140625" bestFit="1" customWidth="1"/>
    <col min="3429" max="3429" width="16.33203125" bestFit="1" customWidth="1"/>
    <col min="3430" max="3430" width="20.44140625" bestFit="1" customWidth="1"/>
    <col min="3431" max="3431" width="16.33203125" bestFit="1" customWidth="1"/>
    <col min="3432" max="3432" width="20.44140625" bestFit="1" customWidth="1"/>
    <col min="3433" max="3433" width="16.33203125" bestFit="1" customWidth="1"/>
    <col min="3434" max="3434" width="20.44140625" bestFit="1" customWidth="1"/>
    <col min="3435" max="3435" width="16.33203125" bestFit="1" customWidth="1"/>
    <col min="3436" max="3436" width="20.44140625" bestFit="1" customWidth="1"/>
    <col min="3437" max="3437" width="16.33203125" bestFit="1" customWidth="1"/>
    <col min="3438" max="3438" width="20.44140625" bestFit="1" customWidth="1"/>
    <col min="3439" max="3439" width="16.33203125" bestFit="1" customWidth="1"/>
    <col min="3440" max="3440" width="20.44140625" bestFit="1" customWidth="1"/>
    <col min="3441" max="3441" width="16.33203125" bestFit="1" customWidth="1"/>
    <col min="3442" max="3442" width="20.44140625" bestFit="1" customWidth="1"/>
    <col min="3443" max="3443" width="16.33203125" bestFit="1" customWidth="1"/>
    <col min="3444" max="3444" width="20.44140625" bestFit="1" customWidth="1"/>
    <col min="3445" max="3445" width="16.33203125" bestFit="1" customWidth="1"/>
    <col min="3446" max="3446" width="20.44140625" bestFit="1" customWidth="1"/>
    <col min="3447" max="3447" width="16.33203125" bestFit="1" customWidth="1"/>
    <col min="3448" max="3448" width="20.44140625" bestFit="1" customWidth="1"/>
    <col min="3449" max="3449" width="16.33203125" bestFit="1" customWidth="1"/>
    <col min="3450" max="3450" width="20.44140625" bestFit="1" customWidth="1"/>
    <col min="3451" max="3451" width="16.33203125" bestFit="1" customWidth="1"/>
    <col min="3452" max="3452" width="20.44140625" bestFit="1" customWidth="1"/>
    <col min="3453" max="3453" width="16.33203125" bestFit="1" customWidth="1"/>
    <col min="3454" max="3454" width="20.44140625" bestFit="1" customWidth="1"/>
    <col min="3455" max="3455" width="16.33203125" bestFit="1" customWidth="1"/>
    <col min="3456" max="3456" width="20.44140625" bestFit="1" customWidth="1"/>
    <col min="3457" max="3457" width="16.33203125" bestFit="1" customWidth="1"/>
    <col min="3458" max="3458" width="20.44140625" bestFit="1" customWidth="1"/>
    <col min="3459" max="3459" width="16.33203125" bestFit="1" customWidth="1"/>
    <col min="3460" max="3460" width="20.44140625" bestFit="1" customWidth="1"/>
    <col min="3461" max="3461" width="16.33203125" bestFit="1" customWidth="1"/>
    <col min="3462" max="3462" width="20.44140625" bestFit="1" customWidth="1"/>
    <col min="3463" max="3463" width="16.33203125" bestFit="1" customWidth="1"/>
    <col min="3464" max="3464" width="20.44140625" bestFit="1" customWidth="1"/>
    <col min="3465" max="3465" width="16.33203125" bestFit="1" customWidth="1"/>
    <col min="3466" max="3466" width="20.44140625" bestFit="1" customWidth="1"/>
    <col min="3467" max="3467" width="16.33203125" bestFit="1" customWidth="1"/>
    <col min="3468" max="3468" width="20.44140625" bestFit="1" customWidth="1"/>
    <col min="3469" max="3469" width="16.33203125" bestFit="1" customWidth="1"/>
    <col min="3470" max="3470" width="20.44140625" bestFit="1" customWidth="1"/>
    <col min="3471" max="3471" width="16.33203125" bestFit="1" customWidth="1"/>
    <col min="3472" max="3472" width="20.44140625" bestFit="1" customWidth="1"/>
    <col min="3473" max="3473" width="16.33203125" bestFit="1" customWidth="1"/>
    <col min="3474" max="3474" width="20.44140625" bestFit="1" customWidth="1"/>
    <col min="3475" max="3475" width="16.33203125" bestFit="1" customWidth="1"/>
    <col min="3476" max="3476" width="20.44140625" bestFit="1" customWidth="1"/>
    <col min="3477" max="3477" width="16.33203125" bestFit="1" customWidth="1"/>
    <col min="3478" max="3478" width="20.44140625" bestFit="1" customWidth="1"/>
    <col min="3479" max="3479" width="16.33203125" bestFit="1" customWidth="1"/>
    <col min="3480" max="3480" width="20.44140625" bestFit="1" customWidth="1"/>
    <col min="3481" max="3481" width="16.33203125" bestFit="1" customWidth="1"/>
    <col min="3482" max="3482" width="20.44140625" bestFit="1" customWidth="1"/>
    <col min="3483" max="3483" width="16.33203125" bestFit="1" customWidth="1"/>
    <col min="3484" max="3484" width="20.44140625" bestFit="1" customWidth="1"/>
    <col min="3485" max="3485" width="16.33203125" bestFit="1" customWidth="1"/>
    <col min="3486" max="3486" width="20.44140625" bestFit="1" customWidth="1"/>
    <col min="3487" max="3487" width="16.33203125" bestFit="1" customWidth="1"/>
    <col min="3488" max="3488" width="20.44140625" bestFit="1" customWidth="1"/>
    <col min="3489" max="3489" width="16.33203125" bestFit="1" customWidth="1"/>
    <col min="3490" max="3490" width="20.44140625" bestFit="1" customWidth="1"/>
    <col min="3491" max="3491" width="16.33203125" bestFit="1" customWidth="1"/>
    <col min="3492" max="3492" width="20.44140625" bestFit="1" customWidth="1"/>
    <col min="3493" max="3493" width="16.33203125" bestFit="1" customWidth="1"/>
    <col min="3494" max="3494" width="20.44140625" bestFit="1" customWidth="1"/>
    <col min="3495" max="3495" width="16.33203125" bestFit="1" customWidth="1"/>
    <col min="3496" max="3496" width="20.44140625" bestFit="1" customWidth="1"/>
    <col min="3497" max="3497" width="16.33203125" bestFit="1" customWidth="1"/>
    <col min="3498" max="3498" width="20.44140625" bestFit="1" customWidth="1"/>
    <col min="3499" max="3499" width="16.33203125" bestFit="1" customWidth="1"/>
    <col min="3500" max="3500" width="20.44140625" bestFit="1" customWidth="1"/>
    <col min="3501" max="3501" width="16.33203125" bestFit="1" customWidth="1"/>
    <col min="3502" max="3502" width="20.44140625" bestFit="1" customWidth="1"/>
    <col min="3503" max="3503" width="16.33203125" bestFit="1" customWidth="1"/>
    <col min="3504" max="3504" width="20.44140625" bestFit="1" customWidth="1"/>
    <col min="3505" max="3505" width="16.33203125" bestFit="1" customWidth="1"/>
    <col min="3506" max="3506" width="20.44140625" bestFit="1" customWidth="1"/>
    <col min="3507" max="3507" width="16.33203125" bestFit="1" customWidth="1"/>
    <col min="3508" max="3508" width="20.44140625" bestFit="1" customWidth="1"/>
    <col min="3509" max="3509" width="16.33203125" bestFit="1" customWidth="1"/>
    <col min="3510" max="3510" width="20.44140625" bestFit="1" customWidth="1"/>
    <col min="3511" max="3511" width="16.33203125" bestFit="1" customWidth="1"/>
    <col min="3512" max="3512" width="20.44140625" bestFit="1" customWidth="1"/>
    <col min="3513" max="3513" width="16.33203125" bestFit="1" customWidth="1"/>
    <col min="3514" max="3514" width="20.44140625" bestFit="1" customWidth="1"/>
    <col min="3515" max="3515" width="16.33203125" bestFit="1" customWidth="1"/>
    <col min="3516" max="3516" width="20.44140625" bestFit="1" customWidth="1"/>
    <col min="3517" max="3517" width="16.33203125" bestFit="1" customWidth="1"/>
    <col min="3518" max="3518" width="20.44140625" bestFit="1" customWidth="1"/>
    <col min="3519" max="3519" width="16.33203125" bestFit="1" customWidth="1"/>
    <col min="3520" max="3520" width="20.44140625" bestFit="1" customWidth="1"/>
    <col min="3521" max="3521" width="16.33203125" bestFit="1" customWidth="1"/>
    <col min="3522" max="3522" width="20.44140625" bestFit="1" customWidth="1"/>
    <col min="3523" max="3523" width="16.33203125" bestFit="1" customWidth="1"/>
    <col min="3524" max="3524" width="20.44140625" bestFit="1" customWidth="1"/>
    <col min="3525" max="3525" width="16.33203125" bestFit="1" customWidth="1"/>
    <col min="3526" max="3526" width="20.44140625" bestFit="1" customWidth="1"/>
    <col min="3527" max="3527" width="16.33203125" bestFit="1" customWidth="1"/>
    <col min="3528" max="3528" width="20.44140625" bestFit="1" customWidth="1"/>
    <col min="3529" max="3529" width="16.33203125" bestFit="1" customWidth="1"/>
    <col min="3530" max="3530" width="20.44140625" bestFit="1" customWidth="1"/>
    <col min="3531" max="3531" width="16.33203125" bestFit="1" customWidth="1"/>
    <col min="3532" max="3532" width="20.44140625" bestFit="1" customWidth="1"/>
    <col min="3533" max="3533" width="16.33203125" bestFit="1" customWidth="1"/>
    <col min="3534" max="3534" width="20.44140625" bestFit="1" customWidth="1"/>
    <col min="3535" max="3535" width="16.33203125" bestFit="1" customWidth="1"/>
    <col min="3536" max="3536" width="20.44140625" bestFit="1" customWidth="1"/>
    <col min="3537" max="3537" width="16.33203125" bestFit="1" customWidth="1"/>
    <col min="3538" max="3538" width="20.44140625" bestFit="1" customWidth="1"/>
    <col min="3539" max="3539" width="16.33203125" bestFit="1" customWidth="1"/>
    <col min="3540" max="3540" width="20.44140625" bestFit="1" customWidth="1"/>
    <col min="3541" max="3541" width="16.33203125" bestFit="1" customWidth="1"/>
    <col min="3542" max="3542" width="20.44140625" bestFit="1" customWidth="1"/>
    <col min="3543" max="3543" width="16.33203125" bestFit="1" customWidth="1"/>
    <col min="3544" max="3544" width="20.44140625" bestFit="1" customWidth="1"/>
    <col min="3545" max="3545" width="16.33203125" bestFit="1" customWidth="1"/>
    <col min="3546" max="3546" width="20.44140625" bestFit="1" customWidth="1"/>
    <col min="3547" max="3547" width="16.33203125" bestFit="1" customWidth="1"/>
    <col min="3548" max="3548" width="20.44140625" bestFit="1" customWidth="1"/>
    <col min="3549" max="3549" width="16.33203125" bestFit="1" customWidth="1"/>
    <col min="3550" max="3550" width="20.44140625" bestFit="1" customWidth="1"/>
    <col min="3551" max="3551" width="16.33203125" bestFit="1" customWidth="1"/>
    <col min="3552" max="3552" width="20.44140625" bestFit="1" customWidth="1"/>
    <col min="3553" max="3553" width="16.33203125" bestFit="1" customWidth="1"/>
    <col min="3554" max="3554" width="20.44140625" bestFit="1" customWidth="1"/>
    <col min="3555" max="3555" width="16.33203125" bestFit="1" customWidth="1"/>
    <col min="3556" max="3556" width="20.44140625" bestFit="1" customWidth="1"/>
    <col min="3557" max="3557" width="16.33203125" bestFit="1" customWidth="1"/>
    <col min="3558" max="3558" width="20.44140625" bestFit="1" customWidth="1"/>
    <col min="3559" max="3559" width="16.33203125" bestFit="1" customWidth="1"/>
    <col min="3560" max="3560" width="20.44140625" bestFit="1" customWidth="1"/>
    <col min="3561" max="3561" width="16.33203125" bestFit="1" customWidth="1"/>
    <col min="3562" max="3562" width="20.44140625" bestFit="1" customWidth="1"/>
    <col min="3563" max="3563" width="16.33203125" bestFit="1" customWidth="1"/>
    <col min="3564" max="3564" width="20.44140625" bestFit="1" customWidth="1"/>
    <col min="3565" max="3565" width="16.33203125" bestFit="1" customWidth="1"/>
    <col min="3566" max="3566" width="20.44140625" bestFit="1" customWidth="1"/>
    <col min="3567" max="3567" width="16.33203125" bestFit="1" customWidth="1"/>
    <col min="3568" max="3568" width="20.44140625" bestFit="1" customWidth="1"/>
    <col min="3569" max="3569" width="16.33203125" bestFit="1" customWidth="1"/>
    <col min="3570" max="3570" width="20.44140625" bestFit="1" customWidth="1"/>
    <col min="3571" max="3571" width="16.33203125" bestFit="1" customWidth="1"/>
    <col min="3572" max="3572" width="20.44140625" bestFit="1" customWidth="1"/>
    <col min="3573" max="3573" width="16.33203125" bestFit="1" customWidth="1"/>
    <col min="3574" max="3574" width="20.44140625" bestFit="1" customWidth="1"/>
    <col min="3575" max="3575" width="16.33203125" bestFit="1" customWidth="1"/>
    <col min="3576" max="3576" width="20.44140625" bestFit="1" customWidth="1"/>
    <col min="3577" max="3577" width="16.33203125" bestFit="1" customWidth="1"/>
    <col min="3578" max="3578" width="20.44140625" bestFit="1" customWidth="1"/>
    <col min="3579" max="3579" width="16.33203125" bestFit="1" customWidth="1"/>
    <col min="3580" max="3580" width="20.44140625" bestFit="1" customWidth="1"/>
    <col min="3581" max="3581" width="16.33203125" bestFit="1" customWidth="1"/>
    <col min="3582" max="3582" width="20.44140625" bestFit="1" customWidth="1"/>
    <col min="3583" max="3583" width="16.33203125" bestFit="1" customWidth="1"/>
    <col min="3584" max="3584" width="20.44140625" bestFit="1" customWidth="1"/>
    <col min="3585" max="3585" width="16.33203125" bestFit="1" customWidth="1"/>
    <col min="3586" max="3586" width="20.44140625" bestFit="1" customWidth="1"/>
    <col min="3587" max="3587" width="16.33203125" bestFit="1" customWidth="1"/>
    <col min="3588" max="3588" width="20.44140625" bestFit="1" customWidth="1"/>
    <col min="3589" max="3589" width="16.33203125" bestFit="1" customWidth="1"/>
    <col min="3590" max="3590" width="20.44140625" bestFit="1" customWidth="1"/>
    <col min="3591" max="3591" width="16.33203125" bestFit="1" customWidth="1"/>
    <col min="3592" max="3592" width="20.44140625" bestFit="1" customWidth="1"/>
    <col min="3593" max="3593" width="16.33203125" bestFit="1" customWidth="1"/>
    <col min="3594" max="3594" width="20.44140625" bestFit="1" customWidth="1"/>
    <col min="3595" max="3595" width="16.33203125" bestFit="1" customWidth="1"/>
    <col min="3596" max="3596" width="20.44140625" bestFit="1" customWidth="1"/>
    <col min="3597" max="3597" width="16.33203125" bestFit="1" customWidth="1"/>
    <col min="3598" max="3598" width="20.44140625" bestFit="1" customWidth="1"/>
    <col min="3599" max="3599" width="16.33203125" bestFit="1" customWidth="1"/>
    <col min="3600" max="3600" width="20.44140625" bestFit="1" customWidth="1"/>
    <col min="3601" max="3601" width="16.33203125" bestFit="1" customWidth="1"/>
    <col min="3602" max="3602" width="20.44140625" bestFit="1" customWidth="1"/>
    <col min="3603" max="3603" width="16.33203125" bestFit="1" customWidth="1"/>
    <col min="3604" max="3604" width="20.44140625" bestFit="1" customWidth="1"/>
    <col min="3605" max="3605" width="16.33203125" bestFit="1" customWidth="1"/>
    <col min="3606" max="3606" width="20.44140625" bestFit="1" customWidth="1"/>
    <col min="3607" max="3607" width="16.33203125" bestFit="1" customWidth="1"/>
    <col min="3608" max="3608" width="20.44140625" bestFit="1" customWidth="1"/>
    <col min="3609" max="3609" width="16.33203125" bestFit="1" customWidth="1"/>
    <col min="3610" max="3610" width="20.44140625" bestFit="1" customWidth="1"/>
    <col min="3611" max="3611" width="16.33203125" bestFit="1" customWidth="1"/>
    <col min="3612" max="3612" width="20.44140625" bestFit="1" customWidth="1"/>
    <col min="3613" max="3613" width="16.33203125" bestFit="1" customWidth="1"/>
    <col min="3614" max="3614" width="20.44140625" bestFit="1" customWidth="1"/>
    <col min="3615" max="3615" width="16.33203125" bestFit="1" customWidth="1"/>
    <col min="3616" max="3616" width="20.44140625" bestFit="1" customWidth="1"/>
    <col min="3617" max="3617" width="16.33203125" bestFit="1" customWidth="1"/>
    <col min="3618" max="3618" width="20.44140625" bestFit="1" customWidth="1"/>
    <col min="3619" max="3619" width="16.33203125" bestFit="1" customWidth="1"/>
    <col min="3620" max="3620" width="20.44140625" bestFit="1" customWidth="1"/>
    <col min="3621" max="3621" width="16.33203125" bestFit="1" customWidth="1"/>
    <col min="3622" max="3622" width="20.44140625" bestFit="1" customWidth="1"/>
    <col min="3623" max="3623" width="16.33203125" bestFit="1" customWidth="1"/>
    <col min="3624" max="3624" width="20.44140625" bestFit="1" customWidth="1"/>
    <col min="3625" max="3625" width="16.33203125" bestFit="1" customWidth="1"/>
    <col min="3626" max="3626" width="20.44140625" bestFit="1" customWidth="1"/>
    <col min="3627" max="3627" width="16.33203125" bestFit="1" customWidth="1"/>
    <col min="3628" max="3628" width="20.44140625" bestFit="1" customWidth="1"/>
    <col min="3629" max="3629" width="16.33203125" bestFit="1" customWidth="1"/>
    <col min="3630" max="3630" width="20.44140625" bestFit="1" customWidth="1"/>
    <col min="3631" max="3631" width="16.33203125" bestFit="1" customWidth="1"/>
    <col min="3632" max="3632" width="20.44140625" bestFit="1" customWidth="1"/>
    <col min="3633" max="3633" width="16.33203125" bestFit="1" customWidth="1"/>
    <col min="3634" max="3634" width="20.44140625" bestFit="1" customWidth="1"/>
    <col min="3635" max="3635" width="16.33203125" bestFit="1" customWidth="1"/>
    <col min="3636" max="3636" width="20.44140625" bestFit="1" customWidth="1"/>
    <col min="3637" max="3637" width="16.33203125" bestFit="1" customWidth="1"/>
    <col min="3638" max="3638" width="20.44140625" bestFit="1" customWidth="1"/>
    <col min="3639" max="3639" width="16.33203125" bestFit="1" customWidth="1"/>
    <col min="3640" max="3640" width="20.44140625" bestFit="1" customWidth="1"/>
    <col min="3641" max="3641" width="16.33203125" bestFit="1" customWidth="1"/>
    <col min="3642" max="3642" width="20.44140625" bestFit="1" customWidth="1"/>
    <col min="3643" max="3643" width="16.33203125" bestFit="1" customWidth="1"/>
    <col min="3644" max="3644" width="20.44140625" bestFit="1" customWidth="1"/>
    <col min="3645" max="3645" width="16.33203125" bestFit="1" customWidth="1"/>
    <col min="3646" max="3646" width="20.44140625" bestFit="1" customWidth="1"/>
    <col min="3647" max="3647" width="16.33203125" bestFit="1" customWidth="1"/>
    <col min="3648" max="3648" width="20.44140625" bestFit="1" customWidth="1"/>
    <col min="3649" max="3649" width="16.33203125" bestFit="1" customWidth="1"/>
    <col min="3650" max="3650" width="20.44140625" bestFit="1" customWidth="1"/>
    <col min="3651" max="3651" width="16.33203125" bestFit="1" customWidth="1"/>
    <col min="3652" max="3652" width="20.44140625" bestFit="1" customWidth="1"/>
    <col min="3653" max="3653" width="16.33203125" bestFit="1" customWidth="1"/>
    <col min="3654" max="3654" width="20.44140625" bestFit="1" customWidth="1"/>
    <col min="3655" max="3655" width="16.33203125" bestFit="1" customWidth="1"/>
    <col min="3656" max="3656" width="20.44140625" bestFit="1" customWidth="1"/>
    <col min="3657" max="3657" width="16.33203125" bestFit="1" customWidth="1"/>
    <col min="3658" max="3658" width="20.44140625" bestFit="1" customWidth="1"/>
    <col min="3659" max="3659" width="16.33203125" bestFit="1" customWidth="1"/>
    <col min="3660" max="3660" width="20.44140625" bestFit="1" customWidth="1"/>
    <col min="3661" max="3661" width="16.33203125" bestFit="1" customWidth="1"/>
    <col min="3662" max="3662" width="20.44140625" bestFit="1" customWidth="1"/>
    <col min="3663" max="3663" width="16.33203125" bestFit="1" customWidth="1"/>
    <col min="3664" max="3664" width="20.44140625" bestFit="1" customWidth="1"/>
    <col min="3665" max="3665" width="16.33203125" bestFit="1" customWidth="1"/>
    <col min="3666" max="3666" width="20.44140625" bestFit="1" customWidth="1"/>
    <col min="3667" max="3667" width="16.33203125" bestFit="1" customWidth="1"/>
    <col min="3668" max="3668" width="20.44140625" bestFit="1" customWidth="1"/>
    <col min="3669" max="3669" width="16.33203125" bestFit="1" customWidth="1"/>
    <col min="3670" max="3670" width="20.44140625" bestFit="1" customWidth="1"/>
    <col min="3671" max="3671" width="16.33203125" bestFit="1" customWidth="1"/>
    <col min="3672" max="3672" width="20.44140625" bestFit="1" customWidth="1"/>
    <col min="3673" max="3673" width="16.33203125" bestFit="1" customWidth="1"/>
    <col min="3674" max="3674" width="20.44140625" bestFit="1" customWidth="1"/>
    <col min="3675" max="3675" width="16.33203125" bestFit="1" customWidth="1"/>
    <col min="3676" max="3676" width="20.44140625" bestFit="1" customWidth="1"/>
    <col min="3677" max="3677" width="16.33203125" bestFit="1" customWidth="1"/>
    <col min="3678" max="3678" width="20.44140625" bestFit="1" customWidth="1"/>
    <col min="3679" max="3679" width="16.33203125" bestFit="1" customWidth="1"/>
    <col min="3680" max="3680" width="20.44140625" bestFit="1" customWidth="1"/>
    <col min="3681" max="3681" width="16.33203125" bestFit="1" customWidth="1"/>
    <col min="3682" max="3682" width="20.44140625" bestFit="1" customWidth="1"/>
    <col min="3683" max="3683" width="16.33203125" bestFit="1" customWidth="1"/>
    <col min="3684" max="3684" width="20.44140625" bestFit="1" customWidth="1"/>
    <col min="3685" max="3685" width="16.33203125" bestFit="1" customWidth="1"/>
    <col min="3686" max="3686" width="20.44140625" bestFit="1" customWidth="1"/>
    <col min="3687" max="3687" width="16.33203125" bestFit="1" customWidth="1"/>
    <col min="3688" max="3688" width="20.44140625" bestFit="1" customWidth="1"/>
    <col min="3689" max="3689" width="16.33203125" bestFit="1" customWidth="1"/>
    <col min="3690" max="3690" width="20.44140625" bestFit="1" customWidth="1"/>
    <col min="3691" max="3691" width="16.33203125" bestFit="1" customWidth="1"/>
    <col min="3692" max="3692" width="20.44140625" bestFit="1" customWidth="1"/>
    <col min="3693" max="3693" width="16.33203125" bestFit="1" customWidth="1"/>
    <col min="3694" max="3694" width="20.44140625" bestFit="1" customWidth="1"/>
    <col min="3695" max="3695" width="16.33203125" bestFit="1" customWidth="1"/>
    <col min="3696" max="3696" width="20.44140625" bestFit="1" customWidth="1"/>
    <col min="3697" max="3697" width="16.33203125" bestFit="1" customWidth="1"/>
    <col min="3698" max="3698" width="20.44140625" bestFit="1" customWidth="1"/>
    <col min="3699" max="3699" width="16.33203125" bestFit="1" customWidth="1"/>
    <col min="3700" max="3700" width="20.44140625" bestFit="1" customWidth="1"/>
    <col min="3701" max="3701" width="16.33203125" bestFit="1" customWidth="1"/>
    <col min="3702" max="3702" width="20.44140625" bestFit="1" customWidth="1"/>
    <col min="3703" max="3703" width="16.33203125" bestFit="1" customWidth="1"/>
    <col min="3704" max="3704" width="20.44140625" bestFit="1" customWidth="1"/>
    <col min="3705" max="3705" width="16.33203125" bestFit="1" customWidth="1"/>
    <col min="3706" max="3706" width="20.44140625" bestFit="1" customWidth="1"/>
    <col min="3707" max="3707" width="16.33203125" bestFit="1" customWidth="1"/>
    <col min="3708" max="3708" width="20.44140625" bestFit="1" customWidth="1"/>
    <col min="3709" max="3709" width="16.33203125" bestFit="1" customWidth="1"/>
    <col min="3710" max="3710" width="20.44140625" bestFit="1" customWidth="1"/>
    <col min="3711" max="3711" width="16.33203125" bestFit="1" customWidth="1"/>
    <col min="3712" max="3712" width="20.44140625" bestFit="1" customWidth="1"/>
    <col min="3713" max="3713" width="16.33203125" bestFit="1" customWidth="1"/>
    <col min="3714" max="3714" width="20.44140625" bestFit="1" customWidth="1"/>
    <col min="3715" max="3715" width="16.33203125" bestFit="1" customWidth="1"/>
    <col min="3716" max="3716" width="20.44140625" bestFit="1" customWidth="1"/>
    <col min="3717" max="3717" width="16.33203125" bestFit="1" customWidth="1"/>
    <col min="3718" max="3718" width="20.44140625" bestFit="1" customWidth="1"/>
    <col min="3719" max="3719" width="16.33203125" bestFit="1" customWidth="1"/>
    <col min="3720" max="3720" width="20.44140625" bestFit="1" customWidth="1"/>
    <col min="3721" max="3721" width="16.33203125" bestFit="1" customWidth="1"/>
    <col min="3722" max="3722" width="20.44140625" bestFit="1" customWidth="1"/>
    <col min="3723" max="3723" width="16.33203125" bestFit="1" customWidth="1"/>
    <col min="3724" max="3724" width="20.44140625" bestFit="1" customWidth="1"/>
    <col min="3725" max="3725" width="16.33203125" bestFit="1" customWidth="1"/>
    <col min="3726" max="3726" width="20.44140625" bestFit="1" customWidth="1"/>
    <col min="3727" max="3727" width="16.33203125" bestFit="1" customWidth="1"/>
    <col min="3728" max="3728" width="20.44140625" bestFit="1" customWidth="1"/>
    <col min="3729" max="3729" width="16.33203125" bestFit="1" customWidth="1"/>
    <col min="3730" max="3730" width="20.44140625" bestFit="1" customWidth="1"/>
    <col min="3731" max="3731" width="16.33203125" bestFit="1" customWidth="1"/>
    <col min="3732" max="3732" width="20.44140625" bestFit="1" customWidth="1"/>
    <col min="3733" max="3733" width="16.33203125" bestFit="1" customWidth="1"/>
    <col min="3734" max="3734" width="20.44140625" bestFit="1" customWidth="1"/>
    <col min="3735" max="3735" width="16.33203125" bestFit="1" customWidth="1"/>
    <col min="3736" max="3736" width="20.44140625" bestFit="1" customWidth="1"/>
    <col min="3737" max="3737" width="16.33203125" bestFit="1" customWidth="1"/>
    <col min="3738" max="3738" width="20.44140625" bestFit="1" customWidth="1"/>
    <col min="3739" max="3739" width="16.33203125" bestFit="1" customWidth="1"/>
    <col min="3740" max="3740" width="20.44140625" bestFit="1" customWidth="1"/>
    <col min="3741" max="3741" width="16.33203125" bestFit="1" customWidth="1"/>
    <col min="3742" max="3742" width="20.44140625" bestFit="1" customWidth="1"/>
    <col min="3743" max="3743" width="16.33203125" bestFit="1" customWidth="1"/>
    <col min="3744" max="3744" width="20.44140625" bestFit="1" customWidth="1"/>
    <col min="3745" max="3745" width="16.33203125" bestFit="1" customWidth="1"/>
    <col min="3746" max="3746" width="20.44140625" bestFit="1" customWidth="1"/>
    <col min="3747" max="3747" width="16.33203125" bestFit="1" customWidth="1"/>
    <col min="3748" max="3748" width="20.44140625" bestFit="1" customWidth="1"/>
    <col min="3749" max="3749" width="16.33203125" bestFit="1" customWidth="1"/>
    <col min="3750" max="3750" width="20.44140625" bestFit="1" customWidth="1"/>
    <col min="3751" max="3751" width="16.33203125" bestFit="1" customWidth="1"/>
    <col min="3752" max="3752" width="20.44140625" bestFit="1" customWidth="1"/>
    <col min="3753" max="3753" width="16.33203125" bestFit="1" customWidth="1"/>
    <col min="3754" max="3754" width="20.44140625" bestFit="1" customWidth="1"/>
    <col min="3755" max="3755" width="16.33203125" bestFit="1" customWidth="1"/>
    <col min="3756" max="3756" width="20.44140625" bestFit="1" customWidth="1"/>
    <col min="3757" max="3757" width="16.33203125" bestFit="1" customWidth="1"/>
    <col min="3758" max="3758" width="20.44140625" bestFit="1" customWidth="1"/>
    <col min="3759" max="3759" width="16.33203125" bestFit="1" customWidth="1"/>
    <col min="3760" max="3760" width="20.44140625" bestFit="1" customWidth="1"/>
    <col min="3761" max="3761" width="16.33203125" bestFit="1" customWidth="1"/>
    <col min="3762" max="3762" width="20.44140625" bestFit="1" customWidth="1"/>
    <col min="3763" max="3763" width="16.33203125" bestFit="1" customWidth="1"/>
    <col min="3764" max="3764" width="20.44140625" bestFit="1" customWidth="1"/>
    <col min="3765" max="3765" width="16.33203125" bestFit="1" customWidth="1"/>
    <col min="3766" max="3766" width="20.44140625" bestFit="1" customWidth="1"/>
    <col min="3767" max="3767" width="16.33203125" bestFit="1" customWidth="1"/>
    <col min="3768" max="3768" width="20.44140625" bestFit="1" customWidth="1"/>
    <col min="3769" max="3769" width="16.33203125" bestFit="1" customWidth="1"/>
    <col min="3770" max="3770" width="20.44140625" bestFit="1" customWidth="1"/>
    <col min="3771" max="3771" width="16.33203125" bestFit="1" customWidth="1"/>
    <col min="3772" max="3772" width="20.44140625" bestFit="1" customWidth="1"/>
    <col min="3773" max="3773" width="16.33203125" bestFit="1" customWidth="1"/>
    <col min="3774" max="3774" width="20.44140625" bestFit="1" customWidth="1"/>
    <col min="3775" max="3775" width="16.33203125" bestFit="1" customWidth="1"/>
    <col min="3776" max="3776" width="20.44140625" bestFit="1" customWidth="1"/>
    <col min="3777" max="3777" width="16.33203125" bestFit="1" customWidth="1"/>
    <col min="3778" max="3778" width="20.44140625" bestFit="1" customWidth="1"/>
    <col min="3779" max="3779" width="16.33203125" bestFit="1" customWidth="1"/>
    <col min="3780" max="3780" width="20.44140625" bestFit="1" customWidth="1"/>
    <col min="3781" max="3781" width="16.33203125" bestFit="1" customWidth="1"/>
    <col min="3782" max="3782" width="20.44140625" bestFit="1" customWidth="1"/>
    <col min="3783" max="3783" width="16.33203125" bestFit="1" customWidth="1"/>
    <col min="3784" max="3784" width="20.44140625" bestFit="1" customWidth="1"/>
    <col min="3785" max="3785" width="16.33203125" bestFit="1" customWidth="1"/>
    <col min="3786" max="3786" width="20.44140625" bestFit="1" customWidth="1"/>
    <col min="3787" max="3787" width="16.33203125" bestFit="1" customWidth="1"/>
    <col min="3788" max="3788" width="20.44140625" bestFit="1" customWidth="1"/>
    <col min="3789" max="3789" width="16.33203125" bestFit="1" customWidth="1"/>
    <col min="3790" max="3790" width="20.44140625" bestFit="1" customWidth="1"/>
    <col min="3791" max="3791" width="16.33203125" bestFit="1" customWidth="1"/>
    <col min="3792" max="3792" width="20.44140625" bestFit="1" customWidth="1"/>
    <col min="3793" max="3793" width="16.33203125" bestFit="1" customWidth="1"/>
    <col min="3794" max="3794" width="20.44140625" bestFit="1" customWidth="1"/>
    <col min="3795" max="3795" width="16.33203125" bestFit="1" customWidth="1"/>
    <col min="3796" max="3796" width="20.44140625" bestFit="1" customWidth="1"/>
    <col min="3797" max="3797" width="16.33203125" bestFit="1" customWidth="1"/>
    <col min="3798" max="3798" width="20.44140625" bestFit="1" customWidth="1"/>
    <col min="3799" max="3799" width="16.33203125" bestFit="1" customWidth="1"/>
    <col min="3800" max="3800" width="20.44140625" bestFit="1" customWidth="1"/>
    <col min="3801" max="3801" width="16.33203125" bestFit="1" customWidth="1"/>
    <col min="3802" max="3802" width="20.44140625" bestFit="1" customWidth="1"/>
    <col min="3803" max="3803" width="16.33203125" bestFit="1" customWidth="1"/>
    <col min="3804" max="3804" width="20.44140625" bestFit="1" customWidth="1"/>
    <col min="3805" max="3805" width="16.33203125" bestFit="1" customWidth="1"/>
    <col min="3806" max="3806" width="20.44140625" bestFit="1" customWidth="1"/>
    <col min="3807" max="3807" width="16.33203125" bestFit="1" customWidth="1"/>
    <col min="3808" max="3808" width="20.44140625" bestFit="1" customWidth="1"/>
    <col min="3809" max="3809" width="16.33203125" bestFit="1" customWidth="1"/>
    <col min="3810" max="3810" width="20.44140625" bestFit="1" customWidth="1"/>
    <col min="3811" max="3811" width="16.33203125" bestFit="1" customWidth="1"/>
    <col min="3812" max="3812" width="20.44140625" bestFit="1" customWidth="1"/>
    <col min="3813" max="3813" width="16.33203125" bestFit="1" customWidth="1"/>
    <col min="3814" max="3814" width="20.44140625" bestFit="1" customWidth="1"/>
    <col min="3815" max="3815" width="16.33203125" bestFit="1" customWidth="1"/>
    <col min="3816" max="3816" width="20.44140625" bestFit="1" customWidth="1"/>
    <col min="3817" max="3817" width="16.33203125" bestFit="1" customWidth="1"/>
    <col min="3818" max="3818" width="20.44140625" bestFit="1" customWidth="1"/>
    <col min="3819" max="3819" width="16.33203125" bestFit="1" customWidth="1"/>
    <col min="3820" max="3820" width="20.44140625" bestFit="1" customWidth="1"/>
    <col min="3821" max="3821" width="16.33203125" bestFit="1" customWidth="1"/>
    <col min="3822" max="3822" width="20.44140625" bestFit="1" customWidth="1"/>
    <col min="3823" max="3823" width="16.33203125" bestFit="1" customWidth="1"/>
    <col min="3824" max="3824" width="20.44140625" bestFit="1" customWidth="1"/>
    <col min="3825" max="3825" width="16.33203125" bestFit="1" customWidth="1"/>
    <col min="3826" max="3826" width="20.44140625" bestFit="1" customWidth="1"/>
    <col min="3827" max="3827" width="16.33203125" bestFit="1" customWidth="1"/>
    <col min="3828" max="3828" width="20.44140625" bestFit="1" customWidth="1"/>
    <col min="3829" max="3829" width="16.33203125" bestFit="1" customWidth="1"/>
    <col min="3830" max="3830" width="20.44140625" bestFit="1" customWidth="1"/>
    <col min="3831" max="3831" width="16.33203125" bestFit="1" customWidth="1"/>
    <col min="3832" max="3832" width="20.44140625" bestFit="1" customWidth="1"/>
    <col min="3833" max="3833" width="16.33203125" bestFit="1" customWidth="1"/>
    <col min="3834" max="3834" width="20.44140625" bestFit="1" customWidth="1"/>
    <col min="3835" max="3835" width="16.33203125" bestFit="1" customWidth="1"/>
    <col min="3836" max="3836" width="20.44140625" bestFit="1" customWidth="1"/>
    <col min="3837" max="3837" width="16.33203125" bestFit="1" customWidth="1"/>
    <col min="3838" max="3838" width="20.44140625" bestFit="1" customWidth="1"/>
    <col min="3839" max="3839" width="16.33203125" bestFit="1" customWidth="1"/>
    <col min="3840" max="3840" width="20.44140625" bestFit="1" customWidth="1"/>
    <col min="3841" max="3841" width="16.33203125" bestFit="1" customWidth="1"/>
    <col min="3842" max="3842" width="20.44140625" bestFit="1" customWidth="1"/>
    <col min="3843" max="3843" width="16.33203125" bestFit="1" customWidth="1"/>
    <col min="3844" max="3844" width="20.44140625" bestFit="1" customWidth="1"/>
    <col min="3845" max="3845" width="16.33203125" bestFit="1" customWidth="1"/>
    <col min="3846" max="3846" width="20.44140625" bestFit="1" customWidth="1"/>
    <col min="3847" max="3847" width="16.33203125" bestFit="1" customWidth="1"/>
    <col min="3848" max="3848" width="20.44140625" bestFit="1" customWidth="1"/>
    <col min="3849" max="3849" width="16.33203125" bestFit="1" customWidth="1"/>
    <col min="3850" max="3850" width="20.44140625" bestFit="1" customWidth="1"/>
    <col min="3851" max="3851" width="16.33203125" bestFit="1" customWidth="1"/>
    <col min="3852" max="3852" width="20.44140625" bestFit="1" customWidth="1"/>
    <col min="3853" max="3853" width="16.33203125" bestFit="1" customWidth="1"/>
    <col min="3854" max="3854" width="20.44140625" bestFit="1" customWidth="1"/>
    <col min="3855" max="3855" width="16.33203125" bestFit="1" customWidth="1"/>
    <col min="3856" max="3856" width="20.44140625" bestFit="1" customWidth="1"/>
    <col min="3857" max="3857" width="16.33203125" bestFit="1" customWidth="1"/>
    <col min="3858" max="3858" width="20.44140625" bestFit="1" customWidth="1"/>
    <col min="3859" max="3859" width="16.33203125" bestFit="1" customWidth="1"/>
    <col min="3860" max="3860" width="20.44140625" bestFit="1" customWidth="1"/>
    <col min="3861" max="3861" width="16.33203125" bestFit="1" customWidth="1"/>
    <col min="3862" max="3862" width="20.44140625" bestFit="1" customWidth="1"/>
    <col min="3863" max="3863" width="16.33203125" bestFit="1" customWidth="1"/>
    <col min="3864" max="3864" width="20.44140625" bestFit="1" customWidth="1"/>
    <col min="3865" max="3865" width="16.33203125" bestFit="1" customWidth="1"/>
    <col min="3866" max="3866" width="20.44140625" bestFit="1" customWidth="1"/>
    <col min="3867" max="3867" width="16.33203125" bestFit="1" customWidth="1"/>
    <col min="3868" max="3868" width="20.44140625" bestFit="1" customWidth="1"/>
    <col min="3869" max="3869" width="16.33203125" bestFit="1" customWidth="1"/>
    <col min="3870" max="3870" width="20.44140625" bestFit="1" customWidth="1"/>
    <col min="3871" max="3871" width="16.33203125" bestFit="1" customWidth="1"/>
    <col min="3872" max="3872" width="20.44140625" bestFit="1" customWidth="1"/>
    <col min="3873" max="3873" width="16.33203125" bestFit="1" customWidth="1"/>
    <col min="3874" max="3874" width="20.44140625" bestFit="1" customWidth="1"/>
    <col min="3875" max="3875" width="16.33203125" bestFit="1" customWidth="1"/>
    <col min="3876" max="3876" width="20.44140625" bestFit="1" customWidth="1"/>
    <col min="3877" max="3877" width="16.33203125" bestFit="1" customWidth="1"/>
    <col min="3878" max="3878" width="20.44140625" bestFit="1" customWidth="1"/>
    <col min="3879" max="3879" width="16.33203125" bestFit="1" customWidth="1"/>
    <col min="3880" max="3880" width="20.44140625" bestFit="1" customWidth="1"/>
    <col min="3881" max="3881" width="16.33203125" bestFit="1" customWidth="1"/>
    <col min="3882" max="3882" width="20.44140625" bestFit="1" customWidth="1"/>
    <col min="3883" max="3883" width="16.33203125" bestFit="1" customWidth="1"/>
    <col min="3884" max="3884" width="20.44140625" bestFit="1" customWidth="1"/>
    <col min="3885" max="3885" width="16.33203125" bestFit="1" customWidth="1"/>
    <col min="3886" max="3886" width="20.44140625" bestFit="1" customWidth="1"/>
    <col min="3887" max="3887" width="16.33203125" bestFit="1" customWidth="1"/>
    <col min="3888" max="3888" width="20.44140625" bestFit="1" customWidth="1"/>
    <col min="3889" max="3889" width="16.33203125" bestFit="1" customWidth="1"/>
    <col min="3890" max="3890" width="20.44140625" bestFit="1" customWidth="1"/>
    <col min="3891" max="3891" width="16.33203125" bestFit="1" customWidth="1"/>
    <col min="3892" max="3892" width="20.44140625" bestFit="1" customWidth="1"/>
    <col min="3893" max="3893" width="16.33203125" bestFit="1" customWidth="1"/>
    <col min="3894" max="3894" width="20.44140625" bestFit="1" customWidth="1"/>
    <col min="3895" max="3895" width="16.33203125" bestFit="1" customWidth="1"/>
    <col min="3896" max="3896" width="20.44140625" bestFit="1" customWidth="1"/>
    <col min="3897" max="3897" width="16.33203125" bestFit="1" customWidth="1"/>
    <col min="3898" max="3898" width="20.44140625" bestFit="1" customWidth="1"/>
    <col min="3899" max="3899" width="16.33203125" bestFit="1" customWidth="1"/>
    <col min="3900" max="3900" width="20.44140625" bestFit="1" customWidth="1"/>
    <col min="3901" max="3901" width="16.33203125" bestFit="1" customWidth="1"/>
    <col min="3902" max="3902" width="20.44140625" bestFit="1" customWidth="1"/>
    <col min="3903" max="3903" width="16.33203125" bestFit="1" customWidth="1"/>
    <col min="3904" max="3904" width="20.44140625" bestFit="1" customWidth="1"/>
    <col min="3905" max="3905" width="16.33203125" bestFit="1" customWidth="1"/>
    <col min="3906" max="3906" width="20.44140625" bestFit="1" customWidth="1"/>
    <col min="3907" max="3907" width="16.33203125" bestFit="1" customWidth="1"/>
    <col min="3908" max="3908" width="20.44140625" bestFit="1" customWidth="1"/>
    <col min="3909" max="3909" width="16.33203125" bestFit="1" customWidth="1"/>
    <col min="3910" max="3910" width="20.44140625" bestFit="1" customWidth="1"/>
    <col min="3911" max="3911" width="16.33203125" bestFit="1" customWidth="1"/>
    <col min="3912" max="3912" width="20.44140625" bestFit="1" customWidth="1"/>
    <col min="3913" max="3913" width="16.33203125" bestFit="1" customWidth="1"/>
    <col min="3914" max="3914" width="20.44140625" bestFit="1" customWidth="1"/>
    <col min="3915" max="3915" width="16.33203125" bestFit="1" customWidth="1"/>
    <col min="3916" max="3916" width="20.44140625" bestFit="1" customWidth="1"/>
    <col min="3917" max="3917" width="16.33203125" bestFit="1" customWidth="1"/>
    <col min="3918" max="3918" width="20.44140625" bestFit="1" customWidth="1"/>
    <col min="3919" max="3919" width="16.33203125" bestFit="1" customWidth="1"/>
    <col min="3920" max="3920" width="20.44140625" bestFit="1" customWidth="1"/>
    <col min="3921" max="3921" width="16.33203125" bestFit="1" customWidth="1"/>
    <col min="3922" max="3922" width="20.44140625" bestFit="1" customWidth="1"/>
    <col min="3923" max="3923" width="16.33203125" bestFit="1" customWidth="1"/>
    <col min="3924" max="3924" width="20.44140625" bestFit="1" customWidth="1"/>
    <col min="3925" max="3925" width="16.33203125" bestFit="1" customWidth="1"/>
    <col min="3926" max="3926" width="20.44140625" bestFit="1" customWidth="1"/>
    <col min="3927" max="3927" width="16.33203125" bestFit="1" customWidth="1"/>
    <col min="3928" max="3928" width="20.44140625" bestFit="1" customWidth="1"/>
    <col min="3929" max="3929" width="16.33203125" bestFit="1" customWidth="1"/>
    <col min="3930" max="3930" width="20.44140625" bestFit="1" customWidth="1"/>
    <col min="3931" max="3931" width="16.33203125" bestFit="1" customWidth="1"/>
    <col min="3932" max="3932" width="20.44140625" bestFit="1" customWidth="1"/>
    <col min="3933" max="3933" width="16.33203125" bestFit="1" customWidth="1"/>
    <col min="3934" max="3934" width="20.44140625" bestFit="1" customWidth="1"/>
    <col min="3935" max="3935" width="16.33203125" bestFit="1" customWidth="1"/>
    <col min="3936" max="3936" width="20.44140625" bestFit="1" customWidth="1"/>
    <col min="3937" max="3937" width="16.33203125" bestFit="1" customWidth="1"/>
    <col min="3938" max="3938" width="20.44140625" bestFit="1" customWidth="1"/>
    <col min="3939" max="3939" width="16.33203125" bestFit="1" customWidth="1"/>
    <col min="3940" max="3940" width="20.44140625" bestFit="1" customWidth="1"/>
    <col min="3941" max="3941" width="16.33203125" bestFit="1" customWidth="1"/>
    <col min="3942" max="3942" width="20.44140625" bestFit="1" customWidth="1"/>
    <col min="3943" max="3943" width="16.33203125" bestFit="1" customWidth="1"/>
    <col min="3944" max="3944" width="20.44140625" bestFit="1" customWidth="1"/>
    <col min="3945" max="3945" width="16.33203125" bestFit="1" customWidth="1"/>
    <col min="3946" max="3946" width="20.44140625" bestFit="1" customWidth="1"/>
    <col min="3947" max="3947" width="16.33203125" bestFit="1" customWidth="1"/>
    <col min="3948" max="3948" width="20.44140625" bestFit="1" customWidth="1"/>
    <col min="3949" max="3949" width="16.33203125" bestFit="1" customWidth="1"/>
    <col min="3950" max="3950" width="20.44140625" bestFit="1" customWidth="1"/>
    <col min="3951" max="3951" width="16.33203125" bestFit="1" customWidth="1"/>
    <col min="3952" max="3952" width="20.44140625" bestFit="1" customWidth="1"/>
    <col min="3953" max="3953" width="16.33203125" bestFit="1" customWidth="1"/>
    <col min="3954" max="3954" width="20.44140625" bestFit="1" customWidth="1"/>
    <col min="3955" max="3955" width="16.33203125" bestFit="1" customWidth="1"/>
    <col min="3956" max="3956" width="20.44140625" bestFit="1" customWidth="1"/>
    <col min="3957" max="3957" width="16.33203125" bestFit="1" customWidth="1"/>
    <col min="3958" max="3958" width="20.44140625" bestFit="1" customWidth="1"/>
    <col min="3959" max="3959" width="16.33203125" bestFit="1" customWidth="1"/>
    <col min="3960" max="3960" width="20.44140625" bestFit="1" customWidth="1"/>
    <col min="3961" max="3961" width="16.33203125" bestFit="1" customWidth="1"/>
    <col min="3962" max="3962" width="20.44140625" bestFit="1" customWidth="1"/>
    <col min="3963" max="3963" width="16.33203125" bestFit="1" customWidth="1"/>
    <col min="3964" max="3964" width="20.44140625" bestFit="1" customWidth="1"/>
    <col min="3965" max="3965" width="16.33203125" bestFit="1" customWidth="1"/>
    <col min="3966" max="3966" width="20.44140625" bestFit="1" customWidth="1"/>
    <col min="3967" max="3967" width="16.33203125" bestFit="1" customWidth="1"/>
    <col min="3968" max="3968" width="20.44140625" bestFit="1" customWidth="1"/>
    <col min="3969" max="3969" width="16.33203125" bestFit="1" customWidth="1"/>
    <col min="3970" max="3970" width="20.44140625" bestFit="1" customWidth="1"/>
    <col min="3971" max="3971" width="16.33203125" bestFit="1" customWidth="1"/>
    <col min="3972" max="3972" width="20.44140625" bestFit="1" customWidth="1"/>
    <col min="3973" max="3973" width="16.33203125" bestFit="1" customWidth="1"/>
    <col min="3974" max="3974" width="20.44140625" bestFit="1" customWidth="1"/>
    <col min="3975" max="3975" width="16.33203125" bestFit="1" customWidth="1"/>
    <col min="3976" max="3976" width="20.44140625" bestFit="1" customWidth="1"/>
    <col min="3977" max="3977" width="16.33203125" bestFit="1" customWidth="1"/>
    <col min="3978" max="3978" width="20.44140625" bestFit="1" customWidth="1"/>
    <col min="3979" max="3979" width="16.33203125" bestFit="1" customWidth="1"/>
    <col min="3980" max="3980" width="20.44140625" bestFit="1" customWidth="1"/>
    <col min="3981" max="3981" width="16.33203125" bestFit="1" customWidth="1"/>
    <col min="3982" max="3982" width="20.44140625" bestFit="1" customWidth="1"/>
    <col min="3983" max="3983" width="16.33203125" bestFit="1" customWidth="1"/>
    <col min="3984" max="3984" width="20.44140625" bestFit="1" customWidth="1"/>
    <col min="3985" max="3985" width="16.33203125" bestFit="1" customWidth="1"/>
    <col min="3986" max="3986" width="20.44140625" bestFit="1" customWidth="1"/>
    <col min="3987" max="3987" width="16.33203125" bestFit="1" customWidth="1"/>
    <col min="3988" max="3988" width="20.44140625" bestFit="1" customWidth="1"/>
    <col min="3989" max="3989" width="16.33203125" bestFit="1" customWidth="1"/>
    <col min="3990" max="3990" width="20.44140625" bestFit="1" customWidth="1"/>
    <col min="3991" max="3991" width="16.33203125" bestFit="1" customWidth="1"/>
    <col min="3992" max="3992" width="20.44140625" bestFit="1" customWidth="1"/>
    <col min="3993" max="3993" width="16.33203125" bestFit="1" customWidth="1"/>
    <col min="3994" max="3994" width="20.44140625" bestFit="1" customWidth="1"/>
    <col min="3995" max="3995" width="16.33203125" bestFit="1" customWidth="1"/>
    <col min="3996" max="3996" width="20.44140625" bestFit="1" customWidth="1"/>
    <col min="3997" max="3997" width="16.33203125" bestFit="1" customWidth="1"/>
    <col min="3998" max="3998" width="20.44140625" bestFit="1" customWidth="1"/>
    <col min="3999" max="3999" width="16.33203125" bestFit="1" customWidth="1"/>
    <col min="4000" max="4000" width="20.44140625" bestFit="1" customWidth="1"/>
    <col min="4001" max="4001" width="16.33203125" bestFit="1" customWidth="1"/>
    <col min="4002" max="4002" width="20.44140625" bestFit="1" customWidth="1"/>
    <col min="4003" max="4003" width="16.33203125" bestFit="1" customWidth="1"/>
    <col min="4004" max="4004" width="20.44140625" bestFit="1" customWidth="1"/>
    <col min="4005" max="4005" width="16.33203125" bestFit="1" customWidth="1"/>
    <col min="4006" max="4006" width="20.44140625" bestFit="1" customWidth="1"/>
    <col min="4007" max="4007" width="16.33203125" bestFit="1" customWidth="1"/>
    <col min="4008" max="4008" width="20.44140625" bestFit="1" customWidth="1"/>
    <col min="4009" max="4009" width="16.33203125" bestFit="1" customWidth="1"/>
    <col min="4010" max="4010" width="20.44140625" bestFit="1" customWidth="1"/>
    <col min="4011" max="4011" width="16.33203125" bestFit="1" customWidth="1"/>
    <col min="4012" max="4012" width="20.44140625" bestFit="1" customWidth="1"/>
    <col min="4013" max="4013" width="16.33203125" bestFit="1" customWidth="1"/>
    <col min="4014" max="4014" width="20.44140625" bestFit="1" customWidth="1"/>
    <col min="4015" max="4015" width="16.33203125" bestFit="1" customWidth="1"/>
    <col min="4016" max="4016" width="20.44140625" bestFit="1" customWidth="1"/>
    <col min="4017" max="4017" width="16.33203125" bestFit="1" customWidth="1"/>
    <col min="4018" max="4018" width="20.44140625" bestFit="1" customWidth="1"/>
    <col min="4019" max="4019" width="16.33203125" bestFit="1" customWidth="1"/>
    <col min="4020" max="4020" width="20.44140625" bestFit="1" customWidth="1"/>
    <col min="4021" max="4021" width="16.33203125" bestFit="1" customWidth="1"/>
    <col min="4022" max="4022" width="20.44140625" bestFit="1" customWidth="1"/>
    <col min="4023" max="4023" width="16.33203125" bestFit="1" customWidth="1"/>
    <col min="4024" max="4024" width="20.44140625" bestFit="1" customWidth="1"/>
    <col min="4025" max="4025" width="16.33203125" bestFit="1" customWidth="1"/>
    <col min="4026" max="4026" width="20.44140625" bestFit="1" customWidth="1"/>
    <col min="4027" max="4027" width="16.33203125" bestFit="1" customWidth="1"/>
    <col min="4028" max="4028" width="20.44140625" bestFit="1" customWidth="1"/>
    <col min="4029" max="4029" width="16.33203125" bestFit="1" customWidth="1"/>
    <col min="4030" max="4030" width="20.44140625" bestFit="1" customWidth="1"/>
    <col min="4031" max="4031" width="16.33203125" bestFit="1" customWidth="1"/>
    <col min="4032" max="4032" width="20.44140625" bestFit="1" customWidth="1"/>
    <col min="4033" max="4033" width="16.33203125" bestFit="1" customWidth="1"/>
    <col min="4034" max="4034" width="20.44140625" bestFit="1" customWidth="1"/>
    <col min="4035" max="4035" width="16.33203125" bestFit="1" customWidth="1"/>
    <col min="4036" max="4036" width="20.44140625" bestFit="1" customWidth="1"/>
    <col min="4037" max="4037" width="16.33203125" bestFit="1" customWidth="1"/>
    <col min="4038" max="4038" width="20.44140625" bestFit="1" customWidth="1"/>
    <col min="4039" max="4039" width="16.33203125" bestFit="1" customWidth="1"/>
    <col min="4040" max="4040" width="20.44140625" bestFit="1" customWidth="1"/>
    <col min="4041" max="4041" width="16.33203125" bestFit="1" customWidth="1"/>
    <col min="4042" max="4042" width="20.44140625" bestFit="1" customWidth="1"/>
    <col min="4043" max="4043" width="16.33203125" bestFit="1" customWidth="1"/>
    <col min="4044" max="4044" width="20.44140625" bestFit="1" customWidth="1"/>
    <col min="4045" max="4045" width="16.33203125" bestFit="1" customWidth="1"/>
    <col min="4046" max="4046" width="20.44140625" bestFit="1" customWidth="1"/>
    <col min="4047" max="4047" width="16.33203125" bestFit="1" customWidth="1"/>
    <col min="4048" max="4048" width="20.44140625" bestFit="1" customWidth="1"/>
    <col min="4049" max="4049" width="16.33203125" bestFit="1" customWidth="1"/>
    <col min="4050" max="4050" width="20.44140625" bestFit="1" customWidth="1"/>
    <col min="4051" max="4051" width="16.33203125" bestFit="1" customWidth="1"/>
    <col min="4052" max="4052" width="20.44140625" bestFit="1" customWidth="1"/>
    <col min="4053" max="4053" width="16.33203125" bestFit="1" customWidth="1"/>
    <col min="4054" max="4054" width="20.44140625" bestFit="1" customWidth="1"/>
    <col min="4055" max="4055" width="16.33203125" bestFit="1" customWidth="1"/>
    <col min="4056" max="4056" width="20.44140625" bestFit="1" customWidth="1"/>
    <col min="4057" max="4057" width="16.33203125" bestFit="1" customWidth="1"/>
    <col min="4058" max="4058" width="20.44140625" bestFit="1" customWidth="1"/>
    <col min="4059" max="4059" width="16.33203125" bestFit="1" customWidth="1"/>
    <col min="4060" max="4060" width="20.44140625" bestFit="1" customWidth="1"/>
    <col min="4061" max="4061" width="16.33203125" bestFit="1" customWidth="1"/>
    <col min="4062" max="4062" width="20.44140625" bestFit="1" customWidth="1"/>
    <col min="4063" max="4063" width="16.33203125" bestFit="1" customWidth="1"/>
    <col min="4064" max="4064" width="20.44140625" bestFit="1" customWidth="1"/>
    <col min="4065" max="4065" width="16.33203125" bestFit="1" customWidth="1"/>
    <col min="4066" max="4066" width="20.44140625" bestFit="1" customWidth="1"/>
    <col min="4067" max="4067" width="16.33203125" bestFit="1" customWidth="1"/>
    <col min="4068" max="4068" width="20.44140625" bestFit="1" customWidth="1"/>
    <col min="4069" max="4069" width="16.33203125" bestFit="1" customWidth="1"/>
    <col min="4070" max="4070" width="20.44140625" bestFit="1" customWidth="1"/>
    <col min="4071" max="4071" width="16.33203125" bestFit="1" customWidth="1"/>
    <col min="4072" max="4072" width="20.44140625" bestFit="1" customWidth="1"/>
    <col min="4073" max="4073" width="16.33203125" bestFit="1" customWidth="1"/>
    <col min="4074" max="4074" width="20.44140625" bestFit="1" customWidth="1"/>
    <col min="4075" max="4075" width="16.33203125" bestFit="1" customWidth="1"/>
    <col min="4076" max="4076" width="20.44140625" bestFit="1" customWidth="1"/>
    <col min="4077" max="4077" width="16.33203125" bestFit="1" customWidth="1"/>
    <col min="4078" max="4078" width="20.44140625" bestFit="1" customWidth="1"/>
    <col min="4079" max="4079" width="16.33203125" bestFit="1" customWidth="1"/>
    <col min="4080" max="4080" width="20.44140625" bestFit="1" customWidth="1"/>
    <col min="4081" max="4081" width="16.33203125" bestFit="1" customWidth="1"/>
    <col min="4082" max="4082" width="20.44140625" bestFit="1" customWidth="1"/>
    <col min="4083" max="4083" width="16.33203125" bestFit="1" customWidth="1"/>
    <col min="4084" max="4084" width="20.44140625" bestFit="1" customWidth="1"/>
    <col min="4085" max="4085" width="16.33203125" bestFit="1" customWidth="1"/>
    <col min="4086" max="4086" width="20.44140625" bestFit="1" customWidth="1"/>
    <col min="4087" max="4087" width="16.33203125" bestFit="1" customWidth="1"/>
    <col min="4088" max="4088" width="20.44140625" bestFit="1" customWidth="1"/>
    <col min="4089" max="4089" width="16.33203125" bestFit="1" customWidth="1"/>
    <col min="4090" max="4090" width="20.44140625" bestFit="1" customWidth="1"/>
    <col min="4091" max="4091" width="16.33203125" bestFit="1" customWidth="1"/>
    <col min="4092" max="4092" width="20.44140625" bestFit="1" customWidth="1"/>
    <col min="4093" max="4093" width="16.33203125" bestFit="1" customWidth="1"/>
    <col min="4094" max="4094" width="20.44140625" bestFit="1" customWidth="1"/>
    <col min="4095" max="4095" width="16.33203125" bestFit="1" customWidth="1"/>
    <col min="4096" max="4096" width="20.44140625" bestFit="1" customWidth="1"/>
    <col min="4097" max="4097" width="16.33203125" bestFit="1" customWidth="1"/>
    <col min="4098" max="4098" width="20.44140625" bestFit="1" customWidth="1"/>
    <col min="4099" max="4099" width="16.33203125" bestFit="1" customWidth="1"/>
    <col min="4100" max="4100" width="20.44140625" bestFit="1" customWidth="1"/>
    <col min="4101" max="4101" width="16.33203125" bestFit="1" customWidth="1"/>
    <col min="4102" max="4102" width="20.44140625" bestFit="1" customWidth="1"/>
    <col min="4103" max="4103" width="16.33203125" bestFit="1" customWidth="1"/>
    <col min="4104" max="4104" width="20.44140625" bestFit="1" customWidth="1"/>
    <col min="4105" max="4105" width="16.33203125" bestFit="1" customWidth="1"/>
    <col min="4106" max="4106" width="20.44140625" bestFit="1" customWidth="1"/>
    <col min="4107" max="4107" width="16.33203125" bestFit="1" customWidth="1"/>
    <col min="4108" max="4108" width="20.44140625" bestFit="1" customWidth="1"/>
    <col min="4109" max="4109" width="16.33203125" bestFit="1" customWidth="1"/>
    <col min="4110" max="4110" width="20.44140625" bestFit="1" customWidth="1"/>
    <col min="4111" max="4111" width="16.33203125" bestFit="1" customWidth="1"/>
    <col min="4112" max="4112" width="20.44140625" bestFit="1" customWidth="1"/>
    <col min="4113" max="4113" width="16.33203125" bestFit="1" customWidth="1"/>
    <col min="4114" max="4114" width="20.44140625" bestFit="1" customWidth="1"/>
    <col min="4115" max="4115" width="16.33203125" bestFit="1" customWidth="1"/>
    <col min="4116" max="4116" width="20.44140625" bestFit="1" customWidth="1"/>
    <col min="4117" max="4117" width="16.33203125" bestFit="1" customWidth="1"/>
    <col min="4118" max="4118" width="20.44140625" bestFit="1" customWidth="1"/>
    <col min="4119" max="4119" width="16.33203125" bestFit="1" customWidth="1"/>
    <col min="4120" max="4120" width="20.44140625" bestFit="1" customWidth="1"/>
    <col min="4121" max="4121" width="16.33203125" bestFit="1" customWidth="1"/>
    <col min="4122" max="4122" width="20.44140625" bestFit="1" customWidth="1"/>
    <col min="4123" max="4123" width="16.33203125" bestFit="1" customWidth="1"/>
    <col min="4124" max="4124" width="20.44140625" bestFit="1" customWidth="1"/>
    <col min="4125" max="4125" width="16.33203125" bestFit="1" customWidth="1"/>
    <col min="4126" max="4126" width="20.44140625" bestFit="1" customWidth="1"/>
    <col min="4127" max="4127" width="16.33203125" bestFit="1" customWidth="1"/>
    <col min="4128" max="4128" width="20.44140625" bestFit="1" customWidth="1"/>
    <col min="4129" max="4129" width="16.33203125" bestFit="1" customWidth="1"/>
    <col min="4130" max="4130" width="20.44140625" bestFit="1" customWidth="1"/>
    <col min="4131" max="4131" width="16.33203125" bestFit="1" customWidth="1"/>
    <col min="4132" max="4132" width="20.44140625" bestFit="1" customWidth="1"/>
    <col min="4133" max="4133" width="16.33203125" bestFit="1" customWidth="1"/>
    <col min="4134" max="4134" width="20.44140625" bestFit="1" customWidth="1"/>
    <col min="4135" max="4135" width="16.33203125" bestFit="1" customWidth="1"/>
    <col min="4136" max="4136" width="20.44140625" bestFit="1" customWidth="1"/>
    <col min="4137" max="4137" width="16.33203125" bestFit="1" customWidth="1"/>
    <col min="4138" max="4138" width="20.44140625" bestFit="1" customWidth="1"/>
    <col min="4139" max="4139" width="16.33203125" bestFit="1" customWidth="1"/>
    <col min="4140" max="4140" width="20.44140625" bestFit="1" customWidth="1"/>
    <col min="4141" max="4141" width="16.33203125" bestFit="1" customWidth="1"/>
    <col min="4142" max="4142" width="20.44140625" bestFit="1" customWidth="1"/>
    <col min="4143" max="4143" width="16.33203125" bestFit="1" customWidth="1"/>
    <col min="4144" max="4144" width="20.44140625" bestFit="1" customWidth="1"/>
    <col min="4145" max="4145" width="16.33203125" bestFit="1" customWidth="1"/>
    <col min="4146" max="4146" width="20.44140625" bestFit="1" customWidth="1"/>
    <col min="4147" max="4147" width="16.33203125" bestFit="1" customWidth="1"/>
    <col min="4148" max="4148" width="20.44140625" bestFit="1" customWidth="1"/>
    <col min="4149" max="4149" width="16.33203125" bestFit="1" customWidth="1"/>
    <col min="4150" max="4150" width="20.44140625" bestFit="1" customWidth="1"/>
    <col min="4151" max="4151" width="16.33203125" bestFit="1" customWidth="1"/>
    <col min="4152" max="4152" width="20.44140625" bestFit="1" customWidth="1"/>
    <col min="4153" max="4153" width="16.33203125" bestFit="1" customWidth="1"/>
    <col min="4154" max="4154" width="20.44140625" bestFit="1" customWidth="1"/>
    <col min="4155" max="4155" width="16.33203125" bestFit="1" customWidth="1"/>
    <col min="4156" max="4156" width="20.44140625" bestFit="1" customWidth="1"/>
    <col min="4157" max="4157" width="16.33203125" bestFit="1" customWidth="1"/>
    <col min="4158" max="4158" width="20.44140625" bestFit="1" customWidth="1"/>
    <col min="4159" max="4159" width="16.33203125" bestFit="1" customWidth="1"/>
    <col min="4160" max="4160" width="20.44140625" bestFit="1" customWidth="1"/>
    <col min="4161" max="4161" width="16.33203125" bestFit="1" customWidth="1"/>
    <col min="4162" max="4162" width="20.44140625" bestFit="1" customWidth="1"/>
    <col min="4163" max="4163" width="16.33203125" bestFit="1" customWidth="1"/>
    <col min="4164" max="4164" width="20.44140625" bestFit="1" customWidth="1"/>
    <col min="4165" max="4165" width="16.33203125" bestFit="1" customWidth="1"/>
    <col min="4166" max="4166" width="20.44140625" bestFit="1" customWidth="1"/>
    <col min="4167" max="4167" width="16.33203125" bestFit="1" customWidth="1"/>
    <col min="4168" max="4168" width="20.44140625" bestFit="1" customWidth="1"/>
    <col min="4169" max="4169" width="16.33203125" bestFit="1" customWidth="1"/>
    <col min="4170" max="4170" width="20.44140625" bestFit="1" customWidth="1"/>
    <col min="4171" max="4171" width="16.33203125" bestFit="1" customWidth="1"/>
    <col min="4172" max="4172" width="20.44140625" bestFit="1" customWidth="1"/>
    <col min="4173" max="4173" width="16.33203125" bestFit="1" customWidth="1"/>
    <col min="4174" max="4174" width="20.44140625" bestFit="1" customWidth="1"/>
    <col min="4175" max="4175" width="16.33203125" bestFit="1" customWidth="1"/>
    <col min="4176" max="4176" width="20.44140625" bestFit="1" customWidth="1"/>
    <col min="4177" max="4177" width="16.33203125" bestFit="1" customWidth="1"/>
    <col min="4178" max="4178" width="20.44140625" bestFit="1" customWidth="1"/>
    <col min="4179" max="4179" width="16.33203125" bestFit="1" customWidth="1"/>
    <col min="4180" max="4180" width="20.44140625" bestFit="1" customWidth="1"/>
    <col min="4181" max="4181" width="16.33203125" bestFit="1" customWidth="1"/>
    <col min="4182" max="4182" width="20.44140625" bestFit="1" customWidth="1"/>
    <col min="4183" max="4183" width="16.33203125" bestFit="1" customWidth="1"/>
    <col min="4184" max="4184" width="20.44140625" bestFit="1" customWidth="1"/>
    <col min="4185" max="4185" width="16.33203125" bestFit="1" customWidth="1"/>
    <col min="4186" max="4186" width="20.44140625" bestFit="1" customWidth="1"/>
    <col min="4187" max="4187" width="16.33203125" bestFit="1" customWidth="1"/>
    <col min="4188" max="4188" width="20.44140625" bestFit="1" customWidth="1"/>
    <col min="4189" max="4189" width="16.33203125" bestFit="1" customWidth="1"/>
    <col min="4190" max="4190" width="20.44140625" bestFit="1" customWidth="1"/>
    <col min="4191" max="4191" width="16.33203125" bestFit="1" customWidth="1"/>
    <col min="4192" max="4192" width="20.44140625" bestFit="1" customWidth="1"/>
    <col min="4193" max="4193" width="16.33203125" bestFit="1" customWidth="1"/>
    <col min="4194" max="4194" width="20.44140625" bestFit="1" customWidth="1"/>
    <col min="4195" max="4195" width="16.33203125" bestFit="1" customWidth="1"/>
    <col min="4196" max="4196" width="20.44140625" bestFit="1" customWidth="1"/>
    <col min="4197" max="4197" width="16.33203125" bestFit="1" customWidth="1"/>
    <col min="4198" max="4198" width="20.44140625" bestFit="1" customWidth="1"/>
    <col min="4199" max="4199" width="16.33203125" bestFit="1" customWidth="1"/>
    <col min="4200" max="4200" width="20.44140625" bestFit="1" customWidth="1"/>
    <col min="4201" max="4201" width="16.33203125" bestFit="1" customWidth="1"/>
    <col min="4202" max="4202" width="20.44140625" bestFit="1" customWidth="1"/>
    <col min="4203" max="4203" width="16.33203125" bestFit="1" customWidth="1"/>
    <col min="4204" max="4204" width="20.44140625" bestFit="1" customWidth="1"/>
    <col min="4205" max="4205" width="16.33203125" bestFit="1" customWidth="1"/>
    <col min="4206" max="4206" width="20.44140625" bestFit="1" customWidth="1"/>
    <col min="4207" max="4207" width="16.33203125" bestFit="1" customWidth="1"/>
    <col min="4208" max="4208" width="20.44140625" bestFit="1" customWidth="1"/>
    <col min="4209" max="4209" width="16.33203125" bestFit="1" customWidth="1"/>
    <col min="4210" max="4210" width="20.44140625" bestFit="1" customWidth="1"/>
    <col min="4211" max="4211" width="16.33203125" bestFit="1" customWidth="1"/>
    <col min="4212" max="4212" width="20.44140625" bestFit="1" customWidth="1"/>
    <col min="4213" max="4213" width="16.33203125" bestFit="1" customWidth="1"/>
    <col min="4214" max="4214" width="20.44140625" bestFit="1" customWidth="1"/>
    <col min="4215" max="4215" width="16.33203125" bestFit="1" customWidth="1"/>
    <col min="4216" max="4216" width="20.44140625" bestFit="1" customWidth="1"/>
    <col min="4217" max="4217" width="16.33203125" bestFit="1" customWidth="1"/>
    <col min="4218" max="4218" width="20.44140625" bestFit="1" customWidth="1"/>
    <col min="4219" max="4219" width="16.33203125" bestFit="1" customWidth="1"/>
    <col min="4220" max="4220" width="20.44140625" bestFit="1" customWidth="1"/>
    <col min="4221" max="4221" width="16.33203125" bestFit="1" customWidth="1"/>
    <col min="4222" max="4222" width="20.44140625" bestFit="1" customWidth="1"/>
    <col min="4223" max="4223" width="16.33203125" bestFit="1" customWidth="1"/>
    <col min="4224" max="4224" width="20.44140625" bestFit="1" customWidth="1"/>
    <col min="4225" max="4225" width="16.33203125" bestFit="1" customWidth="1"/>
    <col min="4226" max="4226" width="20.44140625" bestFit="1" customWidth="1"/>
    <col min="4227" max="4227" width="16.33203125" bestFit="1" customWidth="1"/>
    <col min="4228" max="4228" width="20.44140625" bestFit="1" customWidth="1"/>
    <col min="4229" max="4229" width="16.33203125" bestFit="1" customWidth="1"/>
    <col min="4230" max="4230" width="20.44140625" bestFit="1" customWidth="1"/>
    <col min="4231" max="4231" width="16.33203125" bestFit="1" customWidth="1"/>
    <col min="4232" max="4232" width="20.44140625" bestFit="1" customWidth="1"/>
    <col min="4233" max="4233" width="16.33203125" bestFit="1" customWidth="1"/>
    <col min="4234" max="4234" width="20.44140625" bestFit="1" customWidth="1"/>
    <col min="4235" max="4235" width="16.33203125" bestFit="1" customWidth="1"/>
    <col min="4236" max="4236" width="20.44140625" bestFit="1" customWidth="1"/>
    <col min="4237" max="4237" width="16.33203125" bestFit="1" customWidth="1"/>
    <col min="4238" max="4238" width="20.44140625" bestFit="1" customWidth="1"/>
    <col min="4239" max="4239" width="16.33203125" bestFit="1" customWidth="1"/>
    <col min="4240" max="4240" width="20.44140625" bestFit="1" customWidth="1"/>
    <col min="4241" max="4241" width="16.33203125" bestFit="1" customWidth="1"/>
    <col min="4242" max="4242" width="20.44140625" bestFit="1" customWidth="1"/>
    <col min="4243" max="4243" width="16.33203125" bestFit="1" customWidth="1"/>
    <col min="4244" max="4244" width="20.44140625" bestFit="1" customWidth="1"/>
    <col min="4245" max="4245" width="16.33203125" bestFit="1" customWidth="1"/>
    <col min="4246" max="4246" width="20.44140625" bestFit="1" customWidth="1"/>
    <col min="4247" max="4247" width="16.33203125" bestFit="1" customWidth="1"/>
    <col min="4248" max="4248" width="20.44140625" bestFit="1" customWidth="1"/>
    <col min="4249" max="4249" width="16.33203125" bestFit="1" customWidth="1"/>
    <col min="4250" max="4250" width="20.44140625" bestFit="1" customWidth="1"/>
    <col min="4251" max="4251" width="16.33203125" bestFit="1" customWidth="1"/>
    <col min="4252" max="4252" width="20.44140625" bestFit="1" customWidth="1"/>
    <col min="4253" max="4253" width="16.33203125" bestFit="1" customWidth="1"/>
    <col min="4254" max="4254" width="20.44140625" bestFit="1" customWidth="1"/>
    <col min="4255" max="4255" width="16.33203125" bestFit="1" customWidth="1"/>
    <col min="4256" max="4256" width="20.44140625" bestFit="1" customWidth="1"/>
    <col min="4257" max="4257" width="16.33203125" bestFit="1" customWidth="1"/>
    <col min="4258" max="4258" width="20.44140625" bestFit="1" customWidth="1"/>
    <col min="4259" max="4259" width="16.33203125" bestFit="1" customWidth="1"/>
    <col min="4260" max="4260" width="20.44140625" bestFit="1" customWidth="1"/>
    <col min="4261" max="4261" width="16.33203125" bestFit="1" customWidth="1"/>
    <col min="4262" max="4262" width="20.44140625" bestFit="1" customWidth="1"/>
    <col min="4263" max="4263" width="16.33203125" bestFit="1" customWidth="1"/>
    <col min="4264" max="4264" width="20.44140625" bestFit="1" customWidth="1"/>
    <col min="4265" max="4265" width="16.33203125" bestFit="1" customWidth="1"/>
    <col min="4266" max="4266" width="20.44140625" bestFit="1" customWidth="1"/>
    <col min="4267" max="4267" width="16.33203125" bestFit="1" customWidth="1"/>
    <col min="4268" max="4268" width="20.44140625" bestFit="1" customWidth="1"/>
    <col min="4269" max="4269" width="16.33203125" bestFit="1" customWidth="1"/>
    <col min="4270" max="4270" width="20.44140625" bestFit="1" customWidth="1"/>
    <col min="4271" max="4271" width="16.33203125" bestFit="1" customWidth="1"/>
    <col min="4272" max="4272" width="20.44140625" bestFit="1" customWidth="1"/>
    <col min="4273" max="4273" width="16.33203125" bestFit="1" customWidth="1"/>
    <col min="4274" max="4274" width="20.44140625" bestFit="1" customWidth="1"/>
    <col min="4275" max="4275" width="16.33203125" bestFit="1" customWidth="1"/>
    <col min="4276" max="4276" width="20.44140625" bestFit="1" customWidth="1"/>
    <col min="4277" max="4277" width="16.33203125" bestFit="1" customWidth="1"/>
    <col min="4278" max="4278" width="20.44140625" bestFit="1" customWidth="1"/>
    <col min="4279" max="4279" width="16.33203125" bestFit="1" customWidth="1"/>
    <col min="4280" max="4280" width="20.44140625" bestFit="1" customWidth="1"/>
    <col min="4281" max="4281" width="16.33203125" bestFit="1" customWidth="1"/>
    <col min="4282" max="4282" width="20.44140625" bestFit="1" customWidth="1"/>
    <col min="4283" max="4283" width="16.33203125" bestFit="1" customWidth="1"/>
    <col min="4284" max="4284" width="20.44140625" bestFit="1" customWidth="1"/>
    <col min="4285" max="4285" width="16.33203125" bestFit="1" customWidth="1"/>
    <col min="4286" max="4286" width="20.44140625" bestFit="1" customWidth="1"/>
    <col min="4287" max="4287" width="16.33203125" bestFit="1" customWidth="1"/>
    <col min="4288" max="4288" width="20.44140625" bestFit="1" customWidth="1"/>
    <col min="4289" max="4289" width="16.33203125" bestFit="1" customWidth="1"/>
    <col min="4290" max="4290" width="20.44140625" bestFit="1" customWidth="1"/>
    <col min="4291" max="4291" width="16.33203125" bestFit="1" customWidth="1"/>
    <col min="4292" max="4292" width="20.44140625" bestFit="1" customWidth="1"/>
    <col min="4293" max="4293" width="16.33203125" bestFit="1" customWidth="1"/>
    <col min="4294" max="4294" width="20.44140625" bestFit="1" customWidth="1"/>
    <col min="4295" max="4295" width="16.33203125" bestFit="1" customWidth="1"/>
    <col min="4296" max="4296" width="20.44140625" bestFit="1" customWidth="1"/>
    <col min="4297" max="4297" width="16.33203125" bestFit="1" customWidth="1"/>
    <col min="4298" max="4298" width="20.44140625" bestFit="1" customWidth="1"/>
    <col min="4299" max="4299" width="16.33203125" bestFit="1" customWidth="1"/>
    <col min="4300" max="4300" width="20.44140625" bestFit="1" customWidth="1"/>
    <col min="4301" max="4301" width="16.33203125" bestFit="1" customWidth="1"/>
    <col min="4302" max="4302" width="20.44140625" bestFit="1" customWidth="1"/>
    <col min="4303" max="4303" width="16.33203125" bestFit="1" customWidth="1"/>
    <col min="4304" max="4304" width="20.44140625" bestFit="1" customWidth="1"/>
    <col min="4305" max="4305" width="16.33203125" bestFit="1" customWidth="1"/>
    <col min="4306" max="4306" width="20.44140625" bestFit="1" customWidth="1"/>
    <col min="4307" max="4307" width="16.33203125" bestFit="1" customWidth="1"/>
    <col min="4308" max="4308" width="20.44140625" bestFit="1" customWidth="1"/>
    <col min="4309" max="4309" width="16.33203125" bestFit="1" customWidth="1"/>
    <col min="4310" max="4310" width="20.44140625" bestFit="1" customWidth="1"/>
    <col min="4311" max="4311" width="16.33203125" bestFit="1" customWidth="1"/>
    <col min="4312" max="4312" width="20.44140625" bestFit="1" customWidth="1"/>
    <col min="4313" max="4313" width="16.33203125" bestFit="1" customWidth="1"/>
    <col min="4314" max="4314" width="20.44140625" bestFit="1" customWidth="1"/>
    <col min="4315" max="4315" width="16.33203125" bestFit="1" customWidth="1"/>
    <col min="4316" max="4316" width="20.44140625" bestFit="1" customWidth="1"/>
    <col min="4317" max="4317" width="16.33203125" bestFit="1" customWidth="1"/>
    <col min="4318" max="4318" width="20.44140625" bestFit="1" customWidth="1"/>
    <col min="4319" max="4319" width="16.33203125" bestFit="1" customWidth="1"/>
    <col min="4320" max="4320" width="20.44140625" bestFit="1" customWidth="1"/>
    <col min="4321" max="4321" width="16.33203125" bestFit="1" customWidth="1"/>
    <col min="4322" max="4322" width="20.44140625" bestFit="1" customWidth="1"/>
    <col min="4323" max="4323" width="16.33203125" bestFit="1" customWidth="1"/>
    <col min="4324" max="4324" width="20.44140625" bestFit="1" customWidth="1"/>
    <col min="4325" max="4325" width="16.33203125" bestFit="1" customWidth="1"/>
    <col min="4326" max="4326" width="20.44140625" bestFit="1" customWidth="1"/>
    <col min="4327" max="4327" width="16.33203125" bestFit="1" customWidth="1"/>
    <col min="4328" max="4328" width="20.44140625" bestFit="1" customWidth="1"/>
    <col min="4329" max="4329" width="16.33203125" bestFit="1" customWidth="1"/>
    <col min="4330" max="4330" width="20.44140625" bestFit="1" customWidth="1"/>
    <col min="4331" max="4331" width="16.33203125" bestFit="1" customWidth="1"/>
    <col min="4332" max="4332" width="20.44140625" bestFit="1" customWidth="1"/>
    <col min="4333" max="4333" width="16.33203125" bestFit="1" customWidth="1"/>
    <col min="4334" max="4334" width="20.44140625" bestFit="1" customWidth="1"/>
    <col min="4335" max="4335" width="16.33203125" bestFit="1" customWidth="1"/>
    <col min="4336" max="4336" width="20.44140625" bestFit="1" customWidth="1"/>
    <col min="4337" max="4337" width="16.33203125" bestFit="1" customWidth="1"/>
    <col min="4338" max="4338" width="20.44140625" bestFit="1" customWidth="1"/>
    <col min="4339" max="4339" width="16.33203125" bestFit="1" customWidth="1"/>
    <col min="4340" max="4340" width="20.44140625" bestFit="1" customWidth="1"/>
    <col min="4341" max="4341" width="16.33203125" bestFit="1" customWidth="1"/>
    <col min="4342" max="4342" width="20.44140625" bestFit="1" customWidth="1"/>
    <col min="4343" max="4343" width="16.33203125" bestFit="1" customWidth="1"/>
    <col min="4344" max="4344" width="20.44140625" bestFit="1" customWidth="1"/>
    <col min="4345" max="4345" width="16.33203125" bestFit="1" customWidth="1"/>
    <col min="4346" max="4346" width="20.44140625" bestFit="1" customWidth="1"/>
    <col min="4347" max="4347" width="16.33203125" bestFit="1" customWidth="1"/>
    <col min="4348" max="4348" width="20.44140625" bestFit="1" customWidth="1"/>
    <col min="4349" max="4349" width="16.33203125" bestFit="1" customWidth="1"/>
    <col min="4350" max="4350" width="20.44140625" bestFit="1" customWidth="1"/>
    <col min="4351" max="4351" width="16.33203125" bestFit="1" customWidth="1"/>
    <col min="4352" max="4352" width="20.44140625" bestFit="1" customWidth="1"/>
    <col min="4353" max="4353" width="16.33203125" bestFit="1" customWidth="1"/>
    <col min="4354" max="4354" width="20.44140625" bestFit="1" customWidth="1"/>
    <col min="4355" max="4355" width="16.33203125" bestFit="1" customWidth="1"/>
    <col min="4356" max="4356" width="20.44140625" bestFit="1" customWidth="1"/>
    <col min="4357" max="4357" width="16.33203125" bestFit="1" customWidth="1"/>
    <col min="4358" max="4358" width="20.44140625" bestFit="1" customWidth="1"/>
    <col min="4359" max="4359" width="16.33203125" bestFit="1" customWidth="1"/>
    <col min="4360" max="4360" width="20.44140625" bestFit="1" customWidth="1"/>
    <col min="4361" max="4361" width="16.33203125" bestFit="1" customWidth="1"/>
    <col min="4362" max="4362" width="20.44140625" bestFit="1" customWidth="1"/>
    <col min="4363" max="4363" width="16.33203125" bestFit="1" customWidth="1"/>
    <col min="4364" max="4364" width="20.44140625" bestFit="1" customWidth="1"/>
    <col min="4365" max="4365" width="16.33203125" bestFit="1" customWidth="1"/>
    <col min="4366" max="4366" width="20.44140625" bestFit="1" customWidth="1"/>
    <col min="4367" max="4367" width="16.33203125" bestFit="1" customWidth="1"/>
    <col min="4368" max="4368" width="20.44140625" bestFit="1" customWidth="1"/>
    <col min="4369" max="4369" width="16.33203125" bestFit="1" customWidth="1"/>
    <col min="4370" max="4370" width="20.44140625" bestFit="1" customWidth="1"/>
    <col min="4371" max="4371" width="16.33203125" bestFit="1" customWidth="1"/>
    <col min="4372" max="4372" width="20.44140625" bestFit="1" customWidth="1"/>
    <col min="4373" max="4373" width="16.33203125" bestFit="1" customWidth="1"/>
    <col min="4374" max="4374" width="20.44140625" bestFit="1" customWidth="1"/>
    <col min="4375" max="4375" width="16.33203125" bestFit="1" customWidth="1"/>
    <col min="4376" max="4376" width="20.44140625" bestFit="1" customWidth="1"/>
    <col min="4377" max="4377" width="16.33203125" bestFit="1" customWidth="1"/>
    <col min="4378" max="4378" width="20.44140625" bestFit="1" customWidth="1"/>
    <col min="4379" max="4379" width="16.33203125" bestFit="1" customWidth="1"/>
    <col min="4380" max="4380" width="20.44140625" bestFit="1" customWidth="1"/>
    <col min="4381" max="4381" width="16.33203125" bestFit="1" customWidth="1"/>
    <col min="4382" max="4382" width="20.44140625" bestFit="1" customWidth="1"/>
    <col min="4383" max="4383" width="16.33203125" bestFit="1" customWidth="1"/>
    <col min="4384" max="4384" width="20.44140625" bestFit="1" customWidth="1"/>
    <col min="4385" max="4385" width="16.33203125" bestFit="1" customWidth="1"/>
    <col min="4386" max="4386" width="20.44140625" bestFit="1" customWidth="1"/>
    <col min="4387" max="4387" width="16.33203125" bestFit="1" customWidth="1"/>
    <col min="4388" max="4388" width="20.44140625" bestFit="1" customWidth="1"/>
    <col min="4389" max="4389" width="16.33203125" bestFit="1" customWidth="1"/>
    <col min="4390" max="4390" width="20.44140625" bestFit="1" customWidth="1"/>
    <col min="4391" max="4391" width="16.33203125" bestFit="1" customWidth="1"/>
    <col min="4392" max="4392" width="20.44140625" bestFit="1" customWidth="1"/>
    <col min="4393" max="4393" width="16.33203125" bestFit="1" customWidth="1"/>
    <col min="4394" max="4394" width="20.44140625" bestFit="1" customWidth="1"/>
    <col min="4395" max="4395" width="16.33203125" bestFit="1" customWidth="1"/>
    <col min="4396" max="4396" width="20.44140625" bestFit="1" customWidth="1"/>
    <col min="4397" max="4397" width="16.33203125" bestFit="1" customWidth="1"/>
    <col min="4398" max="4398" width="20.44140625" bestFit="1" customWidth="1"/>
    <col min="4399" max="4399" width="16.33203125" bestFit="1" customWidth="1"/>
    <col min="4400" max="4400" width="20.44140625" bestFit="1" customWidth="1"/>
    <col min="4401" max="4401" width="16.33203125" bestFit="1" customWidth="1"/>
    <col min="4402" max="4402" width="20.44140625" bestFit="1" customWidth="1"/>
    <col min="4403" max="4403" width="16.33203125" bestFit="1" customWidth="1"/>
    <col min="4404" max="4404" width="20.44140625" bestFit="1" customWidth="1"/>
    <col min="4405" max="4405" width="16.33203125" bestFit="1" customWidth="1"/>
    <col min="4406" max="4406" width="20.44140625" bestFit="1" customWidth="1"/>
    <col min="4407" max="4407" width="16.33203125" bestFit="1" customWidth="1"/>
    <col min="4408" max="4408" width="20.44140625" bestFit="1" customWidth="1"/>
    <col min="4409" max="4409" width="16.33203125" bestFit="1" customWidth="1"/>
    <col min="4410" max="4410" width="20.44140625" bestFit="1" customWidth="1"/>
    <col min="4411" max="4411" width="16.33203125" bestFit="1" customWidth="1"/>
    <col min="4412" max="4412" width="20.44140625" bestFit="1" customWidth="1"/>
    <col min="4413" max="4413" width="16.33203125" bestFit="1" customWidth="1"/>
    <col min="4414" max="4414" width="20.44140625" bestFit="1" customWidth="1"/>
    <col min="4415" max="4415" width="16.33203125" bestFit="1" customWidth="1"/>
    <col min="4416" max="4416" width="20.44140625" bestFit="1" customWidth="1"/>
    <col min="4417" max="4417" width="16.33203125" bestFit="1" customWidth="1"/>
    <col min="4418" max="4418" width="20.44140625" bestFit="1" customWidth="1"/>
    <col min="4419" max="4419" width="16.33203125" bestFit="1" customWidth="1"/>
    <col min="4420" max="4420" width="20.44140625" bestFit="1" customWidth="1"/>
    <col min="4421" max="4421" width="16.33203125" bestFit="1" customWidth="1"/>
    <col min="4422" max="4422" width="20.44140625" bestFit="1" customWidth="1"/>
    <col min="4423" max="4423" width="16.33203125" bestFit="1" customWidth="1"/>
    <col min="4424" max="4424" width="20.44140625" bestFit="1" customWidth="1"/>
    <col min="4425" max="4425" width="16.33203125" bestFit="1" customWidth="1"/>
    <col min="4426" max="4426" width="20.44140625" bestFit="1" customWidth="1"/>
    <col min="4427" max="4427" width="16.33203125" bestFit="1" customWidth="1"/>
    <col min="4428" max="4428" width="20.44140625" bestFit="1" customWidth="1"/>
    <col min="4429" max="4429" width="16.33203125" bestFit="1" customWidth="1"/>
    <col min="4430" max="4430" width="20.44140625" bestFit="1" customWidth="1"/>
    <col min="4431" max="4431" width="16.33203125" bestFit="1" customWidth="1"/>
    <col min="4432" max="4432" width="20.44140625" bestFit="1" customWidth="1"/>
    <col min="4433" max="4433" width="16.33203125" bestFit="1" customWidth="1"/>
    <col min="4434" max="4434" width="20.44140625" bestFit="1" customWidth="1"/>
    <col min="4435" max="4435" width="16.33203125" bestFit="1" customWidth="1"/>
    <col min="4436" max="4436" width="20.44140625" bestFit="1" customWidth="1"/>
    <col min="4437" max="4437" width="16.33203125" bestFit="1" customWidth="1"/>
    <col min="4438" max="4438" width="20.44140625" bestFit="1" customWidth="1"/>
    <col min="4439" max="4439" width="16.33203125" bestFit="1" customWidth="1"/>
    <col min="4440" max="4440" width="20.44140625" bestFit="1" customWidth="1"/>
    <col min="4441" max="4441" width="16.33203125" bestFit="1" customWidth="1"/>
    <col min="4442" max="4442" width="20.44140625" bestFit="1" customWidth="1"/>
    <col min="4443" max="4443" width="16.33203125" bestFit="1" customWidth="1"/>
    <col min="4444" max="4444" width="20.44140625" bestFit="1" customWidth="1"/>
    <col min="4445" max="4445" width="16.33203125" bestFit="1" customWidth="1"/>
    <col min="4446" max="4446" width="20.44140625" bestFit="1" customWidth="1"/>
    <col min="4447" max="4447" width="16.33203125" bestFit="1" customWidth="1"/>
    <col min="4448" max="4448" width="20.44140625" bestFit="1" customWidth="1"/>
    <col min="4449" max="4449" width="16.33203125" bestFit="1" customWidth="1"/>
    <col min="4450" max="4450" width="20.44140625" bestFit="1" customWidth="1"/>
    <col min="4451" max="4451" width="16.33203125" bestFit="1" customWidth="1"/>
    <col min="4452" max="4452" width="20.44140625" bestFit="1" customWidth="1"/>
    <col min="4453" max="4453" width="16.33203125" bestFit="1" customWidth="1"/>
    <col min="4454" max="4454" width="20.44140625" bestFit="1" customWidth="1"/>
    <col min="4455" max="4455" width="16.33203125" bestFit="1" customWidth="1"/>
    <col min="4456" max="4456" width="20.44140625" bestFit="1" customWidth="1"/>
    <col min="4457" max="4457" width="16.33203125" bestFit="1" customWidth="1"/>
    <col min="4458" max="4458" width="20.44140625" bestFit="1" customWidth="1"/>
    <col min="4459" max="4459" width="16.33203125" bestFit="1" customWidth="1"/>
    <col min="4460" max="4460" width="20.44140625" bestFit="1" customWidth="1"/>
    <col min="4461" max="4461" width="16.33203125" bestFit="1" customWidth="1"/>
    <col min="4462" max="4462" width="20.44140625" bestFit="1" customWidth="1"/>
    <col min="4463" max="4463" width="16.33203125" bestFit="1" customWidth="1"/>
    <col min="4464" max="4464" width="20.44140625" bestFit="1" customWidth="1"/>
    <col min="4465" max="4465" width="16.33203125" bestFit="1" customWidth="1"/>
    <col min="4466" max="4466" width="20.44140625" bestFit="1" customWidth="1"/>
    <col min="4467" max="4467" width="16.33203125" bestFit="1" customWidth="1"/>
    <col min="4468" max="4468" width="20.44140625" bestFit="1" customWidth="1"/>
    <col min="4469" max="4469" width="16.33203125" bestFit="1" customWidth="1"/>
    <col min="4470" max="4470" width="20.44140625" bestFit="1" customWidth="1"/>
    <col min="4471" max="4471" width="16.33203125" bestFit="1" customWidth="1"/>
    <col min="4472" max="4472" width="20.44140625" bestFit="1" customWidth="1"/>
    <col min="4473" max="4473" width="16.33203125" bestFit="1" customWidth="1"/>
    <col min="4474" max="4474" width="20.44140625" bestFit="1" customWidth="1"/>
    <col min="4475" max="4475" width="16.33203125" bestFit="1" customWidth="1"/>
    <col min="4476" max="4476" width="20.44140625" bestFit="1" customWidth="1"/>
    <col min="4477" max="4477" width="16.33203125" bestFit="1" customWidth="1"/>
    <col min="4478" max="4478" width="20.44140625" bestFit="1" customWidth="1"/>
    <col min="4479" max="4479" width="16.33203125" bestFit="1" customWidth="1"/>
    <col min="4480" max="4480" width="20.44140625" bestFit="1" customWidth="1"/>
    <col min="4481" max="4481" width="16.33203125" bestFit="1" customWidth="1"/>
    <col min="4482" max="4482" width="20.44140625" bestFit="1" customWidth="1"/>
    <col min="4483" max="4483" width="16.33203125" bestFit="1" customWidth="1"/>
    <col min="4484" max="4484" width="20.44140625" bestFit="1" customWidth="1"/>
    <col min="4485" max="4485" width="16.33203125" bestFit="1" customWidth="1"/>
    <col min="4486" max="4486" width="20.44140625" bestFit="1" customWidth="1"/>
    <col min="4487" max="4487" width="16.33203125" bestFit="1" customWidth="1"/>
    <col min="4488" max="4488" width="20.44140625" bestFit="1" customWidth="1"/>
    <col min="4489" max="4489" width="16.33203125" bestFit="1" customWidth="1"/>
    <col min="4490" max="4490" width="20.44140625" bestFit="1" customWidth="1"/>
    <col min="4491" max="4491" width="16.33203125" bestFit="1" customWidth="1"/>
    <col min="4492" max="4492" width="20.44140625" bestFit="1" customWidth="1"/>
    <col min="4493" max="4493" width="16.33203125" bestFit="1" customWidth="1"/>
    <col min="4494" max="4494" width="20.44140625" bestFit="1" customWidth="1"/>
    <col min="4495" max="4495" width="16.33203125" bestFit="1" customWidth="1"/>
    <col min="4496" max="4496" width="20.44140625" bestFit="1" customWidth="1"/>
    <col min="4497" max="4497" width="16.33203125" bestFit="1" customWidth="1"/>
    <col min="4498" max="4498" width="20.44140625" bestFit="1" customWidth="1"/>
    <col min="4499" max="4499" width="16.33203125" bestFit="1" customWidth="1"/>
    <col min="4500" max="4500" width="20.44140625" bestFit="1" customWidth="1"/>
    <col min="4501" max="4501" width="16.33203125" bestFit="1" customWidth="1"/>
    <col min="4502" max="4502" width="20.44140625" bestFit="1" customWidth="1"/>
    <col min="4503" max="4503" width="16.33203125" bestFit="1" customWidth="1"/>
    <col min="4504" max="4504" width="20.44140625" bestFit="1" customWidth="1"/>
    <col min="4505" max="4505" width="16.33203125" bestFit="1" customWidth="1"/>
    <col min="4506" max="4506" width="20.44140625" bestFit="1" customWidth="1"/>
    <col min="4507" max="4507" width="16.33203125" bestFit="1" customWidth="1"/>
    <col min="4508" max="4508" width="20.44140625" bestFit="1" customWidth="1"/>
    <col min="4509" max="4509" width="16.33203125" bestFit="1" customWidth="1"/>
    <col min="4510" max="4510" width="20.44140625" bestFit="1" customWidth="1"/>
    <col min="4511" max="4511" width="16.33203125" bestFit="1" customWidth="1"/>
    <col min="4512" max="4512" width="20.44140625" bestFit="1" customWidth="1"/>
    <col min="4513" max="4513" width="16.33203125" bestFit="1" customWidth="1"/>
    <col min="4514" max="4514" width="20.44140625" bestFit="1" customWidth="1"/>
    <col min="4515" max="4515" width="16.33203125" bestFit="1" customWidth="1"/>
    <col min="4516" max="4516" width="20.44140625" bestFit="1" customWidth="1"/>
    <col min="4517" max="4517" width="16.33203125" bestFit="1" customWidth="1"/>
    <col min="4518" max="4518" width="20.44140625" bestFit="1" customWidth="1"/>
    <col min="4519" max="4519" width="16.33203125" bestFit="1" customWidth="1"/>
    <col min="4520" max="4520" width="20.44140625" bestFit="1" customWidth="1"/>
    <col min="4521" max="4521" width="16.33203125" bestFit="1" customWidth="1"/>
    <col min="4522" max="4522" width="20.44140625" bestFit="1" customWidth="1"/>
    <col min="4523" max="4523" width="16.33203125" bestFit="1" customWidth="1"/>
    <col min="4524" max="4524" width="20.44140625" bestFit="1" customWidth="1"/>
    <col min="4525" max="4525" width="16.33203125" bestFit="1" customWidth="1"/>
    <col min="4526" max="4526" width="20.44140625" bestFit="1" customWidth="1"/>
    <col min="4527" max="4527" width="16.33203125" bestFit="1" customWidth="1"/>
    <col min="4528" max="4528" width="20.44140625" bestFit="1" customWidth="1"/>
    <col min="4529" max="4529" width="16.33203125" bestFit="1" customWidth="1"/>
    <col min="4530" max="4530" width="20.44140625" bestFit="1" customWidth="1"/>
    <col min="4531" max="4531" width="16.33203125" bestFit="1" customWidth="1"/>
    <col min="4532" max="4532" width="20.44140625" bestFit="1" customWidth="1"/>
    <col min="4533" max="4533" width="16.33203125" bestFit="1" customWidth="1"/>
    <col min="4534" max="4534" width="20.44140625" bestFit="1" customWidth="1"/>
    <col min="4535" max="4535" width="16.33203125" bestFit="1" customWidth="1"/>
    <col min="4536" max="4536" width="20.44140625" bestFit="1" customWidth="1"/>
    <col min="4537" max="4537" width="16.33203125" bestFit="1" customWidth="1"/>
    <col min="4538" max="4538" width="20.44140625" bestFit="1" customWidth="1"/>
    <col min="4539" max="4539" width="16.33203125" bestFit="1" customWidth="1"/>
    <col min="4540" max="4540" width="20.44140625" bestFit="1" customWidth="1"/>
    <col min="4541" max="4541" width="16.33203125" bestFit="1" customWidth="1"/>
    <col min="4542" max="4542" width="20.44140625" bestFit="1" customWidth="1"/>
    <col min="4543" max="4543" width="16.33203125" bestFit="1" customWidth="1"/>
    <col min="4544" max="4544" width="20.44140625" bestFit="1" customWidth="1"/>
    <col min="4545" max="4545" width="16.33203125" bestFit="1" customWidth="1"/>
    <col min="4546" max="4546" width="20.44140625" bestFit="1" customWidth="1"/>
    <col min="4547" max="4547" width="16.33203125" bestFit="1" customWidth="1"/>
    <col min="4548" max="4548" width="20.44140625" bestFit="1" customWidth="1"/>
    <col min="4549" max="4549" width="16.33203125" bestFit="1" customWidth="1"/>
    <col min="4550" max="4550" width="20.44140625" bestFit="1" customWidth="1"/>
    <col min="4551" max="4551" width="16.33203125" bestFit="1" customWidth="1"/>
    <col min="4552" max="4552" width="20.44140625" bestFit="1" customWidth="1"/>
    <col min="4553" max="4553" width="16.33203125" bestFit="1" customWidth="1"/>
    <col min="4554" max="4554" width="20.44140625" bestFit="1" customWidth="1"/>
    <col min="4555" max="4555" width="16.33203125" bestFit="1" customWidth="1"/>
    <col min="4556" max="4556" width="20.44140625" bestFit="1" customWidth="1"/>
    <col min="4557" max="4557" width="16.33203125" bestFit="1" customWidth="1"/>
    <col min="4558" max="4558" width="20.44140625" bestFit="1" customWidth="1"/>
    <col min="4559" max="4559" width="16.33203125" bestFit="1" customWidth="1"/>
    <col min="4560" max="4560" width="20.44140625" bestFit="1" customWidth="1"/>
    <col min="4561" max="4561" width="16.33203125" bestFit="1" customWidth="1"/>
    <col min="4562" max="4562" width="20.44140625" bestFit="1" customWidth="1"/>
    <col min="4563" max="4563" width="16.33203125" bestFit="1" customWidth="1"/>
    <col min="4564" max="4564" width="20.44140625" bestFit="1" customWidth="1"/>
    <col min="4565" max="4565" width="16.33203125" bestFit="1" customWidth="1"/>
    <col min="4566" max="4566" width="20.44140625" bestFit="1" customWidth="1"/>
    <col min="4567" max="4567" width="16.33203125" bestFit="1" customWidth="1"/>
    <col min="4568" max="4568" width="20.44140625" bestFit="1" customWidth="1"/>
    <col min="4569" max="4569" width="16.33203125" bestFit="1" customWidth="1"/>
    <col min="4570" max="4570" width="20.44140625" bestFit="1" customWidth="1"/>
    <col min="4571" max="4571" width="16.33203125" bestFit="1" customWidth="1"/>
    <col min="4572" max="4572" width="20.44140625" bestFit="1" customWidth="1"/>
    <col min="4573" max="4573" width="16.33203125" bestFit="1" customWidth="1"/>
    <col min="4574" max="4574" width="20.44140625" bestFit="1" customWidth="1"/>
    <col min="4575" max="4575" width="16.33203125" bestFit="1" customWidth="1"/>
    <col min="4576" max="4576" width="20.44140625" bestFit="1" customWidth="1"/>
    <col min="4577" max="4577" width="16.33203125" bestFit="1" customWidth="1"/>
    <col min="4578" max="4578" width="20.44140625" bestFit="1" customWidth="1"/>
    <col min="4579" max="4579" width="16.33203125" bestFit="1" customWidth="1"/>
    <col min="4580" max="4580" width="20.44140625" bestFit="1" customWidth="1"/>
    <col min="4581" max="4581" width="16.33203125" bestFit="1" customWidth="1"/>
    <col min="4582" max="4582" width="20.44140625" bestFit="1" customWidth="1"/>
    <col min="4583" max="4583" width="16.33203125" bestFit="1" customWidth="1"/>
    <col min="4584" max="4584" width="20.44140625" bestFit="1" customWidth="1"/>
    <col min="4585" max="4585" width="16.33203125" bestFit="1" customWidth="1"/>
    <col min="4586" max="4586" width="20.44140625" bestFit="1" customWidth="1"/>
    <col min="4587" max="4587" width="16.33203125" bestFit="1" customWidth="1"/>
    <col min="4588" max="4588" width="20.44140625" bestFit="1" customWidth="1"/>
    <col min="4589" max="4589" width="16.33203125" bestFit="1" customWidth="1"/>
    <col min="4590" max="4590" width="20.44140625" bestFit="1" customWidth="1"/>
    <col min="4591" max="4591" width="16.33203125" bestFit="1" customWidth="1"/>
    <col min="4592" max="4592" width="20.44140625" bestFit="1" customWidth="1"/>
    <col min="4593" max="4593" width="16.33203125" bestFit="1" customWidth="1"/>
    <col min="4594" max="4594" width="20.44140625" bestFit="1" customWidth="1"/>
    <col min="4595" max="4595" width="16.33203125" bestFit="1" customWidth="1"/>
    <col min="4596" max="4596" width="20.44140625" bestFit="1" customWidth="1"/>
    <col min="4597" max="4597" width="16.33203125" bestFit="1" customWidth="1"/>
    <col min="4598" max="4598" width="20.44140625" bestFit="1" customWidth="1"/>
    <col min="4599" max="4599" width="16.33203125" bestFit="1" customWidth="1"/>
    <col min="4600" max="4600" width="20.44140625" bestFit="1" customWidth="1"/>
    <col min="4601" max="4601" width="16.33203125" bestFit="1" customWidth="1"/>
    <col min="4602" max="4602" width="20.44140625" bestFit="1" customWidth="1"/>
    <col min="4603" max="4603" width="16.33203125" bestFit="1" customWidth="1"/>
    <col min="4604" max="4604" width="20.44140625" bestFit="1" customWidth="1"/>
    <col min="4605" max="4605" width="16.33203125" bestFit="1" customWidth="1"/>
    <col min="4606" max="4606" width="20.44140625" bestFit="1" customWidth="1"/>
    <col min="4607" max="4607" width="16.33203125" bestFit="1" customWidth="1"/>
    <col min="4608" max="4608" width="20.44140625" bestFit="1" customWidth="1"/>
    <col min="4609" max="4609" width="16.33203125" bestFit="1" customWidth="1"/>
    <col min="4610" max="4610" width="20.44140625" bestFit="1" customWidth="1"/>
    <col min="4611" max="4611" width="16.33203125" bestFit="1" customWidth="1"/>
    <col min="4612" max="4612" width="20.44140625" bestFit="1" customWidth="1"/>
    <col min="4613" max="4613" width="16.33203125" bestFit="1" customWidth="1"/>
    <col min="4614" max="4614" width="20.44140625" bestFit="1" customWidth="1"/>
    <col min="4615" max="4615" width="16.33203125" bestFit="1" customWidth="1"/>
    <col min="4616" max="4616" width="20.44140625" bestFit="1" customWidth="1"/>
    <col min="4617" max="4617" width="16.33203125" bestFit="1" customWidth="1"/>
    <col min="4618" max="4618" width="20.44140625" bestFit="1" customWidth="1"/>
    <col min="4619" max="4619" width="16.33203125" bestFit="1" customWidth="1"/>
    <col min="4620" max="4620" width="20.44140625" bestFit="1" customWidth="1"/>
    <col min="4621" max="4621" width="16.33203125" bestFit="1" customWidth="1"/>
    <col min="4622" max="4622" width="20.44140625" bestFit="1" customWidth="1"/>
    <col min="4623" max="4623" width="16.33203125" bestFit="1" customWidth="1"/>
    <col min="4624" max="4624" width="20.44140625" bestFit="1" customWidth="1"/>
    <col min="4625" max="4625" width="16.33203125" bestFit="1" customWidth="1"/>
    <col min="4626" max="4626" width="20.44140625" bestFit="1" customWidth="1"/>
    <col min="4627" max="4627" width="16.33203125" bestFit="1" customWidth="1"/>
    <col min="4628" max="4628" width="20.44140625" bestFit="1" customWidth="1"/>
    <col min="4629" max="4629" width="16.33203125" bestFit="1" customWidth="1"/>
    <col min="4630" max="4630" width="20.44140625" bestFit="1" customWidth="1"/>
    <col min="4631" max="4631" width="16.33203125" bestFit="1" customWidth="1"/>
    <col min="4632" max="4632" width="20.44140625" bestFit="1" customWidth="1"/>
    <col min="4633" max="4633" width="16.33203125" bestFit="1" customWidth="1"/>
    <col min="4634" max="4634" width="20.44140625" bestFit="1" customWidth="1"/>
    <col min="4635" max="4635" width="16.33203125" bestFit="1" customWidth="1"/>
    <col min="4636" max="4636" width="20.44140625" bestFit="1" customWidth="1"/>
    <col min="4637" max="4637" width="16.33203125" bestFit="1" customWidth="1"/>
    <col min="4638" max="4638" width="20.44140625" bestFit="1" customWidth="1"/>
    <col min="4639" max="4639" width="16.33203125" bestFit="1" customWidth="1"/>
    <col min="4640" max="4640" width="20.44140625" bestFit="1" customWidth="1"/>
    <col min="4641" max="4641" width="16.33203125" bestFit="1" customWidth="1"/>
    <col min="4642" max="4642" width="20.44140625" bestFit="1" customWidth="1"/>
    <col min="4643" max="4643" width="16.33203125" bestFit="1" customWidth="1"/>
    <col min="4644" max="4644" width="20.44140625" bestFit="1" customWidth="1"/>
    <col min="4645" max="4645" width="16.33203125" bestFit="1" customWidth="1"/>
    <col min="4646" max="4646" width="20.44140625" bestFit="1" customWidth="1"/>
    <col min="4647" max="4647" width="16.33203125" bestFit="1" customWidth="1"/>
    <col min="4648" max="4648" width="20.44140625" bestFit="1" customWidth="1"/>
    <col min="4649" max="4649" width="16.33203125" bestFit="1" customWidth="1"/>
    <col min="4650" max="4650" width="20.44140625" bestFit="1" customWidth="1"/>
    <col min="4651" max="4651" width="16.33203125" bestFit="1" customWidth="1"/>
    <col min="4652" max="4652" width="20.44140625" bestFit="1" customWidth="1"/>
    <col min="4653" max="4653" width="16.33203125" bestFit="1" customWidth="1"/>
    <col min="4654" max="4654" width="20.44140625" bestFit="1" customWidth="1"/>
    <col min="4655" max="4655" width="16.33203125" bestFit="1" customWidth="1"/>
    <col min="4656" max="4656" width="20.44140625" bestFit="1" customWidth="1"/>
    <col min="4657" max="4657" width="16.33203125" bestFit="1" customWidth="1"/>
    <col min="4658" max="4658" width="20.44140625" bestFit="1" customWidth="1"/>
    <col min="4659" max="4659" width="16.33203125" bestFit="1" customWidth="1"/>
    <col min="4660" max="4660" width="20.44140625" bestFit="1" customWidth="1"/>
    <col min="4661" max="4661" width="16.33203125" bestFit="1" customWidth="1"/>
    <col min="4662" max="4662" width="20.44140625" bestFit="1" customWidth="1"/>
    <col min="4663" max="4663" width="16.33203125" bestFit="1" customWidth="1"/>
    <col min="4664" max="4664" width="20.44140625" bestFit="1" customWidth="1"/>
    <col min="4665" max="4665" width="16.33203125" bestFit="1" customWidth="1"/>
    <col min="4666" max="4666" width="20.44140625" bestFit="1" customWidth="1"/>
    <col min="4667" max="4667" width="16.33203125" bestFit="1" customWidth="1"/>
    <col min="4668" max="4668" width="20.44140625" bestFit="1" customWidth="1"/>
    <col min="4669" max="4669" width="16.33203125" bestFit="1" customWidth="1"/>
    <col min="4670" max="4670" width="20.44140625" bestFit="1" customWidth="1"/>
    <col min="4671" max="4671" width="16.33203125" bestFit="1" customWidth="1"/>
    <col min="4672" max="4672" width="20.44140625" bestFit="1" customWidth="1"/>
    <col min="4673" max="4673" width="16.33203125" bestFit="1" customWidth="1"/>
    <col min="4674" max="4674" width="20.44140625" bestFit="1" customWidth="1"/>
    <col min="4675" max="4675" width="16.33203125" bestFit="1" customWidth="1"/>
    <col min="4676" max="4676" width="20.44140625" bestFit="1" customWidth="1"/>
    <col min="4677" max="4677" width="16.33203125" bestFit="1" customWidth="1"/>
    <col min="4678" max="4678" width="20.44140625" bestFit="1" customWidth="1"/>
    <col min="4679" max="4679" width="16.33203125" bestFit="1" customWidth="1"/>
    <col min="4680" max="4680" width="20.44140625" bestFit="1" customWidth="1"/>
    <col min="4681" max="4681" width="16.33203125" bestFit="1" customWidth="1"/>
    <col min="4682" max="4682" width="20.44140625" bestFit="1" customWidth="1"/>
    <col min="4683" max="4683" width="16.33203125" bestFit="1" customWidth="1"/>
    <col min="4684" max="4684" width="20.44140625" bestFit="1" customWidth="1"/>
    <col min="4685" max="4685" width="16.33203125" bestFit="1" customWidth="1"/>
    <col min="4686" max="4686" width="20.44140625" bestFit="1" customWidth="1"/>
    <col min="4687" max="4687" width="16.33203125" bestFit="1" customWidth="1"/>
    <col min="4688" max="4688" width="20.44140625" bestFit="1" customWidth="1"/>
    <col min="4689" max="4689" width="16.33203125" bestFit="1" customWidth="1"/>
    <col min="4690" max="4690" width="20.44140625" bestFit="1" customWidth="1"/>
    <col min="4691" max="4691" width="16.33203125" bestFit="1" customWidth="1"/>
    <col min="4692" max="4692" width="20.44140625" bestFit="1" customWidth="1"/>
    <col min="4693" max="4693" width="16.33203125" bestFit="1" customWidth="1"/>
    <col min="4694" max="4694" width="20.44140625" bestFit="1" customWidth="1"/>
    <col min="4695" max="4695" width="16.33203125" bestFit="1" customWidth="1"/>
    <col min="4696" max="4696" width="20.44140625" bestFit="1" customWidth="1"/>
    <col min="4697" max="4697" width="16.33203125" bestFit="1" customWidth="1"/>
    <col min="4698" max="4698" width="20.44140625" bestFit="1" customWidth="1"/>
    <col min="4699" max="4699" width="16.33203125" bestFit="1" customWidth="1"/>
    <col min="4700" max="4700" width="20.44140625" bestFit="1" customWidth="1"/>
    <col min="4701" max="4701" width="16.33203125" bestFit="1" customWidth="1"/>
    <col min="4702" max="4702" width="20.44140625" bestFit="1" customWidth="1"/>
    <col min="4703" max="4703" width="16.33203125" bestFit="1" customWidth="1"/>
    <col min="4704" max="4704" width="20.44140625" bestFit="1" customWidth="1"/>
    <col min="4705" max="4705" width="16.33203125" bestFit="1" customWidth="1"/>
    <col min="4706" max="4706" width="20.44140625" bestFit="1" customWidth="1"/>
    <col min="4707" max="4707" width="16.33203125" bestFit="1" customWidth="1"/>
    <col min="4708" max="4708" width="20.44140625" bestFit="1" customWidth="1"/>
    <col min="4709" max="4709" width="16.33203125" bestFit="1" customWidth="1"/>
    <col min="4710" max="4710" width="20.44140625" bestFit="1" customWidth="1"/>
    <col min="4711" max="4711" width="16.33203125" bestFit="1" customWidth="1"/>
    <col min="4712" max="4712" width="20.44140625" bestFit="1" customWidth="1"/>
    <col min="4713" max="4713" width="16.33203125" bestFit="1" customWidth="1"/>
    <col min="4714" max="4714" width="20.44140625" bestFit="1" customWidth="1"/>
    <col min="4715" max="4715" width="16.33203125" bestFit="1" customWidth="1"/>
    <col min="4716" max="4716" width="20.44140625" bestFit="1" customWidth="1"/>
    <col min="4717" max="4717" width="16.33203125" bestFit="1" customWidth="1"/>
    <col min="4718" max="4718" width="20.44140625" bestFit="1" customWidth="1"/>
    <col min="4719" max="4719" width="16.33203125" bestFit="1" customWidth="1"/>
    <col min="4720" max="4720" width="20.44140625" bestFit="1" customWidth="1"/>
    <col min="4721" max="4721" width="16.33203125" bestFit="1" customWidth="1"/>
    <col min="4722" max="4722" width="20.44140625" bestFit="1" customWidth="1"/>
    <col min="4723" max="4723" width="16.33203125" bestFit="1" customWidth="1"/>
    <col min="4724" max="4724" width="20.44140625" bestFit="1" customWidth="1"/>
    <col min="4725" max="4725" width="16.33203125" bestFit="1" customWidth="1"/>
    <col min="4726" max="4726" width="20.44140625" bestFit="1" customWidth="1"/>
    <col min="4727" max="4727" width="16.33203125" bestFit="1" customWidth="1"/>
    <col min="4728" max="4728" width="20.44140625" bestFit="1" customWidth="1"/>
    <col min="4729" max="4729" width="16.33203125" bestFit="1" customWidth="1"/>
    <col min="4730" max="4730" width="20.44140625" bestFit="1" customWidth="1"/>
    <col min="4731" max="4731" width="16.33203125" bestFit="1" customWidth="1"/>
    <col min="4732" max="4732" width="20.44140625" bestFit="1" customWidth="1"/>
    <col min="4733" max="4733" width="16.33203125" bestFit="1" customWidth="1"/>
    <col min="4734" max="4734" width="20.44140625" bestFit="1" customWidth="1"/>
    <col min="4735" max="4735" width="16.33203125" bestFit="1" customWidth="1"/>
    <col min="4736" max="4736" width="20.44140625" bestFit="1" customWidth="1"/>
    <col min="4737" max="4737" width="16.33203125" bestFit="1" customWidth="1"/>
    <col min="4738" max="4738" width="20.44140625" bestFit="1" customWidth="1"/>
    <col min="4739" max="4739" width="16.33203125" bestFit="1" customWidth="1"/>
    <col min="4740" max="4740" width="20.44140625" bestFit="1" customWidth="1"/>
    <col min="4741" max="4741" width="16.33203125" bestFit="1" customWidth="1"/>
    <col min="4742" max="4742" width="20.44140625" bestFit="1" customWidth="1"/>
    <col min="4743" max="4743" width="16.33203125" bestFit="1" customWidth="1"/>
    <col min="4744" max="4744" width="20.44140625" bestFit="1" customWidth="1"/>
    <col min="4745" max="4745" width="16.33203125" bestFit="1" customWidth="1"/>
    <col min="4746" max="4746" width="20.44140625" bestFit="1" customWidth="1"/>
    <col min="4747" max="4747" width="16.33203125" bestFit="1" customWidth="1"/>
    <col min="4748" max="4748" width="20.44140625" bestFit="1" customWidth="1"/>
    <col min="4749" max="4749" width="16.33203125" bestFit="1" customWidth="1"/>
    <col min="4750" max="4750" width="20.44140625" bestFit="1" customWidth="1"/>
    <col min="4751" max="4751" width="16.33203125" bestFit="1" customWidth="1"/>
    <col min="4752" max="4752" width="20.44140625" bestFit="1" customWidth="1"/>
    <col min="4753" max="4753" width="16.33203125" bestFit="1" customWidth="1"/>
    <col min="4754" max="4754" width="20.44140625" bestFit="1" customWidth="1"/>
    <col min="4755" max="4755" width="16.33203125" bestFit="1" customWidth="1"/>
    <col min="4756" max="4756" width="20.44140625" bestFit="1" customWidth="1"/>
    <col min="4757" max="4757" width="16.33203125" bestFit="1" customWidth="1"/>
    <col min="4758" max="4758" width="20.44140625" bestFit="1" customWidth="1"/>
    <col min="4759" max="4759" width="16.33203125" bestFit="1" customWidth="1"/>
    <col min="4760" max="4760" width="20.44140625" bestFit="1" customWidth="1"/>
    <col min="4761" max="4761" width="16.33203125" bestFit="1" customWidth="1"/>
    <col min="4762" max="4762" width="20.44140625" bestFit="1" customWidth="1"/>
    <col min="4763" max="4763" width="16.33203125" bestFit="1" customWidth="1"/>
    <col min="4764" max="4764" width="20.44140625" bestFit="1" customWidth="1"/>
    <col min="4765" max="4765" width="16.33203125" bestFit="1" customWidth="1"/>
    <col min="4766" max="4766" width="20.44140625" bestFit="1" customWidth="1"/>
    <col min="4767" max="4767" width="16.33203125" bestFit="1" customWidth="1"/>
    <col min="4768" max="4768" width="20.44140625" bestFit="1" customWidth="1"/>
    <col min="4769" max="4769" width="16.33203125" bestFit="1" customWidth="1"/>
    <col min="4770" max="4770" width="20.44140625" bestFit="1" customWidth="1"/>
    <col min="4771" max="4771" width="16.33203125" bestFit="1" customWidth="1"/>
    <col min="4772" max="4772" width="20.44140625" bestFit="1" customWidth="1"/>
    <col min="4773" max="4773" width="16.33203125" bestFit="1" customWidth="1"/>
    <col min="4774" max="4774" width="20.44140625" bestFit="1" customWidth="1"/>
    <col min="4775" max="4775" width="16.33203125" bestFit="1" customWidth="1"/>
    <col min="4776" max="4776" width="20.44140625" bestFit="1" customWidth="1"/>
    <col min="4777" max="4777" width="16.33203125" bestFit="1" customWidth="1"/>
    <col min="4778" max="4778" width="20.44140625" bestFit="1" customWidth="1"/>
    <col min="4779" max="4779" width="16.33203125" bestFit="1" customWidth="1"/>
    <col min="4780" max="4780" width="20.44140625" bestFit="1" customWidth="1"/>
    <col min="4781" max="4781" width="16.33203125" bestFit="1" customWidth="1"/>
    <col min="4782" max="4782" width="20.44140625" bestFit="1" customWidth="1"/>
    <col min="4783" max="4783" width="16.33203125" bestFit="1" customWidth="1"/>
    <col min="4784" max="4784" width="20.44140625" bestFit="1" customWidth="1"/>
    <col min="4785" max="4785" width="16.33203125" bestFit="1" customWidth="1"/>
    <col min="4786" max="4786" width="20.44140625" bestFit="1" customWidth="1"/>
    <col min="4787" max="4787" width="16.33203125" bestFit="1" customWidth="1"/>
    <col min="4788" max="4788" width="20.44140625" bestFit="1" customWidth="1"/>
    <col min="4789" max="4789" width="16.33203125" bestFit="1" customWidth="1"/>
    <col min="4790" max="4790" width="20.44140625" bestFit="1" customWidth="1"/>
    <col min="4791" max="4791" width="16.33203125" bestFit="1" customWidth="1"/>
    <col min="4792" max="4792" width="20.44140625" bestFit="1" customWidth="1"/>
    <col min="4793" max="4793" width="16.33203125" bestFit="1" customWidth="1"/>
    <col min="4794" max="4794" width="20.44140625" bestFit="1" customWidth="1"/>
    <col min="4795" max="4795" width="16.33203125" bestFit="1" customWidth="1"/>
    <col min="4796" max="4796" width="20.44140625" bestFit="1" customWidth="1"/>
    <col min="4797" max="4797" width="16.33203125" bestFit="1" customWidth="1"/>
    <col min="4798" max="4798" width="20.44140625" bestFit="1" customWidth="1"/>
    <col min="4799" max="4799" width="16.33203125" bestFit="1" customWidth="1"/>
    <col min="4800" max="4800" width="20.44140625" bestFit="1" customWidth="1"/>
    <col min="4801" max="4801" width="16.33203125" bestFit="1" customWidth="1"/>
    <col min="4802" max="4802" width="20.44140625" bestFit="1" customWidth="1"/>
    <col min="4803" max="4803" width="16.33203125" bestFit="1" customWidth="1"/>
    <col min="4804" max="4804" width="20.44140625" bestFit="1" customWidth="1"/>
    <col min="4805" max="4805" width="16.33203125" bestFit="1" customWidth="1"/>
    <col min="4806" max="4806" width="20.44140625" bestFit="1" customWidth="1"/>
    <col min="4807" max="4807" width="16.33203125" bestFit="1" customWidth="1"/>
    <col min="4808" max="4808" width="20.44140625" bestFit="1" customWidth="1"/>
    <col min="4809" max="4809" width="16.33203125" bestFit="1" customWidth="1"/>
    <col min="4810" max="4810" width="20.44140625" bestFit="1" customWidth="1"/>
    <col min="4811" max="4811" width="16.33203125" bestFit="1" customWidth="1"/>
    <col min="4812" max="4812" width="20.44140625" bestFit="1" customWidth="1"/>
    <col min="4813" max="4813" width="16.33203125" bestFit="1" customWidth="1"/>
    <col min="4814" max="4814" width="20.44140625" bestFit="1" customWidth="1"/>
    <col min="4815" max="4815" width="16.33203125" bestFit="1" customWidth="1"/>
    <col min="4816" max="4816" width="20.44140625" bestFit="1" customWidth="1"/>
    <col min="4817" max="4817" width="16.33203125" bestFit="1" customWidth="1"/>
    <col min="4818" max="4818" width="20.44140625" bestFit="1" customWidth="1"/>
    <col min="4819" max="4819" width="16.33203125" bestFit="1" customWidth="1"/>
    <col min="4820" max="4820" width="20.44140625" bestFit="1" customWidth="1"/>
    <col min="4821" max="4821" width="16.33203125" bestFit="1" customWidth="1"/>
    <col min="4822" max="4822" width="20.44140625" bestFit="1" customWidth="1"/>
    <col min="4823" max="4823" width="16.33203125" bestFit="1" customWidth="1"/>
    <col min="4824" max="4824" width="20.44140625" bestFit="1" customWidth="1"/>
    <col min="4825" max="4825" width="16.33203125" bestFit="1" customWidth="1"/>
    <col min="4826" max="4826" width="20.44140625" bestFit="1" customWidth="1"/>
    <col min="4827" max="4827" width="16.33203125" bestFit="1" customWidth="1"/>
    <col min="4828" max="4828" width="20.44140625" bestFit="1" customWidth="1"/>
    <col min="4829" max="4829" width="16.33203125" bestFit="1" customWidth="1"/>
    <col min="4830" max="4830" width="20.44140625" bestFit="1" customWidth="1"/>
    <col min="4831" max="4831" width="16.33203125" bestFit="1" customWidth="1"/>
    <col min="4832" max="4832" width="20.44140625" bestFit="1" customWidth="1"/>
    <col min="4833" max="4833" width="16.33203125" bestFit="1" customWidth="1"/>
    <col min="4834" max="4834" width="20.44140625" bestFit="1" customWidth="1"/>
    <col min="4835" max="4835" width="16.33203125" bestFit="1" customWidth="1"/>
    <col min="4836" max="4836" width="20.44140625" bestFit="1" customWidth="1"/>
    <col min="4837" max="4837" width="16.33203125" bestFit="1" customWidth="1"/>
    <col min="4838" max="4838" width="20.44140625" bestFit="1" customWidth="1"/>
    <col min="4839" max="4839" width="16.33203125" bestFit="1" customWidth="1"/>
    <col min="4840" max="4840" width="20.44140625" bestFit="1" customWidth="1"/>
    <col min="4841" max="4841" width="16.33203125" bestFit="1" customWidth="1"/>
    <col min="4842" max="4842" width="20.44140625" bestFit="1" customWidth="1"/>
    <col min="4843" max="4843" width="16.33203125" bestFit="1" customWidth="1"/>
    <col min="4844" max="4844" width="20.44140625" bestFit="1" customWidth="1"/>
    <col min="4845" max="4845" width="16.33203125" bestFit="1" customWidth="1"/>
    <col min="4846" max="4846" width="20.44140625" bestFit="1" customWidth="1"/>
    <col min="4847" max="4847" width="16.33203125" bestFit="1" customWidth="1"/>
    <col min="4848" max="4848" width="20.44140625" bestFit="1" customWidth="1"/>
    <col min="4849" max="4849" width="16.33203125" bestFit="1" customWidth="1"/>
    <col min="4850" max="4850" width="20.44140625" bestFit="1" customWidth="1"/>
    <col min="4851" max="4851" width="16.33203125" bestFit="1" customWidth="1"/>
    <col min="4852" max="4852" width="20.44140625" bestFit="1" customWidth="1"/>
    <col min="4853" max="4853" width="16.33203125" bestFit="1" customWidth="1"/>
    <col min="4854" max="4854" width="20.44140625" bestFit="1" customWidth="1"/>
    <col min="4855" max="4855" width="16.33203125" bestFit="1" customWidth="1"/>
    <col min="4856" max="4856" width="20.44140625" bestFit="1" customWidth="1"/>
    <col min="4857" max="4857" width="16.33203125" bestFit="1" customWidth="1"/>
    <col min="4858" max="4858" width="20.44140625" bestFit="1" customWidth="1"/>
    <col min="4859" max="4859" width="16.33203125" bestFit="1" customWidth="1"/>
    <col min="4860" max="4860" width="20.44140625" bestFit="1" customWidth="1"/>
    <col min="4861" max="4861" width="16.33203125" bestFit="1" customWidth="1"/>
    <col min="4862" max="4862" width="20.44140625" bestFit="1" customWidth="1"/>
    <col min="4863" max="4863" width="16.33203125" bestFit="1" customWidth="1"/>
    <col min="4864" max="4864" width="20.44140625" bestFit="1" customWidth="1"/>
    <col min="4865" max="4865" width="16.33203125" bestFit="1" customWidth="1"/>
    <col min="4866" max="4866" width="20.44140625" bestFit="1" customWidth="1"/>
    <col min="4867" max="4867" width="16.33203125" bestFit="1" customWidth="1"/>
    <col min="4868" max="4868" width="20.44140625" bestFit="1" customWidth="1"/>
    <col min="4869" max="4869" width="16.33203125" bestFit="1" customWidth="1"/>
    <col min="4870" max="4870" width="20.44140625" bestFit="1" customWidth="1"/>
    <col min="4871" max="4871" width="16.33203125" bestFit="1" customWidth="1"/>
    <col min="4872" max="4872" width="20.44140625" bestFit="1" customWidth="1"/>
    <col min="4873" max="4873" width="16.33203125" bestFit="1" customWidth="1"/>
    <col min="4874" max="4874" width="20.44140625" bestFit="1" customWidth="1"/>
    <col min="4875" max="4875" width="16.33203125" bestFit="1" customWidth="1"/>
    <col min="4876" max="4876" width="20.44140625" bestFit="1" customWidth="1"/>
    <col min="4877" max="4877" width="16.33203125" bestFit="1" customWidth="1"/>
    <col min="4878" max="4878" width="20.44140625" bestFit="1" customWidth="1"/>
    <col min="4879" max="4879" width="16.33203125" bestFit="1" customWidth="1"/>
    <col min="4880" max="4880" width="20.44140625" bestFit="1" customWidth="1"/>
    <col min="4881" max="4881" width="16.33203125" bestFit="1" customWidth="1"/>
    <col min="4882" max="4882" width="20.44140625" bestFit="1" customWidth="1"/>
    <col min="4883" max="4883" width="16.33203125" bestFit="1" customWidth="1"/>
    <col min="4884" max="4884" width="20.44140625" bestFit="1" customWidth="1"/>
    <col min="4885" max="4885" width="16.33203125" bestFit="1" customWidth="1"/>
    <col min="4886" max="4886" width="20.44140625" bestFit="1" customWidth="1"/>
    <col min="4887" max="4887" width="16.33203125" bestFit="1" customWidth="1"/>
    <col min="4888" max="4888" width="20.44140625" bestFit="1" customWidth="1"/>
    <col min="4889" max="4889" width="16.33203125" bestFit="1" customWidth="1"/>
    <col min="4890" max="4890" width="20.44140625" bestFit="1" customWidth="1"/>
    <col min="4891" max="4891" width="16.33203125" bestFit="1" customWidth="1"/>
    <col min="4892" max="4892" width="20.44140625" bestFit="1" customWidth="1"/>
    <col min="4893" max="4893" width="16.33203125" bestFit="1" customWidth="1"/>
    <col min="4894" max="4894" width="20.44140625" bestFit="1" customWidth="1"/>
    <col min="4895" max="4895" width="16.33203125" bestFit="1" customWidth="1"/>
    <col min="4896" max="4896" width="20.44140625" bestFit="1" customWidth="1"/>
    <col min="4897" max="4897" width="16.33203125" bestFit="1" customWidth="1"/>
    <col min="4898" max="4898" width="20.44140625" bestFit="1" customWidth="1"/>
    <col min="4899" max="4899" width="16.33203125" bestFit="1" customWidth="1"/>
    <col min="4900" max="4900" width="20.44140625" bestFit="1" customWidth="1"/>
    <col min="4901" max="4901" width="16.33203125" bestFit="1" customWidth="1"/>
    <col min="4902" max="4902" width="20.44140625" bestFit="1" customWidth="1"/>
    <col min="4903" max="4903" width="16.33203125" bestFit="1" customWidth="1"/>
    <col min="4904" max="4904" width="20.44140625" bestFit="1" customWidth="1"/>
    <col min="4905" max="4905" width="16.33203125" bestFit="1" customWidth="1"/>
    <col min="4906" max="4906" width="20.44140625" bestFit="1" customWidth="1"/>
    <col min="4907" max="4907" width="16.33203125" bestFit="1" customWidth="1"/>
    <col min="4908" max="4908" width="20.44140625" bestFit="1" customWidth="1"/>
    <col min="4909" max="4909" width="16.33203125" bestFit="1" customWidth="1"/>
    <col min="4910" max="4910" width="20.44140625" bestFit="1" customWidth="1"/>
    <col min="4911" max="4911" width="16.33203125" bestFit="1" customWidth="1"/>
    <col min="4912" max="4912" width="20.44140625" bestFit="1" customWidth="1"/>
    <col min="4913" max="4913" width="16.33203125" bestFit="1" customWidth="1"/>
    <col min="4914" max="4914" width="20.44140625" bestFit="1" customWidth="1"/>
    <col min="4915" max="4915" width="16.33203125" bestFit="1" customWidth="1"/>
    <col min="4916" max="4916" width="20.44140625" bestFit="1" customWidth="1"/>
    <col min="4917" max="4917" width="16.33203125" bestFit="1" customWidth="1"/>
    <col min="4918" max="4918" width="20.44140625" bestFit="1" customWidth="1"/>
    <col min="4919" max="4919" width="16.33203125" bestFit="1" customWidth="1"/>
    <col min="4920" max="4920" width="20.44140625" bestFit="1" customWidth="1"/>
    <col min="4921" max="4921" width="16.33203125" bestFit="1" customWidth="1"/>
    <col min="4922" max="4922" width="20.44140625" bestFit="1" customWidth="1"/>
    <col min="4923" max="4923" width="16.33203125" bestFit="1" customWidth="1"/>
    <col min="4924" max="4924" width="20.44140625" bestFit="1" customWidth="1"/>
    <col min="4925" max="4925" width="16.33203125" bestFit="1" customWidth="1"/>
    <col min="4926" max="4926" width="20.44140625" bestFit="1" customWidth="1"/>
    <col min="4927" max="4927" width="16.33203125" bestFit="1" customWidth="1"/>
    <col min="4928" max="4928" width="20.44140625" bestFit="1" customWidth="1"/>
    <col min="4929" max="4929" width="16.33203125" bestFit="1" customWidth="1"/>
    <col min="4930" max="4930" width="20.44140625" bestFit="1" customWidth="1"/>
    <col min="4931" max="4931" width="16.33203125" bestFit="1" customWidth="1"/>
    <col min="4932" max="4932" width="20.44140625" bestFit="1" customWidth="1"/>
    <col min="4933" max="4933" width="16.33203125" bestFit="1" customWidth="1"/>
    <col min="4934" max="4934" width="20.44140625" bestFit="1" customWidth="1"/>
    <col min="4935" max="4935" width="16.33203125" bestFit="1" customWidth="1"/>
    <col min="4936" max="4936" width="20.44140625" bestFit="1" customWidth="1"/>
    <col min="4937" max="4937" width="16.33203125" bestFit="1" customWidth="1"/>
    <col min="4938" max="4938" width="20.44140625" bestFit="1" customWidth="1"/>
    <col min="4939" max="4939" width="16.33203125" bestFit="1" customWidth="1"/>
    <col min="4940" max="4940" width="20.44140625" bestFit="1" customWidth="1"/>
    <col min="4941" max="4941" width="16.33203125" bestFit="1" customWidth="1"/>
    <col min="4942" max="4942" width="20.44140625" bestFit="1" customWidth="1"/>
    <col min="4943" max="4943" width="16.33203125" bestFit="1" customWidth="1"/>
    <col min="4944" max="4944" width="20.44140625" bestFit="1" customWidth="1"/>
    <col min="4945" max="4945" width="16.33203125" bestFit="1" customWidth="1"/>
    <col min="4946" max="4946" width="20.44140625" bestFit="1" customWidth="1"/>
    <col min="4947" max="4947" width="16.33203125" bestFit="1" customWidth="1"/>
    <col min="4948" max="4948" width="20.44140625" bestFit="1" customWidth="1"/>
    <col min="4949" max="4949" width="16.33203125" bestFit="1" customWidth="1"/>
    <col min="4950" max="4950" width="20.44140625" bestFit="1" customWidth="1"/>
    <col min="4951" max="4951" width="16.33203125" bestFit="1" customWidth="1"/>
    <col min="4952" max="4952" width="20.44140625" bestFit="1" customWidth="1"/>
    <col min="4953" max="4953" width="16.33203125" bestFit="1" customWidth="1"/>
    <col min="4954" max="4954" width="20.44140625" bestFit="1" customWidth="1"/>
    <col min="4955" max="4955" width="16.33203125" bestFit="1" customWidth="1"/>
    <col min="4956" max="4956" width="20.44140625" bestFit="1" customWidth="1"/>
    <col min="4957" max="4957" width="16.33203125" bestFit="1" customWidth="1"/>
    <col min="4958" max="4958" width="20.44140625" bestFit="1" customWidth="1"/>
    <col min="4959" max="4959" width="16.33203125" bestFit="1" customWidth="1"/>
    <col min="4960" max="4960" width="20.44140625" bestFit="1" customWidth="1"/>
    <col min="4961" max="4961" width="16.33203125" bestFit="1" customWidth="1"/>
    <col min="4962" max="4962" width="20.44140625" bestFit="1" customWidth="1"/>
    <col min="4963" max="4963" width="16.33203125" bestFit="1" customWidth="1"/>
    <col min="4964" max="4964" width="20.44140625" bestFit="1" customWidth="1"/>
    <col min="4965" max="4965" width="16.33203125" bestFit="1" customWidth="1"/>
    <col min="4966" max="4966" width="20.44140625" bestFit="1" customWidth="1"/>
    <col min="4967" max="4967" width="16.33203125" bestFit="1" customWidth="1"/>
    <col min="4968" max="4968" width="20.44140625" bestFit="1" customWidth="1"/>
    <col min="4969" max="4969" width="16.33203125" bestFit="1" customWidth="1"/>
    <col min="4970" max="4970" width="20.44140625" bestFit="1" customWidth="1"/>
    <col min="4971" max="4971" width="16.33203125" bestFit="1" customWidth="1"/>
    <col min="4972" max="4972" width="20.44140625" bestFit="1" customWidth="1"/>
    <col min="4973" max="4973" width="16.33203125" bestFit="1" customWidth="1"/>
    <col min="4974" max="4974" width="20.44140625" bestFit="1" customWidth="1"/>
    <col min="4975" max="4975" width="16.33203125" bestFit="1" customWidth="1"/>
    <col min="4976" max="4976" width="20.44140625" bestFit="1" customWidth="1"/>
    <col min="4977" max="4977" width="16.33203125" bestFit="1" customWidth="1"/>
    <col min="4978" max="4978" width="20.44140625" bestFit="1" customWidth="1"/>
    <col min="4979" max="4979" width="16.33203125" bestFit="1" customWidth="1"/>
    <col min="4980" max="4980" width="20.44140625" bestFit="1" customWidth="1"/>
    <col min="4981" max="4981" width="16.33203125" bestFit="1" customWidth="1"/>
    <col min="4982" max="4982" width="20.44140625" bestFit="1" customWidth="1"/>
    <col min="4983" max="4983" width="16.33203125" bestFit="1" customWidth="1"/>
    <col min="4984" max="4984" width="20.44140625" bestFit="1" customWidth="1"/>
    <col min="4985" max="4985" width="16.33203125" bestFit="1" customWidth="1"/>
    <col min="4986" max="4986" width="20.44140625" bestFit="1" customWidth="1"/>
    <col min="4987" max="4987" width="16.33203125" bestFit="1" customWidth="1"/>
    <col min="4988" max="4988" width="20.44140625" bestFit="1" customWidth="1"/>
    <col min="4989" max="4989" width="16.33203125" bestFit="1" customWidth="1"/>
    <col min="4990" max="4990" width="20.44140625" bestFit="1" customWidth="1"/>
    <col min="4991" max="4991" width="16.33203125" bestFit="1" customWidth="1"/>
    <col min="4992" max="4992" width="20.44140625" bestFit="1" customWidth="1"/>
    <col min="4993" max="4993" width="16.33203125" bestFit="1" customWidth="1"/>
    <col min="4994" max="4994" width="20.44140625" bestFit="1" customWidth="1"/>
    <col min="4995" max="4995" width="16.33203125" bestFit="1" customWidth="1"/>
    <col min="4996" max="4996" width="20.44140625" bestFit="1" customWidth="1"/>
    <col min="4997" max="4997" width="16.33203125" bestFit="1" customWidth="1"/>
    <col min="4998" max="4998" width="20.44140625" bestFit="1" customWidth="1"/>
    <col min="4999" max="4999" width="16.33203125" bestFit="1" customWidth="1"/>
    <col min="5000" max="5000" width="20.44140625" bestFit="1" customWidth="1"/>
    <col min="5001" max="5001" width="16.33203125" bestFit="1" customWidth="1"/>
    <col min="5002" max="5002" width="20.44140625" bestFit="1" customWidth="1"/>
    <col min="5003" max="5003" width="16.33203125" bestFit="1" customWidth="1"/>
    <col min="5004" max="5004" width="20.44140625" bestFit="1" customWidth="1"/>
    <col min="5005" max="5005" width="16.33203125" bestFit="1" customWidth="1"/>
    <col min="5006" max="5006" width="20.44140625" bestFit="1" customWidth="1"/>
    <col min="5007" max="5007" width="16.33203125" bestFit="1" customWidth="1"/>
    <col min="5008" max="5008" width="20.44140625" bestFit="1" customWidth="1"/>
    <col min="5009" max="5009" width="16.33203125" bestFit="1" customWidth="1"/>
    <col min="5010" max="5010" width="20.44140625" bestFit="1" customWidth="1"/>
    <col min="5011" max="5011" width="16.33203125" bestFit="1" customWidth="1"/>
    <col min="5012" max="5012" width="20.44140625" bestFit="1" customWidth="1"/>
    <col min="5013" max="5013" width="16.33203125" bestFit="1" customWidth="1"/>
    <col min="5014" max="5014" width="20.44140625" bestFit="1" customWidth="1"/>
    <col min="5015" max="5015" width="16.33203125" bestFit="1" customWidth="1"/>
    <col min="5016" max="5016" width="20.44140625" bestFit="1" customWidth="1"/>
    <col min="5017" max="5017" width="16.33203125" bestFit="1" customWidth="1"/>
    <col min="5018" max="5018" width="20.44140625" bestFit="1" customWidth="1"/>
    <col min="5019" max="5019" width="16.33203125" bestFit="1" customWidth="1"/>
    <col min="5020" max="5020" width="20.44140625" bestFit="1" customWidth="1"/>
    <col min="5021" max="5021" width="16.33203125" bestFit="1" customWidth="1"/>
    <col min="5022" max="5022" width="20.44140625" bestFit="1" customWidth="1"/>
    <col min="5023" max="5023" width="16.33203125" bestFit="1" customWidth="1"/>
    <col min="5024" max="5024" width="20.44140625" bestFit="1" customWidth="1"/>
    <col min="5025" max="5025" width="16.33203125" bestFit="1" customWidth="1"/>
    <col min="5026" max="5026" width="20.44140625" bestFit="1" customWidth="1"/>
    <col min="5027" max="5027" width="16.33203125" bestFit="1" customWidth="1"/>
    <col min="5028" max="5028" width="20.44140625" bestFit="1" customWidth="1"/>
    <col min="5029" max="5029" width="16.33203125" bestFit="1" customWidth="1"/>
    <col min="5030" max="5030" width="20.44140625" bestFit="1" customWidth="1"/>
    <col min="5031" max="5031" width="16.33203125" bestFit="1" customWidth="1"/>
    <col min="5032" max="5032" width="20.44140625" bestFit="1" customWidth="1"/>
    <col min="5033" max="5033" width="16.33203125" bestFit="1" customWidth="1"/>
    <col min="5034" max="5034" width="20.44140625" bestFit="1" customWidth="1"/>
    <col min="5035" max="5035" width="16.33203125" bestFit="1" customWidth="1"/>
    <col min="5036" max="5036" width="20.44140625" bestFit="1" customWidth="1"/>
    <col min="5037" max="5037" width="16.33203125" bestFit="1" customWidth="1"/>
    <col min="5038" max="5038" width="20.44140625" bestFit="1" customWidth="1"/>
    <col min="5039" max="5039" width="16.33203125" bestFit="1" customWidth="1"/>
    <col min="5040" max="5040" width="20.44140625" bestFit="1" customWidth="1"/>
    <col min="5041" max="5041" width="16.33203125" bestFit="1" customWidth="1"/>
    <col min="5042" max="5042" width="20.44140625" bestFit="1" customWidth="1"/>
    <col min="5043" max="5043" width="16.33203125" bestFit="1" customWidth="1"/>
    <col min="5044" max="5044" width="20.44140625" bestFit="1" customWidth="1"/>
    <col min="5045" max="5045" width="16.33203125" bestFit="1" customWidth="1"/>
    <col min="5046" max="5046" width="20.44140625" bestFit="1" customWidth="1"/>
    <col min="5047" max="5047" width="16.33203125" bestFit="1" customWidth="1"/>
    <col min="5048" max="5048" width="20.44140625" bestFit="1" customWidth="1"/>
    <col min="5049" max="5049" width="16.33203125" bestFit="1" customWidth="1"/>
    <col min="5050" max="5050" width="20.44140625" bestFit="1" customWidth="1"/>
    <col min="5051" max="5051" width="16.33203125" bestFit="1" customWidth="1"/>
    <col min="5052" max="5052" width="20.44140625" bestFit="1" customWidth="1"/>
    <col min="5053" max="5053" width="16.33203125" bestFit="1" customWidth="1"/>
    <col min="5054" max="5054" width="20.44140625" bestFit="1" customWidth="1"/>
    <col min="5055" max="5055" width="16.33203125" bestFit="1" customWidth="1"/>
    <col min="5056" max="5056" width="20.44140625" bestFit="1" customWidth="1"/>
    <col min="5057" max="5057" width="16.33203125" bestFit="1" customWidth="1"/>
    <col min="5058" max="5058" width="20.44140625" bestFit="1" customWidth="1"/>
    <col min="5059" max="5059" width="16.33203125" bestFit="1" customWidth="1"/>
    <col min="5060" max="5060" width="20.44140625" bestFit="1" customWidth="1"/>
    <col min="5061" max="5061" width="16.33203125" bestFit="1" customWidth="1"/>
    <col min="5062" max="5062" width="20.44140625" bestFit="1" customWidth="1"/>
    <col min="5063" max="5063" width="16.33203125" bestFit="1" customWidth="1"/>
    <col min="5064" max="5064" width="20.44140625" bestFit="1" customWidth="1"/>
    <col min="5065" max="5065" width="16.33203125" bestFit="1" customWidth="1"/>
    <col min="5066" max="5066" width="20.44140625" bestFit="1" customWidth="1"/>
    <col min="5067" max="5067" width="16.33203125" bestFit="1" customWidth="1"/>
    <col min="5068" max="5068" width="20.44140625" bestFit="1" customWidth="1"/>
    <col min="5069" max="5069" width="16.33203125" bestFit="1" customWidth="1"/>
    <col min="5070" max="5070" width="20.44140625" bestFit="1" customWidth="1"/>
    <col min="5071" max="5071" width="16.33203125" bestFit="1" customWidth="1"/>
    <col min="5072" max="5072" width="20.44140625" bestFit="1" customWidth="1"/>
    <col min="5073" max="5073" width="16.33203125" bestFit="1" customWidth="1"/>
    <col min="5074" max="5074" width="20.44140625" bestFit="1" customWidth="1"/>
    <col min="5075" max="5075" width="16.33203125" bestFit="1" customWidth="1"/>
    <col min="5076" max="5076" width="20.44140625" bestFit="1" customWidth="1"/>
    <col min="5077" max="5077" width="16.33203125" bestFit="1" customWidth="1"/>
    <col min="5078" max="5078" width="20.44140625" bestFit="1" customWidth="1"/>
    <col min="5079" max="5079" width="16.33203125" bestFit="1" customWidth="1"/>
    <col min="5080" max="5080" width="20.44140625" bestFit="1" customWidth="1"/>
    <col min="5081" max="5081" width="16.33203125" bestFit="1" customWidth="1"/>
    <col min="5082" max="5082" width="20.44140625" bestFit="1" customWidth="1"/>
    <col min="5083" max="5083" width="16.33203125" bestFit="1" customWidth="1"/>
    <col min="5084" max="5084" width="20.44140625" bestFit="1" customWidth="1"/>
    <col min="5085" max="5085" width="16.33203125" bestFit="1" customWidth="1"/>
    <col min="5086" max="5086" width="20.44140625" bestFit="1" customWidth="1"/>
    <col min="5087" max="5087" width="16.33203125" bestFit="1" customWidth="1"/>
    <col min="5088" max="5088" width="20.44140625" bestFit="1" customWidth="1"/>
    <col min="5089" max="5089" width="16.33203125" bestFit="1" customWidth="1"/>
    <col min="5090" max="5090" width="20.44140625" bestFit="1" customWidth="1"/>
    <col min="5091" max="5091" width="16.33203125" bestFit="1" customWidth="1"/>
    <col min="5092" max="5092" width="20.44140625" bestFit="1" customWidth="1"/>
    <col min="5093" max="5093" width="16.33203125" bestFit="1" customWidth="1"/>
    <col min="5094" max="5094" width="20.44140625" bestFit="1" customWidth="1"/>
    <col min="5095" max="5095" width="16.33203125" bestFit="1" customWidth="1"/>
    <col min="5096" max="5096" width="20.44140625" bestFit="1" customWidth="1"/>
    <col min="5097" max="5097" width="16.33203125" bestFit="1" customWidth="1"/>
    <col min="5098" max="5098" width="20.44140625" bestFit="1" customWidth="1"/>
    <col min="5099" max="5099" width="16.33203125" bestFit="1" customWidth="1"/>
    <col min="5100" max="5100" width="20.44140625" bestFit="1" customWidth="1"/>
    <col min="5101" max="5101" width="16.33203125" bestFit="1" customWidth="1"/>
    <col min="5102" max="5102" width="20.44140625" bestFit="1" customWidth="1"/>
    <col min="5103" max="5103" width="16.33203125" bestFit="1" customWidth="1"/>
    <col min="5104" max="5104" width="20.44140625" bestFit="1" customWidth="1"/>
    <col min="5105" max="5105" width="16.33203125" bestFit="1" customWidth="1"/>
    <col min="5106" max="5106" width="20.44140625" bestFit="1" customWidth="1"/>
    <col min="5107" max="5107" width="16.33203125" bestFit="1" customWidth="1"/>
    <col min="5108" max="5108" width="20.44140625" bestFit="1" customWidth="1"/>
    <col min="5109" max="5109" width="16.33203125" bestFit="1" customWidth="1"/>
    <col min="5110" max="5110" width="20.44140625" bestFit="1" customWidth="1"/>
    <col min="5111" max="5111" width="16.33203125" bestFit="1" customWidth="1"/>
    <col min="5112" max="5112" width="20.44140625" bestFit="1" customWidth="1"/>
    <col min="5113" max="5113" width="16.33203125" bestFit="1" customWidth="1"/>
    <col min="5114" max="5114" width="20.44140625" bestFit="1" customWidth="1"/>
    <col min="5115" max="5115" width="16.33203125" bestFit="1" customWidth="1"/>
    <col min="5116" max="5116" width="20.44140625" bestFit="1" customWidth="1"/>
    <col min="5117" max="5117" width="16.33203125" bestFit="1" customWidth="1"/>
    <col min="5118" max="5118" width="20.44140625" bestFit="1" customWidth="1"/>
    <col min="5119" max="5119" width="16.33203125" bestFit="1" customWidth="1"/>
    <col min="5120" max="5120" width="20.44140625" bestFit="1" customWidth="1"/>
    <col min="5121" max="5121" width="16.33203125" bestFit="1" customWidth="1"/>
    <col min="5122" max="5122" width="20.44140625" bestFit="1" customWidth="1"/>
    <col min="5123" max="5123" width="16.33203125" bestFit="1" customWidth="1"/>
    <col min="5124" max="5124" width="20.44140625" bestFit="1" customWidth="1"/>
    <col min="5125" max="5125" width="16.33203125" bestFit="1" customWidth="1"/>
    <col min="5126" max="5126" width="20.44140625" bestFit="1" customWidth="1"/>
    <col min="5127" max="5127" width="16.33203125" bestFit="1" customWidth="1"/>
    <col min="5128" max="5128" width="20.44140625" bestFit="1" customWidth="1"/>
    <col min="5129" max="5129" width="16.33203125" bestFit="1" customWidth="1"/>
    <col min="5130" max="5130" width="20.44140625" bestFit="1" customWidth="1"/>
    <col min="5131" max="5131" width="16.33203125" bestFit="1" customWidth="1"/>
    <col min="5132" max="5132" width="20.44140625" bestFit="1" customWidth="1"/>
    <col min="5133" max="5133" width="16.33203125" bestFit="1" customWidth="1"/>
    <col min="5134" max="5134" width="20.44140625" bestFit="1" customWidth="1"/>
    <col min="5135" max="5135" width="16.33203125" bestFit="1" customWidth="1"/>
    <col min="5136" max="5136" width="20.44140625" bestFit="1" customWidth="1"/>
    <col min="5137" max="5137" width="16.33203125" bestFit="1" customWidth="1"/>
    <col min="5138" max="5138" width="20.44140625" bestFit="1" customWidth="1"/>
    <col min="5139" max="5139" width="16.33203125" bestFit="1" customWidth="1"/>
    <col min="5140" max="5140" width="20.44140625" bestFit="1" customWidth="1"/>
    <col min="5141" max="5141" width="16.33203125" bestFit="1" customWidth="1"/>
    <col min="5142" max="5142" width="20.44140625" bestFit="1" customWidth="1"/>
    <col min="5143" max="5143" width="16.33203125" bestFit="1" customWidth="1"/>
    <col min="5144" max="5144" width="20.44140625" bestFit="1" customWidth="1"/>
    <col min="5145" max="5145" width="16.33203125" bestFit="1" customWidth="1"/>
    <col min="5146" max="5146" width="20.44140625" bestFit="1" customWidth="1"/>
    <col min="5147" max="5147" width="16.33203125" bestFit="1" customWidth="1"/>
    <col min="5148" max="5148" width="20.44140625" bestFit="1" customWidth="1"/>
    <col min="5149" max="5149" width="16.33203125" bestFit="1" customWidth="1"/>
    <col min="5150" max="5150" width="20.44140625" bestFit="1" customWidth="1"/>
    <col min="5151" max="5151" width="16.33203125" bestFit="1" customWidth="1"/>
    <col min="5152" max="5152" width="20.44140625" bestFit="1" customWidth="1"/>
    <col min="5153" max="5153" width="16.33203125" bestFit="1" customWidth="1"/>
    <col min="5154" max="5154" width="20.44140625" bestFit="1" customWidth="1"/>
    <col min="5155" max="5155" width="16.33203125" bestFit="1" customWidth="1"/>
    <col min="5156" max="5156" width="20.44140625" bestFit="1" customWidth="1"/>
    <col min="5157" max="5157" width="16.33203125" bestFit="1" customWidth="1"/>
    <col min="5158" max="5158" width="20.44140625" bestFit="1" customWidth="1"/>
    <col min="5159" max="5159" width="16.33203125" bestFit="1" customWidth="1"/>
    <col min="5160" max="5160" width="20.44140625" bestFit="1" customWidth="1"/>
    <col min="5161" max="5161" width="16.33203125" bestFit="1" customWidth="1"/>
    <col min="5162" max="5162" width="20.44140625" bestFit="1" customWidth="1"/>
    <col min="5163" max="5163" width="16.33203125" bestFit="1" customWidth="1"/>
    <col min="5164" max="5164" width="20.44140625" bestFit="1" customWidth="1"/>
    <col min="5165" max="5165" width="16.33203125" bestFit="1" customWidth="1"/>
    <col min="5166" max="5166" width="20.44140625" bestFit="1" customWidth="1"/>
    <col min="5167" max="5167" width="16.33203125" bestFit="1" customWidth="1"/>
    <col min="5168" max="5168" width="20.44140625" bestFit="1" customWidth="1"/>
    <col min="5169" max="5169" width="16.33203125" bestFit="1" customWidth="1"/>
    <col min="5170" max="5170" width="20.44140625" bestFit="1" customWidth="1"/>
    <col min="5171" max="5171" width="16.33203125" bestFit="1" customWidth="1"/>
    <col min="5172" max="5172" width="20.44140625" bestFit="1" customWidth="1"/>
    <col min="5173" max="5173" width="16.33203125" bestFit="1" customWidth="1"/>
    <col min="5174" max="5174" width="20.44140625" bestFit="1" customWidth="1"/>
    <col min="5175" max="5175" width="16.33203125" bestFit="1" customWidth="1"/>
    <col min="5176" max="5176" width="20.44140625" bestFit="1" customWidth="1"/>
    <col min="5177" max="5177" width="16.33203125" bestFit="1" customWidth="1"/>
    <col min="5178" max="5178" width="20.44140625" bestFit="1" customWidth="1"/>
    <col min="5179" max="5179" width="16.33203125" bestFit="1" customWidth="1"/>
    <col min="5180" max="5180" width="20.44140625" bestFit="1" customWidth="1"/>
    <col min="5181" max="5181" width="16.33203125" bestFit="1" customWidth="1"/>
    <col min="5182" max="5182" width="20.44140625" bestFit="1" customWidth="1"/>
    <col min="5183" max="5183" width="16.33203125" bestFit="1" customWidth="1"/>
    <col min="5184" max="5184" width="20.44140625" bestFit="1" customWidth="1"/>
    <col min="5185" max="5185" width="16.33203125" bestFit="1" customWidth="1"/>
    <col min="5186" max="5186" width="20.44140625" bestFit="1" customWidth="1"/>
    <col min="5187" max="5187" width="16.33203125" bestFit="1" customWidth="1"/>
    <col min="5188" max="5188" width="20.44140625" bestFit="1" customWidth="1"/>
    <col min="5189" max="5189" width="16.33203125" bestFit="1" customWidth="1"/>
    <col min="5190" max="5190" width="20.44140625" bestFit="1" customWidth="1"/>
    <col min="5191" max="5191" width="16.33203125" bestFit="1" customWidth="1"/>
    <col min="5192" max="5192" width="20.44140625" bestFit="1" customWidth="1"/>
    <col min="5193" max="5193" width="16.33203125" bestFit="1" customWidth="1"/>
    <col min="5194" max="5194" width="20.44140625" bestFit="1" customWidth="1"/>
    <col min="5195" max="5195" width="16.33203125" bestFit="1" customWidth="1"/>
    <col min="5196" max="5196" width="20.44140625" bestFit="1" customWidth="1"/>
    <col min="5197" max="5197" width="16.33203125" bestFit="1" customWidth="1"/>
    <col min="5198" max="5198" width="20.44140625" bestFit="1" customWidth="1"/>
    <col min="5199" max="5199" width="16.33203125" bestFit="1" customWidth="1"/>
    <col min="5200" max="5200" width="20.44140625" bestFit="1" customWidth="1"/>
    <col min="5201" max="5201" width="16.33203125" bestFit="1" customWidth="1"/>
    <col min="5202" max="5202" width="20.44140625" bestFit="1" customWidth="1"/>
    <col min="5203" max="5203" width="16.33203125" bestFit="1" customWidth="1"/>
    <col min="5204" max="5204" width="20.44140625" bestFit="1" customWidth="1"/>
    <col min="5205" max="5205" width="16.33203125" bestFit="1" customWidth="1"/>
    <col min="5206" max="5206" width="20.44140625" bestFit="1" customWidth="1"/>
    <col min="5207" max="5207" width="16.33203125" bestFit="1" customWidth="1"/>
    <col min="5208" max="5208" width="20.44140625" bestFit="1" customWidth="1"/>
    <col min="5209" max="5209" width="16.33203125" bestFit="1" customWidth="1"/>
    <col min="5210" max="5210" width="20.44140625" bestFit="1" customWidth="1"/>
    <col min="5211" max="5211" width="16.33203125" bestFit="1" customWidth="1"/>
    <col min="5212" max="5212" width="20.44140625" bestFit="1" customWidth="1"/>
    <col min="5213" max="5213" width="16.33203125" bestFit="1" customWidth="1"/>
    <col min="5214" max="5214" width="20.44140625" bestFit="1" customWidth="1"/>
    <col min="5215" max="5215" width="16.33203125" bestFit="1" customWidth="1"/>
    <col min="5216" max="5216" width="20.44140625" bestFit="1" customWidth="1"/>
    <col min="5217" max="5217" width="16.33203125" bestFit="1" customWidth="1"/>
    <col min="5218" max="5218" width="20.44140625" bestFit="1" customWidth="1"/>
    <col min="5219" max="5219" width="16.33203125" bestFit="1" customWidth="1"/>
    <col min="5220" max="5220" width="20.44140625" bestFit="1" customWidth="1"/>
    <col min="5221" max="5221" width="16.33203125" bestFit="1" customWidth="1"/>
    <col min="5222" max="5222" width="20.44140625" bestFit="1" customWidth="1"/>
    <col min="5223" max="5223" width="16.33203125" bestFit="1" customWidth="1"/>
    <col min="5224" max="5224" width="20.44140625" bestFit="1" customWidth="1"/>
    <col min="5225" max="5225" width="16.33203125" bestFit="1" customWidth="1"/>
    <col min="5226" max="5226" width="20.44140625" bestFit="1" customWidth="1"/>
    <col min="5227" max="5227" width="16.33203125" bestFit="1" customWidth="1"/>
    <col min="5228" max="5228" width="20.44140625" bestFit="1" customWidth="1"/>
    <col min="5229" max="5229" width="16.33203125" bestFit="1" customWidth="1"/>
    <col min="5230" max="5230" width="20.44140625" bestFit="1" customWidth="1"/>
    <col min="5231" max="5231" width="16.33203125" bestFit="1" customWidth="1"/>
    <col min="5232" max="5232" width="20.44140625" bestFit="1" customWidth="1"/>
    <col min="5233" max="5233" width="16.33203125" bestFit="1" customWidth="1"/>
    <col min="5234" max="5234" width="20.44140625" bestFit="1" customWidth="1"/>
    <col min="5235" max="5235" width="16.33203125" bestFit="1" customWidth="1"/>
    <col min="5236" max="5236" width="20.44140625" bestFit="1" customWidth="1"/>
    <col min="5237" max="5237" width="16.33203125" bestFit="1" customWidth="1"/>
    <col min="5238" max="5238" width="20.44140625" bestFit="1" customWidth="1"/>
    <col min="5239" max="5239" width="16.33203125" bestFit="1" customWidth="1"/>
    <col min="5240" max="5240" width="20.44140625" bestFit="1" customWidth="1"/>
    <col min="5241" max="5241" width="16.33203125" bestFit="1" customWidth="1"/>
    <col min="5242" max="5242" width="20.44140625" bestFit="1" customWidth="1"/>
    <col min="5243" max="5243" width="16.33203125" bestFit="1" customWidth="1"/>
    <col min="5244" max="5244" width="20.44140625" bestFit="1" customWidth="1"/>
    <col min="5245" max="5245" width="16.33203125" bestFit="1" customWidth="1"/>
    <col min="5246" max="5246" width="20.44140625" bestFit="1" customWidth="1"/>
    <col min="5247" max="5247" width="16.33203125" bestFit="1" customWidth="1"/>
    <col min="5248" max="5248" width="20.44140625" bestFit="1" customWidth="1"/>
    <col min="5249" max="5249" width="16.33203125" bestFit="1" customWidth="1"/>
    <col min="5250" max="5250" width="20.44140625" bestFit="1" customWidth="1"/>
    <col min="5251" max="5251" width="16.33203125" bestFit="1" customWidth="1"/>
    <col min="5252" max="5252" width="20.44140625" bestFit="1" customWidth="1"/>
    <col min="5253" max="5253" width="16.33203125" bestFit="1" customWidth="1"/>
    <col min="5254" max="5254" width="20.44140625" bestFit="1" customWidth="1"/>
    <col min="5255" max="5255" width="16.33203125" bestFit="1" customWidth="1"/>
    <col min="5256" max="5256" width="20.44140625" bestFit="1" customWidth="1"/>
    <col min="5257" max="5257" width="16.33203125" bestFit="1" customWidth="1"/>
    <col min="5258" max="5258" width="20.44140625" bestFit="1" customWidth="1"/>
    <col min="5259" max="5259" width="16.33203125" bestFit="1" customWidth="1"/>
    <col min="5260" max="5260" width="20.44140625" bestFit="1" customWidth="1"/>
    <col min="5261" max="5261" width="16.33203125" bestFit="1" customWidth="1"/>
    <col min="5262" max="5262" width="20.44140625" bestFit="1" customWidth="1"/>
    <col min="5263" max="5263" width="16.33203125" bestFit="1" customWidth="1"/>
    <col min="5264" max="5264" width="20.44140625" bestFit="1" customWidth="1"/>
    <col min="5265" max="5265" width="16.33203125" bestFit="1" customWidth="1"/>
    <col min="5266" max="5266" width="20.44140625" bestFit="1" customWidth="1"/>
    <col min="5267" max="5267" width="16.33203125" bestFit="1" customWidth="1"/>
    <col min="5268" max="5268" width="20.44140625" bestFit="1" customWidth="1"/>
    <col min="5269" max="5269" width="16.33203125" bestFit="1" customWidth="1"/>
    <col min="5270" max="5270" width="20.44140625" bestFit="1" customWidth="1"/>
    <col min="5271" max="5271" width="16.33203125" bestFit="1" customWidth="1"/>
    <col min="5272" max="5272" width="20.44140625" bestFit="1" customWidth="1"/>
    <col min="5273" max="5273" width="16.33203125" bestFit="1" customWidth="1"/>
    <col min="5274" max="5274" width="20.44140625" bestFit="1" customWidth="1"/>
    <col min="5275" max="5275" width="16.33203125" bestFit="1" customWidth="1"/>
    <col min="5276" max="5276" width="20.44140625" bestFit="1" customWidth="1"/>
    <col min="5277" max="5277" width="16.33203125" bestFit="1" customWidth="1"/>
    <col min="5278" max="5278" width="20.44140625" bestFit="1" customWidth="1"/>
    <col min="5279" max="5279" width="16.33203125" bestFit="1" customWidth="1"/>
    <col min="5280" max="5280" width="20.44140625" bestFit="1" customWidth="1"/>
    <col min="5281" max="5281" width="16.33203125" bestFit="1" customWidth="1"/>
    <col min="5282" max="5282" width="20.44140625" bestFit="1" customWidth="1"/>
    <col min="5283" max="5283" width="16.33203125" bestFit="1" customWidth="1"/>
    <col min="5284" max="5284" width="20.44140625" bestFit="1" customWidth="1"/>
    <col min="5285" max="5285" width="16.33203125" bestFit="1" customWidth="1"/>
    <col min="5286" max="5286" width="20.44140625" bestFit="1" customWidth="1"/>
    <col min="5287" max="5287" width="16.33203125" bestFit="1" customWidth="1"/>
    <col min="5288" max="5288" width="20.44140625" bestFit="1" customWidth="1"/>
    <col min="5289" max="5289" width="16.33203125" bestFit="1" customWidth="1"/>
    <col min="5290" max="5290" width="20.44140625" bestFit="1" customWidth="1"/>
    <col min="5291" max="5291" width="16.33203125" bestFit="1" customWidth="1"/>
    <col min="5292" max="5292" width="20.44140625" bestFit="1" customWidth="1"/>
    <col min="5293" max="5293" width="16.33203125" bestFit="1" customWidth="1"/>
    <col min="5294" max="5294" width="20.44140625" bestFit="1" customWidth="1"/>
    <col min="5295" max="5295" width="16.33203125" bestFit="1" customWidth="1"/>
    <col min="5296" max="5296" width="20.44140625" bestFit="1" customWidth="1"/>
    <col min="5297" max="5297" width="16.33203125" bestFit="1" customWidth="1"/>
    <col min="5298" max="5298" width="20.44140625" bestFit="1" customWidth="1"/>
    <col min="5299" max="5299" width="16.33203125" bestFit="1" customWidth="1"/>
    <col min="5300" max="5300" width="20.44140625" bestFit="1" customWidth="1"/>
    <col min="5301" max="5301" width="16.33203125" bestFit="1" customWidth="1"/>
    <col min="5302" max="5302" width="20.44140625" bestFit="1" customWidth="1"/>
    <col min="5303" max="5303" width="16.33203125" bestFit="1" customWidth="1"/>
    <col min="5304" max="5304" width="20.44140625" bestFit="1" customWidth="1"/>
    <col min="5305" max="5305" width="16.33203125" bestFit="1" customWidth="1"/>
    <col min="5306" max="5306" width="20.44140625" bestFit="1" customWidth="1"/>
    <col min="5307" max="5307" width="16.33203125" bestFit="1" customWidth="1"/>
    <col min="5308" max="5308" width="20.44140625" bestFit="1" customWidth="1"/>
    <col min="5309" max="5309" width="16.33203125" bestFit="1" customWidth="1"/>
    <col min="5310" max="5310" width="20.44140625" bestFit="1" customWidth="1"/>
    <col min="5311" max="5311" width="16.33203125" bestFit="1" customWidth="1"/>
    <col min="5312" max="5312" width="20.44140625" bestFit="1" customWidth="1"/>
    <col min="5313" max="5313" width="16.33203125" bestFit="1" customWidth="1"/>
    <col min="5314" max="5314" width="20.44140625" bestFit="1" customWidth="1"/>
    <col min="5315" max="5315" width="16.33203125" bestFit="1" customWidth="1"/>
    <col min="5316" max="5316" width="20.44140625" bestFit="1" customWidth="1"/>
    <col min="5317" max="5317" width="16.33203125" bestFit="1" customWidth="1"/>
    <col min="5318" max="5318" width="20.44140625" bestFit="1" customWidth="1"/>
    <col min="5319" max="5319" width="16.33203125" bestFit="1" customWidth="1"/>
    <col min="5320" max="5320" width="20.44140625" bestFit="1" customWidth="1"/>
    <col min="5321" max="5321" width="16.33203125" bestFit="1" customWidth="1"/>
    <col min="5322" max="5322" width="20.44140625" bestFit="1" customWidth="1"/>
    <col min="5323" max="5323" width="16.33203125" bestFit="1" customWidth="1"/>
    <col min="5324" max="5324" width="20.44140625" bestFit="1" customWidth="1"/>
    <col min="5325" max="5325" width="16.33203125" bestFit="1" customWidth="1"/>
    <col min="5326" max="5326" width="20.44140625" bestFit="1" customWidth="1"/>
    <col min="5327" max="5327" width="16.33203125" bestFit="1" customWidth="1"/>
    <col min="5328" max="5328" width="20.44140625" bestFit="1" customWidth="1"/>
    <col min="5329" max="5329" width="16.33203125" bestFit="1" customWidth="1"/>
    <col min="5330" max="5330" width="20.44140625" bestFit="1" customWidth="1"/>
    <col min="5331" max="5331" width="16.33203125" bestFit="1" customWidth="1"/>
    <col min="5332" max="5332" width="20.44140625" bestFit="1" customWidth="1"/>
    <col min="5333" max="5333" width="16.33203125" bestFit="1" customWidth="1"/>
    <col min="5334" max="5334" width="20.44140625" bestFit="1" customWidth="1"/>
    <col min="5335" max="5335" width="16.33203125" bestFit="1" customWidth="1"/>
    <col min="5336" max="5336" width="20.44140625" bestFit="1" customWidth="1"/>
    <col min="5337" max="5337" width="16.33203125" bestFit="1" customWidth="1"/>
    <col min="5338" max="5338" width="20.44140625" bestFit="1" customWidth="1"/>
    <col min="5339" max="5339" width="16.33203125" bestFit="1" customWidth="1"/>
    <col min="5340" max="5340" width="20.44140625" bestFit="1" customWidth="1"/>
    <col min="5341" max="5341" width="16.33203125" bestFit="1" customWidth="1"/>
    <col min="5342" max="5342" width="20.44140625" bestFit="1" customWidth="1"/>
    <col min="5343" max="5343" width="16.33203125" bestFit="1" customWidth="1"/>
    <col min="5344" max="5344" width="20.44140625" bestFit="1" customWidth="1"/>
    <col min="5345" max="5345" width="16.33203125" bestFit="1" customWidth="1"/>
    <col min="5346" max="5346" width="20.44140625" bestFit="1" customWidth="1"/>
    <col min="5347" max="5347" width="16.33203125" bestFit="1" customWidth="1"/>
    <col min="5348" max="5348" width="20.44140625" bestFit="1" customWidth="1"/>
    <col min="5349" max="5349" width="16.33203125" bestFit="1" customWidth="1"/>
    <col min="5350" max="5350" width="20.44140625" bestFit="1" customWidth="1"/>
    <col min="5351" max="5351" width="16.33203125" bestFit="1" customWidth="1"/>
    <col min="5352" max="5352" width="20.44140625" bestFit="1" customWidth="1"/>
    <col min="5353" max="5353" width="16.33203125" bestFit="1" customWidth="1"/>
    <col min="5354" max="5354" width="20.44140625" bestFit="1" customWidth="1"/>
    <col min="5355" max="5355" width="16.33203125" bestFit="1" customWidth="1"/>
    <col min="5356" max="5356" width="20.44140625" bestFit="1" customWidth="1"/>
    <col min="5357" max="5357" width="16.33203125" bestFit="1" customWidth="1"/>
    <col min="5358" max="5358" width="20.44140625" bestFit="1" customWidth="1"/>
    <col min="5359" max="5359" width="16.33203125" bestFit="1" customWidth="1"/>
    <col min="5360" max="5360" width="20.44140625" bestFit="1" customWidth="1"/>
    <col min="5361" max="5361" width="16.33203125" bestFit="1" customWidth="1"/>
    <col min="5362" max="5362" width="20.44140625" bestFit="1" customWidth="1"/>
    <col min="5363" max="5363" width="16.33203125" bestFit="1" customWidth="1"/>
    <col min="5364" max="5364" width="20.44140625" bestFit="1" customWidth="1"/>
    <col min="5365" max="5365" width="16.33203125" bestFit="1" customWidth="1"/>
    <col min="5366" max="5366" width="20.44140625" bestFit="1" customWidth="1"/>
    <col min="5367" max="5367" width="16.33203125" bestFit="1" customWidth="1"/>
    <col min="5368" max="5368" width="20.44140625" bestFit="1" customWidth="1"/>
    <col min="5369" max="5369" width="16.33203125" bestFit="1" customWidth="1"/>
    <col min="5370" max="5370" width="20.44140625" bestFit="1" customWidth="1"/>
    <col min="5371" max="5371" width="16.33203125" bestFit="1" customWidth="1"/>
    <col min="5372" max="5372" width="20.44140625" bestFit="1" customWidth="1"/>
    <col min="5373" max="5373" width="16.33203125" bestFit="1" customWidth="1"/>
    <col min="5374" max="5374" width="20.44140625" bestFit="1" customWidth="1"/>
    <col min="5375" max="5375" width="16.33203125" bestFit="1" customWidth="1"/>
    <col min="5376" max="5376" width="20.44140625" bestFit="1" customWidth="1"/>
    <col min="5377" max="5377" width="16.33203125" bestFit="1" customWidth="1"/>
    <col min="5378" max="5378" width="20.44140625" bestFit="1" customWidth="1"/>
    <col min="5379" max="5379" width="16.33203125" bestFit="1" customWidth="1"/>
    <col min="5380" max="5380" width="20.44140625" bestFit="1" customWidth="1"/>
    <col min="5381" max="5381" width="16.33203125" bestFit="1" customWidth="1"/>
    <col min="5382" max="5382" width="20.44140625" bestFit="1" customWidth="1"/>
    <col min="5383" max="5383" width="16.33203125" bestFit="1" customWidth="1"/>
    <col min="5384" max="5384" width="20.44140625" bestFit="1" customWidth="1"/>
    <col min="5385" max="5385" width="16.33203125" bestFit="1" customWidth="1"/>
    <col min="5386" max="5386" width="20.44140625" bestFit="1" customWidth="1"/>
    <col min="5387" max="5387" width="16.33203125" bestFit="1" customWidth="1"/>
    <col min="5388" max="5388" width="20.44140625" bestFit="1" customWidth="1"/>
    <col min="5389" max="5389" width="16.33203125" bestFit="1" customWidth="1"/>
    <col min="5390" max="5390" width="20.44140625" bestFit="1" customWidth="1"/>
    <col min="5391" max="5391" width="16.33203125" bestFit="1" customWidth="1"/>
    <col min="5392" max="5392" width="20.44140625" bestFit="1" customWidth="1"/>
    <col min="5393" max="5393" width="16.33203125" bestFit="1" customWidth="1"/>
    <col min="5394" max="5394" width="20.44140625" bestFit="1" customWidth="1"/>
    <col min="5395" max="5395" width="16.33203125" bestFit="1" customWidth="1"/>
    <col min="5396" max="5396" width="20.44140625" bestFit="1" customWidth="1"/>
    <col min="5397" max="5397" width="16.33203125" bestFit="1" customWidth="1"/>
    <col min="5398" max="5398" width="20.44140625" bestFit="1" customWidth="1"/>
    <col min="5399" max="5399" width="16.33203125" bestFit="1" customWidth="1"/>
    <col min="5400" max="5400" width="20.44140625" bestFit="1" customWidth="1"/>
    <col min="5401" max="5401" width="16.33203125" bestFit="1" customWidth="1"/>
    <col min="5402" max="5402" width="20.44140625" bestFit="1" customWidth="1"/>
    <col min="5403" max="5403" width="16.33203125" bestFit="1" customWidth="1"/>
    <col min="5404" max="5404" width="20.44140625" bestFit="1" customWidth="1"/>
    <col min="5405" max="5405" width="16.33203125" bestFit="1" customWidth="1"/>
    <col min="5406" max="5406" width="20.44140625" bestFit="1" customWidth="1"/>
    <col min="5407" max="5407" width="16.33203125" bestFit="1" customWidth="1"/>
    <col min="5408" max="5408" width="20.44140625" bestFit="1" customWidth="1"/>
    <col min="5409" max="5409" width="16.33203125" bestFit="1" customWidth="1"/>
    <col min="5410" max="5410" width="20.44140625" bestFit="1" customWidth="1"/>
    <col min="5411" max="5411" width="16.33203125" bestFit="1" customWidth="1"/>
    <col min="5412" max="5412" width="20.44140625" bestFit="1" customWidth="1"/>
    <col min="5413" max="5413" width="16.33203125" bestFit="1" customWidth="1"/>
    <col min="5414" max="5414" width="20.44140625" bestFit="1" customWidth="1"/>
    <col min="5415" max="5415" width="16.33203125" bestFit="1" customWidth="1"/>
    <col min="5416" max="5416" width="20.44140625" bestFit="1" customWidth="1"/>
    <col min="5417" max="5417" width="16.33203125" bestFit="1" customWidth="1"/>
    <col min="5418" max="5418" width="20.44140625" bestFit="1" customWidth="1"/>
    <col min="5419" max="5419" width="16.33203125" bestFit="1" customWidth="1"/>
    <col min="5420" max="5420" width="20.44140625" bestFit="1" customWidth="1"/>
    <col min="5421" max="5421" width="16.33203125" bestFit="1" customWidth="1"/>
    <col min="5422" max="5422" width="20.44140625" bestFit="1" customWidth="1"/>
    <col min="5423" max="5423" width="16.33203125" bestFit="1" customWidth="1"/>
    <col min="5424" max="5424" width="20.44140625" bestFit="1" customWidth="1"/>
    <col min="5425" max="5425" width="16.33203125" bestFit="1" customWidth="1"/>
    <col min="5426" max="5426" width="20.44140625" bestFit="1" customWidth="1"/>
    <col min="5427" max="5427" width="16.33203125" bestFit="1" customWidth="1"/>
    <col min="5428" max="5428" width="20.44140625" bestFit="1" customWidth="1"/>
    <col min="5429" max="5429" width="16.33203125" bestFit="1" customWidth="1"/>
    <col min="5430" max="5430" width="20.44140625" bestFit="1" customWidth="1"/>
    <col min="5431" max="5431" width="16.33203125" bestFit="1" customWidth="1"/>
    <col min="5432" max="5432" width="20.44140625" bestFit="1" customWidth="1"/>
    <col min="5433" max="5433" width="16.33203125" bestFit="1" customWidth="1"/>
    <col min="5434" max="5434" width="20.44140625" bestFit="1" customWidth="1"/>
    <col min="5435" max="5435" width="16.33203125" bestFit="1" customWidth="1"/>
    <col min="5436" max="5436" width="20.44140625" bestFit="1" customWidth="1"/>
    <col min="5437" max="5437" width="16.33203125" bestFit="1" customWidth="1"/>
    <col min="5438" max="5438" width="20.44140625" bestFit="1" customWidth="1"/>
    <col min="5439" max="5439" width="16.33203125" bestFit="1" customWidth="1"/>
    <col min="5440" max="5440" width="20.44140625" bestFit="1" customWidth="1"/>
    <col min="5441" max="5441" width="16.33203125" bestFit="1" customWidth="1"/>
    <col min="5442" max="5442" width="20.44140625" bestFit="1" customWidth="1"/>
    <col min="5443" max="5443" width="16.33203125" bestFit="1" customWidth="1"/>
    <col min="5444" max="5444" width="20.44140625" bestFit="1" customWidth="1"/>
    <col min="5445" max="5445" width="16.33203125" bestFit="1" customWidth="1"/>
    <col min="5446" max="5446" width="20.44140625" bestFit="1" customWidth="1"/>
    <col min="5447" max="5447" width="16.33203125" bestFit="1" customWidth="1"/>
    <col min="5448" max="5448" width="20.44140625" bestFit="1" customWidth="1"/>
    <col min="5449" max="5449" width="16.33203125" bestFit="1" customWidth="1"/>
    <col min="5450" max="5450" width="20.44140625" bestFit="1" customWidth="1"/>
    <col min="5451" max="5451" width="16.33203125" bestFit="1" customWidth="1"/>
    <col min="5452" max="5452" width="20.44140625" bestFit="1" customWidth="1"/>
    <col min="5453" max="5453" width="16.33203125" bestFit="1" customWidth="1"/>
    <col min="5454" max="5454" width="20.44140625" bestFit="1" customWidth="1"/>
    <col min="5455" max="5455" width="16.33203125" bestFit="1" customWidth="1"/>
    <col min="5456" max="5456" width="20.44140625" bestFit="1" customWidth="1"/>
    <col min="5457" max="5457" width="16.33203125" bestFit="1" customWidth="1"/>
    <col min="5458" max="5458" width="20.44140625" bestFit="1" customWidth="1"/>
    <col min="5459" max="5459" width="16.33203125" bestFit="1" customWidth="1"/>
    <col min="5460" max="5460" width="20.44140625" bestFit="1" customWidth="1"/>
    <col min="5461" max="5461" width="16.33203125" bestFit="1" customWidth="1"/>
    <col min="5462" max="5462" width="20.44140625" bestFit="1" customWidth="1"/>
    <col min="5463" max="5463" width="16.33203125" bestFit="1" customWidth="1"/>
    <col min="5464" max="5464" width="20.44140625" bestFit="1" customWidth="1"/>
    <col min="5465" max="5465" width="16.33203125" bestFit="1" customWidth="1"/>
    <col min="5466" max="5466" width="20.44140625" bestFit="1" customWidth="1"/>
    <col min="5467" max="5467" width="16.33203125" bestFit="1" customWidth="1"/>
    <col min="5468" max="5468" width="20.44140625" bestFit="1" customWidth="1"/>
    <col min="5469" max="5469" width="16.33203125" bestFit="1" customWidth="1"/>
    <col min="5470" max="5470" width="20.44140625" bestFit="1" customWidth="1"/>
    <col min="5471" max="5471" width="16.33203125" bestFit="1" customWidth="1"/>
    <col min="5472" max="5472" width="20.44140625" bestFit="1" customWidth="1"/>
    <col min="5473" max="5473" width="16.33203125" bestFit="1" customWidth="1"/>
    <col min="5474" max="5474" width="20.44140625" bestFit="1" customWidth="1"/>
    <col min="5475" max="5475" width="16.33203125" bestFit="1" customWidth="1"/>
    <col min="5476" max="5476" width="20.44140625" bestFit="1" customWidth="1"/>
    <col min="5477" max="5477" width="16.33203125" bestFit="1" customWidth="1"/>
    <col min="5478" max="5478" width="20.44140625" bestFit="1" customWidth="1"/>
    <col min="5479" max="5479" width="16.33203125" bestFit="1" customWidth="1"/>
    <col min="5480" max="5480" width="20.44140625" bestFit="1" customWidth="1"/>
    <col min="5481" max="5481" width="16.33203125" bestFit="1" customWidth="1"/>
    <col min="5482" max="5482" width="20.44140625" bestFit="1" customWidth="1"/>
    <col min="5483" max="5483" width="16.33203125" bestFit="1" customWidth="1"/>
    <col min="5484" max="5484" width="20.44140625" bestFit="1" customWidth="1"/>
    <col min="5485" max="5485" width="16.33203125" bestFit="1" customWidth="1"/>
    <col min="5486" max="5486" width="20.44140625" bestFit="1" customWidth="1"/>
    <col min="5487" max="5487" width="16.33203125" bestFit="1" customWidth="1"/>
    <col min="5488" max="5488" width="20.44140625" bestFit="1" customWidth="1"/>
    <col min="5489" max="5489" width="16.33203125" bestFit="1" customWidth="1"/>
    <col min="5490" max="5490" width="20.44140625" bestFit="1" customWidth="1"/>
    <col min="5491" max="5491" width="16.33203125" bestFit="1" customWidth="1"/>
    <col min="5492" max="5492" width="20.44140625" bestFit="1" customWidth="1"/>
    <col min="5493" max="5493" width="16.33203125" bestFit="1" customWidth="1"/>
    <col min="5494" max="5494" width="20.44140625" bestFit="1" customWidth="1"/>
    <col min="5495" max="5495" width="16.33203125" bestFit="1" customWidth="1"/>
    <col min="5496" max="5496" width="20.44140625" bestFit="1" customWidth="1"/>
    <col min="5497" max="5497" width="16.33203125" bestFit="1" customWidth="1"/>
    <col min="5498" max="5498" width="20.44140625" bestFit="1" customWidth="1"/>
    <col min="5499" max="5499" width="16.33203125" bestFit="1" customWidth="1"/>
    <col min="5500" max="5500" width="20.44140625" bestFit="1" customWidth="1"/>
    <col min="5501" max="5501" width="16.33203125" bestFit="1" customWidth="1"/>
    <col min="5502" max="5502" width="20.44140625" bestFit="1" customWidth="1"/>
    <col min="5503" max="5503" width="16.33203125" bestFit="1" customWidth="1"/>
    <col min="5504" max="5504" width="20.44140625" bestFit="1" customWidth="1"/>
    <col min="5505" max="5505" width="16.33203125" bestFit="1" customWidth="1"/>
    <col min="5506" max="5506" width="20.44140625" bestFit="1" customWidth="1"/>
    <col min="5507" max="5507" width="16.33203125" bestFit="1" customWidth="1"/>
    <col min="5508" max="5508" width="20.44140625" bestFit="1" customWidth="1"/>
    <col min="5509" max="5509" width="16.33203125" bestFit="1" customWidth="1"/>
    <col min="5510" max="5510" width="20.44140625" bestFit="1" customWidth="1"/>
    <col min="5511" max="5511" width="16.33203125" bestFit="1" customWidth="1"/>
    <col min="5512" max="5512" width="20.44140625" bestFit="1" customWidth="1"/>
    <col min="5513" max="5513" width="16.33203125" bestFit="1" customWidth="1"/>
    <col min="5514" max="5514" width="20.44140625" bestFit="1" customWidth="1"/>
    <col min="5515" max="5515" width="16.33203125" bestFit="1" customWidth="1"/>
    <col min="5516" max="5516" width="20.44140625" bestFit="1" customWidth="1"/>
    <col min="5517" max="5517" width="16.33203125" bestFit="1" customWidth="1"/>
    <col min="5518" max="5518" width="20.44140625" bestFit="1" customWidth="1"/>
    <col min="5519" max="5519" width="16.33203125" bestFit="1" customWidth="1"/>
    <col min="5520" max="5520" width="20.44140625" bestFit="1" customWidth="1"/>
    <col min="5521" max="5521" width="16.33203125" bestFit="1" customWidth="1"/>
    <col min="5522" max="5522" width="20.44140625" bestFit="1" customWidth="1"/>
    <col min="5523" max="5523" width="16.33203125" bestFit="1" customWidth="1"/>
    <col min="5524" max="5524" width="20.44140625" bestFit="1" customWidth="1"/>
    <col min="5525" max="5525" width="16.33203125" bestFit="1" customWidth="1"/>
    <col min="5526" max="5526" width="20.44140625" bestFit="1" customWidth="1"/>
    <col min="5527" max="5527" width="16.33203125" bestFit="1" customWidth="1"/>
    <col min="5528" max="5528" width="20.44140625" bestFit="1" customWidth="1"/>
    <col min="5529" max="5529" width="16.33203125" bestFit="1" customWidth="1"/>
    <col min="5530" max="5530" width="20.44140625" bestFit="1" customWidth="1"/>
    <col min="5531" max="5531" width="16.33203125" bestFit="1" customWidth="1"/>
    <col min="5532" max="5532" width="20.44140625" bestFit="1" customWidth="1"/>
    <col min="5533" max="5533" width="16.33203125" bestFit="1" customWidth="1"/>
    <col min="5534" max="5534" width="20.44140625" bestFit="1" customWidth="1"/>
    <col min="5535" max="5535" width="16.33203125" bestFit="1" customWidth="1"/>
    <col min="5536" max="5536" width="20.44140625" bestFit="1" customWidth="1"/>
    <col min="5537" max="5537" width="16.33203125" bestFit="1" customWidth="1"/>
    <col min="5538" max="5538" width="20.44140625" bestFit="1" customWidth="1"/>
    <col min="5539" max="5539" width="16.33203125" bestFit="1" customWidth="1"/>
    <col min="5540" max="5540" width="20.44140625" bestFit="1" customWidth="1"/>
    <col min="5541" max="5541" width="16.33203125" bestFit="1" customWidth="1"/>
    <col min="5542" max="5542" width="20.44140625" bestFit="1" customWidth="1"/>
    <col min="5543" max="5543" width="16.33203125" bestFit="1" customWidth="1"/>
    <col min="5544" max="5544" width="20.44140625" bestFit="1" customWidth="1"/>
    <col min="5545" max="5545" width="16.33203125" bestFit="1" customWidth="1"/>
    <col min="5546" max="5546" width="20.44140625" bestFit="1" customWidth="1"/>
    <col min="5547" max="5547" width="16.33203125" bestFit="1" customWidth="1"/>
    <col min="5548" max="5548" width="20.44140625" bestFit="1" customWidth="1"/>
    <col min="5549" max="5549" width="16.33203125" bestFit="1" customWidth="1"/>
    <col min="5550" max="5550" width="20.44140625" bestFit="1" customWidth="1"/>
    <col min="5551" max="5551" width="16.33203125" bestFit="1" customWidth="1"/>
    <col min="5552" max="5552" width="20.44140625" bestFit="1" customWidth="1"/>
    <col min="5553" max="5553" width="16.33203125" bestFit="1" customWidth="1"/>
    <col min="5554" max="5554" width="20.44140625" bestFit="1" customWidth="1"/>
    <col min="5555" max="5555" width="16.33203125" bestFit="1" customWidth="1"/>
    <col min="5556" max="5556" width="20.44140625" bestFit="1" customWidth="1"/>
    <col min="5557" max="5557" width="16.33203125" bestFit="1" customWidth="1"/>
    <col min="5558" max="5558" width="20.44140625" bestFit="1" customWidth="1"/>
    <col min="5559" max="5559" width="16.33203125" bestFit="1" customWidth="1"/>
    <col min="5560" max="5560" width="20.44140625" bestFit="1" customWidth="1"/>
    <col min="5561" max="5561" width="16.33203125" bestFit="1" customWidth="1"/>
    <col min="5562" max="5562" width="20.44140625" bestFit="1" customWidth="1"/>
    <col min="5563" max="5563" width="16.33203125" bestFit="1" customWidth="1"/>
    <col min="5564" max="5564" width="20.44140625" bestFit="1" customWidth="1"/>
    <col min="5565" max="5565" width="16.33203125" bestFit="1" customWidth="1"/>
    <col min="5566" max="5566" width="20.44140625" bestFit="1" customWidth="1"/>
    <col min="5567" max="5567" width="16.33203125" bestFit="1" customWidth="1"/>
    <col min="5568" max="5568" width="20.44140625" bestFit="1" customWidth="1"/>
    <col min="5569" max="5569" width="16.33203125" bestFit="1" customWidth="1"/>
    <col min="5570" max="5570" width="20.44140625" bestFit="1" customWidth="1"/>
    <col min="5571" max="5571" width="16.33203125" bestFit="1" customWidth="1"/>
    <col min="5572" max="5572" width="20.44140625" bestFit="1" customWidth="1"/>
    <col min="5573" max="5573" width="16.33203125" bestFit="1" customWidth="1"/>
    <col min="5574" max="5574" width="20.44140625" bestFit="1" customWidth="1"/>
    <col min="5575" max="5575" width="16.33203125" bestFit="1" customWidth="1"/>
    <col min="5576" max="5576" width="20.44140625" bestFit="1" customWidth="1"/>
    <col min="5577" max="5577" width="16.33203125" bestFit="1" customWidth="1"/>
    <col min="5578" max="5578" width="20.44140625" bestFit="1" customWidth="1"/>
    <col min="5579" max="5579" width="16.33203125" bestFit="1" customWidth="1"/>
    <col min="5580" max="5580" width="20.44140625" bestFit="1" customWidth="1"/>
    <col min="5581" max="5581" width="16.33203125" bestFit="1" customWidth="1"/>
    <col min="5582" max="5582" width="20.44140625" bestFit="1" customWidth="1"/>
    <col min="5583" max="5583" width="16.33203125" bestFit="1" customWidth="1"/>
    <col min="5584" max="5584" width="20.44140625" bestFit="1" customWidth="1"/>
    <col min="5585" max="5585" width="16.33203125" bestFit="1" customWidth="1"/>
    <col min="5586" max="5586" width="20.44140625" bestFit="1" customWidth="1"/>
    <col min="5587" max="5587" width="16.33203125" bestFit="1" customWidth="1"/>
    <col min="5588" max="5588" width="20.44140625" bestFit="1" customWidth="1"/>
    <col min="5589" max="5589" width="16.33203125" bestFit="1" customWidth="1"/>
    <col min="5590" max="5590" width="20.44140625" bestFit="1" customWidth="1"/>
    <col min="5591" max="5591" width="16.33203125" bestFit="1" customWidth="1"/>
    <col min="5592" max="5592" width="20.44140625" bestFit="1" customWidth="1"/>
    <col min="5593" max="5593" width="16.33203125" bestFit="1" customWidth="1"/>
    <col min="5594" max="5594" width="20.44140625" bestFit="1" customWidth="1"/>
    <col min="5595" max="5595" width="16.33203125" bestFit="1" customWidth="1"/>
    <col min="5596" max="5596" width="20.44140625" bestFit="1" customWidth="1"/>
    <col min="5597" max="5597" width="16.33203125" bestFit="1" customWidth="1"/>
    <col min="5598" max="5598" width="20.44140625" bestFit="1" customWidth="1"/>
    <col min="5599" max="5599" width="16.33203125" bestFit="1" customWidth="1"/>
    <col min="5600" max="5600" width="20.44140625" bestFit="1" customWidth="1"/>
    <col min="5601" max="5601" width="16.33203125" bestFit="1" customWidth="1"/>
    <col min="5602" max="5602" width="20.44140625" bestFit="1" customWidth="1"/>
    <col min="5603" max="5603" width="16.33203125" bestFit="1" customWidth="1"/>
    <col min="5604" max="5604" width="20.44140625" bestFit="1" customWidth="1"/>
    <col min="5605" max="5605" width="16.33203125" bestFit="1" customWidth="1"/>
    <col min="5606" max="5606" width="20.44140625" bestFit="1" customWidth="1"/>
    <col min="5607" max="5607" width="16.33203125" bestFit="1" customWidth="1"/>
    <col min="5608" max="5608" width="20.44140625" bestFit="1" customWidth="1"/>
    <col min="5609" max="5609" width="16.33203125" bestFit="1" customWidth="1"/>
    <col min="5610" max="5610" width="20.44140625" bestFit="1" customWidth="1"/>
    <col min="5611" max="5611" width="16.33203125" bestFit="1" customWidth="1"/>
    <col min="5612" max="5612" width="20.44140625" bestFit="1" customWidth="1"/>
    <col min="5613" max="5613" width="16.33203125" bestFit="1" customWidth="1"/>
    <col min="5614" max="5614" width="20.44140625" bestFit="1" customWidth="1"/>
    <col min="5615" max="5615" width="16.33203125" bestFit="1" customWidth="1"/>
    <col min="5616" max="5616" width="20.44140625" bestFit="1" customWidth="1"/>
    <col min="5617" max="5617" width="16.33203125" bestFit="1" customWidth="1"/>
    <col min="5618" max="5618" width="20.44140625" bestFit="1" customWidth="1"/>
    <col min="5619" max="5619" width="16.33203125" bestFit="1" customWidth="1"/>
    <col min="5620" max="5620" width="20.44140625" bestFit="1" customWidth="1"/>
    <col min="5621" max="5621" width="16.33203125" bestFit="1" customWidth="1"/>
    <col min="5622" max="5622" width="20.44140625" bestFit="1" customWidth="1"/>
    <col min="5623" max="5623" width="16.33203125" bestFit="1" customWidth="1"/>
    <col min="5624" max="5624" width="20.44140625" bestFit="1" customWidth="1"/>
    <col min="5625" max="5625" width="16.33203125" bestFit="1" customWidth="1"/>
    <col min="5626" max="5626" width="20.44140625" bestFit="1" customWidth="1"/>
    <col min="5627" max="5627" width="16.33203125" bestFit="1" customWidth="1"/>
    <col min="5628" max="5628" width="20.44140625" bestFit="1" customWidth="1"/>
    <col min="5629" max="5629" width="16.33203125" bestFit="1" customWidth="1"/>
    <col min="5630" max="5630" width="20.44140625" bestFit="1" customWidth="1"/>
    <col min="5631" max="5631" width="16.33203125" bestFit="1" customWidth="1"/>
    <col min="5632" max="5632" width="20.44140625" bestFit="1" customWidth="1"/>
    <col min="5633" max="5633" width="16.33203125" bestFit="1" customWidth="1"/>
    <col min="5634" max="5634" width="20.44140625" bestFit="1" customWidth="1"/>
    <col min="5635" max="5635" width="16.33203125" bestFit="1" customWidth="1"/>
    <col min="5636" max="5636" width="20.44140625" bestFit="1" customWidth="1"/>
    <col min="5637" max="5637" width="16.33203125" bestFit="1" customWidth="1"/>
    <col min="5638" max="5638" width="20.44140625" bestFit="1" customWidth="1"/>
    <col min="5639" max="5639" width="16.33203125" bestFit="1" customWidth="1"/>
    <col min="5640" max="5640" width="20.44140625" bestFit="1" customWidth="1"/>
    <col min="5641" max="5641" width="16.33203125" bestFit="1" customWidth="1"/>
    <col min="5642" max="5642" width="20.44140625" bestFit="1" customWidth="1"/>
    <col min="5643" max="5643" width="16.33203125" bestFit="1" customWidth="1"/>
    <col min="5644" max="5644" width="20.44140625" bestFit="1" customWidth="1"/>
    <col min="5645" max="5645" width="16.33203125" bestFit="1" customWidth="1"/>
    <col min="5646" max="5646" width="20.44140625" bestFit="1" customWidth="1"/>
    <col min="5647" max="5647" width="16.33203125" bestFit="1" customWidth="1"/>
    <col min="5648" max="5648" width="20.44140625" bestFit="1" customWidth="1"/>
    <col min="5649" max="5649" width="16.33203125" bestFit="1" customWidth="1"/>
    <col min="5650" max="5650" width="20.44140625" bestFit="1" customWidth="1"/>
    <col min="5651" max="5651" width="16.33203125" bestFit="1" customWidth="1"/>
    <col min="5652" max="5652" width="20.44140625" bestFit="1" customWidth="1"/>
    <col min="5653" max="5653" width="16.33203125" bestFit="1" customWidth="1"/>
    <col min="5654" max="5654" width="20.44140625" bestFit="1" customWidth="1"/>
    <col min="5655" max="5655" width="16.33203125" bestFit="1" customWidth="1"/>
    <col min="5656" max="5656" width="20.44140625" bestFit="1" customWidth="1"/>
    <col min="5657" max="5657" width="16.33203125" bestFit="1" customWidth="1"/>
    <col min="5658" max="5658" width="20.44140625" bestFit="1" customWidth="1"/>
    <col min="5659" max="5659" width="16.33203125" bestFit="1" customWidth="1"/>
    <col min="5660" max="5660" width="20.44140625" bestFit="1" customWidth="1"/>
    <col min="5661" max="5661" width="16.33203125" bestFit="1" customWidth="1"/>
    <col min="5662" max="5662" width="20.44140625" bestFit="1" customWidth="1"/>
    <col min="5663" max="5663" width="16.33203125" bestFit="1" customWidth="1"/>
    <col min="5664" max="5664" width="20.44140625" bestFit="1" customWidth="1"/>
    <col min="5665" max="5665" width="16.33203125" bestFit="1" customWidth="1"/>
    <col min="5666" max="5666" width="20.44140625" bestFit="1" customWidth="1"/>
    <col min="5667" max="5667" width="16.33203125" bestFit="1" customWidth="1"/>
    <col min="5668" max="5668" width="20.44140625" bestFit="1" customWidth="1"/>
    <col min="5669" max="5669" width="16.33203125" bestFit="1" customWidth="1"/>
    <col min="5670" max="5670" width="20.44140625" bestFit="1" customWidth="1"/>
    <col min="5671" max="5671" width="16.33203125" bestFit="1" customWidth="1"/>
    <col min="5672" max="5672" width="20.44140625" bestFit="1" customWidth="1"/>
    <col min="5673" max="5673" width="16.33203125" bestFit="1" customWidth="1"/>
    <col min="5674" max="5674" width="20.44140625" bestFit="1" customWidth="1"/>
    <col min="5675" max="5675" width="16.33203125" bestFit="1" customWidth="1"/>
    <col min="5676" max="5676" width="20.44140625" bestFit="1" customWidth="1"/>
    <col min="5677" max="5677" width="16.33203125" bestFit="1" customWidth="1"/>
    <col min="5678" max="5678" width="20.44140625" bestFit="1" customWidth="1"/>
    <col min="5679" max="5679" width="16.33203125" bestFit="1" customWidth="1"/>
    <col min="5680" max="5680" width="20.44140625" bestFit="1" customWidth="1"/>
    <col min="5681" max="5681" width="16.33203125" bestFit="1" customWidth="1"/>
    <col min="5682" max="5682" width="20.44140625" bestFit="1" customWidth="1"/>
    <col min="5683" max="5683" width="16.33203125" bestFit="1" customWidth="1"/>
    <col min="5684" max="5684" width="20.44140625" bestFit="1" customWidth="1"/>
    <col min="5685" max="5685" width="16.33203125" bestFit="1" customWidth="1"/>
    <col min="5686" max="5686" width="20.44140625" bestFit="1" customWidth="1"/>
    <col min="5687" max="5687" width="16.33203125" bestFit="1" customWidth="1"/>
    <col min="5688" max="5688" width="20.44140625" bestFit="1" customWidth="1"/>
    <col min="5689" max="5689" width="16.33203125" bestFit="1" customWidth="1"/>
    <col min="5690" max="5690" width="20.44140625" bestFit="1" customWidth="1"/>
    <col min="5691" max="5691" width="16.33203125" bestFit="1" customWidth="1"/>
    <col min="5692" max="5692" width="20.44140625" bestFit="1" customWidth="1"/>
    <col min="5693" max="5693" width="16.33203125" bestFit="1" customWidth="1"/>
    <col min="5694" max="5694" width="20.44140625" bestFit="1" customWidth="1"/>
    <col min="5695" max="5695" width="16.33203125" bestFit="1" customWidth="1"/>
    <col min="5696" max="5696" width="20.44140625" bestFit="1" customWidth="1"/>
    <col min="5697" max="5697" width="16.33203125" bestFit="1" customWidth="1"/>
    <col min="5698" max="5698" width="20.44140625" bestFit="1" customWidth="1"/>
    <col min="5699" max="5699" width="16.33203125" bestFit="1" customWidth="1"/>
    <col min="5700" max="5700" width="20.44140625" bestFit="1" customWidth="1"/>
    <col min="5701" max="5701" width="16.33203125" bestFit="1" customWidth="1"/>
    <col min="5702" max="5702" width="20.44140625" bestFit="1" customWidth="1"/>
    <col min="5703" max="5703" width="16.33203125" bestFit="1" customWidth="1"/>
    <col min="5704" max="5704" width="20.44140625" bestFit="1" customWidth="1"/>
    <col min="5705" max="5705" width="16.33203125" bestFit="1" customWidth="1"/>
    <col min="5706" max="5706" width="20.44140625" bestFit="1" customWidth="1"/>
    <col min="5707" max="5707" width="16.33203125" bestFit="1" customWidth="1"/>
    <col min="5708" max="5708" width="20.44140625" bestFit="1" customWidth="1"/>
    <col min="5709" max="5709" width="16.33203125" bestFit="1" customWidth="1"/>
    <col min="5710" max="5710" width="20.44140625" bestFit="1" customWidth="1"/>
    <col min="5711" max="5711" width="16.33203125" bestFit="1" customWidth="1"/>
    <col min="5712" max="5712" width="20.44140625" bestFit="1" customWidth="1"/>
    <col min="5713" max="5713" width="16.33203125" bestFit="1" customWidth="1"/>
    <col min="5714" max="5714" width="20.44140625" bestFit="1" customWidth="1"/>
    <col min="5715" max="5715" width="16.33203125" bestFit="1" customWidth="1"/>
    <col min="5716" max="5716" width="20.44140625" bestFit="1" customWidth="1"/>
    <col min="5717" max="5717" width="16.33203125" bestFit="1" customWidth="1"/>
    <col min="5718" max="5718" width="20.44140625" bestFit="1" customWidth="1"/>
    <col min="5719" max="5719" width="16.33203125" bestFit="1" customWidth="1"/>
    <col min="5720" max="5720" width="20.44140625" bestFit="1" customWidth="1"/>
    <col min="5721" max="5721" width="16.33203125" bestFit="1" customWidth="1"/>
    <col min="5722" max="5722" width="20.44140625" bestFit="1" customWidth="1"/>
    <col min="5723" max="5723" width="16.33203125" bestFit="1" customWidth="1"/>
    <col min="5724" max="5724" width="20.44140625" bestFit="1" customWidth="1"/>
    <col min="5725" max="5725" width="16.33203125" bestFit="1" customWidth="1"/>
    <col min="5726" max="5726" width="20.44140625" bestFit="1" customWidth="1"/>
    <col min="5727" max="5727" width="16.33203125" bestFit="1" customWidth="1"/>
    <col min="5728" max="5728" width="20.44140625" bestFit="1" customWidth="1"/>
    <col min="5729" max="5729" width="16.33203125" bestFit="1" customWidth="1"/>
    <col min="5730" max="5730" width="20.44140625" bestFit="1" customWidth="1"/>
    <col min="5731" max="5731" width="16.33203125" bestFit="1" customWidth="1"/>
    <col min="5732" max="5732" width="20.44140625" bestFit="1" customWidth="1"/>
    <col min="5733" max="5733" width="16.33203125" bestFit="1" customWidth="1"/>
    <col min="5734" max="5734" width="20.44140625" bestFit="1" customWidth="1"/>
    <col min="5735" max="5735" width="16.33203125" bestFit="1" customWidth="1"/>
    <col min="5736" max="5736" width="20.44140625" bestFit="1" customWidth="1"/>
    <col min="5737" max="5737" width="16.33203125" bestFit="1" customWidth="1"/>
    <col min="5738" max="5738" width="20.44140625" bestFit="1" customWidth="1"/>
    <col min="5739" max="5739" width="16.33203125" bestFit="1" customWidth="1"/>
    <col min="5740" max="5740" width="20.44140625" bestFit="1" customWidth="1"/>
    <col min="5741" max="5741" width="16.33203125" bestFit="1" customWidth="1"/>
    <col min="5742" max="5742" width="20.44140625" bestFit="1" customWidth="1"/>
    <col min="5743" max="5743" width="16.33203125" bestFit="1" customWidth="1"/>
    <col min="5744" max="5744" width="20.44140625" bestFit="1" customWidth="1"/>
    <col min="5745" max="5745" width="16.33203125" bestFit="1" customWidth="1"/>
    <col min="5746" max="5746" width="20.44140625" bestFit="1" customWidth="1"/>
    <col min="5747" max="5747" width="16.33203125" bestFit="1" customWidth="1"/>
    <col min="5748" max="5748" width="20.44140625" bestFit="1" customWidth="1"/>
    <col min="5749" max="5749" width="16.33203125" bestFit="1" customWidth="1"/>
    <col min="5750" max="5750" width="20.44140625" bestFit="1" customWidth="1"/>
    <col min="5751" max="5751" width="16.33203125" bestFit="1" customWidth="1"/>
    <col min="5752" max="5752" width="20.44140625" bestFit="1" customWidth="1"/>
    <col min="5753" max="5753" width="16.33203125" bestFit="1" customWidth="1"/>
    <col min="5754" max="5754" width="20.44140625" bestFit="1" customWidth="1"/>
    <col min="5755" max="5755" width="16.33203125" bestFit="1" customWidth="1"/>
    <col min="5756" max="5756" width="20.44140625" bestFit="1" customWidth="1"/>
    <col min="5757" max="5757" width="16.33203125" bestFit="1" customWidth="1"/>
    <col min="5758" max="5758" width="20.44140625" bestFit="1" customWidth="1"/>
    <col min="5759" max="5759" width="16.33203125" bestFit="1" customWidth="1"/>
    <col min="5760" max="5760" width="20.44140625" bestFit="1" customWidth="1"/>
    <col min="5761" max="5761" width="16.33203125" bestFit="1" customWidth="1"/>
    <col min="5762" max="5762" width="20.44140625" bestFit="1" customWidth="1"/>
    <col min="5763" max="5763" width="16.33203125" bestFit="1" customWidth="1"/>
    <col min="5764" max="5764" width="20.44140625" bestFit="1" customWidth="1"/>
    <col min="5765" max="5765" width="16.33203125" bestFit="1" customWidth="1"/>
    <col min="5766" max="5766" width="20.44140625" bestFit="1" customWidth="1"/>
    <col min="5767" max="5767" width="16.33203125" bestFit="1" customWidth="1"/>
    <col min="5768" max="5768" width="20.44140625" bestFit="1" customWidth="1"/>
    <col min="5769" max="5769" width="16.33203125" bestFit="1" customWidth="1"/>
    <col min="5770" max="5770" width="20.44140625" bestFit="1" customWidth="1"/>
    <col min="5771" max="5771" width="16.33203125" bestFit="1" customWidth="1"/>
    <col min="5772" max="5772" width="20.44140625" bestFit="1" customWidth="1"/>
    <col min="5773" max="5773" width="16.33203125" bestFit="1" customWidth="1"/>
    <col min="5774" max="5774" width="20.44140625" bestFit="1" customWidth="1"/>
    <col min="5775" max="5775" width="16.33203125" bestFit="1" customWidth="1"/>
    <col min="5776" max="5776" width="20.44140625" bestFit="1" customWidth="1"/>
    <col min="5777" max="5777" width="16.33203125" bestFit="1" customWidth="1"/>
    <col min="5778" max="5778" width="20.44140625" bestFit="1" customWidth="1"/>
    <col min="5779" max="5779" width="16.33203125" bestFit="1" customWidth="1"/>
    <col min="5780" max="5780" width="20.44140625" bestFit="1" customWidth="1"/>
    <col min="5781" max="5781" width="16.33203125" bestFit="1" customWidth="1"/>
    <col min="5782" max="5782" width="20.44140625" bestFit="1" customWidth="1"/>
    <col min="5783" max="5783" width="16.33203125" bestFit="1" customWidth="1"/>
    <col min="5784" max="5784" width="20.44140625" bestFit="1" customWidth="1"/>
    <col min="5785" max="5785" width="16.33203125" bestFit="1" customWidth="1"/>
    <col min="5786" max="5786" width="20.44140625" bestFit="1" customWidth="1"/>
    <col min="5787" max="5787" width="16.33203125" bestFit="1" customWidth="1"/>
    <col min="5788" max="5788" width="20.44140625" bestFit="1" customWidth="1"/>
    <col min="5789" max="5789" width="16.33203125" bestFit="1" customWidth="1"/>
    <col min="5790" max="5790" width="20.44140625" bestFit="1" customWidth="1"/>
    <col min="5791" max="5791" width="16.33203125" bestFit="1" customWidth="1"/>
    <col min="5792" max="5792" width="20.44140625" bestFit="1" customWidth="1"/>
    <col min="5793" max="5793" width="16.33203125" bestFit="1" customWidth="1"/>
    <col min="5794" max="5794" width="20.44140625" bestFit="1" customWidth="1"/>
    <col min="5795" max="5795" width="16.33203125" bestFit="1" customWidth="1"/>
    <col min="5796" max="5796" width="20.44140625" bestFit="1" customWidth="1"/>
    <col min="5797" max="5797" width="16.33203125" bestFit="1" customWidth="1"/>
    <col min="5798" max="5798" width="20.44140625" bestFit="1" customWidth="1"/>
    <col min="5799" max="5799" width="16.33203125" bestFit="1" customWidth="1"/>
    <col min="5800" max="5800" width="20.44140625" bestFit="1" customWidth="1"/>
    <col min="5801" max="5801" width="16.33203125" bestFit="1" customWidth="1"/>
    <col min="5802" max="5802" width="20.44140625" bestFit="1" customWidth="1"/>
    <col min="5803" max="5803" width="16.33203125" bestFit="1" customWidth="1"/>
    <col min="5804" max="5804" width="20.44140625" bestFit="1" customWidth="1"/>
    <col min="5805" max="5805" width="16.33203125" bestFit="1" customWidth="1"/>
    <col min="5806" max="5806" width="20.44140625" bestFit="1" customWidth="1"/>
    <col min="5807" max="5807" width="16.33203125" bestFit="1" customWidth="1"/>
    <col min="5808" max="5808" width="20.44140625" bestFit="1" customWidth="1"/>
    <col min="5809" max="5809" width="16.33203125" bestFit="1" customWidth="1"/>
    <col min="5810" max="5810" width="20.44140625" bestFit="1" customWidth="1"/>
    <col min="5811" max="5811" width="16.33203125" bestFit="1" customWidth="1"/>
    <col min="5812" max="5812" width="20.44140625" bestFit="1" customWidth="1"/>
    <col min="5813" max="5813" width="16.33203125" bestFit="1" customWidth="1"/>
    <col min="5814" max="5814" width="20.44140625" bestFit="1" customWidth="1"/>
    <col min="5815" max="5815" width="16.33203125" bestFit="1" customWidth="1"/>
    <col min="5816" max="5816" width="20.44140625" bestFit="1" customWidth="1"/>
    <col min="5817" max="5817" width="16.33203125" bestFit="1" customWidth="1"/>
    <col min="5818" max="5818" width="20.44140625" bestFit="1" customWidth="1"/>
    <col min="5819" max="5819" width="16.33203125" bestFit="1" customWidth="1"/>
    <col min="5820" max="5820" width="20.44140625" bestFit="1" customWidth="1"/>
    <col min="5821" max="5821" width="16.33203125" bestFit="1" customWidth="1"/>
    <col min="5822" max="5822" width="20.44140625" bestFit="1" customWidth="1"/>
    <col min="5823" max="5823" width="16.33203125" bestFit="1" customWidth="1"/>
    <col min="5824" max="5824" width="20.44140625" bestFit="1" customWidth="1"/>
    <col min="5825" max="5825" width="16.33203125" bestFit="1" customWidth="1"/>
    <col min="5826" max="5826" width="20.44140625" bestFit="1" customWidth="1"/>
    <col min="5827" max="5827" width="16.33203125" bestFit="1" customWidth="1"/>
    <col min="5828" max="5828" width="20.44140625" bestFit="1" customWidth="1"/>
    <col min="5829" max="5829" width="16.33203125" bestFit="1" customWidth="1"/>
    <col min="5830" max="5830" width="20.44140625" bestFit="1" customWidth="1"/>
    <col min="5831" max="5831" width="16.33203125" bestFit="1" customWidth="1"/>
    <col min="5832" max="5832" width="20.44140625" bestFit="1" customWidth="1"/>
    <col min="5833" max="5833" width="16.33203125" bestFit="1" customWidth="1"/>
    <col min="5834" max="5834" width="20.44140625" bestFit="1" customWidth="1"/>
    <col min="5835" max="5835" width="16.33203125" bestFit="1" customWidth="1"/>
    <col min="5836" max="5836" width="20.44140625" bestFit="1" customWidth="1"/>
    <col min="5837" max="5837" width="16.33203125" bestFit="1" customWidth="1"/>
    <col min="5838" max="5838" width="20.44140625" bestFit="1" customWidth="1"/>
    <col min="5839" max="5839" width="16.33203125" bestFit="1" customWidth="1"/>
    <col min="5840" max="5840" width="20.44140625" bestFit="1" customWidth="1"/>
    <col min="5841" max="5841" width="16.33203125" bestFit="1" customWidth="1"/>
    <col min="5842" max="5842" width="20.44140625" bestFit="1" customWidth="1"/>
    <col min="5843" max="5843" width="16.33203125" bestFit="1" customWidth="1"/>
    <col min="5844" max="5844" width="20.44140625" bestFit="1" customWidth="1"/>
    <col min="5845" max="5845" width="16.33203125" bestFit="1" customWidth="1"/>
    <col min="5846" max="5846" width="20.44140625" bestFit="1" customWidth="1"/>
    <col min="5847" max="5847" width="16.33203125" bestFit="1" customWidth="1"/>
    <col min="5848" max="5848" width="20.44140625" bestFit="1" customWidth="1"/>
    <col min="5849" max="5849" width="16.33203125" bestFit="1" customWidth="1"/>
    <col min="5850" max="5850" width="20.44140625" bestFit="1" customWidth="1"/>
    <col min="5851" max="5851" width="16.33203125" bestFit="1" customWidth="1"/>
    <col min="5852" max="5852" width="20.44140625" bestFit="1" customWidth="1"/>
    <col min="5853" max="5853" width="16.33203125" bestFit="1" customWidth="1"/>
    <col min="5854" max="5854" width="20.44140625" bestFit="1" customWidth="1"/>
    <col min="5855" max="5855" width="16.33203125" bestFit="1" customWidth="1"/>
    <col min="5856" max="5856" width="20.44140625" bestFit="1" customWidth="1"/>
    <col min="5857" max="5857" width="16.33203125" bestFit="1" customWidth="1"/>
    <col min="5858" max="5858" width="20.44140625" bestFit="1" customWidth="1"/>
    <col min="5859" max="5859" width="16.33203125" bestFit="1" customWidth="1"/>
    <col min="5860" max="5860" width="20.44140625" bestFit="1" customWidth="1"/>
    <col min="5861" max="5861" width="16.33203125" bestFit="1" customWidth="1"/>
    <col min="5862" max="5862" width="20.44140625" bestFit="1" customWidth="1"/>
    <col min="5863" max="5863" width="16.33203125" bestFit="1" customWidth="1"/>
    <col min="5864" max="5864" width="20.44140625" bestFit="1" customWidth="1"/>
    <col min="5865" max="5865" width="16.33203125" bestFit="1" customWidth="1"/>
    <col min="5866" max="5866" width="20.44140625" bestFit="1" customWidth="1"/>
    <col min="5867" max="5867" width="16.33203125" bestFit="1" customWidth="1"/>
    <col min="5868" max="5868" width="20.44140625" bestFit="1" customWidth="1"/>
    <col min="5869" max="5869" width="16.33203125" bestFit="1" customWidth="1"/>
    <col min="5870" max="5870" width="20.44140625" bestFit="1" customWidth="1"/>
    <col min="5871" max="5871" width="16.33203125" bestFit="1" customWidth="1"/>
    <col min="5872" max="5872" width="20.44140625" bestFit="1" customWidth="1"/>
    <col min="5873" max="5873" width="16.33203125" bestFit="1" customWidth="1"/>
    <col min="5874" max="5874" width="20.44140625" bestFit="1" customWidth="1"/>
    <col min="5875" max="5875" width="16.33203125" bestFit="1" customWidth="1"/>
    <col min="5876" max="5876" width="20.44140625" bestFit="1" customWidth="1"/>
    <col min="5877" max="5877" width="16.33203125" bestFit="1" customWidth="1"/>
    <col min="5878" max="5878" width="20.44140625" bestFit="1" customWidth="1"/>
    <col min="5879" max="5879" width="16.33203125" bestFit="1" customWidth="1"/>
    <col min="5880" max="5880" width="20.44140625" bestFit="1" customWidth="1"/>
    <col min="5881" max="5881" width="16.33203125" bestFit="1" customWidth="1"/>
    <col min="5882" max="5882" width="20.44140625" bestFit="1" customWidth="1"/>
    <col min="5883" max="5883" width="16.33203125" bestFit="1" customWidth="1"/>
    <col min="5884" max="5884" width="20.44140625" bestFit="1" customWidth="1"/>
    <col min="5885" max="5885" width="16.33203125" bestFit="1" customWidth="1"/>
    <col min="5886" max="5886" width="20.44140625" bestFit="1" customWidth="1"/>
    <col min="5887" max="5887" width="16.33203125" bestFit="1" customWidth="1"/>
    <col min="5888" max="5888" width="20.44140625" bestFit="1" customWidth="1"/>
    <col min="5889" max="5889" width="16.33203125" bestFit="1" customWidth="1"/>
    <col min="5890" max="5890" width="20.44140625" bestFit="1" customWidth="1"/>
    <col min="5891" max="5891" width="16.33203125" bestFit="1" customWidth="1"/>
    <col min="5892" max="5892" width="20.44140625" bestFit="1" customWidth="1"/>
    <col min="5893" max="5893" width="16.33203125" bestFit="1" customWidth="1"/>
    <col min="5894" max="5894" width="20.44140625" bestFit="1" customWidth="1"/>
    <col min="5895" max="5895" width="16.33203125" bestFit="1" customWidth="1"/>
    <col min="5896" max="5896" width="20.44140625" bestFit="1" customWidth="1"/>
    <col min="5897" max="5897" width="16.33203125" bestFit="1" customWidth="1"/>
    <col min="5898" max="5898" width="20.44140625" bestFit="1" customWidth="1"/>
    <col min="5899" max="5899" width="16.33203125" bestFit="1" customWidth="1"/>
    <col min="5900" max="5900" width="20.44140625" bestFit="1" customWidth="1"/>
    <col min="5901" max="5901" width="16.33203125" bestFit="1" customWidth="1"/>
    <col min="5902" max="5902" width="20.44140625" bestFit="1" customWidth="1"/>
    <col min="5903" max="5903" width="16.33203125" bestFit="1" customWidth="1"/>
    <col min="5904" max="5904" width="20.44140625" bestFit="1" customWidth="1"/>
    <col min="5905" max="5905" width="16.33203125" bestFit="1" customWidth="1"/>
    <col min="5906" max="5906" width="20.44140625" bestFit="1" customWidth="1"/>
    <col min="5907" max="5907" width="16.33203125" bestFit="1" customWidth="1"/>
    <col min="5908" max="5908" width="20.44140625" bestFit="1" customWidth="1"/>
    <col min="5909" max="5909" width="16.33203125" bestFit="1" customWidth="1"/>
    <col min="5910" max="5910" width="20.44140625" bestFit="1" customWidth="1"/>
    <col min="5911" max="5911" width="16.33203125" bestFit="1" customWidth="1"/>
    <col min="5912" max="5912" width="20.44140625" bestFit="1" customWidth="1"/>
    <col min="5913" max="5913" width="16.33203125" bestFit="1" customWidth="1"/>
    <col min="5914" max="5914" width="20.44140625" bestFit="1" customWidth="1"/>
    <col min="5915" max="5915" width="16.33203125" bestFit="1" customWidth="1"/>
    <col min="5916" max="5916" width="20.44140625" bestFit="1" customWidth="1"/>
    <col min="5917" max="5917" width="16.33203125" bestFit="1" customWidth="1"/>
    <col min="5918" max="5918" width="20.44140625" bestFit="1" customWidth="1"/>
    <col min="5919" max="5919" width="16.33203125" bestFit="1" customWidth="1"/>
    <col min="5920" max="5920" width="20.44140625" bestFit="1" customWidth="1"/>
    <col min="5921" max="5921" width="16.33203125" bestFit="1" customWidth="1"/>
    <col min="5922" max="5922" width="20.44140625" bestFit="1" customWidth="1"/>
    <col min="5923" max="5923" width="16.33203125" bestFit="1" customWidth="1"/>
    <col min="5924" max="5924" width="20.44140625" bestFit="1" customWidth="1"/>
    <col min="5925" max="5925" width="16.33203125" bestFit="1" customWidth="1"/>
    <col min="5926" max="5926" width="20.44140625" bestFit="1" customWidth="1"/>
    <col min="5927" max="5927" width="16.33203125" bestFit="1" customWidth="1"/>
    <col min="5928" max="5928" width="20.44140625" bestFit="1" customWidth="1"/>
    <col min="5929" max="5929" width="16.33203125" bestFit="1" customWidth="1"/>
    <col min="5930" max="5930" width="20.44140625" bestFit="1" customWidth="1"/>
    <col min="5931" max="5931" width="16.33203125" bestFit="1" customWidth="1"/>
    <col min="5932" max="5932" width="20.44140625" bestFit="1" customWidth="1"/>
    <col min="5933" max="5933" width="16.33203125" bestFit="1" customWidth="1"/>
    <col min="5934" max="5934" width="20.44140625" bestFit="1" customWidth="1"/>
    <col min="5935" max="5935" width="16.33203125" bestFit="1" customWidth="1"/>
    <col min="5936" max="5936" width="20.44140625" bestFit="1" customWidth="1"/>
    <col min="5937" max="5937" width="16.33203125" bestFit="1" customWidth="1"/>
    <col min="5938" max="5938" width="20.44140625" bestFit="1" customWidth="1"/>
    <col min="5939" max="5939" width="16.33203125" bestFit="1" customWidth="1"/>
    <col min="5940" max="5940" width="20.44140625" bestFit="1" customWidth="1"/>
    <col min="5941" max="5941" width="16.33203125" bestFit="1" customWidth="1"/>
    <col min="5942" max="5942" width="20.44140625" bestFit="1" customWidth="1"/>
    <col min="5943" max="5943" width="16.33203125" bestFit="1" customWidth="1"/>
    <col min="5944" max="5944" width="20.44140625" bestFit="1" customWidth="1"/>
    <col min="5945" max="5945" width="16.33203125" bestFit="1" customWidth="1"/>
    <col min="5946" max="5946" width="20.44140625" bestFit="1" customWidth="1"/>
    <col min="5947" max="5947" width="16.33203125" bestFit="1" customWidth="1"/>
    <col min="5948" max="5948" width="20.44140625" bestFit="1" customWidth="1"/>
    <col min="5949" max="5949" width="16.33203125" bestFit="1" customWidth="1"/>
    <col min="5950" max="5950" width="20.44140625" bestFit="1" customWidth="1"/>
    <col min="5951" max="5951" width="16.33203125" bestFit="1" customWidth="1"/>
    <col min="5952" max="5952" width="20.44140625" bestFit="1" customWidth="1"/>
    <col min="5953" max="5953" width="16.33203125" bestFit="1" customWidth="1"/>
    <col min="5954" max="5954" width="20.44140625" bestFit="1" customWidth="1"/>
    <col min="5955" max="5955" width="16.33203125" bestFit="1" customWidth="1"/>
    <col min="5956" max="5956" width="20.44140625" bestFit="1" customWidth="1"/>
    <col min="5957" max="5957" width="16.33203125" bestFit="1" customWidth="1"/>
    <col min="5958" max="5958" width="20.44140625" bestFit="1" customWidth="1"/>
    <col min="5959" max="5959" width="16.33203125" bestFit="1" customWidth="1"/>
    <col min="5960" max="5960" width="20.44140625" bestFit="1" customWidth="1"/>
    <col min="5961" max="5961" width="16.33203125" bestFit="1" customWidth="1"/>
    <col min="5962" max="5962" width="20.44140625" bestFit="1" customWidth="1"/>
    <col min="5963" max="5963" width="16.33203125" bestFit="1" customWidth="1"/>
    <col min="5964" max="5964" width="20.44140625" bestFit="1" customWidth="1"/>
    <col min="5965" max="5965" width="16.33203125" bestFit="1" customWidth="1"/>
    <col min="5966" max="5966" width="20.44140625" bestFit="1" customWidth="1"/>
    <col min="5967" max="5967" width="16.33203125" bestFit="1" customWidth="1"/>
    <col min="5968" max="5968" width="20.44140625" bestFit="1" customWidth="1"/>
    <col min="5969" max="5969" width="16.33203125" bestFit="1" customWidth="1"/>
    <col min="5970" max="5970" width="20.44140625" bestFit="1" customWidth="1"/>
    <col min="5971" max="5971" width="16.33203125" bestFit="1" customWidth="1"/>
    <col min="5972" max="5972" width="20.44140625" bestFit="1" customWidth="1"/>
    <col min="5973" max="5973" width="16.33203125" bestFit="1" customWidth="1"/>
    <col min="5974" max="5974" width="20.44140625" bestFit="1" customWidth="1"/>
    <col min="5975" max="5975" width="16.33203125" bestFit="1" customWidth="1"/>
    <col min="5976" max="5976" width="20.44140625" bestFit="1" customWidth="1"/>
    <col min="5977" max="5977" width="16.33203125" bestFit="1" customWidth="1"/>
    <col min="5978" max="5978" width="20.44140625" bestFit="1" customWidth="1"/>
    <col min="5979" max="5979" width="16.33203125" bestFit="1" customWidth="1"/>
    <col min="5980" max="5980" width="20.44140625" bestFit="1" customWidth="1"/>
    <col min="5981" max="5981" width="16.33203125" bestFit="1" customWidth="1"/>
    <col min="5982" max="5982" width="20.44140625" bestFit="1" customWidth="1"/>
    <col min="5983" max="5983" width="16.33203125" bestFit="1" customWidth="1"/>
    <col min="5984" max="5984" width="20.44140625" bestFit="1" customWidth="1"/>
    <col min="5985" max="5985" width="16.33203125" bestFit="1" customWidth="1"/>
    <col min="5986" max="5986" width="20.44140625" bestFit="1" customWidth="1"/>
    <col min="5987" max="5987" width="16.33203125" bestFit="1" customWidth="1"/>
    <col min="5988" max="5988" width="20.44140625" bestFit="1" customWidth="1"/>
    <col min="5989" max="5989" width="16.33203125" bestFit="1" customWidth="1"/>
    <col min="5990" max="5990" width="20.44140625" bestFit="1" customWidth="1"/>
    <col min="5991" max="5991" width="16.33203125" bestFit="1" customWidth="1"/>
    <col min="5992" max="5992" width="20.44140625" bestFit="1" customWidth="1"/>
    <col min="5993" max="5993" width="16.33203125" bestFit="1" customWidth="1"/>
    <col min="5994" max="5994" width="20.44140625" bestFit="1" customWidth="1"/>
    <col min="5995" max="5995" width="16.33203125" bestFit="1" customWidth="1"/>
    <col min="5996" max="5996" width="20.44140625" bestFit="1" customWidth="1"/>
    <col min="5997" max="5997" width="16.33203125" bestFit="1" customWidth="1"/>
    <col min="5998" max="5998" width="20.44140625" bestFit="1" customWidth="1"/>
    <col min="5999" max="5999" width="16.33203125" bestFit="1" customWidth="1"/>
    <col min="6000" max="6000" width="20.44140625" bestFit="1" customWidth="1"/>
    <col min="6001" max="6001" width="16.33203125" bestFit="1" customWidth="1"/>
    <col min="6002" max="6002" width="20.44140625" bestFit="1" customWidth="1"/>
    <col min="6003" max="6003" width="16.33203125" bestFit="1" customWidth="1"/>
    <col min="6004" max="6004" width="20.44140625" bestFit="1" customWidth="1"/>
    <col min="6005" max="6005" width="16.33203125" bestFit="1" customWidth="1"/>
    <col min="6006" max="6006" width="20.44140625" bestFit="1" customWidth="1"/>
    <col min="6007" max="6007" width="16.33203125" bestFit="1" customWidth="1"/>
    <col min="6008" max="6008" width="20.44140625" bestFit="1" customWidth="1"/>
    <col min="6009" max="6009" width="16.33203125" bestFit="1" customWidth="1"/>
    <col min="6010" max="6010" width="20.44140625" bestFit="1" customWidth="1"/>
    <col min="6011" max="6011" width="16.33203125" bestFit="1" customWidth="1"/>
    <col min="6012" max="6012" width="20.44140625" bestFit="1" customWidth="1"/>
    <col min="6013" max="6013" width="16.33203125" bestFit="1" customWidth="1"/>
    <col min="6014" max="6014" width="20.44140625" bestFit="1" customWidth="1"/>
    <col min="6015" max="6015" width="16.33203125" bestFit="1" customWidth="1"/>
    <col min="6016" max="6016" width="20.44140625" bestFit="1" customWidth="1"/>
    <col min="6017" max="6017" width="16.33203125" bestFit="1" customWidth="1"/>
    <col min="6018" max="6018" width="20.44140625" bestFit="1" customWidth="1"/>
    <col min="6019" max="6019" width="16.33203125" bestFit="1" customWidth="1"/>
    <col min="6020" max="6020" width="20.44140625" bestFit="1" customWidth="1"/>
    <col min="6021" max="6021" width="16.33203125" bestFit="1" customWidth="1"/>
    <col min="6022" max="6022" width="20.44140625" bestFit="1" customWidth="1"/>
    <col min="6023" max="6023" width="16.33203125" bestFit="1" customWidth="1"/>
    <col min="6024" max="6024" width="20.44140625" bestFit="1" customWidth="1"/>
    <col min="6025" max="6025" width="16.33203125" bestFit="1" customWidth="1"/>
    <col min="6026" max="6026" width="20.44140625" bestFit="1" customWidth="1"/>
    <col min="6027" max="6027" width="16.33203125" bestFit="1" customWidth="1"/>
    <col min="6028" max="6028" width="20.44140625" bestFit="1" customWidth="1"/>
    <col min="6029" max="6029" width="16.33203125" bestFit="1" customWidth="1"/>
    <col min="6030" max="6030" width="20.44140625" bestFit="1" customWidth="1"/>
    <col min="6031" max="6031" width="16.33203125" bestFit="1" customWidth="1"/>
    <col min="6032" max="6032" width="20.44140625" bestFit="1" customWidth="1"/>
    <col min="6033" max="6033" width="16.33203125" bestFit="1" customWidth="1"/>
    <col min="6034" max="6034" width="20.44140625" bestFit="1" customWidth="1"/>
    <col min="6035" max="6035" width="16.33203125" bestFit="1" customWidth="1"/>
    <col min="6036" max="6036" width="20.44140625" bestFit="1" customWidth="1"/>
    <col min="6037" max="6037" width="16.33203125" bestFit="1" customWidth="1"/>
    <col min="6038" max="6038" width="20.44140625" bestFit="1" customWidth="1"/>
    <col min="6039" max="6039" width="16.33203125" bestFit="1" customWidth="1"/>
    <col min="6040" max="6040" width="20.44140625" bestFit="1" customWidth="1"/>
    <col min="6041" max="6041" width="16.33203125" bestFit="1" customWidth="1"/>
    <col min="6042" max="6042" width="20.44140625" bestFit="1" customWidth="1"/>
    <col min="6043" max="6043" width="16.33203125" bestFit="1" customWidth="1"/>
    <col min="6044" max="6044" width="20.44140625" bestFit="1" customWidth="1"/>
    <col min="6045" max="6045" width="16.33203125" bestFit="1" customWidth="1"/>
    <col min="6046" max="6046" width="20.44140625" bestFit="1" customWidth="1"/>
    <col min="6047" max="6047" width="16.33203125" bestFit="1" customWidth="1"/>
    <col min="6048" max="6048" width="20.44140625" bestFit="1" customWidth="1"/>
    <col min="6049" max="6049" width="16.33203125" bestFit="1" customWidth="1"/>
    <col min="6050" max="6050" width="20.44140625" bestFit="1" customWidth="1"/>
    <col min="6051" max="6051" width="16.33203125" bestFit="1" customWidth="1"/>
    <col min="6052" max="6052" width="20.44140625" bestFit="1" customWidth="1"/>
    <col min="6053" max="6053" width="16.33203125" bestFit="1" customWidth="1"/>
    <col min="6054" max="6054" width="20.44140625" bestFit="1" customWidth="1"/>
    <col min="6055" max="6055" width="16.33203125" bestFit="1" customWidth="1"/>
    <col min="6056" max="6056" width="20.44140625" bestFit="1" customWidth="1"/>
    <col min="6057" max="6057" width="16.33203125" bestFit="1" customWidth="1"/>
    <col min="6058" max="6058" width="20.44140625" bestFit="1" customWidth="1"/>
    <col min="6059" max="6059" width="16.33203125" bestFit="1" customWidth="1"/>
    <col min="6060" max="6060" width="20.44140625" bestFit="1" customWidth="1"/>
    <col min="6061" max="6061" width="16.33203125" bestFit="1" customWidth="1"/>
    <col min="6062" max="6062" width="20.44140625" bestFit="1" customWidth="1"/>
    <col min="6063" max="6063" width="16.33203125" bestFit="1" customWidth="1"/>
    <col min="6064" max="6064" width="20.44140625" bestFit="1" customWidth="1"/>
    <col min="6065" max="6065" width="16.33203125" bestFit="1" customWidth="1"/>
    <col min="6066" max="6066" width="20.44140625" bestFit="1" customWidth="1"/>
    <col min="6067" max="6067" width="16.33203125" bestFit="1" customWidth="1"/>
    <col min="6068" max="6068" width="20.44140625" bestFit="1" customWidth="1"/>
    <col min="6069" max="6069" width="16.33203125" bestFit="1" customWidth="1"/>
    <col min="6070" max="6070" width="20.44140625" bestFit="1" customWidth="1"/>
    <col min="6071" max="6071" width="16.33203125" bestFit="1" customWidth="1"/>
    <col min="6072" max="6072" width="20.44140625" bestFit="1" customWidth="1"/>
    <col min="6073" max="6073" width="16.33203125" bestFit="1" customWidth="1"/>
    <col min="6074" max="6074" width="20.44140625" bestFit="1" customWidth="1"/>
    <col min="6075" max="6075" width="16.33203125" bestFit="1" customWidth="1"/>
    <col min="6076" max="6076" width="20.44140625" bestFit="1" customWidth="1"/>
    <col min="6077" max="6077" width="16.33203125" bestFit="1" customWidth="1"/>
    <col min="6078" max="6078" width="20.44140625" bestFit="1" customWidth="1"/>
    <col min="6079" max="6079" width="16.33203125" bestFit="1" customWidth="1"/>
    <col min="6080" max="6080" width="20.44140625" bestFit="1" customWidth="1"/>
    <col min="6081" max="6081" width="16.33203125" bestFit="1" customWidth="1"/>
    <col min="6082" max="6082" width="20.44140625" bestFit="1" customWidth="1"/>
    <col min="6083" max="6083" width="16.33203125" bestFit="1" customWidth="1"/>
    <col min="6084" max="6084" width="20.44140625" bestFit="1" customWidth="1"/>
    <col min="6085" max="6085" width="16.33203125" bestFit="1" customWidth="1"/>
    <col min="6086" max="6086" width="20.44140625" bestFit="1" customWidth="1"/>
    <col min="6087" max="6087" width="16.33203125" bestFit="1" customWidth="1"/>
    <col min="6088" max="6088" width="20.44140625" bestFit="1" customWidth="1"/>
    <col min="6089" max="6089" width="16.33203125" bestFit="1" customWidth="1"/>
    <col min="6090" max="6090" width="20.44140625" bestFit="1" customWidth="1"/>
    <col min="6091" max="6091" width="16.33203125" bestFit="1" customWidth="1"/>
    <col min="6092" max="6092" width="20.44140625" bestFit="1" customWidth="1"/>
    <col min="6093" max="6093" width="16.33203125" bestFit="1" customWidth="1"/>
    <col min="6094" max="6094" width="20.44140625" bestFit="1" customWidth="1"/>
    <col min="6095" max="6095" width="16.33203125" bestFit="1" customWidth="1"/>
    <col min="6096" max="6096" width="20.44140625" bestFit="1" customWidth="1"/>
    <col min="6097" max="6097" width="16.33203125" bestFit="1" customWidth="1"/>
    <col min="6098" max="6098" width="20.44140625" bestFit="1" customWidth="1"/>
    <col min="6099" max="6099" width="16.33203125" bestFit="1" customWidth="1"/>
    <col min="6100" max="6100" width="20.44140625" bestFit="1" customWidth="1"/>
    <col min="6101" max="6101" width="16.33203125" bestFit="1" customWidth="1"/>
    <col min="6102" max="6102" width="20.44140625" bestFit="1" customWidth="1"/>
    <col min="6103" max="6103" width="16.33203125" bestFit="1" customWidth="1"/>
    <col min="6104" max="6104" width="20.44140625" bestFit="1" customWidth="1"/>
    <col min="6105" max="6105" width="16.33203125" bestFit="1" customWidth="1"/>
    <col min="6106" max="6106" width="20.44140625" bestFit="1" customWidth="1"/>
    <col min="6107" max="6107" width="16.33203125" bestFit="1" customWidth="1"/>
    <col min="6108" max="6108" width="20.44140625" bestFit="1" customWidth="1"/>
    <col min="6109" max="6109" width="16.33203125" bestFit="1" customWidth="1"/>
    <col min="6110" max="6110" width="20.44140625" bestFit="1" customWidth="1"/>
    <col min="6111" max="6111" width="16.33203125" bestFit="1" customWidth="1"/>
    <col min="6112" max="6112" width="20.44140625" bestFit="1" customWidth="1"/>
    <col min="6113" max="6113" width="16.33203125" bestFit="1" customWidth="1"/>
    <col min="6114" max="6114" width="20.44140625" bestFit="1" customWidth="1"/>
    <col min="6115" max="6115" width="16.33203125" bestFit="1" customWidth="1"/>
    <col min="6116" max="6116" width="20.44140625" bestFit="1" customWidth="1"/>
    <col min="6117" max="6117" width="16.33203125" bestFit="1" customWidth="1"/>
    <col min="6118" max="6118" width="20.44140625" bestFit="1" customWidth="1"/>
    <col min="6119" max="6119" width="16.33203125" bestFit="1" customWidth="1"/>
    <col min="6120" max="6120" width="20.44140625" bestFit="1" customWidth="1"/>
    <col min="6121" max="6121" width="16.33203125" bestFit="1" customWidth="1"/>
    <col min="6122" max="6122" width="20.44140625" bestFit="1" customWidth="1"/>
    <col min="6123" max="6123" width="16.33203125" bestFit="1" customWidth="1"/>
    <col min="6124" max="6124" width="20.44140625" bestFit="1" customWidth="1"/>
    <col min="6125" max="6125" width="16.33203125" bestFit="1" customWidth="1"/>
    <col min="6126" max="6126" width="20.44140625" bestFit="1" customWidth="1"/>
    <col min="6127" max="6127" width="16.33203125" bestFit="1" customWidth="1"/>
    <col min="6128" max="6128" width="20.44140625" bestFit="1" customWidth="1"/>
    <col min="6129" max="6129" width="16.33203125" bestFit="1" customWidth="1"/>
    <col min="6130" max="6130" width="20.44140625" bestFit="1" customWidth="1"/>
    <col min="6131" max="6131" width="16.33203125" bestFit="1" customWidth="1"/>
    <col min="6132" max="6132" width="20.44140625" bestFit="1" customWidth="1"/>
    <col min="6133" max="6133" width="16.33203125" bestFit="1" customWidth="1"/>
    <col min="6134" max="6134" width="20.44140625" bestFit="1" customWidth="1"/>
    <col min="6135" max="6135" width="16.33203125" bestFit="1" customWidth="1"/>
    <col min="6136" max="6136" width="20.44140625" bestFit="1" customWidth="1"/>
    <col min="6137" max="6137" width="16.33203125" bestFit="1" customWidth="1"/>
    <col min="6138" max="6138" width="20.44140625" bestFit="1" customWidth="1"/>
    <col min="6139" max="6139" width="16.33203125" bestFit="1" customWidth="1"/>
    <col min="6140" max="6140" width="20.44140625" bestFit="1" customWidth="1"/>
    <col min="6141" max="6141" width="16.33203125" bestFit="1" customWidth="1"/>
    <col min="6142" max="6142" width="20.44140625" bestFit="1" customWidth="1"/>
    <col min="6143" max="6143" width="16.33203125" bestFit="1" customWidth="1"/>
    <col min="6144" max="6144" width="20.44140625" bestFit="1" customWidth="1"/>
    <col min="6145" max="6145" width="16.33203125" bestFit="1" customWidth="1"/>
    <col min="6146" max="6146" width="20.44140625" bestFit="1" customWidth="1"/>
    <col min="6147" max="6147" width="16.33203125" bestFit="1" customWidth="1"/>
    <col min="6148" max="6148" width="20.44140625" bestFit="1" customWidth="1"/>
    <col min="6149" max="6149" width="16.33203125" bestFit="1" customWidth="1"/>
    <col min="6150" max="6150" width="20.44140625" bestFit="1" customWidth="1"/>
    <col min="6151" max="6151" width="16.33203125" bestFit="1" customWidth="1"/>
    <col min="6152" max="6152" width="20.44140625" bestFit="1" customWidth="1"/>
    <col min="6153" max="6153" width="16.33203125" bestFit="1" customWidth="1"/>
    <col min="6154" max="6154" width="20.44140625" bestFit="1" customWidth="1"/>
    <col min="6155" max="6155" width="16.33203125" bestFit="1" customWidth="1"/>
    <col min="6156" max="6156" width="20.44140625" bestFit="1" customWidth="1"/>
    <col min="6157" max="6157" width="16.33203125" bestFit="1" customWidth="1"/>
    <col min="6158" max="6158" width="20.44140625" bestFit="1" customWidth="1"/>
    <col min="6159" max="6159" width="16.33203125" bestFit="1" customWidth="1"/>
    <col min="6160" max="6160" width="20.44140625" bestFit="1" customWidth="1"/>
    <col min="6161" max="6161" width="16.33203125" bestFit="1" customWidth="1"/>
    <col min="6162" max="6162" width="20.44140625" bestFit="1" customWidth="1"/>
    <col min="6163" max="6163" width="16.33203125" bestFit="1" customWidth="1"/>
    <col min="6164" max="6164" width="20.44140625" bestFit="1" customWidth="1"/>
    <col min="6165" max="6165" width="16.33203125" bestFit="1" customWidth="1"/>
    <col min="6166" max="6166" width="20.44140625" bestFit="1" customWidth="1"/>
    <col min="6167" max="6167" width="16.33203125" bestFit="1" customWidth="1"/>
    <col min="6168" max="6168" width="20.44140625" bestFit="1" customWidth="1"/>
    <col min="6169" max="6169" width="16.33203125" bestFit="1" customWidth="1"/>
    <col min="6170" max="6170" width="20.44140625" bestFit="1" customWidth="1"/>
    <col min="6171" max="6171" width="16.33203125" bestFit="1" customWidth="1"/>
    <col min="6172" max="6172" width="20.44140625" bestFit="1" customWidth="1"/>
    <col min="6173" max="6173" width="16.33203125" bestFit="1" customWidth="1"/>
    <col min="6174" max="6174" width="20.44140625" bestFit="1" customWidth="1"/>
    <col min="6175" max="6175" width="16.33203125" bestFit="1" customWidth="1"/>
    <col min="6176" max="6176" width="20.44140625" bestFit="1" customWidth="1"/>
    <col min="6177" max="6177" width="16.33203125" bestFit="1" customWidth="1"/>
    <col min="6178" max="6178" width="20.44140625" bestFit="1" customWidth="1"/>
    <col min="6179" max="6179" width="16.33203125" bestFit="1" customWidth="1"/>
    <col min="6180" max="6180" width="20.44140625" bestFit="1" customWidth="1"/>
    <col min="6181" max="6181" width="16.33203125" bestFit="1" customWidth="1"/>
    <col min="6182" max="6182" width="20.44140625" bestFit="1" customWidth="1"/>
    <col min="6183" max="6183" width="16.33203125" bestFit="1" customWidth="1"/>
    <col min="6184" max="6184" width="20.44140625" bestFit="1" customWidth="1"/>
    <col min="6185" max="6185" width="16.33203125" bestFit="1" customWidth="1"/>
    <col min="6186" max="6186" width="20.44140625" bestFit="1" customWidth="1"/>
    <col min="6187" max="6187" width="16.33203125" bestFit="1" customWidth="1"/>
    <col min="6188" max="6188" width="20.44140625" bestFit="1" customWidth="1"/>
    <col min="6189" max="6189" width="16.33203125" bestFit="1" customWidth="1"/>
    <col min="6190" max="6190" width="20.44140625" bestFit="1" customWidth="1"/>
    <col min="6191" max="6191" width="16.33203125" bestFit="1" customWidth="1"/>
    <col min="6192" max="6192" width="20.44140625" bestFit="1" customWidth="1"/>
    <col min="6193" max="6193" width="16.33203125" bestFit="1" customWidth="1"/>
    <col min="6194" max="6194" width="20.44140625" bestFit="1" customWidth="1"/>
    <col min="6195" max="6195" width="16.33203125" bestFit="1" customWidth="1"/>
    <col min="6196" max="6196" width="20.44140625" bestFit="1" customWidth="1"/>
    <col min="6197" max="6197" width="16.33203125" bestFit="1" customWidth="1"/>
    <col min="6198" max="6198" width="20.44140625" bestFit="1" customWidth="1"/>
    <col min="6199" max="6199" width="16.33203125" bestFit="1" customWidth="1"/>
    <col min="6200" max="6200" width="20.44140625" bestFit="1" customWidth="1"/>
    <col min="6201" max="6201" width="16.33203125" bestFit="1" customWidth="1"/>
    <col min="6202" max="6202" width="20.44140625" bestFit="1" customWidth="1"/>
    <col min="6203" max="6203" width="16.33203125" bestFit="1" customWidth="1"/>
    <col min="6204" max="6204" width="20.44140625" bestFit="1" customWidth="1"/>
    <col min="6205" max="6205" width="16.33203125" bestFit="1" customWidth="1"/>
    <col min="6206" max="6206" width="20.44140625" bestFit="1" customWidth="1"/>
    <col min="6207" max="6207" width="16.33203125" bestFit="1" customWidth="1"/>
    <col min="6208" max="6208" width="20.44140625" bestFit="1" customWidth="1"/>
    <col min="6209" max="6209" width="16.33203125" bestFit="1" customWidth="1"/>
    <col min="6210" max="6210" width="20.44140625" bestFit="1" customWidth="1"/>
    <col min="6211" max="6211" width="16.33203125" bestFit="1" customWidth="1"/>
    <col min="6212" max="6212" width="20.44140625" bestFit="1" customWidth="1"/>
    <col min="6213" max="6213" width="16.33203125" bestFit="1" customWidth="1"/>
    <col min="6214" max="6214" width="20.44140625" bestFit="1" customWidth="1"/>
    <col min="6215" max="6215" width="16.33203125" bestFit="1" customWidth="1"/>
    <col min="6216" max="6216" width="20.44140625" bestFit="1" customWidth="1"/>
    <col min="6217" max="6217" width="16.33203125" bestFit="1" customWidth="1"/>
    <col min="6218" max="6218" width="20.44140625" bestFit="1" customWidth="1"/>
    <col min="6219" max="6219" width="16.33203125" bestFit="1" customWidth="1"/>
    <col min="6220" max="6220" width="20.44140625" bestFit="1" customWidth="1"/>
    <col min="6221" max="6221" width="16.33203125" bestFit="1" customWidth="1"/>
    <col min="6222" max="6222" width="20.44140625" bestFit="1" customWidth="1"/>
    <col min="6223" max="6223" width="16.33203125" bestFit="1" customWidth="1"/>
    <col min="6224" max="6224" width="20.44140625" bestFit="1" customWidth="1"/>
    <col min="6225" max="6225" width="16.33203125" bestFit="1" customWidth="1"/>
    <col min="6226" max="6226" width="20.44140625" bestFit="1" customWidth="1"/>
    <col min="6227" max="6227" width="16.33203125" bestFit="1" customWidth="1"/>
    <col min="6228" max="6228" width="20.44140625" bestFit="1" customWidth="1"/>
    <col min="6229" max="6229" width="16.33203125" bestFit="1" customWidth="1"/>
    <col min="6230" max="6230" width="20.44140625" bestFit="1" customWidth="1"/>
    <col min="6231" max="6231" width="16.33203125" bestFit="1" customWidth="1"/>
    <col min="6232" max="6232" width="20.44140625" bestFit="1" customWidth="1"/>
    <col min="6233" max="6233" width="16.33203125" bestFit="1" customWidth="1"/>
    <col min="6234" max="6234" width="20.44140625" bestFit="1" customWidth="1"/>
    <col min="6235" max="6235" width="16.33203125" bestFit="1" customWidth="1"/>
    <col min="6236" max="6236" width="20.44140625" bestFit="1" customWidth="1"/>
    <col min="6237" max="6237" width="16.33203125" bestFit="1" customWidth="1"/>
    <col min="6238" max="6238" width="20.44140625" bestFit="1" customWidth="1"/>
    <col min="6239" max="6239" width="16.33203125" bestFit="1" customWidth="1"/>
    <col min="6240" max="6240" width="20.44140625" bestFit="1" customWidth="1"/>
    <col min="6241" max="6241" width="16.33203125" bestFit="1" customWidth="1"/>
    <col min="6242" max="6242" width="20.44140625" bestFit="1" customWidth="1"/>
    <col min="6243" max="6243" width="16.33203125" bestFit="1" customWidth="1"/>
    <col min="6244" max="6244" width="20.44140625" bestFit="1" customWidth="1"/>
    <col min="6245" max="6245" width="16.33203125" bestFit="1" customWidth="1"/>
    <col min="6246" max="6246" width="20.44140625" bestFit="1" customWidth="1"/>
    <col min="6247" max="6247" width="16.33203125" bestFit="1" customWidth="1"/>
    <col min="6248" max="6248" width="20.44140625" bestFit="1" customWidth="1"/>
    <col min="6249" max="6249" width="16.33203125" bestFit="1" customWidth="1"/>
    <col min="6250" max="6250" width="20.44140625" bestFit="1" customWidth="1"/>
    <col min="6251" max="6251" width="16.33203125" bestFit="1" customWidth="1"/>
    <col min="6252" max="6252" width="20.44140625" bestFit="1" customWidth="1"/>
    <col min="6253" max="6253" width="16.33203125" bestFit="1" customWidth="1"/>
    <col min="6254" max="6254" width="20.44140625" bestFit="1" customWidth="1"/>
    <col min="6255" max="6255" width="16.33203125" bestFit="1" customWidth="1"/>
    <col min="6256" max="6256" width="20.44140625" bestFit="1" customWidth="1"/>
    <col min="6257" max="6257" width="16.33203125" bestFit="1" customWidth="1"/>
    <col min="6258" max="6258" width="20.44140625" bestFit="1" customWidth="1"/>
    <col min="6259" max="6259" width="16.33203125" bestFit="1" customWidth="1"/>
    <col min="6260" max="6260" width="20.44140625" bestFit="1" customWidth="1"/>
    <col min="6261" max="6261" width="16.33203125" bestFit="1" customWidth="1"/>
    <col min="6262" max="6262" width="20.44140625" bestFit="1" customWidth="1"/>
    <col min="6263" max="6263" width="16.33203125" bestFit="1" customWidth="1"/>
    <col min="6264" max="6264" width="20.44140625" bestFit="1" customWidth="1"/>
    <col min="6265" max="6265" width="16.33203125" bestFit="1" customWidth="1"/>
    <col min="6266" max="6266" width="20.44140625" bestFit="1" customWidth="1"/>
    <col min="6267" max="6267" width="16.33203125" bestFit="1" customWidth="1"/>
    <col min="6268" max="6268" width="20.44140625" bestFit="1" customWidth="1"/>
    <col min="6269" max="6269" width="16.33203125" bestFit="1" customWidth="1"/>
    <col min="6270" max="6270" width="20.44140625" bestFit="1" customWidth="1"/>
    <col min="6271" max="6271" width="16.33203125" bestFit="1" customWidth="1"/>
    <col min="6272" max="6272" width="20.44140625" bestFit="1" customWidth="1"/>
    <col min="6273" max="6273" width="16.33203125" bestFit="1" customWidth="1"/>
    <col min="6274" max="6274" width="20.44140625" bestFit="1" customWidth="1"/>
    <col min="6275" max="6275" width="16.33203125" bestFit="1" customWidth="1"/>
    <col min="6276" max="6276" width="20.44140625" bestFit="1" customWidth="1"/>
    <col min="6277" max="6277" width="16.33203125" bestFit="1" customWidth="1"/>
    <col min="6278" max="6278" width="20.44140625" bestFit="1" customWidth="1"/>
    <col min="6279" max="6279" width="16.33203125" bestFit="1" customWidth="1"/>
    <col min="6280" max="6280" width="20.44140625" bestFit="1" customWidth="1"/>
    <col min="6281" max="6281" width="16.33203125" bestFit="1" customWidth="1"/>
    <col min="6282" max="6282" width="20.44140625" bestFit="1" customWidth="1"/>
    <col min="6283" max="6283" width="16.33203125" bestFit="1" customWidth="1"/>
    <col min="6284" max="6284" width="20.44140625" bestFit="1" customWidth="1"/>
    <col min="6285" max="6285" width="16.33203125" bestFit="1" customWidth="1"/>
    <col min="6286" max="6286" width="20.44140625" bestFit="1" customWidth="1"/>
    <col min="6287" max="6287" width="16.33203125" bestFit="1" customWidth="1"/>
    <col min="6288" max="6288" width="20.44140625" bestFit="1" customWidth="1"/>
    <col min="6289" max="6289" width="16.33203125" bestFit="1" customWidth="1"/>
    <col min="6290" max="6290" width="20.44140625" bestFit="1" customWidth="1"/>
    <col min="6291" max="6291" width="16.33203125" bestFit="1" customWidth="1"/>
    <col min="6292" max="6292" width="20.44140625" bestFit="1" customWidth="1"/>
    <col min="6293" max="6293" width="16.33203125" bestFit="1" customWidth="1"/>
    <col min="6294" max="6294" width="20.44140625" bestFit="1" customWidth="1"/>
    <col min="6295" max="6295" width="16.33203125" bestFit="1" customWidth="1"/>
    <col min="6296" max="6296" width="20.44140625" bestFit="1" customWidth="1"/>
    <col min="6297" max="6297" width="16.33203125" bestFit="1" customWidth="1"/>
    <col min="6298" max="6298" width="20.44140625" bestFit="1" customWidth="1"/>
    <col min="6299" max="6299" width="16.33203125" bestFit="1" customWidth="1"/>
    <col min="6300" max="6300" width="20.44140625" bestFit="1" customWidth="1"/>
    <col min="6301" max="6301" width="16.33203125" bestFit="1" customWidth="1"/>
    <col min="6302" max="6302" width="20.44140625" bestFit="1" customWidth="1"/>
    <col min="6303" max="6303" width="16.33203125" bestFit="1" customWidth="1"/>
    <col min="6304" max="6304" width="20.44140625" bestFit="1" customWidth="1"/>
    <col min="6305" max="6305" width="16.33203125" bestFit="1" customWidth="1"/>
    <col min="6306" max="6306" width="20.44140625" bestFit="1" customWidth="1"/>
    <col min="6307" max="6307" width="16.33203125" bestFit="1" customWidth="1"/>
    <col min="6308" max="6308" width="20.44140625" bestFit="1" customWidth="1"/>
    <col min="6309" max="6309" width="16.33203125" bestFit="1" customWidth="1"/>
    <col min="6310" max="6310" width="20.44140625" bestFit="1" customWidth="1"/>
    <col min="6311" max="6311" width="16.33203125" bestFit="1" customWidth="1"/>
    <col min="6312" max="6312" width="20.44140625" bestFit="1" customWidth="1"/>
    <col min="6313" max="6313" width="16.33203125" bestFit="1" customWidth="1"/>
    <col min="6314" max="6314" width="20.44140625" bestFit="1" customWidth="1"/>
    <col min="6315" max="6315" width="16.33203125" bestFit="1" customWidth="1"/>
    <col min="6316" max="6316" width="20.44140625" bestFit="1" customWidth="1"/>
    <col min="6317" max="6317" width="16.33203125" bestFit="1" customWidth="1"/>
    <col min="6318" max="6318" width="20.44140625" bestFit="1" customWidth="1"/>
    <col min="6319" max="6319" width="16.33203125" bestFit="1" customWidth="1"/>
    <col min="6320" max="6320" width="20.44140625" bestFit="1" customWidth="1"/>
    <col min="6321" max="6321" width="16.33203125" bestFit="1" customWidth="1"/>
    <col min="6322" max="6322" width="20.44140625" bestFit="1" customWidth="1"/>
    <col min="6323" max="6323" width="16.33203125" bestFit="1" customWidth="1"/>
    <col min="6324" max="6324" width="20.44140625" bestFit="1" customWidth="1"/>
    <col min="6325" max="6325" width="16.33203125" bestFit="1" customWidth="1"/>
    <col min="6326" max="6326" width="20.44140625" bestFit="1" customWidth="1"/>
    <col min="6327" max="6327" width="16.33203125" bestFit="1" customWidth="1"/>
    <col min="6328" max="6328" width="20.44140625" bestFit="1" customWidth="1"/>
    <col min="6329" max="6329" width="16.33203125" bestFit="1" customWidth="1"/>
    <col min="6330" max="6330" width="20.44140625" bestFit="1" customWidth="1"/>
    <col min="6331" max="6331" width="16.33203125" bestFit="1" customWidth="1"/>
    <col min="6332" max="6332" width="20.44140625" bestFit="1" customWidth="1"/>
    <col min="6333" max="6333" width="16.33203125" bestFit="1" customWidth="1"/>
    <col min="6334" max="6334" width="20.44140625" bestFit="1" customWidth="1"/>
    <col min="6335" max="6335" width="16.33203125" bestFit="1" customWidth="1"/>
    <col min="6336" max="6336" width="20.44140625" bestFit="1" customWidth="1"/>
    <col min="6337" max="6337" width="16.33203125" bestFit="1" customWidth="1"/>
    <col min="6338" max="6338" width="20.44140625" bestFit="1" customWidth="1"/>
    <col min="6339" max="6339" width="16.33203125" bestFit="1" customWidth="1"/>
    <col min="6340" max="6340" width="20.44140625" bestFit="1" customWidth="1"/>
    <col min="6341" max="6341" width="16.33203125" bestFit="1" customWidth="1"/>
    <col min="6342" max="6342" width="20.44140625" bestFit="1" customWidth="1"/>
    <col min="6343" max="6343" width="16.33203125" bestFit="1" customWidth="1"/>
    <col min="6344" max="6344" width="20.44140625" bestFit="1" customWidth="1"/>
    <col min="6345" max="6345" width="16.33203125" bestFit="1" customWidth="1"/>
    <col min="6346" max="6346" width="20.44140625" bestFit="1" customWidth="1"/>
    <col min="6347" max="6347" width="16.33203125" bestFit="1" customWidth="1"/>
    <col min="6348" max="6348" width="20.44140625" bestFit="1" customWidth="1"/>
    <col min="6349" max="6349" width="16.33203125" bestFit="1" customWidth="1"/>
    <col min="6350" max="6350" width="20.44140625" bestFit="1" customWidth="1"/>
    <col min="6351" max="6351" width="16.33203125" bestFit="1" customWidth="1"/>
    <col min="6352" max="6352" width="20.44140625" bestFit="1" customWidth="1"/>
    <col min="6353" max="6353" width="16.33203125" bestFit="1" customWidth="1"/>
    <col min="6354" max="6354" width="20.44140625" bestFit="1" customWidth="1"/>
    <col min="6355" max="6355" width="16.33203125" bestFit="1" customWidth="1"/>
    <col min="6356" max="6356" width="20.44140625" bestFit="1" customWidth="1"/>
    <col min="6357" max="6357" width="16.33203125" bestFit="1" customWidth="1"/>
    <col min="6358" max="6358" width="20.44140625" bestFit="1" customWidth="1"/>
    <col min="6359" max="6359" width="16.33203125" bestFit="1" customWidth="1"/>
    <col min="6360" max="6360" width="20.44140625" bestFit="1" customWidth="1"/>
    <col min="6361" max="6361" width="16.33203125" bestFit="1" customWidth="1"/>
    <col min="6362" max="6362" width="20.44140625" bestFit="1" customWidth="1"/>
    <col min="6363" max="6363" width="16.33203125" bestFit="1" customWidth="1"/>
    <col min="6364" max="6364" width="20.44140625" bestFit="1" customWidth="1"/>
    <col min="6365" max="6365" width="16.33203125" bestFit="1" customWidth="1"/>
    <col min="6366" max="6366" width="20.44140625" bestFit="1" customWidth="1"/>
    <col min="6367" max="6367" width="16.33203125" bestFit="1" customWidth="1"/>
    <col min="6368" max="6368" width="20.44140625" bestFit="1" customWidth="1"/>
    <col min="6369" max="6369" width="16.33203125" bestFit="1" customWidth="1"/>
    <col min="6370" max="6370" width="20.44140625" bestFit="1" customWidth="1"/>
    <col min="6371" max="6371" width="16.33203125" bestFit="1" customWidth="1"/>
    <col min="6372" max="6372" width="20.44140625" bestFit="1" customWidth="1"/>
    <col min="6373" max="6373" width="16.33203125" bestFit="1" customWidth="1"/>
    <col min="6374" max="6374" width="20.44140625" bestFit="1" customWidth="1"/>
    <col min="6375" max="6375" width="16.33203125" bestFit="1" customWidth="1"/>
    <col min="6376" max="6376" width="20.44140625" bestFit="1" customWidth="1"/>
    <col min="6377" max="6377" width="16.33203125" bestFit="1" customWidth="1"/>
    <col min="6378" max="6378" width="20.44140625" bestFit="1" customWidth="1"/>
    <col min="6379" max="6379" width="16.33203125" bestFit="1" customWidth="1"/>
    <col min="6380" max="6380" width="20.44140625" bestFit="1" customWidth="1"/>
    <col min="6381" max="6381" width="16.33203125" bestFit="1" customWidth="1"/>
    <col min="6382" max="6382" width="20.44140625" bestFit="1" customWidth="1"/>
    <col min="6383" max="6383" width="16.33203125" bestFit="1" customWidth="1"/>
    <col min="6384" max="6384" width="20.44140625" bestFit="1" customWidth="1"/>
    <col min="6385" max="6385" width="16.33203125" bestFit="1" customWidth="1"/>
    <col min="6386" max="6386" width="20.44140625" bestFit="1" customWidth="1"/>
    <col min="6387" max="6387" width="16.33203125" bestFit="1" customWidth="1"/>
    <col min="6388" max="6388" width="20.44140625" bestFit="1" customWidth="1"/>
    <col min="6389" max="6389" width="16.33203125" bestFit="1" customWidth="1"/>
    <col min="6390" max="6390" width="20.44140625" bestFit="1" customWidth="1"/>
    <col min="6391" max="6391" width="16.33203125" bestFit="1" customWidth="1"/>
    <col min="6392" max="6392" width="20.44140625" bestFit="1" customWidth="1"/>
    <col min="6393" max="6393" width="16.33203125" bestFit="1" customWidth="1"/>
    <col min="6394" max="6394" width="20.44140625" bestFit="1" customWidth="1"/>
    <col min="6395" max="6395" width="16.33203125" bestFit="1" customWidth="1"/>
    <col min="6396" max="6396" width="20.44140625" bestFit="1" customWidth="1"/>
    <col min="6397" max="6397" width="16.33203125" bestFit="1" customWidth="1"/>
    <col min="6398" max="6398" width="20.44140625" bestFit="1" customWidth="1"/>
    <col min="6399" max="6399" width="16.33203125" bestFit="1" customWidth="1"/>
    <col min="6400" max="6400" width="20.44140625" bestFit="1" customWidth="1"/>
    <col min="6401" max="6401" width="16.33203125" bestFit="1" customWidth="1"/>
    <col min="6402" max="6402" width="20.44140625" bestFit="1" customWidth="1"/>
    <col min="6403" max="6403" width="16.33203125" bestFit="1" customWidth="1"/>
    <col min="6404" max="6404" width="20.44140625" bestFit="1" customWidth="1"/>
    <col min="6405" max="6405" width="16.33203125" bestFit="1" customWidth="1"/>
    <col min="6406" max="6406" width="20.44140625" bestFit="1" customWidth="1"/>
    <col min="6407" max="6407" width="16.33203125" bestFit="1" customWidth="1"/>
    <col min="6408" max="6408" width="20.44140625" bestFit="1" customWidth="1"/>
    <col min="6409" max="6409" width="16.33203125" bestFit="1" customWidth="1"/>
    <col min="6410" max="6410" width="20.44140625" bestFit="1" customWidth="1"/>
    <col min="6411" max="6411" width="16.33203125" bestFit="1" customWidth="1"/>
    <col min="6412" max="6412" width="20.44140625" bestFit="1" customWidth="1"/>
    <col min="6413" max="6413" width="16.33203125" bestFit="1" customWidth="1"/>
    <col min="6414" max="6414" width="20.44140625" bestFit="1" customWidth="1"/>
    <col min="6415" max="6415" width="16.33203125" bestFit="1" customWidth="1"/>
    <col min="6416" max="6416" width="20.44140625" bestFit="1" customWidth="1"/>
    <col min="6417" max="6417" width="16.33203125" bestFit="1" customWidth="1"/>
    <col min="6418" max="6418" width="20.44140625" bestFit="1" customWidth="1"/>
    <col min="6419" max="6419" width="16.33203125" bestFit="1" customWidth="1"/>
    <col min="6420" max="6420" width="20.44140625" bestFit="1" customWidth="1"/>
    <col min="6421" max="6421" width="16.33203125" bestFit="1" customWidth="1"/>
    <col min="6422" max="6422" width="20.44140625" bestFit="1" customWidth="1"/>
    <col min="6423" max="6423" width="16.33203125" bestFit="1" customWidth="1"/>
    <col min="6424" max="6424" width="20.44140625" bestFit="1" customWidth="1"/>
    <col min="6425" max="6425" width="16.33203125" bestFit="1" customWidth="1"/>
    <col min="6426" max="6426" width="20.44140625" bestFit="1" customWidth="1"/>
    <col min="6427" max="6427" width="16.33203125" bestFit="1" customWidth="1"/>
    <col min="6428" max="6428" width="20.44140625" bestFit="1" customWidth="1"/>
    <col min="6429" max="6429" width="16.33203125" bestFit="1" customWidth="1"/>
    <col min="6430" max="6430" width="20.44140625" bestFit="1" customWidth="1"/>
    <col min="6431" max="6431" width="16.33203125" bestFit="1" customWidth="1"/>
    <col min="6432" max="6432" width="20.44140625" bestFit="1" customWidth="1"/>
    <col min="6433" max="6433" width="16.33203125" bestFit="1" customWidth="1"/>
    <col min="6434" max="6434" width="20.44140625" bestFit="1" customWidth="1"/>
    <col min="6435" max="6435" width="16.33203125" bestFit="1" customWidth="1"/>
    <col min="6436" max="6436" width="20.44140625" bestFit="1" customWidth="1"/>
    <col min="6437" max="6437" width="16.33203125" bestFit="1" customWidth="1"/>
    <col min="6438" max="6438" width="20.44140625" bestFit="1" customWidth="1"/>
    <col min="6439" max="6439" width="16.33203125" bestFit="1" customWidth="1"/>
    <col min="6440" max="6440" width="20.44140625" bestFit="1" customWidth="1"/>
    <col min="6441" max="6441" width="16.33203125" bestFit="1" customWidth="1"/>
    <col min="6442" max="6442" width="20.44140625" bestFit="1" customWidth="1"/>
    <col min="6443" max="6443" width="16.33203125" bestFit="1" customWidth="1"/>
    <col min="6444" max="6444" width="20.44140625" bestFit="1" customWidth="1"/>
    <col min="6445" max="6445" width="16.33203125" bestFit="1" customWidth="1"/>
    <col min="6446" max="6446" width="20.44140625" bestFit="1" customWidth="1"/>
    <col min="6447" max="6447" width="16.33203125" bestFit="1" customWidth="1"/>
    <col min="6448" max="6448" width="20.44140625" bestFit="1" customWidth="1"/>
    <col min="6449" max="6449" width="16.33203125" bestFit="1" customWidth="1"/>
    <col min="6450" max="6450" width="20.44140625" bestFit="1" customWidth="1"/>
    <col min="6451" max="6451" width="16.33203125" bestFit="1" customWidth="1"/>
    <col min="6452" max="6452" width="20.44140625" bestFit="1" customWidth="1"/>
    <col min="6453" max="6453" width="16.33203125" bestFit="1" customWidth="1"/>
    <col min="6454" max="6454" width="20.44140625" bestFit="1" customWidth="1"/>
    <col min="6455" max="6455" width="16.33203125" bestFit="1" customWidth="1"/>
    <col min="6456" max="6456" width="20.44140625" bestFit="1" customWidth="1"/>
    <col min="6457" max="6457" width="16.33203125" bestFit="1" customWidth="1"/>
    <col min="6458" max="6458" width="20.44140625" bestFit="1" customWidth="1"/>
    <col min="6459" max="6459" width="16.33203125" bestFit="1" customWidth="1"/>
    <col min="6460" max="6460" width="20.44140625" bestFit="1" customWidth="1"/>
    <col min="6461" max="6461" width="16.33203125" bestFit="1" customWidth="1"/>
    <col min="6462" max="6462" width="20.44140625" bestFit="1" customWidth="1"/>
    <col min="6463" max="6463" width="16.33203125" bestFit="1" customWidth="1"/>
    <col min="6464" max="6464" width="20.44140625" bestFit="1" customWidth="1"/>
    <col min="6465" max="6465" width="16.33203125" bestFit="1" customWidth="1"/>
    <col min="6466" max="6466" width="20.44140625" bestFit="1" customWidth="1"/>
    <col min="6467" max="6467" width="16.33203125" bestFit="1" customWidth="1"/>
    <col min="6468" max="6468" width="20.44140625" bestFit="1" customWidth="1"/>
    <col min="6469" max="6469" width="16.33203125" bestFit="1" customWidth="1"/>
    <col min="6470" max="6470" width="20.44140625" bestFit="1" customWidth="1"/>
    <col min="6471" max="6471" width="16.33203125" bestFit="1" customWidth="1"/>
    <col min="6472" max="6472" width="20.44140625" bestFit="1" customWidth="1"/>
    <col min="6473" max="6473" width="16.33203125" bestFit="1" customWidth="1"/>
    <col min="6474" max="6474" width="20.44140625" bestFit="1" customWidth="1"/>
    <col min="6475" max="6475" width="16.33203125" bestFit="1" customWidth="1"/>
    <col min="6476" max="6476" width="20.44140625" bestFit="1" customWidth="1"/>
    <col min="6477" max="6477" width="16.33203125" bestFit="1" customWidth="1"/>
    <col min="6478" max="6478" width="20.44140625" bestFit="1" customWidth="1"/>
    <col min="6479" max="6479" width="16.33203125" bestFit="1" customWidth="1"/>
    <col min="6480" max="6480" width="20.44140625" bestFit="1" customWidth="1"/>
    <col min="6481" max="6481" width="16.33203125" bestFit="1" customWidth="1"/>
    <col min="6482" max="6482" width="20.44140625" bestFit="1" customWidth="1"/>
    <col min="6483" max="6483" width="16.33203125" bestFit="1" customWidth="1"/>
    <col min="6484" max="6484" width="20.44140625" bestFit="1" customWidth="1"/>
    <col min="6485" max="6485" width="16.33203125" bestFit="1" customWidth="1"/>
    <col min="6486" max="6486" width="20.44140625" bestFit="1" customWidth="1"/>
    <col min="6487" max="6487" width="16.33203125" bestFit="1" customWidth="1"/>
    <col min="6488" max="6488" width="20.44140625" bestFit="1" customWidth="1"/>
    <col min="6489" max="6489" width="16.33203125" bestFit="1" customWidth="1"/>
    <col min="6490" max="6490" width="20.44140625" bestFit="1" customWidth="1"/>
    <col min="6491" max="6491" width="16.33203125" bestFit="1" customWidth="1"/>
    <col min="6492" max="6492" width="20.44140625" bestFit="1" customWidth="1"/>
    <col min="6493" max="6493" width="16.33203125" bestFit="1" customWidth="1"/>
    <col min="6494" max="6494" width="20.44140625" bestFit="1" customWidth="1"/>
    <col min="6495" max="6495" width="16.33203125" bestFit="1" customWidth="1"/>
    <col min="6496" max="6496" width="20.44140625" bestFit="1" customWidth="1"/>
    <col min="6497" max="6497" width="16.33203125" bestFit="1" customWidth="1"/>
    <col min="6498" max="6498" width="20.44140625" bestFit="1" customWidth="1"/>
    <col min="6499" max="6499" width="16.33203125" bestFit="1" customWidth="1"/>
    <col min="6500" max="6500" width="20.44140625" bestFit="1" customWidth="1"/>
    <col min="6501" max="6501" width="16.33203125" bestFit="1" customWidth="1"/>
    <col min="6502" max="6502" width="20.44140625" bestFit="1" customWidth="1"/>
    <col min="6503" max="6503" width="16.33203125" bestFit="1" customWidth="1"/>
    <col min="6504" max="6504" width="20.44140625" bestFit="1" customWidth="1"/>
    <col min="6505" max="6505" width="16.33203125" bestFit="1" customWidth="1"/>
    <col min="6506" max="6506" width="20.44140625" bestFit="1" customWidth="1"/>
    <col min="6507" max="6507" width="16.33203125" bestFit="1" customWidth="1"/>
    <col min="6508" max="6508" width="20.44140625" bestFit="1" customWidth="1"/>
    <col min="6509" max="6509" width="16.33203125" bestFit="1" customWidth="1"/>
    <col min="6510" max="6510" width="20.44140625" bestFit="1" customWidth="1"/>
    <col min="6511" max="6511" width="16.33203125" bestFit="1" customWidth="1"/>
    <col min="6512" max="6512" width="20.44140625" bestFit="1" customWidth="1"/>
    <col min="6513" max="6513" width="16.33203125" bestFit="1" customWidth="1"/>
    <col min="6514" max="6514" width="20.44140625" bestFit="1" customWidth="1"/>
    <col min="6515" max="6515" width="16.33203125" bestFit="1" customWidth="1"/>
    <col min="6516" max="6516" width="20.44140625" bestFit="1" customWidth="1"/>
    <col min="6517" max="6517" width="16.33203125" bestFit="1" customWidth="1"/>
    <col min="6518" max="6518" width="20.44140625" bestFit="1" customWidth="1"/>
    <col min="6519" max="6519" width="16.33203125" bestFit="1" customWidth="1"/>
    <col min="6520" max="6520" width="20.44140625" bestFit="1" customWidth="1"/>
    <col min="6521" max="6521" width="16.33203125" bestFit="1" customWidth="1"/>
    <col min="6522" max="6522" width="20.44140625" bestFit="1" customWidth="1"/>
    <col min="6523" max="6523" width="16.33203125" bestFit="1" customWidth="1"/>
    <col min="6524" max="6524" width="20.44140625" bestFit="1" customWidth="1"/>
    <col min="6525" max="6525" width="16.33203125" bestFit="1" customWidth="1"/>
    <col min="6526" max="6526" width="20.44140625" bestFit="1" customWidth="1"/>
    <col min="6527" max="6527" width="16.33203125" bestFit="1" customWidth="1"/>
    <col min="6528" max="6528" width="20.44140625" bestFit="1" customWidth="1"/>
    <col min="6529" max="6529" width="16.33203125" bestFit="1" customWidth="1"/>
    <col min="6530" max="6530" width="20.44140625" bestFit="1" customWidth="1"/>
    <col min="6531" max="6531" width="16.33203125" bestFit="1" customWidth="1"/>
    <col min="6532" max="6532" width="20.44140625" bestFit="1" customWidth="1"/>
    <col min="6533" max="6533" width="16.33203125" bestFit="1" customWidth="1"/>
    <col min="6534" max="6534" width="20.44140625" bestFit="1" customWidth="1"/>
    <col min="6535" max="6535" width="16.33203125" bestFit="1" customWidth="1"/>
    <col min="6536" max="6536" width="20.44140625" bestFit="1" customWidth="1"/>
    <col min="6537" max="6537" width="16.33203125" bestFit="1" customWidth="1"/>
    <col min="6538" max="6538" width="20.44140625" bestFit="1" customWidth="1"/>
    <col min="6539" max="6539" width="16.33203125" bestFit="1" customWidth="1"/>
    <col min="6540" max="6540" width="20.44140625" bestFit="1" customWidth="1"/>
    <col min="6541" max="6541" width="16.33203125" bestFit="1" customWidth="1"/>
    <col min="6542" max="6542" width="20.44140625" bestFit="1" customWidth="1"/>
    <col min="6543" max="6543" width="16.33203125" bestFit="1" customWidth="1"/>
    <col min="6544" max="6544" width="20.44140625" bestFit="1" customWidth="1"/>
    <col min="6545" max="6545" width="16.33203125" bestFit="1" customWidth="1"/>
    <col min="6546" max="6546" width="20.44140625" bestFit="1" customWidth="1"/>
    <col min="6547" max="6547" width="16.33203125" bestFit="1" customWidth="1"/>
    <col min="6548" max="6548" width="20.44140625" bestFit="1" customWidth="1"/>
    <col min="6549" max="6549" width="16.33203125" bestFit="1" customWidth="1"/>
    <col min="6550" max="6550" width="20.44140625" bestFit="1" customWidth="1"/>
    <col min="6551" max="6551" width="16.33203125" bestFit="1" customWidth="1"/>
    <col min="6552" max="6552" width="20.44140625" bestFit="1" customWidth="1"/>
    <col min="6553" max="6553" width="16.33203125" bestFit="1" customWidth="1"/>
    <col min="6554" max="6554" width="20.44140625" bestFit="1" customWidth="1"/>
    <col min="6555" max="6555" width="16.33203125" bestFit="1" customWidth="1"/>
    <col min="6556" max="6556" width="20.44140625" bestFit="1" customWidth="1"/>
    <col min="6557" max="6557" width="16.33203125" bestFit="1" customWidth="1"/>
    <col min="6558" max="6558" width="20.44140625" bestFit="1" customWidth="1"/>
    <col min="6559" max="6559" width="16.33203125" bestFit="1" customWidth="1"/>
    <col min="6560" max="6560" width="20.44140625" bestFit="1" customWidth="1"/>
    <col min="6561" max="6561" width="16.33203125" bestFit="1" customWidth="1"/>
    <col min="6562" max="6562" width="20.44140625" bestFit="1" customWidth="1"/>
    <col min="6563" max="6563" width="16.33203125" bestFit="1" customWidth="1"/>
    <col min="6564" max="6564" width="20.44140625" bestFit="1" customWidth="1"/>
    <col min="6565" max="6565" width="16.33203125" bestFit="1" customWidth="1"/>
    <col min="6566" max="6566" width="20.44140625" bestFit="1" customWidth="1"/>
    <col min="6567" max="6567" width="16.33203125" bestFit="1" customWidth="1"/>
    <col min="6568" max="6568" width="20.44140625" bestFit="1" customWidth="1"/>
    <col min="6569" max="6569" width="16.33203125" bestFit="1" customWidth="1"/>
    <col min="6570" max="6570" width="20.44140625" bestFit="1" customWidth="1"/>
    <col min="6571" max="6571" width="16.33203125" bestFit="1" customWidth="1"/>
    <col min="6572" max="6572" width="20.44140625" bestFit="1" customWidth="1"/>
    <col min="6573" max="6573" width="16.33203125" bestFit="1" customWidth="1"/>
    <col min="6574" max="6574" width="20.44140625" bestFit="1" customWidth="1"/>
    <col min="6575" max="6575" width="16.33203125" bestFit="1" customWidth="1"/>
    <col min="6576" max="6576" width="20.44140625" bestFit="1" customWidth="1"/>
    <col min="6577" max="6577" width="16.33203125" bestFit="1" customWidth="1"/>
    <col min="6578" max="6578" width="20.44140625" bestFit="1" customWidth="1"/>
    <col min="6579" max="6579" width="16.33203125" bestFit="1" customWidth="1"/>
    <col min="6580" max="6580" width="20.44140625" bestFit="1" customWidth="1"/>
    <col min="6581" max="6581" width="16.33203125" bestFit="1" customWidth="1"/>
    <col min="6582" max="6582" width="20.44140625" bestFit="1" customWidth="1"/>
    <col min="6583" max="6583" width="16.33203125" bestFit="1" customWidth="1"/>
    <col min="6584" max="6584" width="20.44140625" bestFit="1" customWidth="1"/>
    <col min="6585" max="6585" width="16.33203125" bestFit="1" customWidth="1"/>
    <col min="6586" max="6586" width="20.44140625" bestFit="1" customWidth="1"/>
    <col min="6587" max="6587" width="16.33203125" bestFit="1" customWidth="1"/>
    <col min="6588" max="6588" width="20.44140625" bestFit="1" customWidth="1"/>
    <col min="6589" max="6589" width="16.33203125" bestFit="1" customWidth="1"/>
    <col min="6590" max="6590" width="20.44140625" bestFit="1" customWidth="1"/>
    <col min="6591" max="6591" width="16.33203125" bestFit="1" customWidth="1"/>
    <col min="6592" max="6592" width="20.44140625" bestFit="1" customWidth="1"/>
    <col min="6593" max="6593" width="16.33203125" bestFit="1" customWidth="1"/>
    <col min="6594" max="6594" width="20.44140625" bestFit="1" customWidth="1"/>
    <col min="6595" max="6595" width="16.33203125" bestFit="1" customWidth="1"/>
    <col min="6596" max="6596" width="20.44140625" bestFit="1" customWidth="1"/>
    <col min="6597" max="6597" width="16.33203125" bestFit="1" customWidth="1"/>
    <col min="6598" max="6598" width="20.44140625" bestFit="1" customWidth="1"/>
    <col min="6599" max="6599" width="16.33203125" bestFit="1" customWidth="1"/>
    <col min="6600" max="6600" width="20.44140625" bestFit="1" customWidth="1"/>
    <col min="6601" max="6601" width="16.33203125" bestFit="1" customWidth="1"/>
    <col min="6602" max="6602" width="20.44140625" bestFit="1" customWidth="1"/>
    <col min="6603" max="6603" width="16.33203125" bestFit="1" customWidth="1"/>
    <col min="6604" max="6604" width="20.44140625" bestFit="1" customWidth="1"/>
    <col min="6605" max="6605" width="16.33203125" bestFit="1" customWidth="1"/>
    <col min="6606" max="6606" width="20.44140625" bestFit="1" customWidth="1"/>
    <col min="6607" max="6607" width="16.33203125" bestFit="1" customWidth="1"/>
    <col min="6608" max="6608" width="20.44140625" bestFit="1" customWidth="1"/>
    <col min="6609" max="6609" width="16.33203125" bestFit="1" customWidth="1"/>
    <col min="6610" max="6610" width="20.44140625" bestFit="1" customWidth="1"/>
    <col min="6611" max="6611" width="16.33203125" bestFit="1" customWidth="1"/>
    <col min="6612" max="6612" width="20.44140625" bestFit="1" customWidth="1"/>
    <col min="6613" max="6613" width="16.33203125" bestFit="1" customWidth="1"/>
    <col min="6614" max="6614" width="20.44140625" bestFit="1" customWidth="1"/>
    <col min="6615" max="6615" width="16.33203125" bestFit="1" customWidth="1"/>
    <col min="6616" max="6616" width="20.44140625" bestFit="1" customWidth="1"/>
    <col min="6617" max="6617" width="16.33203125" bestFit="1" customWidth="1"/>
    <col min="6618" max="6618" width="20.44140625" bestFit="1" customWidth="1"/>
    <col min="6619" max="6619" width="16.33203125" bestFit="1" customWidth="1"/>
    <col min="6620" max="6620" width="20.44140625" bestFit="1" customWidth="1"/>
    <col min="6621" max="6621" width="16.33203125" bestFit="1" customWidth="1"/>
    <col min="6622" max="6622" width="20.44140625" bestFit="1" customWidth="1"/>
    <col min="6623" max="6623" width="16.33203125" bestFit="1" customWidth="1"/>
    <col min="6624" max="6624" width="20.44140625" bestFit="1" customWidth="1"/>
    <col min="6625" max="6625" width="16.33203125" bestFit="1" customWidth="1"/>
    <col min="6626" max="6626" width="20.44140625" bestFit="1" customWidth="1"/>
    <col min="6627" max="6627" width="16.33203125" bestFit="1" customWidth="1"/>
    <col min="6628" max="6628" width="20.44140625" bestFit="1" customWidth="1"/>
    <col min="6629" max="6629" width="16.33203125" bestFit="1" customWidth="1"/>
    <col min="6630" max="6630" width="20.44140625" bestFit="1" customWidth="1"/>
    <col min="6631" max="6631" width="16.33203125" bestFit="1" customWidth="1"/>
    <col min="6632" max="6632" width="20.44140625" bestFit="1" customWidth="1"/>
    <col min="6633" max="6633" width="16.33203125" bestFit="1" customWidth="1"/>
    <col min="6634" max="6634" width="20.44140625" bestFit="1" customWidth="1"/>
    <col min="6635" max="6635" width="16.33203125" bestFit="1" customWidth="1"/>
    <col min="6636" max="6636" width="20.44140625" bestFit="1" customWidth="1"/>
    <col min="6637" max="6637" width="16.33203125" bestFit="1" customWidth="1"/>
    <col min="6638" max="6638" width="20.44140625" bestFit="1" customWidth="1"/>
    <col min="6639" max="6639" width="16.33203125" bestFit="1" customWidth="1"/>
    <col min="6640" max="6640" width="20.44140625" bestFit="1" customWidth="1"/>
    <col min="6641" max="6641" width="16.33203125" bestFit="1" customWidth="1"/>
    <col min="6642" max="6642" width="20.44140625" bestFit="1" customWidth="1"/>
    <col min="6643" max="6643" width="16.33203125" bestFit="1" customWidth="1"/>
    <col min="6644" max="6644" width="20.44140625" bestFit="1" customWidth="1"/>
    <col min="6645" max="6645" width="16.33203125" bestFit="1" customWidth="1"/>
    <col min="6646" max="6646" width="20.44140625" bestFit="1" customWidth="1"/>
    <col min="6647" max="6647" width="16.33203125" bestFit="1" customWidth="1"/>
    <col min="6648" max="6648" width="20.44140625" bestFit="1" customWidth="1"/>
    <col min="6649" max="6649" width="16.33203125" bestFit="1" customWidth="1"/>
    <col min="6650" max="6650" width="20.44140625" bestFit="1" customWidth="1"/>
    <col min="6651" max="6651" width="16.33203125" bestFit="1" customWidth="1"/>
    <col min="6652" max="6652" width="20.44140625" bestFit="1" customWidth="1"/>
    <col min="6653" max="6653" width="16.33203125" bestFit="1" customWidth="1"/>
    <col min="6654" max="6654" width="20.44140625" bestFit="1" customWidth="1"/>
    <col min="6655" max="6655" width="16.33203125" bestFit="1" customWidth="1"/>
    <col min="6656" max="6656" width="20.44140625" bestFit="1" customWidth="1"/>
    <col min="6657" max="6657" width="16.33203125" bestFit="1" customWidth="1"/>
    <col min="6658" max="6658" width="20.44140625" bestFit="1" customWidth="1"/>
    <col min="6659" max="6659" width="16.33203125" bestFit="1" customWidth="1"/>
    <col min="6660" max="6660" width="20.44140625" bestFit="1" customWidth="1"/>
    <col min="6661" max="6661" width="16.33203125" bestFit="1" customWidth="1"/>
    <col min="6662" max="6662" width="20.44140625" bestFit="1" customWidth="1"/>
    <col min="6663" max="6663" width="16.33203125" bestFit="1" customWidth="1"/>
    <col min="6664" max="6664" width="20.44140625" bestFit="1" customWidth="1"/>
    <col min="6665" max="6665" width="16.33203125" bestFit="1" customWidth="1"/>
    <col min="6666" max="6666" width="20.44140625" bestFit="1" customWidth="1"/>
    <col min="6667" max="6667" width="16.33203125" bestFit="1" customWidth="1"/>
    <col min="6668" max="6668" width="20.44140625" bestFit="1" customWidth="1"/>
    <col min="6669" max="6669" width="16.33203125" bestFit="1" customWidth="1"/>
    <col min="6670" max="6670" width="20.44140625" bestFit="1" customWidth="1"/>
    <col min="6671" max="6671" width="16.33203125" bestFit="1" customWidth="1"/>
    <col min="6672" max="6672" width="20.44140625" bestFit="1" customWidth="1"/>
    <col min="6673" max="6673" width="16.33203125" bestFit="1" customWidth="1"/>
    <col min="6674" max="6674" width="20.44140625" bestFit="1" customWidth="1"/>
    <col min="6675" max="6675" width="16.33203125" bestFit="1" customWidth="1"/>
    <col min="6676" max="6676" width="20.44140625" bestFit="1" customWidth="1"/>
    <col min="6677" max="6677" width="16.33203125" bestFit="1" customWidth="1"/>
    <col min="6678" max="6678" width="20.44140625" bestFit="1" customWidth="1"/>
    <col min="6679" max="6679" width="16.33203125" bestFit="1" customWidth="1"/>
    <col min="6680" max="6680" width="20.44140625" bestFit="1" customWidth="1"/>
    <col min="6681" max="6681" width="16.33203125" bestFit="1" customWidth="1"/>
    <col min="6682" max="6682" width="20.44140625" bestFit="1" customWidth="1"/>
    <col min="6683" max="6683" width="16.33203125" bestFit="1" customWidth="1"/>
    <col min="6684" max="6684" width="20.44140625" bestFit="1" customWidth="1"/>
    <col min="6685" max="6685" width="16.33203125" bestFit="1" customWidth="1"/>
    <col min="6686" max="6686" width="20.44140625" bestFit="1" customWidth="1"/>
    <col min="6687" max="6687" width="16.33203125" bestFit="1" customWidth="1"/>
    <col min="6688" max="6688" width="20.44140625" bestFit="1" customWidth="1"/>
    <col min="6689" max="6689" width="16.33203125" bestFit="1" customWidth="1"/>
    <col min="6690" max="6690" width="20.44140625" bestFit="1" customWidth="1"/>
    <col min="6691" max="6691" width="16.33203125" bestFit="1" customWidth="1"/>
    <col min="6692" max="6692" width="20.44140625" bestFit="1" customWidth="1"/>
    <col min="6693" max="6693" width="16.33203125" bestFit="1" customWidth="1"/>
    <col min="6694" max="6694" width="20.44140625" bestFit="1" customWidth="1"/>
    <col min="6695" max="6695" width="16.33203125" bestFit="1" customWidth="1"/>
    <col min="6696" max="6696" width="20.44140625" bestFit="1" customWidth="1"/>
    <col min="6697" max="6697" width="16.33203125" bestFit="1" customWidth="1"/>
    <col min="6698" max="6698" width="20.44140625" bestFit="1" customWidth="1"/>
    <col min="6699" max="6699" width="16.33203125" bestFit="1" customWidth="1"/>
    <col min="6700" max="6700" width="20.44140625" bestFit="1" customWidth="1"/>
    <col min="6701" max="6701" width="16.33203125" bestFit="1" customWidth="1"/>
    <col min="6702" max="6702" width="20.44140625" bestFit="1" customWidth="1"/>
    <col min="6703" max="6703" width="16.33203125" bestFit="1" customWidth="1"/>
    <col min="6704" max="6704" width="20.44140625" bestFit="1" customWidth="1"/>
    <col min="6705" max="6705" width="16.33203125" bestFit="1" customWidth="1"/>
    <col min="6706" max="6706" width="20.44140625" bestFit="1" customWidth="1"/>
    <col min="6707" max="6707" width="16.33203125" bestFit="1" customWidth="1"/>
    <col min="6708" max="6708" width="20.44140625" bestFit="1" customWidth="1"/>
    <col min="6709" max="6709" width="16.33203125" bestFit="1" customWidth="1"/>
    <col min="6710" max="6710" width="20.44140625" bestFit="1" customWidth="1"/>
    <col min="6711" max="6711" width="16.33203125" bestFit="1" customWidth="1"/>
    <col min="6712" max="6712" width="20.44140625" bestFit="1" customWidth="1"/>
    <col min="6713" max="6713" width="16.33203125" bestFit="1" customWidth="1"/>
    <col min="6714" max="6714" width="20.44140625" bestFit="1" customWidth="1"/>
    <col min="6715" max="6715" width="16.33203125" bestFit="1" customWidth="1"/>
    <col min="6716" max="6716" width="20.44140625" bestFit="1" customWidth="1"/>
    <col min="6717" max="6717" width="16.33203125" bestFit="1" customWidth="1"/>
    <col min="6718" max="6718" width="20.44140625" bestFit="1" customWidth="1"/>
    <col min="6719" max="6719" width="16.33203125" bestFit="1" customWidth="1"/>
    <col min="6720" max="6720" width="20.44140625" bestFit="1" customWidth="1"/>
    <col min="6721" max="6721" width="16.33203125" bestFit="1" customWidth="1"/>
    <col min="6722" max="6722" width="20.44140625" bestFit="1" customWidth="1"/>
    <col min="6723" max="6723" width="16.33203125" bestFit="1" customWidth="1"/>
    <col min="6724" max="6724" width="20.44140625" bestFit="1" customWidth="1"/>
    <col min="6725" max="6725" width="16.33203125" bestFit="1" customWidth="1"/>
    <col min="6726" max="6726" width="20.44140625" bestFit="1" customWidth="1"/>
    <col min="6727" max="6727" width="16.33203125" bestFit="1" customWidth="1"/>
    <col min="6728" max="6728" width="20.44140625" bestFit="1" customWidth="1"/>
    <col min="6729" max="6729" width="16.33203125" bestFit="1" customWidth="1"/>
    <col min="6730" max="6730" width="20.44140625" bestFit="1" customWidth="1"/>
    <col min="6731" max="6731" width="16.33203125" bestFit="1" customWidth="1"/>
    <col min="6732" max="6732" width="20.44140625" bestFit="1" customWidth="1"/>
    <col min="6733" max="6733" width="16.33203125" bestFit="1" customWidth="1"/>
    <col min="6734" max="6734" width="20.44140625" bestFit="1" customWidth="1"/>
    <col min="6735" max="6735" width="16.33203125" bestFit="1" customWidth="1"/>
    <col min="6736" max="6736" width="20.44140625" bestFit="1" customWidth="1"/>
    <col min="6737" max="6737" width="16.33203125" bestFit="1" customWidth="1"/>
    <col min="6738" max="6738" width="20.44140625" bestFit="1" customWidth="1"/>
    <col min="6739" max="6739" width="16.33203125" bestFit="1" customWidth="1"/>
    <col min="6740" max="6740" width="20.44140625" bestFit="1" customWidth="1"/>
    <col min="6741" max="6741" width="16.33203125" bestFit="1" customWidth="1"/>
    <col min="6742" max="6742" width="20.44140625" bestFit="1" customWidth="1"/>
    <col min="6743" max="6743" width="16.33203125" bestFit="1" customWidth="1"/>
    <col min="6744" max="6744" width="20.44140625" bestFit="1" customWidth="1"/>
    <col min="6745" max="6745" width="16.33203125" bestFit="1" customWidth="1"/>
    <col min="6746" max="6746" width="20.44140625" bestFit="1" customWidth="1"/>
    <col min="6747" max="6747" width="16.33203125" bestFit="1" customWidth="1"/>
    <col min="6748" max="6748" width="20.44140625" bestFit="1" customWidth="1"/>
    <col min="6749" max="6749" width="16.33203125" bestFit="1" customWidth="1"/>
    <col min="6750" max="6750" width="20.44140625" bestFit="1" customWidth="1"/>
    <col min="6751" max="6751" width="16.33203125" bestFit="1" customWidth="1"/>
    <col min="6752" max="6752" width="20.44140625" bestFit="1" customWidth="1"/>
    <col min="6753" max="6753" width="16.33203125" bestFit="1" customWidth="1"/>
    <col min="6754" max="6754" width="20.44140625" bestFit="1" customWidth="1"/>
    <col min="6755" max="6755" width="16.33203125" bestFit="1" customWidth="1"/>
    <col min="6756" max="6756" width="20.44140625" bestFit="1" customWidth="1"/>
    <col min="6757" max="6757" width="16.33203125" bestFit="1" customWidth="1"/>
    <col min="6758" max="6758" width="20.44140625" bestFit="1" customWidth="1"/>
    <col min="6759" max="6759" width="16.33203125" bestFit="1" customWidth="1"/>
    <col min="6760" max="6760" width="20.44140625" bestFit="1" customWidth="1"/>
    <col min="6761" max="6761" width="16.33203125" bestFit="1" customWidth="1"/>
    <col min="6762" max="6762" width="20.44140625" bestFit="1" customWidth="1"/>
    <col min="6763" max="6763" width="16.33203125" bestFit="1" customWidth="1"/>
    <col min="6764" max="6764" width="20.44140625" bestFit="1" customWidth="1"/>
    <col min="6765" max="6765" width="16.33203125" bestFit="1" customWidth="1"/>
    <col min="6766" max="6766" width="20.44140625" bestFit="1" customWidth="1"/>
    <col min="6767" max="6767" width="16.33203125" bestFit="1" customWidth="1"/>
    <col min="6768" max="6768" width="20.44140625" bestFit="1" customWidth="1"/>
    <col min="6769" max="6769" width="16.33203125" bestFit="1" customWidth="1"/>
    <col min="6770" max="6770" width="20.44140625" bestFit="1" customWidth="1"/>
    <col min="6771" max="6771" width="16.33203125" bestFit="1" customWidth="1"/>
    <col min="6772" max="6772" width="20.44140625" bestFit="1" customWidth="1"/>
    <col min="6773" max="6773" width="16.33203125" bestFit="1" customWidth="1"/>
    <col min="6774" max="6774" width="20.44140625" bestFit="1" customWidth="1"/>
    <col min="6775" max="6775" width="16.33203125" bestFit="1" customWidth="1"/>
    <col min="6776" max="6776" width="20.44140625" bestFit="1" customWidth="1"/>
    <col min="6777" max="6777" width="16.33203125" bestFit="1" customWidth="1"/>
    <col min="6778" max="6778" width="20.44140625" bestFit="1" customWidth="1"/>
    <col min="6779" max="6779" width="16.33203125" bestFit="1" customWidth="1"/>
    <col min="6780" max="6780" width="20.44140625" bestFit="1" customWidth="1"/>
    <col min="6781" max="6781" width="16.33203125" bestFit="1" customWidth="1"/>
    <col min="6782" max="6782" width="20.44140625" bestFit="1" customWidth="1"/>
    <col min="6783" max="6783" width="16.33203125" bestFit="1" customWidth="1"/>
    <col min="6784" max="6784" width="20.44140625" bestFit="1" customWidth="1"/>
    <col min="6785" max="6785" width="16.33203125" bestFit="1" customWidth="1"/>
    <col min="6786" max="6786" width="20.44140625" bestFit="1" customWidth="1"/>
    <col min="6787" max="6787" width="16.33203125" bestFit="1" customWidth="1"/>
    <col min="6788" max="6788" width="20.44140625" bestFit="1" customWidth="1"/>
    <col min="6789" max="6789" width="16.33203125" bestFit="1" customWidth="1"/>
    <col min="6790" max="6790" width="20.44140625" bestFit="1" customWidth="1"/>
    <col min="6791" max="6791" width="16.33203125" bestFit="1" customWidth="1"/>
    <col min="6792" max="6792" width="20.44140625" bestFit="1" customWidth="1"/>
    <col min="6793" max="6793" width="16.33203125" bestFit="1" customWidth="1"/>
    <col min="6794" max="6794" width="20.44140625" bestFit="1" customWidth="1"/>
    <col min="6795" max="6795" width="16.33203125" bestFit="1" customWidth="1"/>
    <col min="6796" max="6796" width="20.44140625" bestFit="1" customWidth="1"/>
    <col min="6797" max="6797" width="16.33203125" bestFit="1" customWidth="1"/>
    <col min="6798" max="6798" width="20.44140625" bestFit="1" customWidth="1"/>
    <col min="6799" max="6799" width="16.33203125" bestFit="1" customWidth="1"/>
    <col min="6800" max="6800" width="20.44140625" bestFit="1" customWidth="1"/>
    <col min="6801" max="6801" width="16.33203125" bestFit="1" customWidth="1"/>
    <col min="6802" max="6802" width="20.44140625" bestFit="1" customWidth="1"/>
    <col min="6803" max="6803" width="16.33203125" bestFit="1" customWidth="1"/>
    <col min="6804" max="6804" width="20.44140625" bestFit="1" customWidth="1"/>
    <col min="6805" max="6805" width="16.33203125" bestFit="1" customWidth="1"/>
    <col min="6806" max="6806" width="20.44140625" bestFit="1" customWidth="1"/>
    <col min="6807" max="6807" width="16.33203125" bestFit="1" customWidth="1"/>
    <col min="6808" max="6808" width="20.44140625" bestFit="1" customWidth="1"/>
    <col min="6809" max="6809" width="16.33203125" bestFit="1" customWidth="1"/>
    <col min="6810" max="6810" width="20.44140625" bestFit="1" customWidth="1"/>
    <col min="6811" max="6811" width="16.33203125" bestFit="1" customWidth="1"/>
    <col min="6812" max="6812" width="20.44140625" bestFit="1" customWidth="1"/>
    <col min="6813" max="6813" width="16.33203125" bestFit="1" customWidth="1"/>
    <col min="6814" max="6814" width="20.44140625" bestFit="1" customWidth="1"/>
    <col min="6815" max="6815" width="16.33203125" bestFit="1" customWidth="1"/>
    <col min="6816" max="6816" width="20.44140625" bestFit="1" customWidth="1"/>
    <col min="6817" max="6817" width="16.33203125" bestFit="1" customWidth="1"/>
    <col min="6818" max="6818" width="20.44140625" bestFit="1" customWidth="1"/>
    <col min="6819" max="6819" width="16.33203125" bestFit="1" customWidth="1"/>
    <col min="6820" max="6820" width="20.44140625" bestFit="1" customWidth="1"/>
    <col min="6821" max="6821" width="16.33203125" bestFit="1" customWidth="1"/>
    <col min="6822" max="6822" width="20.44140625" bestFit="1" customWidth="1"/>
    <col min="6823" max="6823" width="16.33203125" bestFit="1" customWidth="1"/>
    <col min="6824" max="6824" width="20.44140625" bestFit="1" customWidth="1"/>
    <col min="6825" max="6825" width="16.33203125" bestFit="1" customWidth="1"/>
    <col min="6826" max="6826" width="20.44140625" bestFit="1" customWidth="1"/>
    <col min="6827" max="6827" width="16.33203125" bestFit="1" customWidth="1"/>
    <col min="6828" max="6828" width="20.44140625" bestFit="1" customWidth="1"/>
    <col min="6829" max="6829" width="16.33203125" bestFit="1" customWidth="1"/>
    <col min="6830" max="6830" width="20.44140625" bestFit="1" customWidth="1"/>
    <col min="6831" max="6831" width="16.33203125" bestFit="1" customWidth="1"/>
    <col min="6832" max="6832" width="20.44140625" bestFit="1" customWidth="1"/>
    <col min="6833" max="6833" width="16.33203125" bestFit="1" customWidth="1"/>
    <col min="6834" max="6834" width="20.44140625" bestFit="1" customWidth="1"/>
    <col min="6835" max="6835" width="16.33203125" bestFit="1" customWidth="1"/>
    <col min="6836" max="6836" width="20.44140625" bestFit="1" customWidth="1"/>
    <col min="6837" max="6837" width="16.33203125" bestFit="1" customWidth="1"/>
    <col min="6838" max="6838" width="20.44140625" bestFit="1" customWidth="1"/>
    <col min="6839" max="6839" width="16.33203125" bestFit="1" customWidth="1"/>
    <col min="6840" max="6840" width="20.44140625" bestFit="1" customWidth="1"/>
    <col min="6841" max="6841" width="16.33203125" bestFit="1" customWidth="1"/>
    <col min="6842" max="6842" width="20.44140625" bestFit="1" customWidth="1"/>
    <col min="6843" max="6843" width="16.33203125" bestFit="1" customWidth="1"/>
    <col min="6844" max="6844" width="20.44140625" bestFit="1" customWidth="1"/>
    <col min="6845" max="6845" width="16.33203125" bestFit="1" customWidth="1"/>
    <col min="6846" max="6846" width="20.44140625" bestFit="1" customWidth="1"/>
    <col min="6847" max="6847" width="16.33203125" bestFit="1" customWidth="1"/>
    <col min="6848" max="6848" width="20.44140625" bestFit="1" customWidth="1"/>
    <col min="6849" max="6849" width="16.33203125" bestFit="1" customWidth="1"/>
    <col min="6850" max="6850" width="20.44140625" bestFit="1" customWidth="1"/>
    <col min="6851" max="6851" width="16.33203125" bestFit="1" customWidth="1"/>
    <col min="6852" max="6852" width="20.44140625" bestFit="1" customWidth="1"/>
    <col min="6853" max="6853" width="16.33203125" bestFit="1" customWidth="1"/>
    <col min="6854" max="6854" width="20.44140625" bestFit="1" customWidth="1"/>
    <col min="6855" max="6855" width="16.33203125" bestFit="1" customWidth="1"/>
    <col min="6856" max="6856" width="20.44140625" bestFit="1" customWidth="1"/>
    <col min="6857" max="6857" width="16.33203125" bestFit="1" customWidth="1"/>
    <col min="6858" max="6858" width="20.44140625" bestFit="1" customWidth="1"/>
    <col min="6859" max="6859" width="16.33203125" bestFit="1" customWidth="1"/>
    <col min="6860" max="6860" width="20.44140625" bestFit="1" customWidth="1"/>
    <col min="6861" max="6861" width="16.33203125" bestFit="1" customWidth="1"/>
    <col min="6862" max="6862" width="20.44140625" bestFit="1" customWidth="1"/>
    <col min="6863" max="6863" width="16.33203125" bestFit="1" customWidth="1"/>
    <col min="6864" max="6864" width="20.44140625" bestFit="1" customWidth="1"/>
    <col min="6865" max="6865" width="16.33203125" bestFit="1" customWidth="1"/>
    <col min="6866" max="6866" width="20.44140625" bestFit="1" customWidth="1"/>
    <col min="6867" max="6867" width="16.33203125" bestFit="1" customWidth="1"/>
    <col min="6868" max="6868" width="20.44140625" bestFit="1" customWidth="1"/>
    <col min="6869" max="6869" width="16.33203125" bestFit="1" customWidth="1"/>
    <col min="6870" max="6870" width="20.44140625" bestFit="1" customWidth="1"/>
    <col min="6871" max="6871" width="16.33203125" bestFit="1" customWidth="1"/>
    <col min="6872" max="6872" width="20.44140625" bestFit="1" customWidth="1"/>
    <col min="6873" max="6873" width="16.33203125" bestFit="1" customWidth="1"/>
    <col min="6874" max="6874" width="20.44140625" bestFit="1" customWidth="1"/>
    <col min="6875" max="6875" width="16.33203125" bestFit="1" customWidth="1"/>
    <col min="6876" max="6876" width="20.44140625" bestFit="1" customWidth="1"/>
    <col min="6877" max="6877" width="16.33203125" bestFit="1" customWidth="1"/>
    <col min="6878" max="6878" width="20.44140625" bestFit="1" customWidth="1"/>
    <col min="6879" max="6879" width="16.33203125" bestFit="1" customWidth="1"/>
    <col min="6880" max="6880" width="20.44140625" bestFit="1" customWidth="1"/>
    <col min="6881" max="6881" width="16.33203125" bestFit="1" customWidth="1"/>
    <col min="6882" max="6882" width="20.44140625" bestFit="1" customWidth="1"/>
    <col min="6883" max="6883" width="16.33203125" bestFit="1" customWidth="1"/>
    <col min="6884" max="6884" width="20.44140625" bestFit="1" customWidth="1"/>
    <col min="6885" max="6885" width="16.33203125" bestFit="1" customWidth="1"/>
    <col min="6886" max="6886" width="20.44140625" bestFit="1" customWidth="1"/>
    <col min="6887" max="6887" width="16.33203125" bestFit="1" customWidth="1"/>
    <col min="6888" max="6888" width="20.44140625" bestFit="1" customWidth="1"/>
    <col min="6889" max="6889" width="16.33203125" bestFit="1" customWidth="1"/>
    <col min="6890" max="6890" width="20.44140625" bestFit="1" customWidth="1"/>
    <col min="6891" max="6891" width="16.33203125" bestFit="1" customWidth="1"/>
    <col min="6892" max="6892" width="20.44140625" bestFit="1" customWidth="1"/>
    <col min="6893" max="6893" width="16.33203125" bestFit="1" customWidth="1"/>
    <col min="6894" max="6894" width="20.44140625" bestFit="1" customWidth="1"/>
    <col min="6895" max="6895" width="16.33203125" bestFit="1" customWidth="1"/>
    <col min="6896" max="6896" width="20.44140625" bestFit="1" customWidth="1"/>
    <col min="6897" max="6897" width="16.33203125" bestFit="1" customWidth="1"/>
    <col min="6898" max="6898" width="20.44140625" bestFit="1" customWidth="1"/>
    <col min="6899" max="6899" width="16.33203125" bestFit="1" customWidth="1"/>
    <col min="6900" max="6900" width="20.44140625" bestFit="1" customWidth="1"/>
    <col min="6901" max="6901" width="16.33203125" bestFit="1" customWidth="1"/>
    <col min="6902" max="6902" width="20.44140625" bestFit="1" customWidth="1"/>
    <col min="6903" max="6903" width="16.33203125" bestFit="1" customWidth="1"/>
    <col min="6904" max="6904" width="20.44140625" bestFit="1" customWidth="1"/>
    <col min="6905" max="6905" width="16.33203125" bestFit="1" customWidth="1"/>
    <col min="6906" max="6906" width="20.44140625" bestFit="1" customWidth="1"/>
    <col min="6907" max="6907" width="16.33203125" bestFit="1" customWidth="1"/>
    <col min="6908" max="6908" width="20.44140625" bestFit="1" customWidth="1"/>
    <col min="6909" max="6909" width="16.33203125" bestFit="1" customWidth="1"/>
    <col min="6910" max="6910" width="20.44140625" bestFit="1" customWidth="1"/>
    <col min="6911" max="6911" width="16.33203125" bestFit="1" customWidth="1"/>
    <col min="6912" max="6912" width="20.44140625" bestFit="1" customWidth="1"/>
    <col min="6913" max="6913" width="16.33203125" bestFit="1" customWidth="1"/>
    <col min="6914" max="6914" width="20.44140625" bestFit="1" customWidth="1"/>
    <col min="6915" max="6915" width="16.33203125" bestFit="1" customWidth="1"/>
    <col min="6916" max="6916" width="20.44140625" bestFit="1" customWidth="1"/>
    <col min="6917" max="6917" width="16.33203125" bestFit="1" customWidth="1"/>
    <col min="6918" max="6918" width="20.44140625" bestFit="1" customWidth="1"/>
    <col min="6919" max="6919" width="16.33203125" bestFit="1" customWidth="1"/>
    <col min="6920" max="6920" width="20.44140625" bestFit="1" customWidth="1"/>
    <col min="6921" max="6921" width="16.33203125" bestFit="1" customWidth="1"/>
    <col min="6922" max="6922" width="20.44140625" bestFit="1" customWidth="1"/>
    <col min="6923" max="6923" width="16.33203125" bestFit="1" customWidth="1"/>
    <col min="6924" max="6924" width="20.44140625" bestFit="1" customWidth="1"/>
    <col min="6925" max="6925" width="16.33203125" bestFit="1" customWidth="1"/>
    <col min="6926" max="6926" width="20.44140625" bestFit="1" customWidth="1"/>
    <col min="6927" max="6927" width="16.33203125" bestFit="1" customWidth="1"/>
    <col min="6928" max="6928" width="20.44140625" bestFit="1" customWidth="1"/>
    <col min="6929" max="6929" width="16.33203125" bestFit="1" customWidth="1"/>
    <col min="6930" max="6930" width="20.44140625" bestFit="1" customWidth="1"/>
    <col min="6931" max="6931" width="16.33203125" bestFit="1" customWidth="1"/>
    <col min="6932" max="6932" width="20.44140625" bestFit="1" customWidth="1"/>
    <col min="6933" max="6933" width="16.33203125" bestFit="1" customWidth="1"/>
    <col min="6934" max="6934" width="20.44140625" bestFit="1" customWidth="1"/>
    <col min="6935" max="6935" width="16.33203125" bestFit="1" customWidth="1"/>
    <col min="6936" max="6936" width="20.44140625" bestFit="1" customWidth="1"/>
    <col min="6937" max="6937" width="16.33203125" bestFit="1" customWidth="1"/>
    <col min="6938" max="6938" width="20.44140625" bestFit="1" customWidth="1"/>
    <col min="6939" max="6939" width="16.33203125" bestFit="1" customWidth="1"/>
    <col min="6940" max="6940" width="20.44140625" bestFit="1" customWidth="1"/>
    <col min="6941" max="6941" width="16.33203125" bestFit="1" customWidth="1"/>
    <col min="6942" max="6942" width="20.44140625" bestFit="1" customWidth="1"/>
    <col min="6943" max="6943" width="16.33203125" bestFit="1" customWidth="1"/>
    <col min="6944" max="6944" width="20.44140625" bestFit="1" customWidth="1"/>
    <col min="6945" max="6945" width="16.33203125" bestFit="1" customWidth="1"/>
    <col min="6946" max="6946" width="20.44140625" bestFit="1" customWidth="1"/>
    <col min="6947" max="6947" width="16.33203125" bestFit="1" customWidth="1"/>
    <col min="6948" max="6948" width="20.44140625" bestFit="1" customWidth="1"/>
    <col min="6949" max="6949" width="16.33203125" bestFit="1" customWidth="1"/>
    <col min="6950" max="6950" width="20.44140625" bestFit="1" customWidth="1"/>
    <col min="6951" max="6951" width="16.33203125" bestFit="1" customWidth="1"/>
    <col min="6952" max="6952" width="20.44140625" bestFit="1" customWidth="1"/>
    <col min="6953" max="6953" width="16.33203125" bestFit="1" customWidth="1"/>
    <col min="6954" max="6954" width="20.44140625" bestFit="1" customWidth="1"/>
    <col min="6955" max="6955" width="16.33203125" bestFit="1" customWidth="1"/>
    <col min="6956" max="6956" width="20.44140625" bestFit="1" customWidth="1"/>
    <col min="6957" max="6957" width="16.33203125" bestFit="1" customWidth="1"/>
    <col min="6958" max="6958" width="20.44140625" bestFit="1" customWidth="1"/>
    <col min="6959" max="6959" width="16.33203125" bestFit="1" customWidth="1"/>
    <col min="6960" max="6960" width="20.44140625" bestFit="1" customWidth="1"/>
    <col min="6961" max="6961" width="16.33203125" bestFit="1" customWidth="1"/>
    <col min="6962" max="6962" width="20.44140625" bestFit="1" customWidth="1"/>
    <col min="6963" max="6963" width="16.33203125" bestFit="1" customWidth="1"/>
    <col min="6964" max="6964" width="20.44140625" bestFit="1" customWidth="1"/>
    <col min="6965" max="6965" width="16.33203125" bestFit="1" customWidth="1"/>
    <col min="6966" max="6966" width="20.44140625" bestFit="1" customWidth="1"/>
    <col min="6967" max="6967" width="16.33203125" bestFit="1" customWidth="1"/>
    <col min="6968" max="6968" width="20.44140625" bestFit="1" customWidth="1"/>
    <col min="6969" max="6969" width="16.33203125" bestFit="1" customWidth="1"/>
    <col min="6970" max="6970" width="20.44140625" bestFit="1" customWidth="1"/>
    <col min="6971" max="6971" width="16.33203125" bestFit="1" customWidth="1"/>
    <col min="6972" max="6972" width="20.44140625" bestFit="1" customWidth="1"/>
    <col min="6973" max="6973" width="16.33203125" bestFit="1" customWidth="1"/>
    <col min="6974" max="6974" width="20.44140625" bestFit="1" customWidth="1"/>
    <col min="6975" max="6975" width="16.33203125" bestFit="1" customWidth="1"/>
    <col min="6976" max="6976" width="20.44140625" bestFit="1" customWidth="1"/>
    <col min="6977" max="6977" width="16.33203125" bestFit="1" customWidth="1"/>
    <col min="6978" max="6978" width="20.44140625" bestFit="1" customWidth="1"/>
    <col min="6979" max="6979" width="16.33203125" bestFit="1" customWidth="1"/>
    <col min="6980" max="6980" width="20.44140625" bestFit="1" customWidth="1"/>
    <col min="6981" max="6981" width="16.33203125" bestFit="1" customWidth="1"/>
    <col min="6982" max="6982" width="20.44140625" bestFit="1" customWidth="1"/>
    <col min="6983" max="6983" width="16.33203125" bestFit="1" customWidth="1"/>
    <col min="6984" max="6984" width="20.44140625" bestFit="1" customWidth="1"/>
    <col min="6985" max="6985" width="16.33203125" bestFit="1" customWidth="1"/>
    <col min="6986" max="6986" width="20.44140625" bestFit="1" customWidth="1"/>
    <col min="6987" max="6987" width="16.33203125" bestFit="1" customWidth="1"/>
    <col min="6988" max="6988" width="20.44140625" bestFit="1" customWidth="1"/>
    <col min="6989" max="6989" width="16.33203125" bestFit="1" customWidth="1"/>
    <col min="6990" max="6990" width="20.44140625" bestFit="1" customWidth="1"/>
    <col min="6991" max="6991" width="16.33203125" bestFit="1" customWidth="1"/>
    <col min="6992" max="6992" width="20.44140625" bestFit="1" customWidth="1"/>
    <col min="6993" max="6993" width="16.33203125" bestFit="1" customWidth="1"/>
    <col min="6994" max="6994" width="20.44140625" bestFit="1" customWidth="1"/>
    <col min="6995" max="6995" width="16.33203125" bestFit="1" customWidth="1"/>
    <col min="6996" max="6996" width="20.44140625" bestFit="1" customWidth="1"/>
    <col min="6997" max="6997" width="16.33203125" bestFit="1" customWidth="1"/>
    <col min="6998" max="6998" width="20.44140625" bestFit="1" customWidth="1"/>
    <col min="6999" max="6999" width="16.33203125" bestFit="1" customWidth="1"/>
    <col min="7000" max="7000" width="20.44140625" bestFit="1" customWidth="1"/>
    <col min="7001" max="7001" width="16.33203125" bestFit="1" customWidth="1"/>
    <col min="7002" max="7002" width="20.44140625" bestFit="1" customWidth="1"/>
    <col min="7003" max="7003" width="16.33203125" bestFit="1" customWidth="1"/>
    <col min="7004" max="7004" width="20.44140625" bestFit="1" customWidth="1"/>
    <col min="7005" max="7005" width="16.33203125" bestFit="1" customWidth="1"/>
    <col min="7006" max="7006" width="20.44140625" bestFit="1" customWidth="1"/>
    <col min="7007" max="7007" width="16.33203125" bestFit="1" customWidth="1"/>
    <col min="7008" max="7008" width="20.44140625" bestFit="1" customWidth="1"/>
    <col min="7009" max="7009" width="16.33203125" bestFit="1" customWidth="1"/>
    <col min="7010" max="7010" width="20.44140625" bestFit="1" customWidth="1"/>
    <col min="7011" max="7011" width="16.33203125" bestFit="1" customWidth="1"/>
    <col min="7012" max="7012" width="20.44140625" bestFit="1" customWidth="1"/>
    <col min="7013" max="7013" width="16.33203125" bestFit="1" customWidth="1"/>
    <col min="7014" max="7014" width="20.44140625" bestFit="1" customWidth="1"/>
    <col min="7015" max="7015" width="16.33203125" bestFit="1" customWidth="1"/>
    <col min="7016" max="7016" width="20.44140625" bestFit="1" customWidth="1"/>
    <col min="7017" max="7017" width="16.33203125" bestFit="1" customWidth="1"/>
    <col min="7018" max="7018" width="20.44140625" bestFit="1" customWidth="1"/>
    <col min="7019" max="7019" width="16.33203125" bestFit="1" customWidth="1"/>
    <col min="7020" max="7020" width="20.44140625" bestFit="1" customWidth="1"/>
    <col min="7021" max="7021" width="16.33203125" bestFit="1" customWidth="1"/>
    <col min="7022" max="7022" width="20.44140625" bestFit="1" customWidth="1"/>
    <col min="7023" max="7023" width="16.33203125" bestFit="1" customWidth="1"/>
    <col min="7024" max="7024" width="20.44140625" bestFit="1" customWidth="1"/>
    <col min="7025" max="7025" width="16.33203125" bestFit="1" customWidth="1"/>
    <col min="7026" max="7026" width="20.44140625" bestFit="1" customWidth="1"/>
    <col min="7027" max="7027" width="16.33203125" bestFit="1" customWidth="1"/>
    <col min="7028" max="7028" width="20.44140625" bestFit="1" customWidth="1"/>
    <col min="7029" max="7029" width="16.33203125" bestFit="1" customWidth="1"/>
    <col min="7030" max="7030" width="20.44140625" bestFit="1" customWidth="1"/>
    <col min="7031" max="7031" width="16.33203125" bestFit="1" customWidth="1"/>
    <col min="7032" max="7032" width="20.44140625" bestFit="1" customWidth="1"/>
    <col min="7033" max="7033" width="16.33203125" bestFit="1" customWidth="1"/>
    <col min="7034" max="7034" width="20.44140625" bestFit="1" customWidth="1"/>
    <col min="7035" max="7035" width="16.33203125" bestFit="1" customWidth="1"/>
    <col min="7036" max="7036" width="20.44140625" bestFit="1" customWidth="1"/>
    <col min="7037" max="7037" width="16.33203125" bestFit="1" customWidth="1"/>
    <col min="7038" max="7038" width="20.44140625" bestFit="1" customWidth="1"/>
    <col min="7039" max="7039" width="16.33203125" bestFit="1" customWidth="1"/>
    <col min="7040" max="7040" width="20.44140625" bestFit="1" customWidth="1"/>
    <col min="7041" max="7041" width="16.33203125" bestFit="1" customWidth="1"/>
    <col min="7042" max="7042" width="20.44140625" bestFit="1" customWidth="1"/>
    <col min="7043" max="7043" width="16.33203125" bestFit="1" customWidth="1"/>
    <col min="7044" max="7044" width="20.44140625" bestFit="1" customWidth="1"/>
    <col min="7045" max="7045" width="16.33203125" bestFit="1" customWidth="1"/>
    <col min="7046" max="7046" width="20.44140625" bestFit="1" customWidth="1"/>
    <col min="7047" max="7047" width="16.33203125" bestFit="1" customWidth="1"/>
    <col min="7048" max="7048" width="20.44140625" bestFit="1" customWidth="1"/>
    <col min="7049" max="7049" width="16.33203125" bestFit="1" customWidth="1"/>
    <col min="7050" max="7050" width="20.44140625" bestFit="1" customWidth="1"/>
    <col min="7051" max="7051" width="16.33203125" bestFit="1" customWidth="1"/>
    <col min="7052" max="7052" width="20.44140625" bestFit="1" customWidth="1"/>
    <col min="7053" max="7053" width="16.33203125" bestFit="1" customWidth="1"/>
    <col min="7054" max="7054" width="20.44140625" bestFit="1" customWidth="1"/>
    <col min="7055" max="7055" width="16.33203125" bestFit="1" customWidth="1"/>
    <col min="7056" max="7056" width="20.44140625" bestFit="1" customWidth="1"/>
    <col min="7057" max="7057" width="16.33203125" bestFit="1" customWidth="1"/>
    <col min="7058" max="7058" width="20.44140625" bestFit="1" customWidth="1"/>
    <col min="7059" max="7059" width="16.33203125" bestFit="1" customWidth="1"/>
    <col min="7060" max="7060" width="20.44140625" bestFit="1" customWidth="1"/>
    <col min="7061" max="7061" width="16.33203125" bestFit="1" customWidth="1"/>
    <col min="7062" max="7062" width="20.44140625" bestFit="1" customWidth="1"/>
    <col min="7063" max="7063" width="16.33203125" bestFit="1" customWidth="1"/>
    <col min="7064" max="7064" width="20.44140625" bestFit="1" customWidth="1"/>
    <col min="7065" max="7065" width="16.33203125" bestFit="1" customWidth="1"/>
    <col min="7066" max="7066" width="20.44140625" bestFit="1" customWidth="1"/>
    <col min="7067" max="7067" width="16.33203125" bestFit="1" customWidth="1"/>
    <col min="7068" max="7068" width="20.44140625" bestFit="1" customWidth="1"/>
    <col min="7069" max="7069" width="16.33203125" bestFit="1" customWidth="1"/>
    <col min="7070" max="7070" width="20.44140625" bestFit="1" customWidth="1"/>
    <col min="7071" max="7071" width="16.33203125" bestFit="1" customWidth="1"/>
    <col min="7072" max="7072" width="20.44140625" bestFit="1" customWidth="1"/>
    <col min="7073" max="7073" width="16.33203125" bestFit="1" customWidth="1"/>
    <col min="7074" max="7074" width="20.44140625" bestFit="1" customWidth="1"/>
    <col min="7075" max="7075" width="16.33203125" bestFit="1" customWidth="1"/>
    <col min="7076" max="7076" width="20.44140625" bestFit="1" customWidth="1"/>
    <col min="7077" max="7077" width="16.33203125" bestFit="1" customWidth="1"/>
    <col min="7078" max="7078" width="20.44140625" bestFit="1" customWidth="1"/>
    <col min="7079" max="7079" width="16.33203125" bestFit="1" customWidth="1"/>
    <col min="7080" max="7080" width="20.44140625" bestFit="1" customWidth="1"/>
    <col min="7081" max="7081" width="16.33203125" bestFit="1" customWidth="1"/>
    <col min="7082" max="7082" width="20.44140625" bestFit="1" customWidth="1"/>
    <col min="7083" max="7083" width="16.33203125" bestFit="1" customWidth="1"/>
    <col min="7084" max="7084" width="20.44140625" bestFit="1" customWidth="1"/>
    <col min="7085" max="7085" width="16.33203125" bestFit="1" customWidth="1"/>
    <col min="7086" max="7086" width="20.44140625" bestFit="1" customWidth="1"/>
    <col min="7087" max="7087" width="16.33203125" bestFit="1" customWidth="1"/>
    <col min="7088" max="7088" width="20.44140625" bestFit="1" customWidth="1"/>
    <col min="7089" max="7089" width="16.33203125" bestFit="1" customWidth="1"/>
    <col min="7090" max="7090" width="20.44140625" bestFit="1" customWidth="1"/>
    <col min="7091" max="7091" width="16.33203125" bestFit="1" customWidth="1"/>
    <col min="7092" max="7092" width="20.44140625" bestFit="1" customWidth="1"/>
    <col min="7093" max="7093" width="16.33203125" bestFit="1" customWidth="1"/>
    <col min="7094" max="7094" width="20.44140625" bestFit="1" customWidth="1"/>
    <col min="7095" max="7095" width="16.33203125" bestFit="1" customWidth="1"/>
    <col min="7096" max="7096" width="20.44140625" bestFit="1" customWidth="1"/>
    <col min="7097" max="7097" width="16.33203125" bestFit="1" customWidth="1"/>
    <col min="7098" max="7098" width="20.44140625" bestFit="1" customWidth="1"/>
    <col min="7099" max="7099" width="16.33203125" bestFit="1" customWidth="1"/>
    <col min="7100" max="7100" width="20.44140625" bestFit="1" customWidth="1"/>
    <col min="7101" max="7101" width="16.33203125" bestFit="1" customWidth="1"/>
    <col min="7102" max="7102" width="20.44140625" bestFit="1" customWidth="1"/>
    <col min="7103" max="7103" width="16.33203125" bestFit="1" customWidth="1"/>
    <col min="7104" max="7104" width="20.44140625" bestFit="1" customWidth="1"/>
    <col min="7105" max="7105" width="16.33203125" bestFit="1" customWidth="1"/>
    <col min="7106" max="7106" width="20.44140625" bestFit="1" customWidth="1"/>
    <col min="7107" max="7107" width="16.33203125" bestFit="1" customWidth="1"/>
    <col min="7108" max="7108" width="20.44140625" bestFit="1" customWidth="1"/>
    <col min="7109" max="7109" width="16.33203125" bestFit="1" customWidth="1"/>
    <col min="7110" max="7110" width="20.44140625" bestFit="1" customWidth="1"/>
    <col min="7111" max="7111" width="16.33203125" bestFit="1" customWidth="1"/>
    <col min="7112" max="7112" width="20.44140625" bestFit="1" customWidth="1"/>
    <col min="7113" max="7113" width="16.33203125" bestFit="1" customWidth="1"/>
    <col min="7114" max="7114" width="20.44140625" bestFit="1" customWidth="1"/>
    <col min="7115" max="7115" width="16.33203125" bestFit="1" customWidth="1"/>
    <col min="7116" max="7116" width="20.44140625" bestFit="1" customWidth="1"/>
    <col min="7117" max="7117" width="16.33203125" bestFit="1" customWidth="1"/>
    <col min="7118" max="7118" width="20.44140625" bestFit="1" customWidth="1"/>
    <col min="7119" max="7119" width="16.33203125" bestFit="1" customWidth="1"/>
    <col min="7120" max="7120" width="20.44140625" bestFit="1" customWidth="1"/>
    <col min="7121" max="7121" width="16.33203125" bestFit="1" customWidth="1"/>
    <col min="7122" max="7122" width="20.44140625" bestFit="1" customWidth="1"/>
    <col min="7123" max="7123" width="16.33203125" bestFit="1" customWidth="1"/>
    <col min="7124" max="7124" width="20.44140625" bestFit="1" customWidth="1"/>
    <col min="7125" max="7125" width="16.33203125" bestFit="1" customWidth="1"/>
    <col min="7126" max="7126" width="20.44140625" bestFit="1" customWidth="1"/>
    <col min="7127" max="7127" width="16.33203125" bestFit="1" customWidth="1"/>
    <col min="7128" max="7128" width="20.44140625" bestFit="1" customWidth="1"/>
    <col min="7129" max="7129" width="16.33203125" bestFit="1" customWidth="1"/>
    <col min="7130" max="7130" width="20.44140625" bestFit="1" customWidth="1"/>
    <col min="7131" max="7131" width="16.33203125" bestFit="1" customWidth="1"/>
    <col min="7132" max="7132" width="20.44140625" bestFit="1" customWidth="1"/>
    <col min="7133" max="7133" width="16.33203125" bestFit="1" customWidth="1"/>
    <col min="7134" max="7134" width="20.44140625" bestFit="1" customWidth="1"/>
    <col min="7135" max="7135" width="16.33203125" bestFit="1" customWidth="1"/>
    <col min="7136" max="7136" width="20.44140625" bestFit="1" customWidth="1"/>
    <col min="7137" max="7137" width="16.33203125" bestFit="1" customWidth="1"/>
    <col min="7138" max="7138" width="20.44140625" bestFit="1" customWidth="1"/>
    <col min="7139" max="7139" width="16.33203125" bestFit="1" customWidth="1"/>
    <col min="7140" max="7140" width="20.44140625" bestFit="1" customWidth="1"/>
    <col min="7141" max="7141" width="16.33203125" bestFit="1" customWidth="1"/>
    <col min="7142" max="7142" width="20.44140625" bestFit="1" customWidth="1"/>
    <col min="7143" max="7143" width="16.33203125" bestFit="1" customWidth="1"/>
    <col min="7144" max="7144" width="20.44140625" bestFit="1" customWidth="1"/>
    <col min="7145" max="7145" width="16.33203125" bestFit="1" customWidth="1"/>
    <col min="7146" max="7146" width="20.44140625" bestFit="1" customWidth="1"/>
    <col min="7147" max="7147" width="16.33203125" bestFit="1" customWidth="1"/>
    <col min="7148" max="7148" width="20.44140625" bestFit="1" customWidth="1"/>
    <col min="7149" max="7149" width="16.33203125" bestFit="1" customWidth="1"/>
    <col min="7150" max="7150" width="20.44140625" bestFit="1" customWidth="1"/>
    <col min="7151" max="7151" width="16.33203125" bestFit="1" customWidth="1"/>
    <col min="7152" max="7152" width="20.44140625" bestFit="1" customWidth="1"/>
    <col min="7153" max="7153" width="16.33203125" bestFit="1" customWidth="1"/>
    <col min="7154" max="7154" width="20.44140625" bestFit="1" customWidth="1"/>
    <col min="7155" max="7155" width="16.33203125" bestFit="1" customWidth="1"/>
    <col min="7156" max="7156" width="20.44140625" bestFit="1" customWidth="1"/>
    <col min="7157" max="7157" width="16.33203125" bestFit="1" customWidth="1"/>
    <col min="7158" max="7158" width="20.44140625" bestFit="1" customWidth="1"/>
    <col min="7159" max="7159" width="16.33203125" bestFit="1" customWidth="1"/>
    <col min="7160" max="7160" width="20.44140625" bestFit="1" customWidth="1"/>
    <col min="7161" max="7161" width="16.33203125" bestFit="1" customWidth="1"/>
    <col min="7162" max="7162" width="20.44140625" bestFit="1" customWidth="1"/>
    <col min="7163" max="7163" width="16.33203125" bestFit="1" customWidth="1"/>
    <col min="7164" max="7164" width="20.44140625" bestFit="1" customWidth="1"/>
    <col min="7165" max="7165" width="16.33203125" bestFit="1" customWidth="1"/>
    <col min="7166" max="7166" width="20.44140625" bestFit="1" customWidth="1"/>
    <col min="7167" max="7167" width="16.33203125" bestFit="1" customWidth="1"/>
    <col min="7168" max="7168" width="20.44140625" bestFit="1" customWidth="1"/>
    <col min="7169" max="7169" width="16.33203125" bestFit="1" customWidth="1"/>
    <col min="7170" max="7170" width="20.44140625" bestFit="1" customWidth="1"/>
    <col min="7171" max="7171" width="16.33203125" bestFit="1" customWidth="1"/>
    <col min="7172" max="7172" width="20.44140625" bestFit="1" customWidth="1"/>
    <col min="7173" max="7173" width="16.33203125" bestFit="1" customWidth="1"/>
    <col min="7174" max="7174" width="20.44140625" bestFit="1" customWidth="1"/>
    <col min="7175" max="7175" width="16.33203125" bestFit="1" customWidth="1"/>
    <col min="7176" max="7176" width="20.44140625" bestFit="1" customWidth="1"/>
    <col min="7177" max="7177" width="16.33203125" bestFit="1" customWidth="1"/>
    <col min="7178" max="7178" width="20.44140625" bestFit="1" customWidth="1"/>
    <col min="7179" max="7179" width="16.33203125" bestFit="1" customWidth="1"/>
    <col min="7180" max="7180" width="20.44140625" bestFit="1" customWidth="1"/>
    <col min="7181" max="7181" width="16.33203125" bestFit="1" customWidth="1"/>
    <col min="7182" max="7182" width="20.44140625" bestFit="1" customWidth="1"/>
    <col min="7183" max="7183" width="16.33203125" bestFit="1" customWidth="1"/>
    <col min="7184" max="7184" width="20.44140625" bestFit="1" customWidth="1"/>
    <col min="7185" max="7185" width="16.33203125" bestFit="1" customWidth="1"/>
    <col min="7186" max="7186" width="20.44140625" bestFit="1" customWidth="1"/>
    <col min="7187" max="7187" width="16.33203125" bestFit="1" customWidth="1"/>
    <col min="7188" max="7188" width="20.44140625" bestFit="1" customWidth="1"/>
    <col min="7189" max="7189" width="16.33203125" bestFit="1" customWidth="1"/>
    <col min="7190" max="7190" width="20.44140625" bestFit="1" customWidth="1"/>
    <col min="7191" max="7191" width="16.33203125" bestFit="1" customWidth="1"/>
    <col min="7192" max="7192" width="20.44140625" bestFit="1" customWidth="1"/>
    <col min="7193" max="7193" width="16.33203125" bestFit="1" customWidth="1"/>
    <col min="7194" max="7194" width="20.44140625" bestFit="1" customWidth="1"/>
    <col min="7195" max="7195" width="16.33203125" bestFit="1" customWidth="1"/>
    <col min="7196" max="7196" width="20.44140625" bestFit="1" customWidth="1"/>
    <col min="7197" max="7197" width="16.33203125" bestFit="1" customWidth="1"/>
    <col min="7198" max="7198" width="20.44140625" bestFit="1" customWidth="1"/>
    <col min="7199" max="7199" width="16.33203125" bestFit="1" customWidth="1"/>
    <col min="7200" max="7200" width="20.44140625" bestFit="1" customWidth="1"/>
    <col min="7201" max="7201" width="16.33203125" bestFit="1" customWidth="1"/>
    <col min="7202" max="7202" width="20.44140625" bestFit="1" customWidth="1"/>
    <col min="7203" max="7203" width="16.33203125" bestFit="1" customWidth="1"/>
    <col min="7204" max="7204" width="20.44140625" bestFit="1" customWidth="1"/>
    <col min="7205" max="7205" width="16.33203125" bestFit="1" customWidth="1"/>
    <col min="7206" max="7206" width="20.44140625" bestFit="1" customWidth="1"/>
    <col min="7207" max="7207" width="16.33203125" bestFit="1" customWidth="1"/>
    <col min="7208" max="7208" width="20.44140625" bestFit="1" customWidth="1"/>
    <col min="7209" max="7209" width="16.33203125" bestFit="1" customWidth="1"/>
    <col min="7210" max="7210" width="20.44140625" bestFit="1" customWidth="1"/>
    <col min="7211" max="7211" width="16.33203125" bestFit="1" customWidth="1"/>
    <col min="7212" max="7212" width="20.44140625" bestFit="1" customWidth="1"/>
    <col min="7213" max="7213" width="16.33203125" bestFit="1" customWidth="1"/>
    <col min="7214" max="7214" width="20.44140625" bestFit="1" customWidth="1"/>
    <col min="7215" max="7215" width="16.33203125" bestFit="1" customWidth="1"/>
    <col min="7216" max="7216" width="20.44140625" bestFit="1" customWidth="1"/>
    <col min="7217" max="7217" width="16.33203125" bestFit="1" customWidth="1"/>
    <col min="7218" max="7218" width="20.44140625" bestFit="1" customWidth="1"/>
    <col min="7219" max="7219" width="16.33203125" bestFit="1" customWidth="1"/>
    <col min="7220" max="7220" width="20.44140625" bestFit="1" customWidth="1"/>
    <col min="7221" max="7221" width="16.33203125" bestFit="1" customWidth="1"/>
    <col min="7222" max="7222" width="20.44140625" bestFit="1" customWidth="1"/>
    <col min="7223" max="7223" width="16.33203125" bestFit="1" customWidth="1"/>
    <col min="7224" max="7224" width="20.44140625" bestFit="1" customWidth="1"/>
    <col min="7225" max="7225" width="16.33203125" bestFit="1" customWidth="1"/>
    <col min="7226" max="7226" width="20.44140625" bestFit="1" customWidth="1"/>
    <col min="7227" max="7227" width="16.33203125" bestFit="1" customWidth="1"/>
    <col min="7228" max="7228" width="20.44140625" bestFit="1" customWidth="1"/>
    <col min="7229" max="7229" width="16.33203125" bestFit="1" customWidth="1"/>
    <col min="7230" max="7230" width="20.44140625" bestFit="1" customWidth="1"/>
    <col min="7231" max="7231" width="16.33203125" bestFit="1" customWidth="1"/>
    <col min="7232" max="7232" width="20.44140625" bestFit="1" customWidth="1"/>
    <col min="7233" max="7233" width="16.33203125" bestFit="1" customWidth="1"/>
    <col min="7234" max="7234" width="20.44140625" bestFit="1" customWidth="1"/>
    <col min="7235" max="7235" width="16.33203125" bestFit="1" customWidth="1"/>
    <col min="7236" max="7236" width="20.44140625" bestFit="1" customWidth="1"/>
    <col min="7237" max="7237" width="16.33203125" bestFit="1" customWidth="1"/>
    <col min="7238" max="7238" width="20.44140625" bestFit="1" customWidth="1"/>
    <col min="7239" max="7239" width="16.33203125" bestFit="1" customWidth="1"/>
    <col min="7240" max="7240" width="20.44140625" bestFit="1" customWidth="1"/>
    <col min="7241" max="7241" width="16.33203125" bestFit="1" customWidth="1"/>
    <col min="7242" max="7242" width="20.44140625" bestFit="1" customWidth="1"/>
    <col min="7243" max="7243" width="16.33203125" bestFit="1" customWidth="1"/>
    <col min="7244" max="7244" width="20.44140625" bestFit="1" customWidth="1"/>
    <col min="7245" max="7245" width="16.33203125" bestFit="1" customWidth="1"/>
    <col min="7246" max="7246" width="20.44140625" bestFit="1" customWidth="1"/>
    <col min="7247" max="7247" width="16.33203125" bestFit="1" customWidth="1"/>
    <col min="7248" max="7248" width="20.44140625" bestFit="1" customWidth="1"/>
    <col min="7249" max="7249" width="16.33203125" bestFit="1" customWidth="1"/>
    <col min="7250" max="7250" width="20.44140625" bestFit="1" customWidth="1"/>
    <col min="7251" max="7251" width="16.33203125" bestFit="1" customWidth="1"/>
    <col min="7252" max="7252" width="20.44140625" bestFit="1" customWidth="1"/>
    <col min="7253" max="7253" width="16.33203125" bestFit="1" customWidth="1"/>
    <col min="7254" max="7254" width="20.44140625" bestFit="1" customWidth="1"/>
    <col min="7255" max="7255" width="16.33203125" bestFit="1" customWidth="1"/>
    <col min="7256" max="7256" width="20.44140625" bestFit="1" customWidth="1"/>
    <col min="7257" max="7257" width="16.33203125" bestFit="1" customWidth="1"/>
    <col min="7258" max="7258" width="20.44140625" bestFit="1" customWidth="1"/>
    <col min="7259" max="7259" width="16.33203125" bestFit="1" customWidth="1"/>
    <col min="7260" max="7260" width="20.44140625" bestFit="1" customWidth="1"/>
    <col min="7261" max="7261" width="16.33203125" bestFit="1" customWidth="1"/>
    <col min="7262" max="7262" width="20.44140625" bestFit="1" customWidth="1"/>
    <col min="7263" max="7263" width="16.33203125" bestFit="1" customWidth="1"/>
    <col min="7264" max="7264" width="20.44140625" bestFit="1" customWidth="1"/>
    <col min="7265" max="7265" width="16.33203125" bestFit="1" customWidth="1"/>
    <col min="7266" max="7266" width="20.44140625" bestFit="1" customWidth="1"/>
    <col min="7267" max="7267" width="16.33203125" bestFit="1" customWidth="1"/>
    <col min="7268" max="7268" width="20.44140625" bestFit="1" customWidth="1"/>
    <col min="7269" max="7269" width="16.33203125" bestFit="1" customWidth="1"/>
    <col min="7270" max="7270" width="20.44140625" bestFit="1" customWidth="1"/>
    <col min="7271" max="7271" width="16.33203125" bestFit="1" customWidth="1"/>
    <col min="7272" max="7272" width="20.44140625" bestFit="1" customWidth="1"/>
    <col min="7273" max="7273" width="16.33203125" bestFit="1" customWidth="1"/>
    <col min="7274" max="7274" width="20.44140625" bestFit="1" customWidth="1"/>
    <col min="7275" max="7275" width="16.33203125" bestFit="1" customWidth="1"/>
    <col min="7276" max="7276" width="20.44140625" bestFit="1" customWidth="1"/>
    <col min="7277" max="7277" width="16.33203125" bestFit="1" customWidth="1"/>
    <col min="7278" max="7278" width="20.44140625" bestFit="1" customWidth="1"/>
    <col min="7279" max="7279" width="16.33203125" bestFit="1" customWidth="1"/>
    <col min="7280" max="7280" width="20.44140625" bestFit="1" customWidth="1"/>
    <col min="7281" max="7281" width="16.33203125" bestFit="1" customWidth="1"/>
    <col min="7282" max="7282" width="20.44140625" bestFit="1" customWidth="1"/>
    <col min="7283" max="7283" width="16.33203125" bestFit="1" customWidth="1"/>
    <col min="7284" max="7284" width="20.44140625" bestFit="1" customWidth="1"/>
    <col min="7285" max="7285" width="16.33203125" bestFit="1" customWidth="1"/>
    <col min="7286" max="7286" width="20.44140625" bestFit="1" customWidth="1"/>
    <col min="7287" max="7287" width="16.33203125" bestFit="1" customWidth="1"/>
    <col min="7288" max="7288" width="20.44140625" bestFit="1" customWidth="1"/>
    <col min="7289" max="7289" width="16.33203125" bestFit="1" customWidth="1"/>
    <col min="7290" max="7290" width="20.44140625" bestFit="1" customWidth="1"/>
    <col min="7291" max="7291" width="16.33203125" bestFit="1" customWidth="1"/>
    <col min="7292" max="7292" width="20.44140625" bestFit="1" customWidth="1"/>
    <col min="7293" max="7293" width="16.33203125" bestFit="1" customWidth="1"/>
    <col min="7294" max="7294" width="20.44140625" bestFit="1" customWidth="1"/>
    <col min="7295" max="7295" width="16.33203125" bestFit="1" customWidth="1"/>
    <col min="7296" max="7296" width="20.44140625" bestFit="1" customWidth="1"/>
    <col min="7297" max="7297" width="16.33203125" bestFit="1" customWidth="1"/>
    <col min="7298" max="7298" width="20.44140625" bestFit="1" customWidth="1"/>
    <col min="7299" max="7299" width="16.33203125" bestFit="1" customWidth="1"/>
    <col min="7300" max="7300" width="20.44140625" bestFit="1" customWidth="1"/>
    <col min="7301" max="7301" width="16.33203125" bestFit="1" customWidth="1"/>
    <col min="7302" max="7302" width="20.44140625" bestFit="1" customWidth="1"/>
    <col min="7303" max="7303" width="16.33203125" bestFit="1" customWidth="1"/>
    <col min="7304" max="7304" width="20.44140625" bestFit="1" customWidth="1"/>
    <col min="7305" max="7305" width="16.33203125" bestFit="1" customWidth="1"/>
    <col min="7306" max="7306" width="20.44140625" bestFit="1" customWidth="1"/>
    <col min="7307" max="7307" width="16.33203125" bestFit="1" customWidth="1"/>
    <col min="7308" max="7308" width="20.44140625" bestFit="1" customWidth="1"/>
    <col min="7309" max="7309" width="16.33203125" bestFit="1" customWidth="1"/>
    <col min="7310" max="7310" width="20.44140625" bestFit="1" customWidth="1"/>
    <col min="7311" max="7311" width="16.33203125" bestFit="1" customWidth="1"/>
    <col min="7312" max="7312" width="20.44140625" bestFit="1" customWidth="1"/>
    <col min="7313" max="7313" width="16.33203125" bestFit="1" customWidth="1"/>
    <col min="7314" max="7314" width="20.44140625" bestFit="1" customWidth="1"/>
    <col min="7315" max="7315" width="16.33203125" bestFit="1" customWidth="1"/>
    <col min="7316" max="7316" width="20.44140625" bestFit="1" customWidth="1"/>
    <col min="7317" max="7317" width="16.33203125" bestFit="1" customWidth="1"/>
    <col min="7318" max="7318" width="20.44140625" bestFit="1" customWidth="1"/>
    <col min="7319" max="7319" width="16.33203125" bestFit="1" customWidth="1"/>
    <col min="7320" max="7320" width="20.44140625" bestFit="1" customWidth="1"/>
    <col min="7321" max="7321" width="16.33203125" bestFit="1" customWidth="1"/>
    <col min="7322" max="7322" width="20.44140625" bestFit="1" customWidth="1"/>
    <col min="7323" max="7323" width="16.33203125" bestFit="1" customWidth="1"/>
    <col min="7324" max="7324" width="20.44140625" bestFit="1" customWidth="1"/>
    <col min="7325" max="7325" width="16.33203125" bestFit="1" customWidth="1"/>
    <col min="7326" max="7326" width="20.44140625" bestFit="1" customWidth="1"/>
    <col min="7327" max="7327" width="16.33203125" bestFit="1" customWidth="1"/>
    <col min="7328" max="7328" width="20.44140625" bestFit="1" customWidth="1"/>
    <col min="7329" max="7329" width="16.33203125" bestFit="1" customWidth="1"/>
    <col min="7330" max="7330" width="20.44140625" bestFit="1" customWidth="1"/>
    <col min="7331" max="7331" width="16.33203125" bestFit="1" customWidth="1"/>
    <col min="7332" max="7332" width="20.44140625" bestFit="1" customWidth="1"/>
    <col min="7333" max="7333" width="16.33203125" bestFit="1" customWidth="1"/>
    <col min="7334" max="7334" width="20.44140625" bestFit="1" customWidth="1"/>
    <col min="7335" max="7335" width="16.33203125" bestFit="1" customWidth="1"/>
    <col min="7336" max="7336" width="20.44140625" bestFit="1" customWidth="1"/>
    <col min="7337" max="7337" width="16.33203125" bestFit="1" customWidth="1"/>
    <col min="7338" max="7338" width="20.44140625" bestFit="1" customWidth="1"/>
    <col min="7339" max="7339" width="16.33203125" bestFit="1" customWidth="1"/>
    <col min="7340" max="7340" width="20.44140625" bestFit="1" customWidth="1"/>
    <col min="7341" max="7341" width="16.33203125" bestFit="1" customWidth="1"/>
    <col min="7342" max="7342" width="20.44140625" bestFit="1" customWidth="1"/>
    <col min="7343" max="7343" width="16.33203125" bestFit="1" customWidth="1"/>
    <col min="7344" max="7344" width="20.44140625" bestFit="1" customWidth="1"/>
    <col min="7345" max="7345" width="16.33203125" bestFit="1" customWidth="1"/>
    <col min="7346" max="7346" width="20.44140625" bestFit="1" customWidth="1"/>
    <col min="7347" max="7347" width="16.33203125" bestFit="1" customWidth="1"/>
    <col min="7348" max="7348" width="20.44140625" bestFit="1" customWidth="1"/>
    <col min="7349" max="7349" width="16.33203125" bestFit="1" customWidth="1"/>
    <col min="7350" max="7350" width="20.44140625" bestFit="1" customWidth="1"/>
    <col min="7351" max="7351" width="16.33203125" bestFit="1" customWidth="1"/>
    <col min="7352" max="7352" width="20.44140625" bestFit="1" customWidth="1"/>
    <col min="7353" max="7353" width="16.33203125" bestFit="1" customWidth="1"/>
    <col min="7354" max="7354" width="20.44140625" bestFit="1" customWidth="1"/>
    <col min="7355" max="7355" width="16.33203125" bestFit="1" customWidth="1"/>
    <col min="7356" max="7356" width="20.44140625" bestFit="1" customWidth="1"/>
    <col min="7357" max="7357" width="16.33203125" bestFit="1" customWidth="1"/>
    <col min="7358" max="7358" width="20.44140625" bestFit="1" customWidth="1"/>
    <col min="7359" max="7359" width="16.33203125" bestFit="1" customWidth="1"/>
    <col min="7360" max="7360" width="20.44140625" bestFit="1" customWidth="1"/>
    <col min="7361" max="7361" width="16.33203125" bestFit="1" customWidth="1"/>
    <col min="7362" max="7362" width="20.44140625" bestFit="1" customWidth="1"/>
    <col min="7363" max="7363" width="16.33203125" bestFit="1" customWidth="1"/>
    <col min="7364" max="7364" width="20.44140625" bestFit="1" customWidth="1"/>
    <col min="7365" max="7365" width="16.33203125" bestFit="1" customWidth="1"/>
    <col min="7366" max="7366" width="20.44140625" bestFit="1" customWidth="1"/>
    <col min="7367" max="7367" width="16.33203125" bestFit="1" customWidth="1"/>
    <col min="7368" max="7368" width="20.44140625" bestFit="1" customWidth="1"/>
    <col min="7369" max="7369" width="16.33203125" bestFit="1" customWidth="1"/>
    <col min="7370" max="7370" width="20.44140625" bestFit="1" customWidth="1"/>
    <col min="7371" max="7371" width="16.33203125" bestFit="1" customWidth="1"/>
    <col min="7372" max="7372" width="20.44140625" bestFit="1" customWidth="1"/>
    <col min="7373" max="7373" width="16.33203125" bestFit="1" customWidth="1"/>
    <col min="7374" max="7374" width="20.44140625" bestFit="1" customWidth="1"/>
    <col min="7375" max="7375" width="16.33203125" bestFit="1" customWidth="1"/>
    <col min="7376" max="7376" width="20.44140625" bestFit="1" customWidth="1"/>
    <col min="7377" max="7377" width="16.33203125" bestFit="1" customWidth="1"/>
    <col min="7378" max="7378" width="20.44140625" bestFit="1" customWidth="1"/>
    <col min="7379" max="7379" width="16.33203125" bestFit="1" customWidth="1"/>
    <col min="7380" max="7380" width="20.44140625" bestFit="1" customWidth="1"/>
    <col min="7381" max="7381" width="16.33203125" bestFit="1" customWidth="1"/>
    <col min="7382" max="7382" width="20.44140625" bestFit="1" customWidth="1"/>
    <col min="7383" max="7383" width="16.33203125" bestFit="1" customWidth="1"/>
    <col min="7384" max="7384" width="20.44140625" bestFit="1" customWidth="1"/>
    <col min="7385" max="7385" width="16.33203125" bestFit="1" customWidth="1"/>
    <col min="7386" max="7386" width="20.44140625" bestFit="1" customWidth="1"/>
    <col min="7387" max="7387" width="16.33203125" bestFit="1" customWidth="1"/>
    <col min="7388" max="7388" width="20.44140625" bestFit="1" customWidth="1"/>
    <col min="7389" max="7389" width="16.33203125" bestFit="1" customWidth="1"/>
    <col min="7390" max="7390" width="20.44140625" bestFit="1" customWidth="1"/>
    <col min="7391" max="7391" width="16.33203125" bestFit="1" customWidth="1"/>
    <col min="7392" max="7392" width="20.44140625" bestFit="1" customWidth="1"/>
    <col min="7393" max="7393" width="16.33203125" bestFit="1" customWidth="1"/>
    <col min="7394" max="7394" width="20.44140625" bestFit="1" customWidth="1"/>
    <col min="7395" max="7395" width="16.33203125" bestFit="1" customWidth="1"/>
    <col min="7396" max="7396" width="20.44140625" bestFit="1" customWidth="1"/>
    <col min="7397" max="7397" width="16.33203125" bestFit="1" customWidth="1"/>
    <col min="7398" max="7398" width="20.44140625" bestFit="1" customWidth="1"/>
    <col min="7399" max="7399" width="16.33203125" bestFit="1" customWidth="1"/>
    <col min="7400" max="7400" width="20.44140625" bestFit="1" customWidth="1"/>
    <col min="7401" max="7401" width="16.33203125" bestFit="1" customWidth="1"/>
    <col min="7402" max="7402" width="20.44140625" bestFit="1" customWidth="1"/>
    <col min="7403" max="7403" width="16.33203125" bestFit="1" customWidth="1"/>
    <col min="7404" max="7404" width="20.44140625" bestFit="1" customWidth="1"/>
    <col min="7405" max="7405" width="16.33203125" bestFit="1" customWidth="1"/>
    <col min="7406" max="7406" width="20.44140625" bestFit="1" customWidth="1"/>
    <col min="7407" max="7407" width="16.33203125" bestFit="1" customWidth="1"/>
    <col min="7408" max="7408" width="20.44140625" bestFit="1" customWidth="1"/>
    <col min="7409" max="7409" width="16.33203125" bestFit="1" customWidth="1"/>
    <col min="7410" max="7410" width="20.44140625" bestFit="1" customWidth="1"/>
    <col min="7411" max="7411" width="16.33203125" bestFit="1" customWidth="1"/>
    <col min="7412" max="7412" width="20.44140625" bestFit="1" customWidth="1"/>
    <col min="7413" max="7413" width="16.33203125" bestFit="1" customWidth="1"/>
    <col min="7414" max="7414" width="20.44140625" bestFit="1" customWidth="1"/>
    <col min="7415" max="7415" width="16.33203125" bestFit="1" customWidth="1"/>
    <col min="7416" max="7416" width="20.44140625" bestFit="1" customWidth="1"/>
    <col min="7417" max="7417" width="16.33203125" bestFit="1" customWidth="1"/>
    <col min="7418" max="7418" width="20.44140625" bestFit="1" customWidth="1"/>
    <col min="7419" max="7419" width="16.33203125" bestFit="1" customWidth="1"/>
    <col min="7420" max="7420" width="20.44140625" bestFit="1" customWidth="1"/>
    <col min="7421" max="7421" width="16.33203125" bestFit="1" customWidth="1"/>
    <col min="7422" max="7422" width="20.44140625" bestFit="1" customWidth="1"/>
    <col min="7423" max="7423" width="16.33203125" bestFit="1" customWidth="1"/>
    <col min="7424" max="7424" width="20.44140625" bestFit="1" customWidth="1"/>
    <col min="7425" max="7425" width="16.33203125" bestFit="1" customWidth="1"/>
    <col min="7426" max="7426" width="20.44140625" bestFit="1" customWidth="1"/>
    <col min="7427" max="7427" width="16.33203125" bestFit="1" customWidth="1"/>
    <col min="7428" max="7428" width="20.44140625" bestFit="1" customWidth="1"/>
    <col min="7429" max="7429" width="16.33203125" bestFit="1" customWidth="1"/>
    <col min="7430" max="7430" width="20.44140625" bestFit="1" customWidth="1"/>
    <col min="7431" max="7431" width="16.33203125" bestFit="1" customWidth="1"/>
    <col min="7432" max="7432" width="20.44140625" bestFit="1" customWidth="1"/>
    <col min="7433" max="7433" width="16.33203125" bestFit="1" customWidth="1"/>
    <col min="7434" max="7434" width="20.44140625" bestFit="1" customWidth="1"/>
    <col min="7435" max="7435" width="16.33203125" bestFit="1" customWidth="1"/>
    <col min="7436" max="7436" width="20.44140625" bestFit="1" customWidth="1"/>
    <col min="7437" max="7437" width="16.33203125" bestFit="1" customWidth="1"/>
    <col min="7438" max="7438" width="20.44140625" bestFit="1" customWidth="1"/>
    <col min="7439" max="7439" width="16.33203125" bestFit="1" customWidth="1"/>
    <col min="7440" max="7440" width="20.44140625" bestFit="1" customWidth="1"/>
    <col min="7441" max="7441" width="16.33203125" bestFit="1" customWidth="1"/>
    <col min="7442" max="7442" width="20.44140625" bestFit="1" customWidth="1"/>
    <col min="7443" max="7443" width="16.33203125" bestFit="1" customWidth="1"/>
    <col min="7444" max="7444" width="20.44140625" bestFit="1" customWidth="1"/>
    <col min="7445" max="7445" width="16.33203125" bestFit="1" customWidth="1"/>
    <col min="7446" max="7446" width="20.44140625" bestFit="1" customWidth="1"/>
    <col min="7447" max="7447" width="16.33203125" bestFit="1" customWidth="1"/>
    <col min="7448" max="7448" width="20.44140625" bestFit="1" customWidth="1"/>
    <col min="7449" max="7449" width="16.33203125" bestFit="1" customWidth="1"/>
    <col min="7450" max="7450" width="20.44140625" bestFit="1" customWidth="1"/>
    <col min="7451" max="7451" width="16.33203125" bestFit="1" customWidth="1"/>
    <col min="7452" max="7452" width="20.44140625" bestFit="1" customWidth="1"/>
    <col min="7453" max="7453" width="16.33203125" bestFit="1" customWidth="1"/>
    <col min="7454" max="7454" width="20.44140625" bestFit="1" customWidth="1"/>
    <col min="7455" max="7455" width="16.33203125" bestFit="1" customWidth="1"/>
    <col min="7456" max="7456" width="20.44140625" bestFit="1" customWidth="1"/>
    <col min="7457" max="7457" width="16.33203125" bestFit="1" customWidth="1"/>
    <col min="7458" max="7458" width="20.44140625" bestFit="1" customWidth="1"/>
    <col min="7459" max="7459" width="16.33203125" bestFit="1" customWidth="1"/>
    <col min="7460" max="7460" width="20.44140625" bestFit="1" customWidth="1"/>
    <col min="7461" max="7461" width="16.33203125" bestFit="1" customWidth="1"/>
    <col min="7462" max="7462" width="20.44140625" bestFit="1" customWidth="1"/>
    <col min="7463" max="7463" width="16.33203125" bestFit="1" customWidth="1"/>
    <col min="7464" max="7464" width="20.44140625" bestFit="1" customWidth="1"/>
    <col min="7465" max="7465" width="16.33203125" bestFit="1" customWidth="1"/>
    <col min="7466" max="7466" width="20.44140625" bestFit="1" customWidth="1"/>
    <col min="7467" max="7467" width="16.33203125" bestFit="1" customWidth="1"/>
    <col min="7468" max="7468" width="20.44140625" bestFit="1" customWidth="1"/>
    <col min="7469" max="7469" width="16.33203125" bestFit="1" customWidth="1"/>
    <col min="7470" max="7470" width="20.44140625" bestFit="1" customWidth="1"/>
    <col min="7471" max="7471" width="16.33203125" bestFit="1" customWidth="1"/>
    <col min="7472" max="7472" width="20.44140625" bestFit="1" customWidth="1"/>
    <col min="7473" max="7473" width="16.33203125" bestFit="1" customWidth="1"/>
    <col min="7474" max="7474" width="20.44140625" bestFit="1" customWidth="1"/>
    <col min="7475" max="7475" width="16.33203125" bestFit="1" customWidth="1"/>
    <col min="7476" max="7476" width="20.44140625" bestFit="1" customWidth="1"/>
    <col min="7477" max="7477" width="16.33203125" bestFit="1" customWidth="1"/>
    <col min="7478" max="7478" width="20.44140625" bestFit="1" customWidth="1"/>
    <col min="7479" max="7479" width="16.33203125" bestFit="1" customWidth="1"/>
    <col min="7480" max="7480" width="20.44140625" bestFit="1" customWidth="1"/>
    <col min="7481" max="7481" width="16.33203125" bestFit="1" customWidth="1"/>
    <col min="7482" max="7482" width="20.44140625" bestFit="1" customWidth="1"/>
    <col min="7483" max="7483" width="16.33203125" bestFit="1" customWidth="1"/>
    <col min="7484" max="7484" width="20.44140625" bestFit="1" customWidth="1"/>
    <col min="7485" max="7485" width="16.33203125" bestFit="1" customWidth="1"/>
    <col min="7486" max="7486" width="20.44140625" bestFit="1" customWidth="1"/>
    <col min="7487" max="7487" width="16.33203125" bestFit="1" customWidth="1"/>
    <col min="7488" max="7488" width="20.44140625" bestFit="1" customWidth="1"/>
    <col min="7489" max="7489" width="16.33203125" bestFit="1" customWidth="1"/>
    <col min="7490" max="7490" width="20.44140625" bestFit="1" customWidth="1"/>
    <col min="7491" max="7491" width="16.33203125" bestFit="1" customWidth="1"/>
    <col min="7492" max="7492" width="20.44140625" bestFit="1" customWidth="1"/>
    <col min="7493" max="7493" width="16.33203125" bestFit="1" customWidth="1"/>
    <col min="7494" max="7494" width="20.44140625" bestFit="1" customWidth="1"/>
    <col min="7495" max="7495" width="16.33203125" bestFit="1" customWidth="1"/>
    <col min="7496" max="7496" width="20.44140625" bestFit="1" customWidth="1"/>
    <col min="7497" max="7497" width="16.33203125" bestFit="1" customWidth="1"/>
    <col min="7498" max="7498" width="20.44140625" bestFit="1" customWidth="1"/>
    <col min="7499" max="7499" width="16.33203125" bestFit="1" customWidth="1"/>
    <col min="7500" max="7500" width="20.44140625" bestFit="1" customWidth="1"/>
    <col min="7501" max="7501" width="16.33203125" bestFit="1" customWidth="1"/>
    <col min="7502" max="7502" width="20.44140625" bestFit="1" customWidth="1"/>
    <col min="7503" max="7503" width="16.33203125" bestFit="1" customWidth="1"/>
    <col min="7504" max="7504" width="20.44140625" bestFit="1" customWidth="1"/>
    <col min="7505" max="7505" width="16.33203125" bestFit="1" customWidth="1"/>
    <col min="7506" max="7506" width="20.44140625" bestFit="1" customWidth="1"/>
    <col min="7507" max="7507" width="16.33203125" bestFit="1" customWidth="1"/>
    <col min="7508" max="7508" width="20.44140625" bestFit="1" customWidth="1"/>
    <col min="7509" max="7509" width="16.33203125" bestFit="1" customWidth="1"/>
    <col min="7510" max="7510" width="20.44140625" bestFit="1" customWidth="1"/>
    <col min="7511" max="7511" width="16.33203125" bestFit="1" customWidth="1"/>
    <col min="7512" max="7512" width="20.44140625" bestFit="1" customWidth="1"/>
    <col min="7513" max="7513" width="16.33203125" bestFit="1" customWidth="1"/>
    <col min="7514" max="7514" width="20.44140625" bestFit="1" customWidth="1"/>
    <col min="7515" max="7515" width="16.33203125" bestFit="1" customWidth="1"/>
    <col min="7516" max="7516" width="20.44140625" bestFit="1" customWidth="1"/>
    <col min="7517" max="7517" width="16.33203125" bestFit="1" customWidth="1"/>
    <col min="7518" max="7518" width="20.44140625" bestFit="1" customWidth="1"/>
    <col min="7519" max="7519" width="16.33203125" bestFit="1" customWidth="1"/>
    <col min="7520" max="7520" width="20.44140625" bestFit="1" customWidth="1"/>
    <col min="7521" max="7521" width="16.33203125" bestFit="1" customWidth="1"/>
    <col min="7522" max="7522" width="20.44140625" bestFit="1" customWidth="1"/>
    <col min="7523" max="7523" width="16.33203125" bestFit="1" customWidth="1"/>
    <col min="7524" max="7524" width="20.44140625" bestFit="1" customWidth="1"/>
    <col min="7525" max="7525" width="16.33203125" bestFit="1" customWidth="1"/>
    <col min="7526" max="7526" width="20.44140625" bestFit="1" customWidth="1"/>
    <col min="7527" max="7527" width="16.33203125" bestFit="1" customWidth="1"/>
    <col min="7528" max="7528" width="20.44140625" bestFit="1" customWidth="1"/>
    <col min="7529" max="7529" width="16.33203125" bestFit="1" customWidth="1"/>
    <col min="7530" max="7530" width="20.44140625" bestFit="1" customWidth="1"/>
    <col min="7531" max="7531" width="16.33203125" bestFit="1" customWidth="1"/>
    <col min="7532" max="7532" width="20.44140625" bestFit="1" customWidth="1"/>
    <col min="7533" max="7533" width="16.33203125" bestFit="1" customWidth="1"/>
    <col min="7534" max="7534" width="20.44140625" bestFit="1" customWidth="1"/>
    <col min="7535" max="7535" width="16.33203125" bestFit="1" customWidth="1"/>
    <col min="7536" max="7536" width="20.44140625" bestFit="1" customWidth="1"/>
    <col min="7537" max="7537" width="16.33203125" bestFit="1" customWidth="1"/>
    <col min="7538" max="7538" width="20.44140625" bestFit="1" customWidth="1"/>
    <col min="7539" max="7539" width="16.33203125" bestFit="1" customWidth="1"/>
    <col min="7540" max="7540" width="20.44140625" bestFit="1" customWidth="1"/>
    <col min="7541" max="7541" width="16.33203125" bestFit="1" customWidth="1"/>
    <col min="7542" max="7542" width="20.44140625" bestFit="1" customWidth="1"/>
    <col min="7543" max="7543" width="16.33203125" bestFit="1" customWidth="1"/>
    <col min="7544" max="7544" width="20.44140625" bestFit="1" customWidth="1"/>
    <col min="7545" max="7545" width="16.33203125" bestFit="1" customWidth="1"/>
    <col min="7546" max="7546" width="20.44140625" bestFit="1" customWidth="1"/>
    <col min="7547" max="7547" width="16.33203125" bestFit="1" customWidth="1"/>
    <col min="7548" max="7548" width="20.44140625" bestFit="1" customWidth="1"/>
    <col min="7549" max="7549" width="16.33203125" bestFit="1" customWidth="1"/>
    <col min="7550" max="7550" width="20.44140625" bestFit="1" customWidth="1"/>
    <col min="7551" max="7551" width="16.33203125" bestFit="1" customWidth="1"/>
    <col min="7552" max="7552" width="20.44140625" bestFit="1" customWidth="1"/>
    <col min="7553" max="7553" width="16.33203125" bestFit="1" customWidth="1"/>
    <col min="7554" max="7554" width="20.44140625" bestFit="1" customWidth="1"/>
    <col min="7555" max="7555" width="16.33203125" bestFit="1" customWidth="1"/>
    <col min="7556" max="7556" width="20.44140625" bestFit="1" customWidth="1"/>
    <col min="7557" max="7557" width="16.33203125" bestFit="1" customWidth="1"/>
    <col min="7558" max="7558" width="20.44140625" bestFit="1" customWidth="1"/>
    <col min="7559" max="7559" width="16.33203125" bestFit="1" customWidth="1"/>
    <col min="7560" max="7560" width="20.44140625" bestFit="1" customWidth="1"/>
    <col min="7561" max="7561" width="16.33203125" bestFit="1" customWidth="1"/>
    <col min="7562" max="7562" width="20.44140625" bestFit="1" customWidth="1"/>
    <col min="7563" max="7563" width="16.33203125" bestFit="1" customWidth="1"/>
    <col min="7564" max="7564" width="20.44140625" bestFit="1" customWidth="1"/>
    <col min="7565" max="7565" width="16.33203125" bestFit="1" customWidth="1"/>
    <col min="7566" max="7566" width="20.44140625" bestFit="1" customWidth="1"/>
    <col min="7567" max="7567" width="16.33203125" bestFit="1" customWidth="1"/>
    <col min="7568" max="7568" width="20.44140625" bestFit="1" customWidth="1"/>
    <col min="7569" max="7569" width="16.33203125" bestFit="1" customWidth="1"/>
    <col min="7570" max="7570" width="20.44140625" bestFit="1" customWidth="1"/>
    <col min="7571" max="7571" width="16.33203125" bestFit="1" customWidth="1"/>
    <col min="7572" max="7572" width="20.44140625" bestFit="1" customWidth="1"/>
    <col min="7573" max="7573" width="16.33203125" bestFit="1" customWidth="1"/>
    <col min="7574" max="7574" width="20.44140625" bestFit="1" customWidth="1"/>
    <col min="7575" max="7575" width="16.33203125" bestFit="1" customWidth="1"/>
    <col min="7576" max="7576" width="20.44140625" bestFit="1" customWidth="1"/>
    <col min="7577" max="7577" width="16.33203125" bestFit="1" customWidth="1"/>
    <col min="7578" max="7578" width="20.44140625" bestFit="1" customWidth="1"/>
    <col min="7579" max="7579" width="16.33203125" bestFit="1" customWidth="1"/>
    <col min="7580" max="7580" width="20.44140625" bestFit="1" customWidth="1"/>
    <col min="7581" max="7581" width="16.33203125" bestFit="1" customWidth="1"/>
    <col min="7582" max="7582" width="20.44140625" bestFit="1" customWidth="1"/>
    <col min="7583" max="7583" width="16.33203125" bestFit="1" customWidth="1"/>
    <col min="7584" max="7584" width="20.44140625" bestFit="1" customWidth="1"/>
    <col min="7585" max="7585" width="16.33203125" bestFit="1" customWidth="1"/>
    <col min="7586" max="7586" width="20.44140625" bestFit="1" customWidth="1"/>
    <col min="7587" max="7587" width="16.33203125" bestFit="1" customWidth="1"/>
    <col min="7588" max="7588" width="20.44140625" bestFit="1" customWidth="1"/>
    <col min="7589" max="7589" width="16.33203125" bestFit="1" customWidth="1"/>
    <col min="7590" max="7590" width="20.44140625" bestFit="1" customWidth="1"/>
    <col min="7591" max="7591" width="16.33203125" bestFit="1" customWidth="1"/>
    <col min="7592" max="7592" width="20.44140625" bestFit="1" customWidth="1"/>
    <col min="7593" max="7593" width="16.33203125" bestFit="1" customWidth="1"/>
    <col min="7594" max="7594" width="20.44140625" bestFit="1" customWidth="1"/>
    <col min="7595" max="7595" width="16.33203125" bestFit="1" customWidth="1"/>
    <col min="7596" max="7596" width="20.44140625" bestFit="1" customWidth="1"/>
    <col min="7597" max="7597" width="16.33203125" bestFit="1" customWidth="1"/>
    <col min="7598" max="7598" width="20.44140625" bestFit="1" customWidth="1"/>
    <col min="7599" max="7599" width="16.33203125" bestFit="1" customWidth="1"/>
    <col min="7600" max="7600" width="20.44140625" bestFit="1" customWidth="1"/>
    <col min="7601" max="7601" width="16.33203125" bestFit="1" customWidth="1"/>
    <col min="7602" max="7602" width="20.44140625" bestFit="1" customWidth="1"/>
    <col min="7603" max="7603" width="16.33203125" bestFit="1" customWidth="1"/>
    <col min="7604" max="7604" width="20.44140625" bestFit="1" customWidth="1"/>
    <col min="7605" max="7605" width="16.33203125" bestFit="1" customWidth="1"/>
    <col min="7606" max="7606" width="20.44140625" bestFit="1" customWidth="1"/>
    <col min="7607" max="7607" width="16.33203125" bestFit="1" customWidth="1"/>
    <col min="7608" max="7608" width="20.44140625" bestFit="1" customWidth="1"/>
    <col min="7609" max="7609" width="16.33203125" bestFit="1" customWidth="1"/>
    <col min="7610" max="7610" width="20.44140625" bestFit="1" customWidth="1"/>
    <col min="7611" max="7611" width="16.33203125" bestFit="1" customWidth="1"/>
    <col min="7612" max="7612" width="20.44140625" bestFit="1" customWidth="1"/>
    <col min="7613" max="7613" width="16.33203125" bestFit="1" customWidth="1"/>
    <col min="7614" max="7614" width="20.44140625" bestFit="1" customWidth="1"/>
    <col min="7615" max="7615" width="16.33203125" bestFit="1" customWidth="1"/>
    <col min="7616" max="7616" width="20.44140625" bestFit="1" customWidth="1"/>
    <col min="7617" max="7617" width="16.33203125" bestFit="1" customWidth="1"/>
    <col min="7618" max="7618" width="20.44140625" bestFit="1" customWidth="1"/>
    <col min="7619" max="7619" width="16.33203125" bestFit="1" customWidth="1"/>
    <col min="7620" max="7620" width="20.44140625" bestFit="1" customWidth="1"/>
    <col min="7621" max="7621" width="16.33203125" bestFit="1" customWidth="1"/>
    <col min="7622" max="7622" width="20.44140625" bestFit="1" customWidth="1"/>
    <col min="7623" max="7623" width="16.33203125" bestFit="1" customWidth="1"/>
    <col min="7624" max="7624" width="20.44140625" bestFit="1" customWidth="1"/>
    <col min="7625" max="7625" width="16.33203125" bestFit="1" customWidth="1"/>
    <col min="7626" max="7626" width="20.44140625" bestFit="1" customWidth="1"/>
    <col min="7627" max="7627" width="16.33203125" bestFit="1" customWidth="1"/>
    <col min="7628" max="7628" width="20.44140625" bestFit="1" customWidth="1"/>
    <col min="7629" max="7629" width="16.33203125" bestFit="1" customWidth="1"/>
    <col min="7630" max="7630" width="20.44140625" bestFit="1" customWidth="1"/>
    <col min="7631" max="7631" width="16.33203125" bestFit="1" customWidth="1"/>
    <col min="7632" max="7632" width="20.44140625" bestFit="1" customWidth="1"/>
    <col min="7633" max="7633" width="16.33203125" bestFit="1" customWidth="1"/>
    <col min="7634" max="7634" width="20.44140625" bestFit="1" customWidth="1"/>
    <col min="7635" max="7635" width="16.33203125" bestFit="1" customWidth="1"/>
    <col min="7636" max="7636" width="20.44140625" bestFit="1" customWidth="1"/>
    <col min="7637" max="7637" width="16.33203125" bestFit="1" customWidth="1"/>
    <col min="7638" max="7638" width="20.44140625" bestFit="1" customWidth="1"/>
    <col min="7639" max="7639" width="16.33203125" bestFit="1" customWidth="1"/>
    <col min="7640" max="7640" width="20.44140625" bestFit="1" customWidth="1"/>
    <col min="7641" max="7641" width="16.33203125" bestFit="1" customWidth="1"/>
    <col min="7642" max="7642" width="20.44140625" bestFit="1" customWidth="1"/>
    <col min="7643" max="7643" width="16.33203125" bestFit="1" customWidth="1"/>
    <col min="7644" max="7644" width="20.44140625" bestFit="1" customWidth="1"/>
    <col min="7645" max="7645" width="16.33203125" bestFit="1" customWidth="1"/>
    <col min="7646" max="7646" width="20.44140625" bestFit="1" customWidth="1"/>
    <col min="7647" max="7647" width="16.33203125" bestFit="1" customWidth="1"/>
    <col min="7648" max="7648" width="20.44140625" bestFit="1" customWidth="1"/>
    <col min="7649" max="7649" width="16.33203125" bestFit="1" customWidth="1"/>
    <col min="7650" max="7650" width="20.44140625" bestFit="1" customWidth="1"/>
    <col min="7651" max="7651" width="16.33203125" bestFit="1" customWidth="1"/>
    <col min="7652" max="7652" width="20.44140625" bestFit="1" customWidth="1"/>
    <col min="7653" max="7653" width="16.33203125" bestFit="1" customWidth="1"/>
    <col min="7654" max="7654" width="20.44140625" bestFit="1" customWidth="1"/>
    <col min="7655" max="7655" width="16.33203125" bestFit="1" customWidth="1"/>
    <col min="7656" max="7656" width="20.44140625" bestFit="1" customWidth="1"/>
    <col min="7657" max="7657" width="16.33203125" bestFit="1" customWidth="1"/>
    <col min="7658" max="7658" width="20.44140625" bestFit="1" customWidth="1"/>
    <col min="7659" max="7659" width="16.33203125" bestFit="1" customWidth="1"/>
    <col min="7660" max="7660" width="20.44140625" bestFit="1" customWidth="1"/>
    <col min="7661" max="7661" width="16.33203125" bestFit="1" customWidth="1"/>
    <col min="7662" max="7662" width="20.44140625" bestFit="1" customWidth="1"/>
    <col min="7663" max="7663" width="16.33203125" bestFit="1" customWidth="1"/>
    <col min="7664" max="7664" width="20.44140625" bestFit="1" customWidth="1"/>
    <col min="7665" max="7665" width="16.33203125" bestFit="1" customWidth="1"/>
    <col min="7666" max="7666" width="20.44140625" bestFit="1" customWidth="1"/>
    <col min="7667" max="7667" width="16.33203125" bestFit="1" customWidth="1"/>
    <col min="7668" max="7668" width="20.44140625" bestFit="1" customWidth="1"/>
    <col min="7669" max="7669" width="16.33203125" bestFit="1" customWidth="1"/>
    <col min="7670" max="7670" width="20.44140625" bestFit="1" customWidth="1"/>
    <col min="7671" max="7671" width="16.33203125" bestFit="1" customWidth="1"/>
    <col min="7672" max="7672" width="20.44140625" bestFit="1" customWidth="1"/>
    <col min="7673" max="7673" width="16.33203125" bestFit="1" customWidth="1"/>
    <col min="7674" max="7674" width="20.44140625" bestFit="1" customWidth="1"/>
    <col min="7675" max="7675" width="16.33203125" bestFit="1" customWidth="1"/>
    <col min="7676" max="7676" width="20.44140625" bestFit="1" customWidth="1"/>
    <col min="7677" max="7677" width="16.33203125" bestFit="1" customWidth="1"/>
    <col min="7678" max="7678" width="20.44140625" bestFit="1" customWidth="1"/>
    <col min="7679" max="7679" width="16.33203125" bestFit="1" customWidth="1"/>
    <col min="7680" max="7680" width="20.44140625" bestFit="1" customWidth="1"/>
    <col min="7681" max="7681" width="16.33203125" bestFit="1" customWidth="1"/>
    <col min="7682" max="7682" width="20.44140625" bestFit="1" customWidth="1"/>
    <col min="7683" max="7683" width="16.33203125" bestFit="1" customWidth="1"/>
    <col min="7684" max="7684" width="20.44140625" bestFit="1" customWidth="1"/>
    <col min="7685" max="7685" width="16.33203125" bestFit="1" customWidth="1"/>
    <col min="7686" max="7686" width="20.44140625" bestFit="1" customWidth="1"/>
    <col min="7687" max="7687" width="16.33203125" bestFit="1" customWidth="1"/>
    <col min="7688" max="7688" width="20.44140625" bestFit="1" customWidth="1"/>
    <col min="7689" max="7689" width="16.33203125" bestFit="1" customWidth="1"/>
    <col min="7690" max="7690" width="20.44140625" bestFit="1" customWidth="1"/>
    <col min="7691" max="7691" width="16.33203125" bestFit="1" customWidth="1"/>
    <col min="7692" max="7692" width="20.44140625" bestFit="1" customWidth="1"/>
    <col min="7693" max="7693" width="16.33203125" bestFit="1" customWidth="1"/>
    <col min="7694" max="7694" width="20.44140625" bestFit="1" customWidth="1"/>
    <col min="7695" max="7695" width="16.33203125" bestFit="1" customWidth="1"/>
    <col min="7696" max="7696" width="20.44140625" bestFit="1" customWidth="1"/>
    <col min="7697" max="7697" width="16.33203125" bestFit="1" customWidth="1"/>
    <col min="7698" max="7698" width="20.44140625" bestFit="1" customWidth="1"/>
    <col min="7699" max="7699" width="16.33203125" bestFit="1" customWidth="1"/>
    <col min="7700" max="7700" width="20.44140625" bestFit="1" customWidth="1"/>
    <col min="7701" max="7701" width="16.33203125" bestFit="1" customWidth="1"/>
    <col min="7702" max="7702" width="20.44140625" bestFit="1" customWidth="1"/>
    <col min="7703" max="7703" width="16.33203125" bestFit="1" customWidth="1"/>
    <col min="7704" max="7704" width="20.44140625" bestFit="1" customWidth="1"/>
    <col min="7705" max="7705" width="16.33203125" bestFit="1" customWidth="1"/>
    <col min="7706" max="7706" width="20.44140625" bestFit="1" customWidth="1"/>
    <col min="7707" max="7707" width="16.33203125" bestFit="1" customWidth="1"/>
    <col min="7708" max="7708" width="20.44140625" bestFit="1" customWidth="1"/>
    <col min="7709" max="7709" width="16.33203125" bestFit="1" customWidth="1"/>
    <col min="7710" max="7710" width="20.44140625" bestFit="1" customWidth="1"/>
    <col min="7711" max="7711" width="16.33203125" bestFit="1" customWidth="1"/>
    <col min="7712" max="7712" width="20.44140625" bestFit="1" customWidth="1"/>
    <col min="7713" max="7713" width="16.33203125" bestFit="1" customWidth="1"/>
    <col min="7714" max="7714" width="20.44140625" bestFit="1" customWidth="1"/>
    <col min="7715" max="7715" width="16.33203125" bestFit="1" customWidth="1"/>
    <col min="7716" max="7716" width="20.44140625" bestFit="1" customWidth="1"/>
    <col min="7717" max="7717" width="16.33203125" bestFit="1" customWidth="1"/>
    <col min="7718" max="7718" width="20.44140625" bestFit="1" customWidth="1"/>
    <col min="7719" max="7719" width="16.33203125" bestFit="1" customWidth="1"/>
    <col min="7720" max="7720" width="20.44140625" bestFit="1" customWidth="1"/>
    <col min="7721" max="7721" width="16.33203125" bestFit="1" customWidth="1"/>
    <col min="7722" max="7722" width="20.44140625" bestFit="1" customWidth="1"/>
    <col min="7723" max="7723" width="16.33203125" bestFit="1" customWidth="1"/>
    <col min="7724" max="7724" width="20.44140625" bestFit="1" customWidth="1"/>
    <col min="7725" max="7725" width="16.33203125" bestFit="1" customWidth="1"/>
    <col min="7726" max="7726" width="20.44140625" bestFit="1" customWidth="1"/>
    <col min="7727" max="7727" width="16.33203125" bestFit="1" customWidth="1"/>
    <col min="7728" max="7728" width="20.44140625" bestFit="1" customWidth="1"/>
    <col min="7729" max="7729" width="16.33203125" bestFit="1" customWidth="1"/>
    <col min="7730" max="7730" width="20.44140625" bestFit="1" customWidth="1"/>
    <col min="7731" max="7731" width="16.33203125" bestFit="1" customWidth="1"/>
    <col min="7732" max="7732" width="20.44140625" bestFit="1" customWidth="1"/>
    <col min="7733" max="7733" width="16.33203125" bestFit="1" customWidth="1"/>
    <col min="7734" max="7734" width="20.44140625" bestFit="1" customWidth="1"/>
    <col min="7735" max="7735" width="16.33203125" bestFit="1" customWidth="1"/>
    <col min="7736" max="7736" width="20.44140625" bestFit="1" customWidth="1"/>
    <col min="7737" max="7737" width="16.33203125" bestFit="1" customWidth="1"/>
    <col min="7738" max="7738" width="20.44140625" bestFit="1" customWidth="1"/>
    <col min="7739" max="7739" width="16.33203125" bestFit="1" customWidth="1"/>
    <col min="7740" max="7740" width="20.44140625" bestFit="1" customWidth="1"/>
    <col min="7741" max="7741" width="16.33203125" bestFit="1" customWidth="1"/>
    <col min="7742" max="7742" width="20.44140625" bestFit="1" customWidth="1"/>
    <col min="7743" max="7743" width="16.33203125" bestFit="1" customWidth="1"/>
    <col min="7744" max="7744" width="20.44140625" bestFit="1" customWidth="1"/>
    <col min="7745" max="7745" width="16.33203125" bestFit="1" customWidth="1"/>
    <col min="7746" max="7746" width="20.44140625" bestFit="1" customWidth="1"/>
    <col min="7747" max="7747" width="16.33203125" bestFit="1" customWidth="1"/>
    <col min="7748" max="7748" width="20.44140625" bestFit="1" customWidth="1"/>
    <col min="7749" max="7749" width="16.33203125" bestFit="1" customWidth="1"/>
    <col min="7750" max="7750" width="20.44140625" bestFit="1" customWidth="1"/>
    <col min="7751" max="7751" width="16.33203125" bestFit="1" customWidth="1"/>
    <col min="7752" max="7752" width="20.44140625" bestFit="1" customWidth="1"/>
    <col min="7753" max="7753" width="16.33203125" bestFit="1" customWidth="1"/>
    <col min="7754" max="7754" width="20.44140625" bestFit="1" customWidth="1"/>
    <col min="7755" max="7755" width="16.33203125" bestFit="1" customWidth="1"/>
    <col min="7756" max="7756" width="20.44140625" bestFit="1" customWidth="1"/>
    <col min="7757" max="7757" width="16.33203125" bestFit="1" customWidth="1"/>
    <col min="7758" max="7758" width="20.44140625" bestFit="1" customWidth="1"/>
    <col min="7759" max="7759" width="16.33203125" bestFit="1" customWidth="1"/>
    <col min="7760" max="7760" width="20.44140625" bestFit="1" customWidth="1"/>
    <col min="7761" max="7761" width="16.33203125" bestFit="1" customWidth="1"/>
    <col min="7762" max="7762" width="20.44140625" bestFit="1" customWidth="1"/>
    <col min="7763" max="7763" width="16.33203125" bestFit="1" customWidth="1"/>
    <col min="7764" max="7764" width="20.44140625" bestFit="1" customWidth="1"/>
    <col min="7765" max="7765" width="16.33203125" bestFit="1" customWidth="1"/>
    <col min="7766" max="7766" width="20.44140625" bestFit="1" customWidth="1"/>
    <col min="7767" max="7767" width="16.33203125" bestFit="1" customWidth="1"/>
    <col min="7768" max="7768" width="20.44140625" bestFit="1" customWidth="1"/>
    <col min="7769" max="7769" width="16.33203125" bestFit="1" customWidth="1"/>
    <col min="7770" max="7770" width="20.44140625" bestFit="1" customWidth="1"/>
    <col min="7771" max="7771" width="16.33203125" bestFit="1" customWidth="1"/>
    <col min="7772" max="7772" width="20.44140625" bestFit="1" customWidth="1"/>
    <col min="7773" max="7773" width="16.33203125" bestFit="1" customWidth="1"/>
    <col min="7774" max="7774" width="20.44140625" bestFit="1" customWidth="1"/>
    <col min="7775" max="7775" width="16.33203125" bestFit="1" customWidth="1"/>
    <col min="7776" max="7776" width="20.44140625" bestFit="1" customWidth="1"/>
    <col min="7777" max="7777" width="16.33203125" bestFit="1" customWidth="1"/>
    <col min="7778" max="7778" width="20.44140625" bestFit="1" customWidth="1"/>
    <col min="7779" max="7779" width="16.33203125" bestFit="1" customWidth="1"/>
    <col min="7780" max="7780" width="20.44140625" bestFit="1" customWidth="1"/>
    <col min="7781" max="7781" width="16.33203125" bestFit="1" customWidth="1"/>
    <col min="7782" max="7782" width="20.44140625" bestFit="1" customWidth="1"/>
    <col min="7783" max="7783" width="16.33203125" bestFit="1" customWidth="1"/>
    <col min="7784" max="7784" width="20.44140625" bestFit="1" customWidth="1"/>
    <col min="7785" max="7785" width="16.33203125" bestFit="1" customWidth="1"/>
    <col min="7786" max="7786" width="20.44140625" bestFit="1" customWidth="1"/>
    <col min="7787" max="7787" width="16.33203125" bestFit="1" customWidth="1"/>
    <col min="7788" max="7788" width="20.44140625" bestFit="1" customWidth="1"/>
    <col min="7789" max="7789" width="16.33203125" bestFit="1" customWidth="1"/>
    <col min="7790" max="7790" width="20.44140625" bestFit="1" customWidth="1"/>
    <col min="7791" max="7791" width="16.33203125" bestFit="1" customWidth="1"/>
    <col min="7792" max="7792" width="20.44140625" bestFit="1" customWidth="1"/>
    <col min="7793" max="7793" width="16.33203125" bestFit="1" customWidth="1"/>
    <col min="7794" max="7794" width="20.44140625" bestFit="1" customWidth="1"/>
    <col min="7795" max="7795" width="16.33203125" bestFit="1" customWidth="1"/>
    <col min="7796" max="7796" width="20.44140625" bestFit="1" customWidth="1"/>
    <col min="7797" max="7797" width="16.33203125" bestFit="1" customWidth="1"/>
    <col min="7798" max="7798" width="20.44140625" bestFit="1" customWidth="1"/>
    <col min="7799" max="7799" width="16.33203125" bestFit="1" customWidth="1"/>
    <col min="7800" max="7800" width="20.44140625" bestFit="1" customWidth="1"/>
    <col min="7801" max="7801" width="16.33203125" bestFit="1" customWidth="1"/>
    <col min="7802" max="7802" width="20.44140625" bestFit="1" customWidth="1"/>
    <col min="7803" max="7803" width="16.33203125" bestFit="1" customWidth="1"/>
    <col min="7804" max="7804" width="20.44140625" bestFit="1" customWidth="1"/>
    <col min="7805" max="7805" width="16.33203125" bestFit="1" customWidth="1"/>
    <col min="7806" max="7806" width="20.44140625" bestFit="1" customWidth="1"/>
    <col min="7807" max="7807" width="16.33203125" bestFit="1" customWidth="1"/>
    <col min="7808" max="7808" width="20.44140625" bestFit="1" customWidth="1"/>
    <col min="7809" max="7809" width="16.33203125" bestFit="1" customWidth="1"/>
    <col min="7810" max="7810" width="20.44140625" bestFit="1" customWidth="1"/>
    <col min="7811" max="7811" width="16.33203125" bestFit="1" customWidth="1"/>
    <col min="7812" max="7812" width="20.44140625" bestFit="1" customWidth="1"/>
    <col min="7813" max="7813" width="16.33203125" bestFit="1" customWidth="1"/>
    <col min="7814" max="7814" width="20.44140625" bestFit="1" customWidth="1"/>
    <col min="7815" max="7815" width="16.33203125" bestFit="1" customWidth="1"/>
    <col min="7816" max="7816" width="20.44140625" bestFit="1" customWidth="1"/>
    <col min="7817" max="7817" width="16.33203125" bestFit="1" customWidth="1"/>
    <col min="7818" max="7818" width="20.44140625" bestFit="1" customWidth="1"/>
    <col min="7819" max="7819" width="16.33203125" bestFit="1" customWidth="1"/>
    <col min="7820" max="7820" width="20.44140625" bestFit="1" customWidth="1"/>
    <col min="7821" max="7821" width="16.33203125" bestFit="1" customWidth="1"/>
    <col min="7822" max="7822" width="20.44140625" bestFit="1" customWidth="1"/>
    <col min="7823" max="7823" width="16.33203125" bestFit="1" customWidth="1"/>
    <col min="7824" max="7824" width="20.44140625" bestFit="1" customWidth="1"/>
    <col min="7825" max="7825" width="16.33203125" bestFit="1" customWidth="1"/>
    <col min="7826" max="7826" width="20.44140625" bestFit="1" customWidth="1"/>
    <col min="7827" max="7827" width="16.33203125" bestFit="1" customWidth="1"/>
    <col min="7828" max="7828" width="20.44140625" bestFit="1" customWidth="1"/>
    <col min="7829" max="7829" width="16.33203125" bestFit="1" customWidth="1"/>
    <col min="7830" max="7830" width="20.44140625" bestFit="1" customWidth="1"/>
    <col min="7831" max="7831" width="16.33203125" bestFit="1" customWidth="1"/>
    <col min="7832" max="7832" width="20.44140625" bestFit="1" customWidth="1"/>
    <col min="7833" max="7833" width="16.33203125" bestFit="1" customWidth="1"/>
    <col min="7834" max="7834" width="20.44140625" bestFit="1" customWidth="1"/>
    <col min="7835" max="7835" width="16.33203125" bestFit="1" customWidth="1"/>
    <col min="7836" max="7836" width="20.44140625" bestFit="1" customWidth="1"/>
    <col min="7837" max="7837" width="16.33203125" bestFit="1" customWidth="1"/>
    <col min="7838" max="7838" width="20.44140625" bestFit="1" customWidth="1"/>
    <col min="7839" max="7839" width="16.33203125" bestFit="1" customWidth="1"/>
    <col min="7840" max="7840" width="20.44140625" bestFit="1" customWidth="1"/>
    <col min="7841" max="7841" width="16.33203125" bestFit="1" customWidth="1"/>
    <col min="7842" max="7842" width="20.44140625" bestFit="1" customWidth="1"/>
    <col min="7843" max="7843" width="16.33203125" bestFit="1" customWidth="1"/>
    <col min="7844" max="7844" width="20.44140625" bestFit="1" customWidth="1"/>
    <col min="7845" max="7845" width="16.33203125" bestFit="1" customWidth="1"/>
    <col min="7846" max="7846" width="20.44140625" bestFit="1" customWidth="1"/>
    <col min="7847" max="7847" width="16.33203125" bestFit="1" customWidth="1"/>
    <col min="7848" max="7848" width="20.44140625" bestFit="1" customWidth="1"/>
    <col min="7849" max="7849" width="16.33203125" bestFit="1" customWidth="1"/>
    <col min="7850" max="7850" width="20.44140625" bestFit="1" customWidth="1"/>
    <col min="7851" max="7851" width="16.33203125" bestFit="1" customWidth="1"/>
    <col min="7852" max="7852" width="20.44140625" bestFit="1" customWidth="1"/>
    <col min="7853" max="7853" width="16.33203125" bestFit="1" customWidth="1"/>
    <col min="7854" max="7854" width="20.44140625" bestFit="1" customWidth="1"/>
    <col min="7855" max="7855" width="16.33203125" bestFit="1" customWidth="1"/>
    <col min="7856" max="7856" width="20.44140625" bestFit="1" customWidth="1"/>
    <col min="7857" max="7857" width="16.33203125" bestFit="1" customWidth="1"/>
    <col min="7858" max="7858" width="20.44140625" bestFit="1" customWidth="1"/>
    <col min="7859" max="7859" width="16.33203125" bestFit="1" customWidth="1"/>
    <col min="7860" max="7860" width="20.44140625" bestFit="1" customWidth="1"/>
    <col min="7861" max="7861" width="16.33203125" bestFit="1" customWidth="1"/>
    <col min="7862" max="7862" width="20.44140625" bestFit="1" customWidth="1"/>
    <col min="7863" max="7863" width="16.33203125" bestFit="1" customWidth="1"/>
    <col min="7864" max="7864" width="20.44140625" bestFit="1" customWidth="1"/>
    <col min="7865" max="7865" width="16.33203125" bestFit="1" customWidth="1"/>
    <col min="7866" max="7866" width="20.44140625" bestFit="1" customWidth="1"/>
    <col min="7867" max="7867" width="16.33203125" bestFit="1" customWidth="1"/>
    <col min="7868" max="7868" width="20.44140625" bestFit="1" customWidth="1"/>
    <col min="7869" max="7869" width="16.33203125" bestFit="1" customWidth="1"/>
    <col min="7870" max="7870" width="20.44140625" bestFit="1" customWidth="1"/>
    <col min="7871" max="7871" width="16.33203125" bestFit="1" customWidth="1"/>
    <col min="7872" max="7872" width="20.44140625" bestFit="1" customWidth="1"/>
    <col min="7873" max="7873" width="16.33203125" bestFit="1" customWidth="1"/>
    <col min="7874" max="7874" width="20.44140625" bestFit="1" customWidth="1"/>
    <col min="7875" max="7875" width="16.33203125" bestFit="1" customWidth="1"/>
    <col min="7876" max="7876" width="20.44140625" bestFit="1" customWidth="1"/>
    <col min="7877" max="7877" width="16.33203125" bestFit="1" customWidth="1"/>
    <col min="7878" max="7878" width="20.44140625" bestFit="1" customWidth="1"/>
    <col min="7879" max="7879" width="16.33203125" bestFit="1" customWidth="1"/>
    <col min="7880" max="7880" width="20.44140625" bestFit="1" customWidth="1"/>
    <col min="7881" max="7881" width="16.33203125" bestFit="1" customWidth="1"/>
    <col min="7882" max="7882" width="20.44140625" bestFit="1" customWidth="1"/>
    <col min="7883" max="7883" width="16.33203125" bestFit="1" customWidth="1"/>
    <col min="7884" max="7884" width="20.44140625" bestFit="1" customWidth="1"/>
    <col min="7885" max="7885" width="16.33203125" bestFit="1" customWidth="1"/>
    <col min="7886" max="7886" width="20.44140625" bestFit="1" customWidth="1"/>
    <col min="7887" max="7887" width="16.33203125" bestFit="1" customWidth="1"/>
    <col min="7888" max="7888" width="20.44140625" bestFit="1" customWidth="1"/>
    <col min="7889" max="7889" width="16.33203125" bestFit="1" customWidth="1"/>
    <col min="7890" max="7890" width="20.44140625" bestFit="1" customWidth="1"/>
    <col min="7891" max="7891" width="16.33203125" bestFit="1" customWidth="1"/>
    <col min="7892" max="7892" width="20.44140625" bestFit="1" customWidth="1"/>
    <col min="7893" max="7893" width="16.33203125" bestFit="1" customWidth="1"/>
    <col min="7894" max="7894" width="20.44140625" bestFit="1" customWidth="1"/>
    <col min="7895" max="7895" width="16.33203125" bestFit="1" customWidth="1"/>
    <col min="7896" max="7896" width="20.44140625" bestFit="1" customWidth="1"/>
    <col min="7897" max="7897" width="16.33203125" bestFit="1" customWidth="1"/>
    <col min="7898" max="7898" width="20.44140625" bestFit="1" customWidth="1"/>
    <col min="7899" max="7899" width="16.33203125" bestFit="1" customWidth="1"/>
    <col min="7900" max="7900" width="20.44140625" bestFit="1" customWidth="1"/>
    <col min="7901" max="7901" width="16.33203125" bestFit="1" customWidth="1"/>
    <col min="7902" max="7902" width="20.44140625" bestFit="1" customWidth="1"/>
    <col min="7903" max="7903" width="16.33203125" bestFit="1" customWidth="1"/>
    <col min="7904" max="7904" width="20.44140625" bestFit="1" customWidth="1"/>
    <col min="7905" max="7905" width="16.33203125" bestFit="1" customWidth="1"/>
    <col min="7906" max="7906" width="20.44140625" bestFit="1" customWidth="1"/>
    <col min="7907" max="7907" width="16.33203125" bestFit="1" customWidth="1"/>
    <col min="7908" max="7908" width="20.44140625" bestFit="1" customWidth="1"/>
    <col min="7909" max="7909" width="16.33203125" bestFit="1" customWidth="1"/>
    <col min="7910" max="7910" width="20.44140625" bestFit="1" customWidth="1"/>
    <col min="7911" max="7911" width="16.33203125" bestFit="1" customWidth="1"/>
    <col min="7912" max="7912" width="20.44140625" bestFit="1" customWidth="1"/>
    <col min="7913" max="7913" width="16.33203125" bestFit="1" customWidth="1"/>
    <col min="7914" max="7914" width="20.44140625" bestFit="1" customWidth="1"/>
    <col min="7915" max="7915" width="16.33203125" bestFit="1" customWidth="1"/>
    <col min="7916" max="7916" width="20.44140625" bestFit="1" customWidth="1"/>
    <col min="7917" max="7917" width="16.33203125" bestFit="1" customWidth="1"/>
    <col min="7918" max="7918" width="20.44140625" bestFit="1" customWidth="1"/>
    <col min="7919" max="7919" width="16.33203125" bestFit="1" customWidth="1"/>
    <col min="7920" max="7920" width="20.44140625" bestFit="1" customWidth="1"/>
    <col min="7921" max="7921" width="16.33203125" bestFit="1" customWidth="1"/>
    <col min="7922" max="7922" width="20.44140625" bestFit="1" customWidth="1"/>
    <col min="7923" max="7923" width="16.33203125" bestFit="1" customWidth="1"/>
    <col min="7924" max="7924" width="20.44140625" bestFit="1" customWidth="1"/>
    <col min="7925" max="7925" width="16.33203125" bestFit="1" customWidth="1"/>
    <col min="7926" max="7926" width="20.44140625" bestFit="1" customWidth="1"/>
    <col min="7927" max="7927" width="16.33203125" bestFit="1" customWidth="1"/>
    <col min="7928" max="7928" width="20.44140625" bestFit="1" customWidth="1"/>
    <col min="7929" max="7929" width="16.33203125" bestFit="1" customWidth="1"/>
    <col min="7930" max="7930" width="20.44140625" bestFit="1" customWidth="1"/>
    <col min="7931" max="7931" width="16.33203125" bestFit="1" customWidth="1"/>
    <col min="7932" max="7932" width="20.44140625" bestFit="1" customWidth="1"/>
    <col min="7933" max="7933" width="16.33203125" bestFit="1" customWidth="1"/>
    <col min="7934" max="7934" width="20.44140625" bestFit="1" customWidth="1"/>
    <col min="7935" max="7935" width="16.33203125" bestFit="1" customWidth="1"/>
    <col min="7936" max="7936" width="20.44140625" bestFit="1" customWidth="1"/>
    <col min="7937" max="7937" width="16.33203125" bestFit="1" customWidth="1"/>
    <col min="7938" max="7938" width="20.44140625" bestFit="1" customWidth="1"/>
    <col min="7939" max="7939" width="16.33203125" bestFit="1" customWidth="1"/>
    <col min="7940" max="7940" width="20.44140625" bestFit="1" customWidth="1"/>
    <col min="7941" max="7941" width="16.33203125" bestFit="1" customWidth="1"/>
    <col min="7942" max="7942" width="20.44140625" bestFit="1" customWidth="1"/>
    <col min="7943" max="7943" width="16.33203125" bestFit="1" customWidth="1"/>
    <col min="7944" max="7944" width="20.44140625" bestFit="1" customWidth="1"/>
    <col min="7945" max="7945" width="16.33203125" bestFit="1" customWidth="1"/>
    <col min="7946" max="7946" width="20.44140625" bestFit="1" customWidth="1"/>
    <col min="7947" max="7947" width="16.33203125" bestFit="1" customWidth="1"/>
    <col min="7948" max="7948" width="20.44140625" bestFit="1" customWidth="1"/>
    <col min="7949" max="7949" width="16.33203125" bestFit="1" customWidth="1"/>
    <col min="7950" max="7950" width="20.44140625" bestFit="1" customWidth="1"/>
    <col min="7951" max="7951" width="16.33203125" bestFit="1" customWidth="1"/>
    <col min="7952" max="7952" width="20.44140625" bestFit="1" customWidth="1"/>
    <col min="7953" max="7953" width="16.33203125" bestFit="1" customWidth="1"/>
    <col min="7954" max="7954" width="20.44140625" bestFit="1" customWidth="1"/>
    <col min="7955" max="7955" width="16.33203125" bestFit="1" customWidth="1"/>
    <col min="7956" max="7956" width="20.44140625" bestFit="1" customWidth="1"/>
    <col min="7957" max="7957" width="16.33203125" bestFit="1" customWidth="1"/>
    <col min="7958" max="7958" width="20.44140625" bestFit="1" customWidth="1"/>
    <col min="7959" max="7959" width="16.33203125" bestFit="1" customWidth="1"/>
    <col min="7960" max="7960" width="20.44140625" bestFit="1" customWidth="1"/>
    <col min="7961" max="7961" width="16.33203125" bestFit="1" customWidth="1"/>
    <col min="7962" max="7962" width="20.44140625" bestFit="1" customWidth="1"/>
    <col min="7963" max="7963" width="16.33203125" bestFit="1" customWidth="1"/>
    <col min="7964" max="7964" width="20.44140625" bestFit="1" customWidth="1"/>
    <col min="7965" max="7965" width="16.33203125" bestFit="1" customWidth="1"/>
    <col min="7966" max="7966" width="20.44140625" bestFit="1" customWidth="1"/>
    <col min="7967" max="7967" width="16.33203125" bestFit="1" customWidth="1"/>
    <col min="7968" max="7968" width="20.44140625" bestFit="1" customWidth="1"/>
    <col min="7969" max="7969" width="16.33203125" bestFit="1" customWidth="1"/>
    <col min="7970" max="7970" width="20.44140625" bestFit="1" customWidth="1"/>
    <col min="7971" max="7971" width="16.33203125" bestFit="1" customWidth="1"/>
    <col min="7972" max="7972" width="20.44140625" bestFit="1" customWidth="1"/>
    <col min="7973" max="7973" width="16.33203125" bestFit="1" customWidth="1"/>
    <col min="7974" max="7974" width="20.44140625" bestFit="1" customWidth="1"/>
    <col min="7975" max="7975" width="16.33203125" bestFit="1" customWidth="1"/>
    <col min="7976" max="7976" width="20.44140625" bestFit="1" customWidth="1"/>
    <col min="7977" max="7977" width="16.33203125" bestFit="1" customWidth="1"/>
    <col min="7978" max="7978" width="20.44140625" bestFit="1" customWidth="1"/>
    <col min="7979" max="7979" width="16.33203125" bestFit="1" customWidth="1"/>
    <col min="7980" max="7980" width="20.44140625" bestFit="1" customWidth="1"/>
    <col min="7981" max="7981" width="16.33203125" bestFit="1" customWidth="1"/>
    <col min="7982" max="7982" width="20.44140625" bestFit="1" customWidth="1"/>
    <col min="7983" max="7983" width="16.33203125" bestFit="1" customWidth="1"/>
    <col min="7984" max="7984" width="20.44140625" bestFit="1" customWidth="1"/>
    <col min="7985" max="7985" width="16.33203125" bestFit="1" customWidth="1"/>
    <col min="7986" max="7986" width="20.44140625" bestFit="1" customWidth="1"/>
    <col min="7987" max="7987" width="16.33203125" bestFit="1" customWidth="1"/>
    <col min="7988" max="7988" width="20.44140625" bestFit="1" customWidth="1"/>
    <col min="7989" max="7989" width="16.33203125" bestFit="1" customWidth="1"/>
    <col min="7990" max="7990" width="20.44140625" bestFit="1" customWidth="1"/>
    <col min="7991" max="7991" width="16.33203125" bestFit="1" customWidth="1"/>
    <col min="7992" max="7992" width="20.44140625" bestFit="1" customWidth="1"/>
    <col min="7993" max="7993" width="16.33203125" bestFit="1" customWidth="1"/>
    <col min="7994" max="7994" width="20.44140625" bestFit="1" customWidth="1"/>
    <col min="7995" max="7995" width="16.33203125" bestFit="1" customWidth="1"/>
    <col min="7996" max="7996" width="20.44140625" bestFit="1" customWidth="1"/>
    <col min="7997" max="7997" width="16.33203125" bestFit="1" customWidth="1"/>
    <col min="7998" max="7998" width="20.44140625" bestFit="1" customWidth="1"/>
    <col min="7999" max="7999" width="16.33203125" bestFit="1" customWidth="1"/>
    <col min="8000" max="8000" width="20.44140625" bestFit="1" customWidth="1"/>
    <col min="8001" max="8001" width="16.33203125" bestFit="1" customWidth="1"/>
    <col min="8002" max="8002" width="20.44140625" bestFit="1" customWidth="1"/>
    <col min="8003" max="8003" width="16.33203125" bestFit="1" customWidth="1"/>
    <col min="8004" max="8004" width="20.44140625" bestFit="1" customWidth="1"/>
    <col min="8005" max="8005" width="16.33203125" bestFit="1" customWidth="1"/>
    <col min="8006" max="8006" width="20.44140625" bestFit="1" customWidth="1"/>
    <col min="8007" max="8007" width="16.33203125" bestFit="1" customWidth="1"/>
    <col min="8008" max="8008" width="20.44140625" bestFit="1" customWidth="1"/>
    <col min="8009" max="8009" width="16.33203125" bestFit="1" customWidth="1"/>
    <col min="8010" max="8010" width="20.44140625" bestFit="1" customWidth="1"/>
    <col min="8011" max="8011" width="16.33203125" bestFit="1" customWidth="1"/>
    <col min="8012" max="8012" width="20.44140625" bestFit="1" customWidth="1"/>
    <col min="8013" max="8013" width="16.33203125" bestFit="1" customWidth="1"/>
    <col min="8014" max="8014" width="20.44140625" bestFit="1" customWidth="1"/>
    <col min="8015" max="8015" width="16.33203125" bestFit="1" customWidth="1"/>
    <col min="8016" max="8016" width="20.44140625" bestFit="1" customWidth="1"/>
    <col min="8017" max="8017" width="16.33203125" bestFit="1" customWidth="1"/>
    <col min="8018" max="8018" width="20.44140625" bestFit="1" customWidth="1"/>
    <col min="8019" max="8019" width="16.33203125" bestFit="1" customWidth="1"/>
    <col min="8020" max="8020" width="20.44140625" bestFit="1" customWidth="1"/>
    <col min="8021" max="8021" width="16.33203125" bestFit="1" customWidth="1"/>
    <col min="8022" max="8022" width="20.44140625" bestFit="1" customWidth="1"/>
    <col min="8023" max="8023" width="16.33203125" bestFit="1" customWidth="1"/>
    <col min="8024" max="8024" width="20.44140625" bestFit="1" customWidth="1"/>
    <col min="8025" max="8025" width="16.33203125" bestFit="1" customWidth="1"/>
    <col min="8026" max="8026" width="20.44140625" bestFit="1" customWidth="1"/>
    <col min="8027" max="8027" width="16.33203125" bestFit="1" customWidth="1"/>
    <col min="8028" max="8028" width="20.44140625" bestFit="1" customWidth="1"/>
    <col min="8029" max="8029" width="16.33203125" bestFit="1" customWidth="1"/>
    <col min="8030" max="8030" width="20.44140625" bestFit="1" customWidth="1"/>
    <col min="8031" max="8031" width="16.33203125" bestFit="1" customWidth="1"/>
    <col min="8032" max="8032" width="20.44140625" bestFit="1" customWidth="1"/>
    <col min="8033" max="8033" width="16.33203125" bestFit="1" customWidth="1"/>
    <col min="8034" max="8034" width="20.44140625" bestFit="1" customWidth="1"/>
    <col min="8035" max="8035" width="16.33203125" bestFit="1" customWidth="1"/>
    <col min="8036" max="8036" width="20.44140625" bestFit="1" customWidth="1"/>
    <col min="8037" max="8037" width="16.33203125" bestFit="1" customWidth="1"/>
    <col min="8038" max="8038" width="20.44140625" bestFit="1" customWidth="1"/>
    <col min="8039" max="8039" width="16.33203125" bestFit="1" customWidth="1"/>
    <col min="8040" max="8040" width="20.44140625" bestFit="1" customWidth="1"/>
    <col min="8041" max="8041" width="16.33203125" bestFit="1" customWidth="1"/>
    <col min="8042" max="8042" width="20.44140625" bestFit="1" customWidth="1"/>
    <col min="8043" max="8043" width="16.33203125" bestFit="1" customWidth="1"/>
    <col min="8044" max="8044" width="20.44140625" bestFit="1" customWidth="1"/>
    <col min="8045" max="8045" width="16.33203125" bestFit="1" customWidth="1"/>
    <col min="8046" max="8046" width="20.44140625" bestFit="1" customWidth="1"/>
    <col min="8047" max="8047" width="16.33203125" bestFit="1" customWidth="1"/>
    <col min="8048" max="8048" width="20.44140625" bestFit="1" customWidth="1"/>
    <col min="8049" max="8049" width="16.33203125" bestFit="1" customWidth="1"/>
    <col min="8050" max="8050" width="20.44140625" bestFit="1" customWidth="1"/>
    <col min="8051" max="8051" width="16.33203125" bestFit="1" customWidth="1"/>
    <col min="8052" max="8052" width="20.44140625" bestFit="1" customWidth="1"/>
    <col min="8053" max="8053" width="16.33203125" bestFit="1" customWidth="1"/>
    <col min="8054" max="8054" width="20.44140625" bestFit="1" customWidth="1"/>
    <col min="8055" max="8055" width="16.33203125" bestFit="1" customWidth="1"/>
    <col min="8056" max="8056" width="20.44140625" bestFit="1" customWidth="1"/>
    <col min="8057" max="8057" width="16.33203125" bestFit="1" customWidth="1"/>
    <col min="8058" max="8058" width="20.44140625" bestFit="1" customWidth="1"/>
    <col min="8059" max="8059" width="16.33203125" bestFit="1" customWidth="1"/>
    <col min="8060" max="8060" width="20.44140625" bestFit="1" customWidth="1"/>
    <col min="8061" max="8061" width="16.33203125" bestFit="1" customWidth="1"/>
    <col min="8062" max="8062" width="20.44140625" bestFit="1" customWidth="1"/>
    <col min="8063" max="8063" width="16.33203125" bestFit="1" customWidth="1"/>
    <col min="8064" max="8064" width="20.44140625" bestFit="1" customWidth="1"/>
    <col min="8065" max="8065" width="16.33203125" bestFit="1" customWidth="1"/>
    <col min="8066" max="8066" width="20.44140625" bestFit="1" customWidth="1"/>
    <col min="8067" max="8067" width="16.33203125" bestFit="1" customWidth="1"/>
    <col min="8068" max="8068" width="20.44140625" bestFit="1" customWidth="1"/>
    <col min="8069" max="8069" width="16.33203125" bestFit="1" customWidth="1"/>
    <col min="8070" max="8070" width="20.44140625" bestFit="1" customWidth="1"/>
    <col min="8071" max="8071" width="16.33203125" bestFit="1" customWidth="1"/>
    <col min="8072" max="8072" width="20.44140625" bestFit="1" customWidth="1"/>
    <col min="8073" max="8073" width="16.33203125" bestFit="1" customWidth="1"/>
    <col min="8074" max="8074" width="20.44140625" bestFit="1" customWidth="1"/>
    <col min="8075" max="8075" width="16.33203125" bestFit="1" customWidth="1"/>
    <col min="8076" max="8076" width="20.44140625" bestFit="1" customWidth="1"/>
    <col min="8077" max="8077" width="16.33203125" bestFit="1" customWidth="1"/>
    <col min="8078" max="8078" width="20.44140625" bestFit="1" customWidth="1"/>
    <col min="8079" max="8079" width="16.33203125" bestFit="1" customWidth="1"/>
    <col min="8080" max="8080" width="20.44140625" bestFit="1" customWidth="1"/>
    <col min="8081" max="8081" width="16.33203125" bestFit="1" customWidth="1"/>
    <col min="8082" max="8082" width="20.44140625" bestFit="1" customWidth="1"/>
    <col min="8083" max="8083" width="16.33203125" bestFit="1" customWidth="1"/>
    <col min="8084" max="8084" width="20.44140625" bestFit="1" customWidth="1"/>
    <col min="8085" max="8085" width="16.33203125" bestFit="1" customWidth="1"/>
    <col min="8086" max="8086" width="20.44140625" bestFit="1" customWidth="1"/>
    <col min="8087" max="8087" width="16.33203125" bestFit="1" customWidth="1"/>
    <col min="8088" max="8088" width="20.44140625" bestFit="1" customWidth="1"/>
    <col min="8089" max="8089" width="16.33203125" bestFit="1" customWidth="1"/>
    <col min="8090" max="8090" width="20.44140625" bestFit="1" customWidth="1"/>
    <col min="8091" max="8091" width="16.33203125" bestFit="1" customWidth="1"/>
    <col min="8092" max="8092" width="20.44140625" bestFit="1" customWidth="1"/>
    <col min="8093" max="8093" width="16.33203125" bestFit="1" customWidth="1"/>
    <col min="8094" max="8094" width="20.44140625" bestFit="1" customWidth="1"/>
    <col min="8095" max="8095" width="16.33203125" bestFit="1" customWidth="1"/>
    <col min="8096" max="8096" width="20.44140625" bestFit="1" customWidth="1"/>
    <col min="8097" max="8097" width="16.33203125" bestFit="1" customWidth="1"/>
    <col min="8098" max="8098" width="20.44140625" bestFit="1" customWidth="1"/>
    <col min="8099" max="8099" width="16.33203125" bestFit="1" customWidth="1"/>
    <col min="8100" max="8100" width="20.44140625" bestFit="1" customWidth="1"/>
    <col min="8101" max="8101" width="16.33203125" bestFit="1" customWidth="1"/>
    <col min="8102" max="8102" width="20.44140625" bestFit="1" customWidth="1"/>
    <col min="8103" max="8103" width="16.33203125" bestFit="1" customWidth="1"/>
    <col min="8104" max="8104" width="20.44140625" bestFit="1" customWidth="1"/>
    <col min="8105" max="8105" width="16.33203125" bestFit="1" customWidth="1"/>
    <col min="8106" max="8106" width="20.44140625" bestFit="1" customWidth="1"/>
    <col min="8107" max="8107" width="16.33203125" bestFit="1" customWidth="1"/>
    <col min="8108" max="8108" width="20.44140625" bestFit="1" customWidth="1"/>
    <col min="8109" max="8109" width="16.33203125" bestFit="1" customWidth="1"/>
    <col min="8110" max="8110" width="20.44140625" bestFit="1" customWidth="1"/>
    <col min="8111" max="8111" width="16.33203125" bestFit="1" customWidth="1"/>
    <col min="8112" max="8112" width="20.44140625" bestFit="1" customWidth="1"/>
    <col min="8113" max="8113" width="16.33203125" bestFit="1" customWidth="1"/>
    <col min="8114" max="8114" width="20.44140625" bestFit="1" customWidth="1"/>
    <col min="8115" max="8115" width="16.33203125" bestFit="1" customWidth="1"/>
    <col min="8116" max="8116" width="20.44140625" bestFit="1" customWidth="1"/>
    <col min="8117" max="8117" width="16.33203125" bestFit="1" customWidth="1"/>
    <col min="8118" max="8118" width="20.44140625" bestFit="1" customWidth="1"/>
    <col min="8119" max="8119" width="16.33203125" bestFit="1" customWidth="1"/>
    <col min="8120" max="8120" width="20.44140625" bestFit="1" customWidth="1"/>
    <col min="8121" max="8121" width="16.33203125" bestFit="1" customWidth="1"/>
    <col min="8122" max="8122" width="20.44140625" bestFit="1" customWidth="1"/>
    <col min="8123" max="8123" width="16.33203125" bestFit="1" customWidth="1"/>
    <col min="8124" max="8124" width="20.44140625" bestFit="1" customWidth="1"/>
    <col min="8125" max="8125" width="16.33203125" bestFit="1" customWidth="1"/>
    <col min="8126" max="8126" width="20.44140625" bestFit="1" customWidth="1"/>
    <col min="8127" max="8127" width="16.33203125" bestFit="1" customWidth="1"/>
    <col min="8128" max="8128" width="20.44140625" bestFit="1" customWidth="1"/>
    <col min="8129" max="8129" width="16.33203125" bestFit="1" customWidth="1"/>
    <col min="8130" max="8130" width="20.44140625" bestFit="1" customWidth="1"/>
    <col min="8131" max="8131" width="16.33203125" bestFit="1" customWidth="1"/>
    <col min="8132" max="8132" width="20.44140625" bestFit="1" customWidth="1"/>
    <col min="8133" max="8133" width="16.33203125" bestFit="1" customWidth="1"/>
    <col min="8134" max="8134" width="20.44140625" bestFit="1" customWidth="1"/>
    <col min="8135" max="8135" width="16.33203125" bestFit="1" customWidth="1"/>
    <col min="8136" max="8136" width="20.44140625" bestFit="1" customWidth="1"/>
    <col min="8137" max="8137" width="16.33203125" bestFit="1" customWidth="1"/>
    <col min="8138" max="8138" width="20.44140625" bestFit="1" customWidth="1"/>
    <col min="8139" max="8139" width="16.33203125" bestFit="1" customWidth="1"/>
    <col min="8140" max="8140" width="20.44140625" bestFit="1" customWidth="1"/>
    <col min="8141" max="8141" width="16.33203125" bestFit="1" customWidth="1"/>
    <col min="8142" max="8142" width="20.44140625" bestFit="1" customWidth="1"/>
    <col min="8143" max="8143" width="16.33203125" bestFit="1" customWidth="1"/>
    <col min="8144" max="8144" width="20.44140625" bestFit="1" customWidth="1"/>
    <col min="8145" max="8145" width="16.33203125" bestFit="1" customWidth="1"/>
    <col min="8146" max="8146" width="20.44140625" bestFit="1" customWidth="1"/>
    <col min="8147" max="8147" width="16.33203125" bestFit="1" customWidth="1"/>
    <col min="8148" max="8148" width="20.44140625" bestFit="1" customWidth="1"/>
    <col min="8149" max="8149" width="16.33203125" bestFit="1" customWidth="1"/>
    <col min="8150" max="8150" width="20.44140625" bestFit="1" customWidth="1"/>
    <col min="8151" max="8151" width="16.33203125" bestFit="1" customWidth="1"/>
    <col min="8152" max="8152" width="20.44140625" bestFit="1" customWidth="1"/>
    <col min="8153" max="8153" width="16.33203125" bestFit="1" customWidth="1"/>
    <col min="8154" max="8154" width="20.44140625" bestFit="1" customWidth="1"/>
    <col min="8155" max="8155" width="16.33203125" bestFit="1" customWidth="1"/>
    <col min="8156" max="8156" width="20.44140625" bestFit="1" customWidth="1"/>
    <col min="8157" max="8157" width="16.33203125" bestFit="1" customWidth="1"/>
    <col min="8158" max="8158" width="20.44140625" bestFit="1" customWidth="1"/>
    <col min="8159" max="8159" width="16.33203125" bestFit="1" customWidth="1"/>
    <col min="8160" max="8160" width="20.44140625" bestFit="1" customWidth="1"/>
    <col min="8161" max="8161" width="16.33203125" bestFit="1" customWidth="1"/>
    <col min="8162" max="8162" width="20.44140625" bestFit="1" customWidth="1"/>
    <col min="8163" max="8163" width="16.33203125" bestFit="1" customWidth="1"/>
    <col min="8164" max="8164" width="20.44140625" bestFit="1" customWidth="1"/>
    <col min="8165" max="8165" width="16.33203125" bestFit="1" customWidth="1"/>
    <col min="8166" max="8166" width="20.44140625" bestFit="1" customWidth="1"/>
    <col min="8167" max="8167" width="16.33203125" bestFit="1" customWidth="1"/>
    <col min="8168" max="8168" width="20.44140625" bestFit="1" customWidth="1"/>
    <col min="8169" max="8169" width="16.33203125" bestFit="1" customWidth="1"/>
    <col min="8170" max="8170" width="20.44140625" bestFit="1" customWidth="1"/>
    <col min="8171" max="8171" width="16.33203125" bestFit="1" customWidth="1"/>
    <col min="8172" max="8172" width="20.44140625" bestFit="1" customWidth="1"/>
    <col min="8173" max="8173" width="16.33203125" bestFit="1" customWidth="1"/>
    <col min="8174" max="8174" width="20.44140625" bestFit="1" customWidth="1"/>
    <col min="8175" max="8175" width="16.33203125" bestFit="1" customWidth="1"/>
    <col min="8176" max="8176" width="20.44140625" bestFit="1" customWidth="1"/>
    <col min="8177" max="8177" width="16.33203125" bestFit="1" customWidth="1"/>
    <col min="8178" max="8178" width="20.44140625" bestFit="1" customWidth="1"/>
    <col min="8179" max="8179" width="16.33203125" bestFit="1" customWidth="1"/>
    <col min="8180" max="8180" width="20.44140625" bestFit="1" customWidth="1"/>
    <col min="8181" max="8181" width="16.33203125" bestFit="1" customWidth="1"/>
    <col min="8182" max="8182" width="20.44140625" bestFit="1" customWidth="1"/>
    <col min="8183" max="8183" width="16.33203125" bestFit="1" customWidth="1"/>
    <col min="8184" max="8184" width="20.44140625" bestFit="1" customWidth="1"/>
    <col min="8185" max="8185" width="16.33203125" bestFit="1" customWidth="1"/>
    <col min="8186" max="8186" width="20.44140625" bestFit="1" customWidth="1"/>
    <col min="8187" max="8187" width="16.33203125" bestFit="1" customWidth="1"/>
    <col min="8188" max="8188" width="20.44140625" bestFit="1" customWidth="1"/>
    <col min="8189" max="8189" width="16.33203125" bestFit="1" customWidth="1"/>
    <col min="8190" max="8190" width="20.44140625" bestFit="1" customWidth="1"/>
    <col min="8191" max="8191" width="16.33203125" bestFit="1" customWidth="1"/>
    <col min="8192" max="8192" width="20.44140625" bestFit="1" customWidth="1"/>
    <col min="8193" max="8193" width="16.33203125" bestFit="1" customWidth="1"/>
    <col min="8194" max="8194" width="20.44140625" bestFit="1" customWidth="1"/>
    <col min="8195" max="8195" width="16.33203125" bestFit="1" customWidth="1"/>
    <col min="8196" max="8196" width="20.44140625" bestFit="1" customWidth="1"/>
    <col min="8197" max="8197" width="16.33203125" bestFit="1" customWidth="1"/>
    <col min="8198" max="8198" width="20.44140625" bestFit="1" customWidth="1"/>
    <col min="8199" max="8199" width="16.33203125" bestFit="1" customWidth="1"/>
    <col min="8200" max="8200" width="20.44140625" bestFit="1" customWidth="1"/>
    <col min="8201" max="8201" width="16.33203125" bestFit="1" customWidth="1"/>
    <col min="8202" max="8202" width="20.44140625" bestFit="1" customWidth="1"/>
    <col min="8203" max="8203" width="16.33203125" bestFit="1" customWidth="1"/>
    <col min="8204" max="8204" width="20.44140625" bestFit="1" customWidth="1"/>
    <col min="8205" max="8205" width="16.33203125" bestFit="1" customWidth="1"/>
    <col min="8206" max="8206" width="20.44140625" bestFit="1" customWidth="1"/>
    <col min="8207" max="8207" width="16.33203125" bestFit="1" customWidth="1"/>
    <col min="8208" max="8208" width="20.44140625" bestFit="1" customWidth="1"/>
    <col min="8209" max="8209" width="16.33203125" bestFit="1" customWidth="1"/>
    <col min="8210" max="8210" width="20.44140625" bestFit="1" customWidth="1"/>
    <col min="8211" max="8211" width="16.33203125" bestFit="1" customWidth="1"/>
    <col min="8212" max="8212" width="20.44140625" bestFit="1" customWidth="1"/>
    <col min="8213" max="8213" width="16.33203125" bestFit="1" customWidth="1"/>
    <col min="8214" max="8214" width="20.44140625" bestFit="1" customWidth="1"/>
    <col min="8215" max="8215" width="16.33203125" bestFit="1" customWidth="1"/>
    <col min="8216" max="8216" width="20.44140625" bestFit="1" customWidth="1"/>
    <col min="8217" max="8217" width="16.33203125" bestFit="1" customWidth="1"/>
    <col min="8218" max="8218" width="20.44140625" bestFit="1" customWidth="1"/>
    <col min="8219" max="8219" width="16.33203125" bestFit="1" customWidth="1"/>
    <col min="8220" max="8220" width="20.44140625" bestFit="1" customWidth="1"/>
    <col min="8221" max="8221" width="16.33203125" bestFit="1" customWidth="1"/>
    <col min="8222" max="8222" width="20.44140625" bestFit="1" customWidth="1"/>
    <col min="8223" max="8223" width="16.33203125" bestFit="1" customWidth="1"/>
    <col min="8224" max="8224" width="20.44140625" bestFit="1" customWidth="1"/>
    <col min="8225" max="8225" width="16.33203125" bestFit="1" customWidth="1"/>
    <col min="8226" max="8226" width="20.44140625" bestFit="1" customWidth="1"/>
    <col min="8227" max="8227" width="16.33203125" bestFit="1" customWidth="1"/>
    <col min="8228" max="8228" width="20.44140625" bestFit="1" customWidth="1"/>
    <col min="8229" max="8229" width="16.33203125" bestFit="1" customWidth="1"/>
    <col min="8230" max="8230" width="20.44140625" bestFit="1" customWidth="1"/>
    <col min="8231" max="8231" width="16.33203125" bestFit="1" customWidth="1"/>
    <col min="8232" max="8232" width="20.44140625" bestFit="1" customWidth="1"/>
    <col min="8233" max="8233" width="16.33203125" bestFit="1" customWidth="1"/>
    <col min="8234" max="8234" width="20.44140625" bestFit="1" customWidth="1"/>
    <col min="8235" max="8235" width="16.33203125" bestFit="1" customWidth="1"/>
    <col min="8236" max="8236" width="20.44140625" bestFit="1" customWidth="1"/>
    <col min="8237" max="8237" width="16.33203125" bestFit="1" customWidth="1"/>
    <col min="8238" max="8238" width="20.44140625" bestFit="1" customWidth="1"/>
    <col min="8239" max="8239" width="16.33203125" bestFit="1" customWidth="1"/>
    <col min="8240" max="8240" width="20.44140625" bestFit="1" customWidth="1"/>
    <col min="8241" max="8241" width="16.33203125" bestFit="1" customWidth="1"/>
    <col min="8242" max="8242" width="20.44140625" bestFit="1" customWidth="1"/>
    <col min="8243" max="8243" width="16.33203125" bestFit="1" customWidth="1"/>
    <col min="8244" max="8244" width="20.44140625" bestFit="1" customWidth="1"/>
    <col min="8245" max="8245" width="16.33203125" bestFit="1" customWidth="1"/>
    <col min="8246" max="8246" width="20.44140625" bestFit="1" customWidth="1"/>
    <col min="8247" max="8247" width="16.33203125" bestFit="1" customWidth="1"/>
    <col min="8248" max="8248" width="20.44140625" bestFit="1" customWidth="1"/>
    <col min="8249" max="8249" width="16.33203125" bestFit="1" customWidth="1"/>
    <col min="8250" max="8250" width="20.44140625" bestFit="1" customWidth="1"/>
    <col min="8251" max="8251" width="16.33203125" bestFit="1" customWidth="1"/>
    <col min="8252" max="8252" width="20.44140625" bestFit="1" customWidth="1"/>
    <col min="8253" max="8253" width="16.33203125" bestFit="1" customWidth="1"/>
    <col min="8254" max="8254" width="20.44140625" bestFit="1" customWidth="1"/>
    <col min="8255" max="8255" width="16.33203125" bestFit="1" customWidth="1"/>
    <col min="8256" max="8256" width="20.44140625" bestFit="1" customWidth="1"/>
    <col min="8257" max="8257" width="16.33203125" bestFit="1" customWidth="1"/>
    <col min="8258" max="8258" width="20.44140625" bestFit="1" customWidth="1"/>
    <col min="8259" max="8259" width="16.33203125" bestFit="1" customWidth="1"/>
    <col min="8260" max="8260" width="20.44140625" bestFit="1" customWidth="1"/>
    <col min="8261" max="8261" width="16.33203125" bestFit="1" customWidth="1"/>
    <col min="8262" max="8262" width="20.44140625" bestFit="1" customWidth="1"/>
    <col min="8263" max="8263" width="16.33203125" bestFit="1" customWidth="1"/>
    <col min="8264" max="8264" width="20.44140625" bestFit="1" customWidth="1"/>
    <col min="8265" max="8265" width="16.33203125" bestFit="1" customWidth="1"/>
    <col min="8266" max="8266" width="20.44140625" bestFit="1" customWidth="1"/>
    <col min="8267" max="8267" width="16.33203125" bestFit="1" customWidth="1"/>
    <col min="8268" max="8268" width="20.44140625" bestFit="1" customWidth="1"/>
    <col min="8269" max="8269" width="16.33203125" bestFit="1" customWidth="1"/>
    <col min="8270" max="8270" width="20.44140625" bestFit="1" customWidth="1"/>
    <col min="8271" max="8271" width="16.33203125" bestFit="1" customWidth="1"/>
    <col min="8272" max="8272" width="20.44140625" bestFit="1" customWidth="1"/>
    <col min="8273" max="8273" width="16.33203125" bestFit="1" customWidth="1"/>
    <col min="8274" max="8274" width="20.44140625" bestFit="1" customWidth="1"/>
    <col min="8275" max="8275" width="16.33203125" bestFit="1" customWidth="1"/>
    <col min="8276" max="8276" width="20.44140625" bestFit="1" customWidth="1"/>
    <col min="8277" max="8277" width="16.33203125" bestFit="1" customWidth="1"/>
    <col min="8278" max="8278" width="20.44140625" bestFit="1" customWidth="1"/>
    <col min="8279" max="8279" width="16.33203125" bestFit="1" customWidth="1"/>
    <col min="8280" max="8280" width="20.44140625" bestFit="1" customWidth="1"/>
    <col min="8281" max="8281" width="16.33203125" bestFit="1" customWidth="1"/>
    <col min="8282" max="8282" width="20.44140625" bestFit="1" customWidth="1"/>
    <col min="8283" max="8283" width="16.33203125" bestFit="1" customWidth="1"/>
    <col min="8284" max="8284" width="20.44140625" bestFit="1" customWidth="1"/>
    <col min="8285" max="8285" width="16.33203125" bestFit="1" customWidth="1"/>
    <col min="8286" max="8286" width="20.44140625" bestFit="1" customWidth="1"/>
    <col min="8287" max="8287" width="16.33203125" bestFit="1" customWidth="1"/>
    <col min="8288" max="8288" width="20.44140625" bestFit="1" customWidth="1"/>
    <col min="8289" max="8289" width="16.33203125" bestFit="1" customWidth="1"/>
    <col min="8290" max="8290" width="20.44140625" bestFit="1" customWidth="1"/>
    <col min="8291" max="8291" width="16.33203125" bestFit="1" customWidth="1"/>
    <col min="8292" max="8292" width="20.44140625" bestFit="1" customWidth="1"/>
    <col min="8293" max="8293" width="16.33203125" bestFit="1" customWidth="1"/>
    <col min="8294" max="8294" width="20.44140625" bestFit="1" customWidth="1"/>
    <col min="8295" max="8295" width="16.33203125" bestFit="1" customWidth="1"/>
    <col min="8296" max="8296" width="20.44140625" bestFit="1" customWidth="1"/>
    <col min="8297" max="8297" width="16.33203125" bestFit="1" customWidth="1"/>
    <col min="8298" max="8298" width="20.44140625" bestFit="1" customWidth="1"/>
    <col min="8299" max="8299" width="16.33203125" bestFit="1" customWidth="1"/>
    <col min="8300" max="8300" width="20.44140625" bestFit="1" customWidth="1"/>
    <col min="8301" max="8301" width="16.33203125" bestFit="1" customWidth="1"/>
    <col min="8302" max="8302" width="20.44140625" bestFit="1" customWidth="1"/>
    <col min="8303" max="8303" width="16.33203125" bestFit="1" customWidth="1"/>
    <col min="8304" max="8304" width="20.44140625" bestFit="1" customWidth="1"/>
    <col min="8305" max="8305" width="16.33203125" bestFit="1" customWidth="1"/>
    <col min="8306" max="8306" width="20.44140625" bestFit="1" customWidth="1"/>
    <col min="8307" max="8307" width="16.33203125" bestFit="1" customWidth="1"/>
    <col min="8308" max="8308" width="20.44140625" bestFit="1" customWidth="1"/>
    <col min="8309" max="8309" width="16.33203125" bestFit="1" customWidth="1"/>
    <col min="8310" max="8310" width="20.44140625" bestFit="1" customWidth="1"/>
    <col min="8311" max="8311" width="16.33203125" bestFit="1" customWidth="1"/>
    <col min="8312" max="8312" width="20.44140625" bestFit="1" customWidth="1"/>
    <col min="8313" max="8313" width="16.33203125" bestFit="1" customWidth="1"/>
    <col min="8314" max="8314" width="20.44140625" bestFit="1" customWidth="1"/>
    <col min="8315" max="8315" width="16.33203125" bestFit="1" customWidth="1"/>
    <col min="8316" max="8316" width="20.44140625" bestFit="1" customWidth="1"/>
    <col min="8317" max="8317" width="16.33203125" bestFit="1" customWidth="1"/>
    <col min="8318" max="8318" width="20.44140625" bestFit="1" customWidth="1"/>
    <col min="8319" max="8319" width="16.33203125" bestFit="1" customWidth="1"/>
    <col min="8320" max="8320" width="20.44140625" bestFit="1" customWidth="1"/>
    <col min="8321" max="8321" width="16.33203125" bestFit="1" customWidth="1"/>
    <col min="8322" max="8322" width="20.44140625" bestFit="1" customWidth="1"/>
    <col min="8323" max="8323" width="16.33203125" bestFit="1" customWidth="1"/>
    <col min="8324" max="8324" width="20.44140625" bestFit="1" customWidth="1"/>
    <col min="8325" max="8325" width="16.33203125" bestFit="1" customWidth="1"/>
    <col min="8326" max="8326" width="20.44140625" bestFit="1" customWidth="1"/>
    <col min="8327" max="8327" width="16.33203125" bestFit="1" customWidth="1"/>
    <col min="8328" max="8328" width="20.44140625" bestFit="1" customWidth="1"/>
    <col min="8329" max="8329" width="16.33203125" bestFit="1" customWidth="1"/>
    <col min="8330" max="8330" width="20.44140625" bestFit="1" customWidth="1"/>
    <col min="8331" max="8331" width="16.33203125" bestFit="1" customWidth="1"/>
    <col min="8332" max="8332" width="20.44140625" bestFit="1" customWidth="1"/>
    <col min="8333" max="8333" width="16.33203125" bestFit="1" customWidth="1"/>
    <col min="8334" max="8334" width="20.44140625" bestFit="1" customWidth="1"/>
    <col min="8335" max="8335" width="16.33203125" bestFit="1" customWidth="1"/>
    <col min="8336" max="8336" width="20.44140625" bestFit="1" customWidth="1"/>
    <col min="8337" max="8337" width="16.33203125" bestFit="1" customWidth="1"/>
    <col min="8338" max="8338" width="20.44140625" bestFit="1" customWidth="1"/>
    <col min="8339" max="8339" width="16.33203125" bestFit="1" customWidth="1"/>
    <col min="8340" max="8340" width="20.44140625" bestFit="1" customWidth="1"/>
    <col min="8341" max="8341" width="16.33203125" bestFit="1" customWidth="1"/>
    <col min="8342" max="8342" width="20.44140625" bestFit="1" customWidth="1"/>
    <col min="8343" max="8343" width="16.33203125" bestFit="1" customWidth="1"/>
    <col min="8344" max="8344" width="20.44140625" bestFit="1" customWidth="1"/>
    <col min="8345" max="8345" width="16.33203125" bestFit="1" customWidth="1"/>
    <col min="8346" max="8346" width="20.44140625" bestFit="1" customWidth="1"/>
    <col min="8347" max="8347" width="16.33203125" bestFit="1" customWidth="1"/>
    <col min="8348" max="8348" width="20.44140625" bestFit="1" customWidth="1"/>
    <col min="8349" max="8349" width="16.33203125" bestFit="1" customWidth="1"/>
    <col min="8350" max="8350" width="20.44140625" bestFit="1" customWidth="1"/>
    <col min="8351" max="8351" width="16.33203125" bestFit="1" customWidth="1"/>
    <col min="8352" max="8352" width="20.44140625" bestFit="1" customWidth="1"/>
    <col min="8353" max="8353" width="16.33203125" bestFit="1" customWidth="1"/>
    <col min="8354" max="8354" width="20.44140625" bestFit="1" customWidth="1"/>
    <col min="8355" max="8355" width="16.33203125" bestFit="1" customWidth="1"/>
    <col min="8356" max="8356" width="20.44140625" bestFit="1" customWidth="1"/>
    <col min="8357" max="8357" width="16.33203125" bestFit="1" customWidth="1"/>
    <col min="8358" max="8358" width="20.44140625" bestFit="1" customWidth="1"/>
    <col min="8359" max="8359" width="16.33203125" bestFit="1" customWidth="1"/>
    <col min="8360" max="8360" width="20.44140625" bestFit="1" customWidth="1"/>
    <col min="8361" max="8361" width="16.33203125" bestFit="1" customWidth="1"/>
    <col min="8362" max="8362" width="20.44140625" bestFit="1" customWidth="1"/>
    <col min="8363" max="8363" width="16.33203125" bestFit="1" customWidth="1"/>
    <col min="8364" max="8364" width="20.44140625" bestFit="1" customWidth="1"/>
    <col min="8365" max="8365" width="16.33203125" bestFit="1" customWidth="1"/>
    <col min="8366" max="8366" width="20.44140625" bestFit="1" customWidth="1"/>
    <col min="8367" max="8367" width="16.33203125" bestFit="1" customWidth="1"/>
    <col min="8368" max="8368" width="20.44140625" bestFit="1" customWidth="1"/>
    <col min="8369" max="8369" width="16.33203125" bestFit="1" customWidth="1"/>
    <col min="8370" max="8370" width="20.44140625" bestFit="1" customWidth="1"/>
    <col min="8371" max="8371" width="16.33203125" bestFit="1" customWidth="1"/>
    <col min="8372" max="8372" width="20.44140625" bestFit="1" customWidth="1"/>
    <col min="8373" max="8373" width="16.33203125" bestFit="1" customWidth="1"/>
    <col min="8374" max="8374" width="20.44140625" bestFit="1" customWidth="1"/>
    <col min="8375" max="8375" width="16.33203125" bestFit="1" customWidth="1"/>
    <col min="8376" max="8376" width="20.44140625" bestFit="1" customWidth="1"/>
    <col min="8377" max="8377" width="16.33203125" bestFit="1" customWidth="1"/>
    <col min="8378" max="8378" width="20.44140625" bestFit="1" customWidth="1"/>
    <col min="8379" max="8379" width="16.33203125" bestFit="1" customWidth="1"/>
    <col min="8380" max="8380" width="20.44140625" bestFit="1" customWidth="1"/>
    <col min="8381" max="8381" width="16.33203125" bestFit="1" customWidth="1"/>
    <col min="8382" max="8382" width="20.44140625" bestFit="1" customWidth="1"/>
    <col min="8383" max="8383" width="16.33203125" bestFit="1" customWidth="1"/>
    <col min="8384" max="8384" width="20.44140625" bestFit="1" customWidth="1"/>
    <col min="8385" max="8385" width="16.33203125" bestFit="1" customWidth="1"/>
    <col min="8386" max="8386" width="20.44140625" bestFit="1" customWidth="1"/>
    <col min="8387" max="8387" width="16.33203125" bestFit="1" customWidth="1"/>
    <col min="8388" max="8388" width="20.44140625" bestFit="1" customWidth="1"/>
    <col min="8389" max="8389" width="16.33203125" bestFit="1" customWidth="1"/>
    <col min="8390" max="8390" width="20.44140625" bestFit="1" customWidth="1"/>
    <col min="8391" max="8391" width="16.33203125" bestFit="1" customWidth="1"/>
    <col min="8392" max="8392" width="20.44140625" bestFit="1" customWidth="1"/>
    <col min="8393" max="8393" width="16.33203125" bestFit="1" customWidth="1"/>
    <col min="8394" max="8394" width="20.44140625" bestFit="1" customWidth="1"/>
    <col min="8395" max="8395" width="16.33203125" bestFit="1" customWidth="1"/>
    <col min="8396" max="8396" width="20.44140625" bestFit="1" customWidth="1"/>
    <col min="8397" max="8397" width="16.33203125" bestFit="1" customWidth="1"/>
    <col min="8398" max="8398" width="20.44140625" bestFit="1" customWidth="1"/>
    <col min="8399" max="8399" width="16.33203125" bestFit="1" customWidth="1"/>
    <col min="8400" max="8400" width="20.44140625" bestFit="1" customWidth="1"/>
    <col min="8401" max="8401" width="16.33203125" bestFit="1" customWidth="1"/>
    <col min="8402" max="8402" width="20.44140625" bestFit="1" customWidth="1"/>
    <col min="8403" max="8403" width="16.33203125" bestFit="1" customWidth="1"/>
    <col min="8404" max="8404" width="20.44140625" bestFit="1" customWidth="1"/>
    <col min="8405" max="8405" width="16.33203125" bestFit="1" customWidth="1"/>
    <col min="8406" max="8406" width="20.44140625" bestFit="1" customWidth="1"/>
    <col min="8407" max="8407" width="16.33203125" bestFit="1" customWidth="1"/>
    <col min="8408" max="8408" width="20.44140625" bestFit="1" customWidth="1"/>
    <col min="8409" max="8409" width="16.33203125" bestFit="1" customWidth="1"/>
    <col min="8410" max="8410" width="20.44140625" bestFit="1" customWidth="1"/>
    <col min="8411" max="8411" width="16.33203125" bestFit="1" customWidth="1"/>
    <col min="8412" max="8412" width="20.44140625" bestFit="1" customWidth="1"/>
    <col min="8413" max="8413" width="16.33203125" bestFit="1" customWidth="1"/>
    <col min="8414" max="8414" width="20.44140625" bestFit="1" customWidth="1"/>
    <col min="8415" max="8415" width="16.33203125" bestFit="1" customWidth="1"/>
    <col min="8416" max="8416" width="20.44140625" bestFit="1" customWidth="1"/>
    <col min="8417" max="8417" width="16.33203125" bestFit="1" customWidth="1"/>
    <col min="8418" max="8418" width="20.44140625" bestFit="1" customWidth="1"/>
    <col min="8419" max="8419" width="16.33203125" bestFit="1" customWidth="1"/>
    <col min="8420" max="8420" width="20.44140625" bestFit="1" customWidth="1"/>
    <col min="8421" max="8421" width="16.33203125" bestFit="1" customWidth="1"/>
    <col min="8422" max="8422" width="20.44140625" bestFit="1" customWidth="1"/>
    <col min="8423" max="8423" width="16.33203125" bestFit="1" customWidth="1"/>
    <col min="8424" max="8424" width="20.44140625" bestFit="1" customWidth="1"/>
    <col min="8425" max="8425" width="16.33203125" bestFit="1" customWidth="1"/>
    <col min="8426" max="8426" width="20.44140625" bestFit="1" customWidth="1"/>
    <col min="8427" max="8427" width="16.33203125" bestFit="1" customWidth="1"/>
    <col min="8428" max="8428" width="20.44140625" bestFit="1" customWidth="1"/>
    <col min="8429" max="8429" width="16.33203125" bestFit="1" customWidth="1"/>
    <col min="8430" max="8430" width="20.44140625" bestFit="1" customWidth="1"/>
    <col min="8431" max="8431" width="16.33203125" bestFit="1" customWidth="1"/>
    <col min="8432" max="8432" width="20.44140625" bestFit="1" customWidth="1"/>
    <col min="8433" max="8433" width="16.33203125" bestFit="1" customWidth="1"/>
    <col min="8434" max="8434" width="20.44140625" bestFit="1" customWidth="1"/>
    <col min="8435" max="8435" width="16.33203125" bestFit="1" customWidth="1"/>
    <col min="8436" max="8436" width="20.44140625" bestFit="1" customWidth="1"/>
    <col min="8437" max="8437" width="16.33203125" bestFit="1" customWidth="1"/>
    <col min="8438" max="8438" width="20.44140625" bestFit="1" customWidth="1"/>
    <col min="8439" max="8439" width="16.33203125" bestFit="1" customWidth="1"/>
    <col min="8440" max="8440" width="20.44140625" bestFit="1" customWidth="1"/>
    <col min="8441" max="8441" width="16.33203125" bestFit="1" customWidth="1"/>
    <col min="8442" max="8442" width="20.44140625" bestFit="1" customWidth="1"/>
    <col min="8443" max="8443" width="16.33203125" bestFit="1" customWidth="1"/>
    <col min="8444" max="8444" width="20.44140625" bestFit="1" customWidth="1"/>
    <col min="8445" max="8445" width="16.33203125" bestFit="1" customWidth="1"/>
    <col min="8446" max="8446" width="20.44140625" bestFit="1" customWidth="1"/>
    <col min="8447" max="8447" width="16.33203125" bestFit="1" customWidth="1"/>
    <col min="8448" max="8448" width="20.44140625" bestFit="1" customWidth="1"/>
    <col min="8449" max="8449" width="16.33203125" bestFit="1" customWidth="1"/>
    <col min="8450" max="8450" width="20.44140625" bestFit="1" customWidth="1"/>
    <col min="8451" max="8451" width="16.33203125" bestFit="1" customWidth="1"/>
    <col min="8452" max="8452" width="20.44140625" bestFit="1" customWidth="1"/>
    <col min="8453" max="8453" width="16.33203125" bestFit="1" customWidth="1"/>
    <col min="8454" max="8454" width="20.44140625" bestFit="1" customWidth="1"/>
    <col min="8455" max="8455" width="16.33203125" bestFit="1" customWidth="1"/>
    <col min="8456" max="8456" width="20.44140625" bestFit="1" customWidth="1"/>
    <col min="8457" max="8457" width="16.33203125" bestFit="1" customWidth="1"/>
    <col min="8458" max="8458" width="20.44140625" bestFit="1" customWidth="1"/>
    <col min="8459" max="8459" width="16.33203125" bestFit="1" customWidth="1"/>
    <col min="8460" max="8460" width="20.44140625" bestFit="1" customWidth="1"/>
    <col min="8461" max="8461" width="16.33203125" bestFit="1" customWidth="1"/>
    <col min="8462" max="8462" width="20.44140625" bestFit="1" customWidth="1"/>
    <col min="8463" max="8463" width="16.33203125" bestFit="1" customWidth="1"/>
    <col min="8464" max="8464" width="20.44140625" bestFit="1" customWidth="1"/>
    <col min="8465" max="8465" width="16.33203125" bestFit="1" customWidth="1"/>
    <col min="8466" max="8466" width="20.44140625" bestFit="1" customWidth="1"/>
    <col min="8467" max="8467" width="16.33203125" bestFit="1" customWidth="1"/>
    <col min="8468" max="8468" width="20.44140625" bestFit="1" customWidth="1"/>
    <col min="8469" max="8469" width="16.33203125" bestFit="1" customWidth="1"/>
    <col min="8470" max="8470" width="20.44140625" bestFit="1" customWidth="1"/>
    <col min="8471" max="8471" width="16.33203125" bestFit="1" customWidth="1"/>
    <col min="8472" max="8472" width="20.44140625" bestFit="1" customWidth="1"/>
    <col min="8473" max="8473" width="16.33203125" bestFit="1" customWidth="1"/>
    <col min="8474" max="8474" width="20.44140625" bestFit="1" customWidth="1"/>
    <col min="8475" max="8475" width="16.33203125" bestFit="1" customWidth="1"/>
    <col min="8476" max="8476" width="20.44140625" bestFit="1" customWidth="1"/>
    <col min="8477" max="8477" width="16.33203125" bestFit="1" customWidth="1"/>
    <col min="8478" max="8478" width="20.44140625" bestFit="1" customWidth="1"/>
    <col min="8479" max="8479" width="16.33203125" bestFit="1" customWidth="1"/>
    <col min="8480" max="8480" width="20.44140625" bestFit="1" customWidth="1"/>
    <col min="8481" max="8481" width="16.33203125" bestFit="1" customWidth="1"/>
    <col min="8482" max="8482" width="20.44140625" bestFit="1" customWidth="1"/>
    <col min="8483" max="8483" width="16.33203125" bestFit="1" customWidth="1"/>
    <col min="8484" max="8484" width="20.44140625" bestFit="1" customWidth="1"/>
    <col min="8485" max="8485" width="16.33203125" bestFit="1" customWidth="1"/>
    <col min="8486" max="8486" width="20.44140625" bestFit="1" customWidth="1"/>
    <col min="8487" max="8487" width="16.33203125" bestFit="1" customWidth="1"/>
    <col min="8488" max="8488" width="20.44140625" bestFit="1" customWidth="1"/>
    <col min="8489" max="8489" width="16.33203125" bestFit="1" customWidth="1"/>
    <col min="8490" max="8490" width="20.44140625" bestFit="1" customWidth="1"/>
    <col min="8491" max="8491" width="16.33203125" bestFit="1" customWidth="1"/>
    <col min="8492" max="8492" width="20.44140625" bestFit="1" customWidth="1"/>
    <col min="8493" max="8493" width="16.33203125" bestFit="1" customWidth="1"/>
    <col min="8494" max="8494" width="20.44140625" bestFit="1" customWidth="1"/>
    <col min="8495" max="8495" width="16.33203125" bestFit="1" customWidth="1"/>
    <col min="8496" max="8496" width="20.44140625" bestFit="1" customWidth="1"/>
    <col min="8497" max="8497" width="16.33203125" bestFit="1" customWidth="1"/>
    <col min="8498" max="8498" width="20.44140625" bestFit="1" customWidth="1"/>
    <col min="8499" max="8499" width="16.33203125" bestFit="1" customWidth="1"/>
    <col min="8500" max="8500" width="20.44140625" bestFit="1" customWidth="1"/>
    <col min="8501" max="8501" width="16.33203125" bestFit="1" customWidth="1"/>
    <col min="8502" max="8502" width="20.44140625" bestFit="1" customWidth="1"/>
    <col min="8503" max="8503" width="16.33203125" bestFit="1" customWidth="1"/>
    <col min="8504" max="8504" width="20.44140625" bestFit="1" customWidth="1"/>
    <col min="8505" max="8505" width="16.33203125" bestFit="1" customWidth="1"/>
    <col min="8506" max="8506" width="20.44140625" bestFit="1" customWidth="1"/>
    <col min="8507" max="8507" width="16.33203125" bestFit="1" customWidth="1"/>
    <col min="8508" max="8508" width="20.44140625" bestFit="1" customWidth="1"/>
    <col min="8509" max="8509" width="16.33203125" bestFit="1" customWidth="1"/>
    <col min="8510" max="8510" width="20.44140625" bestFit="1" customWidth="1"/>
    <col min="8511" max="8511" width="16.33203125" bestFit="1" customWidth="1"/>
    <col min="8512" max="8512" width="20.44140625" bestFit="1" customWidth="1"/>
    <col min="8513" max="8513" width="16.33203125" bestFit="1" customWidth="1"/>
    <col min="8514" max="8514" width="20.44140625" bestFit="1" customWidth="1"/>
    <col min="8515" max="8515" width="16.33203125" bestFit="1" customWidth="1"/>
    <col min="8516" max="8516" width="20.44140625" bestFit="1" customWidth="1"/>
    <col min="8517" max="8517" width="16.33203125" bestFit="1" customWidth="1"/>
    <col min="8518" max="8518" width="20.44140625" bestFit="1" customWidth="1"/>
    <col min="8519" max="8519" width="16.33203125" bestFit="1" customWidth="1"/>
    <col min="8520" max="8520" width="20.44140625" bestFit="1" customWidth="1"/>
    <col min="8521" max="8521" width="16.33203125" bestFit="1" customWidth="1"/>
    <col min="8522" max="8522" width="20.44140625" bestFit="1" customWidth="1"/>
    <col min="8523" max="8523" width="16.33203125" bestFit="1" customWidth="1"/>
    <col min="8524" max="8524" width="20.44140625" bestFit="1" customWidth="1"/>
    <col min="8525" max="8525" width="16.33203125" bestFit="1" customWidth="1"/>
    <col min="8526" max="8526" width="20.44140625" bestFit="1" customWidth="1"/>
    <col min="8527" max="8527" width="16.33203125" bestFit="1" customWidth="1"/>
    <col min="8528" max="8528" width="20.44140625" bestFit="1" customWidth="1"/>
    <col min="8529" max="8529" width="16.33203125" bestFit="1" customWidth="1"/>
    <col min="8530" max="8530" width="20.44140625" bestFit="1" customWidth="1"/>
    <col min="8531" max="8531" width="16.33203125" bestFit="1" customWidth="1"/>
    <col min="8532" max="8532" width="20.44140625" bestFit="1" customWidth="1"/>
    <col min="8533" max="8533" width="16.33203125" bestFit="1" customWidth="1"/>
    <col min="8534" max="8534" width="20.44140625" bestFit="1" customWidth="1"/>
    <col min="8535" max="8535" width="16.33203125" bestFit="1" customWidth="1"/>
    <col min="8536" max="8536" width="20.44140625" bestFit="1" customWidth="1"/>
    <col min="8537" max="8537" width="16.33203125" bestFit="1" customWidth="1"/>
    <col min="8538" max="8538" width="20.44140625" bestFit="1" customWidth="1"/>
    <col min="8539" max="8539" width="16.33203125" bestFit="1" customWidth="1"/>
    <col min="8540" max="8540" width="20.44140625" bestFit="1" customWidth="1"/>
    <col min="8541" max="8541" width="16.33203125" bestFit="1" customWidth="1"/>
    <col min="8542" max="8542" width="20.44140625" bestFit="1" customWidth="1"/>
    <col min="8543" max="8543" width="16.33203125" bestFit="1" customWidth="1"/>
    <col min="8544" max="8544" width="20.44140625" bestFit="1" customWidth="1"/>
    <col min="8545" max="8545" width="16.33203125" bestFit="1" customWidth="1"/>
    <col min="8546" max="8546" width="20.44140625" bestFit="1" customWidth="1"/>
    <col min="8547" max="8547" width="16.33203125" bestFit="1" customWidth="1"/>
    <col min="8548" max="8548" width="20.44140625" bestFit="1" customWidth="1"/>
    <col min="8549" max="8549" width="16.33203125" bestFit="1" customWidth="1"/>
    <col min="8550" max="8550" width="20.44140625" bestFit="1" customWidth="1"/>
    <col min="8551" max="8551" width="16.33203125" bestFit="1" customWidth="1"/>
    <col min="8552" max="8552" width="20.44140625" bestFit="1" customWidth="1"/>
    <col min="8553" max="8553" width="16.33203125" bestFit="1" customWidth="1"/>
    <col min="8554" max="8554" width="20.44140625" bestFit="1" customWidth="1"/>
    <col min="8555" max="8555" width="16.33203125" bestFit="1" customWidth="1"/>
    <col min="8556" max="8556" width="20.44140625" bestFit="1" customWidth="1"/>
    <col min="8557" max="8557" width="16.33203125" bestFit="1" customWidth="1"/>
    <col min="8558" max="8558" width="20.44140625" bestFit="1" customWidth="1"/>
    <col min="8559" max="8559" width="16.33203125" bestFit="1" customWidth="1"/>
    <col min="8560" max="8560" width="20.44140625" bestFit="1" customWidth="1"/>
    <col min="8561" max="8561" width="16.33203125" bestFit="1" customWidth="1"/>
    <col min="8562" max="8562" width="20.44140625" bestFit="1" customWidth="1"/>
    <col min="8563" max="8563" width="16.33203125" bestFit="1" customWidth="1"/>
    <col min="8564" max="8564" width="20.44140625" bestFit="1" customWidth="1"/>
    <col min="8565" max="8565" width="16.33203125" bestFit="1" customWidth="1"/>
    <col min="8566" max="8566" width="20.44140625" bestFit="1" customWidth="1"/>
    <col min="8567" max="8567" width="16.33203125" bestFit="1" customWidth="1"/>
    <col min="8568" max="8568" width="20.44140625" bestFit="1" customWidth="1"/>
    <col min="8569" max="8569" width="16.33203125" bestFit="1" customWidth="1"/>
    <col min="8570" max="8570" width="20.44140625" bestFit="1" customWidth="1"/>
    <col min="8571" max="8571" width="16.33203125" bestFit="1" customWidth="1"/>
    <col min="8572" max="8572" width="20.44140625" bestFit="1" customWidth="1"/>
    <col min="8573" max="8573" width="16.33203125" bestFit="1" customWidth="1"/>
    <col min="8574" max="8574" width="20.44140625" bestFit="1" customWidth="1"/>
    <col min="8575" max="8575" width="16.33203125" bestFit="1" customWidth="1"/>
    <col min="8576" max="8576" width="20.44140625" bestFit="1" customWidth="1"/>
    <col min="8577" max="8577" width="16.33203125" bestFit="1" customWidth="1"/>
    <col min="8578" max="8578" width="20.44140625" bestFit="1" customWidth="1"/>
    <col min="8579" max="8579" width="16.33203125" bestFit="1" customWidth="1"/>
    <col min="8580" max="8580" width="20.44140625" bestFit="1" customWidth="1"/>
    <col min="8581" max="8581" width="16.33203125" bestFit="1" customWidth="1"/>
    <col min="8582" max="8582" width="20.44140625" bestFit="1" customWidth="1"/>
    <col min="8583" max="8583" width="16.33203125" bestFit="1" customWidth="1"/>
    <col min="8584" max="8584" width="20.44140625" bestFit="1" customWidth="1"/>
    <col min="8585" max="8585" width="16.33203125" bestFit="1" customWidth="1"/>
    <col min="8586" max="8586" width="20.44140625" bestFit="1" customWidth="1"/>
    <col min="8587" max="8587" width="16.33203125" bestFit="1" customWidth="1"/>
    <col min="8588" max="8588" width="20.44140625" bestFit="1" customWidth="1"/>
    <col min="8589" max="8589" width="16.33203125" bestFit="1" customWidth="1"/>
    <col min="8590" max="8590" width="20.44140625" bestFit="1" customWidth="1"/>
    <col min="8591" max="8591" width="16.33203125" bestFit="1" customWidth="1"/>
    <col min="8592" max="8592" width="20.44140625" bestFit="1" customWidth="1"/>
    <col min="8593" max="8593" width="16.33203125" bestFit="1" customWidth="1"/>
    <col min="8594" max="8594" width="20.44140625" bestFit="1" customWidth="1"/>
    <col min="8595" max="8595" width="16.33203125" bestFit="1" customWidth="1"/>
    <col min="8596" max="8596" width="20.44140625" bestFit="1" customWidth="1"/>
    <col min="8597" max="8597" width="16.33203125" bestFit="1" customWidth="1"/>
    <col min="8598" max="8598" width="20.44140625" bestFit="1" customWidth="1"/>
    <col min="8599" max="8599" width="16.33203125" bestFit="1" customWidth="1"/>
    <col min="8600" max="8600" width="20.44140625" bestFit="1" customWidth="1"/>
    <col min="8601" max="8601" width="16.33203125" bestFit="1" customWidth="1"/>
    <col min="8602" max="8602" width="20.44140625" bestFit="1" customWidth="1"/>
    <col min="8603" max="8603" width="16.33203125" bestFit="1" customWidth="1"/>
    <col min="8604" max="8604" width="20.44140625" bestFit="1" customWidth="1"/>
    <col min="8605" max="8605" width="16.33203125" bestFit="1" customWidth="1"/>
    <col min="8606" max="8606" width="20.44140625" bestFit="1" customWidth="1"/>
    <col min="8607" max="8607" width="16.33203125" bestFit="1" customWidth="1"/>
    <col min="8608" max="8608" width="20.44140625" bestFit="1" customWidth="1"/>
    <col min="8609" max="8609" width="16.33203125" bestFit="1" customWidth="1"/>
    <col min="8610" max="8610" width="20.44140625" bestFit="1" customWidth="1"/>
    <col min="8611" max="8611" width="16.33203125" bestFit="1" customWidth="1"/>
    <col min="8612" max="8612" width="20.44140625" bestFit="1" customWidth="1"/>
    <col min="8613" max="8613" width="16.33203125" bestFit="1" customWidth="1"/>
    <col min="8614" max="8614" width="20.44140625" bestFit="1" customWidth="1"/>
    <col min="8615" max="8615" width="16.33203125" bestFit="1" customWidth="1"/>
    <col min="8616" max="8616" width="20.44140625" bestFit="1" customWidth="1"/>
    <col min="8617" max="8617" width="16.33203125" bestFit="1" customWidth="1"/>
    <col min="8618" max="8618" width="20.44140625" bestFit="1" customWidth="1"/>
    <col min="8619" max="8619" width="16.33203125" bestFit="1" customWidth="1"/>
    <col min="8620" max="8620" width="20.44140625" bestFit="1" customWidth="1"/>
    <col min="8621" max="8621" width="16.33203125" bestFit="1" customWidth="1"/>
    <col min="8622" max="8622" width="20.44140625" bestFit="1" customWidth="1"/>
    <col min="8623" max="8623" width="16.33203125" bestFit="1" customWidth="1"/>
    <col min="8624" max="8624" width="20.44140625" bestFit="1" customWidth="1"/>
    <col min="8625" max="8625" width="16.33203125" bestFit="1" customWidth="1"/>
    <col min="8626" max="8626" width="20.44140625" bestFit="1" customWidth="1"/>
    <col min="8627" max="8627" width="16.33203125" bestFit="1" customWidth="1"/>
    <col min="8628" max="8628" width="20.44140625" bestFit="1" customWidth="1"/>
    <col min="8629" max="8629" width="16.33203125" bestFit="1" customWidth="1"/>
    <col min="8630" max="8630" width="20.44140625" bestFit="1" customWidth="1"/>
    <col min="8631" max="8631" width="16.33203125" bestFit="1" customWidth="1"/>
    <col min="8632" max="8632" width="20.44140625" bestFit="1" customWidth="1"/>
    <col min="8633" max="8633" width="16.33203125" bestFit="1" customWidth="1"/>
    <col min="8634" max="8634" width="20.44140625" bestFit="1" customWidth="1"/>
    <col min="8635" max="8635" width="16.33203125" bestFit="1" customWidth="1"/>
    <col min="8636" max="8636" width="20.44140625" bestFit="1" customWidth="1"/>
    <col min="8637" max="8637" width="16.33203125" bestFit="1" customWidth="1"/>
    <col min="8638" max="8638" width="20.44140625" bestFit="1" customWidth="1"/>
    <col min="8639" max="8639" width="16.33203125" bestFit="1" customWidth="1"/>
    <col min="8640" max="8640" width="20.44140625" bestFit="1" customWidth="1"/>
    <col min="8641" max="8641" width="16.33203125" bestFit="1" customWidth="1"/>
    <col min="8642" max="8642" width="20.44140625" bestFit="1" customWidth="1"/>
    <col min="8643" max="8643" width="16.33203125" bestFit="1" customWidth="1"/>
    <col min="8644" max="8644" width="20.44140625" bestFit="1" customWidth="1"/>
    <col min="8645" max="8645" width="16.33203125" bestFit="1" customWidth="1"/>
    <col min="8646" max="8646" width="20.44140625" bestFit="1" customWidth="1"/>
    <col min="8647" max="8647" width="16.33203125" bestFit="1" customWidth="1"/>
    <col min="8648" max="8648" width="20.44140625" bestFit="1" customWidth="1"/>
    <col min="8649" max="8649" width="16.33203125" bestFit="1" customWidth="1"/>
    <col min="8650" max="8650" width="20.44140625" bestFit="1" customWidth="1"/>
    <col min="8651" max="8651" width="16.33203125" bestFit="1" customWidth="1"/>
    <col min="8652" max="8652" width="20.44140625" bestFit="1" customWidth="1"/>
    <col min="8653" max="8653" width="16.33203125" bestFit="1" customWidth="1"/>
    <col min="8654" max="8654" width="20.44140625" bestFit="1" customWidth="1"/>
    <col min="8655" max="8655" width="16.33203125" bestFit="1" customWidth="1"/>
    <col min="8656" max="8656" width="20.44140625" bestFit="1" customWidth="1"/>
    <col min="8657" max="8657" width="16.33203125" bestFit="1" customWidth="1"/>
    <col min="8658" max="8658" width="20.44140625" bestFit="1" customWidth="1"/>
    <col min="8659" max="8659" width="16.33203125" bestFit="1" customWidth="1"/>
    <col min="8660" max="8660" width="20.44140625" bestFit="1" customWidth="1"/>
    <col min="8661" max="8661" width="16.33203125" bestFit="1" customWidth="1"/>
    <col min="8662" max="8662" width="20.44140625" bestFit="1" customWidth="1"/>
    <col min="8663" max="8663" width="16.33203125" bestFit="1" customWidth="1"/>
    <col min="8664" max="8664" width="20.44140625" bestFit="1" customWidth="1"/>
    <col min="8665" max="8665" width="16.33203125" bestFit="1" customWidth="1"/>
    <col min="8666" max="8666" width="20.44140625" bestFit="1" customWidth="1"/>
    <col min="8667" max="8667" width="16.33203125" bestFit="1" customWidth="1"/>
    <col min="8668" max="8668" width="20.44140625" bestFit="1" customWidth="1"/>
    <col min="8669" max="8669" width="16.33203125" bestFit="1" customWidth="1"/>
    <col min="8670" max="8670" width="20.44140625" bestFit="1" customWidth="1"/>
    <col min="8671" max="8671" width="16.33203125" bestFit="1" customWidth="1"/>
    <col min="8672" max="8672" width="20.44140625" bestFit="1" customWidth="1"/>
    <col min="8673" max="8673" width="16.33203125" bestFit="1" customWidth="1"/>
    <col min="8674" max="8674" width="20.44140625" bestFit="1" customWidth="1"/>
    <col min="8675" max="8675" width="16.33203125" bestFit="1" customWidth="1"/>
    <col min="8676" max="8676" width="20.44140625" bestFit="1" customWidth="1"/>
    <col min="8677" max="8677" width="16.33203125" bestFit="1" customWidth="1"/>
    <col min="8678" max="8678" width="20.44140625" bestFit="1" customWidth="1"/>
    <col min="8679" max="8679" width="16.33203125" bestFit="1" customWidth="1"/>
    <col min="8680" max="8680" width="20.44140625" bestFit="1" customWidth="1"/>
    <col min="8681" max="8681" width="16.33203125" bestFit="1" customWidth="1"/>
    <col min="8682" max="8682" width="20.44140625" bestFit="1" customWidth="1"/>
    <col min="8683" max="8683" width="16.33203125" bestFit="1" customWidth="1"/>
    <col min="8684" max="8684" width="20.44140625" bestFit="1" customWidth="1"/>
    <col min="8685" max="8685" width="16.33203125" bestFit="1" customWidth="1"/>
    <col min="8686" max="8686" width="20.44140625" bestFit="1" customWidth="1"/>
    <col min="8687" max="8687" width="16.33203125" bestFit="1" customWidth="1"/>
    <col min="8688" max="8688" width="20.44140625" bestFit="1" customWidth="1"/>
    <col min="8689" max="8689" width="16.33203125" bestFit="1" customWidth="1"/>
    <col min="8690" max="8690" width="20.44140625" bestFit="1" customWidth="1"/>
    <col min="8691" max="8691" width="16.33203125" bestFit="1" customWidth="1"/>
    <col min="8692" max="8692" width="20.44140625" bestFit="1" customWidth="1"/>
    <col min="8693" max="8693" width="16.33203125" bestFit="1" customWidth="1"/>
    <col min="8694" max="8694" width="20.44140625" bestFit="1" customWidth="1"/>
    <col min="8695" max="8695" width="16.33203125" bestFit="1" customWidth="1"/>
    <col min="8696" max="8696" width="20.44140625" bestFit="1" customWidth="1"/>
    <col min="8697" max="8697" width="16.33203125" bestFit="1" customWidth="1"/>
    <col min="8698" max="8698" width="20.44140625" bestFit="1" customWidth="1"/>
    <col min="8699" max="8699" width="16.33203125" bestFit="1" customWidth="1"/>
    <col min="8700" max="8700" width="20.44140625" bestFit="1" customWidth="1"/>
    <col min="8701" max="8701" width="16.33203125" bestFit="1" customWidth="1"/>
    <col min="8702" max="8702" width="20.44140625" bestFit="1" customWidth="1"/>
    <col min="8703" max="8703" width="16.33203125" bestFit="1" customWidth="1"/>
    <col min="8704" max="8704" width="20.44140625" bestFit="1" customWidth="1"/>
    <col min="8705" max="8705" width="16.33203125" bestFit="1" customWidth="1"/>
    <col min="8706" max="8706" width="20.44140625" bestFit="1" customWidth="1"/>
    <col min="8707" max="8707" width="16.33203125" bestFit="1" customWidth="1"/>
    <col min="8708" max="8708" width="20.44140625" bestFit="1" customWidth="1"/>
    <col min="8709" max="8709" width="16.33203125" bestFit="1" customWidth="1"/>
    <col min="8710" max="8710" width="20.44140625" bestFit="1" customWidth="1"/>
    <col min="8711" max="8711" width="16.33203125" bestFit="1" customWidth="1"/>
    <col min="8712" max="8712" width="20.44140625" bestFit="1" customWidth="1"/>
    <col min="8713" max="8713" width="16.33203125" bestFit="1" customWidth="1"/>
    <col min="8714" max="8714" width="20.44140625" bestFit="1" customWidth="1"/>
    <col min="8715" max="8715" width="16.33203125" bestFit="1" customWidth="1"/>
    <col min="8716" max="8716" width="20.44140625" bestFit="1" customWidth="1"/>
    <col min="8717" max="8717" width="16.33203125" bestFit="1" customWidth="1"/>
    <col min="8718" max="8718" width="20.44140625" bestFit="1" customWidth="1"/>
    <col min="8719" max="8719" width="16.33203125" bestFit="1" customWidth="1"/>
    <col min="8720" max="8720" width="20.44140625" bestFit="1" customWidth="1"/>
    <col min="8721" max="8721" width="16.33203125" bestFit="1" customWidth="1"/>
    <col min="8722" max="8722" width="20.44140625" bestFit="1" customWidth="1"/>
    <col min="8723" max="8723" width="16.33203125" bestFit="1" customWidth="1"/>
    <col min="8724" max="8724" width="20.44140625" bestFit="1" customWidth="1"/>
    <col min="8725" max="8725" width="16.33203125" bestFit="1" customWidth="1"/>
    <col min="8726" max="8726" width="20.44140625" bestFit="1" customWidth="1"/>
    <col min="8727" max="8727" width="16.33203125" bestFit="1" customWidth="1"/>
    <col min="8728" max="8728" width="20.44140625" bestFit="1" customWidth="1"/>
    <col min="8729" max="8729" width="16.33203125" bestFit="1" customWidth="1"/>
    <col min="8730" max="8730" width="20.44140625" bestFit="1" customWidth="1"/>
    <col min="8731" max="8731" width="16.33203125" bestFit="1" customWidth="1"/>
    <col min="8732" max="8732" width="20.44140625" bestFit="1" customWidth="1"/>
    <col min="8733" max="8733" width="16.33203125" bestFit="1" customWidth="1"/>
    <col min="8734" max="8734" width="20.44140625" bestFit="1" customWidth="1"/>
    <col min="8735" max="8735" width="16.33203125" bestFit="1" customWidth="1"/>
    <col min="8736" max="8736" width="20.44140625" bestFit="1" customWidth="1"/>
    <col min="8737" max="8737" width="16.33203125" bestFit="1" customWidth="1"/>
    <col min="8738" max="8738" width="20.44140625" bestFit="1" customWidth="1"/>
    <col min="8739" max="8739" width="16.33203125" bestFit="1" customWidth="1"/>
    <col min="8740" max="8740" width="20.44140625" bestFit="1" customWidth="1"/>
    <col min="8741" max="8741" width="16.33203125" bestFit="1" customWidth="1"/>
    <col min="8742" max="8742" width="20.44140625" bestFit="1" customWidth="1"/>
    <col min="8743" max="8743" width="16.33203125" bestFit="1" customWidth="1"/>
    <col min="8744" max="8744" width="20.44140625" bestFit="1" customWidth="1"/>
    <col min="8745" max="8745" width="16.33203125" bestFit="1" customWidth="1"/>
    <col min="8746" max="8746" width="20.44140625" bestFit="1" customWidth="1"/>
    <col min="8747" max="8747" width="16.33203125" bestFit="1" customWidth="1"/>
    <col min="8748" max="8748" width="20.44140625" bestFit="1" customWidth="1"/>
    <col min="8749" max="8749" width="16.33203125" bestFit="1" customWidth="1"/>
    <col min="8750" max="8750" width="20.44140625" bestFit="1" customWidth="1"/>
    <col min="8751" max="8751" width="16.33203125" bestFit="1" customWidth="1"/>
    <col min="8752" max="8752" width="20.44140625" bestFit="1" customWidth="1"/>
    <col min="8753" max="8753" width="16.33203125" bestFit="1" customWidth="1"/>
    <col min="8754" max="8754" width="20.44140625" bestFit="1" customWidth="1"/>
    <col min="8755" max="8755" width="16.33203125" bestFit="1" customWidth="1"/>
    <col min="8756" max="8756" width="20.44140625" bestFit="1" customWidth="1"/>
    <col min="8757" max="8757" width="16.33203125" bestFit="1" customWidth="1"/>
    <col min="8758" max="8758" width="20.44140625" bestFit="1" customWidth="1"/>
    <col min="8759" max="8759" width="16.33203125" bestFit="1" customWidth="1"/>
    <col min="8760" max="8760" width="20.44140625" bestFit="1" customWidth="1"/>
    <col min="8761" max="8761" width="16.33203125" bestFit="1" customWidth="1"/>
    <col min="8762" max="8762" width="20.44140625" bestFit="1" customWidth="1"/>
    <col min="8763" max="8763" width="16.33203125" bestFit="1" customWidth="1"/>
    <col min="8764" max="8764" width="20.44140625" bestFit="1" customWidth="1"/>
    <col min="8765" max="8765" width="16.33203125" bestFit="1" customWidth="1"/>
    <col min="8766" max="8766" width="20.44140625" bestFit="1" customWidth="1"/>
    <col min="8767" max="8767" width="16.33203125" bestFit="1" customWidth="1"/>
    <col min="8768" max="8768" width="20.44140625" bestFit="1" customWidth="1"/>
    <col min="8769" max="8769" width="16.33203125" bestFit="1" customWidth="1"/>
    <col min="8770" max="8770" width="20.44140625" bestFit="1" customWidth="1"/>
    <col min="8771" max="8771" width="16.33203125" bestFit="1" customWidth="1"/>
    <col min="8772" max="8772" width="20.44140625" bestFit="1" customWidth="1"/>
    <col min="8773" max="8773" width="16.33203125" bestFit="1" customWidth="1"/>
    <col min="8774" max="8774" width="20.44140625" bestFit="1" customWidth="1"/>
    <col min="8775" max="8775" width="16.33203125" bestFit="1" customWidth="1"/>
    <col min="8776" max="8776" width="20.44140625" bestFit="1" customWidth="1"/>
    <col min="8777" max="8777" width="16.33203125" bestFit="1" customWidth="1"/>
    <col min="8778" max="8778" width="20.44140625" bestFit="1" customWidth="1"/>
    <col min="8779" max="8779" width="16.33203125" bestFit="1" customWidth="1"/>
    <col min="8780" max="8780" width="20.44140625" bestFit="1" customWidth="1"/>
    <col min="8781" max="8781" width="16.33203125" bestFit="1" customWidth="1"/>
    <col min="8782" max="8782" width="20.44140625" bestFit="1" customWidth="1"/>
    <col min="8783" max="8783" width="16.33203125" bestFit="1" customWidth="1"/>
    <col min="8784" max="8784" width="20.44140625" bestFit="1" customWidth="1"/>
    <col min="8785" max="8785" width="16.33203125" bestFit="1" customWidth="1"/>
    <col min="8786" max="8786" width="20.44140625" bestFit="1" customWidth="1"/>
    <col min="8787" max="8787" width="16.33203125" bestFit="1" customWidth="1"/>
    <col min="8788" max="8788" width="20.44140625" bestFit="1" customWidth="1"/>
    <col min="8789" max="8789" width="16.33203125" bestFit="1" customWidth="1"/>
    <col min="8790" max="8790" width="20.44140625" bestFit="1" customWidth="1"/>
    <col min="8791" max="8791" width="16.33203125" bestFit="1" customWidth="1"/>
    <col min="8792" max="8792" width="20.44140625" bestFit="1" customWidth="1"/>
    <col min="8793" max="8793" width="16.33203125" bestFit="1" customWidth="1"/>
    <col min="8794" max="8794" width="20.44140625" bestFit="1" customWidth="1"/>
    <col min="8795" max="8795" width="16.33203125" bestFit="1" customWidth="1"/>
    <col min="8796" max="8796" width="20.44140625" bestFit="1" customWidth="1"/>
    <col min="8797" max="8797" width="16.33203125" bestFit="1" customWidth="1"/>
    <col min="8798" max="8798" width="20.44140625" bestFit="1" customWidth="1"/>
    <col min="8799" max="8799" width="16.33203125" bestFit="1" customWidth="1"/>
    <col min="8800" max="8800" width="20.44140625" bestFit="1" customWidth="1"/>
    <col min="8801" max="8801" width="16.33203125" bestFit="1" customWidth="1"/>
    <col min="8802" max="8802" width="20.44140625" bestFit="1" customWidth="1"/>
    <col min="8803" max="8803" width="16.33203125" bestFit="1" customWidth="1"/>
    <col min="8804" max="8804" width="20.44140625" bestFit="1" customWidth="1"/>
    <col min="8805" max="8805" width="16.33203125" bestFit="1" customWidth="1"/>
    <col min="8806" max="8806" width="20.44140625" bestFit="1" customWidth="1"/>
    <col min="8807" max="8807" width="16.33203125" bestFit="1" customWidth="1"/>
    <col min="8808" max="8808" width="20.44140625" bestFit="1" customWidth="1"/>
    <col min="8809" max="8809" width="16.33203125" bestFit="1" customWidth="1"/>
    <col min="8810" max="8810" width="20.44140625" bestFit="1" customWidth="1"/>
    <col min="8811" max="8811" width="16.33203125" bestFit="1" customWidth="1"/>
    <col min="8812" max="8812" width="20.44140625" bestFit="1" customWidth="1"/>
    <col min="8813" max="8813" width="16.33203125" bestFit="1" customWidth="1"/>
    <col min="8814" max="8814" width="20.44140625" bestFit="1" customWidth="1"/>
    <col min="8815" max="8815" width="16.33203125" bestFit="1" customWidth="1"/>
    <col min="8816" max="8816" width="20.44140625" bestFit="1" customWidth="1"/>
    <col min="8817" max="8817" width="16.33203125" bestFit="1" customWidth="1"/>
    <col min="8818" max="8818" width="20.44140625" bestFit="1" customWidth="1"/>
    <col min="8819" max="8819" width="16.33203125" bestFit="1" customWidth="1"/>
    <col min="8820" max="8820" width="20.44140625" bestFit="1" customWidth="1"/>
    <col min="8821" max="8821" width="16.33203125" bestFit="1" customWidth="1"/>
    <col min="8822" max="8822" width="20.44140625" bestFit="1" customWidth="1"/>
    <col min="8823" max="8823" width="16.33203125" bestFit="1" customWidth="1"/>
    <col min="8824" max="8824" width="20.44140625" bestFit="1" customWidth="1"/>
    <col min="8825" max="8825" width="16.33203125" bestFit="1" customWidth="1"/>
    <col min="8826" max="8826" width="20.44140625" bestFit="1" customWidth="1"/>
    <col min="8827" max="8827" width="16.33203125" bestFit="1" customWidth="1"/>
    <col min="8828" max="8828" width="20.44140625" bestFit="1" customWidth="1"/>
    <col min="8829" max="8829" width="16.33203125" bestFit="1" customWidth="1"/>
    <col min="8830" max="8830" width="20.44140625" bestFit="1" customWidth="1"/>
    <col min="8831" max="8831" width="16.33203125" bestFit="1" customWidth="1"/>
    <col min="8832" max="8832" width="20.44140625" bestFit="1" customWidth="1"/>
    <col min="8833" max="8833" width="16.33203125" bestFit="1" customWidth="1"/>
    <col min="8834" max="8834" width="20.44140625" bestFit="1" customWidth="1"/>
    <col min="8835" max="8835" width="16.33203125" bestFit="1" customWidth="1"/>
    <col min="8836" max="8836" width="20.44140625" bestFit="1" customWidth="1"/>
    <col min="8837" max="8837" width="16.33203125" bestFit="1" customWidth="1"/>
    <col min="8838" max="8838" width="20.44140625" bestFit="1" customWidth="1"/>
    <col min="8839" max="8839" width="16.33203125" bestFit="1" customWidth="1"/>
    <col min="8840" max="8840" width="20.44140625" bestFit="1" customWidth="1"/>
    <col min="8841" max="8841" width="16.33203125" bestFit="1" customWidth="1"/>
    <col min="8842" max="8842" width="20.44140625" bestFit="1" customWidth="1"/>
    <col min="8843" max="8843" width="16.33203125" bestFit="1" customWidth="1"/>
    <col min="8844" max="8844" width="20.44140625" bestFit="1" customWidth="1"/>
    <col min="8845" max="8845" width="16.33203125" bestFit="1" customWidth="1"/>
    <col min="8846" max="8846" width="20.44140625" bestFit="1" customWidth="1"/>
    <col min="8847" max="8847" width="16.33203125" bestFit="1" customWidth="1"/>
    <col min="8848" max="8848" width="20.44140625" bestFit="1" customWidth="1"/>
    <col min="8849" max="8849" width="16.33203125" bestFit="1" customWidth="1"/>
    <col min="8850" max="8850" width="20.44140625" bestFit="1" customWidth="1"/>
    <col min="8851" max="8851" width="16.33203125" bestFit="1" customWidth="1"/>
    <col min="8852" max="8852" width="20.44140625" bestFit="1" customWidth="1"/>
    <col min="8853" max="8853" width="16.33203125" bestFit="1" customWidth="1"/>
    <col min="8854" max="8854" width="20.44140625" bestFit="1" customWidth="1"/>
    <col min="8855" max="8855" width="16.33203125" bestFit="1" customWidth="1"/>
    <col min="8856" max="8856" width="20.44140625" bestFit="1" customWidth="1"/>
    <col min="8857" max="8857" width="16.33203125" bestFit="1" customWidth="1"/>
    <col min="8858" max="8858" width="20.44140625" bestFit="1" customWidth="1"/>
    <col min="8859" max="8859" width="16.33203125" bestFit="1" customWidth="1"/>
    <col min="8860" max="8860" width="20.44140625" bestFit="1" customWidth="1"/>
    <col min="8861" max="8861" width="16.33203125" bestFit="1" customWidth="1"/>
    <col min="8862" max="8862" width="20.44140625" bestFit="1" customWidth="1"/>
    <col min="8863" max="8863" width="16.33203125" bestFit="1" customWidth="1"/>
    <col min="8864" max="8864" width="20.44140625" bestFit="1" customWidth="1"/>
    <col min="8865" max="8865" width="16.33203125" bestFit="1" customWidth="1"/>
    <col min="8866" max="8866" width="20.44140625" bestFit="1" customWidth="1"/>
    <col min="8867" max="8867" width="16.33203125" bestFit="1" customWidth="1"/>
    <col min="8868" max="8868" width="20.44140625" bestFit="1" customWidth="1"/>
    <col min="8869" max="8869" width="16.33203125" bestFit="1" customWidth="1"/>
    <col min="8870" max="8870" width="20.44140625" bestFit="1" customWidth="1"/>
    <col min="8871" max="8871" width="16.33203125" bestFit="1" customWidth="1"/>
    <col min="8872" max="8872" width="20.44140625" bestFit="1" customWidth="1"/>
    <col min="8873" max="8873" width="16.33203125" bestFit="1" customWidth="1"/>
    <col min="8874" max="8874" width="20.44140625" bestFit="1" customWidth="1"/>
    <col min="8875" max="8875" width="16.33203125" bestFit="1" customWidth="1"/>
    <col min="8876" max="8876" width="20.44140625" bestFit="1" customWidth="1"/>
    <col min="8877" max="8877" width="16.33203125" bestFit="1" customWidth="1"/>
    <col min="8878" max="8878" width="20.44140625" bestFit="1" customWidth="1"/>
    <col min="8879" max="8879" width="16.33203125" bestFit="1" customWidth="1"/>
    <col min="8880" max="8880" width="20.44140625" bestFit="1" customWidth="1"/>
    <col min="8881" max="8881" width="16.33203125" bestFit="1" customWidth="1"/>
    <col min="8882" max="8882" width="20.44140625" bestFit="1" customWidth="1"/>
    <col min="8883" max="8883" width="16.33203125" bestFit="1" customWidth="1"/>
    <col min="8884" max="8884" width="20.44140625" bestFit="1" customWidth="1"/>
    <col min="8885" max="8885" width="16.33203125" bestFit="1" customWidth="1"/>
    <col min="8886" max="8886" width="20.44140625" bestFit="1" customWidth="1"/>
    <col min="8887" max="8887" width="16.33203125" bestFit="1" customWidth="1"/>
    <col min="8888" max="8888" width="20.44140625" bestFit="1" customWidth="1"/>
    <col min="8889" max="8889" width="16.33203125" bestFit="1" customWidth="1"/>
    <col min="8890" max="8890" width="20.44140625" bestFit="1" customWidth="1"/>
    <col min="8891" max="8891" width="16.33203125" bestFit="1" customWidth="1"/>
    <col min="8892" max="8892" width="20.44140625" bestFit="1" customWidth="1"/>
    <col min="8893" max="8893" width="16.33203125" bestFit="1" customWidth="1"/>
    <col min="8894" max="8894" width="20.44140625" bestFit="1" customWidth="1"/>
    <col min="8895" max="8895" width="16.33203125" bestFit="1" customWidth="1"/>
    <col min="8896" max="8896" width="20.44140625" bestFit="1" customWidth="1"/>
    <col min="8897" max="8897" width="16.33203125" bestFit="1" customWidth="1"/>
    <col min="8898" max="8898" width="20.44140625" bestFit="1" customWidth="1"/>
    <col min="8899" max="8899" width="16.33203125" bestFit="1" customWidth="1"/>
    <col min="8900" max="8900" width="20.44140625" bestFit="1" customWidth="1"/>
    <col min="8901" max="8901" width="16.33203125" bestFit="1" customWidth="1"/>
    <col min="8902" max="8902" width="20.44140625" bestFit="1" customWidth="1"/>
    <col min="8903" max="8903" width="16.33203125" bestFit="1" customWidth="1"/>
    <col min="8904" max="8904" width="20.44140625" bestFit="1" customWidth="1"/>
    <col min="8905" max="8905" width="16.33203125" bestFit="1" customWidth="1"/>
    <col min="8906" max="8906" width="20.44140625" bestFit="1" customWidth="1"/>
    <col min="8907" max="8907" width="16.33203125" bestFit="1" customWidth="1"/>
    <col min="8908" max="8908" width="20.44140625" bestFit="1" customWidth="1"/>
    <col min="8909" max="8909" width="16.33203125" bestFit="1" customWidth="1"/>
    <col min="8910" max="8910" width="20.44140625" bestFit="1" customWidth="1"/>
    <col min="8911" max="8911" width="16.33203125" bestFit="1" customWidth="1"/>
    <col min="8912" max="8912" width="20.44140625" bestFit="1" customWidth="1"/>
    <col min="8913" max="8913" width="16.33203125" bestFit="1" customWidth="1"/>
    <col min="8914" max="8914" width="20.44140625" bestFit="1" customWidth="1"/>
    <col min="8915" max="8915" width="16.33203125" bestFit="1" customWidth="1"/>
    <col min="8916" max="8916" width="20.44140625" bestFit="1" customWidth="1"/>
    <col min="8917" max="8917" width="16.33203125" bestFit="1" customWidth="1"/>
    <col min="8918" max="8918" width="20.44140625" bestFit="1" customWidth="1"/>
    <col min="8919" max="8919" width="16.33203125" bestFit="1" customWidth="1"/>
    <col min="8920" max="8920" width="20.44140625" bestFit="1" customWidth="1"/>
    <col min="8921" max="8921" width="16.33203125" bestFit="1" customWidth="1"/>
    <col min="8922" max="8922" width="20.44140625" bestFit="1" customWidth="1"/>
    <col min="8923" max="8923" width="16.33203125" bestFit="1" customWidth="1"/>
    <col min="8924" max="8924" width="20.44140625" bestFit="1" customWidth="1"/>
    <col min="8925" max="8925" width="16.33203125" bestFit="1" customWidth="1"/>
    <col min="8926" max="8926" width="20.44140625" bestFit="1" customWidth="1"/>
    <col min="8927" max="8927" width="16.33203125" bestFit="1" customWidth="1"/>
    <col min="8928" max="8928" width="20.44140625" bestFit="1" customWidth="1"/>
    <col min="8929" max="8929" width="16.33203125" bestFit="1" customWidth="1"/>
    <col min="8930" max="8930" width="20.44140625" bestFit="1" customWidth="1"/>
    <col min="8931" max="8931" width="16.33203125" bestFit="1" customWidth="1"/>
    <col min="8932" max="8932" width="20.44140625" bestFit="1" customWidth="1"/>
    <col min="8933" max="8933" width="16.33203125" bestFit="1" customWidth="1"/>
    <col min="8934" max="8934" width="20.44140625" bestFit="1" customWidth="1"/>
    <col min="8935" max="8935" width="16.33203125" bestFit="1" customWidth="1"/>
    <col min="8936" max="8936" width="20.44140625" bestFit="1" customWidth="1"/>
    <col min="8937" max="8937" width="16.33203125" bestFit="1" customWidth="1"/>
    <col min="8938" max="8938" width="20.44140625" bestFit="1" customWidth="1"/>
    <col min="8939" max="8939" width="16.33203125" bestFit="1" customWidth="1"/>
    <col min="8940" max="8940" width="20.44140625" bestFit="1" customWidth="1"/>
    <col min="8941" max="8941" width="16.33203125" bestFit="1" customWidth="1"/>
    <col min="8942" max="8942" width="20.44140625" bestFit="1" customWidth="1"/>
    <col min="8943" max="8943" width="16.33203125" bestFit="1" customWidth="1"/>
    <col min="8944" max="8944" width="20.44140625" bestFit="1" customWidth="1"/>
    <col min="8945" max="8945" width="16.33203125" bestFit="1" customWidth="1"/>
    <col min="8946" max="8946" width="20.44140625" bestFit="1" customWidth="1"/>
    <col min="8947" max="8947" width="16.33203125" bestFit="1" customWidth="1"/>
    <col min="8948" max="8948" width="20.44140625" bestFit="1" customWidth="1"/>
    <col min="8949" max="8949" width="16.33203125" bestFit="1" customWidth="1"/>
    <col min="8950" max="8950" width="20.44140625" bestFit="1" customWidth="1"/>
    <col min="8951" max="8951" width="16.33203125" bestFit="1" customWidth="1"/>
    <col min="8952" max="8952" width="20.44140625" bestFit="1" customWidth="1"/>
    <col min="8953" max="8953" width="16.33203125" bestFit="1" customWidth="1"/>
    <col min="8954" max="8954" width="20.44140625" bestFit="1" customWidth="1"/>
    <col min="8955" max="8955" width="16.33203125" bestFit="1" customWidth="1"/>
    <col min="8956" max="8956" width="20.44140625" bestFit="1" customWidth="1"/>
    <col min="8957" max="8957" width="16.33203125" bestFit="1" customWidth="1"/>
    <col min="8958" max="8958" width="20.44140625" bestFit="1" customWidth="1"/>
    <col min="8959" max="8959" width="16.33203125" bestFit="1" customWidth="1"/>
    <col min="8960" max="8960" width="20.44140625" bestFit="1" customWidth="1"/>
    <col min="8961" max="8961" width="16.33203125" bestFit="1" customWidth="1"/>
    <col min="8962" max="8962" width="20.44140625" bestFit="1" customWidth="1"/>
    <col min="8963" max="8963" width="16.33203125" bestFit="1" customWidth="1"/>
    <col min="8964" max="8964" width="20.44140625" bestFit="1" customWidth="1"/>
    <col min="8965" max="8965" width="16.33203125" bestFit="1" customWidth="1"/>
    <col min="8966" max="8966" width="20.44140625" bestFit="1" customWidth="1"/>
    <col min="8967" max="8967" width="16.33203125" bestFit="1" customWidth="1"/>
    <col min="8968" max="8968" width="20.44140625" bestFit="1" customWidth="1"/>
    <col min="8969" max="8969" width="16.33203125" bestFit="1" customWidth="1"/>
    <col min="8970" max="8970" width="20.44140625" bestFit="1" customWidth="1"/>
    <col min="8971" max="8971" width="16.33203125" bestFit="1" customWidth="1"/>
    <col min="8972" max="8972" width="20.44140625" bestFit="1" customWidth="1"/>
    <col min="8973" max="8973" width="16.33203125" bestFit="1" customWidth="1"/>
    <col min="8974" max="8974" width="20.44140625" bestFit="1" customWidth="1"/>
    <col min="8975" max="8975" width="16.33203125" bestFit="1" customWidth="1"/>
    <col min="8976" max="8976" width="20.44140625" bestFit="1" customWidth="1"/>
    <col min="8977" max="8977" width="16.33203125" bestFit="1" customWidth="1"/>
    <col min="8978" max="8978" width="20.44140625" bestFit="1" customWidth="1"/>
    <col min="8979" max="8979" width="16.33203125" bestFit="1" customWidth="1"/>
    <col min="8980" max="8980" width="20.44140625" bestFit="1" customWidth="1"/>
    <col min="8981" max="8981" width="16.33203125" bestFit="1" customWidth="1"/>
    <col min="8982" max="8982" width="20.44140625" bestFit="1" customWidth="1"/>
    <col min="8983" max="8983" width="16.33203125" bestFit="1" customWidth="1"/>
    <col min="8984" max="8984" width="20.44140625" bestFit="1" customWidth="1"/>
    <col min="8985" max="8985" width="16.33203125" bestFit="1" customWidth="1"/>
    <col min="8986" max="8986" width="20.44140625" bestFit="1" customWidth="1"/>
    <col min="8987" max="8987" width="16.33203125" bestFit="1" customWidth="1"/>
    <col min="8988" max="8988" width="20.44140625" bestFit="1" customWidth="1"/>
    <col min="8989" max="8989" width="16.33203125" bestFit="1" customWidth="1"/>
    <col min="8990" max="8990" width="20.44140625" bestFit="1" customWidth="1"/>
    <col min="8991" max="8991" width="16.33203125" bestFit="1" customWidth="1"/>
    <col min="8992" max="8992" width="20.44140625" bestFit="1" customWidth="1"/>
    <col min="8993" max="8993" width="16.33203125" bestFit="1" customWidth="1"/>
    <col min="8994" max="8994" width="20.44140625" bestFit="1" customWidth="1"/>
    <col min="8995" max="8995" width="16.33203125" bestFit="1" customWidth="1"/>
    <col min="8996" max="8996" width="20.44140625" bestFit="1" customWidth="1"/>
    <col min="8997" max="8997" width="16.33203125" bestFit="1" customWidth="1"/>
    <col min="8998" max="8998" width="20.44140625" bestFit="1" customWidth="1"/>
    <col min="8999" max="8999" width="16.33203125" bestFit="1" customWidth="1"/>
    <col min="9000" max="9000" width="20.44140625" bestFit="1" customWidth="1"/>
    <col min="9001" max="9001" width="16.33203125" bestFit="1" customWidth="1"/>
    <col min="9002" max="9002" width="20.44140625" bestFit="1" customWidth="1"/>
    <col min="9003" max="9003" width="16.33203125" bestFit="1" customWidth="1"/>
    <col min="9004" max="9004" width="20.44140625" bestFit="1" customWidth="1"/>
    <col min="9005" max="9005" width="16.33203125" bestFit="1" customWidth="1"/>
    <col min="9006" max="9006" width="20.44140625" bestFit="1" customWidth="1"/>
    <col min="9007" max="9007" width="16.33203125" bestFit="1" customWidth="1"/>
    <col min="9008" max="9008" width="20.44140625" bestFit="1" customWidth="1"/>
    <col min="9009" max="9009" width="16.33203125" bestFit="1" customWidth="1"/>
    <col min="9010" max="9010" width="20.44140625" bestFit="1" customWidth="1"/>
    <col min="9011" max="9011" width="16.33203125" bestFit="1" customWidth="1"/>
    <col min="9012" max="9012" width="20.44140625" bestFit="1" customWidth="1"/>
    <col min="9013" max="9013" width="16.33203125" bestFit="1" customWidth="1"/>
    <col min="9014" max="9014" width="20.44140625" bestFit="1" customWidth="1"/>
    <col min="9015" max="9015" width="16.33203125" bestFit="1" customWidth="1"/>
    <col min="9016" max="9016" width="20.44140625" bestFit="1" customWidth="1"/>
    <col min="9017" max="9017" width="16.33203125" bestFit="1" customWidth="1"/>
    <col min="9018" max="9018" width="20.44140625" bestFit="1" customWidth="1"/>
    <col min="9019" max="9019" width="16.33203125" bestFit="1" customWidth="1"/>
    <col min="9020" max="9020" width="20.44140625" bestFit="1" customWidth="1"/>
    <col min="9021" max="9021" width="16.33203125" bestFit="1" customWidth="1"/>
    <col min="9022" max="9022" width="20.44140625" bestFit="1" customWidth="1"/>
    <col min="9023" max="9023" width="16.33203125" bestFit="1" customWidth="1"/>
    <col min="9024" max="9024" width="20.44140625" bestFit="1" customWidth="1"/>
    <col min="9025" max="9025" width="16.33203125" bestFit="1" customWidth="1"/>
    <col min="9026" max="9026" width="20.44140625" bestFit="1" customWidth="1"/>
    <col min="9027" max="9027" width="16.33203125" bestFit="1" customWidth="1"/>
    <col min="9028" max="9028" width="20.44140625" bestFit="1" customWidth="1"/>
    <col min="9029" max="9029" width="16.33203125" bestFit="1" customWidth="1"/>
    <col min="9030" max="9030" width="20.44140625" bestFit="1" customWidth="1"/>
    <col min="9031" max="9031" width="16.33203125" bestFit="1" customWidth="1"/>
    <col min="9032" max="9032" width="20.44140625" bestFit="1" customWidth="1"/>
    <col min="9033" max="9033" width="16.33203125" bestFit="1" customWidth="1"/>
    <col min="9034" max="9034" width="20.44140625" bestFit="1" customWidth="1"/>
    <col min="9035" max="9035" width="16.33203125" bestFit="1" customWidth="1"/>
    <col min="9036" max="9036" width="20.44140625" bestFit="1" customWidth="1"/>
    <col min="9037" max="9037" width="16.33203125" bestFit="1" customWidth="1"/>
    <col min="9038" max="9038" width="20.44140625" bestFit="1" customWidth="1"/>
    <col min="9039" max="9039" width="16.33203125" bestFit="1" customWidth="1"/>
    <col min="9040" max="9040" width="20.44140625" bestFit="1" customWidth="1"/>
    <col min="9041" max="9041" width="16.33203125" bestFit="1" customWidth="1"/>
    <col min="9042" max="9042" width="20.44140625" bestFit="1" customWidth="1"/>
    <col min="9043" max="9043" width="16.33203125" bestFit="1" customWidth="1"/>
    <col min="9044" max="9044" width="20.44140625" bestFit="1" customWidth="1"/>
    <col min="9045" max="9045" width="16.33203125" bestFit="1" customWidth="1"/>
    <col min="9046" max="9046" width="20.44140625" bestFit="1" customWidth="1"/>
    <col min="9047" max="9047" width="16.33203125" bestFit="1" customWidth="1"/>
    <col min="9048" max="9048" width="20.44140625" bestFit="1" customWidth="1"/>
    <col min="9049" max="9049" width="16.33203125" bestFit="1" customWidth="1"/>
    <col min="9050" max="9050" width="20.44140625" bestFit="1" customWidth="1"/>
    <col min="9051" max="9051" width="16.33203125" bestFit="1" customWidth="1"/>
    <col min="9052" max="9052" width="20.44140625" bestFit="1" customWidth="1"/>
    <col min="9053" max="9053" width="16.33203125" bestFit="1" customWidth="1"/>
    <col min="9054" max="9054" width="20.44140625" bestFit="1" customWidth="1"/>
    <col min="9055" max="9055" width="16.33203125" bestFit="1" customWidth="1"/>
    <col min="9056" max="9056" width="20.44140625" bestFit="1" customWidth="1"/>
    <col min="9057" max="9057" width="16.33203125" bestFit="1" customWidth="1"/>
    <col min="9058" max="9058" width="20.44140625" bestFit="1" customWidth="1"/>
    <col min="9059" max="9059" width="16.33203125" bestFit="1" customWidth="1"/>
    <col min="9060" max="9060" width="20.44140625" bestFit="1" customWidth="1"/>
    <col min="9061" max="9061" width="16.33203125" bestFit="1" customWidth="1"/>
    <col min="9062" max="9062" width="20.44140625" bestFit="1" customWidth="1"/>
    <col min="9063" max="9063" width="16.33203125" bestFit="1" customWidth="1"/>
    <col min="9064" max="9064" width="20.44140625" bestFit="1" customWidth="1"/>
    <col min="9065" max="9065" width="16.33203125" bestFit="1" customWidth="1"/>
    <col min="9066" max="9066" width="20.44140625" bestFit="1" customWidth="1"/>
    <col min="9067" max="9067" width="16.33203125" bestFit="1" customWidth="1"/>
    <col min="9068" max="9068" width="20.44140625" bestFit="1" customWidth="1"/>
    <col min="9069" max="9069" width="16.33203125" bestFit="1" customWidth="1"/>
    <col min="9070" max="9070" width="20.44140625" bestFit="1" customWidth="1"/>
    <col min="9071" max="9071" width="16.33203125" bestFit="1" customWidth="1"/>
    <col min="9072" max="9072" width="20.44140625" bestFit="1" customWidth="1"/>
    <col min="9073" max="9073" width="16.33203125" bestFit="1" customWidth="1"/>
    <col min="9074" max="9074" width="20.44140625" bestFit="1" customWidth="1"/>
    <col min="9075" max="9075" width="16.33203125" bestFit="1" customWidth="1"/>
    <col min="9076" max="9076" width="20.44140625" bestFit="1" customWidth="1"/>
    <col min="9077" max="9077" width="16.33203125" bestFit="1" customWidth="1"/>
    <col min="9078" max="9078" width="20.44140625" bestFit="1" customWidth="1"/>
    <col min="9079" max="9079" width="16.33203125" bestFit="1" customWidth="1"/>
    <col min="9080" max="9080" width="20.44140625" bestFit="1" customWidth="1"/>
    <col min="9081" max="9081" width="16.33203125" bestFit="1" customWidth="1"/>
    <col min="9082" max="9082" width="20.44140625" bestFit="1" customWidth="1"/>
    <col min="9083" max="9083" width="16.33203125" bestFit="1" customWidth="1"/>
    <col min="9084" max="9084" width="20.44140625" bestFit="1" customWidth="1"/>
    <col min="9085" max="9085" width="16.33203125" bestFit="1" customWidth="1"/>
    <col min="9086" max="9086" width="20.44140625" bestFit="1" customWidth="1"/>
    <col min="9087" max="9087" width="16.33203125" bestFit="1" customWidth="1"/>
    <col min="9088" max="9088" width="20.44140625" bestFit="1" customWidth="1"/>
    <col min="9089" max="9089" width="16.33203125" bestFit="1" customWidth="1"/>
    <col min="9090" max="9090" width="20.44140625" bestFit="1" customWidth="1"/>
    <col min="9091" max="9091" width="16.33203125" bestFit="1" customWidth="1"/>
    <col min="9092" max="9092" width="20.44140625" bestFit="1" customWidth="1"/>
    <col min="9093" max="9093" width="16.33203125" bestFit="1" customWidth="1"/>
    <col min="9094" max="9094" width="20.44140625" bestFit="1" customWidth="1"/>
    <col min="9095" max="9095" width="16.33203125" bestFit="1" customWidth="1"/>
    <col min="9096" max="9096" width="20.44140625" bestFit="1" customWidth="1"/>
    <col min="9097" max="9097" width="16.33203125" bestFit="1" customWidth="1"/>
    <col min="9098" max="9098" width="20.44140625" bestFit="1" customWidth="1"/>
    <col min="9099" max="9099" width="16.33203125" bestFit="1" customWidth="1"/>
    <col min="9100" max="9100" width="20.44140625" bestFit="1" customWidth="1"/>
    <col min="9101" max="9101" width="16.33203125" bestFit="1" customWidth="1"/>
    <col min="9102" max="9102" width="20.44140625" bestFit="1" customWidth="1"/>
    <col min="9103" max="9103" width="16.33203125" bestFit="1" customWidth="1"/>
    <col min="9104" max="9104" width="20.44140625" bestFit="1" customWidth="1"/>
    <col min="9105" max="9105" width="16.33203125" bestFit="1" customWidth="1"/>
    <col min="9106" max="9106" width="20.44140625" bestFit="1" customWidth="1"/>
    <col min="9107" max="9107" width="16.33203125" bestFit="1" customWidth="1"/>
    <col min="9108" max="9108" width="20.44140625" bestFit="1" customWidth="1"/>
    <col min="9109" max="9109" width="16.33203125" bestFit="1" customWidth="1"/>
    <col min="9110" max="9110" width="20.44140625" bestFit="1" customWidth="1"/>
    <col min="9111" max="9111" width="16.33203125" bestFit="1" customWidth="1"/>
    <col min="9112" max="9112" width="20.44140625" bestFit="1" customWidth="1"/>
    <col min="9113" max="9113" width="16.33203125" bestFit="1" customWidth="1"/>
    <col min="9114" max="9114" width="20.44140625" bestFit="1" customWidth="1"/>
    <col min="9115" max="9115" width="16.33203125" bestFit="1" customWidth="1"/>
    <col min="9116" max="9116" width="20.44140625" bestFit="1" customWidth="1"/>
    <col min="9117" max="9117" width="16.33203125" bestFit="1" customWidth="1"/>
    <col min="9118" max="9118" width="20.44140625" bestFit="1" customWidth="1"/>
    <col min="9119" max="9119" width="16.33203125" bestFit="1" customWidth="1"/>
    <col min="9120" max="9120" width="20.44140625" bestFit="1" customWidth="1"/>
    <col min="9121" max="9121" width="16.33203125" bestFit="1" customWidth="1"/>
    <col min="9122" max="9122" width="20.44140625" bestFit="1" customWidth="1"/>
    <col min="9123" max="9123" width="16.33203125" bestFit="1" customWidth="1"/>
    <col min="9124" max="9124" width="20.44140625" bestFit="1" customWidth="1"/>
    <col min="9125" max="9125" width="16.33203125" bestFit="1" customWidth="1"/>
    <col min="9126" max="9126" width="20.44140625" bestFit="1" customWidth="1"/>
    <col min="9127" max="9127" width="16.33203125" bestFit="1" customWidth="1"/>
    <col min="9128" max="9128" width="20.44140625" bestFit="1" customWidth="1"/>
    <col min="9129" max="9129" width="16.33203125" bestFit="1" customWidth="1"/>
    <col min="9130" max="9130" width="20.44140625" bestFit="1" customWidth="1"/>
    <col min="9131" max="9131" width="16.33203125" bestFit="1" customWidth="1"/>
    <col min="9132" max="9132" width="20.44140625" bestFit="1" customWidth="1"/>
    <col min="9133" max="9133" width="16.33203125" bestFit="1" customWidth="1"/>
    <col min="9134" max="9134" width="20.44140625" bestFit="1" customWidth="1"/>
    <col min="9135" max="9135" width="16.33203125" bestFit="1" customWidth="1"/>
    <col min="9136" max="9136" width="20.44140625" bestFit="1" customWidth="1"/>
    <col min="9137" max="9137" width="16.33203125" bestFit="1" customWidth="1"/>
    <col min="9138" max="9138" width="20.44140625" bestFit="1" customWidth="1"/>
    <col min="9139" max="9139" width="16.33203125" bestFit="1" customWidth="1"/>
    <col min="9140" max="9140" width="20.44140625" bestFit="1" customWidth="1"/>
    <col min="9141" max="9141" width="16.33203125" bestFit="1" customWidth="1"/>
    <col min="9142" max="9142" width="20.44140625" bestFit="1" customWidth="1"/>
    <col min="9143" max="9143" width="16.33203125" bestFit="1" customWidth="1"/>
    <col min="9144" max="9144" width="20.44140625" bestFit="1" customWidth="1"/>
    <col min="9145" max="9145" width="16.33203125" bestFit="1" customWidth="1"/>
    <col min="9146" max="9146" width="20.44140625" bestFit="1" customWidth="1"/>
    <col min="9147" max="9147" width="16.33203125" bestFit="1" customWidth="1"/>
    <col min="9148" max="9148" width="20.44140625" bestFit="1" customWidth="1"/>
    <col min="9149" max="9149" width="16.33203125" bestFit="1" customWidth="1"/>
    <col min="9150" max="9150" width="20.44140625" bestFit="1" customWidth="1"/>
    <col min="9151" max="9151" width="16.33203125" bestFit="1" customWidth="1"/>
    <col min="9152" max="9152" width="20.44140625" bestFit="1" customWidth="1"/>
    <col min="9153" max="9153" width="16.33203125" bestFit="1" customWidth="1"/>
    <col min="9154" max="9154" width="20.44140625" bestFit="1" customWidth="1"/>
    <col min="9155" max="9155" width="16.33203125" bestFit="1" customWidth="1"/>
    <col min="9156" max="9156" width="20.44140625" bestFit="1" customWidth="1"/>
    <col min="9157" max="9157" width="16.33203125" bestFit="1" customWidth="1"/>
    <col min="9158" max="9158" width="20.44140625" bestFit="1" customWidth="1"/>
    <col min="9159" max="9159" width="16.33203125" bestFit="1" customWidth="1"/>
    <col min="9160" max="9160" width="20.44140625" bestFit="1" customWidth="1"/>
    <col min="9161" max="9161" width="16.33203125" bestFit="1" customWidth="1"/>
    <col min="9162" max="9162" width="20.44140625" bestFit="1" customWidth="1"/>
    <col min="9163" max="9163" width="16.33203125" bestFit="1" customWidth="1"/>
    <col min="9164" max="9164" width="20.44140625" bestFit="1" customWidth="1"/>
    <col min="9165" max="9165" width="16.33203125" bestFit="1" customWidth="1"/>
    <col min="9166" max="9166" width="20.44140625" bestFit="1" customWidth="1"/>
    <col min="9167" max="9167" width="16.33203125" bestFit="1" customWidth="1"/>
    <col min="9168" max="9168" width="20.44140625" bestFit="1" customWidth="1"/>
    <col min="9169" max="9169" width="16.33203125" bestFit="1" customWidth="1"/>
    <col min="9170" max="9170" width="20.44140625" bestFit="1" customWidth="1"/>
    <col min="9171" max="9171" width="16.33203125" bestFit="1" customWidth="1"/>
    <col min="9172" max="9172" width="20.44140625" bestFit="1" customWidth="1"/>
    <col min="9173" max="9173" width="16.33203125" bestFit="1" customWidth="1"/>
    <col min="9174" max="9174" width="20.44140625" bestFit="1" customWidth="1"/>
    <col min="9175" max="9175" width="16.33203125" bestFit="1" customWidth="1"/>
    <col min="9176" max="9176" width="20.44140625" bestFit="1" customWidth="1"/>
    <col min="9177" max="9177" width="16.33203125" bestFit="1" customWidth="1"/>
    <col min="9178" max="9178" width="20.44140625" bestFit="1" customWidth="1"/>
    <col min="9179" max="9179" width="16.33203125" bestFit="1" customWidth="1"/>
    <col min="9180" max="9180" width="20.44140625" bestFit="1" customWidth="1"/>
    <col min="9181" max="9181" width="16.33203125" bestFit="1" customWidth="1"/>
    <col min="9182" max="9182" width="20.44140625" bestFit="1" customWidth="1"/>
    <col min="9183" max="9183" width="16.33203125" bestFit="1" customWidth="1"/>
    <col min="9184" max="9184" width="20.44140625" bestFit="1" customWidth="1"/>
    <col min="9185" max="9185" width="16.33203125" bestFit="1" customWidth="1"/>
    <col min="9186" max="9186" width="20.44140625" bestFit="1" customWidth="1"/>
    <col min="9187" max="9187" width="16.33203125" bestFit="1" customWidth="1"/>
    <col min="9188" max="9188" width="20.44140625" bestFit="1" customWidth="1"/>
    <col min="9189" max="9189" width="16.33203125" bestFit="1" customWidth="1"/>
    <col min="9190" max="9190" width="20.44140625" bestFit="1" customWidth="1"/>
    <col min="9191" max="9191" width="16.33203125" bestFit="1" customWidth="1"/>
    <col min="9192" max="9192" width="20.44140625" bestFit="1" customWidth="1"/>
    <col min="9193" max="9193" width="16.33203125" bestFit="1" customWidth="1"/>
    <col min="9194" max="9194" width="20.44140625" bestFit="1" customWidth="1"/>
    <col min="9195" max="9195" width="16.33203125" bestFit="1" customWidth="1"/>
    <col min="9196" max="9196" width="20.44140625" bestFit="1" customWidth="1"/>
    <col min="9197" max="9197" width="16.33203125" bestFit="1" customWidth="1"/>
    <col min="9198" max="9198" width="20.44140625" bestFit="1" customWidth="1"/>
    <col min="9199" max="9199" width="16.33203125" bestFit="1" customWidth="1"/>
    <col min="9200" max="9200" width="20.44140625" bestFit="1" customWidth="1"/>
    <col min="9201" max="9201" width="16.33203125" bestFit="1" customWidth="1"/>
    <col min="9202" max="9202" width="20.44140625" bestFit="1" customWidth="1"/>
    <col min="9203" max="9203" width="16.33203125" bestFit="1" customWidth="1"/>
    <col min="9204" max="9204" width="20.44140625" bestFit="1" customWidth="1"/>
    <col min="9205" max="9205" width="16.33203125" bestFit="1" customWidth="1"/>
    <col min="9206" max="9206" width="20.44140625" bestFit="1" customWidth="1"/>
    <col min="9207" max="9207" width="16.33203125" bestFit="1" customWidth="1"/>
    <col min="9208" max="9208" width="20.44140625" bestFit="1" customWidth="1"/>
    <col min="9209" max="9209" width="16.33203125" bestFit="1" customWidth="1"/>
    <col min="9210" max="9210" width="20.44140625" bestFit="1" customWidth="1"/>
    <col min="9211" max="9211" width="16.33203125" bestFit="1" customWidth="1"/>
    <col min="9212" max="9212" width="20.44140625" bestFit="1" customWidth="1"/>
    <col min="9213" max="9213" width="16.33203125" bestFit="1" customWidth="1"/>
    <col min="9214" max="9214" width="20.44140625" bestFit="1" customWidth="1"/>
    <col min="9215" max="9215" width="16.33203125" bestFit="1" customWidth="1"/>
    <col min="9216" max="9216" width="20.44140625" bestFit="1" customWidth="1"/>
    <col min="9217" max="9217" width="16.33203125" bestFit="1" customWidth="1"/>
    <col min="9218" max="9218" width="20.44140625" bestFit="1" customWidth="1"/>
    <col min="9219" max="9219" width="16.33203125" bestFit="1" customWidth="1"/>
    <col min="9220" max="9220" width="20.44140625" bestFit="1" customWidth="1"/>
    <col min="9221" max="9221" width="16.33203125" bestFit="1" customWidth="1"/>
    <col min="9222" max="9222" width="20.44140625" bestFit="1" customWidth="1"/>
    <col min="9223" max="9223" width="16.33203125" bestFit="1" customWidth="1"/>
    <col min="9224" max="9224" width="20.44140625" bestFit="1" customWidth="1"/>
    <col min="9225" max="9225" width="16.33203125" bestFit="1" customWidth="1"/>
    <col min="9226" max="9226" width="20.44140625" bestFit="1" customWidth="1"/>
    <col min="9227" max="9227" width="16.33203125" bestFit="1" customWidth="1"/>
    <col min="9228" max="9228" width="20.44140625" bestFit="1" customWidth="1"/>
    <col min="9229" max="9229" width="16.33203125" bestFit="1" customWidth="1"/>
    <col min="9230" max="9230" width="20.44140625" bestFit="1" customWidth="1"/>
    <col min="9231" max="9231" width="16.33203125" bestFit="1" customWidth="1"/>
    <col min="9232" max="9232" width="20.44140625" bestFit="1" customWidth="1"/>
    <col min="9233" max="9233" width="16.33203125" bestFit="1" customWidth="1"/>
    <col min="9234" max="9234" width="20.44140625" bestFit="1" customWidth="1"/>
    <col min="9235" max="9235" width="16.33203125" bestFit="1" customWidth="1"/>
    <col min="9236" max="9236" width="20.44140625" bestFit="1" customWidth="1"/>
    <col min="9237" max="9237" width="16.33203125" bestFit="1" customWidth="1"/>
    <col min="9238" max="9238" width="20.44140625" bestFit="1" customWidth="1"/>
    <col min="9239" max="9239" width="16.33203125" bestFit="1" customWidth="1"/>
    <col min="9240" max="9240" width="20.44140625" bestFit="1" customWidth="1"/>
    <col min="9241" max="9241" width="16.33203125" bestFit="1" customWidth="1"/>
    <col min="9242" max="9242" width="20.44140625" bestFit="1" customWidth="1"/>
    <col min="9243" max="9243" width="16.33203125" bestFit="1" customWidth="1"/>
    <col min="9244" max="9244" width="20.44140625" bestFit="1" customWidth="1"/>
    <col min="9245" max="9245" width="16.33203125" bestFit="1" customWidth="1"/>
    <col min="9246" max="9246" width="20.44140625" bestFit="1" customWidth="1"/>
    <col min="9247" max="9247" width="16.33203125" bestFit="1" customWidth="1"/>
    <col min="9248" max="9248" width="20.44140625" bestFit="1" customWidth="1"/>
    <col min="9249" max="9249" width="16.33203125" bestFit="1" customWidth="1"/>
    <col min="9250" max="9250" width="20.44140625" bestFit="1" customWidth="1"/>
    <col min="9251" max="9251" width="16.33203125" bestFit="1" customWidth="1"/>
    <col min="9252" max="9252" width="20.44140625" bestFit="1" customWidth="1"/>
    <col min="9253" max="9253" width="16.33203125" bestFit="1" customWidth="1"/>
    <col min="9254" max="9254" width="20.44140625" bestFit="1" customWidth="1"/>
    <col min="9255" max="9255" width="16.33203125" bestFit="1" customWidth="1"/>
    <col min="9256" max="9256" width="20.44140625" bestFit="1" customWidth="1"/>
    <col min="9257" max="9257" width="16.33203125" bestFit="1" customWidth="1"/>
    <col min="9258" max="9258" width="20.44140625" bestFit="1" customWidth="1"/>
    <col min="9259" max="9259" width="16.33203125" bestFit="1" customWidth="1"/>
    <col min="9260" max="9260" width="20.44140625" bestFit="1" customWidth="1"/>
    <col min="9261" max="9261" width="16.33203125" bestFit="1" customWidth="1"/>
    <col min="9262" max="9262" width="20.44140625" bestFit="1" customWidth="1"/>
    <col min="9263" max="9263" width="16.33203125" bestFit="1" customWidth="1"/>
    <col min="9264" max="9264" width="20.44140625" bestFit="1" customWidth="1"/>
    <col min="9265" max="9265" width="16.33203125" bestFit="1" customWidth="1"/>
    <col min="9266" max="9266" width="20.44140625" bestFit="1" customWidth="1"/>
    <col min="9267" max="9267" width="16.33203125" bestFit="1" customWidth="1"/>
    <col min="9268" max="9268" width="20.44140625" bestFit="1" customWidth="1"/>
    <col min="9269" max="9269" width="16.33203125" bestFit="1" customWidth="1"/>
    <col min="9270" max="9270" width="20.44140625" bestFit="1" customWidth="1"/>
    <col min="9271" max="9271" width="16.33203125" bestFit="1" customWidth="1"/>
    <col min="9272" max="9272" width="20.44140625" bestFit="1" customWidth="1"/>
    <col min="9273" max="9273" width="16.33203125" bestFit="1" customWidth="1"/>
    <col min="9274" max="9274" width="20.44140625" bestFit="1" customWidth="1"/>
    <col min="9275" max="9275" width="16.33203125" bestFit="1" customWidth="1"/>
    <col min="9276" max="9276" width="20.44140625" bestFit="1" customWidth="1"/>
    <col min="9277" max="9277" width="16.33203125" bestFit="1" customWidth="1"/>
    <col min="9278" max="9278" width="20.44140625" bestFit="1" customWidth="1"/>
    <col min="9279" max="9279" width="16.33203125" bestFit="1" customWidth="1"/>
    <col min="9280" max="9280" width="20.44140625" bestFit="1" customWidth="1"/>
    <col min="9281" max="9281" width="16.33203125" bestFit="1" customWidth="1"/>
    <col min="9282" max="9282" width="20.44140625" bestFit="1" customWidth="1"/>
    <col min="9283" max="9283" width="16.33203125" bestFit="1" customWidth="1"/>
    <col min="9284" max="9284" width="20.44140625" bestFit="1" customWidth="1"/>
    <col min="9285" max="9285" width="16.33203125" bestFit="1" customWidth="1"/>
    <col min="9286" max="9286" width="20.44140625" bestFit="1" customWidth="1"/>
    <col min="9287" max="9287" width="16.33203125" bestFit="1" customWidth="1"/>
    <col min="9288" max="9288" width="20.44140625" bestFit="1" customWidth="1"/>
    <col min="9289" max="9289" width="16.33203125" bestFit="1" customWidth="1"/>
    <col min="9290" max="9290" width="20.44140625" bestFit="1" customWidth="1"/>
    <col min="9291" max="9291" width="16.33203125" bestFit="1" customWidth="1"/>
    <col min="9292" max="9292" width="20.44140625" bestFit="1" customWidth="1"/>
    <col min="9293" max="9293" width="16.33203125" bestFit="1" customWidth="1"/>
    <col min="9294" max="9294" width="20.44140625" bestFit="1" customWidth="1"/>
    <col min="9295" max="9295" width="16.33203125" bestFit="1" customWidth="1"/>
    <col min="9296" max="9296" width="20.44140625" bestFit="1" customWidth="1"/>
    <col min="9297" max="9297" width="16.33203125" bestFit="1" customWidth="1"/>
    <col min="9298" max="9298" width="20.44140625" bestFit="1" customWidth="1"/>
    <col min="9299" max="9299" width="16.33203125" bestFit="1" customWidth="1"/>
    <col min="9300" max="9300" width="20.44140625" bestFit="1" customWidth="1"/>
    <col min="9301" max="9301" width="16.33203125" bestFit="1" customWidth="1"/>
    <col min="9302" max="9302" width="20.44140625" bestFit="1" customWidth="1"/>
    <col min="9303" max="9303" width="16.33203125" bestFit="1" customWidth="1"/>
    <col min="9304" max="9304" width="20.44140625" bestFit="1" customWidth="1"/>
    <col min="9305" max="9305" width="16.33203125" bestFit="1" customWidth="1"/>
    <col min="9306" max="9306" width="20.44140625" bestFit="1" customWidth="1"/>
    <col min="9307" max="9307" width="16.33203125" bestFit="1" customWidth="1"/>
    <col min="9308" max="9308" width="20.44140625" bestFit="1" customWidth="1"/>
    <col min="9309" max="9309" width="16.33203125" bestFit="1" customWidth="1"/>
    <col min="9310" max="9310" width="20.44140625" bestFit="1" customWidth="1"/>
    <col min="9311" max="9311" width="16.33203125" bestFit="1" customWidth="1"/>
    <col min="9312" max="9312" width="20.44140625" bestFit="1" customWidth="1"/>
    <col min="9313" max="9313" width="16.33203125" bestFit="1" customWidth="1"/>
    <col min="9314" max="9314" width="20.44140625" bestFit="1" customWidth="1"/>
    <col min="9315" max="9315" width="16.33203125" bestFit="1" customWidth="1"/>
    <col min="9316" max="9316" width="20.44140625" bestFit="1" customWidth="1"/>
    <col min="9317" max="9317" width="16.33203125" bestFit="1" customWidth="1"/>
    <col min="9318" max="9318" width="20.44140625" bestFit="1" customWidth="1"/>
    <col min="9319" max="9319" width="16.33203125" bestFit="1" customWidth="1"/>
    <col min="9320" max="9320" width="20.44140625" bestFit="1" customWidth="1"/>
    <col min="9321" max="9321" width="16.33203125" bestFit="1" customWidth="1"/>
    <col min="9322" max="9322" width="20.44140625" bestFit="1" customWidth="1"/>
    <col min="9323" max="9323" width="16.33203125" bestFit="1" customWidth="1"/>
    <col min="9324" max="9324" width="20.44140625" bestFit="1" customWidth="1"/>
    <col min="9325" max="9325" width="16.33203125" bestFit="1" customWidth="1"/>
    <col min="9326" max="9326" width="20.44140625" bestFit="1" customWidth="1"/>
    <col min="9327" max="9327" width="16.33203125" bestFit="1" customWidth="1"/>
    <col min="9328" max="9328" width="20.44140625" bestFit="1" customWidth="1"/>
    <col min="9329" max="9329" width="16.33203125" bestFit="1" customWidth="1"/>
    <col min="9330" max="9330" width="20.44140625" bestFit="1" customWidth="1"/>
    <col min="9331" max="9331" width="16.33203125" bestFit="1" customWidth="1"/>
    <col min="9332" max="9332" width="20.44140625" bestFit="1" customWidth="1"/>
    <col min="9333" max="9333" width="16.33203125" bestFit="1" customWidth="1"/>
    <col min="9334" max="9334" width="20.44140625" bestFit="1" customWidth="1"/>
    <col min="9335" max="9335" width="16.33203125" bestFit="1" customWidth="1"/>
    <col min="9336" max="9336" width="20.44140625" bestFit="1" customWidth="1"/>
    <col min="9337" max="9337" width="16.33203125" bestFit="1" customWidth="1"/>
    <col min="9338" max="9338" width="20.44140625" bestFit="1" customWidth="1"/>
    <col min="9339" max="9339" width="16.33203125" bestFit="1" customWidth="1"/>
    <col min="9340" max="9340" width="20.44140625" bestFit="1" customWidth="1"/>
    <col min="9341" max="9341" width="16.33203125" bestFit="1" customWidth="1"/>
    <col min="9342" max="9342" width="20.44140625" bestFit="1" customWidth="1"/>
    <col min="9343" max="9343" width="16.33203125" bestFit="1" customWidth="1"/>
    <col min="9344" max="9344" width="20.44140625" bestFit="1" customWidth="1"/>
    <col min="9345" max="9345" width="16.33203125" bestFit="1" customWidth="1"/>
    <col min="9346" max="9346" width="20.44140625" bestFit="1" customWidth="1"/>
    <col min="9347" max="9347" width="16.33203125" bestFit="1" customWidth="1"/>
    <col min="9348" max="9348" width="20.44140625" bestFit="1" customWidth="1"/>
    <col min="9349" max="9349" width="16.33203125" bestFit="1" customWidth="1"/>
    <col min="9350" max="9350" width="20.44140625" bestFit="1" customWidth="1"/>
    <col min="9351" max="9351" width="16.33203125" bestFit="1" customWidth="1"/>
    <col min="9352" max="9352" width="20.44140625" bestFit="1" customWidth="1"/>
    <col min="9353" max="9353" width="16.33203125" bestFit="1" customWidth="1"/>
    <col min="9354" max="9354" width="20.44140625" bestFit="1" customWidth="1"/>
    <col min="9355" max="9355" width="16.33203125" bestFit="1" customWidth="1"/>
    <col min="9356" max="9356" width="20.44140625" bestFit="1" customWidth="1"/>
    <col min="9357" max="9357" width="16.33203125" bestFit="1" customWidth="1"/>
    <col min="9358" max="9358" width="20.44140625" bestFit="1" customWidth="1"/>
    <col min="9359" max="9359" width="16.33203125" bestFit="1" customWidth="1"/>
    <col min="9360" max="9360" width="20.44140625" bestFit="1" customWidth="1"/>
    <col min="9361" max="9361" width="16.33203125" bestFit="1" customWidth="1"/>
    <col min="9362" max="9362" width="20.44140625" bestFit="1" customWidth="1"/>
    <col min="9363" max="9363" width="16.33203125" bestFit="1" customWidth="1"/>
    <col min="9364" max="9364" width="20.44140625" bestFit="1" customWidth="1"/>
    <col min="9365" max="9365" width="16.33203125" bestFit="1" customWidth="1"/>
    <col min="9366" max="9366" width="20.44140625" bestFit="1" customWidth="1"/>
    <col min="9367" max="9367" width="16.33203125" bestFit="1" customWidth="1"/>
    <col min="9368" max="9368" width="20.44140625" bestFit="1" customWidth="1"/>
    <col min="9369" max="9369" width="16.33203125" bestFit="1" customWidth="1"/>
    <col min="9370" max="9370" width="20.44140625" bestFit="1" customWidth="1"/>
    <col min="9371" max="9371" width="16.33203125" bestFit="1" customWidth="1"/>
    <col min="9372" max="9372" width="20.44140625" bestFit="1" customWidth="1"/>
    <col min="9373" max="9373" width="16.33203125" bestFit="1" customWidth="1"/>
    <col min="9374" max="9374" width="20.44140625" bestFit="1" customWidth="1"/>
    <col min="9375" max="9375" width="16.33203125" bestFit="1" customWidth="1"/>
    <col min="9376" max="9376" width="20.44140625" bestFit="1" customWidth="1"/>
    <col min="9377" max="9377" width="16.33203125" bestFit="1" customWidth="1"/>
    <col min="9378" max="9378" width="20.44140625" bestFit="1" customWidth="1"/>
    <col min="9379" max="9379" width="16.33203125" bestFit="1" customWidth="1"/>
    <col min="9380" max="9380" width="20.44140625" bestFit="1" customWidth="1"/>
    <col min="9381" max="9381" width="16.33203125" bestFit="1" customWidth="1"/>
    <col min="9382" max="9382" width="20.44140625" bestFit="1" customWidth="1"/>
    <col min="9383" max="9383" width="16.33203125" bestFit="1" customWidth="1"/>
    <col min="9384" max="9384" width="20.44140625" bestFit="1" customWidth="1"/>
    <col min="9385" max="9385" width="16.33203125" bestFit="1" customWidth="1"/>
    <col min="9386" max="9386" width="20.44140625" bestFit="1" customWidth="1"/>
    <col min="9387" max="9387" width="16.33203125" bestFit="1" customWidth="1"/>
    <col min="9388" max="9388" width="20.44140625" bestFit="1" customWidth="1"/>
    <col min="9389" max="9389" width="16.33203125" bestFit="1" customWidth="1"/>
    <col min="9390" max="9390" width="20.44140625" bestFit="1" customWidth="1"/>
    <col min="9391" max="9391" width="16.33203125" bestFit="1" customWidth="1"/>
    <col min="9392" max="9392" width="20.44140625" bestFit="1" customWidth="1"/>
    <col min="9393" max="9393" width="16.33203125" bestFit="1" customWidth="1"/>
    <col min="9394" max="9394" width="20.44140625" bestFit="1" customWidth="1"/>
    <col min="9395" max="9395" width="16.33203125" bestFit="1" customWidth="1"/>
    <col min="9396" max="9396" width="20.44140625" bestFit="1" customWidth="1"/>
    <col min="9397" max="9397" width="16.33203125" bestFit="1" customWidth="1"/>
    <col min="9398" max="9398" width="20.44140625" bestFit="1" customWidth="1"/>
    <col min="9399" max="9399" width="16.33203125" bestFit="1" customWidth="1"/>
    <col min="9400" max="9400" width="20.44140625" bestFit="1" customWidth="1"/>
    <col min="9401" max="9401" width="16.33203125" bestFit="1" customWidth="1"/>
    <col min="9402" max="9402" width="20.44140625" bestFit="1" customWidth="1"/>
    <col min="9403" max="9403" width="16.33203125" bestFit="1" customWidth="1"/>
    <col min="9404" max="9404" width="20.44140625" bestFit="1" customWidth="1"/>
    <col min="9405" max="9405" width="16.33203125" bestFit="1" customWidth="1"/>
    <col min="9406" max="9406" width="20.44140625" bestFit="1" customWidth="1"/>
    <col min="9407" max="9407" width="16.33203125" bestFit="1" customWidth="1"/>
    <col min="9408" max="9408" width="20.44140625" bestFit="1" customWidth="1"/>
    <col min="9409" max="9409" width="16.33203125" bestFit="1" customWidth="1"/>
    <col min="9410" max="9410" width="20.44140625" bestFit="1" customWidth="1"/>
    <col min="9411" max="9411" width="16.33203125" bestFit="1" customWidth="1"/>
    <col min="9412" max="9412" width="20.44140625" bestFit="1" customWidth="1"/>
    <col min="9413" max="9413" width="16.33203125" bestFit="1" customWidth="1"/>
    <col min="9414" max="9414" width="20.44140625" bestFit="1" customWidth="1"/>
    <col min="9415" max="9415" width="16.33203125" bestFit="1" customWidth="1"/>
    <col min="9416" max="9416" width="20.44140625" bestFit="1" customWidth="1"/>
    <col min="9417" max="9417" width="16.33203125" bestFit="1" customWidth="1"/>
    <col min="9418" max="9418" width="20.44140625" bestFit="1" customWidth="1"/>
    <col min="9419" max="9419" width="16.33203125" bestFit="1" customWidth="1"/>
    <col min="9420" max="9420" width="20.44140625" bestFit="1" customWidth="1"/>
    <col min="9421" max="9421" width="16.33203125" bestFit="1" customWidth="1"/>
    <col min="9422" max="9422" width="20.44140625" bestFit="1" customWidth="1"/>
    <col min="9423" max="9423" width="16.33203125" bestFit="1" customWidth="1"/>
    <col min="9424" max="9424" width="20.44140625" bestFit="1" customWidth="1"/>
    <col min="9425" max="9425" width="16.33203125" bestFit="1" customWidth="1"/>
    <col min="9426" max="9426" width="20.44140625" bestFit="1" customWidth="1"/>
    <col min="9427" max="9427" width="16.33203125" bestFit="1" customWidth="1"/>
    <col min="9428" max="9428" width="20.44140625" bestFit="1" customWidth="1"/>
    <col min="9429" max="9429" width="16.33203125" bestFit="1" customWidth="1"/>
    <col min="9430" max="9430" width="20.44140625" bestFit="1" customWidth="1"/>
    <col min="9431" max="9431" width="16.33203125" bestFit="1" customWidth="1"/>
    <col min="9432" max="9432" width="20.44140625" bestFit="1" customWidth="1"/>
    <col min="9433" max="9433" width="16.33203125" bestFit="1" customWidth="1"/>
    <col min="9434" max="9434" width="20.44140625" bestFit="1" customWidth="1"/>
    <col min="9435" max="9435" width="16.33203125" bestFit="1" customWidth="1"/>
    <col min="9436" max="9436" width="20.44140625" bestFit="1" customWidth="1"/>
    <col min="9437" max="9437" width="16.33203125" bestFit="1" customWidth="1"/>
    <col min="9438" max="9438" width="20.44140625" bestFit="1" customWidth="1"/>
    <col min="9439" max="9439" width="16.33203125" bestFit="1" customWidth="1"/>
    <col min="9440" max="9440" width="20.44140625" bestFit="1" customWidth="1"/>
    <col min="9441" max="9441" width="16.33203125" bestFit="1" customWidth="1"/>
    <col min="9442" max="9442" width="20.44140625" bestFit="1" customWidth="1"/>
    <col min="9443" max="9443" width="16.33203125" bestFit="1" customWidth="1"/>
    <col min="9444" max="9444" width="20.44140625" bestFit="1" customWidth="1"/>
    <col min="9445" max="9445" width="16.33203125" bestFit="1" customWidth="1"/>
    <col min="9446" max="9446" width="20.44140625" bestFit="1" customWidth="1"/>
    <col min="9447" max="9447" width="16.33203125" bestFit="1" customWidth="1"/>
    <col min="9448" max="9448" width="20.44140625" bestFit="1" customWidth="1"/>
    <col min="9449" max="9449" width="16.33203125" bestFit="1" customWidth="1"/>
    <col min="9450" max="9450" width="20.44140625" bestFit="1" customWidth="1"/>
    <col min="9451" max="9451" width="16.33203125" bestFit="1" customWidth="1"/>
    <col min="9452" max="9452" width="20.44140625" bestFit="1" customWidth="1"/>
    <col min="9453" max="9453" width="16.33203125" bestFit="1" customWidth="1"/>
    <col min="9454" max="9454" width="20.44140625" bestFit="1" customWidth="1"/>
    <col min="9455" max="9455" width="16.33203125" bestFit="1" customWidth="1"/>
    <col min="9456" max="9456" width="20.44140625" bestFit="1" customWidth="1"/>
    <col min="9457" max="9457" width="16.33203125" bestFit="1" customWidth="1"/>
    <col min="9458" max="9458" width="20.44140625" bestFit="1" customWidth="1"/>
    <col min="9459" max="9459" width="16.33203125" bestFit="1" customWidth="1"/>
    <col min="9460" max="9460" width="20.44140625" bestFit="1" customWidth="1"/>
    <col min="9461" max="9461" width="16.33203125" bestFit="1" customWidth="1"/>
    <col min="9462" max="9462" width="20.44140625" bestFit="1" customWidth="1"/>
    <col min="9463" max="9463" width="16.33203125" bestFit="1" customWidth="1"/>
    <col min="9464" max="9464" width="20.44140625" bestFit="1" customWidth="1"/>
    <col min="9465" max="9465" width="16.33203125" bestFit="1" customWidth="1"/>
    <col min="9466" max="9466" width="20.44140625" bestFit="1" customWidth="1"/>
    <col min="9467" max="9467" width="16.33203125" bestFit="1" customWidth="1"/>
    <col min="9468" max="9468" width="20.44140625" bestFit="1" customWidth="1"/>
    <col min="9469" max="9469" width="16.33203125" bestFit="1" customWidth="1"/>
    <col min="9470" max="9470" width="20.44140625" bestFit="1" customWidth="1"/>
    <col min="9471" max="9471" width="16.33203125" bestFit="1" customWidth="1"/>
    <col min="9472" max="9472" width="20.44140625" bestFit="1" customWidth="1"/>
    <col min="9473" max="9473" width="16.33203125" bestFit="1" customWidth="1"/>
    <col min="9474" max="9474" width="20.44140625" bestFit="1" customWidth="1"/>
    <col min="9475" max="9475" width="16.33203125" bestFit="1" customWidth="1"/>
    <col min="9476" max="9476" width="20.44140625" bestFit="1" customWidth="1"/>
    <col min="9477" max="9477" width="16.33203125" bestFit="1" customWidth="1"/>
    <col min="9478" max="9478" width="20.44140625" bestFit="1" customWidth="1"/>
    <col min="9479" max="9479" width="16.33203125" bestFit="1" customWidth="1"/>
    <col min="9480" max="9480" width="20.44140625" bestFit="1" customWidth="1"/>
    <col min="9481" max="9481" width="16.33203125" bestFit="1" customWidth="1"/>
    <col min="9482" max="9482" width="20.44140625" bestFit="1" customWidth="1"/>
    <col min="9483" max="9483" width="16.33203125" bestFit="1" customWidth="1"/>
    <col min="9484" max="9484" width="20.44140625" bestFit="1" customWidth="1"/>
    <col min="9485" max="9485" width="16.33203125" bestFit="1" customWidth="1"/>
    <col min="9486" max="9486" width="20.44140625" bestFit="1" customWidth="1"/>
    <col min="9487" max="9487" width="16.33203125" bestFit="1" customWidth="1"/>
    <col min="9488" max="9488" width="20.44140625" bestFit="1" customWidth="1"/>
    <col min="9489" max="9489" width="16.33203125" bestFit="1" customWidth="1"/>
    <col min="9490" max="9490" width="20.44140625" bestFit="1" customWidth="1"/>
    <col min="9491" max="9491" width="16.33203125" bestFit="1" customWidth="1"/>
    <col min="9492" max="9492" width="20.44140625" bestFit="1" customWidth="1"/>
    <col min="9493" max="9493" width="16.33203125" bestFit="1" customWidth="1"/>
    <col min="9494" max="9494" width="20.44140625" bestFit="1" customWidth="1"/>
    <col min="9495" max="9495" width="16.33203125" bestFit="1" customWidth="1"/>
    <col min="9496" max="9496" width="20.44140625" bestFit="1" customWidth="1"/>
    <col min="9497" max="9497" width="16.33203125" bestFit="1" customWidth="1"/>
    <col min="9498" max="9498" width="20.44140625" bestFit="1" customWidth="1"/>
    <col min="9499" max="9499" width="16.33203125" bestFit="1" customWidth="1"/>
    <col min="9500" max="9500" width="20.44140625" bestFit="1" customWidth="1"/>
    <col min="9501" max="9501" width="16.33203125" bestFit="1" customWidth="1"/>
    <col min="9502" max="9502" width="20.44140625" bestFit="1" customWidth="1"/>
    <col min="9503" max="9503" width="16.33203125" bestFit="1" customWidth="1"/>
    <col min="9504" max="9504" width="20.44140625" bestFit="1" customWidth="1"/>
    <col min="9505" max="9505" width="16.33203125" bestFit="1" customWidth="1"/>
    <col min="9506" max="9506" width="20.44140625" bestFit="1" customWidth="1"/>
    <col min="9507" max="9507" width="16.33203125" bestFit="1" customWidth="1"/>
    <col min="9508" max="9508" width="20.44140625" bestFit="1" customWidth="1"/>
    <col min="9509" max="9509" width="16.33203125" bestFit="1" customWidth="1"/>
    <col min="9510" max="9510" width="20.44140625" bestFit="1" customWidth="1"/>
    <col min="9511" max="9511" width="16.33203125" bestFit="1" customWidth="1"/>
    <col min="9512" max="9512" width="20.44140625" bestFit="1" customWidth="1"/>
    <col min="9513" max="9513" width="16.33203125" bestFit="1" customWidth="1"/>
    <col min="9514" max="9514" width="20.44140625" bestFit="1" customWidth="1"/>
    <col min="9515" max="9515" width="16.33203125" bestFit="1" customWidth="1"/>
    <col min="9516" max="9516" width="20.44140625" bestFit="1" customWidth="1"/>
    <col min="9517" max="9517" width="16.33203125" bestFit="1" customWidth="1"/>
    <col min="9518" max="9518" width="20.44140625" bestFit="1" customWidth="1"/>
    <col min="9519" max="9519" width="16.33203125" bestFit="1" customWidth="1"/>
    <col min="9520" max="9520" width="20.44140625" bestFit="1" customWidth="1"/>
    <col min="9521" max="9521" width="16.33203125" bestFit="1" customWidth="1"/>
    <col min="9522" max="9522" width="20.44140625" bestFit="1" customWidth="1"/>
    <col min="9523" max="9523" width="16.33203125" bestFit="1" customWidth="1"/>
    <col min="9524" max="9524" width="20.44140625" bestFit="1" customWidth="1"/>
    <col min="9525" max="9525" width="16.33203125" bestFit="1" customWidth="1"/>
    <col min="9526" max="9526" width="20.44140625" bestFit="1" customWidth="1"/>
    <col min="9527" max="9527" width="16.33203125" bestFit="1" customWidth="1"/>
    <col min="9528" max="9528" width="20.44140625" bestFit="1" customWidth="1"/>
    <col min="9529" max="9529" width="16.33203125" bestFit="1" customWidth="1"/>
    <col min="9530" max="9530" width="20.44140625" bestFit="1" customWidth="1"/>
    <col min="9531" max="9531" width="16.33203125" bestFit="1" customWidth="1"/>
    <col min="9532" max="9532" width="20.44140625" bestFit="1" customWidth="1"/>
    <col min="9533" max="9533" width="16.33203125" bestFit="1" customWidth="1"/>
    <col min="9534" max="9534" width="20.44140625" bestFit="1" customWidth="1"/>
    <col min="9535" max="9535" width="16.33203125" bestFit="1" customWidth="1"/>
    <col min="9536" max="9536" width="20.44140625" bestFit="1" customWidth="1"/>
    <col min="9537" max="9537" width="16.33203125" bestFit="1" customWidth="1"/>
    <col min="9538" max="9538" width="20.44140625" bestFit="1" customWidth="1"/>
    <col min="9539" max="9539" width="16.33203125" bestFit="1" customWidth="1"/>
    <col min="9540" max="9540" width="20.44140625" bestFit="1" customWidth="1"/>
    <col min="9541" max="9541" width="16.33203125" bestFit="1" customWidth="1"/>
    <col min="9542" max="9542" width="20.44140625" bestFit="1" customWidth="1"/>
    <col min="9543" max="9543" width="16.33203125" bestFit="1" customWidth="1"/>
    <col min="9544" max="9544" width="20.44140625" bestFit="1" customWidth="1"/>
    <col min="9545" max="9545" width="16.33203125" bestFit="1" customWidth="1"/>
    <col min="9546" max="9546" width="20.44140625" bestFit="1" customWidth="1"/>
    <col min="9547" max="9547" width="16.33203125" bestFit="1" customWidth="1"/>
    <col min="9548" max="9548" width="20.44140625" bestFit="1" customWidth="1"/>
    <col min="9549" max="9549" width="16.33203125" bestFit="1" customWidth="1"/>
    <col min="9550" max="9550" width="20.44140625" bestFit="1" customWidth="1"/>
    <col min="9551" max="9551" width="16.33203125" bestFit="1" customWidth="1"/>
    <col min="9552" max="9552" width="20.44140625" bestFit="1" customWidth="1"/>
    <col min="9553" max="9553" width="16.33203125" bestFit="1" customWidth="1"/>
    <col min="9554" max="9554" width="20.44140625" bestFit="1" customWidth="1"/>
    <col min="9555" max="9555" width="16.33203125" bestFit="1" customWidth="1"/>
    <col min="9556" max="9556" width="20.44140625" bestFit="1" customWidth="1"/>
    <col min="9557" max="9557" width="16.33203125" bestFit="1" customWidth="1"/>
    <col min="9558" max="9558" width="20.44140625" bestFit="1" customWidth="1"/>
    <col min="9559" max="9559" width="16.33203125" bestFit="1" customWidth="1"/>
    <col min="9560" max="9560" width="20.44140625" bestFit="1" customWidth="1"/>
    <col min="9561" max="9561" width="16.33203125" bestFit="1" customWidth="1"/>
    <col min="9562" max="9562" width="20.44140625" bestFit="1" customWidth="1"/>
    <col min="9563" max="9563" width="16.33203125" bestFit="1" customWidth="1"/>
    <col min="9564" max="9564" width="20.44140625" bestFit="1" customWidth="1"/>
    <col min="9565" max="9565" width="16.33203125" bestFit="1" customWidth="1"/>
    <col min="9566" max="9566" width="20.44140625" bestFit="1" customWidth="1"/>
    <col min="9567" max="9567" width="16.33203125" bestFit="1" customWidth="1"/>
    <col min="9568" max="9568" width="20.44140625" bestFit="1" customWidth="1"/>
    <col min="9569" max="9569" width="16.33203125" bestFit="1" customWidth="1"/>
    <col min="9570" max="9570" width="20.44140625" bestFit="1" customWidth="1"/>
    <col min="9571" max="9571" width="16.33203125" bestFit="1" customWidth="1"/>
    <col min="9572" max="9572" width="20.44140625" bestFit="1" customWidth="1"/>
    <col min="9573" max="9573" width="16.33203125" bestFit="1" customWidth="1"/>
    <col min="9574" max="9574" width="20.44140625" bestFit="1" customWidth="1"/>
    <col min="9575" max="9575" width="16.33203125" bestFit="1" customWidth="1"/>
    <col min="9576" max="9576" width="20.44140625" bestFit="1" customWidth="1"/>
    <col min="9577" max="9577" width="16.33203125" bestFit="1" customWidth="1"/>
    <col min="9578" max="9578" width="20.44140625" bestFit="1" customWidth="1"/>
    <col min="9579" max="9579" width="16.33203125" bestFit="1" customWidth="1"/>
    <col min="9580" max="9580" width="20.44140625" bestFit="1" customWidth="1"/>
    <col min="9581" max="9581" width="16.33203125" bestFit="1" customWidth="1"/>
    <col min="9582" max="9582" width="20.44140625" bestFit="1" customWidth="1"/>
    <col min="9583" max="9583" width="16.33203125" bestFit="1" customWidth="1"/>
    <col min="9584" max="9584" width="20.44140625" bestFit="1" customWidth="1"/>
    <col min="9585" max="9585" width="16.33203125" bestFit="1" customWidth="1"/>
    <col min="9586" max="9586" width="20.44140625" bestFit="1" customWidth="1"/>
    <col min="9587" max="9587" width="16.33203125" bestFit="1" customWidth="1"/>
    <col min="9588" max="9588" width="20.44140625" bestFit="1" customWidth="1"/>
    <col min="9589" max="9589" width="16.33203125" bestFit="1" customWidth="1"/>
    <col min="9590" max="9590" width="20.44140625" bestFit="1" customWidth="1"/>
    <col min="9591" max="9591" width="16.33203125" bestFit="1" customWidth="1"/>
    <col min="9592" max="9592" width="20.44140625" bestFit="1" customWidth="1"/>
    <col min="9593" max="9593" width="16.33203125" bestFit="1" customWidth="1"/>
    <col min="9594" max="9594" width="20.44140625" bestFit="1" customWidth="1"/>
    <col min="9595" max="9595" width="16.33203125" bestFit="1" customWidth="1"/>
    <col min="9596" max="9596" width="20.44140625" bestFit="1" customWidth="1"/>
    <col min="9597" max="9597" width="16.33203125" bestFit="1" customWidth="1"/>
    <col min="9598" max="9598" width="20.44140625" bestFit="1" customWidth="1"/>
    <col min="9599" max="9599" width="16.33203125" bestFit="1" customWidth="1"/>
    <col min="9600" max="9600" width="20.44140625" bestFit="1" customWidth="1"/>
    <col min="9601" max="9601" width="16.33203125" bestFit="1" customWidth="1"/>
    <col min="9602" max="9602" width="20.44140625" bestFit="1" customWidth="1"/>
    <col min="9603" max="9603" width="16.33203125" bestFit="1" customWidth="1"/>
    <col min="9604" max="9604" width="20.44140625" bestFit="1" customWidth="1"/>
    <col min="9605" max="9605" width="16.33203125" bestFit="1" customWidth="1"/>
    <col min="9606" max="9606" width="20.44140625" bestFit="1" customWidth="1"/>
    <col min="9607" max="9607" width="16.33203125" bestFit="1" customWidth="1"/>
    <col min="9608" max="9608" width="20.44140625" bestFit="1" customWidth="1"/>
    <col min="9609" max="9609" width="16.33203125" bestFit="1" customWidth="1"/>
    <col min="9610" max="9610" width="20.44140625" bestFit="1" customWidth="1"/>
    <col min="9611" max="9611" width="16.33203125" bestFit="1" customWidth="1"/>
    <col min="9612" max="9612" width="20.44140625" bestFit="1" customWidth="1"/>
    <col min="9613" max="9613" width="16.33203125" bestFit="1" customWidth="1"/>
    <col min="9614" max="9614" width="20.44140625" bestFit="1" customWidth="1"/>
    <col min="9615" max="9615" width="16.33203125" bestFit="1" customWidth="1"/>
    <col min="9616" max="9616" width="20.44140625" bestFit="1" customWidth="1"/>
    <col min="9617" max="9617" width="16.33203125" bestFit="1" customWidth="1"/>
    <col min="9618" max="9618" width="20.44140625" bestFit="1" customWidth="1"/>
    <col min="9619" max="9619" width="16.33203125" bestFit="1" customWidth="1"/>
    <col min="9620" max="9620" width="20.44140625" bestFit="1" customWidth="1"/>
    <col min="9621" max="9621" width="16.33203125" bestFit="1" customWidth="1"/>
    <col min="9622" max="9622" width="20.44140625" bestFit="1" customWidth="1"/>
    <col min="9623" max="9623" width="16.33203125" bestFit="1" customWidth="1"/>
    <col min="9624" max="9624" width="20.44140625" bestFit="1" customWidth="1"/>
    <col min="9625" max="9625" width="16.33203125" bestFit="1" customWidth="1"/>
    <col min="9626" max="9626" width="20.44140625" bestFit="1" customWidth="1"/>
    <col min="9627" max="9627" width="16.33203125" bestFit="1" customWidth="1"/>
    <col min="9628" max="9628" width="20.44140625" bestFit="1" customWidth="1"/>
    <col min="9629" max="9629" width="16.33203125" bestFit="1" customWidth="1"/>
    <col min="9630" max="9630" width="20.44140625" bestFit="1" customWidth="1"/>
    <col min="9631" max="9631" width="16.33203125" bestFit="1" customWidth="1"/>
    <col min="9632" max="9632" width="20.44140625" bestFit="1" customWidth="1"/>
    <col min="9633" max="9633" width="16.33203125" bestFit="1" customWidth="1"/>
    <col min="9634" max="9634" width="20.44140625" bestFit="1" customWidth="1"/>
    <col min="9635" max="9635" width="16.33203125" bestFit="1" customWidth="1"/>
    <col min="9636" max="9636" width="20.44140625" bestFit="1" customWidth="1"/>
    <col min="9637" max="9637" width="16.33203125" bestFit="1" customWidth="1"/>
    <col min="9638" max="9638" width="20.44140625" bestFit="1" customWidth="1"/>
    <col min="9639" max="9639" width="16.33203125" bestFit="1" customWidth="1"/>
    <col min="9640" max="9640" width="20.44140625" bestFit="1" customWidth="1"/>
    <col min="9641" max="9641" width="16.33203125" bestFit="1" customWidth="1"/>
    <col min="9642" max="9642" width="20.44140625" bestFit="1" customWidth="1"/>
    <col min="9643" max="9643" width="16.33203125" bestFit="1" customWidth="1"/>
    <col min="9644" max="9644" width="20.44140625" bestFit="1" customWidth="1"/>
    <col min="9645" max="9645" width="16.33203125" bestFit="1" customWidth="1"/>
    <col min="9646" max="9646" width="20.44140625" bestFit="1" customWidth="1"/>
    <col min="9647" max="9647" width="16.33203125" bestFit="1" customWidth="1"/>
    <col min="9648" max="9648" width="20.44140625" bestFit="1" customWidth="1"/>
    <col min="9649" max="9649" width="16.33203125" bestFit="1" customWidth="1"/>
    <col min="9650" max="9650" width="20.44140625" bestFit="1" customWidth="1"/>
    <col min="9651" max="9651" width="16.33203125" bestFit="1" customWidth="1"/>
    <col min="9652" max="9652" width="20.44140625" bestFit="1" customWidth="1"/>
    <col min="9653" max="9653" width="16.33203125" bestFit="1" customWidth="1"/>
    <col min="9654" max="9654" width="20.44140625" bestFit="1" customWidth="1"/>
    <col min="9655" max="9655" width="16.33203125" bestFit="1" customWidth="1"/>
    <col min="9656" max="9656" width="20.44140625" bestFit="1" customWidth="1"/>
    <col min="9657" max="9657" width="16.33203125" bestFit="1" customWidth="1"/>
    <col min="9658" max="9658" width="20.44140625" bestFit="1" customWidth="1"/>
    <col min="9659" max="9659" width="16.33203125" bestFit="1" customWidth="1"/>
    <col min="9660" max="9660" width="20.44140625" bestFit="1" customWidth="1"/>
    <col min="9661" max="9661" width="16.33203125" bestFit="1" customWidth="1"/>
    <col min="9662" max="9662" width="20.44140625" bestFit="1" customWidth="1"/>
    <col min="9663" max="9663" width="16.33203125" bestFit="1" customWidth="1"/>
    <col min="9664" max="9664" width="20.44140625" bestFit="1" customWidth="1"/>
    <col min="9665" max="9665" width="16.33203125" bestFit="1" customWidth="1"/>
    <col min="9666" max="9666" width="20.44140625" bestFit="1" customWidth="1"/>
    <col min="9667" max="9667" width="16.33203125" bestFit="1" customWidth="1"/>
    <col min="9668" max="9668" width="20.44140625" bestFit="1" customWidth="1"/>
    <col min="9669" max="9669" width="16.33203125" bestFit="1" customWidth="1"/>
    <col min="9670" max="9670" width="20.44140625" bestFit="1" customWidth="1"/>
    <col min="9671" max="9671" width="16.33203125" bestFit="1" customWidth="1"/>
    <col min="9672" max="9672" width="20.44140625" bestFit="1" customWidth="1"/>
    <col min="9673" max="9673" width="16.33203125" bestFit="1" customWidth="1"/>
    <col min="9674" max="9674" width="20.44140625" bestFit="1" customWidth="1"/>
    <col min="9675" max="9675" width="16.33203125" bestFit="1" customWidth="1"/>
    <col min="9676" max="9676" width="20.44140625" bestFit="1" customWidth="1"/>
    <col min="9677" max="9677" width="16.33203125" bestFit="1" customWidth="1"/>
    <col min="9678" max="9678" width="20.44140625" bestFit="1" customWidth="1"/>
    <col min="9679" max="9679" width="16.33203125" bestFit="1" customWidth="1"/>
    <col min="9680" max="9680" width="20.44140625" bestFit="1" customWidth="1"/>
    <col min="9681" max="9681" width="16.33203125" bestFit="1" customWidth="1"/>
    <col min="9682" max="9682" width="20.44140625" bestFit="1" customWidth="1"/>
    <col min="9683" max="9683" width="16.33203125" bestFit="1" customWidth="1"/>
    <col min="9684" max="9684" width="20.44140625" bestFit="1" customWidth="1"/>
    <col min="9685" max="9685" width="16.33203125" bestFit="1" customWidth="1"/>
    <col min="9686" max="9686" width="20.44140625" bestFit="1" customWidth="1"/>
    <col min="9687" max="9687" width="16.33203125" bestFit="1" customWidth="1"/>
    <col min="9688" max="9688" width="20.44140625" bestFit="1" customWidth="1"/>
    <col min="9689" max="9689" width="16.33203125" bestFit="1" customWidth="1"/>
    <col min="9690" max="9690" width="20.44140625" bestFit="1" customWidth="1"/>
    <col min="9691" max="9691" width="16.33203125" bestFit="1" customWidth="1"/>
    <col min="9692" max="9692" width="20.44140625" bestFit="1" customWidth="1"/>
    <col min="9693" max="9693" width="16.33203125" bestFit="1" customWidth="1"/>
    <col min="9694" max="9694" width="20.44140625" bestFit="1" customWidth="1"/>
    <col min="9695" max="9695" width="16.33203125" bestFit="1" customWidth="1"/>
    <col min="9696" max="9696" width="20.44140625" bestFit="1" customWidth="1"/>
    <col min="9697" max="9697" width="16.33203125" bestFit="1" customWidth="1"/>
    <col min="9698" max="9698" width="20.44140625" bestFit="1" customWidth="1"/>
    <col min="9699" max="9699" width="16.33203125" bestFit="1" customWidth="1"/>
    <col min="9700" max="9700" width="20.44140625" bestFit="1" customWidth="1"/>
    <col min="9701" max="9701" width="16.33203125" bestFit="1" customWidth="1"/>
    <col min="9702" max="9702" width="20.44140625" bestFit="1" customWidth="1"/>
    <col min="9703" max="9703" width="16.33203125" bestFit="1" customWidth="1"/>
    <col min="9704" max="9704" width="20.44140625" bestFit="1" customWidth="1"/>
    <col min="9705" max="9705" width="16.33203125" bestFit="1" customWidth="1"/>
    <col min="9706" max="9706" width="20.44140625" bestFit="1" customWidth="1"/>
    <col min="9707" max="9707" width="16.33203125" bestFit="1" customWidth="1"/>
    <col min="9708" max="9708" width="20.44140625" bestFit="1" customWidth="1"/>
    <col min="9709" max="9709" width="16.33203125" bestFit="1" customWidth="1"/>
    <col min="9710" max="9710" width="20.44140625" bestFit="1" customWidth="1"/>
    <col min="9711" max="9711" width="16.33203125" bestFit="1" customWidth="1"/>
    <col min="9712" max="9712" width="20.44140625" bestFit="1" customWidth="1"/>
    <col min="9713" max="9713" width="16.33203125" bestFit="1" customWidth="1"/>
    <col min="9714" max="9714" width="20.44140625" bestFit="1" customWidth="1"/>
    <col min="9715" max="9715" width="16.33203125" bestFit="1" customWidth="1"/>
    <col min="9716" max="9716" width="20.44140625" bestFit="1" customWidth="1"/>
    <col min="9717" max="9717" width="16.33203125" bestFit="1" customWidth="1"/>
    <col min="9718" max="9718" width="20.44140625" bestFit="1" customWidth="1"/>
    <col min="9719" max="9719" width="16.33203125" bestFit="1" customWidth="1"/>
    <col min="9720" max="9720" width="20.44140625" bestFit="1" customWidth="1"/>
    <col min="9721" max="9721" width="16.33203125" bestFit="1" customWidth="1"/>
    <col min="9722" max="9722" width="20.44140625" bestFit="1" customWidth="1"/>
    <col min="9723" max="9723" width="16.33203125" bestFit="1" customWidth="1"/>
    <col min="9724" max="9724" width="20.44140625" bestFit="1" customWidth="1"/>
    <col min="9725" max="9725" width="16.33203125" bestFit="1" customWidth="1"/>
    <col min="9726" max="9726" width="20.44140625" bestFit="1" customWidth="1"/>
    <col min="9727" max="9727" width="16.33203125" bestFit="1" customWidth="1"/>
    <col min="9728" max="9728" width="20.44140625" bestFit="1" customWidth="1"/>
    <col min="9729" max="9729" width="16.33203125" bestFit="1" customWidth="1"/>
    <col min="9730" max="9730" width="20.44140625" bestFit="1" customWidth="1"/>
    <col min="9731" max="9731" width="16.33203125" bestFit="1" customWidth="1"/>
    <col min="9732" max="9732" width="20.44140625" bestFit="1" customWidth="1"/>
    <col min="9733" max="9733" width="16.33203125" bestFit="1" customWidth="1"/>
    <col min="9734" max="9734" width="20.44140625" bestFit="1" customWidth="1"/>
    <col min="9735" max="9735" width="16.33203125" bestFit="1" customWidth="1"/>
    <col min="9736" max="9736" width="20.44140625" bestFit="1" customWidth="1"/>
    <col min="9737" max="9737" width="16.33203125" bestFit="1" customWidth="1"/>
    <col min="9738" max="9738" width="20.44140625" bestFit="1" customWidth="1"/>
    <col min="9739" max="9739" width="16.33203125" bestFit="1" customWidth="1"/>
    <col min="9740" max="9740" width="20.44140625" bestFit="1" customWidth="1"/>
    <col min="9741" max="9741" width="16.33203125" bestFit="1" customWidth="1"/>
    <col min="9742" max="9742" width="20.44140625" bestFit="1" customWidth="1"/>
    <col min="9743" max="9743" width="16.33203125" bestFit="1" customWidth="1"/>
    <col min="9744" max="9744" width="20.44140625" bestFit="1" customWidth="1"/>
    <col min="9745" max="9745" width="16.33203125" bestFit="1" customWidth="1"/>
    <col min="9746" max="9746" width="20.44140625" bestFit="1" customWidth="1"/>
    <col min="9747" max="9747" width="16.33203125" bestFit="1" customWidth="1"/>
    <col min="9748" max="9748" width="20.44140625" bestFit="1" customWidth="1"/>
    <col min="9749" max="9749" width="16.33203125" bestFit="1" customWidth="1"/>
    <col min="9750" max="9750" width="20.44140625" bestFit="1" customWidth="1"/>
    <col min="9751" max="9751" width="16.33203125" bestFit="1" customWidth="1"/>
    <col min="9752" max="9752" width="20.44140625" bestFit="1" customWidth="1"/>
    <col min="9753" max="9753" width="16.33203125" bestFit="1" customWidth="1"/>
    <col min="9754" max="9754" width="20.44140625" bestFit="1" customWidth="1"/>
    <col min="9755" max="9755" width="16.33203125" bestFit="1" customWidth="1"/>
    <col min="9756" max="9756" width="20.44140625" bestFit="1" customWidth="1"/>
    <col min="9757" max="9757" width="16.33203125" bestFit="1" customWidth="1"/>
    <col min="9758" max="9758" width="20.44140625" bestFit="1" customWidth="1"/>
    <col min="9759" max="9759" width="16.33203125" bestFit="1" customWidth="1"/>
    <col min="9760" max="9760" width="20.44140625" bestFit="1" customWidth="1"/>
    <col min="9761" max="9761" width="16.33203125" bestFit="1" customWidth="1"/>
    <col min="9762" max="9762" width="20.44140625" bestFit="1" customWidth="1"/>
    <col min="9763" max="9763" width="16.33203125" bestFit="1" customWidth="1"/>
    <col min="9764" max="9764" width="20.44140625" bestFit="1" customWidth="1"/>
    <col min="9765" max="9765" width="16.33203125" bestFit="1" customWidth="1"/>
    <col min="9766" max="9766" width="20.44140625" bestFit="1" customWidth="1"/>
    <col min="9767" max="9767" width="16.33203125" bestFit="1" customWidth="1"/>
    <col min="9768" max="9768" width="20.44140625" bestFit="1" customWidth="1"/>
    <col min="9769" max="9769" width="16.33203125" bestFit="1" customWidth="1"/>
    <col min="9770" max="9770" width="20.44140625" bestFit="1" customWidth="1"/>
    <col min="9771" max="9771" width="16.33203125" bestFit="1" customWidth="1"/>
    <col min="9772" max="9772" width="20.44140625" bestFit="1" customWidth="1"/>
    <col min="9773" max="9773" width="16.33203125" bestFit="1" customWidth="1"/>
    <col min="9774" max="9774" width="20.44140625" bestFit="1" customWidth="1"/>
    <col min="9775" max="9775" width="16.33203125" bestFit="1" customWidth="1"/>
    <col min="9776" max="9776" width="20.44140625" bestFit="1" customWidth="1"/>
    <col min="9777" max="9777" width="16.33203125" bestFit="1" customWidth="1"/>
    <col min="9778" max="9778" width="20.44140625" bestFit="1" customWidth="1"/>
    <col min="9779" max="9779" width="16.33203125" bestFit="1" customWidth="1"/>
    <col min="9780" max="9780" width="20.44140625" bestFit="1" customWidth="1"/>
    <col min="9781" max="9781" width="16.33203125" bestFit="1" customWidth="1"/>
    <col min="9782" max="9782" width="20.44140625" bestFit="1" customWidth="1"/>
    <col min="9783" max="9783" width="16.33203125" bestFit="1" customWidth="1"/>
    <col min="9784" max="9784" width="20.44140625" bestFit="1" customWidth="1"/>
    <col min="9785" max="9785" width="16.33203125" bestFit="1" customWidth="1"/>
    <col min="9786" max="9786" width="20.44140625" bestFit="1" customWidth="1"/>
    <col min="9787" max="9787" width="16.33203125" bestFit="1" customWidth="1"/>
    <col min="9788" max="9788" width="20.44140625" bestFit="1" customWidth="1"/>
    <col min="9789" max="9789" width="16.33203125" bestFit="1" customWidth="1"/>
    <col min="9790" max="9790" width="20.44140625" bestFit="1" customWidth="1"/>
    <col min="9791" max="9791" width="16.33203125" bestFit="1" customWidth="1"/>
    <col min="9792" max="9792" width="20.44140625" bestFit="1" customWidth="1"/>
    <col min="9793" max="9793" width="16.33203125" bestFit="1" customWidth="1"/>
    <col min="9794" max="9794" width="20.44140625" bestFit="1" customWidth="1"/>
    <col min="9795" max="9795" width="16.33203125" bestFit="1" customWidth="1"/>
    <col min="9796" max="9796" width="20.44140625" bestFit="1" customWidth="1"/>
    <col min="9797" max="9797" width="16.33203125" bestFit="1" customWidth="1"/>
    <col min="9798" max="9798" width="20.44140625" bestFit="1" customWidth="1"/>
    <col min="9799" max="9799" width="16.33203125" bestFit="1" customWidth="1"/>
    <col min="9800" max="9800" width="20.44140625" bestFit="1" customWidth="1"/>
    <col min="9801" max="9801" width="16.33203125" bestFit="1" customWidth="1"/>
    <col min="9802" max="9802" width="20.44140625" bestFit="1" customWidth="1"/>
    <col min="9803" max="9803" width="16.33203125" bestFit="1" customWidth="1"/>
    <col min="9804" max="9804" width="20.44140625" bestFit="1" customWidth="1"/>
    <col min="9805" max="9805" width="16.33203125" bestFit="1" customWidth="1"/>
    <col min="9806" max="9806" width="20.44140625" bestFit="1" customWidth="1"/>
    <col min="9807" max="9807" width="16.33203125" bestFit="1" customWidth="1"/>
    <col min="9808" max="9808" width="20.44140625" bestFit="1" customWidth="1"/>
    <col min="9809" max="9809" width="16.33203125" bestFit="1" customWidth="1"/>
    <col min="9810" max="9810" width="20.44140625" bestFit="1" customWidth="1"/>
    <col min="9811" max="9811" width="16.33203125" bestFit="1" customWidth="1"/>
    <col min="9812" max="9812" width="20.44140625" bestFit="1" customWidth="1"/>
    <col min="9813" max="9813" width="16.33203125" bestFit="1" customWidth="1"/>
    <col min="9814" max="9814" width="20.44140625" bestFit="1" customWidth="1"/>
    <col min="9815" max="9815" width="16.33203125" bestFit="1" customWidth="1"/>
    <col min="9816" max="9816" width="20.44140625" bestFit="1" customWidth="1"/>
    <col min="9817" max="9817" width="16.33203125" bestFit="1" customWidth="1"/>
    <col min="9818" max="9818" width="20.44140625" bestFit="1" customWidth="1"/>
    <col min="9819" max="9819" width="16.33203125" bestFit="1" customWidth="1"/>
    <col min="9820" max="9820" width="20.44140625" bestFit="1" customWidth="1"/>
    <col min="9821" max="9821" width="16.33203125" bestFit="1" customWidth="1"/>
    <col min="9822" max="9822" width="20.44140625" bestFit="1" customWidth="1"/>
    <col min="9823" max="9823" width="16.33203125" bestFit="1" customWidth="1"/>
    <col min="9824" max="9824" width="20.44140625" bestFit="1" customWidth="1"/>
    <col min="9825" max="9825" width="16.33203125" bestFit="1" customWidth="1"/>
    <col min="9826" max="9826" width="20.44140625" bestFit="1" customWidth="1"/>
    <col min="9827" max="9827" width="16.33203125" bestFit="1" customWidth="1"/>
    <col min="9828" max="9828" width="20.44140625" bestFit="1" customWidth="1"/>
    <col min="9829" max="9829" width="16.33203125" bestFit="1" customWidth="1"/>
    <col min="9830" max="9830" width="20.44140625" bestFit="1" customWidth="1"/>
    <col min="9831" max="9831" width="16.33203125" bestFit="1" customWidth="1"/>
    <col min="9832" max="9832" width="20.44140625" bestFit="1" customWidth="1"/>
    <col min="9833" max="9833" width="16.33203125" bestFit="1" customWidth="1"/>
    <col min="9834" max="9834" width="20.44140625" bestFit="1" customWidth="1"/>
    <col min="9835" max="9835" width="16.33203125" bestFit="1" customWidth="1"/>
    <col min="9836" max="9836" width="20.44140625" bestFit="1" customWidth="1"/>
    <col min="9837" max="9837" width="16.33203125" bestFit="1" customWidth="1"/>
    <col min="9838" max="9838" width="20.44140625" bestFit="1" customWidth="1"/>
    <col min="9839" max="9839" width="16.33203125" bestFit="1" customWidth="1"/>
    <col min="9840" max="9840" width="20.44140625" bestFit="1" customWidth="1"/>
    <col min="9841" max="9841" width="16.33203125" bestFit="1" customWidth="1"/>
    <col min="9842" max="9842" width="20.44140625" bestFit="1" customWidth="1"/>
    <col min="9843" max="9843" width="16.33203125" bestFit="1" customWidth="1"/>
    <col min="9844" max="9844" width="20.44140625" bestFit="1" customWidth="1"/>
    <col min="9845" max="9845" width="16.33203125" bestFit="1" customWidth="1"/>
    <col min="9846" max="9846" width="20.44140625" bestFit="1" customWidth="1"/>
    <col min="9847" max="9847" width="16.33203125" bestFit="1" customWidth="1"/>
    <col min="9848" max="9848" width="20.44140625" bestFit="1" customWidth="1"/>
    <col min="9849" max="9849" width="16.33203125" bestFit="1" customWidth="1"/>
    <col min="9850" max="9850" width="20.44140625" bestFit="1" customWidth="1"/>
    <col min="9851" max="9851" width="16.33203125" bestFit="1" customWidth="1"/>
    <col min="9852" max="9852" width="20.44140625" bestFit="1" customWidth="1"/>
    <col min="9853" max="9853" width="16.33203125" bestFit="1" customWidth="1"/>
    <col min="9854" max="9854" width="20.44140625" bestFit="1" customWidth="1"/>
    <col min="9855" max="9855" width="16.33203125" bestFit="1" customWidth="1"/>
    <col min="9856" max="9856" width="20.44140625" bestFit="1" customWidth="1"/>
    <col min="9857" max="9857" width="16.33203125" bestFit="1" customWidth="1"/>
    <col min="9858" max="9858" width="20.44140625" bestFit="1" customWidth="1"/>
    <col min="9859" max="9859" width="16.33203125" bestFit="1" customWidth="1"/>
    <col min="9860" max="9860" width="20.44140625" bestFit="1" customWidth="1"/>
    <col min="9861" max="9861" width="16.33203125" bestFit="1" customWidth="1"/>
    <col min="9862" max="9862" width="20.44140625" bestFit="1" customWidth="1"/>
    <col min="9863" max="9863" width="16.33203125" bestFit="1" customWidth="1"/>
    <col min="9864" max="9864" width="20.44140625" bestFit="1" customWidth="1"/>
    <col min="9865" max="9865" width="16.33203125" bestFit="1" customWidth="1"/>
    <col min="9866" max="9866" width="20.44140625" bestFit="1" customWidth="1"/>
    <col min="9867" max="9867" width="16.33203125" bestFit="1" customWidth="1"/>
    <col min="9868" max="9868" width="20.44140625" bestFit="1" customWidth="1"/>
    <col min="9869" max="9869" width="16.33203125" bestFit="1" customWidth="1"/>
    <col min="9870" max="9870" width="20.44140625" bestFit="1" customWidth="1"/>
    <col min="9871" max="9871" width="16.33203125" bestFit="1" customWidth="1"/>
    <col min="9872" max="9872" width="20.44140625" bestFit="1" customWidth="1"/>
    <col min="9873" max="9873" width="16.33203125" bestFit="1" customWidth="1"/>
    <col min="9874" max="9874" width="20.44140625" bestFit="1" customWidth="1"/>
    <col min="9875" max="9875" width="16.33203125" bestFit="1" customWidth="1"/>
    <col min="9876" max="9876" width="20.44140625" bestFit="1" customWidth="1"/>
    <col min="9877" max="9877" width="16.33203125" bestFit="1" customWidth="1"/>
    <col min="9878" max="9878" width="20.44140625" bestFit="1" customWidth="1"/>
    <col min="9879" max="9879" width="16.33203125" bestFit="1" customWidth="1"/>
    <col min="9880" max="9880" width="20.44140625" bestFit="1" customWidth="1"/>
    <col min="9881" max="9881" width="16.33203125" bestFit="1" customWidth="1"/>
    <col min="9882" max="9882" width="20.44140625" bestFit="1" customWidth="1"/>
    <col min="9883" max="9883" width="16.33203125" bestFit="1" customWidth="1"/>
    <col min="9884" max="9884" width="20.44140625" bestFit="1" customWidth="1"/>
    <col min="9885" max="9885" width="16.33203125" bestFit="1" customWidth="1"/>
    <col min="9886" max="9886" width="20.44140625" bestFit="1" customWidth="1"/>
    <col min="9887" max="9887" width="16.33203125" bestFit="1" customWidth="1"/>
    <col min="9888" max="9888" width="20.44140625" bestFit="1" customWidth="1"/>
    <col min="9889" max="9889" width="16.33203125" bestFit="1" customWidth="1"/>
    <col min="9890" max="9890" width="20.44140625" bestFit="1" customWidth="1"/>
    <col min="9891" max="9891" width="16.33203125" bestFit="1" customWidth="1"/>
    <col min="9892" max="9892" width="20.44140625" bestFit="1" customWidth="1"/>
    <col min="9893" max="9893" width="16.33203125" bestFit="1" customWidth="1"/>
    <col min="9894" max="9894" width="20.44140625" bestFit="1" customWidth="1"/>
    <col min="9895" max="9895" width="16.33203125" bestFit="1" customWidth="1"/>
    <col min="9896" max="9896" width="20.44140625" bestFit="1" customWidth="1"/>
    <col min="9897" max="9897" width="16.33203125" bestFit="1" customWidth="1"/>
    <col min="9898" max="9898" width="20.44140625" bestFit="1" customWidth="1"/>
    <col min="9899" max="9899" width="16.33203125" bestFit="1" customWidth="1"/>
    <col min="9900" max="9900" width="20.44140625" bestFit="1" customWidth="1"/>
    <col min="9901" max="9901" width="16.33203125" bestFit="1" customWidth="1"/>
    <col min="9902" max="9902" width="20.44140625" bestFit="1" customWidth="1"/>
    <col min="9903" max="9903" width="16.33203125" bestFit="1" customWidth="1"/>
    <col min="9904" max="9904" width="20.44140625" bestFit="1" customWidth="1"/>
    <col min="9905" max="9905" width="16.33203125" bestFit="1" customWidth="1"/>
    <col min="9906" max="9906" width="20.44140625" bestFit="1" customWidth="1"/>
    <col min="9907" max="9907" width="16.33203125" bestFit="1" customWidth="1"/>
    <col min="9908" max="9908" width="20.44140625" bestFit="1" customWidth="1"/>
    <col min="9909" max="9909" width="16.33203125" bestFit="1" customWidth="1"/>
    <col min="9910" max="9910" width="20.44140625" bestFit="1" customWidth="1"/>
    <col min="9911" max="9911" width="16.33203125" bestFit="1" customWidth="1"/>
    <col min="9912" max="9912" width="20.44140625" bestFit="1" customWidth="1"/>
    <col min="9913" max="9913" width="16.33203125" bestFit="1" customWidth="1"/>
    <col min="9914" max="9914" width="20.44140625" bestFit="1" customWidth="1"/>
    <col min="9915" max="9915" width="16.33203125" bestFit="1" customWidth="1"/>
    <col min="9916" max="9916" width="20.44140625" bestFit="1" customWidth="1"/>
    <col min="9917" max="9917" width="16.33203125" bestFit="1" customWidth="1"/>
    <col min="9918" max="9918" width="20.44140625" bestFit="1" customWidth="1"/>
    <col min="9919" max="9919" width="16.33203125" bestFit="1" customWidth="1"/>
    <col min="9920" max="9920" width="20.44140625" bestFit="1" customWidth="1"/>
    <col min="9921" max="9921" width="16.33203125" bestFit="1" customWidth="1"/>
    <col min="9922" max="9922" width="20.44140625" bestFit="1" customWidth="1"/>
    <col min="9923" max="9923" width="16.33203125" bestFit="1" customWidth="1"/>
    <col min="9924" max="9924" width="20.44140625" bestFit="1" customWidth="1"/>
    <col min="9925" max="9925" width="16.33203125" bestFit="1" customWidth="1"/>
    <col min="9926" max="9926" width="20.44140625" bestFit="1" customWidth="1"/>
    <col min="9927" max="9927" width="16.33203125" bestFit="1" customWidth="1"/>
    <col min="9928" max="9928" width="20.44140625" bestFit="1" customWidth="1"/>
    <col min="9929" max="9929" width="16.33203125" bestFit="1" customWidth="1"/>
    <col min="9930" max="9930" width="20.44140625" bestFit="1" customWidth="1"/>
    <col min="9931" max="9931" width="16.33203125" bestFit="1" customWidth="1"/>
    <col min="9932" max="9932" width="20.44140625" bestFit="1" customWidth="1"/>
    <col min="9933" max="9933" width="16.33203125" bestFit="1" customWidth="1"/>
    <col min="9934" max="9934" width="20.44140625" bestFit="1" customWidth="1"/>
    <col min="9935" max="9935" width="16.33203125" bestFit="1" customWidth="1"/>
    <col min="9936" max="9936" width="20.44140625" bestFit="1" customWidth="1"/>
    <col min="9937" max="9937" width="16.33203125" bestFit="1" customWidth="1"/>
    <col min="9938" max="9938" width="20.44140625" bestFit="1" customWidth="1"/>
    <col min="9939" max="9939" width="16.33203125" bestFit="1" customWidth="1"/>
    <col min="9940" max="9940" width="20.44140625" bestFit="1" customWidth="1"/>
    <col min="9941" max="9941" width="16.33203125" bestFit="1" customWidth="1"/>
    <col min="9942" max="9942" width="20.44140625" bestFit="1" customWidth="1"/>
    <col min="9943" max="9943" width="16.33203125" bestFit="1" customWidth="1"/>
    <col min="9944" max="9944" width="20.44140625" bestFit="1" customWidth="1"/>
    <col min="9945" max="9945" width="16.33203125" bestFit="1" customWidth="1"/>
    <col min="9946" max="9946" width="20.44140625" bestFit="1" customWidth="1"/>
    <col min="9947" max="9947" width="16.33203125" bestFit="1" customWidth="1"/>
    <col min="9948" max="9948" width="20.44140625" bestFit="1" customWidth="1"/>
    <col min="9949" max="9949" width="16.33203125" bestFit="1" customWidth="1"/>
    <col min="9950" max="9950" width="20.44140625" bestFit="1" customWidth="1"/>
    <col min="9951" max="9951" width="16.33203125" bestFit="1" customWidth="1"/>
    <col min="9952" max="9952" width="20.44140625" bestFit="1" customWidth="1"/>
    <col min="9953" max="9953" width="16.33203125" bestFit="1" customWidth="1"/>
    <col min="9954" max="9954" width="20.44140625" bestFit="1" customWidth="1"/>
    <col min="9955" max="9955" width="16.33203125" bestFit="1" customWidth="1"/>
    <col min="9956" max="9956" width="20.44140625" bestFit="1" customWidth="1"/>
    <col min="9957" max="9957" width="16.33203125" bestFit="1" customWidth="1"/>
    <col min="9958" max="9958" width="20.44140625" bestFit="1" customWidth="1"/>
    <col min="9959" max="9959" width="16.33203125" bestFit="1" customWidth="1"/>
    <col min="9960" max="9960" width="20.44140625" bestFit="1" customWidth="1"/>
    <col min="9961" max="9961" width="16.33203125" bestFit="1" customWidth="1"/>
    <col min="9962" max="9962" width="20.44140625" bestFit="1" customWidth="1"/>
    <col min="9963" max="9963" width="16.33203125" bestFit="1" customWidth="1"/>
    <col min="9964" max="9964" width="20.44140625" bestFit="1" customWidth="1"/>
    <col min="9965" max="9965" width="16.33203125" bestFit="1" customWidth="1"/>
    <col min="9966" max="9966" width="20.44140625" bestFit="1" customWidth="1"/>
    <col min="9967" max="9967" width="16.33203125" bestFit="1" customWidth="1"/>
    <col min="9968" max="9968" width="20.44140625" bestFit="1" customWidth="1"/>
    <col min="9969" max="9969" width="16.33203125" bestFit="1" customWidth="1"/>
    <col min="9970" max="9970" width="20.44140625" bestFit="1" customWidth="1"/>
    <col min="9971" max="9971" width="16.33203125" bestFit="1" customWidth="1"/>
    <col min="9972" max="9972" width="20.44140625" bestFit="1" customWidth="1"/>
    <col min="9973" max="9973" width="16.33203125" bestFit="1" customWidth="1"/>
    <col min="9974" max="9974" width="20.44140625" bestFit="1" customWidth="1"/>
    <col min="9975" max="9975" width="16.33203125" bestFit="1" customWidth="1"/>
    <col min="9976" max="9976" width="20.44140625" bestFit="1" customWidth="1"/>
    <col min="9977" max="9977" width="16.33203125" bestFit="1" customWidth="1"/>
    <col min="9978" max="9978" width="20.44140625" bestFit="1" customWidth="1"/>
    <col min="9979" max="9979" width="16.33203125" bestFit="1" customWidth="1"/>
    <col min="9980" max="9980" width="20.44140625" bestFit="1" customWidth="1"/>
    <col min="9981" max="9981" width="16.33203125" bestFit="1" customWidth="1"/>
    <col min="9982" max="9982" width="20.44140625" bestFit="1" customWidth="1"/>
    <col min="9983" max="9983" width="16.33203125" bestFit="1" customWidth="1"/>
    <col min="9984" max="9984" width="20.44140625" bestFit="1" customWidth="1"/>
    <col min="9985" max="9985" width="16.33203125" bestFit="1" customWidth="1"/>
    <col min="9986" max="9986" width="20.44140625" bestFit="1" customWidth="1"/>
    <col min="9987" max="9987" width="16.33203125" bestFit="1" customWidth="1"/>
    <col min="9988" max="9988" width="20.44140625" bestFit="1" customWidth="1"/>
    <col min="9989" max="9989" width="16.33203125" bestFit="1" customWidth="1"/>
    <col min="9990" max="9990" width="20.44140625" bestFit="1" customWidth="1"/>
    <col min="9991" max="9991" width="16.33203125" bestFit="1" customWidth="1"/>
    <col min="9992" max="9992" width="20.44140625" bestFit="1" customWidth="1"/>
    <col min="9993" max="9993" width="16.33203125" bestFit="1" customWidth="1"/>
    <col min="9994" max="9994" width="20.44140625" bestFit="1" customWidth="1"/>
    <col min="9995" max="9995" width="16.33203125" bestFit="1" customWidth="1"/>
    <col min="9996" max="9996" width="20.44140625" bestFit="1" customWidth="1"/>
    <col min="9997" max="9997" width="16.33203125" bestFit="1" customWidth="1"/>
    <col min="9998" max="9998" width="20.44140625" bestFit="1" customWidth="1"/>
    <col min="9999" max="9999" width="16.33203125" bestFit="1" customWidth="1"/>
    <col min="10000" max="10000" width="20.44140625" bestFit="1" customWidth="1"/>
    <col min="10001" max="10001" width="16.33203125" bestFit="1" customWidth="1"/>
    <col min="10002" max="10002" width="20.44140625" bestFit="1" customWidth="1"/>
    <col min="10003" max="10003" width="16.33203125" bestFit="1" customWidth="1"/>
    <col min="10004" max="10004" width="20.44140625" bestFit="1" customWidth="1"/>
    <col min="10005" max="10005" width="16.33203125" bestFit="1" customWidth="1"/>
    <col min="10006" max="10006" width="20.44140625" bestFit="1" customWidth="1"/>
    <col min="10007" max="10007" width="16.33203125" bestFit="1" customWidth="1"/>
    <col min="10008" max="10008" width="20.44140625" bestFit="1" customWidth="1"/>
    <col min="10009" max="10009" width="16.33203125" bestFit="1" customWidth="1"/>
    <col min="10010" max="10010" width="20.44140625" bestFit="1" customWidth="1"/>
    <col min="10011" max="10011" width="16.33203125" bestFit="1" customWidth="1"/>
    <col min="10012" max="10012" width="20.44140625" bestFit="1" customWidth="1"/>
    <col min="10013" max="10013" width="16.33203125" bestFit="1" customWidth="1"/>
    <col min="10014" max="10014" width="20.44140625" bestFit="1" customWidth="1"/>
    <col min="10015" max="10015" width="16.33203125" bestFit="1" customWidth="1"/>
    <col min="10016" max="10016" width="20.44140625" bestFit="1" customWidth="1"/>
    <col min="10017" max="10017" width="16.33203125" bestFit="1" customWidth="1"/>
    <col min="10018" max="10018" width="20.44140625" bestFit="1" customWidth="1"/>
    <col min="10019" max="10019" width="16.33203125" bestFit="1" customWidth="1"/>
    <col min="10020" max="10020" width="20.44140625" bestFit="1" customWidth="1"/>
    <col min="10021" max="10021" width="16.33203125" bestFit="1" customWidth="1"/>
    <col min="10022" max="10022" width="20.44140625" bestFit="1" customWidth="1"/>
    <col min="10023" max="10023" width="16.33203125" bestFit="1" customWidth="1"/>
    <col min="10024" max="10024" width="20.44140625" bestFit="1" customWidth="1"/>
    <col min="10025" max="10025" width="16.33203125" bestFit="1" customWidth="1"/>
    <col min="10026" max="10026" width="20.44140625" bestFit="1" customWidth="1"/>
    <col min="10027" max="10027" width="16.33203125" bestFit="1" customWidth="1"/>
    <col min="10028" max="10028" width="20.44140625" bestFit="1" customWidth="1"/>
    <col min="10029" max="10029" width="16.33203125" bestFit="1" customWidth="1"/>
    <col min="10030" max="10030" width="20.44140625" bestFit="1" customWidth="1"/>
    <col min="10031" max="10031" width="16.33203125" bestFit="1" customWidth="1"/>
    <col min="10032" max="10032" width="20.44140625" bestFit="1" customWidth="1"/>
    <col min="10033" max="10033" width="16.33203125" bestFit="1" customWidth="1"/>
    <col min="10034" max="10034" width="20.44140625" bestFit="1" customWidth="1"/>
    <col min="10035" max="10035" width="16.33203125" bestFit="1" customWidth="1"/>
    <col min="10036" max="10036" width="20.44140625" bestFit="1" customWidth="1"/>
    <col min="10037" max="10037" width="16.33203125" bestFit="1" customWidth="1"/>
    <col min="10038" max="10038" width="20.44140625" bestFit="1" customWidth="1"/>
    <col min="10039" max="10039" width="16.33203125" bestFit="1" customWidth="1"/>
    <col min="10040" max="10040" width="20.44140625" bestFit="1" customWidth="1"/>
    <col min="10041" max="10041" width="16.33203125" bestFit="1" customWidth="1"/>
    <col min="10042" max="10042" width="20.44140625" bestFit="1" customWidth="1"/>
    <col min="10043" max="10043" width="16.33203125" bestFit="1" customWidth="1"/>
    <col min="10044" max="10044" width="20.44140625" bestFit="1" customWidth="1"/>
    <col min="10045" max="10045" width="16.33203125" bestFit="1" customWidth="1"/>
    <col min="10046" max="10046" width="20.44140625" bestFit="1" customWidth="1"/>
    <col min="10047" max="10047" width="16.33203125" bestFit="1" customWidth="1"/>
    <col min="10048" max="10048" width="20.44140625" bestFit="1" customWidth="1"/>
    <col min="10049" max="10049" width="16.33203125" bestFit="1" customWidth="1"/>
    <col min="10050" max="10050" width="20.44140625" bestFit="1" customWidth="1"/>
    <col min="10051" max="10051" width="16.33203125" bestFit="1" customWidth="1"/>
    <col min="10052" max="10052" width="20.44140625" bestFit="1" customWidth="1"/>
    <col min="10053" max="10053" width="16.33203125" bestFit="1" customWidth="1"/>
    <col min="10054" max="10054" width="20.44140625" bestFit="1" customWidth="1"/>
    <col min="10055" max="10055" width="16.33203125" bestFit="1" customWidth="1"/>
    <col min="10056" max="10056" width="20.44140625" bestFit="1" customWidth="1"/>
    <col min="10057" max="10057" width="16.33203125" bestFit="1" customWidth="1"/>
    <col min="10058" max="10058" width="20.44140625" bestFit="1" customWidth="1"/>
    <col min="10059" max="10059" width="16.33203125" bestFit="1" customWidth="1"/>
    <col min="10060" max="10060" width="20.44140625" bestFit="1" customWidth="1"/>
    <col min="10061" max="10061" width="16.33203125" bestFit="1" customWidth="1"/>
    <col min="10062" max="10062" width="20.44140625" bestFit="1" customWidth="1"/>
    <col min="10063" max="10063" width="16.33203125" bestFit="1" customWidth="1"/>
    <col min="10064" max="10064" width="20.44140625" bestFit="1" customWidth="1"/>
    <col min="10065" max="10065" width="16.33203125" bestFit="1" customWidth="1"/>
    <col min="10066" max="10066" width="20.44140625" bestFit="1" customWidth="1"/>
    <col min="10067" max="10067" width="16.33203125" bestFit="1" customWidth="1"/>
    <col min="10068" max="10068" width="20.44140625" bestFit="1" customWidth="1"/>
    <col min="10069" max="10069" width="16.33203125" bestFit="1" customWidth="1"/>
    <col min="10070" max="10070" width="20.44140625" bestFit="1" customWidth="1"/>
    <col min="10071" max="10071" width="16.33203125" bestFit="1" customWidth="1"/>
    <col min="10072" max="10072" width="20.44140625" bestFit="1" customWidth="1"/>
    <col min="10073" max="10073" width="16.33203125" bestFit="1" customWidth="1"/>
    <col min="10074" max="10074" width="20.44140625" bestFit="1" customWidth="1"/>
    <col min="10075" max="10075" width="16.33203125" bestFit="1" customWidth="1"/>
    <col min="10076" max="10076" width="20.44140625" bestFit="1" customWidth="1"/>
    <col min="10077" max="10077" width="16.33203125" bestFit="1" customWidth="1"/>
    <col min="10078" max="10078" width="20.44140625" bestFit="1" customWidth="1"/>
    <col min="10079" max="10079" width="16.33203125" bestFit="1" customWidth="1"/>
    <col min="10080" max="10080" width="20.44140625" bestFit="1" customWidth="1"/>
    <col min="10081" max="10081" width="16.33203125" bestFit="1" customWidth="1"/>
    <col min="10082" max="10082" width="20.44140625" bestFit="1" customWidth="1"/>
    <col min="10083" max="10083" width="16.33203125" bestFit="1" customWidth="1"/>
    <col min="10084" max="10084" width="20.44140625" bestFit="1" customWidth="1"/>
    <col min="10085" max="10085" width="16.33203125" bestFit="1" customWidth="1"/>
    <col min="10086" max="10086" width="20.44140625" bestFit="1" customWidth="1"/>
    <col min="10087" max="10087" width="16.33203125" bestFit="1" customWidth="1"/>
    <col min="10088" max="10088" width="20.44140625" bestFit="1" customWidth="1"/>
    <col min="10089" max="10089" width="16.33203125" bestFit="1" customWidth="1"/>
    <col min="10090" max="10090" width="20.44140625" bestFit="1" customWidth="1"/>
    <col min="10091" max="10091" width="16.33203125" bestFit="1" customWidth="1"/>
    <col min="10092" max="10092" width="20.44140625" bestFit="1" customWidth="1"/>
    <col min="10093" max="10093" width="16.33203125" bestFit="1" customWidth="1"/>
    <col min="10094" max="10094" width="20.44140625" bestFit="1" customWidth="1"/>
    <col min="10095" max="10095" width="16.33203125" bestFit="1" customWidth="1"/>
    <col min="10096" max="10096" width="20.44140625" bestFit="1" customWidth="1"/>
    <col min="10097" max="10097" width="16.33203125" bestFit="1" customWidth="1"/>
    <col min="10098" max="10098" width="20.44140625" bestFit="1" customWidth="1"/>
    <col min="10099" max="10099" width="16.33203125" bestFit="1" customWidth="1"/>
    <col min="10100" max="10100" width="20.44140625" bestFit="1" customWidth="1"/>
    <col min="10101" max="10101" width="16.33203125" bestFit="1" customWidth="1"/>
    <col min="10102" max="10102" width="20.44140625" bestFit="1" customWidth="1"/>
    <col min="10103" max="10103" width="16.33203125" bestFit="1" customWidth="1"/>
    <col min="10104" max="10104" width="20.44140625" bestFit="1" customWidth="1"/>
    <col min="10105" max="10105" width="16.33203125" bestFit="1" customWidth="1"/>
    <col min="10106" max="10106" width="20.44140625" bestFit="1" customWidth="1"/>
    <col min="10107" max="10107" width="16.33203125" bestFit="1" customWidth="1"/>
    <col min="10108" max="10108" width="20.44140625" bestFit="1" customWidth="1"/>
    <col min="10109" max="10109" width="16.33203125" bestFit="1" customWidth="1"/>
    <col min="10110" max="10110" width="20.44140625" bestFit="1" customWidth="1"/>
    <col min="10111" max="10111" width="16.33203125" bestFit="1" customWidth="1"/>
    <col min="10112" max="10112" width="20.44140625" bestFit="1" customWidth="1"/>
    <col min="10113" max="10113" width="16.33203125" bestFit="1" customWidth="1"/>
    <col min="10114" max="10114" width="20.44140625" bestFit="1" customWidth="1"/>
    <col min="10115" max="10115" width="16.33203125" bestFit="1" customWidth="1"/>
    <col min="10116" max="10116" width="20.44140625" bestFit="1" customWidth="1"/>
    <col min="10117" max="10117" width="16.33203125" bestFit="1" customWidth="1"/>
    <col min="10118" max="10118" width="20.44140625" bestFit="1" customWidth="1"/>
    <col min="10119" max="10119" width="16.33203125" bestFit="1" customWidth="1"/>
    <col min="10120" max="10120" width="20.44140625" bestFit="1" customWidth="1"/>
    <col min="10121" max="10121" width="16.33203125" bestFit="1" customWidth="1"/>
    <col min="10122" max="10122" width="20.44140625" bestFit="1" customWidth="1"/>
    <col min="10123" max="10123" width="16.33203125" bestFit="1" customWidth="1"/>
    <col min="10124" max="10124" width="20.44140625" bestFit="1" customWidth="1"/>
    <col min="10125" max="10125" width="16.33203125" bestFit="1" customWidth="1"/>
    <col min="10126" max="10126" width="20.44140625" bestFit="1" customWidth="1"/>
    <col min="10127" max="10127" width="16.33203125" bestFit="1" customWidth="1"/>
    <col min="10128" max="10128" width="20.44140625" bestFit="1" customWidth="1"/>
    <col min="10129" max="10129" width="16.33203125" bestFit="1" customWidth="1"/>
    <col min="10130" max="10130" width="20.44140625" bestFit="1" customWidth="1"/>
    <col min="10131" max="10131" width="16.33203125" bestFit="1" customWidth="1"/>
    <col min="10132" max="10132" width="20.44140625" bestFit="1" customWidth="1"/>
    <col min="10133" max="10133" width="16.33203125" bestFit="1" customWidth="1"/>
    <col min="10134" max="10134" width="20.44140625" bestFit="1" customWidth="1"/>
    <col min="10135" max="10135" width="16.33203125" bestFit="1" customWidth="1"/>
    <col min="10136" max="10136" width="20.44140625" bestFit="1" customWidth="1"/>
    <col min="10137" max="10137" width="16.33203125" bestFit="1" customWidth="1"/>
    <col min="10138" max="10138" width="20.44140625" bestFit="1" customWidth="1"/>
    <col min="10139" max="10139" width="16.33203125" bestFit="1" customWidth="1"/>
    <col min="10140" max="10140" width="20.44140625" bestFit="1" customWidth="1"/>
    <col min="10141" max="10141" width="16.33203125" bestFit="1" customWidth="1"/>
    <col min="10142" max="10142" width="20.44140625" bestFit="1" customWidth="1"/>
    <col min="10143" max="10143" width="16.33203125" bestFit="1" customWidth="1"/>
    <col min="10144" max="10144" width="20.44140625" bestFit="1" customWidth="1"/>
    <col min="10145" max="10145" width="16.33203125" bestFit="1" customWidth="1"/>
    <col min="10146" max="10146" width="20.44140625" bestFit="1" customWidth="1"/>
    <col min="10147" max="10147" width="16.33203125" bestFit="1" customWidth="1"/>
    <col min="10148" max="10148" width="20.44140625" bestFit="1" customWidth="1"/>
    <col min="10149" max="10149" width="16.33203125" bestFit="1" customWidth="1"/>
    <col min="10150" max="10150" width="20.44140625" bestFit="1" customWidth="1"/>
    <col min="10151" max="10151" width="16.33203125" bestFit="1" customWidth="1"/>
    <col min="10152" max="10152" width="20.44140625" bestFit="1" customWidth="1"/>
    <col min="10153" max="10153" width="16.33203125" bestFit="1" customWidth="1"/>
    <col min="10154" max="10154" width="20.44140625" bestFit="1" customWidth="1"/>
    <col min="10155" max="10155" width="16.33203125" bestFit="1" customWidth="1"/>
    <col min="10156" max="10156" width="20.44140625" bestFit="1" customWidth="1"/>
    <col min="10157" max="10157" width="16.33203125" bestFit="1" customWidth="1"/>
    <col min="10158" max="10158" width="20.44140625" bestFit="1" customWidth="1"/>
    <col min="10159" max="10159" width="16.33203125" bestFit="1" customWidth="1"/>
    <col min="10160" max="10160" width="20.44140625" bestFit="1" customWidth="1"/>
    <col min="10161" max="10161" width="16.33203125" bestFit="1" customWidth="1"/>
    <col min="10162" max="10162" width="20.44140625" bestFit="1" customWidth="1"/>
    <col min="10163" max="10163" width="16.33203125" bestFit="1" customWidth="1"/>
    <col min="10164" max="10164" width="20.44140625" bestFit="1" customWidth="1"/>
    <col min="10165" max="10165" width="16.33203125" bestFit="1" customWidth="1"/>
    <col min="10166" max="10166" width="20.44140625" bestFit="1" customWidth="1"/>
    <col min="10167" max="10167" width="16.33203125" bestFit="1" customWidth="1"/>
    <col min="10168" max="10168" width="20.44140625" bestFit="1" customWidth="1"/>
    <col min="10169" max="10169" width="16.33203125" bestFit="1" customWidth="1"/>
    <col min="10170" max="10170" width="20.44140625" bestFit="1" customWidth="1"/>
    <col min="10171" max="10171" width="16.33203125" bestFit="1" customWidth="1"/>
    <col min="10172" max="10172" width="20.44140625" bestFit="1" customWidth="1"/>
    <col min="10173" max="10173" width="16.33203125" bestFit="1" customWidth="1"/>
    <col min="10174" max="10174" width="20.44140625" bestFit="1" customWidth="1"/>
    <col min="10175" max="10175" width="16.33203125" bestFit="1" customWidth="1"/>
    <col min="10176" max="10176" width="20.44140625" bestFit="1" customWidth="1"/>
    <col min="10177" max="10177" width="16.33203125" bestFit="1" customWidth="1"/>
    <col min="10178" max="10178" width="20.44140625" bestFit="1" customWidth="1"/>
    <col min="10179" max="10179" width="16.33203125" bestFit="1" customWidth="1"/>
    <col min="10180" max="10180" width="20.44140625" bestFit="1" customWidth="1"/>
    <col min="10181" max="10181" width="16.33203125" bestFit="1" customWidth="1"/>
    <col min="10182" max="10182" width="20.44140625" bestFit="1" customWidth="1"/>
    <col min="10183" max="10183" width="16.33203125" bestFit="1" customWidth="1"/>
    <col min="10184" max="10184" width="20.44140625" bestFit="1" customWidth="1"/>
    <col min="10185" max="10185" width="16.33203125" bestFit="1" customWidth="1"/>
    <col min="10186" max="10186" width="20.44140625" bestFit="1" customWidth="1"/>
    <col min="10187" max="10187" width="16.33203125" bestFit="1" customWidth="1"/>
    <col min="10188" max="10188" width="20.44140625" bestFit="1" customWidth="1"/>
    <col min="10189" max="10189" width="16.33203125" bestFit="1" customWidth="1"/>
    <col min="10190" max="10190" width="20.44140625" bestFit="1" customWidth="1"/>
    <col min="10191" max="10191" width="16.33203125" bestFit="1" customWidth="1"/>
    <col min="10192" max="10192" width="20.44140625" bestFit="1" customWidth="1"/>
    <col min="10193" max="10193" width="16.33203125" bestFit="1" customWidth="1"/>
    <col min="10194" max="10194" width="20.44140625" bestFit="1" customWidth="1"/>
    <col min="10195" max="10195" width="16.33203125" bestFit="1" customWidth="1"/>
    <col min="10196" max="10196" width="20.44140625" bestFit="1" customWidth="1"/>
    <col min="10197" max="10197" width="16.33203125" bestFit="1" customWidth="1"/>
    <col min="10198" max="10198" width="20.44140625" bestFit="1" customWidth="1"/>
    <col min="10199" max="10199" width="16.33203125" bestFit="1" customWidth="1"/>
    <col min="10200" max="10200" width="20.44140625" bestFit="1" customWidth="1"/>
    <col min="10201" max="10201" width="16.33203125" bestFit="1" customWidth="1"/>
    <col min="10202" max="10202" width="20.44140625" bestFit="1" customWidth="1"/>
    <col min="10203" max="10203" width="16.33203125" bestFit="1" customWidth="1"/>
    <col min="10204" max="10204" width="20.44140625" bestFit="1" customWidth="1"/>
    <col min="10205" max="10205" width="16.33203125" bestFit="1" customWidth="1"/>
    <col min="10206" max="10206" width="20.44140625" bestFit="1" customWidth="1"/>
    <col min="10207" max="10207" width="16.33203125" bestFit="1" customWidth="1"/>
    <col min="10208" max="10208" width="20.44140625" bestFit="1" customWidth="1"/>
    <col min="10209" max="10209" width="16.33203125" bestFit="1" customWidth="1"/>
    <col min="10210" max="10210" width="20.44140625" bestFit="1" customWidth="1"/>
    <col min="10211" max="10211" width="16.33203125" bestFit="1" customWidth="1"/>
    <col min="10212" max="10212" width="20.44140625" bestFit="1" customWidth="1"/>
    <col min="10213" max="10213" width="16.33203125" bestFit="1" customWidth="1"/>
    <col min="10214" max="10214" width="20.44140625" bestFit="1" customWidth="1"/>
    <col min="10215" max="10215" width="16.33203125" bestFit="1" customWidth="1"/>
    <col min="10216" max="10216" width="20.44140625" bestFit="1" customWidth="1"/>
    <col min="10217" max="10217" width="16.33203125" bestFit="1" customWidth="1"/>
    <col min="10218" max="10218" width="20.44140625" bestFit="1" customWidth="1"/>
    <col min="10219" max="10219" width="16.33203125" bestFit="1" customWidth="1"/>
    <col min="10220" max="10220" width="20.44140625" bestFit="1" customWidth="1"/>
    <col min="10221" max="10221" width="16.33203125" bestFit="1" customWidth="1"/>
    <col min="10222" max="10222" width="20.44140625" bestFit="1" customWidth="1"/>
    <col min="10223" max="10223" width="16.33203125" bestFit="1" customWidth="1"/>
    <col min="10224" max="10224" width="20.44140625" bestFit="1" customWidth="1"/>
    <col min="10225" max="10225" width="16.33203125" bestFit="1" customWidth="1"/>
    <col min="10226" max="10226" width="20.44140625" bestFit="1" customWidth="1"/>
    <col min="10227" max="10227" width="16.33203125" bestFit="1" customWidth="1"/>
    <col min="10228" max="10228" width="20.44140625" bestFit="1" customWidth="1"/>
    <col min="10229" max="10229" width="16.33203125" bestFit="1" customWidth="1"/>
    <col min="10230" max="10230" width="20.44140625" bestFit="1" customWidth="1"/>
    <col min="10231" max="10231" width="16.33203125" bestFit="1" customWidth="1"/>
    <col min="10232" max="10232" width="20.44140625" bestFit="1" customWidth="1"/>
    <col min="10233" max="10233" width="16.33203125" bestFit="1" customWidth="1"/>
    <col min="10234" max="10234" width="20.44140625" bestFit="1" customWidth="1"/>
    <col min="10235" max="10235" width="16.33203125" bestFit="1" customWidth="1"/>
    <col min="10236" max="10236" width="20.44140625" bestFit="1" customWidth="1"/>
    <col min="10237" max="10237" width="16.33203125" bestFit="1" customWidth="1"/>
    <col min="10238" max="10238" width="20.44140625" bestFit="1" customWidth="1"/>
    <col min="10239" max="10239" width="16.33203125" bestFit="1" customWidth="1"/>
    <col min="10240" max="10240" width="20.44140625" bestFit="1" customWidth="1"/>
    <col min="10241" max="10241" width="16.33203125" bestFit="1" customWidth="1"/>
    <col min="10242" max="10242" width="20.44140625" bestFit="1" customWidth="1"/>
    <col min="10243" max="10243" width="16.33203125" bestFit="1" customWidth="1"/>
    <col min="10244" max="10244" width="20.44140625" bestFit="1" customWidth="1"/>
    <col min="10245" max="10245" width="16.33203125" bestFit="1" customWidth="1"/>
    <col min="10246" max="10246" width="20.44140625" bestFit="1" customWidth="1"/>
    <col min="10247" max="10247" width="16.33203125" bestFit="1" customWidth="1"/>
    <col min="10248" max="10248" width="20.44140625" bestFit="1" customWidth="1"/>
    <col min="10249" max="10249" width="16.33203125" bestFit="1" customWidth="1"/>
    <col min="10250" max="10250" width="20.44140625" bestFit="1" customWidth="1"/>
    <col min="10251" max="10251" width="16.33203125" bestFit="1" customWidth="1"/>
    <col min="10252" max="10252" width="20.44140625" bestFit="1" customWidth="1"/>
    <col min="10253" max="10253" width="16.33203125" bestFit="1" customWidth="1"/>
    <col min="10254" max="10254" width="20.44140625" bestFit="1" customWidth="1"/>
    <col min="10255" max="10255" width="16.33203125" bestFit="1" customWidth="1"/>
    <col min="10256" max="10256" width="20.44140625" bestFit="1" customWidth="1"/>
    <col min="10257" max="10257" width="16.33203125" bestFit="1" customWidth="1"/>
    <col min="10258" max="10258" width="20.44140625" bestFit="1" customWidth="1"/>
    <col min="10259" max="10259" width="16.33203125" bestFit="1" customWidth="1"/>
    <col min="10260" max="10260" width="20.44140625" bestFit="1" customWidth="1"/>
    <col min="10261" max="10261" width="16.33203125" bestFit="1" customWidth="1"/>
    <col min="10262" max="10262" width="20.44140625" bestFit="1" customWidth="1"/>
    <col min="10263" max="10263" width="16.33203125" bestFit="1" customWidth="1"/>
    <col min="10264" max="10264" width="20.44140625" bestFit="1" customWidth="1"/>
    <col min="10265" max="10265" width="16.33203125" bestFit="1" customWidth="1"/>
    <col min="10266" max="10266" width="20.44140625" bestFit="1" customWidth="1"/>
    <col min="10267" max="10267" width="16.33203125" bestFit="1" customWidth="1"/>
    <col min="10268" max="10268" width="20.44140625" bestFit="1" customWidth="1"/>
    <col min="10269" max="10269" width="16.33203125" bestFit="1" customWidth="1"/>
    <col min="10270" max="10270" width="20.44140625" bestFit="1" customWidth="1"/>
    <col min="10271" max="10271" width="16.33203125" bestFit="1" customWidth="1"/>
    <col min="10272" max="10272" width="20.44140625" bestFit="1" customWidth="1"/>
    <col min="10273" max="10273" width="16.33203125" bestFit="1" customWidth="1"/>
    <col min="10274" max="10274" width="20.44140625" bestFit="1" customWidth="1"/>
    <col min="10275" max="10275" width="16.33203125" bestFit="1" customWidth="1"/>
    <col min="10276" max="10276" width="20.44140625" bestFit="1" customWidth="1"/>
    <col min="10277" max="10277" width="16.33203125" bestFit="1" customWidth="1"/>
    <col min="10278" max="10278" width="20.44140625" bestFit="1" customWidth="1"/>
    <col min="10279" max="10279" width="16.33203125" bestFit="1" customWidth="1"/>
    <col min="10280" max="10280" width="20.44140625" bestFit="1" customWidth="1"/>
    <col min="10281" max="10281" width="16.33203125" bestFit="1" customWidth="1"/>
    <col min="10282" max="10282" width="20.44140625" bestFit="1" customWidth="1"/>
    <col min="10283" max="10283" width="16.33203125" bestFit="1" customWidth="1"/>
    <col min="10284" max="10284" width="20.44140625" bestFit="1" customWidth="1"/>
    <col min="10285" max="10285" width="16.33203125" bestFit="1" customWidth="1"/>
    <col min="10286" max="10286" width="20.44140625" bestFit="1" customWidth="1"/>
    <col min="10287" max="10287" width="16.33203125" bestFit="1" customWidth="1"/>
    <col min="10288" max="10288" width="20.44140625" bestFit="1" customWidth="1"/>
    <col min="10289" max="10289" width="16.33203125" bestFit="1" customWidth="1"/>
    <col min="10290" max="10290" width="20.44140625" bestFit="1" customWidth="1"/>
    <col min="10291" max="10291" width="16.33203125" bestFit="1" customWidth="1"/>
    <col min="10292" max="10292" width="20.44140625" bestFit="1" customWidth="1"/>
    <col min="10293" max="10293" width="16.33203125" bestFit="1" customWidth="1"/>
    <col min="10294" max="10294" width="20.44140625" bestFit="1" customWidth="1"/>
    <col min="10295" max="10295" width="16.33203125" bestFit="1" customWidth="1"/>
    <col min="10296" max="10296" width="20.44140625" bestFit="1" customWidth="1"/>
    <col min="10297" max="10297" width="16.33203125" bestFit="1" customWidth="1"/>
    <col min="10298" max="10298" width="20.44140625" bestFit="1" customWidth="1"/>
    <col min="10299" max="10299" width="16.33203125" bestFit="1" customWidth="1"/>
    <col min="10300" max="10300" width="20.44140625" bestFit="1" customWidth="1"/>
    <col min="10301" max="10301" width="16.33203125" bestFit="1" customWidth="1"/>
    <col min="10302" max="10302" width="20.44140625" bestFit="1" customWidth="1"/>
    <col min="10303" max="10303" width="16.33203125" bestFit="1" customWidth="1"/>
    <col min="10304" max="10304" width="20.44140625" bestFit="1" customWidth="1"/>
    <col min="10305" max="10305" width="16.33203125" bestFit="1" customWidth="1"/>
    <col min="10306" max="10306" width="20.44140625" bestFit="1" customWidth="1"/>
    <col min="10307" max="10307" width="16.33203125" bestFit="1" customWidth="1"/>
    <col min="10308" max="10308" width="20.44140625" bestFit="1" customWidth="1"/>
    <col min="10309" max="10309" width="16.33203125" bestFit="1" customWidth="1"/>
    <col min="10310" max="10310" width="20.44140625" bestFit="1" customWidth="1"/>
    <col min="10311" max="10311" width="16.33203125" bestFit="1" customWidth="1"/>
    <col min="10312" max="10312" width="20.44140625" bestFit="1" customWidth="1"/>
    <col min="10313" max="10313" width="16.33203125" bestFit="1" customWidth="1"/>
    <col min="10314" max="10314" width="20.44140625" bestFit="1" customWidth="1"/>
    <col min="10315" max="10315" width="16.33203125" bestFit="1" customWidth="1"/>
    <col min="10316" max="10316" width="20.44140625" bestFit="1" customWidth="1"/>
    <col min="10317" max="10317" width="16.33203125" bestFit="1" customWidth="1"/>
    <col min="10318" max="10318" width="20.44140625" bestFit="1" customWidth="1"/>
    <col min="10319" max="10319" width="16.33203125" bestFit="1" customWidth="1"/>
    <col min="10320" max="10320" width="20.44140625" bestFit="1" customWidth="1"/>
    <col min="10321" max="10321" width="16.33203125" bestFit="1" customWidth="1"/>
    <col min="10322" max="10322" width="20.44140625" bestFit="1" customWidth="1"/>
    <col min="10323" max="10323" width="16.33203125" bestFit="1" customWidth="1"/>
    <col min="10324" max="10324" width="20.44140625" bestFit="1" customWidth="1"/>
    <col min="10325" max="10325" width="16.33203125" bestFit="1" customWidth="1"/>
    <col min="10326" max="10326" width="20.44140625" bestFit="1" customWidth="1"/>
    <col min="10327" max="10327" width="16.33203125" bestFit="1" customWidth="1"/>
    <col min="10328" max="10328" width="20.44140625" bestFit="1" customWidth="1"/>
    <col min="10329" max="10329" width="16.33203125" bestFit="1" customWidth="1"/>
    <col min="10330" max="10330" width="20.44140625" bestFit="1" customWidth="1"/>
    <col min="10331" max="10331" width="16.33203125" bestFit="1" customWidth="1"/>
    <col min="10332" max="10332" width="20.44140625" bestFit="1" customWidth="1"/>
    <col min="10333" max="10333" width="16.33203125" bestFit="1" customWidth="1"/>
    <col min="10334" max="10334" width="20.44140625" bestFit="1" customWidth="1"/>
    <col min="10335" max="10335" width="16.33203125" bestFit="1" customWidth="1"/>
    <col min="10336" max="10336" width="20.44140625" bestFit="1" customWidth="1"/>
    <col min="10337" max="10337" width="16.33203125" bestFit="1" customWidth="1"/>
    <col min="10338" max="10338" width="20.44140625" bestFit="1" customWidth="1"/>
    <col min="10339" max="10339" width="16.33203125" bestFit="1" customWidth="1"/>
    <col min="10340" max="10340" width="20.44140625" bestFit="1" customWidth="1"/>
    <col min="10341" max="10341" width="16.33203125" bestFit="1" customWidth="1"/>
    <col min="10342" max="10342" width="20.44140625" bestFit="1" customWidth="1"/>
    <col min="10343" max="10343" width="16.33203125" bestFit="1" customWidth="1"/>
    <col min="10344" max="10344" width="20.44140625" bestFit="1" customWidth="1"/>
    <col min="10345" max="10345" width="16.33203125" bestFit="1" customWidth="1"/>
    <col min="10346" max="10346" width="20.44140625" bestFit="1" customWidth="1"/>
    <col min="10347" max="10347" width="16.33203125" bestFit="1" customWidth="1"/>
    <col min="10348" max="10348" width="20.44140625" bestFit="1" customWidth="1"/>
    <col min="10349" max="10349" width="16.33203125" bestFit="1" customWidth="1"/>
    <col min="10350" max="10350" width="20.44140625" bestFit="1" customWidth="1"/>
    <col min="10351" max="10351" width="16.33203125" bestFit="1" customWidth="1"/>
    <col min="10352" max="10352" width="20.44140625" bestFit="1" customWidth="1"/>
    <col min="10353" max="10353" width="16.33203125" bestFit="1" customWidth="1"/>
    <col min="10354" max="10354" width="20.44140625" bestFit="1" customWidth="1"/>
    <col min="10355" max="10355" width="16.33203125" bestFit="1" customWidth="1"/>
    <col min="10356" max="10356" width="20.44140625" bestFit="1" customWidth="1"/>
    <col min="10357" max="10357" width="16.33203125" bestFit="1" customWidth="1"/>
    <col min="10358" max="10358" width="20.44140625" bestFit="1" customWidth="1"/>
    <col min="10359" max="10359" width="16.33203125" bestFit="1" customWidth="1"/>
    <col min="10360" max="10360" width="20.44140625" bestFit="1" customWidth="1"/>
    <col min="10361" max="10361" width="16.33203125" bestFit="1" customWidth="1"/>
    <col min="10362" max="10362" width="20.44140625" bestFit="1" customWidth="1"/>
    <col min="10363" max="10363" width="16.33203125" bestFit="1" customWidth="1"/>
    <col min="10364" max="10364" width="20.44140625" bestFit="1" customWidth="1"/>
    <col min="10365" max="10365" width="16.33203125" bestFit="1" customWidth="1"/>
    <col min="10366" max="10366" width="20.44140625" bestFit="1" customWidth="1"/>
    <col min="10367" max="10367" width="16.33203125" bestFit="1" customWidth="1"/>
    <col min="10368" max="10368" width="20.44140625" bestFit="1" customWidth="1"/>
    <col min="10369" max="10369" width="16.33203125" bestFit="1" customWidth="1"/>
    <col min="10370" max="10370" width="20.44140625" bestFit="1" customWidth="1"/>
    <col min="10371" max="10371" width="16.33203125" bestFit="1" customWidth="1"/>
    <col min="10372" max="10372" width="20.44140625" bestFit="1" customWidth="1"/>
    <col min="10373" max="10373" width="16.33203125" bestFit="1" customWidth="1"/>
    <col min="10374" max="10374" width="20.44140625" bestFit="1" customWidth="1"/>
    <col min="10375" max="10375" width="16.33203125" bestFit="1" customWidth="1"/>
    <col min="10376" max="10376" width="20.44140625" bestFit="1" customWidth="1"/>
    <col min="10377" max="10377" width="16.33203125" bestFit="1" customWidth="1"/>
    <col min="10378" max="10378" width="20.44140625" bestFit="1" customWidth="1"/>
    <col min="10379" max="10379" width="16.33203125" bestFit="1" customWidth="1"/>
    <col min="10380" max="10380" width="20.44140625" bestFit="1" customWidth="1"/>
    <col min="10381" max="10381" width="16.33203125" bestFit="1" customWidth="1"/>
    <col min="10382" max="10382" width="20.44140625" bestFit="1" customWidth="1"/>
    <col min="10383" max="10383" width="16.33203125" bestFit="1" customWidth="1"/>
    <col min="10384" max="10384" width="20.44140625" bestFit="1" customWidth="1"/>
    <col min="10385" max="10385" width="16.33203125" bestFit="1" customWidth="1"/>
    <col min="10386" max="10386" width="20.44140625" bestFit="1" customWidth="1"/>
    <col min="10387" max="10387" width="16.33203125" bestFit="1" customWidth="1"/>
    <col min="10388" max="10388" width="20.44140625" bestFit="1" customWidth="1"/>
    <col min="10389" max="10389" width="16.33203125" bestFit="1" customWidth="1"/>
    <col min="10390" max="10390" width="20.44140625" bestFit="1" customWidth="1"/>
    <col min="10391" max="10391" width="16.33203125" bestFit="1" customWidth="1"/>
    <col min="10392" max="10392" width="20.44140625" bestFit="1" customWidth="1"/>
    <col min="10393" max="10393" width="16.33203125" bestFit="1" customWidth="1"/>
    <col min="10394" max="10394" width="20.44140625" bestFit="1" customWidth="1"/>
    <col min="10395" max="10395" width="16.33203125" bestFit="1" customWidth="1"/>
    <col min="10396" max="10396" width="20.44140625" bestFit="1" customWidth="1"/>
    <col min="10397" max="10397" width="16.33203125" bestFit="1" customWidth="1"/>
    <col min="10398" max="10398" width="20.44140625" bestFit="1" customWidth="1"/>
    <col min="10399" max="10399" width="16.33203125" bestFit="1" customWidth="1"/>
    <col min="10400" max="10400" width="20.44140625" bestFit="1" customWidth="1"/>
    <col min="10401" max="10401" width="16.33203125" bestFit="1" customWidth="1"/>
    <col min="10402" max="10402" width="20.44140625" bestFit="1" customWidth="1"/>
    <col min="10403" max="10403" width="16.33203125" bestFit="1" customWidth="1"/>
    <col min="10404" max="10404" width="20.44140625" bestFit="1" customWidth="1"/>
    <col min="10405" max="10405" width="16.33203125" bestFit="1" customWidth="1"/>
    <col min="10406" max="10406" width="20.44140625" bestFit="1" customWidth="1"/>
    <col min="10407" max="10407" width="16.33203125" bestFit="1" customWidth="1"/>
    <col min="10408" max="10408" width="20.44140625" bestFit="1" customWidth="1"/>
    <col min="10409" max="10409" width="16.33203125" bestFit="1" customWidth="1"/>
    <col min="10410" max="10410" width="20.44140625" bestFit="1" customWidth="1"/>
    <col min="10411" max="10411" width="16.33203125" bestFit="1" customWidth="1"/>
    <col min="10412" max="10412" width="20.44140625" bestFit="1" customWidth="1"/>
    <col min="10413" max="10413" width="16.33203125" bestFit="1" customWidth="1"/>
    <col min="10414" max="10414" width="20.44140625" bestFit="1" customWidth="1"/>
    <col min="10415" max="10415" width="16.33203125" bestFit="1" customWidth="1"/>
    <col min="10416" max="10416" width="20.44140625" bestFit="1" customWidth="1"/>
    <col min="10417" max="10417" width="16.33203125" bestFit="1" customWidth="1"/>
    <col min="10418" max="10418" width="20.44140625" bestFit="1" customWidth="1"/>
    <col min="10419" max="10419" width="16.33203125" bestFit="1" customWidth="1"/>
    <col min="10420" max="10420" width="20.44140625" bestFit="1" customWidth="1"/>
    <col min="10421" max="10421" width="16.33203125" bestFit="1" customWidth="1"/>
    <col min="10422" max="10422" width="20.44140625" bestFit="1" customWidth="1"/>
    <col min="10423" max="10423" width="16.33203125" bestFit="1" customWidth="1"/>
    <col min="10424" max="10424" width="20.44140625" bestFit="1" customWidth="1"/>
    <col min="10425" max="10425" width="16.33203125" bestFit="1" customWidth="1"/>
    <col min="10426" max="10426" width="20.44140625" bestFit="1" customWidth="1"/>
    <col min="10427" max="10427" width="16.33203125" bestFit="1" customWidth="1"/>
    <col min="10428" max="10428" width="20.44140625" bestFit="1" customWidth="1"/>
    <col min="10429" max="10429" width="16.33203125" bestFit="1" customWidth="1"/>
    <col min="10430" max="10430" width="20.44140625" bestFit="1" customWidth="1"/>
    <col min="10431" max="10431" width="16.33203125" bestFit="1" customWidth="1"/>
    <col min="10432" max="10432" width="20.44140625" bestFit="1" customWidth="1"/>
    <col min="10433" max="10433" width="16.33203125" bestFit="1" customWidth="1"/>
    <col min="10434" max="10434" width="20.44140625" bestFit="1" customWidth="1"/>
    <col min="10435" max="10435" width="16.33203125" bestFit="1" customWidth="1"/>
    <col min="10436" max="10436" width="20.44140625" bestFit="1" customWidth="1"/>
    <col min="10437" max="10437" width="16.33203125" bestFit="1" customWidth="1"/>
    <col min="10438" max="10438" width="20.44140625" bestFit="1" customWidth="1"/>
    <col min="10439" max="10439" width="16.33203125" bestFit="1" customWidth="1"/>
    <col min="10440" max="10440" width="20.44140625" bestFit="1" customWidth="1"/>
    <col min="10441" max="10441" width="16.33203125" bestFit="1" customWidth="1"/>
    <col min="10442" max="10442" width="20.44140625" bestFit="1" customWidth="1"/>
    <col min="10443" max="10443" width="16.33203125" bestFit="1" customWidth="1"/>
    <col min="10444" max="10444" width="20.44140625" bestFit="1" customWidth="1"/>
    <col min="10445" max="10445" width="16.33203125" bestFit="1" customWidth="1"/>
    <col min="10446" max="10446" width="20.44140625" bestFit="1" customWidth="1"/>
    <col min="10447" max="10447" width="16.33203125" bestFit="1" customWidth="1"/>
    <col min="10448" max="10448" width="20.44140625" bestFit="1" customWidth="1"/>
    <col min="10449" max="10449" width="16.33203125" bestFit="1" customWidth="1"/>
    <col min="10450" max="10450" width="20.44140625" bestFit="1" customWidth="1"/>
    <col min="10451" max="10451" width="16.33203125" bestFit="1" customWidth="1"/>
    <col min="10452" max="10452" width="20.44140625" bestFit="1" customWidth="1"/>
    <col min="10453" max="10453" width="16.33203125" bestFit="1" customWidth="1"/>
    <col min="10454" max="10454" width="20.44140625" bestFit="1" customWidth="1"/>
    <col min="10455" max="10455" width="16.33203125" bestFit="1" customWidth="1"/>
    <col min="10456" max="10456" width="20.44140625" bestFit="1" customWidth="1"/>
    <col min="10457" max="10457" width="16.33203125" bestFit="1" customWidth="1"/>
    <col min="10458" max="10458" width="20.44140625" bestFit="1" customWidth="1"/>
    <col min="10459" max="10459" width="16.33203125" bestFit="1" customWidth="1"/>
    <col min="10460" max="10460" width="20.44140625" bestFit="1" customWidth="1"/>
    <col min="10461" max="10461" width="16.33203125" bestFit="1" customWidth="1"/>
    <col min="10462" max="10462" width="20.44140625" bestFit="1" customWidth="1"/>
    <col min="10463" max="10463" width="16.33203125" bestFit="1" customWidth="1"/>
    <col min="10464" max="10464" width="20.44140625" bestFit="1" customWidth="1"/>
    <col min="10465" max="10465" width="16.33203125" bestFit="1" customWidth="1"/>
    <col min="10466" max="10466" width="20.44140625" bestFit="1" customWidth="1"/>
    <col min="10467" max="10467" width="16.33203125" bestFit="1" customWidth="1"/>
    <col min="10468" max="10468" width="20.44140625" bestFit="1" customWidth="1"/>
    <col min="10469" max="10469" width="16.33203125" bestFit="1" customWidth="1"/>
    <col min="10470" max="10470" width="20.44140625" bestFit="1" customWidth="1"/>
    <col min="10471" max="10471" width="16.33203125" bestFit="1" customWidth="1"/>
    <col min="10472" max="10472" width="20.44140625" bestFit="1" customWidth="1"/>
    <col min="10473" max="10473" width="16.33203125" bestFit="1" customWidth="1"/>
    <col min="10474" max="10474" width="20.44140625" bestFit="1" customWidth="1"/>
    <col min="10475" max="10475" width="16.33203125" bestFit="1" customWidth="1"/>
    <col min="10476" max="10476" width="20.44140625" bestFit="1" customWidth="1"/>
    <col min="10477" max="10477" width="16.33203125" bestFit="1" customWidth="1"/>
    <col min="10478" max="10478" width="20.44140625" bestFit="1" customWidth="1"/>
    <col min="10479" max="10479" width="16.33203125" bestFit="1" customWidth="1"/>
    <col min="10480" max="10480" width="20.44140625" bestFit="1" customWidth="1"/>
    <col min="10481" max="10481" width="16.33203125" bestFit="1" customWidth="1"/>
    <col min="10482" max="10482" width="20.44140625" bestFit="1" customWidth="1"/>
    <col min="10483" max="10483" width="16.33203125" bestFit="1" customWidth="1"/>
    <col min="10484" max="10484" width="20.44140625" bestFit="1" customWidth="1"/>
    <col min="10485" max="10485" width="16.33203125" bestFit="1" customWidth="1"/>
    <col min="10486" max="10486" width="20.44140625" bestFit="1" customWidth="1"/>
    <col min="10487" max="10487" width="16.33203125" bestFit="1" customWidth="1"/>
    <col min="10488" max="10488" width="20.44140625" bestFit="1" customWidth="1"/>
    <col min="10489" max="10489" width="16.33203125" bestFit="1" customWidth="1"/>
    <col min="10490" max="10490" width="20.44140625" bestFit="1" customWidth="1"/>
    <col min="10491" max="10491" width="16.33203125" bestFit="1" customWidth="1"/>
    <col min="10492" max="10492" width="20.44140625" bestFit="1" customWidth="1"/>
    <col min="10493" max="10493" width="16.33203125" bestFit="1" customWidth="1"/>
    <col min="10494" max="10494" width="20.44140625" bestFit="1" customWidth="1"/>
    <col min="10495" max="10495" width="16.33203125" bestFit="1" customWidth="1"/>
    <col min="10496" max="10496" width="20.44140625" bestFit="1" customWidth="1"/>
    <col min="10497" max="10497" width="16.33203125" bestFit="1" customWidth="1"/>
    <col min="10498" max="10498" width="20.44140625" bestFit="1" customWidth="1"/>
    <col min="10499" max="10499" width="16.33203125" bestFit="1" customWidth="1"/>
    <col min="10500" max="10500" width="20.44140625" bestFit="1" customWidth="1"/>
    <col min="10501" max="10501" width="16.33203125" bestFit="1" customWidth="1"/>
    <col min="10502" max="10502" width="20.44140625" bestFit="1" customWidth="1"/>
    <col min="10503" max="10503" width="16.33203125" bestFit="1" customWidth="1"/>
    <col min="10504" max="10504" width="20.44140625" bestFit="1" customWidth="1"/>
    <col min="10505" max="10505" width="16.33203125" bestFit="1" customWidth="1"/>
    <col min="10506" max="10506" width="20.44140625" bestFit="1" customWidth="1"/>
    <col min="10507" max="10507" width="16.33203125" bestFit="1" customWidth="1"/>
    <col min="10508" max="10508" width="20.44140625" bestFit="1" customWidth="1"/>
    <col min="10509" max="10509" width="16.33203125" bestFit="1" customWidth="1"/>
    <col min="10510" max="10510" width="20.44140625" bestFit="1" customWidth="1"/>
    <col min="10511" max="10511" width="16.33203125" bestFit="1" customWidth="1"/>
    <col min="10512" max="10512" width="20.44140625" bestFit="1" customWidth="1"/>
    <col min="10513" max="10513" width="16.33203125" bestFit="1" customWidth="1"/>
    <col min="10514" max="10514" width="20.44140625" bestFit="1" customWidth="1"/>
    <col min="10515" max="10515" width="16.33203125" bestFit="1" customWidth="1"/>
    <col min="10516" max="10516" width="20.44140625" bestFit="1" customWidth="1"/>
    <col min="10517" max="10517" width="16.33203125" bestFit="1" customWidth="1"/>
    <col min="10518" max="10518" width="20.44140625" bestFit="1" customWidth="1"/>
    <col min="10519" max="10519" width="16.33203125" bestFit="1" customWidth="1"/>
    <col min="10520" max="10520" width="20.44140625" bestFit="1" customWidth="1"/>
    <col min="10521" max="10521" width="16.33203125" bestFit="1" customWidth="1"/>
    <col min="10522" max="10522" width="20.44140625" bestFit="1" customWidth="1"/>
    <col min="10523" max="10523" width="16.33203125" bestFit="1" customWidth="1"/>
    <col min="10524" max="10524" width="20.44140625" bestFit="1" customWidth="1"/>
    <col min="10525" max="10525" width="16.33203125" bestFit="1" customWidth="1"/>
    <col min="10526" max="10526" width="20.44140625" bestFit="1" customWidth="1"/>
    <col min="10527" max="10527" width="16.33203125" bestFit="1" customWidth="1"/>
    <col min="10528" max="10528" width="20.44140625" bestFit="1" customWidth="1"/>
    <col min="10529" max="10529" width="16.33203125" bestFit="1" customWidth="1"/>
    <col min="10530" max="10530" width="20.44140625" bestFit="1" customWidth="1"/>
    <col min="10531" max="10531" width="16.33203125" bestFit="1" customWidth="1"/>
    <col min="10532" max="10532" width="20.44140625" bestFit="1" customWidth="1"/>
    <col min="10533" max="10533" width="16.33203125" bestFit="1" customWidth="1"/>
    <col min="10534" max="10534" width="20.44140625" bestFit="1" customWidth="1"/>
    <col min="10535" max="10535" width="16.33203125" bestFit="1" customWidth="1"/>
    <col min="10536" max="10536" width="20.44140625" bestFit="1" customWidth="1"/>
    <col min="10537" max="10537" width="16.33203125" bestFit="1" customWidth="1"/>
    <col min="10538" max="10538" width="20.44140625" bestFit="1" customWidth="1"/>
    <col min="10539" max="10539" width="16.33203125" bestFit="1" customWidth="1"/>
    <col min="10540" max="10540" width="20.44140625" bestFit="1" customWidth="1"/>
    <col min="10541" max="10541" width="16.33203125" bestFit="1" customWidth="1"/>
    <col min="10542" max="10542" width="20.44140625" bestFit="1" customWidth="1"/>
    <col min="10543" max="10543" width="16.33203125" bestFit="1" customWidth="1"/>
    <col min="10544" max="10544" width="20.44140625" bestFit="1" customWidth="1"/>
    <col min="10545" max="10545" width="16.33203125" bestFit="1" customWidth="1"/>
    <col min="10546" max="10546" width="20.44140625" bestFit="1" customWidth="1"/>
    <col min="10547" max="10547" width="16.33203125" bestFit="1" customWidth="1"/>
    <col min="10548" max="10548" width="20.44140625" bestFit="1" customWidth="1"/>
    <col min="10549" max="10549" width="16.33203125" bestFit="1" customWidth="1"/>
    <col min="10550" max="10550" width="20.44140625" bestFit="1" customWidth="1"/>
    <col min="10551" max="10551" width="16.33203125" bestFit="1" customWidth="1"/>
    <col min="10552" max="10552" width="20.44140625" bestFit="1" customWidth="1"/>
    <col min="10553" max="10553" width="16.33203125" bestFit="1" customWidth="1"/>
    <col min="10554" max="10554" width="20.44140625" bestFit="1" customWidth="1"/>
    <col min="10555" max="10555" width="16.33203125" bestFit="1" customWidth="1"/>
    <col min="10556" max="10556" width="20.44140625" bestFit="1" customWidth="1"/>
    <col min="10557" max="10557" width="16.33203125" bestFit="1" customWidth="1"/>
    <col min="10558" max="10558" width="20.44140625" bestFit="1" customWidth="1"/>
    <col min="10559" max="10559" width="16.33203125" bestFit="1" customWidth="1"/>
    <col min="10560" max="10560" width="20.44140625" bestFit="1" customWidth="1"/>
    <col min="10561" max="10561" width="16.33203125" bestFit="1" customWidth="1"/>
    <col min="10562" max="10562" width="20.44140625" bestFit="1" customWidth="1"/>
    <col min="10563" max="10563" width="16.33203125" bestFit="1" customWidth="1"/>
    <col min="10564" max="10564" width="20.44140625" bestFit="1" customWidth="1"/>
    <col min="10565" max="10565" width="16.33203125" bestFit="1" customWidth="1"/>
    <col min="10566" max="10566" width="20.44140625" bestFit="1" customWidth="1"/>
    <col min="10567" max="10567" width="16.33203125" bestFit="1" customWidth="1"/>
    <col min="10568" max="10568" width="20.44140625" bestFit="1" customWidth="1"/>
    <col min="10569" max="10569" width="16.33203125" bestFit="1" customWidth="1"/>
    <col min="10570" max="10570" width="20.44140625" bestFit="1" customWidth="1"/>
    <col min="10571" max="10571" width="16.33203125" bestFit="1" customWidth="1"/>
    <col min="10572" max="10572" width="20.44140625" bestFit="1" customWidth="1"/>
    <col min="10573" max="10573" width="16.33203125" bestFit="1" customWidth="1"/>
    <col min="10574" max="10574" width="20.44140625" bestFit="1" customWidth="1"/>
    <col min="10575" max="10575" width="16.33203125" bestFit="1" customWidth="1"/>
    <col min="10576" max="10576" width="20.44140625" bestFit="1" customWidth="1"/>
    <col min="10577" max="10577" width="16.33203125" bestFit="1" customWidth="1"/>
    <col min="10578" max="10578" width="20.44140625" bestFit="1" customWidth="1"/>
    <col min="10579" max="10579" width="16.33203125" bestFit="1" customWidth="1"/>
    <col min="10580" max="10580" width="20.44140625" bestFit="1" customWidth="1"/>
    <col min="10581" max="10581" width="16.33203125" bestFit="1" customWidth="1"/>
    <col min="10582" max="10582" width="20.44140625" bestFit="1" customWidth="1"/>
    <col min="10583" max="10583" width="16.33203125" bestFit="1" customWidth="1"/>
    <col min="10584" max="10584" width="20.44140625" bestFit="1" customWidth="1"/>
    <col min="10585" max="10585" width="16.33203125" bestFit="1" customWidth="1"/>
    <col min="10586" max="10586" width="20.44140625" bestFit="1" customWidth="1"/>
    <col min="10587" max="10587" width="16.33203125" bestFit="1" customWidth="1"/>
    <col min="10588" max="10588" width="20.44140625" bestFit="1" customWidth="1"/>
    <col min="10589" max="10589" width="16.33203125" bestFit="1" customWidth="1"/>
    <col min="10590" max="10590" width="20.44140625" bestFit="1" customWidth="1"/>
    <col min="10591" max="10591" width="16.33203125" bestFit="1" customWidth="1"/>
    <col min="10592" max="10592" width="20.44140625" bestFit="1" customWidth="1"/>
    <col min="10593" max="10593" width="16.33203125" bestFit="1" customWidth="1"/>
    <col min="10594" max="10594" width="20.44140625" bestFit="1" customWidth="1"/>
    <col min="10595" max="10595" width="16.33203125" bestFit="1" customWidth="1"/>
    <col min="10596" max="10596" width="20.44140625" bestFit="1" customWidth="1"/>
    <col min="10597" max="10597" width="16.33203125" bestFit="1" customWidth="1"/>
    <col min="10598" max="10598" width="20.44140625" bestFit="1" customWidth="1"/>
    <col min="10599" max="10599" width="16.33203125" bestFit="1" customWidth="1"/>
    <col min="10600" max="10600" width="20.44140625" bestFit="1" customWidth="1"/>
    <col min="10601" max="10601" width="16.33203125" bestFit="1" customWidth="1"/>
    <col min="10602" max="10602" width="20.44140625" bestFit="1" customWidth="1"/>
    <col min="10603" max="10603" width="16.33203125" bestFit="1" customWidth="1"/>
    <col min="10604" max="10604" width="20.44140625" bestFit="1" customWidth="1"/>
    <col min="10605" max="10605" width="16.33203125" bestFit="1" customWidth="1"/>
    <col min="10606" max="10606" width="20.44140625" bestFit="1" customWidth="1"/>
    <col min="10607" max="10607" width="16.33203125" bestFit="1" customWidth="1"/>
    <col min="10608" max="10608" width="20.44140625" bestFit="1" customWidth="1"/>
    <col min="10609" max="10609" width="16.33203125" bestFit="1" customWidth="1"/>
    <col min="10610" max="10610" width="20.44140625" bestFit="1" customWidth="1"/>
    <col min="10611" max="10611" width="16.33203125" bestFit="1" customWidth="1"/>
    <col min="10612" max="10612" width="20.44140625" bestFit="1" customWidth="1"/>
    <col min="10613" max="10613" width="16.33203125" bestFit="1" customWidth="1"/>
    <col min="10614" max="10614" width="20.44140625" bestFit="1" customWidth="1"/>
    <col min="10615" max="10615" width="16.33203125" bestFit="1" customWidth="1"/>
    <col min="10616" max="10616" width="20.44140625" bestFit="1" customWidth="1"/>
    <col min="10617" max="10617" width="16.33203125" bestFit="1" customWidth="1"/>
    <col min="10618" max="10618" width="20.44140625" bestFit="1" customWidth="1"/>
    <col min="10619" max="10619" width="16.33203125" bestFit="1" customWidth="1"/>
    <col min="10620" max="10620" width="20.44140625" bestFit="1" customWidth="1"/>
    <col min="10621" max="10621" width="16.33203125" bestFit="1" customWidth="1"/>
    <col min="10622" max="10622" width="20.44140625" bestFit="1" customWidth="1"/>
    <col min="10623" max="10623" width="16.33203125" bestFit="1" customWidth="1"/>
    <col min="10624" max="10624" width="20.44140625" bestFit="1" customWidth="1"/>
    <col min="10625" max="10625" width="16.33203125" bestFit="1" customWidth="1"/>
    <col min="10626" max="10626" width="20.44140625" bestFit="1" customWidth="1"/>
    <col min="10627" max="10627" width="16.33203125" bestFit="1" customWidth="1"/>
    <col min="10628" max="10628" width="20.44140625" bestFit="1" customWidth="1"/>
    <col min="10629" max="10629" width="16.33203125" bestFit="1" customWidth="1"/>
    <col min="10630" max="10630" width="20.44140625" bestFit="1" customWidth="1"/>
    <col min="10631" max="10631" width="16.33203125" bestFit="1" customWidth="1"/>
    <col min="10632" max="10632" width="20.44140625" bestFit="1" customWidth="1"/>
    <col min="10633" max="10633" width="16.33203125" bestFit="1" customWidth="1"/>
    <col min="10634" max="10634" width="20.44140625" bestFit="1" customWidth="1"/>
    <col min="10635" max="10635" width="16.33203125" bestFit="1" customWidth="1"/>
    <col min="10636" max="10636" width="20.44140625" bestFit="1" customWidth="1"/>
    <col min="10637" max="10637" width="16.33203125" bestFit="1" customWidth="1"/>
    <col min="10638" max="10638" width="20.44140625" bestFit="1" customWidth="1"/>
    <col min="10639" max="10639" width="16.33203125" bestFit="1" customWidth="1"/>
    <col min="10640" max="10640" width="20.44140625" bestFit="1" customWidth="1"/>
    <col min="10641" max="10641" width="16.33203125" bestFit="1" customWidth="1"/>
    <col min="10642" max="10642" width="20.44140625" bestFit="1" customWidth="1"/>
    <col min="10643" max="10643" width="16.33203125" bestFit="1" customWidth="1"/>
    <col min="10644" max="10644" width="20.44140625" bestFit="1" customWidth="1"/>
    <col min="10645" max="10645" width="16.33203125" bestFit="1" customWidth="1"/>
    <col min="10646" max="10646" width="20.44140625" bestFit="1" customWidth="1"/>
    <col min="10647" max="10647" width="16.33203125" bestFit="1" customWidth="1"/>
    <col min="10648" max="10648" width="20.44140625" bestFit="1" customWidth="1"/>
    <col min="10649" max="10649" width="16.33203125" bestFit="1" customWidth="1"/>
    <col min="10650" max="10650" width="20.44140625" bestFit="1" customWidth="1"/>
    <col min="10651" max="10651" width="16.33203125" bestFit="1" customWidth="1"/>
    <col min="10652" max="10652" width="20.44140625" bestFit="1" customWidth="1"/>
    <col min="10653" max="10653" width="16.33203125" bestFit="1" customWidth="1"/>
    <col min="10654" max="10654" width="20.44140625" bestFit="1" customWidth="1"/>
    <col min="10655" max="10655" width="16.33203125" bestFit="1" customWidth="1"/>
    <col min="10656" max="10656" width="20.44140625" bestFit="1" customWidth="1"/>
    <col min="10657" max="10657" width="16.33203125" bestFit="1" customWidth="1"/>
    <col min="10658" max="10658" width="20.44140625" bestFit="1" customWidth="1"/>
    <col min="10659" max="10659" width="16.33203125" bestFit="1" customWidth="1"/>
    <col min="10660" max="10660" width="20.44140625" bestFit="1" customWidth="1"/>
    <col min="10661" max="10661" width="16.33203125" bestFit="1" customWidth="1"/>
    <col min="10662" max="10662" width="20.44140625" bestFit="1" customWidth="1"/>
    <col min="10663" max="10663" width="16.33203125" bestFit="1" customWidth="1"/>
    <col min="10664" max="10664" width="20.44140625" bestFit="1" customWidth="1"/>
    <col min="10665" max="10665" width="16.33203125" bestFit="1" customWidth="1"/>
    <col min="10666" max="10666" width="20.44140625" bestFit="1" customWidth="1"/>
    <col min="10667" max="10667" width="16.33203125" bestFit="1" customWidth="1"/>
    <col min="10668" max="10668" width="20.44140625" bestFit="1" customWidth="1"/>
    <col min="10669" max="10669" width="16.33203125" bestFit="1" customWidth="1"/>
    <col min="10670" max="10670" width="20.44140625" bestFit="1" customWidth="1"/>
    <col min="10671" max="10671" width="16.33203125" bestFit="1" customWidth="1"/>
    <col min="10672" max="10672" width="20.44140625" bestFit="1" customWidth="1"/>
    <col min="10673" max="10673" width="16.33203125" bestFit="1" customWidth="1"/>
    <col min="10674" max="10674" width="20.44140625" bestFit="1" customWidth="1"/>
    <col min="10675" max="10675" width="16.33203125" bestFit="1" customWidth="1"/>
    <col min="10676" max="10676" width="20.44140625" bestFit="1" customWidth="1"/>
    <col min="10677" max="10677" width="16.33203125" bestFit="1" customWidth="1"/>
    <col min="10678" max="10678" width="20.44140625" bestFit="1" customWidth="1"/>
    <col min="10679" max="10679" width="16.33203125" bestFit="1" customWidth="1"/>
    <col min="10680" max="10680" width="20.44140625" bestFit="1" customWidth="1"/>
    <col min="10681" max="10681" width="16.33203125" bestFit="1" customWidth="1"/>
    <col min="10682" max="10682" width="20.44140625" bestFit="1" customWidth="1"/>
    <col min="10683" max="10683" width="16.33203125" bestFit="1" customWidth="1"/>
    <col min="10684" max="10684" width="20.44140625" bestFit="1" customWidth="1"/>
    <col min="10685" max="10685" width="16.33203125" bestFit="1" customWidth="1"/>
    <col min="10686" max="10686" width="20.44140625" bestFit="1" customWidth="1"/>
    <col min="10687" max="10687" width="16.33203125" bestFit="1" customWidth="1"/>
    <col min="10688" max="10688" width="20.44140625" bestFit="1" customWidth="1"/>
    <col min="10689" max="10689" width="16.33203125" bestFit="1" customWidth="1"/>
    <col min="10690" max="10690" width="20.44140625" bestFit="1" customWidth="1"/>
    <col min="10691" max="10691" width="16.33203125" bestFit="1" customWidth="1"/>
    <col min="10692" max="10692" width="20.44140625" bestFit="1" customWidth="1"/>
    <col min="10693" max="10693" width="16.33203125" bestFit="1" customWidth="1"/>
    <col min="10694" max="10694" width="20.44140625" bestFit="1" customWidth="1"/>
    <col min="10695" max="10695" width="16.33203125" bestFit="1" customWidth="1"/>
    <col min="10696" max="10696" width="20.44140625" bestFit="1" customWidth="1"/>
    <col min="10697" max="10697" width="16.33203125" bestFit="1" customWidth="1"/>
    <col min="10698" max="10698" width="20.44140625" bestFit="1" customWidth="1"/>
    <col min="10699" max="10699" width="16.33203125" bestFit="1" customWidth="1"/>
    <col min="10700" max="10700" width="20.44140625" bestFit="1" customWidth="1"/>
    <col min="10701" max="10701" width="16.33203125" bestFit="1" customWidth="1"/>
    <col min="10702" max="10702" width="20.44140625" bestFit="1" customWidth="1"/>
    <col min="10703" max="10703" width="16.33203125" bestFit="1" customWidth="1"/>
    <col min="10704" max="10704" width="20.44140625" bestFit="1" customWidth="1"/>
    <col min="10705" max="10705" width="16.33203125" bestFit="1" customWidth="1"/>
    <col min="10706" max="10706" width="20.44140625" bestFit="1" customWidth="1"/>
    <col min="10707" max="10707" width="16.33203125" bestFit="1" customWidth="1"/>
    <col min="10708" max="10708" width="20.44140625" bestFit="1" customWidth="1"/>
    <col min="10709" max="10709" width="16.33203125" bestFit="1" customWidth="1"/>
    <col min="10710" max="10710" width="20.44140625" bestFit="1" customWidth="1"/>
    <col min="10711" max="10711" width="16.33203125" bestFit="1" customWidth="1"/>
    <col min="10712" max="10712" width="20.44140625" bestFit="1" customWidth="1"/>
    <col min="10713" max="10713" width="16.33203125" bestFit="1" customWidth="1"/>
    <col min="10714" max="10714" width="20.44140625" bestFit="1" customWidth="1"/>
    <col min="10715" max="10715" width="16.33203125" bestFit="1" customWidth="1"/>
    <col min="10716" max="10716" width="20.44140625" bestFit="1" customWidth="1"/>
    <col min="10717" max="10717" width="16.33203125" bestFit="1" customWidth="1"/>
    <col min="10718" max="10718" width="20.44140625" bestFit="1" customWidth="1"/>
    <col min="10719" max="10719" width="16.33203125" bestFit="1" customWidth="1"/>
    <col min="10720" max="10720" width="20.44140625" bestFit="1" customWidth="1"/>
    <col min="10721" max="10721" width="16.33203125" bestFit="1" customWidth="1"/>
    <col min="10722" max="10722" width="20.44140625" bestFit="1" customWidth="1"/>
    <col min="10723" max="10723" width="16.33203125" bestFit="1" customWidth="1"/>
    <col min="10724" max="10724" width="20.44140625" bestFit="1" customWidth="1"/>
    <col min="10725" max="10725" width="16.33203125" bestFit="1" customWidth="1"/>
    <col min="10726" max="10726" width="20.44140625" bestFit="1" customWidth="1"/>
    <col min="10727" max="10727" width="16.33203125" bestFit="1" customWidth="1"/>
    <col min="10728" max="10728" width="20.44140625" bestFit="1" customWidth="1"/>
    <col min="10729" max="10729" width="16.33203125" bestFit="1" customWidth="1"/>
    <col min="10730" max="10730" width="20.44140625" bestFit="1" customWidth="1"/>
    <col min="10731" max="10731" width="16.33203125" bestFit="1" customWidth="1"/>
    <col min="10732" max="10732" width="20.44140625" bestFit="1" customWidth="1"/>
    <col min="10733" max="10733" width="16.33203125" bestFit="1" customWidth="1"/>
    <col min="10734" max="10734" width="20.44140625" bestFit="1" customWidth="1"/>
    <col min="10735" max="10735" width="16.33203125" bestFit="1" customWidth="1"/>
    <col min="10736" max="10736" width="20.44140625" bestFit="1" customWidth="1"/>
    <col min="10737" max="10737" width="16.33203125" bestFit="1" customWidth="1"/>
    <col min="10738" max="10738" width="20.44140625" bestFit="1" customWidth="1"/>
    <col min="10739" max="10739" width="16.33203125" bestFit="1" customWidth="1"/>
    <col min="10740" max="10740" width="20.44140625" bestFit="1" customWidth="1"/>
    <col min="10741" max="10741" width="16.33203125" bestFit="1" customWidth="1"/>
    <col min="10742" max="10742" width="20.44140625" bestFit="1" customWidth="1"/>
    <col min="10743" max="10743" width="16.33203125" bestFit="1" customWidth="1"/>
    <col min="10744" max="10744" width="20.44140625" bestFit="1" customWidth="1"/>
    <col min="10745" max="10745" width="16.33203125" bestFit="1" customWidth="1"/>
    <col min="10746" max="10746" width="20.44140625" bestFit="1" customWidth="1"/>
    <col min="10747" max="10747" width="16.33203125" bestFit="1" customWidth="1"/>
    <col min="10748" max="10748" width="20.44140625" bestFit="1" customWidth="1"/>
    <col min="10749" max="10749" width="16.33203125" bestFit="1" customWidth="1"/>
    <col min="10750" max="10750" width="20.44140625" bestFit="1" customWidth="1"/>
    <col min="10751" max="10751" width="16.33203125" bestFit="1" customWidth="1"/>
    <col min="10752" max="10752" width="20.44140625" bestFit="1" customWidth="1"/>
    <col min="10753" max="10753" width="16.33203125" bestFit="1" customWidth="1"/>
    <col min="10754" max="10754" width="20.44140625" bestFit="1" customWidth="1"/>
    <col min="10755" max="10755" width="16.33203125" bestFit="1" customWidth="1"/>
    <col min="10756" max="10756" width="20.44140625" bestFit="1" customWidth="1"/>
    <col min="10757" max="10757" width="16.33203125" bestFit="1" customWidth="1"/>
    <col min="10758" max="10758" width="20.44140625" bestFit="1" customWidth="1"/>
    <col min="10759" max="10759" width="16.33203125" bestFit="1" customWidth="1"/>
    <col min="10760" max="10760" width="20.44140625" bestFit="1" customWidth="1"/>
    <col min="10761" max="10761" width="16.33203125" bestFit="1" customWidth="1"/>
    <col min="10762" max="10762" width="20.44140625" bestFit="1" customWidth="1"/>
    <col min="10763" max="10763" width="16.33203125" bestFit="1" customWidth="1"/>
    <col min="10764" max="10764" width="20.44140625" bestFit="1" customWidth="1"/>
    <col min="10765" max="10765" width="16.33203125" bestFit="1" customWidth="1"/>
    <col min="10766" max="10766" width="20.44140625" bestFit="1" customWidth="1"/>
    <col min="10767" max="10767" width="16.33203125" bestFit="1" customWidth="1"/>
    <col min="10768" max="10768" width="20.44140625" bestFit="1" customWidth="1"/>
    <col min="10769" max="10769" width="16.33203125" bestFit="1" customWidth="1"/>
    <col min="10770" max="10770" width="20.44140625" bestFit="1" customWidth="1"/>
    <col min="10771" max="10771" width="16.33203125" bestFit="1" customWidth="1"/>
    <col min="10772" max="10772" width="20.44140625" bestFit="1" customWidth="1"/>
    <col min="10773" max="10773" width="16.33203125" bestFit="1" customWidth="1"/>
    <col min="10774" max="10774" width="20.44140625" bestFit="1" customWidth="1"/>
    <col min="10775" max="10775" width="16.33203125" bestFit="1" customWidth="1"/>
    <col min="10776" max="10776" width="20.44140625" bestFit="1" customWidth="1"/>
    <col min="10777" max="10777" width="16.33203125" bestFit="1" customWidth="1"/>
    <col min="10778" max="10778" width="20.44140625" bestFit="1" customWidth="1"/>
    <col min="10779" max="10779" width="16.33203125" bestFit="1" customWidth="1"/>
    <col min="10780" max="10780" width="20.44140625" bestFit="1" customWidth="1"/>
    <col min="10781" max="10781" width="16.33203125" bestFit="1" customWidth="1"/>
    <col min="10782" max="10782" width="20.44140625" bestFit="1" customWidth="1"/>
    <col min="10783" max="10783" width="16.33203125" bestFit="1" customWidth="1"/>
    <col min="10784" max="10784" width="20.44140625" bestFit="1" customWidth="1"/>
    <col min="10785" max="10785" width="16.33203125" bestFit="1" customWidth="1"/>
    <col min="10786" max="10786" width="20.44140625" bestFit="1" customWidth="1"/>
    <col min="10787" max="10787" width="16.33203125" bestFit="1" customWidth="1"/>
    <col min="10788" max="10788" width="20.44140625" bestFit="1" customWidth="1"/>
    <col min="10789" max="10789" width="16.33203125" bestFit="1" customWidth="1"/>
    <col min="10790" max="10790" width="20.44140625" bestFit="1" customWidth="1"/>
    <col min="10791" max="10791" width="16.33203125" bestFit="1" customWidth="1"/>
    <col min="10792" max="10792" width="20.44140625" bestFit="1" customWidth="1"/>
    <col min="10793" max="10793" width="16.33203125" bestFit="1" customWidth="1"/>
    <col min="10794" max="10794" width="20.44140625" bestFit="1" customWidth="1"/>
    <col min="10795" max="10795" width="16.33203125" bestFit="1" customWidth="1"/>
    <col min="10796" max="10796" width="20.44140625" bestFit="1" customWidth="1"/>
    <col min="10797" max="10797" width="16.33203125" bestFit="1" customWidth="1"/>
    <col min="10798" max="10798" width="20.44140625" bestFit="1" customWidth="1"/>
    <col min="10799" max="10799" width="16.33203125" bestFit="1" customWidth="1"/>
    <col min="10800" max="10800" width="20.44140625" bestFit="1" customWidth="1"/>
    <col min="10801" max="10801" width="16.33203125" bestFit="1" customWidth="1"/>
    <col min="10802" max="10802" width="20.44140625" bestFit="1" customWidth="1"/>
    <col min="10803" max="10803" width="16.33203125" bestFit="1" customWidth="1"/>
    <col min="10804" max="10804" width="20.44140625" bestFit="1" customWidth="1"/>
    <col min="10805" max="10805" width="16.33203125" bestFit="1" customWidth="1"/>
    <col min="10806" max="10806" width="20.44140625" bestFit="1" customWidth="1"/>
    <col min="10807" max="10807" width="16.33203125" bestFit="1" customWidth="1"/>
    <col min="10808" max="10808" width="20.44140625" bestFit="1" customWidth="1"/>
    <col min="10809" max="10809" width="16.33203125" bestFit="1" customWidth="1"/>
    <col min="10810" max="10810" width="20.44140625" bestFit="1" customWidth="1"/>
    <col min="10811" max="10811" width="16.33203125" bestFit="1" customWidth="1"/>
    <col min="10812" max="10812" width="20.44140625" bestFit="1" customWidth="1"/>
    <col min="10813" max="10813" width="16.33203125" bestFit="1" customWidth="1"/>
    <col min="10814" max="10814" width="20.44140625" bestFit="1" customWidth="1"/>
    <col min="10815" max="10815" width="16.33203125" bestFit="1" customWidth="1"/>
    <col min="10816" max="10816" width="20.44140625" bestFit="1" customWidth="1"/>
    <col min="10817" max="10817" width="16.33203125" bestFit="1" customWidth="1"/>
    <col min="10818" max="10818" width="20.44140625" bestFit="1" customWidth="1"/>
    <col min="10819" max="10819" width="16.33203125" bestFit="1" customWidth="1"/>
    <col min="10820" max="10820" width="20.44140625" bestFit="1" customWidth="1"/>
    <col min="10821" max="10821" width="16.33203125" bestFit="1" customWidth="1"/>
    <col min="10822" max="10822" width="20.44140625" bestFit="1" customWidth="1"/>
    <col min="10823" max="10823" width="16.33203125" bestFit="1" customWidth="1"/>
    <col min="10824" max="10824" width="20.44140625" bestFit="1" customWidth="1"/>
    <col min="10825" max="10825" width="16.33203125" bestFit="1" customWidth="1"/>
    <col min="10826" max="10826" width="20.44140625" bestFit="1" customWidth="1"/>
    <col min="10827" max="10827" width="16.33203125" bestFit="1" customWidth="1"/>
    <col min="10828" max="10828" width="20.44140625" bestFit="1" customWidth="1"/>
    <col min="10829" max="10829" width="16.33203125" bestFit="1" customWidth="1"/>
    <col min="10830" max="10830" width="20.44140625" bestFit="1" customWidth="1"/>
    <col min="10831" max="10831" width="16.33203125" bestFit="1" customWidth="1"/>
    <col min="10832" max="10832" width="20.44140625" bestFit="1" customWidth="1"/>
    <col min="10833" max="10833" width="16.33203125" bestFit="1" customWidth="1"/>
    <col min="10834" max="10834" width="20.44140625" bestFit="1" customWidth="1"/>
    <col min="10835" max="10835" width="16.33203125" bestFit="1" customWidth="1"/>
    <col min="10836" max="10836" width="20.44140625" bestFit="1" customWidth="1"/>
    <col min="10837" max="10837" width="16.33203125" bestFit="1" customWidth="1"/>
    <col min="10838" max="10838" width="20.44140625" bestFit="1" customWidth="1"/>
    <col min="10839" max="10839" width="16.33203125" bestFit="1" customWidth="1"/>
    <col min="10840" max="10840" width="20.44140625" bestFit="1" customWidth="1"/>
    <col min="10841" max="10841" width="16.33203125" bestFit="1" customWidth="1"/>
    <col min="10842" max="10842" width="20.44140625" bestFit="1" customWidth="1"/>
    <col min="10843" max="10843" width="16.33203125" bestFit="1" customWidth="1"/>
    <col min="10844" max="10844" width="20.44140625" bestFit="1" customWidth="1"/>
    <col min="10845" max="10845" width="16.33203125" bestFit="1" customWidth="1"/>
    <col min="10846" max="10846" width="20.44140625" bestFit="1" customWidth="1"/>
    <col min="10847" max="10847" width="16.33203125" bestFit="1" customWidth="1"/>
    <col min="10848" max="10848" width="20.44140625" bestFit="1" customWidth="1"/>
    <col min="10849" max="10849" width="16.33203125" bestFit="1" customWidth="1"/>
    <col min="10850" max="10850" width="20.44140625" bestFit="1" customWidth="1"/>
    <col min="10851" max="10851" width="16.33203125" bestFit="1" customWidth="1"/>
    <col min="10852" max="10852" width="20.44140625" bestFit="1" customWidth="1"/>
    <col min="10853" max="10853" width="16.33203125" bestFit="1" customWidth="1"/>
    <col min="10854" max="10854" width="20.44140625" bestFit="1" customWidth="1"/>
    <col min="10855" max="10855" width="16.33203125" bestFit="1" customWidth="1"/>
    <col min="10856" max="10856" width="20.44140625" bestFit="1" customWidth="1"/>
    <col min="10857" max="10857" width="16.33203125" bestFit="1" customWidth="1"/>
    <col min="10858" max="10858" width="20.44140625" bestFit="1" customWidth="1"/>
    <col min="10859" max="10859" width="16.33203125" bestFit="1" customWidth="1"/>
    <col min="10860" max="10860" width="20.44140625" bestFit="1" customWidth="1"/>
    <col min="10861" max="10861" width="16.33203125" bestFit="1" customWidth="1"/>
    <col min="10862" max="10862" width="20.44140625" bestFit="1" customWidth="1"/>
    <col min="10863" max="10863" width="16.33203125" bestFit="1" customWidth="1"/>
    <col min="10864" max="10864" width="20.44140625" bestFit="1" customWidth="1"/>
    <col min="10865" max="10865" width="16.33203125" bestFit="1" customWidth="1"/>
    <col min="10866" max="10866" width="20.44140625" bestFit="1" customWidth="1"/>
    <col min="10867" max="10867" width="16.33203125" bestFit="1" customWidth="1"/>
    <col min="10868" max="10868" width="20.44140625" bestFit="1" customWidth="1"/>
    <col min="10869" max="10869" width="16.33203125" bestFit="1" customWidth="1"/>
    <col min="10870" max="10870" width="20.44140625" bestFit="1" customWidth="1"/>
    <col min="10871" max="10871" width="16.33203125" bestFit="1" customWidth="1"/>
    <col min="10872" max="10872" width="20.44140625" bestFit="1" customWidth="1"/>
    <col min="10873" max="10873" width="16.33203125" bestFit="1" customWidth="1"/>
    <col min="10874" max="10874" width="20.44140625" bestFit="1" customWidth="1"/>
    <col min="10875" max="10875" width="16.33203125" bestFit="1" customWidth="1"/>
    <col min="10876" max="10876" width="20.44140625" bestFit="1" customWidth="1"/>
    <col min="10877" max="10877" width="16.33203125" bestFit="1" customWidth="1"/>
    <col min="10878" max="10878" width="20.44140625" bestFit="1" customWidth="1"/>
    <col min="10879" max="10879" width="16.33203125" bestFit="1" customWidth="1"/>
    <col min="10880" max="10880" width="20.44140625" bestFit="1" customWidth="1"/>
    <col min="10881" max="10881" width="16.33203125" bestFit="1" customWidth="1"/>
    <col min="10882" max="10882" width="20.44140625" bestFit="1" customWidth="1"/>
    <col min="10883" max="10883" width="16.33203125" bestFit="1" customWidth="1"/>
    <col min="10884" max="10884" width="20.44140625" bestFit="1" customWidth="1"/>
    <col min="10885" max="10885" width="16.33203125" bestFit="1" customWidth="1"/>
    <col min="10886" max="10886" width="20.44140625" bestFit="1" customWidth="1"/>
    <col min="10887" max="10887" width="16.33203125" bestFit="1" customWidth="1"/>
    <col min="10888" max="10888" width="20.44140625" bestFit="1" customWidth="1"/>
    <col min="10889" max="10889" width="16.33203125" bestFit="1" customWidth="1"/>
    <col min="10890" max="10890" width="20.44140625" bestFit="1" customWidth="1"/>
    <col min="10891" max="10891" width="16.33203125" bestFit="1" customWidth="1"/>
    <col min="10892" max="10892" width="20.44140625" bestFit="1" customWidth="1"/>
    <col min="10893" max="10893" width="16.33203125" bestFit="1" customWidth="1"/>
    <col min="10894" max="10894" width="20.44140625" bestFit="1" customWidth="1"/>
    <col min="10895" max="10895" width="16.33203125" bestFit="1" customWidth="1"/>
    <col min="10896" max="10896" width="20.44140625" bestFit="1" customWidth="1"/>
    <col min="10897" max="10897" width="16.33203125" bestFit="1" customWidth="1"/>
    <col min="10898" max="10898" width="20.44140625" bestFit="1" customWidth="1"/>
    <col min="10899" max="10899" width="16.33203125" bestFit="1" customWidth="1"/>
    <col min="10900" max="10900" width="20.44140625" bestFit="1" customWidth="1"/>
    <col min="10901" max="10901" width="16.33203125" bestFit="1" customWidth="1"/>
    <col min="10902" max="10902" width="20.44140625" bestFit="1" customWidth="1"/>
    <col min="10903" max="10903" width="16.33203125" bestFit="1" customWidth="1"/>
    <col min="10904" max="10904" width="20.44140625" bestFit="1" customWidth="1"/>
    <col min="10905" max="10905" width="16.33203125" bestFit="1" customWidth="1"/>
    <col min="10906" max="10906" width="20.44140625" bestFit="1" customWidth="1"/>
    <col min="10907" max="10907" width="16.33203125" bestFit="1" customWidth="1"/>
    <col min="10908" max="10908" width="20.44140625" bestFit="1" customWidth="1"/>
    <col min="10909" max="10909" width="16.33203125" bestFit="1" customWidth="1"/>
    <col min="10910" max="10910" width="20.44140625" bestFit="1" customWidth="1"/>
    <col min="10911" max="10911" width="16.33203125" bestFit="1" customWidth="1"/>
    <col min="10912" max="10912" width="20.44140625" bestFit="1" customWidth="1"/>
    <col min="10913" max="10913" width="16.33203125" bestFit="1" customWidth="1"/>
    <col min="10914" max="10914" width="20.44140625" bestFit="1" customWidth="1"/>
    <col min="10915" max="10915" width="16.33203125" bestFit="1" customWidth="1"/>
    <col min="10916" max="10916" width="20.44140625" bestFit="1" customWidth="1"/>
    <col min="10917" max="10917" width="16.33203125" bestFit="1" customWidth="1"/>
    <col min="10918" max="10918" width="20.44140625" bestFit="1" customWidth="1"/>
    <col min="10919" max="10919" width="16.33203125" bestFit="1" customWidth="1"/>
    <col min="10920" max="10920" width="20.44140625" bestFit="1" customWidth="1"/>
    <col min="10921" max="10921" width="16.33203125" bestFit="1" customWidth="1"/>
    <col min="10922" max="10922" width="20.44140625" bestFit="1" customWidth="1"/>
    <col min="10923" max="10923" width="16.33203125" bestFit="1" customWidth="1"/>
    <col min="10924" max="10924" width="20.44140625" bestFit="1" customWidth="1"/>
    <col min="10925" max="10925" width="16.33203125" bestFit="1" customWidth="1"/>
    <col min="10926" max="10926" width="20.44140625" bestFit="1" customWidth="1"/>
    <col min="10927" max="10927" width="16.33203125" bestFit="1" customWidth="1"/>
    <col min="10928" max="10928" width="20.44140625" bestFit="1" customWidth="1"/>
    <col min="10929" max="10929" width="16.33203125" bestFit="1" customWidth="1"/>
    <col min="10930" max="10930" width="20.44140625" bestFit="1" customWidth="1"/>
    <col min="10931" max="10931" width="16.33203125" bestFit="1" customWidth="1"/>
    <col min="10932" max="10932" width="20.44140625" bestFit="1" customWidth="1"/>
    <col min="10933" max="10933" width="16.33203125" bestFit="1" customWidth="1"/>
    <col min="10934" max="10934" width="20.44140625" bestFit="1" customWidth="1"/>
    <col min="10935" max="10935" width="16.33203125" bestFit="1" customWidth="1"/>
    <col min="10936" max="10936" width="20.44140625" bestFit="1" customWidth="1"/>
    <col min="10937" max="10937" width="16.33203125" bestFit="1" customWidth="1"/>
    <col min="10938" max="10938" width="20.44140625" bestFit="1" customWidth="1"/>
    <col min="10939" max="10939" width="16.33203125" bestFit="1" customWidth="1"/>
    <col min="10940" max="10940" width="20.44140625" bestFit="1" customWidth="1"/>
    <col min="10941" max="10941" width="16.33203125" bestFit="1" customWidth="1"/>
    <col min="10942" max="10942" width="20.44140625" bestFit="1" customWidth="1"/>
    <col min="10943" max="10943" width="16.33203125" bestFit="1" customWidth="1"/>
    <col min="10944" max="10944" width="20.44140625" bestFit="1" customWidth="1"/>
    <col min="10945" max="10945" width="16.33203125" bestFit="1" customWidth="1"/>
    <col min="10946" max="10946" width="20.44140625" bestFit="1" customWidth="1"/>
    <col min="10947" max="10947" width="16.33203125" bestFit="1" customWidth="1"/>
    <col min="10948" max="10948" width="20.44140625" bestFit="1" customWidth="1"/>
    <col min="10949" max="10949" width="16.33203125" bestFit="1" customWidth="1"/>
    <col min="10950" max="10950" width="20.44140625" bestFit="1" customWidth="1"/>
    <col min="10951" max="10951" width="16.33203125" bestFit="1" customWidth="1"/>
    <col min="10952" max="10952" width="20.44140625" bestFit="1" customWidth="1"/>
    <col min="10953" max="10953" width="16.33203125" bestFit="1" customWidth="1"/>
    <col min="10954" max="10954" width="20.44140625" bestFit="1" customWidth="1"/>
    <col min="10955" max="10955" width="16.33203125" bestFit="1" customWidth="1"/>
    <col min="10956" max="10956" width="20.44140625" bestFit="1" customWidth="1"/>
    <col min="10957" max="10957" width="16.33203125" bestFit="1" customWidth="1"/>
    <col min="10958" max="10958" width="20.44140625" bestFit="1" customWidth="1"/>
    <col min="10959" max="10959" width="16.33203125" bestFit="1" customWidth="1"/>
    <col min="10960" max="10960" width="20.44140625" bestFit="1" customWidth="1"/>
    <col min="10961" max="10961" width="16.33203125" bestFit="1" customWidth="1"/>
    <col min="10962" max="10962" width="20.44140625" bestFit="1" customWidth="1"/>
    <col min="10963" max="10963" width="16.33203125" bestFit="1" customWidth="1"/>
    <col min="10964" max="10964" width="20.44140625" bestFit="1" customWidth="1"/>
    <col min="10965" max="10965" width="16.33203125" bestFit="1" customWidth="1"/>
    <col min="10966" max="10966" width="20.44140625" bestFit="1" customWidth="1"/>
    <col min="10967" max="10967" width="16.33203125" bestFit="1" customWidth="1"/>
    <col min="10968" max="10968" width="20.44140625" bestFit="1" customWidth="1"/>
    <col min="10969" max="10969" width="16.33203125" bestFit="1" customWidth="1"/>
    <col min="10970" max="10970" width="20.44140625" bestFit="1" customWidth="1"/>
    <col min="10971" max="10971" width="16.33203125" bestFit="1" customWidth="1"/>
    <col min="10972" max="10972" width="20.44140625" bestFit="1" customWidth="1"/>
    <col min="10973" max="10973" width="16.33203125" bestFit="1" customWidth="1"/>
    <col min="10974" max="10974" width="20.44140625" bestFit="1" customWidth="1"/>
    <col min="10975" max="10975" width="16.33203125" bestFit="1" customWidth="1"/>
    <col min="10976" max="10976" width="20.44140625" bestFit="1" customWidth="1"/>
    <col min="10977" max="10977" width="16.33203125" bestFit="1" customWidth="1"/>
    <col min="10978" max="10978" width="20.44140625" bestFit="1" customWidth="1"/>
    <col min="10979" max="10979" width="16.33203125" bestFit="1" customWidth="1"/>
    <col min="10980" max="10980" width="20.44140625" bestFit="1" customWidth="1"/>
    <col min="10981" max="10981" width="16.33203125" bestFit="1" customWidth="1"/>
    <col min="10982" max="10982" width="20.44140625" bestFit="1" customWidth="1"/>
    <col min="10983" max="10983" width="16.33203125" bestFit="1" customWidth="1"/>
    <col min="10984" max="10984" width="20.44140625" bestFit="1" customWidth="1"/>
    <col min="10985" max="10985" width="16.33203125" bestFit="1" customWidth="1"/>
    <col min="10986" max="10986" width="20.44140625" bestFit="1" customWidth="1"/>
    <col min="10987" max="10987" width="16.33203125" bestFit="1" customWidth="1"/>
    <col min="10988" max="10988" width="20.44140625" bestFit="1" customWidth="1"/>
    <col min="10989" max="10989" width="16.33203125" bestFit="1" customWidth="1"/>
    <col min="10990" max="10990" width="20.44140625" bestFit="1" customWidth="1"/>
    <col min="10991" max="10991" width="16.33203125" bestFit="1" customWidth="1"/>
    <col min="10992" max="10992" width="20.44140625" bestFit="1" customWidth="1"/>
    <col min="10993" max="10993" width="16.33203125" bestFit="1" customWidth="1"/>
    <col min="10994" max="10994" width="20.44140625" bestFit="1" customWidth="1"/>
    <col min="10995" max="10995" width="16.33203125" bestFit="1" customWidth="1"/>
    <col min="10996" max="10996" width="20.44140625" bestFit="1" customWidth="1"/>
    <col min="10997" max="10997" width="16.33203125" bestFit="1" customWidth="1"/>
    <col min="10998" max="10998" width="20.44140625" bestFit="1" customWidth="1"/>
    <col min="10999" max="10999" width="16.33203125" bestFit="1" customWidth="1"/>
    <col min="11000" max="11000" width="20.44140625" bestFit="1" customWidth="1"/>
    <col min="11001" max="11001" width="16.33203125" bestFit="1" customWidth="1"/>
    <col min="11002" max="11002" width="20.44140625" bestFit="1" customWidth="1"/>
    <col min="11003" max="11003" width="16.33203125" bestFit="1" customWidth="1"/>
    <col min="11004" max="11004" width="20.44140625" bestFit="1" customWidth="1"/>
    <col min="11005" max="11005" width="16.33203125" bestFit="1" customWidth="1"/>
    <col min="11006" max="11006" width="20.44140625" bestFit="1" customWidth="1"/>
    <col min="11007" max="11007" width="16.33203125" bestFit="1" customWidth="1"/>
    <col min="11008" max="11008" width="20.44140625" bestFit="1" customWidth="1"/>
    <col min="11009" max="11009" width="16.33203125" bestFit="1" customWidth="1"/>
    <col min="11010" max="11010" width="20.44140625" bestFit="1" customWidth="1"/>
    <col min="11011" max="11011" width="16.33203125" bestFit="1" customWidth="1"/>
    <col min="11012" max="11012" width="20.44140625" bestFit="1" customWidth="1"/>
    <col min="11013" max="11013" width="16.33203125" bestFit="1" customWidth="1"/>
    <col min="11014" max="11014" width="20.44140625" bestFit="1" customWidth="1"/>
    <col min="11015" max="11015" width="16.33203125" bestFit="1" customWidth="1"/>
    <col min="11016" max="11016" width="20.44140625" bestFit="1" customWidth="1"/>
    <col min="11017" max="11017" width="16.33203125" bestFit="1" customWidth="1"/>
    <col min="11018" max="11018" width="20.44140625" bestFit="1" customWidth="1"/>
    <col min="11019" max="11019" width="16.33203125" bestFit="1" customWidth="1"/>
    <col min="11020" max="11020" width="20.44140625" bestFit="1" customWidth="1"/>
    <col min="11021" max="11021" width="16.33203125" bestFit="1" customWidth="1"/>
    <col min="11022" max="11022" width="20.44140625" bestFit="1" customWidth="1"/>
    <col min="11023" max="11023" width="16.33203125" bestFit="1" customWidth="1"/>
    <col min="11024" max="11024" width="20.44140625" bestFit="1" customWidth="1"/>
    <col min="11025" max="11025" width="16.33203125" bestFit="1" customWidth="1"/>
    <col min="11026" max="11026" width="20.44140625" bestFit="1" customWidth="1"/>
    <col min="11027" max="11027" width="16.33203125" bestFit="1" customWidth="1"/>
    <col min="11028" max="11028" width="20.44140625" bestFit="1" customWidth="1"/>
    <col min="11029" max="11029" width="16.33203125" bestFit="1" customWidth="1"/>
    <col min="11030" max="11030" width="20.44140625" bestFit="1" customWidth="1"/>
    <col min="11031" max="11031" width="16.33203125" bestFit="1" customWidth="1"/>
    <col min="11032" max="11032" width="20.44140625" bestFit="1" customWidth="1"/>
    <col min="11033" max="11033" width="16.33203125" bestFit="1" customWidth="1"/>
    <col min="11034" max="11034" width="20.44140625" bestFit="1" customWidth="1"/>
    <col min="11035" max="11035" width="16.33203125" bestFit="1" customWidth="1"/>
    <col min="11036" max="11036" width="20.44140625" bestFit="1" customWidth="1"/>
    <col min="11037" max="11037" width="16.33203125" bestFit="1" customWidth="1"/>
    <col min="11038" max="11038" width="20.44140625" bestFit="1" customWidth="1"/>
    <col min="11039" max="11039" width="16.33203125" bestFit="1" customWidth="1"/>
    <col min="11040" max="11040" width="20.44140625" bestFit="1" customWidth="1"/>
    <col min="11041" max="11041" width="16.33203125" bestFit="1" customWidth="1"/>
    <col min="11042" max="11042" width="20.44140625" bestFit="1" customWidth="1"/>
    <col min="11043" max="11043" width="16.33203125" bestFit="1" customWidth="1"/>
    <col min="11044" max="11044" width="20.44140625" bestFit="1" customWidth="1"/>
    <col min="11045" max="11045" width="16.33203125" bestFit="1" customWidth="1"/>
    <col min="11046" max="11046" width="20.44140625" bestFit="1" customWidth="1"/>
    <col min="11047" max="11047" width="16.33203125" bestFit="1" customWidth="1"/>
    <col min="11048" max="11048" width="20.44140625" bestFit="1" customWidth="1"/>
    <col min="11049" max="11049" width="16.33203125" bestFit="1" customWidth="1"/>
    <col min="11050" max="11050" width="20.44140625" bestFit="1" customWidth="1"/>
    <col min="11051" max="11051" width="16.33203125" bestFit="1" customWidth="1"/>
    <col min="11052" max="11052" width="20.44140625" bestFit="1" customWidth="1"/>
    <col min="11053" max="11053" width="16.33203125" bestFit="1" customWidth="1"/>
    <col min="11054" max="11054" width="20.44140625" bestFit="1" customWidth="1"/>
    <col min="11055" max="11055" width="16.33203125" bestFit="1" customWidth="1"/>
    <col min="11056" max="11056" width="20.44140625" bestFit="1" customWidth="1"/>
    <col min="11057" max="11057" width="16.33203125" bestFit="1" customWidth="1"/>
    <col min="11058" max="11058" width="20.44140625" bestFit="1" customWidth="1"/>
    <col min="11059" max="11059" width="16.33203125" bestFit="1" customWidth="1"/>
    <col min="11060" max="11060" width="20.44140625" bestFit="1" customWidth="1"/>
    <col min="11061" max="11061" width="16.33203125" bestFit="1" customWidth="1"/>
    <col min="11062" max="11062" width="20.44140625" bestFit="1" customWidth="1"/>
    <col min="11063" max="11063" width="16.33203125" bestFit="1" customWidth="1"/>
    <col min="11064" max="11064" width="20.44140625" bestFit="1" customWidth="1"/>
    <col min="11065" max="11065" width="16.33203125" bestFit="1" customWidth="1"/>
    <col min="11066" max="11066" width="20.44140625" bestFit="1" customWidth="1"/>
    <col min="11067" max="11067" width="16.33203125" bestFit="1" customWidth="1"/>
    <col min="11068" max="11068" width="20.44140625" bestFit="1" customWidth="1"/>
    <col min="11069" max="11069" width="16.33203125" bestFit="1" customWidth="1"/>
    <col min="11070" max="11070" width="20.44140625" bestFit="1" customWidth="1"/>
    <col min="11071" max="11071" width="16.33203125" bestFit="1" customWidth="1"/>
    <col min="11072" max="11072" width="20.44140625" bestFit="1" customWidth="1"/>
    <col min="11073" max="11073" width="16.33203125" bestFit="1" customWidth="1"/>
    <col min="11074" max="11074" width="20.44140625" bestFit="1" customWidth="1"/>
    <col min="11075" max="11075" width="16.33203125" bestFit="1" customWidth="1"/>
    <col min="11076" max="11076" width="20.44140625" bestFit="1" customWidth="1"/>
    <col min="11077" max="11077" width="16.33203125" bestFit="1" customWidth="1"/>
    <col min="11078" max="11078" width="20.44140625" bestFit="1" customWidth="1"/>
    <col min="11079" max="11079" width="16.33203125" bestFit="1" customWidth="1"/>
    <col min="11080" max="11080" width="20.44140625" bestFit="1" customWidth="1"/>
    <col min="11081" max="11081" width="16.33203125" bestFit="1" customWidth="1"/>
    <col min="11082" max="11082" width="20.44140625" bestFit="1" customWidth="1"/>
    <col min="11083" max="11083" width="16.33203125" bestFit="1" customWidth="1"/>
    <col min="11084" max="11084" width="20.44140625" bestFit="1" customWidth="1"/>
    <col min="11085" max="11085" width="16.33203125" bestFit="1" customWidth="1"/>
    <col min="11086" max="11086" width="20.44140625" bestFit="1" customWidth="1"/>
    <col min="11087" max="11087" width="16.33203125" bestFit="1" customWidth="1"/>
    <col min="11088" max="11088" width="20.44140625" bestFit="1" customWidth="1"/>
    <col min="11089" max="11089" width="16.33203125" bestFit="1" customWidth="1"/>
    <col min="11090" max="11090" width="20.44140625" bestFit="1" customWidth="1"/>
    <col min="11091" max="11091" width="16.33203125" bestFit="1" customWidth="1"/>
    <col min="11092" max="11092" width="20.44140625" bestFit="1" customWidth="1"/>
    <col min="11093" max="11093" width="16.33203125" bestFit="1" customWidth="1"/>
    <col min="11094" max="11094" width="20.44140625" bestFit="1" customWidth="1"/>
    <col min="11095" max="11095" width="16.33203125" bestFit="1" customWidth="1"/>
    <col min="11096" max="11096" width="20.44140625" bestFit="1" customWidth="1"/>
    <col min="11097" max="11097" width="16.33203125" bestFit="1" customWidth="1"/>
    <col min="11098" max="11098" width="20.44140625" bestFit="1" customWidth="1"/>
    <col min="11099" max="11099" width="16.33203125" bestFit="1" customWidth="1"/>
    <col min="11100" max="11100" width="20.44140625" bestFit="1" customWidth="1"/>
    <col min="11101" max="11101" width="16.33203125" bestFit="1" customWidth="1"/>
    <col min="11102" max="11102" width="20.44140625" bestFit="1" customWidth="1"/>
    <col min="11103" max="11103" width="16.33203125" bestFit="1" customWidth="1"/>
    <col min="11104" max="11104" width="20.44140625" bestFit="1" customWidth="1"/>
    <col min="11105" max="11105" width="16.33203125" bestFit="1" customWidth="1"/>
    <col min="11106" max="11106" width="20.44140625" bestFit="1" customWidth="1"/>
    <col min="11107" max="11107" width="16.33203125" bestFit="1" customWidth="1"/>
    <col min="11108" max="11108" width="20.44140625" bestFit="1" customWidth="1"/>
    <col min="11109" max="11109" width="16.33203125" bestFit="1" customWidth="1"/>
    <col min="11110" max="11110" width="20.44140625" bestFit="1" customWidth="1"/>
    <col min="11111" max="11111" width="16.33203125" bestFit="1" customWidth="1"/>
    <col min="11112" max="11112" width="20.44140625" bestFit="1" customWidth="1"/>
    <col min="11113" max="11113" width="16.33203125" bestFit="1" customWidth="1"/>
    <col min="11114" max="11114" width="20.44140625" bestFit="1" customWidth="1"/>
    <col min="11115" max="11115" width="16.33203125" bestFit="1" customWidth="1"/>
    <col min="11116" max="11116" width="20.44140625" bestFit="1" customWidth="1"/>
    <col min="11117" max="11117" width="16.33203125" bestFit="1" customWidth="1"/>
    <col min="11118" max="11118" width="20.44140625" bestFit="1" customWidth="1"/>
    <col min="11119" max="11119" width="16.33203125" bestFit="1" customWidth="1"/>
    <col min="11120" max="11120" width="20.44140625" bestFit="1" customWidth="1"/>
    <col min="11121" max="11121" width="16.33203125" bestFit="1" customWidth="1"/>
    <col min="11122" max="11122" width="20.44140625" bestFit="1" customWidth="1"/>
    <col min="11123" max="11123" width="16.33203125" bestFit="1" customWidth="1"/>
    <col min="11124" max="11124" width="20.44140625" bestFit="1" customWidth="1"/>
    <col min="11125" max="11125" width="16.33203125" bestFit="1" customWidth="1"/>
    <col min="11126" max="11126" width="20.44140625" bestFit="1" customWidth="1"/>
    <col min="11127" max="11127" width="16.33203125" bestFit="1" customWidth="1"/>
    <col min="11128" max="11128" width="20.44140625" bestFit="1" customWidth="1"/>
    <col min="11129" max="11129" width="16.33203125" bestFit="1" customWidth="1"/>
    <col min="11130" max="11130" width="20.44140625" bestFit="1" customWidth="1"/>
    <col min="11131" max="11131" width="16.33203125" bestFit="1" customWidth="1"/>
    <col min="11132" max="11132" width="20.44140625" bestFit="1" customWidth="1"/>
    <col min="11133" max="11133" width="16.33203125" bestFit="1" customWidth="1"/>
    <col min="11134" max="11134" width="20.44140625" bestFit="1" customWidth="1"/>
    <col min="11135" max="11135" width="16.33203125" bestFit="1" customWidth="1"/>
    <col min="11136" max="11136" width="20.44140625" bestFit="1" customWidth="1"/>
    <col min="11137" max="11137" width="16.33203125" bestFit="1" customWidth="1"/>
    <col min="11138" max="11138" width="20.44140625" bestFit="1" customWidth="1"/>
    <col min="11139" max="11139" width="16.33203125" bestFit="1" customWidth="1"/>
    <col min="11140" max="11140" width="20.44140625" bestFit="1" customWidth="1"/>
    <col min="11141" max="11141" width="16.33203125" bestFit="1" customWidth="1"/>
    <col min="11142" max="11142" width="20.44140625" bestFit="1" customWidth="1"/>
    <col min="11143" max="11143" width="16.33203125" bestFit="1" customWidth="1"/>
    <col min="11144" max="11144" width="20.44140625" bestFit="1" customWidth="1"/>
    <col min="11145" max="11145" width="16.33203125" bestFit="1" customWidth="1"/>
    <col min="11146" max="11146" width="20.44140625" bestFit="1" customWidth="1"/>
    <col min="11147" max="11147" width="16.33203125" bestFit="1" customWidth="1"/>
    <col min="11148" max="11148" width="20.44140625" bestFit="1" customWidth="1"/>
    <col min="11149" max="11149" width="16.33203125" bestFit="1" customWidth="1"/>
    <col min="11150" max="11150" width="20.44140625" bestFit="1" customWidth="1"/>
    <col min="11151" max="11151" width="16.33203125" bestFit="1" customWidth="1"/>
    <col min="11152" max="11152" width="20.44140625" bestFit="1" customWidth="1"/>
    <col min="11153" max="11153" width="16.33203125" bestFit="1" customWidth="1"/>
    <col min="11154" max="11154" width="20.44140625" bestFit="1" customWidth="1"/>
    <col min="11155" max="11155" width="16.33203125" bestFit="1" customWidth="1"/>
    <col min="11156" max="11156" width="20.44140625" bestFit="1" customWidth="1"/>
    <col min="11157" max="11157" width="16.33203125" bestFit="1" customWidth="1"/>
    <col min="11158" max="11158" width="20.44140625" bestFit="1" customWidth="1"/>
    <col min="11159" max="11159" width="16.33203125" bestFit="1" customWidth="1"/>
    <col min="11160" max="11160" width="20.44140625" bestFit="1" customWidth="1"/>
    <col min="11161" max="11161" width="16.33203125" bestFit="1" customWidth="1"/>
    <col min="11162" max="11162" width="20.44140625" bestFit="1" customWidth="1"/>
    <col min="11163" max="11163" width="16.33203125" bestFit="1" customWidth="1"/>
    <col min="11164" max="11164" width="20.44140625" bestFit="1" customWidth="1"/>
    <col min="11165" max="11165" width="16.33203125" bestFit="1" customWidth="1"/>
    <col min="11166" max="11166" width="20.44140625" bestFit="1" customWidth="1"/>
    <col min="11167" max="11167" width="16.33203125" bestFit="1" customWidth="1"/>
    <col min="11168" max="11168" width="20.44140625" bestFit="1" customWidth="1"/>
    <col min="11169" max="11169" width="16.33203125" bestFit="1" customWidth="1"/>
    <col min="11170" max="11170" width="20.44140625" bestFit="1" customWidth="1"/>
    <col min="11171" max="11171" width="16.33203125" bestFit="1" customWidth="1"/>
    <col min="11172" max="11172" width="20.44140625" bestFit="1" customWidth="1"/>
    <col min="11173" max="11173" width="16.33203125" bestFit="1" customWidth="1"/>
    <col min="11174" max="11174" width="20.44140625" bestFit="1" customWidth="1"/>
    <col min="11175" max="11175" width="16.33203125" bestFit="1" customWidth="1"/>
    <col min="11176" max="11176" width="20.44140625" bestFit="1" customWidth="1"/>
    <col min="11177" max="11177" width="16.33203125" bestFit="1" customWidth="1"/>
    <col min="11178" max="11178" width="20.44140625" bestFit="1" customWidth="1"/>
    <col min="11179" max="11179" width="16.33203125" bestFit="1" customWidth="1"/>
    <col min="11180" max="11180" width="20.44140625" bestFit="1" customWidth="1"/>
    <col min="11181" max="11181" width="16.33203125" bestFit="1" customWidth="1"/>
    <col min="11182" max="11182" width="20.44140625" bestFit="1" customWidth="1"/>
    <col min="11183" max="11183" width="16.33203125" bestFit="1" customWidth="1"/>
    <col min="11184" max="11184" width="20.44140625" bestFit="1" customWidth="1"/>
    <col min="11185" max="11185" width="16.33203125" bestFit="1" customWidth="1"/>
    <col min="11186" max="11186" width="20.44140625" bestFit="1" customWidth="1"/>
    <col min="11187" max="11187" width="16.33203125" bestFit="1" customWidth="1"/>
    <col min="11188" max="11188" width="20.44140625" bestFit="1" customWidth="1"/>
    <col min="11189" max="11189" width="16.33203125" bestFit="1" customWidth="1"/>
    <col min="11190" max="11190" width="20.44140625" bestFit="1" customWidth="1"/>
    <col min="11191" max="11191" width="16.33203125" bestFit="1" customWidth="1"/>
    <col min="11192" max="11192" width="20.44140625" bestFit="1" customWidth="1"/>
    <col min="11193" max="11193" width="16.33203125" bestFit="1" customWidth="1"/>
    <col min="11194" max="11194" width="20.44140625" bestFit="1" customWidth="1"/>
    <col min="11195" max="11195" width="16.33203125" bestFit="1" customWidth="1"/>
    <col min="11196" max="11196" width="20.44140625" bestFit="1" customWidth="1"/>
    <col min="11197" max="11197" width="16.33203125" bestFit="1" customWidth="1"/>
    <col min="11198" max="11198" width="20.44140625" bestFit="1" customWidth="1"/>
    <col min="11199" max="11199" width="16.33203125" bestFit="1" customWidth="1"/>
    <col min="11200" max="11200" width="20.44140625" bestFit="1" customWidth="1"/>
    <col min="11201" max="11201" width="16.33203125" bestFit="1" customWidth="1"/>
    <col min="11202" max="11202" width="20.44140625" bestFit="1" customWidth="1"/>
    <col min="11203" max="11203" width="16.33203125" bestFit="1" customWidth="1"/>
    <col min="11204" max="11204" width="20.44140625" bestFit="1" customWidth="1"/>
    <col min="11205" max="11205" width="16.33203125" bestFit="1" customWidth="1"/>
    <col min="11206" max="11206" width="20.44140625" bestFit="1" customWidth="1"/>
    <col min="11207" max="11207" width="16.33203125" bestFit="1" customWidth="1"/>
    <col min="11208" max="11208" width="20.44140625" bestFit="1" customWidth="1"/>
    <col min="11209" max="11209" width="16.33203125" bestFit="1" customWidth="1"/>
    <col min="11210" max="11210" width="20.44140625" bestFit="1" customWidth="1"/>
    <col min="11211" max="11211" width="16.33203125" bestFit="1" customWidth="1"/>
    <col min="11212" max="11212" width="20.44140625" bestFit="1" customWidth="1"/>
    <col min="11213" max="11213" width="16.33203125" bestFit="1" customWidth="1"/>
    <col min="11214" max="11214" width="20.44140625" bestFit="1" customWidth="1"/>
    <col min="11215" max="11215" width="16.33203125" bestFit="1" customWidth="1"/>
    <col min="11216" max="11216" width="20.44140625" bestFit="1" customWidth="1"/>
    <col min="11217" max="11217" width="16.33203125" bestFit="1" customWidth="1"/>
    <col min="11218" max="11218" width="20.44140625" bestFit="1" customWidth="1"/>
    <col min="11219" max="11219" width="16.33203125" bestFit="1" customWidth="1"/>
    <col min="11220" max="11220" width="20.44140625" bestFit="1" customWidth="1"/>
    <col min="11221" max="11221" width="16.33203125" bestFit="1" customWidth="1"/>
    <col min="11222" max="11222" width="20.44140625" bestFit="1" customWidth="1"/>
    <col min="11223" max="11223" width="16.33203125" bestFit="1" customWidth="1"/>
    <col min="11224" max="11224" width="20.44140625" bestFit="1" customWidth="1"/>
    <col min="11225" max="11225" width="16.33203125" bestFit="1" customWidth="1"/>
    <col min="11226" max="11226" width="20.44140625" bestFit="1" customWidth="1"/>
    <col min="11227" max="11227" width="16.33203125" bestFit="1" customWidth="1"/>
    <col min="11228" max="11228" width="20.44140625" bestFit="1" customWidth="1"/>
    <col min="11229" max="11229" width="16.33203125" bestFit="1" customWidth="1"/>
    <col min="11230" max="11230" width="20.44140625" bestFit="1" customWidth="1"/>
    <col min="11231" max="11231" width="16.33203125" bestFit="1" customWidth="1"/>
    <col min="11232" max="11232" width="20.44140625" bestFit="1" customWidth="1"/>
    <col min="11233" max="11233" width="16.33203125" bestFit="1" customWidth="1"/>
    <col min="11234" max="11234" width="20.44140625" bestFit="1" customWidth="1"/>
    <col min="11235" max="11235" width="16.33203125" bestFit="1" customWidth="1"/>
    <col min="11236" max="11236" width="20.44140625" bestFit="1" customWidth="1"/>
    <col min="11237" max="11237" width="16.33203125" bestFit="1" customWidth="1"/>
    <col min="11238" max="11238" width="20.44140625" bestFit="1" customWidth="1"/>
    <col min="11239" max="11239" width="16.33203125" bestFit="1" customWidth="1"/>
    <col min="11240" max="11240" width="20.44140625" bestFit="1" customWidth="1"/>
    <col min="11241" max="11241" width="16.33203125" bestFit="1" customWidth="1"/>
    <col min="11242" max="11242" width="20.44140625" bestFit="1" customWidth="1"/>
    <col min="11243" max="11243" width="16.33203125" bestFit="1" customWidth="1"/>
    <col min="11244" max="11244" width="20.44140625" bestFit="1" customWidth="1"/>
    <col min="11245" max="11245" width="16.33203125" bestFit="1" customWidth="1"/>
    <col min="11246" max="11246" width="20.44140625" bestFit="1" customWidth="1"/>
    <col min="11247" max="11247" width="16.33203125" bestFit="1" customWidth="1"/>
    <col min="11248" max="11248" width="20.44140625" bestFit="1" customWidth="1"/>
    <col min="11249" max="11249" width="16.33203125" bestFit="1" customWidth="1"/>
    <col min="11250" max="11250" width="20.44140625" bestFit="1" customWidth="1"/>
    <col min="11251" max="11251" width="16.33203125" bestFit="1" customWidth="1"/>
    <col min="11252" max="11252" width="20.44140625" bestFit="1" customWidth="1"/>
    <col min="11253" max="11253" width="16.33203125" bestFit="1" customWidth="1"/>
    <col min="11254" max="11254" width="20.44140625" bestFit="1" customWidth="1"/>
    <col min="11255" max="11255" width="16.33203125" bestFit="1" customWidth="1"/>
    <col min="11256" max="11256" width="20.44140625" bestFit="1" customWidth="1"/>
    <col min="11257" max="11257" width="16.33203125" bestFit="1" customWidth="1"/>
    <col min="11258" max="11258" width="20.44140625" bestFit="1" customWidth="1"/>
    <col min="11259" max="11259" width="16.33203125" bestFit="1" customWidth="1"/>
    <col min="11260" max="11260" width="20.44140625" bestFit="1" customWidth="1"/>
    <col min="11261" max="11261" width="16.33203125" bestFit="1" customWidth="1"/>
    <col min="11262" max="11262" width="20.44140625" bestFit="1" customWidth="1"/>
    <col min="11263" max="11263" width="16.33203125" bestFit="1" customWidth="1"/>
    <col min="11264" max="11264" width="20.44140625" bestFit="1" customWidth="1"/>
    <col min="11265" max="11265" width="16.33203125" bestFit="1" customWidth="1"/>
    <col min="11266" max="11266" width="20.44140625" bestFit="1" customWidth="1"/>
    <col min="11267" max="11267" width="16.33203125" bestFit="1" customWidth="1"/>
    <col min="11268" max="11268" width="20.44140625" bestFit="1" customWidth="1"/>
    <col min="11269" max="11269" width="16.33203125" bestFit="1" customWidth="1"/>
    <col min="11270" max="11270" width="20.44140625" bestFit="1" customWidth="1"/>
    <col min="11271" max="11271" width="16.33203125" bestFit="1" customWidth="1"/>
    <col min="11272" max="11272" width="20.44140625" bestFit="1" customWidth="1"/>
    <col min="11273" max="11273" width="16.33203125" bestFit="1" customWidth="1"/>
    <col min="11274" max="11274" width="20.44140625" bestFit="1" customWidth="1"/>
    <col min="11275" max="11275" width="16.33203125" bestFit="1" customWidth="1"/>
    <col min="11276" max="11276" width="20.44140625" bestFit="1" customWidth="1"/>
    <col min="11277" max="11277" width="16.33203125" bestFit="1" customWidth="1"/>
    <col min="11278" max="11278" width="20.44140625" bestFit="1" customWidth="1"/>
    <col min="11279" max="11279" width="16.33203125" bestFit="1" customWidth="1"/>
    <col min="11280" max="11280" width="20.44140625" bestFit="1" customWidth="1"/>
    <col min="11281" max="11281" width="16.33203125" bestFit="1" customWidth="1"/>
    <col min="11282" max="11282" width="20.44140625" bestFit="1" customWidth="1"/>
    <col min="11283" max="11283" width="16.33203125" bestFit="1" customWidth="1"/>
    <col min="11284" max="11284" width="20.44140625" bestFit="1" customWidth="1"/>
    <col min="11285" max="11285" width="16.33203125" bestFit="1" customWidth="1"/>
    <col min="11286" max="11286" width="20.44140625" bestFit="1" customWidth="1"/>
    <col min="11287" max="11287" width="16.33203125" bestFit="1" customWidth="1"/>
    <col min="11288" max="11288" width="20.44140625" bestFit="1" customWidth="1"/>
    <col min="11289" max="11289" width="16.33203125" bestFit="1" customWidth="1"/>
    <col min="11290" max="11290" width="20.44140625" bestFit="1" customWidth="1"/>
    <col min="11291" max="11291" width="16.33203125" bestFit="1" customWidth="1"/>
    <col min="11292" max="11292" width="20.44140625" bestFit="1" customWidth="1"/>
    <col min="11293" max="11293" width="16.33203125" bestFit="1" customWidth="1"/>
    <col min="11294" max="11294" width="20.44140625" bestFit="1" customWidth="1"/>
    <col min="11295" max="11295" width="16.33203125" bestFit="1" customWidth="1"/>
    <col min="11296" max="11296" width="20.44140625" bestFit="1" customWidth="1"/>
    <col min="11297" max="11297" width="16.33203125" bestFit="1" customWidth="1"/>
    <col min="11298" max="11298" width="20.44140625" bestFit="1" customWidth="1"/>
    <col min="11299" max="11299" width="16.33203125" bestFit="1" customWidth="1"/>
    <col min="11300" max="11300" width="20.44140625" bestFit="1" customWidth="1"/>
    <col min="11301" max="11301" width="16.33203125" bestFit="1" customWidth="1"/>
    <col min="11302" max="11302" width="20.44140625" bestFit="1" customWidth="1"/>
    <col min="11303" max="11303" width="16.33203125" bestFit="1" customWidth="1"/>
    <col min="11304" max="11304" width="20.44140625" bestFit="1" customWidth="1"/>
    <col min="11305" max="11305" width="16.33203125" bestFit="1" customWidth="1"/>
    <col min="11306" max="11306" width="20.44140625" bestFit="1" customWidth="1"/>
    <col min="11307" max="11307" width="16.33203125" bestFit="1" customWidth="1"/>
    <col min="11308" max="11308" width="20.44140625" bestFit="1" customWidth="1"/>
    <col min="11309" max="11309" width="16.33203125" bestFit="1" customWidth="1"/>
    <col min="11310" max="11310" width="20.44140625" bestFit="1" customWidth="1"/>
    <col min="11311" max="11311" width="16.33203125" bestFit="1" customWidth="1"/>
    <col min="11312" max="11312" width="20.44140625" bestFit="1" customWidth="1"/>
    <col min="11313" max="11313" width="16.33203125" bestFit="1" customWidth="1"/>
    <col min="11314" max="11314" width="20.44140625" bestFit="1" customWidth="1"/>
    <col min="11315" max="11315" width="16.33203125" bestFit="1" customWidth="1"/>
    <col min="11316" max="11316" width="20.44140625" bestFit="1" customWidth="1"/>
    <col min="11317" max="11317" width="16.33203125" bestFit="1" customWidth="1"/>
    <col min="11318" max="11318" width="20.44140625" bestFit="1" customWidth="1"/>
    <col min="11319" max="11319" width="16.33203125" bestFit="1" customWidth="1"/>
    <col min="11320" max="11320" width="20.44140625" bestFit="1" customWidth="1"/>
    <col min="11321" max="11321" width="16.33203125" bestFit="1" customWidth="1"/>
    <col min="11322" max="11322" width="20.44140625" bestFit="1" customWidth="1"/>
    <col min="11323" max="11323" width="16.33203125" bestFit="1" customWidth="1"/>
    <col min="11324" max="11324" width="20.44140625" bestFit="1" customWidth="1"/>
    <col min="11325" max="11325" width="16.33203125" bestFit="1" customWidth="1"/>
    <col min="11326" max="11326" width="20.44140625" bestFit="1" customWidth="1"/>
    <col min="11327" max="11327" width="16.33203125" bestFit="1" customWidth="1"/>
    <col min="11328" max="11328" width="20.44140625" bestFit="1" customWidth="1"/>
    <col min="11329" max="11329" width="16.33203125" bestFit="1" customWidth="1"/>
    <col min="11330" max="11330" width="20.44140625" bestFit="1" customWidth="1"/>
    <col min="11331" max="11331" width="16.33203125" bestFit="1" customWidth="1"/>
    <col min="11332" max="11332" width="20.44140625" bestFit="1" customWidth="1"/>
    <col min="11333" max="11333" width="16.33203125" bestFit="1" customWidth="1"/>
    <col min="11334" max="11334" width="20.44140625" bestFit="1" customWidth="1"/>
    <col min="11335" max="11335" width="16.33203125" bestFit="1" customWidth="1"/>
    <col min="11336" max="11336" width="20.44140625" bestFit="1" customWidth="1"/>
    <col min="11337" max="11337" width="16.33203125" bestFit="1" customWidth="1"/>
    <col min="11338" max="11338" width="20.44140625" bestFit="1" customWidth="1"/>
    <col min="11339" max="11339" width="16.33203125" bestFit="1" customWidth="1"/>
    <col min="11340" max="11340" width="20.44140625" bestFit="1" customWidth="1"/>
    <col min="11341" max="11341" width="16.33203125" bestFit="1" customWidth="1"/>
    <col min="11342" max="11342" width="20.44140625" bestFit="1" customWidth="1"/>
    <col min="11343" max="11343" width="16.33203125" bestFit="1" customWidth="1"/>
    <col min="11344" max="11344" width="20.44140625" bestFit="1" customWidth="1"/>
    <col min="11345" max="11345" width="16.33203125" bestFit="1" customWidth="1"/>
    <col min="11346" max="11346" width="20.44140625" bestFit="1" customWidth="1"/>
    <col min="11347" max="11347" width="16.33203125" bestFit="1" customWidth="1"/>
    <col min="11348" max="11348" width="20.44140625" bestFit="1" customWidth="1"/>
    <col min="11349" max="11349" width="16.33203125" bestFit="1" customWidth="1"/>
    <col min="11350" max="11350" width="20.44140625" bestFit="1" customWidth="1"/>
    <col min="11351" max="11351" width="16.33203125" bestFit="1" customWidth="1"/>
    <col min="11352" max="11352" width="20.44140625" bestFit="1" customWidth="1"/>
    <col min="11353" max="11353" width="16.33203125" bestFit="1" customWidth="1"/>
    <col min="11354" max="11354" width="20.44140625" bestFit="1" customWidth="1"/>
    <col min="11355" max="11355" width="16.33203125" bestFit="1" customWidth="1"/>
    <col min="11356" max="11356" width="20.44140625" bestFit="1" customWidth="1"/>
    <col min="11357" max="11357" width="16.33203125" bestFit="1" customWidth="1"/>
    <col min="11358" max="11358" width="20.44140625" bestFit="1" customWidth="1"/>
    <col min="11359" max="11359" width="16.33203125" bestFit="1" customWidth="1"/>
    <col min="11360" max="11360" width="20.44140625" bestFit="1" customWidth="1"/>
    <col min="11361" max="11361" width="16.33203125" bestFit="1" customWidth="1"/>
    <col min="11362" max="11362" width="20.44140625" bestFit="1" customWidth="1"/>
    <col min="11363" max="11363" width="16.33203125" bestFit="1" customWidth="1"/>
    <col min="11364" max="11364" width="20.44140625" bestFit="1" customWidth="1"/>
    <col min="11365" max="11365" width="16.33203125" bestFit="1" customWidth="1"/>
    <col min="11366" max="11366" width="20.44140625" bestFit="1" customWidth="1"/>
    <col min="11367" max="11367" width="16.33203125" bestFit="1" customWidth="1"/>
    <col min="11368" max="11368" width="20.44140625" bestFit="1" customWidth="1"/>
    <col min="11369" max="11369" width="16.33203125" bestFit="1" customWidth="1"/>
    <col min="11370" max="11370" width="20.44140625" bestFit="1" customWidth="1"/>
    <col min="11371" max="11371" width="16.33203125" bestFit="1" customWidth="1"/>
    <col min="11372" max="11372" width="20.44140625" bestFit="1" customWidth="1"/>
    <col min="11373" max="11373" width="16.33203125" bestFit="1" customWidth="1"/>
    <col min="11374" max="11374" width="20.44140625" bestFit="1" customWidth="1"/>
    <col min="11375" max="11375" width="16.33203125" bestFit="1" customWidth="1"/>
    <col min="11376" max="11376" width="20.44140625" bestFit="1" customWidth="1"/>
    <col min="11377" max="11377" width="16.33203125" bestFit="1" customWidth="1"/>
    <col min="11378" max="11378" width="20.44140625" bestFit="1" customWidth="1"/>
    <col min="11379" max="11379" width="16.33203125" bestFit="1" customWidth="1"/>
    <col min="11380" max="11380" width="20.44140625" bestFit="1" customWidth="1"/>
    <col min="11381" max="11381" width="16.33203125" bestFit="1" customWidth="1"/>
    <col min="11382" max="11382" width="20.44140625" bestFit="1" customWidth="1"/>
    <col min="11383" max="11383" width="16.33203125" bestFit="1" customWidth="1"/>
    <col min="11384" max="11384" width="20.44140625" bestFit="1" customWidth="1"/>
    <col min="11385" max="11385" width="16.33203125" bestFit="1" customWidth="1"/>
    <col min="11386" max="11386" width="20.44140625" bestFit="1" customWidth="1"/>
    <col min="11387" max="11387" width="16.33203125" bestFit="1" customWidth="1"/>
    <col min="11388" max="11388" width="20.44140625" bestFit="1" customWidth="1"/>
    <col min="11389" max="11389" width="16.33203125" bestFit="1" customWidth="1"/>
    <col min="11390" max="11390" width="20.44140625" bestFit="1" customWidth="1"/>
    <col min="11391" max="11391" width="16.33203125" bestFit="1" customWidth="1"/>
    <col min="11392" max="11392" width="20.44140625" bestFit="1" customWidth="1"/>
    <col min="11393" max="11393" width="16.33203125" bestFit="1" customWidth="1"/>
    <col min="11394" max="11394" width="20.44140625" bestFit="1" customWidth="1"/>
    <col min="11395" max="11395" width="16.33203125" bestFit="1" customWidth="1"/>
    <col min="11396" max="11396" width="20.44140625" bestFit="1" customWidth="1"/>
    <col min="11397" max="11397" width="16.33203125" bestFit="1" customWidth="1"/>
    <col min="11398" max="11398" width="20.44140625" bestFit="1" customWidth="1"/>
    <col min="11399" max="11399" width="16.33203125" bestFit="1" customWidth="1"/>
    <col min="11400" max="11400" width="20.44140625" bestFit="1" customWidth="1"/>
    <col min="11401" max="11401" width="16.33203125" bestFit="1" customWidth="1"/>
    <col min="11402" max="11402" width="20.44140625" bestFit="1" customWidth="1"/>
    <col min="11403" max="11403" width="16.33203125" bestFit="1" customWidth="1"/>
    <col min="11404" max="11404" width="20.44140625" bestFit="1" customWidth="1"/>
    <col min="11405" max="11405" width="16.33203125" bestFit="1" customWidth="1"/>
    <col min="11406" max="11406" width="20.44140625" bestFit="1" customWidth="1"/>
    <col min="11407" max="11407" width="16.33203125" bestFit="1" customWidth="1"/>
    <col min="11408" max="11408" width="20.44140625" bestFit="1" customWidth="1"/>
    <col min="11409" max="11409" width="16.33203125" bestFit="1" customWidth="1"/>
    <col min="11410" max="11410" width="20.44140625" bestFit="1" customWidth="1"/>
    <col min="11411" max="11411" width="16.33203125" bestFit="1" customWidth="1"/>
    <col min="11412" max="11412" width="20.44140625" bestFit="1" customWidth="1"/>
    <col min="11413" max="11413" width="16.33203125" bestFit="1" customWidth="1"/>
    <col min="11414" max="11414" width="20.44140625" bestFit="1" customWidth="1"/>
    <col min="11415" max="11415" width="16.33203125" bestFit="1" customWidth="1"/>
    <col min="11416" max="11416" width="20.44140625" bestFit="1" customWidth="1"/>
    <col min="11417" max="11417" width="16.33203125" bestFit="1" customWidth="1"/>
    <col min="11418" max="11418" width="20.44140625" bestFit="1" customWidth="1"/>
    <col min="11419" max="11419" width="16.33203125" bestFit="1" customWidth="1"/>
    <col min="11420" max="11420" width="20.44140625" bestFit="1" customWidth="1"/>
    <col min="11421" max="11421" width="16.33203125" bestFit="1" customWidth="1"/>
    <col min="11422" max="11422" width="20.44140625" bestFit="1" customWidth="1"/>
    <col min="11423" max="11423" width="16.33203125" bestFit="1" customWidth="1"/>
    <col min="11424" max="11424" width="20.44140625" bestFit="1" customWidth="1"/>
    <col min="11425" max="11425" width="16.33203125" bestFit="1" customWidth="1"/>
    <col min="11426" max="11426" width="20.44140625" bestFit="1" customWidth="1"/>
    <col min="11427" max="11427" width="16.33203125" bestFit="1" customWidth="1"/>
    <col min="11428" max="11428" width="20.44140625" bestFit="1" customWidth="1"/>
    <col min="11429" max="11429" width="16.33203125" bestFit="1" customWidth="1"/>
    <col min="11430" max="11430" width="20.44140625" bestFit="1" customWidth="1"/>
    <col min="11431" max="11431" width="16.33203125" bestFit="1" customWidth="1"/>
    <col min="11432" max="11432" width="20.44140625" bestFit="1" customWidth="1"/>
    <col min="11433" max="11433" width="16.33203125" bestFit="1" customWidth="1"/>
    <col min="11434" max="11434" width="20.44140625" bestFit="1" customWidth="1"/>
    <col min="11435" max="11435" width="16.33203125" bestFit="1" customWidth="1"/>
    <col min="11436" max="11436" width="20.44140625" bestFit="1" customWidth="1"/>
    <col min="11437" max="11437" width="16.33203125" bestFit="1" customWidth="1"/>
    <col min="11438" max="11438" width="20.44140625" bestFit="1" customWidth="1"/>
    <col min="11439" max="11439" width="16.33203125" bestFit="1" customWidth="1"/>
    <col min="11440" max="11440" width="20.44140625" bestFit="1" customWidth="1"/>
    <col min="11441" max="11441" width="16.33203125" bestFit="1" customWidth="1"/>
    <col min="11442" max="11442" width="20.44140625" bestFit="1" customWidth="1"/>
    <col min="11443" max="11443" width="16.33203125" bestFit="1" customWidth="1"/>
    <col min="11444" max="11444" width="20.44140625" bestFit="1" customWidth="1"/>
    <col min="11445" max="11445" width="16.33203125" bestFit="1" customWidth="1"/>
    <col min="11446" max="11446" width="20.44140625" bestFit="1" customWidth="1"/>
    <col min="11447" max="11447" width="16.33203125" bestFit="1" customWidth="1"/>
    <col min="11448" max="11448" width="20.44140625" bestFit="1" customWidth="1"/>
    <col min="11449" max="11449" width="16.33203125" bestFit="1" customWidth="1"/>
    <col min="11450" max="11450" width="20.44140625" bestFit="1" customWidth="1"/>
    <col min="11451" max="11451" width="16.33203125" bestFit="1" customWidth="1"/>
    <col min="11452" max="11452" width="20.44140625" bestFit="1" customWidth="1"/>
    <col min="11453" max="11453" width="16.33203125" bestFit="1" customWidth="1"/>
    <col min="11454" max="11454" width="20.44140625" bestFit="1" customWidth="1"/>
    <col min="11455" max="11455" width="16.33203125" bestFit="1" customWidth="1"/>
    <col min="11456" max="11456" width="20.44140625" bestFit="1" customWidth="1"/>
    <col min="11457" max="11457" width="16.33203125" bestFit="1" customWidth="1"/>
    <col min="11458" max="11458" width="20.44140625" bestFit="1" customWidth="1"/>
    <col min="11459" max="11459" width="16.33203125" bestFit="1" customWidth="1"/>
    <col min="11460" max="11460" width="20.44140625" bestFit="1" customWidth="1"/>
    <col min="11461" max="11461" width="16.33203125" bestFit="1" customWidth="1"/>
    <col min="11462" max="11462" width="20.44140625" bestFit="1" customWidth="1"/>
    <col min="11463" max="11463" width="16.33203125" bestFit="1" customWidth="1"/>
    <col min="11464" max="11464" width="20.44140625" bestFit="1" customWidth="1"/>
    <col min="11465" max="11465" width="16.33203125" bestFit="1" customWidth="1"/>
    <col min="11466" max="11466" width="20.44140625" bestFit="1" customWidth="1"/>
    <col min="11467" max="11467" width="16.33203125" bestFit="1" customWidth="1"/>
    <col min="11468" max="11468" width="20.44140625" bestFit="1" customWidth="1"/>
    <col min="11469" max="11469" width="16.33203125" bestFit="1" customWidth="1"/>
    <col min="11470" max="11470" width="20.44140625" bestFit="1" customWidth="1"/>
    <col min="11471" max="11471" width="16.33203125" bestFit="1" customWidth="1"/>
    <col min="11472" max="11472" width="20.44140625" bestFit="1" customWidth="1"/>
    <col min="11473" max="11473" width="16.33203125" bestFit="1" customWidth="1"/>
    <col min="11474" max="11474" width="20.44140625" bestFit="1" customWidth="1"/>
    <col min="11475" max="11475" width="16.33203125" bestFit="1" customWidth="1"/>
    <col min="11476" max="11476" width="20.44140625" bestFit="1" customWidth="1"/>
    <col min="11477" max="11477" width="16.33203125" bestFit="1" customWidth="1"/>
    <col min="11478" max="11478" width="20.44140625" bestFit="1" customWidth="1"/>
    <col min="11479" max="11479" width="16.33203125" bestFit="1" customWidth="1"/>
    <col min="11480" max="11480" width="20.44140625" bestFit="1" customWidth="1"/>
    <col min="11481" max="11481" width="16.33203125" bestFit="1" customWidth="1"/>
    <col min="11482" max="11482" width="20.44140625" bestFit="1" customWidth="1"/>
    <col min="11483" max="11483" width="16.33203125" bestFit="1" customWidth="1"/>
    <col min="11484" max="11484" width="20.44140625" bestFit="1" customWidth="1"/>
    <col min="11485" max="11485" width="16.33203125" bestFit="1" customWidth="1"/>
    <col min="11486" max="11486" width="20.44140625" bestFit="1" customWidth="1"/>
    <col min="11487" max="11487" width="16.33203125" bestFit="1" customWidth="1"/>
    <col min="11488" max="11488" width="20.44140625" bestFit="1" customWidth="1"/>
    <col min="11489" max="11489" width="16.33203125" bestFit="1" customWidth="1"/>
    <col min="11490" max="11490" width="20.44140625" bestFit="1" customWidth="1"/>
    <col min="11491" max="11491" width="16.33203125" bestFit="1" customWidth="1"/>
    <col min="11492" max="11492" width="20.44140625" bestFit="1" customWidth="1"/>
    <col min="11493" max="11493" width="16.33203125" bestFit="1" customWidth="1"/>
    <col min="11494" max="11494" width="20.44140625" bestFit="1" customWidth="1"/>
    <col min="11495" max="11495" width="16.33203125" bestFit="1" customWidth="1"/>
    <col min="11496" max="11496" width="20.44140625" bestFit="1" customWidth="1"/>
    <col min="11497" max="11497" width="16.33203125" bestFit="1" customWidth="1"/>
    <col min="11498" max="11498" width="20.44140625" bestFit="1" customWidth="1"/>
    <col min="11499" max="11499" width="16.33203125" bestFit="1" customWidth="1"/>
    <col min="11500" max="11500" width="20.44140625" bestFit="1" customWidth="1"/>
    <col min="11501" max="11501" width="16.33203125" bestFit="1" customWidth="1"/>
    <col min="11502" max="11502" width="20.44140625" bestFit="1" customWidth="1"/>
    <col min="11503" max="11503" width="16.33203125" bestFit="1" customWidth="1"/>
    <col min="11504" max="11504" width="20.44140625" bestFit="1" customWidth="1"/>
    <col min="11505" max="11505" width="16.33203125" bestFit="1" customWidth="1"/>
    <col min="11506" max="11506" width="20.44140625" bestFit="1" customWidth="1"/>
    <col min="11507" max="11507" width="16.33203125" bestFit="1" customWidth="1"/>
    <col min="11508" max="11508" width="20.44140625" bestFit="1" customWidth="1"/>
    <col min="11509" max="11509" width="16.33203125" bestFit="1" customWidth="1"/>
    <col min="11510" max="11510" width="20.44140625" bestFit="1" customWidth="1"/>
    <col min="11511" max="11511" width="16.33203125" bestFit="1" customWidth="1"/>
    <col min="11512" max="11512" width="20.44140625" bestFit="1" customWidth="1"/>
    <col min="11513" max="11513" width="16.33203125" bestFit="1" customWidth="1"/>
    <col min="11514" max="11514" width="20.44140625" bestFit="1" customWidth="1"/>
    <col min="11515" max="11515" width="16.33203125" bestFit="1" customWidth="1"/>
    <col min="11516" max="11516" width="20.44140625" bestFit="1" customWidth="1"/>
    <col min="11517" max="11517" width="16.33203125" bestFit="1" customWidth="1"/>
    <col min="11518" max="11518" width="20.44140625" bestFit="1" customWidth="1"/>
    <col min="11519" max="11519" width="16.33203125" bestFit="1" customWidth="1"/>
    <col min="11520" max="11520" width="20.44140625" bestFit="1" customWidth="1"/>
    <col min="11521" max="11521" width="16.33203125" bestFit="1" customWidth="1"/>
    <col min="11522" max="11522" width="20.44140625" bestFit="1" customWidth="1"/>
    <col min="11523" max="11523" width="16.33203125" bestFit="1" customWidth="1"/>
    <col min="11524" max="11524" width="20.44140625" bestFit="1" customWidth="1"/>
    <col min="11525" max="11525" width="16.33203125" bestFit="1" customWidth="1"/>
    <col min="11526" max="11526" width="20.44140625" bestFit="1" customWidth="1"/>
    <col min="11527" max="11527" width="16.33203125" bestFit="1" customWidth="1"/>
    <col min="11528" max="11528" width="20.44140625" bestFit="1" customWidth="1"/>
    <col min="11529" max="11529" width="16.33203125" bestFit="1" customWidth="1"/>
    <col min="11530" max="11530" width="20.44140625" bestFit="1" customWidth="1"/>
    <col min="11531" max="11531" width="16.33203125" bestFit="1" customWidth="1"/>
    <col min="11532" max="11532" width="20.44140625" bestFit="1" customWidth="1"/>
    <col min="11533" max="11533" width="16.33203125" bestFit="1" customWidth="1"/>
    <col min="11534" max="11534" width="20.44140625" bestFit="1" customWidth="1"/>
    <col min="11535" max="11535" width="16.33203125" bestFit="1" customWidth="1"/>
    <col min="11536" max="11536" width="20.44140625" bestFit="1" customWidth="1"/>
    <col min="11537" max="11537" width="16.33203125" bestFit="1" customWidth="1"/>
    <col min="11538" max="11538" width="20.44140625" bestFit="1" customWidth="1"/>
    <col min="11539" max="11539" width="16.33203125" bestFit="1" customWidth="1"/>
    <col min="11540" max="11540" width="20.44140625" bestFit="1" customWidth="1"/>
    <col min="11541" max="11541" width="16.33203125" bestFit="1" customWidth="1"/>
    <col min="11542" max="11542" width="20.44140625" bestFit="1" customWidth="1"/>
    <col min="11543" max="11543" width="16.33203125" bestFit="1" customWidth="1"/>
    <col min="11544" max="11544" width="20.44140625" bestFit="1" customWidth="1"/>
    <col min="11545" max="11545" width="16.33203125" bestFit="1" customWidth="1"/>
    <col min="11546" max="11546" width="20.44140625" bestFit="1" customWidth="1"/>
    <col min="11547" max="11547" width="16.33203125" bestFit="1" customWidth="1"/>
    <col min="11548" max="11548" width="20.44140625" bestFit="1" customWidth="1"/>
    <col min="11549" max="11549" width="16.33203125" bestFit="1" customWidth="1"/>
    <col min="11550" max="11550" width="20.44140625" bestFit="1" customWidth="1"/>
    <col min="11551" max="11551" width="16.33203125" bestFit="1" customWidth="1"/>
    <col min="11552" max="11552" width="20.44140625" bestFit="1" customWidth="1"/>
    <col min="11553" max="11553" width="16.33203125" bestFit="1" customWidth="1"/>
    <col min="11554" max="11554" width="20.44140625" bestFit="1" customWidth="1"/>
    <col min="11555" max="11555" width="16.33203125" bestFit="1" customWidth="1"/>
    <col min="11556" max="11556" width="20.44140625" bestFit="1" customWidth="1"/>
    <col min="11557" max="11557" width="16.33203125" bestFit="1" customWidth="1"/>
    <col min="11558" max="11558" width="20.44140625" bestFit="1" customWidth="1"/>
    <col min="11559" max="11559" width="16.33203125" bestFit="1" customWidth="1"/>
    <col min="11560" max="11560" width="20.44140625" bestFit="1" customWidth="1"/>
    <col min="11561" max="11561" width="16.33203125" bestFit="1" customWidth="1"/>
    <col min="11562" max="11562" width="20.44140625" bestFit="1" customWidth="1"/>
    <col min="11563" max="11563" width="16.33203125" bestFit="1" customWidth="1"/>
    <col min="11564" max="11564" width="20.44140625" bestFit="1" customWidth="1"/>
    <col min="11565" max="11565" width="16.33203125" bestFit="1" customWidth="1"/>
    <col min="11566" max="11566" width="20.44140625" bestFit="1" customWidth="1"/>
    <col min="11567" max="11567" width="16.33203125" bestFit="1" customWidth="1"/>
    <col min="11568" max="11568" width="20.44140625" bestFit="1" customWidth="1"/>
    <col min="11569" max="11569" width="16.33203125" bestFit="1" customWidth="1"/>
    <col min="11570" max="11570" width="20.44140625" bestFit="1" customWidth="1"/>
    <col min="11571" max="11571" width="16.33203125" bestFit="1" customWidth="1"/>
    <col min="11572" max="11572" width="20.44140625" bestFit="1" customWidth="1"/>
    <col min="11573" max="11573" width="16.33203125" bestFit="1" customWidth="1"/>
    <col min="11574" max="11574" width="20.44140625" bestFit="1" customWidth="1"/>
    <col min="11575" max="11575" width="16.33203125" bestFit="1" customWidth="1"/>
    <col min="11576" max="11576" width="20.44140625" bestFit="1" customWidth="1"/>
    <col min="11577" max="11577" width="16.33203125" bestFit="1" customWidth="1"/>
    <col min="11578" max="11578" width="20.44140625" bestFit="1" customWidth="1"/>
    <col min="11579" max="11579" width="16.33203125" bestFit="1" customWidth="1"/>
    <col min="11580" max="11580" width="20.44140625" bestFit="1" customWidth="1"/>
    <col min="11581" max="11581" width="16.33203125" bestFit="1" customWidth="1"/>
    <col min="11582" max="11582" width="20.44140625" bestFit="1" customWidth="1"/>
    <col min="11583" max="11583" width="16.33203125" bestFit="1" customWidth="1"/>
    <col min="11584" max="11584" width="20.44140625" bestFit="1" customWidth="1"/>
    <col min="11585" max="11585" width="16.33203125" bestFit="1" customWidth="1"/>
    <col min="11586" max="11586" width="20.44140625" bestFit="1" customWidth="1"/>
    <col min="11587" max="11587" width="16.33203125" bestFit="1" customWidth="1"/>
    <col min="11588" max="11588" width="20.44140625" bestFit="1" customWidth="1"/>
    <col min="11589" max="11589" width="16.33203125" bestFit="1" customWidth="1"/>
    <col min="11590" max="11590" width="20.44140625" bestFit="1" customWidth="1"/>
    <col min="11591" max="11591" width="16.33203125" bestFit="1" customWidth="1"/>
    <col min="11592" max="11592" width="20.44140625" bestFit="1" customWidth="1"/>
    <col min="11593" max="11593" width="16.33203125" bestFit="1" customWidth="1"/>
    <col min="11594" max="11594" width="20.44140625" bestFit="1" customWidth="1"/>
    <col min="11595" max="11595" width="16.33203125" bestFit="1" customWidth="1"/>
    <col min="11596" max="11596" width="20.44140625" bestFit="1" customWidth="1"/>
    <col min="11597" max="11597" width="16.33203125" bestFit="1" customWidth="1"/>
    <col min="11598" max="11598" width="20.44140625" bestFit="1" customWidth="1"/>
    <col min="11599" max="11599" width="16.33203125" bestFit="1" customWidth="1"/>
    <col min="11600" max="11600" width="20.44140625" bestFit="1" customWidth="1"/>
    <col min="11601" max="11601" width="16.33203125" bestFit="1" customWidth="1"/>
    <col min="11602" max="11602" width="20.44140625" bestFit="1" customWidth="1"/>
    <col min="11603" max="11603" width="16.33203125" bestFit="1" customWidth="1"/>
    <col min="11604" max="11604" width="20.44140625" bestFit="1" customWidth="1"/>
    <col min="11605" max="11605" width="16.33203125" bestFit="1" customWidth="1"/>
    <col min="11606" max="11606" width="20.44140625" bestFit="1" customWidth="1"/>
    <col min="11607" max="11607" width="16.33203125" bestFit="1" customWidth="1"/>
    <col min="11608" max="11608" width="20.44140625" bestFit="1" customWidth="1"/>
    <col min="11609" max="11609" width="16.33203125" bestFit="1" customWidth="1"/>
    <col min="11610" max="11610" width="20.44140625" bestFit="1" customWidth="1"/>
    <col min="11611" max="11611" width="16.33203125" bestFit="1" customWidth="1"/>
    <col min="11612" max="11612" width="20.44140625" bestFit="1" customWidth="1"/>
    <col min="11613" max="11613" width="16.33203125" bestFit="1" customWidth="1"/>
    <col min="11614" max="11614" width="20.44140625" bestFit="1" customWidth="1"/>
    <col min="11615" max="11615" width="16.33203125" bestFit="1" customWidth="1"/>
    <col min="11616" max="11616" width="20.44140625" bestFit="1" customWidth="1"/>
    <col min="11617" max="11617" width="16.33203125" bestFit="1" customWidth="1"/>
    <col min="11618" max="11618" width="20.44140625" bestFit="1" customWidth="1"/>
    <col min="11619" max="11619" width="16.33203125" bestFit="1" customWidth="1"/>
    <col min="11620" max="11620" width="20.44140625" bestFit="1" customWidth="1"/>
    <col min="11621" max="11621" width="16.33203125" bestFit="1" customWidth="1"/>
    <col min="11622" max="11622" width="20.44140625" bestFit="1" customWidth="1"/>
    <col min="11623" max="11623" width="16.33203125" bestFit="1" customWidth="1"/>
    <col min="11624" max="11624" width="20.44140625" bestFit="1" customWidth="1"/>
    <col min="11625" max="11625" width="16.33203125" bestFit="1" customWidth="1"/>
    <col min="11626" max="11626" width="20.44140625" bestFit="1" customWidth="1"/>
    <col min="11627" max="11627" width="16.33203125" bestFit="1" customWidth="1"/>
    <col min="11628" max="11628" width="20.44140625" bestFit="1" customWidth="1"/>
    <col min="11629" max="11629" width="16.33203125" bestFit="1" customWidth="1"/>
    <col min="11630" max="11630" width="20.44140625" bestFit="1" customWidth="1"/>
    <col min="11631" max="11631" width="16.33203125" bestFit="1" customWidth="1"/>
    <col min="11632" max="11632" width="20.44140625" bestFit="1" customWidth="1"/>
    <col min="11633" max="11633" width="16.33203125" bestFit="1" customWidth="1"/>
    <col min="11634" max="11634" width="20.44140625" bestFit="1" customWidth="1"/>
    <col min="11635" max="11635" width="16.33203125" bestFit="1" customWidth="1"/>
    <col min="11636" max="11636" width="20.44140625" bestFit="1" customWidth="1"/>
    <col min="11637" max="11637" width="16.33203125" bestFit="1" customWidth="1"/>
    <col min="11638" max="11638" width="20.44140625" bestFit="1" customWidth="1"/>
    <col min="11639" max="11639" width="16.33203125" bestFit="1" customWidth="1"/>
    <col min="11640" max="11640" width="20.44140625" bestFit="1" customWidth="1"/>
    <col min="11641" max="11641" width="16.33203125" bestFit="1" customWidth="1"/>
    <col min="11642" max="11642" width="20.44140625" bestFit="1" customWidth="1"/>
    <col min="11643" max="11643" width="16.33203125" bestFit="1" customWidth="1"/>
    <col min="11644" max="11644" width="20.44140625" bestFit="1" customWidth="1"/>
    <col min="11645" max="11645" width="16.33203125" bestFit="1" customWidth="1"/>
    <col min="11646" max="11646" width="20.44140625" bestFit="1" customWidth="1"/>
    <col min="11647" max="11647" width="16.33203125" bestFit="1" customWidth="1"/>
    <col min="11648" max="11648" width="20.44140625" bestFit="1" customWidth="1"/>
    <col min="11649" max="11649" width="16.33203125" bestFit="1" customWidth="1"/>
    <col min="11650" max="11650" width="20.44140625" bestFit="1" customWidth="1"/>
    <col min="11651" max="11651" width="16.33203125" bestFit="1" customWidth="1"/>
    <col min="11652" max="11652" width="20.44140625" bestFit="1" customWidth="1"/>
    <col min="11653" max="11653" width="16.33203125" bestFit="1" customWidth="1"/>
    <col min="11654" max="11654" width="20.44140625" bestFit="1" customWidth="1"/>
    <col min="11655" max="11655" width="16.33203125" bestFit="1" customWidth="1"/>
    <col min="11656" max="11656" width="20.44140625" bestFit="1" customWidth="1"/>
    <col min="11657" max="11657" width="16.33203125" bestFit="1" customWidth="1"/>
    <col min="11658" max="11658" width="20.44140625" bestFit="1" customWidth="1"/>
    <col min="11659" max="11659" width="16.33203125" bestFit="1" customWidth="1"/>
    <col min="11660" max="11660" width="20.44140625" bestFit="1" customWidth="1"/>
    <col min="11661" max="11661" width="16.33203125" bestFit="1" customWidth="1"/>
    <col min="11662" max="11662" width="20.44140625" bestFit="1" customWidth="1"/>
    <col min="11663" max="11663" width="16.33203125" bestFit="1" customWidth="1"/>
    <col min="11664" max="11664" width="20.44140625" bestFit="1" customWidth="1"/>
    <col min="11665" max="11665" width="16.33203125" bestFit="1" customWidth="1"/>
    <col min="11666" max="11666" width="20.44140625" bestFit="1" customWidth="1"/>
    <col min="11667" max="11667" width="16.33203125" bestFit="1" customWidth="1"/>
    <col min="11668" max="11668" width="20.44140625" bestFit="1" customWidth="1"/>
    <col min="11669" max="11669" width="16.33203125" bestFit="1" customWidth="1"/>
    <col min="11670" max="11670" width="20.44140625" bestFit="1" customWidth="1"/>
    <col min="11671" max="11671" width="16.33203125" bestFit="1" customWidth="1"/>
    <col min="11672" max="11672" width="20.44140625" bestFit="1" customWidth="1"/>
    <col min="11673" max="11673" width="16.33203125" bestFit="1" customWidth="1"/>
    <col min="11674" max="11674" width="20.44140625" bestFit="1" customWidth="1"/>
    <col min="11675" max="11675" width="16.33203125" bestFit="1" customWidth="1"/>
    <col min="11676" max="11676" width="20.44140625" bestFit="1" customWidth="1"/>
    <col min="11677" max="11677" width="16.33203125" bestFit="1" customWidth="1"/>
    <col min="11678" max="11678" width="20.44140625" bestFit="1" customWidth="1"/>
    <col min="11679" max="11679" width="16.33203125" bestFit="1" customWidth="1"/>
    <col min="11680" max="11680" width="20.44140625" bestFit="1" customWidth="1"/>
    <col min="11681" max="11681" width="16.33203125" bestFit="1" customWidth="1"/>
    <col min="11682" max="11682" width="20.44140625" bestFit="1" customWidth="1"/>
    <col min="11683" max="11683" width="16.33203125" bestFit="1" customWidth="1"/>
    <col min="11684" max="11684" width="20.44140625" bestFit="1" customWidth="1"/>
    <col min="11685" max="11685" width="16.33203125" bestFit="1" customWidth="1"/>
    <col min="11686" max="11686" width="20.44140625" bestFit="1" customWidth="1"/>
    <col min="11687" max="11687" width="16.33203125" bestFit="1" customWidth="1"/>
    <col min="11688" max="11688" width="20.44140625" bestFit="1" customWidth="1"/>
    <col min="11689" max="11689" width="16.33203125" bestFit="1" customWidth="1"/>
    <col min="11690" max="11690" width="20.44140625" bestFit="1" customWidth="1"/>
    <col min="11691" max="11691" width="16.33203125" bestFit="1" customWidth="1"/>
    <col min="11692" max="11692" width="20.44140625" bestFit="1" customWidth="1"/>
    <col min="11693" max="11693" width="16.33203125" bestFit="1" customWidth="1"/>
    <col min="11694" max="11694" width="20.44140625" bestFit="1" customWidth="1"/>
    <col min="11695" max="11695" width="16.33203125" bestFit="1" customWidth="1"/>
    <col min="11696" max="11696" width="20.44140625" bestFit="1" customWidth="1"/>
    <col min="11697" max="11697" width="16.33203125" bestFit="1" customWidth="1"/>
    <col min="11698" max="11698" width="20.44140625" bestFit="1" customWidth="1"/>
    <col min="11699" max="11699" width="16.33203125" bestFit="1" customWidth="1"/>
    <col min="11700" max="11700" width="20.44140625" bestFit="1" customWidth="1"/>
    <col min="11701" max="11701" width="16.33203125" bestFit="1" customWidth="1"/>
    <col min="11702" max="11702" width="20.44140625" bestFit="1" customWidth="1"/>
    <col min="11703" max="11703" width="16.33203125" bestFit="1" customWidth="1"/>
    <col min="11704" max="11704" width="20.44140625" bestFit="1" customWidth="1"/>
    <col min="11705" max="11705" width="16.33203125" bestFit="1" customWidth="1"/>
    <col min="11706" max="11706" width="20.44140625" bestFit="1" customWidth="1"/>
    <col min="11707" max="11707" width="16.33203125" bestFit="1" customWidth="1"/>
    <col min="11708" max="11708" width="20.44140625" bestFit="1" customWidth="1"/>
    <col min="11709" max="11709" width="16.33203125" bestFit="1" customWidth="1"/>
    <col min="11710" max="11710" width="20.44140625" bestFit="1" customWidth="1"/>
    <col min="11711" max="11711" width="16.33203125" bestFit="1" customWidth="1"/>
    <col min="11712" max="11712" width="20.44140625" bestFit="1" customWidth="1"/>
    <col min="11713" max="11713" width="16.33203125" bestFit="1" customWidth="1"/>
    <col min="11714" max="11714" width="20.44140625" bestFit="1" customWidth="1"/>
    <col min="11715" max="11715" width="16.33203125" bestFit="1" customWidth="1"/>
    <col min="11716" max="11716" width="20.44140625" bestFit="1" customWidth="1"/>
    <col min="11717" max="11717" width="16.33203125" bestFit="1" customWidth="1"/>
    <col min="11718" max="11718" width="20.44140625" bestFit="1" customWidth="1"/>
    <col min="11719" max="11719" width="16.33203125" bestFit="1" customWidth="1"/>
    <col min="11720" max="11720" width="20.44140625" bestFit="1" customWidth="1"/>
    <col min="11721" max="11721" width="16.33203125" bestFit="1" customWidth="1"/>
    <col min="11722" max="11722" width="20.44140625" bestFit="1" customWidth="1"/>
    <col min="11723" max="11723" width="16.33203125" bestFit="1" customWidth="1"/>
    <col min="11724" max="11724" width="20.44140625" bestFit="1" customWidth="1"/>
    <col min="11725" max="11725" width="16.33203125" bestFit="1" customWidth="1"/>
    <col min="11726" max="11726" width="20.44140625" bestFit="1" customWidth="1"/>
    <col min="11727" max="11727" width="16.33203125" bestFit="1" customWidth="1"/>
    <col min="11728" max="11728" width="20.44140625" bestFit="1" customWidth="1"/>
    <col min="11729" max="11729" width="16.33203125" bestFit="1" customWidth="1"/>
    <col min="11730" max="11730" width="20.44140625" bestFit="1" customWidth="1"/>
    <col min="11731" max="11731" width="16.33203125" bestFit="1" customWidth="1"/>
    <col min="11732" max="11732" width="20.44140625" bestFit="1" customWidth="1"/>
    <col min="11733" max="11733" width="16.33203125" bestFit="1" customWidth="1"/>
    <col min="11734" max="11734" width="20.44140625" bestFit="1" customWidth="1"/>
    <col min="11735" max="11735" width="16.33203125" bestFit="1" customWidth="1"/>
    <col min="11736" max="11736" width="20.44140625" bestFit="1" customWidth="1"/>
    <col min="11737" max="11737" width="16.33203125" bestFit="1" customWidth="1"/>
    <col min="11738" max="11738" width="20.44140625" bestFit="1" customWidth="1"/>
    <col min="11739" max="11739" width="16.33203125" bestFit="1" customWidth="1"/>
    <col min="11740" max="11740" width="20.44140625" bestFit="1" customWidth="1"/>
    <col min="11741" max="11741" width="16.33203125" bestFit="1" customWidth="1"/>
    <col min="11742" max="11742" width="20.44140625" bestFit="1" customWidth="1"/>
    <col min="11743" max="11743" width="16.33203125" bestFit="1" customWidth="1"/>
    <col min="11744" max="11744" width="20.44140625" bestFit="1" customWidth="1"/>
    <col min="11745" max="11745" width="16.33203125" bestFit="1" customWidth="1"/>
    <col min="11746" max="11746" width="20.44140625" bestFit="1" customWidth="1"/>
    <col min="11747" max="11747" width="16.33203125" bestFit="1" customWidth="1"/>
    <col min="11748" max="11748" width="20.44140625" bestFit="1" customWidth="1"/>
    <col min="11749" max="11749" width="16.33203125" bestFit="1" customWidth="1"/>
    <col min="11750" max="11750" width="20.44140625" bestFit="1" customWidth="1"/>
    <col min="11751" max="11751" width="16.33203125" bestFit="1" customWidth="1"/>
    <col min="11752" max="11752" width="20.44140625" bestFit="1" customWidth="1"/>
    <col min="11753" max="11753" width="16.33203125" bestFit="1" customWidth="1"/>
    <col min="11754" max="11754" width="20.44140625" bestFit="1" customWidth="1"/>
    <col min="11755" max="11755" width="16.33203125" bestFit="1" customWidth="1"/>
    <col min="11756" max="11756" width="20.44140625" bestFit="1" customWidth="1"/>
    <col min="11757" max="11757" width="16.33203125" bestFit="1" customWidth="1"/>
    <col min="11758" max="11758" width="20.44140625" bestFit="1" customWidth="1"/>
    <col min="11759" max="11759" width="16.33203125" bestFit="1" customWidth="1"/>
    <col min="11760" max="11760" width="20.44140625" bestFit="1" customWidth="1"/>
    <col min="11761" max="11761" width="16.33203125" bestFit="1" customWidth="1"/>
    <col min="11762" max="11762" width="20.44140625" bestFit="1" customWidth="1"/>
    <col min="11763" max="11763" width="16.33203125" bestFit="1" customWidth="1"/>
    <col min="11764" max="11764" width="20.44140625" bestFit="1" customWidth="1"/>
    <col min="11765" max="11765" width="16.33203125" bestFit="1" customWidth="1"/>
    <col min="11766" max="11766" width="20.44140625" bestFit="1" customWidth="1"/>
    <col min="11767" max="11767" width="16.33203125" bestFit="1" customWidth="1"/>
    <col min="11768" max="11768" width="20.44140625" bestFit="1" customWidth="1"/>
    <col min="11769" max="11769" width="16.33203125" bestFit="1" customWidth="1"/>
    <col min="11770" max="11770" width="20.44140625" bestFit="1" customWidth="1"/>
    <col min="11771" max="11771" width="16.33203125" bestFit="1" customWidth="1"/>
    <col min="11772" max="11772" width="20.44140625" bestFit="1" customWidth="1"/>
    <col min="11773" max="11773" width="16.33203125" bestFit="1" customWidth="1"/>
    <col min="11774" max="11774" width="20.44140625" bestFit="1" customWidth="1"/>
    <col min="11775" max="11775" width="16.33203125" bestFit="1" customWidth="1"/>
    <col min="11776" max="11776" width="20.44140625" bestFit="1" customWidth="1"/>
    <col min="11777" max="11777" width="16.33203125" bestFit="1" customWidth="1"/>
    <col min="11778" max="11778" width="20.44140625" bestFit="1" customWidth="1"/>
    <col min="11779" max="11779" width="16.33203125" bestFit="1" customWidth="1"/>
    <col min="11780" max="11780" width="20.44140625" bestFit="1" customWidth="1"/>
    <col min="11781" max="11781" width="16.33203125" bestFit="1" customWidth="1"/>
    <col min="11782" max="11782" width="20.44140625" bestFit="1" customWidth="1"/>
    <col min="11783" max="11783" width="16.33203125" bestFit="1" customWidth="1"/>
    <col min="11784" max="11784" width="20.44140625" bestFit="1" customWidth="1"/>
    <col min="11785" max="11785" width="16.33203125" bestFit="1" customWidth="1"/>
    <col min="11786" max="11786" width="20.44140625" bestFit="1" customWidth="1"/>
    <col min="11787" max="11787" width="16.33203125" bestFit="1" customWidth="1"/>
    <col min="11788" max="11788" width="20.44140625" bestFit="1" customWidth="1"/>
    <col min="11789" max="11789" width="16.33203125" bestFit="1" customWidth="1"/>
    <col min="11790" max="11790" width="20.44140625" bestFit="1" customWidth="1"/>
    <col min="11791" max="11791" width="16.33203125" bestFit="1" customWidth="1"/>
    <col min="11792" max="11792" width="20.44140625" bestFit="1" customWidth="1"/>
    <col min="11793" max="11793" width="16.33203125" bestFit="1" customWidth="1"/>
    <col min="11794" max="11794" width="20.44140625" bestFit="1" customWidth="1"/>
    <col min="11795" max="11795" width="16.33203125" bestFit="1" customWidth="1"/>
    <col min="11796" max="11796" width="20.44140625" bestFit="1" customWidth="1"/>
    <col min="11797" max="11797" width="16.33203125" bestFit="1" customWidth="1"/>
    <col min="11798" max="11798" width="20.44140625" bestFit="1" customWidth="1"/>
    <col min="11799" max="11799" width="16.33203125" bestFit="1" customWidth="1"/>
    <col min="11800" max="11800" width="20.44140625" bestFit="1" customWidth="1"/>
    <col min="11801" max="11801" width="16.33203125" bestFit="1" customWidth="1"/>
    <col min="11802" max="11802" width="20.44140625" bestFit="1" customWidth="1"/>
    <col min="11803" max="11803" width="16.33203125" bestFit="1" customWidth="1"/>
    <col min="11804" max="11804" width="20.44140625" bestFit="1" customWidth="1"/>
    <col min="11805" max="11805" width="16.33203125" bestFit="1" customWidth="1"/>
    <col min="11806" max="11806" width="20.44140625" bestFit="1" customWidth="1"/>
    <col min="11807" max="11807" width="16.33203125" bestFit="1" customWidth="1"/>
    <col min="11808" max="11808" width="20.44140625" bestFit="1" customWidth="1"/>
    <col min="11809" max="11809" width="16.33203125" bestFit="1" customWidth="1"/>
    <col min="11810" max="11810" width="20.44140625" bestFit="1" customWidth="1"/>
    <col min="11811" max="11811" width="16.33203125" bestFit="1" customWidth="1"/>
    <col min="11812" max="11812" width="20.44140625" bestFit="1" customWidth="1"/>
    <col min="11813" max="11813" width="16.33203125" bestFit="1" customWidth="1"/>
    <col min="11814" max="11814" width="20.44140625" bestFit="1" customWidth="1"/>
    <col min="11815" max="11815" width="16.33203125" bestFit="1" customWidth="1"/>
    <col min="11816" max="11816" width="20.44140625" bestFit="1" customWidth="1"/>
    <col min="11817" max="11817" width="16.33203125" bestFit="1" customWidth="1"/>
    <col min="11818" max="11818" width="20.44140625" bestFit="1" customWidth="1"/>
    <col min="11819" max="11819" width="16.33203125" bestFit="1" customWidth="1"/>
    <col min="11820" max="11820" width="20.44140625" bestFit="1" customWidth="1"/>
    <col min="11821" max="11821" width="16.33203125" bestFit="1" customWidth="1"/>
    <col min="11822" max="11822" width="20.44140625" bestFit="1" customWidth="1"/>
    <col min="11823" max="11823" width="16.33203125" bestFit="1" customWidth="1"/>
    <col min="11824" max="11824" width="20.44140625" bestFit="1" customWidth="1"/>
    <col min="11825" max="11825" width="16.33203125" bestFit="1" customWidth="1"/>
    <col min="11826" max="11826" width="20.44140625" bestFit="1" customWidth="1"/>
    <col min="11827" max="11827" width="16.33203125" bestFit="1" customWidth="1"/>
    <col min="11828" max="11828" width="20.44140625" bestFit="1" customWidth="1"/>
    <col min="11829" max="11829" width="16.33203125" bestFit="1" customWidth="1"/>
    <col min="11830" max="11830" width="20.44140625" bestFit="1" customWidth="1"/>
    <col min="11831" max="11831" width="16.33203125" bestFit="1" customWidth="1"/>
    <col min="11832" max="11832" width="20.44140625" bestFit="1" customWidth="1"/>
    <col min="11833" max="11833" width="16.33203125" bestFit="1" customWidth="1"/>
    <col min="11834" max="11834" width="20.44140625" bestFit="1" customWidth="1"/>
    <col min="11835" max="11835" width="16.33203125" bestFit="1" customWidth="1"/>
    <col min="11836" max="11836" width="20.44140625" bestFit="1" customWidth="1"/>
    <col min="11837" max="11837" width="16.33203125" bestFit="1" customWidth="1"/>
    <col min="11838" max="11838" width="20.44140625" bestFit="1" customWidth="1"/>
    <col min="11839" max="11839" width="16.33203125" bestFit="1" customWidth="1"/>
    <col min="11840" max="11840" width="20.44140625" bestFit="1" customWidth="1"/>
    <col min="11841" max="11841" width="16.33203125" bestFit="1" customWidth="1"/>
    <col min="11842" max="11842" width="20.44140625" bestFit="1" customWidth="1"/>
    <col min="11843" max="11843" width="16.33203125" bestFit="1" customWidth="1"/>
    <col min="11844" max="11844" width="20.44140625" bestFit="1" customWidth="1"/>
    <col min="11845" max="11845" width="16.33203125" bestFit="1" customWidth="1"/>
    <col min="11846" max="11846" width="20.44140625" bestFit="1" customWidth="1"/>
    <col min="11847" max="11847" width="16.33203125" bestFit="1" customWidth="1"/>
    <col min="11848" max="11848" width="20.44140625" bestFit="1" customWidth="1"/>
    <col min="11849" max="11849" width="16.33203125" bestFit="1" customWidth="1"/>
    <col min="11850" max="11850" width="20.44140625" bestFit="1" customWidth="1"/>
    <col min="11851" max="11851" width="16.33203125" bestFit="1" customWidth="1"/>
    <col min="11852" max="11852" width="20.44140625" bestFit="1" customWidth="1"/>
    <col min="11853" max="11853" width="16.33203125" bestFit="1" customWidth="1"/>
    <col min="11854" max="11854" width="20.44140625" bestFit="1" customWidth="1"/>
    <col min="11855" max="11855" width="16.33203125" bestFit="1" customWidth="1"/>
    <col min="11856" max="11856" width="20.44140625" bestFit="1" customWidth="1"/>
    <col min="11857" max="11857" width="16.33203125" bestFit="1" customWidth="1"/>
    <col min="11858" max="11858" width="20.44140625" bestFit="1" customWidth="1"/>
    <col min="11859" max="11859" width="16.33203125" bestFit="1" customWidth="1"/>
    <col min="11860" max="11860" width="20.44140625" bestFit="1" customWidth="1"/>
    <col min="11861" max="11861" width="16.33203125" bestFit="1" customWidth="1"/>
    <col min="11862" max="11862" width="20.44140625" bestFit="1" customWidth="1"/>
    <col min="11863" max="11863" width="16.33203125" bestFit="1" customWidth="1"/>
    <col min="11864" max="11864" width="20.44140625" bestFit="1" customWidth="1"/>
    <col min="11865" max="11865" width="16.33203125" bestFit="1" customWidth="1"/>
    <col min="11866" max="11866" width="20.44140625" bestFit="1" customWidth="1"/>
    <col min="11867" max="11867" width="16.33203125" bestFit="1" customWidth="1"/>
    <col min="11868" max="11868" width="20.44140625" bestFit="1" customWidth="1"/>
    <col min="11869" max="11869" width="16.33203125" bestFit="1" customWidth="1"/>
    <col min="11870" max="11870" width="20.44140625" bestFit="1" customWidth="1"/>
    <col min="11871" max="11871" width="16.33203125" bestFit="1" customWidth="1"/>
    <col min="11872" max="11872" width="20.44140625" bestFit="1" customWidth="1"/>
    <col min="11873" max="11873" width="16.33203125" bestFit="1" customWidth="1"/>
    <col min="11874" max="11874" width="20.44140625" bestFit="1" customWidth="1"/>
    <col min="11875" max="11875" width="16.33203125" bestFit="1" customWidth="1"/>
    <col min="11876" max="11876" width="20.44140625" bestFit="1" customWidth="1"/>
    <col min="11877" max="11877" width="16.33203125" bestFit="1" customWidth="1"/>
    <col min="11878" max="11878" width="20.44140625" bestFit="1" customWidth="1"/>
    <col min="11879" max="11879" width="16.33203125" bestFit="1" customWidth="1"/>
    <col min="11880" max="11880" width="20.44140625" bestFit="1" customWidth="1"/>
    <col min="11881" max="11881" width="16.33203125" bestFit="1" customWidth="1"/>
    <col min="11882" max="11882" width="20.44140625" bestFit="1" customWidth="1"/>
    <col min="11883" max="11883" width="16.33203125" bestFit="1" customWidth="1"/>
    <col min="11884" max="11884" width="20.44140625" bestFit="1" customWidth="1"/>
    <col min="11885" max="11885" width="16.33203125" bestFit="1" customWidth="1"/>
    <col min="11886" max="11886" width="20.44140625" bestFit="1" customWidth="1"/>
    <col min="11887" max="11887" width="16.33203125" bestFit="1" customWidth="1"/>
    <col min="11888" max="11888" width="20.44140625" bestFit="1" customWidth="1"/>
    <col min="11889" max="11889" width="16.33203125" bestFit="1" customWidth="1"/>
    <col min="11890" max="11890" width="20.44140625" bestFit="1" customWidth="1"/>
    <col min="11891" max="11891" width="16.33203125" bestFit="1" customWidth="1"/>
    <col min="11892" max="11892" width="20.44140625" bestFit="1" customWidth="1"/>
    <col min="11893" max="11893" width="16.33203125" bestFit="1" customWidth="1"/>
    <col min="11894" max="11894" width="20.44140625" bestFit="1" customWidth="1"/>
    <col min="11895" max="11895" width="16.33203125" bestFit="1" customWidth="1"/>
    <col min="11896" max="11896" width="20.44140625" bestFit="1" customWidth="1"/>
    <col min="11897" max="11897" width="16.33203125" bestFit="1" customWidth="1"/>
    <col min="11898" max="11898" width="20.44140625" bestFit="1" customWidth="1"/>
    <col min="11899" max="11899" width="16.33203125" bestFit="1" customWidth="1"/>
    <col min="11900" max="11900" width="20.44140625" bestFit="1" customWidth="1"/>
    <col min="11901" max="11901" width="16.33203125" bestFit="1" customWidth="1"/>
    <col min="11902" max="11902" width="20.44140625" bestFit="1" customWidth="1"/>
    <col min="11903" max="11903" width="16.33203125" bestFit="1" customWidth="1"/>
    <col min="11904" max="11904" width="20.44140625" bestFit="1" customWidth="1"/>
    <col min="11905" max="11905" width="16.33203125" bestFit="1" customWidth="1"/>
    <col min="11906" max="11906" width="20.44140625" bestFit="1" customWidth="1"/>
    <col min="11907" max="11907" width="16.33203125" bestFit="1" customWidth="1"/>
    <col min="11908" max="11908" width="20.44140625" bestFit="1" customWidth="1"/>
    <col min="11909" max="11909" width="16.33203125" bestFit="1" customWidth="1"/>
    <col min="11910" max="11910" width="20.44140625" bestFit="1" customWidth="1"/>
    <col min="11911" max="11911" width="16.33203125" bestFit="1" customWidth="1"/>
    <col min="11912" max="11912" width="20.44140625" bestFit="1" customWidth="1"/>
    <col min="11913" max="11913" width="16.33203125" bestFit="1" customWidth="1"/>
    <col min="11914" max="11914" width="20.44140625" bestFit="1" customWidth="1"/>
    <col min="11915" max="11915" width="16.33203125" bestFit="1" customWidth="1"/>
    <col min="11916" max="11916" width="20.44140625" bestFit="1" customWidth="1"/>
    <col min="11917" max="11917" width="16.33203125" bestFit="1" customWidth="1"/>
    <col min="11918" max="11918" width="20.44140625" bestFit="1" customWidth="1"/>
    <col min="11919" max="11919" width="16.33203125" bestFit="1" customWidth="1"/>
    <col min="11920" max="11920" width="20.44140625" bestFit="1" customWidth="1"/>
    <col min="11921" max="11921" width="16.33203125" bestFit="1" customWidth="1"/>
    <col min="11922" max="11922" width="20.44140625" bestFit="1" customWidth="1"/>
    <col min="11923" max="11923" width="16.33203125" bestFit="1" customWidth="1"/>
    <col min="11924" max="11924" width="20.44140625" bestFit="1" customWidth="1"/>
    <col min="11925" max="11925" width="16.33203125" bestFit="1" customWidth="1"/>
    <col min="11926" max="11926" width="20.44140625" bestFit="1" customWidth="1"/>
    <col min="11927" max="11927" width="16.33203125" bestFit="1" customWidth="1"/>
    <col min="11928" max="11928" width="20.44140625" bestFit="1" customWidth="1"/>
    <col min="11929" max="11929" width="16.33203125" bestFit="1" customWidth="1"/>
    <col min="11930" max="11930" width="20.44140625" bestFit="1" customWidth="1"/>
    <col min="11931" max="11931" width="16.33203125" bestFit="1" customWidth="1"/>
    <col min="11932" max="11932" width="20.44140625" bestFit="1" customWidth="1"/>
    <col min="11933" max="11933" width="16.33203125" bestFit="1" customWidth="1"/>
    <col min="11934" max="11934" width="20.44140625" bestFit="1" customWidth="1"/>
    <col min="11935" max="11935" width="16.33203125" bestFit="1" customWidth="1"/>
    <col min="11936" max="11936" width="20.44140625" bestFit="1" customWidth="1"/>
    <col min="11937" max="11937" width="16.33203125" bestFit="1" customWidth="1"/>
    <col min="11938" max="11938" width="20.44140625" bestFit="1" customWidth="1"/>
    <col min="11939" max="11939" width="16.33203125" bestFit="1" customWidth="1"/>
    <col min="11940" max="11940" width="20.44140625" bestFit="1" customWidth="1"/>
    <col min="11941" max="11941" width="16.33203125" bestFit="1" customWidth="1"/>
    <col min="11942" max="11942" width="20.44140625" bestFit="1" customWidth="1"/>
    <col min="11943" max="11943" width="16.33203125" bestFit="1" customWidth="1"/>
    <col min="11944" max="11944" width="20.44140625" bestFit="1" customWidth="1"/>
    <col min="11945" max="11945" width="16.33203125" bestFit="1" customWidth="1"/>
    <col min="11946" max="11946" width="20.44140625" bestFit="1" customWidth="1"/>
    <col min="11947" max="11947" width="16.33203125" bestFit="1" customWidth="1"/>
    <col min="11948" max="11948" width="20.44140625" bestFit="1" customWidth="1"/>
    <col min="11949" max="11949" width="16.33203125" bestFit="1" customWidth="1"/>
    <col min="11950" max="11950" width="20.44140625" bestFit="1" customWidth="1"/>
    <col min="11951" max="11951" width="16.33203125" bestFit="1" customWidth="1"/>
    <col min="11952" max="11952" width="20.44140625" bestFit="1" customWidth="1"/>
    <col min="11953" max="11953" width="16.33203125" bestFit="1" customWidth="1"/>
    <col min="11954" max="11954" width="20.44140625" bestFit="1" customWidth="1"/>
    <col min="11955" max="11955" width="16.33203125" bestFit="1" customWidth="1"/>
    <col min="11956" max="11956" width="20.44140625" bestFit="1" customWidth="1"/>
    <col min="11957" max="11957" width="16.33203125" bestFit="1" customWidth="1"/>
    <col min="11958" max="11958" width="20.44140625" bestFit="1" customWidth="1"/>
    <col min="11959" max="11959" width="16.33203125" bestFit="1" customWidth="1"/>
    <col min="11960" max="11960" width="20.44140625" bestFit="1" customWidth="1"/>
    <col min="11961" max="11961" width="16.33203125" bestFit="1" customWidth="1"/>
    <col min="11962" max="11962" width="20.44140625" bestFit="1" customWidth="1"/>
    <col min="11963" max="11963" width="16.33203125" bestFit="1" customWidth="1"/>
    <col min="11964" max="11964" width="20.44140625" bestFit="1" customWidth="1"/>
    <col min="11965" max="11965" width="16.33203125" bestFit="1" customWidth="1"/>
    <col min="11966" max="11966" width="20.44140625" bestFit="1" customWidth="1"/>
    <col min="11967" max="11967" width="16.33203125" bestFit="1" customWidth="1"/>
    <col min="11968" max="11968" width="20.44140625" bestFit="1" customWidth="1"/>
    <col min="11969" max="11969" width="16.33203125" bestFit="1" customWidth="1"/>
    <col min="11970" max="11970" width="20.44140625" bestFit="1" customWidth="1"/>
    <col min="11971" max="11971" width="16.33203125" bestFit="1" customWidth="1"/>
    <col min="11972" max="11972" width="20.44140625" bestFit="1" customWidth="1"/>
    <col min="11973" max="11973" width="16.33203125" bestFit="1" customWidth="1"/>
    <col min="11974" max="11974" width="20.44140625" bestFit="1" customWidth="1"/>
    <col min="11975" max="11975" width="16.33203125" bestFit="1" customWidth="1"/>
    <col min="11976" max="11976" width="20.44140625" bestFit="1" customWidth="1"/>
    <col min="11977" max="11977" width="16.33203125" bestFit="1" customWidth="1"/>
    <col min="11978" max="11978" width="20.44140625" bestFit="1" customWidth="1"/>
    <col min="11979" max="11979" width="16.33203125" bestFit="1" customWidth="1"/>
    <col min="11980" max="11980" width="20.44140625" bestFit="1" customWidth="1"/>
    <col min="11981" max="11981" width="16.33203125" bestFit="1" customWidth="1"/>
    <col min="11982" max="11982" width="20.44140625" bestFit="1" customWidth="1"/>
    <col min="11983" max="11983" width="16.33203125" bestFit="1" customWidth="1"/>
    <col min="11984" max="11984" width="20.44140625" bestFit="1" customWidth="1"/>
    <col min="11985" max="11985" width="16.33203125" bestFit="1" customWidth="1"/>
    <col min="11986" max="11986" width="20.44140625" bestFit="1" customWidth="1"/>
    <col min="11987" max="11987" width="16.33203125" bestFit="1" customWidth="1"/>
    <col min="11988" max="11988" width="20.44140625" bestFit="1" customWidth="1"/>
    <col min="11989" max="11989" width="16.33203125" bestFit="1" customWidth="1"/>
    <col min="11990" max="11990" width="20.44140625" bestFit="1" customWidth="1"/>
    <col min="11991" max="11991" width="16.33203125" bestFit="1" customWidth="1"/>
    <col min="11992" max="11992" width="20.44140625" bestFit="1" customWidth="1"/>
    <col min="11993" max="11993" width="16.33203125" bestFit="1" customWidth="1"/>
    <col min="11994" max="11994" width="20.44140625" bestFit="1" customWidth="1"/>
    <col min="11995" max="11995" width="16.33203125" bestFit="1" customWidth="1"/>
    <col min="11996" max="11996" width="20.44140625" bestFit="1" customWidth="1"/>
    <col min="11997" max="11997" width="16.33203125" bestFit="1" customWidth="1"/>
    <col min="11998" max="11998" width="20.44140625" bestFit="1" customWidth="1"/>
    <col min="11999" max="11999" width="16.33203125" bestFit="1" customWidth="1"/>
    <col min="12000" max="12000" width="20.44140625" bestFit="1" customWidth="1"/>
    <col min="12001" max="12001" width="16.33203125" bestFit="1" customWidth="1"/>
    <col min="12002" max="12002" width="20.44140625" bestFit="1" customWidth="1"/>
    <col min="12003" max="12003" width="16.33203125" bestFit="1" customWidth="1"/>
    <col min="12004" max="12004" width="20.44140625" bestFit="1" customWidth="1"/>
    <col min="12005" max="12005" width="16.33203125" bestFit="1" customWidth="1"/>
    <col min="12006" max="12006" width="20.44140625" bestFit="1" customWidth="1"/>
    <col min="12007" max="12007" width="16.33203125" bestFit="1" customWidth="1"/>
    <col min="12008" max="12008" width="20.44140625" bestFit="1" customWidth="1"/>
    <col min="12009" max="12009" width="16.33203125" bestFit="1" customWidth="1"/>
    <col min="12010" max="12010" width="20.44140625" bestFit="1" customWidth="1"/>
    <col min="12011" max="12011" width="16.33203125" bestFit="1" customWidth="1"/>
    <col min="12012" max="12012" width="20.44140625" bestFit="1" customWidth="1"/>
    <col min="12013" max="12013" width="16.33203125" bestFit="1" customWidth="1"/>
    <col min="12014" max="12014" width="20.44140625" bestFit="1" customWidth="1"/>
    <col min="12015" max="12015" width="16.33203125" bestFit="1" customWidth="1"/>
    <col min="12016" max="12016" width="20.44140625" bestFit="1" customWidth="1"/>
    <col min="12017" max="12017" width="16.33203125" bestFit="1" customWidth="1"/>
    <col min="12018" max="12018" width="20.44140625" bestFit="1" customWidth="1"/>
    <col min="12019" max="12019" width="16.33203125" bestFit="1" customWidth="1"/>
    <col min="12020" max="12020" width="20.44140625" bestFit="1" customWidth="1"/>
    <col min="12021" max="12021" width="16.33203125" bestFit="1" customWidth="1"/>
    <col min="12022" max="12022" width="20.44140625" bestFit="1" customWidth="1"/>
    <col min="12023" max="12023" width="16.33203125" bestFit="1" customWidth="1"/>
    <col min="12024" max="12024" width="20.44140625" bestFit="1" customWidth="1"/>
    <col min="12025" max="12025" width="16.33203125" bestFit="1" customWidth="1"/>
    <col min="12026" max="12026" width="20.44140625" bestFit="1" customWidth="1"/>
    <col min="12027" max="12027" width="16.33203125" bestFit="1" customWidth="1"/>
    <col min="12028" max="12028" width="20.44140625" bestFit="1" customWidth="1"/>
    <col min="12029" max="12029" width="16.33203125" bestFit="1" customWidth="1"/>
    <col min="12030" max="12030" width="20.44140625" bestFit="1" customWidth="1"/>
    <col min="12031" max="12031" width="16.33203125" bestFit="1" customWidth="1"/>
    <col min="12032" max="12032" width="20.44140625" bestFit="1" customWidth="1"/>
    <col min="12033" max="12033" width="16.33203125" bestFit="1" customWidth="1"/>
    <col min="12034" max="12034" width="20.44140625" bestFit="1" customWidth="1"/>
    <col min="12035" max="12035" width="16.33203125" bestFit="1" customWidth="1"/>
    <col min="12036" max="12036" width="20.44140625" bestFit="1" customWidth="1"/>
    <col min="12037" max="12037" width="16.33203125" bestFit="1" customWidth="1"/>
    <col min="12038" max="12038" width="20.44140625" bestFit="1" customWidth="1"/>
    <col min="12039" max="12039" width="16.33203125" bestFit="1" customWidth="1"/>
    <col min="12040" max="12040" width="20.44140625" bestFit="1" customWidth="1"/>
    <col min="12041" max="12041" width="16.33203125" bestFit="1" customWidth="1"/>
    <col min="12042" max="12042" width="20.44140625" bestFit="1" customWidth="1"/>
    <col min="12043" max="12043" width="16.33203125" bestFit="1" customWidth="1"/>
    <col min="12044" max="12044" width="20.44140625" bestFit="1" customWidth="1"/>
    <col min="12045" max="12045" width="16.33203125" bestFit="1" customWidth="1"/>
    <col min="12046" max="12046" width="20.44140625" bestFit="1" customWidth="1"/>
    <col min="12047" max="12047" width="16.33203125" bestFit="1" customWidth="1"/>
    <col min="12048" max="12048" width="20.44140625" bestFit="1" customWidth="1"/>
    <col min="12049" max="12049" width="16.33203125" bestFit="1" customWidth="1"/>
    <col min="12050" max="12050" width="20.44140625" bestFit="1" customWidth="1"/>
    <col min="12051" max="12051" width="16.33203125" bestFit="1" customWidth="1"/>
    <col min="12052" max="12052" width="20.44140625" bestFit="1" customWidth="1"/>
    <col min="12053" max="12053" width="16.33203125" bestFit="1" customWidth="1"/>
    <col min="12054" max="12054" width="20.44140625" bestFit="1" customWidth="1"/>
    <col min="12055" max="12055" width="16.33203125" bestFit="1" customWidth="1"/>
    <col min="12056" max="12056" width="20.44140625" bestFit="1" customWidth="1"/>
    <col min="12057" max="12057" width="16.33203125" bestFit="1" customWidth="1"/>
    <col min="12058" max="12058" width="20.44140625" bestFit="1" customWidth="1"/>
    <col min="12059" max="12059" width="16.33203125" bestFit="1" customWidth="1"/>
    <col min="12060" max="12060" width="20.44140625" bestFit="1" customWidth="1"/>
    <col min="12061" max="12061" width="16.33203125" bestFit="1" customWidth="1"/>
    <col min="12062" max="12062" width="20.44140625" bestFit="1" customWidth="1"/>
    <col min="12063" max="12063" width="16.33203125" bestFit="1" customWidth="1"/>
    <col min="12064" max="12064" width="20.44140625" bestFit="1" customWidth="1"/>
    <col min="12065" max="12065" width="16.33203125" bestFit="1" customWidth="1"/>
    <col min="12066" max="12066" width="20.44140625" bestFit="1" customWidth="1"/>
    <col min="12067" max="12067" width="16.33203125" bestFit="1" customWidth="1"/>
    <col min="12068" max="12068" width="20.44140625" bestFit="1" customWidth="1"/>
    <col min="12069" max="12069" width="16.33203125" bestFit="1" customWidth="1"/>
    <col min="12070" max="12070" width="20.44140625" bestFit="1" customWidth="1"/>
    <col min="12071" max="12071" width="16.33203125" bestFit="1" customWidth="1"/>
    <col min="12072" max="12072" width="20.44140625" bestFit="1" customWidth="1"/>
    <col min="12073" max="12073" width="16.33203125" bestFit="1" customWidth="1"/>
    <col min="12074" max="12074" width="20.44140625" bestFit="1" customWidth="1"/>
    <col min="12075" max="12075" width="16.33203125" bestFit="1" customWidth="1"/>
    <col min="12076" max="12076" width="20.44140625" bestFit="1" customWidth="1"/>
    <col min="12077" max="12077" width="16.33203125" bestFit="1" customWidth="1"/>
    <col min="12078" max="12078" width="20.44140625" bestFit="1" customWidth="1"/>
    <col min="12079" max="12079" width="16.33203125" bestFit="1" customWidth="1"/>
    <col min="12080" max="12080" width="20.44140625" bestFit="1" customWidth="1"/>
    <col min="12081" max="12081" width="16.33203125" bestFit="1" customWidth="1"/>
    <col min="12082" max="12082" width="20.44140625" bestFit="1" customWidth="1"/>
    <col min="12083" max="12083" width="16.33203125" bestFit="1" customWidth="1"/>
    <col min="12084" max="12084" width="20.44140625" bestFit="1" customWidth="1"/>
    <col min="12085" max="12085" width="16.33203125" bestFit="1" customWidth="1"/>
    <col min="12086" max="12086" width="20.44140625" bestFit="1" customWidth="1"/>
    <col min="12087" max="12087" width="16.33203125" bestFit="1" customWidth="1"/>
    <col min="12088" max="12088" width="20.44140625" bestFit="1" customWidth="1"/>
    <col min="12089" max="12089" width="16.33203125" bestFit="1" customWidth="1"/>
    <col min="12090" max="12090" width="20.44140625" bestFit="1" customWidth="1"/>
    <col min="12091" max="12091" width="16.33203125" bestFit="1" customWidth="1"/>
    <col min="12092" max="12092" width="20.44140625" bestFit="1" customWidth="1"/>
    <col min="12093" max="12093" width="16.33203125" bestFit="1" customWidth="1"/>
    <col min="12094" max="12094" width="20.44140625" bestFit="1" customWidth="1"/>
    <col min="12095" max="12095" width="16.33203125" bestFit="1" customWidth="1"/>
    <col min="12096" max="12096" width="20.44140625" bestFit="1" customWidth="1"/>
    <col min="12097" max="12097" width="16.33203125" bestFit="1" customWidth="1"/>
    <col min="12098" max="12098" width="20.44140625" bestFit="1" customWidth="1"/>
    <col min="12099" max="12099" width="16.33203125" bestFit="1" customWidth="1"/>
    <col min="12100" max="12100" width="20.44140625" bestFit="1" customWidth="1"/>
    <col min="12101" max="12101" width="16.33203125" bestFit="1" customWidth="1"/>
    <col min="12102" max="12102" width="20.44140625" bestFit="1" customWidth="1"/>
    <col min="12103" max="12103" width="16.33203125" bestFit="1" customWidth="1"/>
    <col min="12104" max="12104" width="20.44140625" bestFit="1" customWidth="1"/>
    <col min="12105" max="12105" width="16.33203125" bestFit="1" customWidth="1"/>
    <col min="12106" max="12106" width="20.44140625" bestFit="1" customWidth="1"/>
    <col min="12107" max="12107" width="16.33203125" bestFit="1" customWidth="1"/>
    <col min="12108" max="12108" width="20.44140625" bestFit="1" customWidth="1"/>
    <col min="12109" max="12109" width="16.33203125" bestFit="1" customWidth="1"/>
    <col min="12110" max="12110" width="20.44140625" bestFit="1" customWidth="1"/>
    <col min="12111" max="12111" width="16.33203125" bestFit="1" customWidth="1"/>
    <col min="12112" max="12112" width="20.44140625" bestFit="1" customWidth="1"/>
    <col min="12113" max="12113" width="16.33203125" bestFit="1" customWidth="1"/>
    <col min="12114" max="12114" width="20.44140625" bestFit="1" customWidth="1"/>
    <col min="12115" max="12115" width="16.33203125" bestFit="1" customWidth="1"/>
    <col min="12116" max="12116" width="20.44140625" bestFit="1" customWidth="1"/>
    <col min="12117" max="12117" width="16.33203125" bestFit="1" customWidth="1"/>
    <col min="12118" max="12118" width="20.44140625" bestFit="1" customWidth="1"/>
    <col min="12119" max="12119" width="16.33203125" bestFit="1" customWidth="1"/>
    <col min="12120" max="12120" width="20.44140625" bestFit="1" customWidth="1"/>
    <col min="12121" max="12121" width="16.33203125" bestFit="1" customWidth="1"/>
    <col min="12122" max="12122" width="20.44140625" bestFit="1" customWidth="1"/>
    <col min="12123" max="12123" width="16.33203125" bestFit="1" customWidth="1"/>
    <col min="12124" max="12124" width="20.44140625" bestFit="1" customWidth="1"/>
    <col min="12125" max="12125" width="16.33203125" bestFit="1" customWidth="1"/>
    <col min="12126" max="12126" width="20.44140625" bestFit="1" customWidth="1"/>
    <col min="12127" max="12127" width="16.33203125" bestFit="1" customWidth="1"/>
    <col min="12128" max="12128" width="20.44140625" bestFit="1" customWidth="1"/>
    <col min="12129" max="12129" width="16.33203125" bestFit="1" customWidth="1"/>
    <col min="12130" max="12130" width="20.44140625" bestFit="1" customWidth="1"/>
    <col min="12131" max="12131" width="16.33203125" bestFit="1" customWidth="1"/>
    <col min="12132" max="12132" width="20.44140625" bestFit="1" customWidth="1"/>
    <col min="12133" max="12133" width="16.33203125" bestFit="1" customWidth="1"/>
    <col min="12134" max="12134" width="20.44140625" bestFit="1" customWidth="1"/>
    <col min="12135" max="12135" width="16.33203125" bestFit="1" customWidth="1"/>
    <col min="12136" max="12136" width="20.44140625" bestFit="1" customWidth="1"/>
    <col min="12137" max="12137" width="16.33203125" bestFit="1" customWidth="1"/>
    <col min="12138" max="12138" width="20.44140625" bestFit="1" customWidth="1"/>
    <col min="12139" max="12139" width="16.33203125" bestFit="1" customWidth="1"/>
    <col min="12140" max="12140" width="20.44140625" bestFit="1" customWidth="1"/>
    <col min="12141" max="12141" width="16.33203125" bestFit="1" customWidth="1"/>
    <col min="12142" max="12142" width="20.44140625" bestFit="1" customWidth="1"/>
    <col min="12143" max="12143" width="16.33203125" bestFit="1" customWidth="1"/>
    <col min="12144" max="12144" width="20.44140625" bestFit="1" customWidth="1"/>
    <col min="12145" max="12145" width="16.33203125" bestFit="1" customWidth="1"/>
    <col min="12146" max="12146" width="20.44140625" bestFit="1" customWidth="1"/>
    <col min="12147" max="12147" width="16.33203125" bestFit="1" customWidth="1"/>
    <col min="12148" max="12148" width="20.44140625" bestFit="1" customWidth="1"/>
    <col min="12149" max="12149" width="16.33203125" bestFit="1" customWidth="1"/>
    <col min="12150" max="12150" width="20.44140625" bestFit="1" customWidth="1"/>
    <col min="12151" max="12151" width="16.33203125" bestFit="1" customWidth="1"/>
    <col min="12152" max="12152" width="20.44140625" bestFit="1" customWidth="1"/>
    <col min="12153" max="12153" width="16.33203125" bestFit="1" customWidth="1"/>
    <col min="12154" max="12154" width="20.44140625" bestFit="1" customWidth="1"/>
    <col min="12155" max="12155" width="16.33203125" bestFit="1" customWidth="1"/>
    <col min="12156" max="12156" width="20.44140625" bestFit="1" customWidth="1"/>
    <col min="12157" max="12157" width="16.33203125" bestFit="1" customWidth="1"/>
    <col min="12158" max="12158" width="20.44140625" bestFit="1" customWidth="1"/>
    <col min="12159" max="12159" width="16.33203125" bestFit="1" customWidth="1"/>
    <col min="12160" max="12160" width="20.44140625" bestFit="1" customWidth="1"/>
    <col min="12161" max="12161" width="16.33203125" bestFit="1" customWidth="1"/>
    <col min="12162" max="12162" width="20.44140625" bestFit="1" customWidth="1"/>
    <col min="12163" max="12163" width="16.33203125" bestFit="1" customWidth="1"/>
    <col min="12164" max="12164" width="20.44140625" bestFit="1" customWidth="1"/>
    <col min="12165" max="12165" width="16.33203125" bestFit="1" customWidth="1"/>
    <col min="12166" max="12166" width="20.44140625" bestFit="1" customWidth="1"/>
    <col min="12167" max="12167" width="16.33203125" bestFit="1" customWidth="1"/>
    <col min="12168" max="12168" width="20.44140625" bestFit="1" customWidth="1"/>
    <col min="12169" max="12169" width="16.33203125" bestFit="1" customWidth="1"/>
    <col min="12170" max="12170" width="20.44140625" bestFit="1" customWidth="1"/>
    <col min="12171" max="12171" width="16.33203125" bestFit="1" customWidth="1"/>
    <col min="12172" max="12172" width="20.44140625" bestFit="1" customWidth="1"/>
    <col min="12173" max="12173" width="16.33203125" bestFit="1" customWidth="1"/>
    <col min="12174" max="12174" width="20.44140625" bestFit="1" customWidth="1"/>
    <col min="12175" max="12175" width="16.33203125" bestFit="1" customWidth="1"/>
    <col min="12176" max="12176" width="20.44140625" bestFit="1" customWidth="1"/>
    <col min="12177" max="12177" width="16.33203125" bestFit="1" customWidth="1"/>
    <col min="12178" max="12178" width="20.44140625" bestFit="1" customWidth="1"/>
    <col min="12179" max="12179" width="16.33203125" bestFit="1" customWidth="1"/>
    <col min="12180" max="12180" width="20.44140625" bestFit="1" customWidth="1"/>
    <col min="12181" max="12181" width="16.33203125" bestFit="1" customWidth="1"/>
    <col min="12182" max="12182" width="20.44140625" bestFit="1" customWidth="1"/>
    <col min="12183" max="12183" width="16.33203125" bestFit="1" customWidth="1"/>
    <col min="12184" max="12184" width="20.44140625" bestFit="1" customWidth="1"/>
    <col min="12185" max="12185" width="16.33203125" bestFit="1" customWidth="1"/>
    <col min="12186" max="12186" width="20.44140625" bestFit="1" customWidth="1"/>
    <col min="12187" max="12187" width="16.33203125" bestFit="1" customWidth="1"/>
    <col min="12188" max="12188" width="20.44140625" bestFit="1" customWidth="1"/>
    <col min="12189" max="12189" width="16.33203125" bestFit="1" customWidth="1"/>
    <col min="12190" max="12190" width="20.44140625" bestFit="1" customWidth="1"/>
    <col min="12191" max="12191" width="16.33203125" bestFit="1" customWidth="1"/>
    <col min="12192" max="12192" width="20.44140625" bestFit="1" customWidth="1"/>
    <col min="12193" max="12193" width="16.33203125" bestFit="1" customWidth="1"/>
    <col min="12194" max="12194" width="20.44140625" bestFit="1" customWidth="1"/>
    <col min="12195" max="12195" width="16.33203125" bestFit="1" customWidth="1"/>
    <col min="12196" max="12196" width="20.44140625" bestFit="1" customWidth="1"/>
    <col min="12197" max="12197" width="16.33203125" bestFit="1" customWidth="1"/>
    <col min="12198" max="12198" width="20.44140625" bestFit="1" customWidth="1"/>
    <col min="12199" max="12199" width="16.33203125" bestFit="1" customWidth="1"/>
    <col min="12200" max="12200" width="20.44140625" bestFit="1" customWidth="1"/>
    <col min="12201" max="12201" width="16.33203125" bestFit="1" customWidth="1"/>
    <col min="12202" max="12202" width="20.44140625" bestFit="1" customWidth="1"/>
    <col min="12203" max="12203" width="16.33203125" bestFit="1" customWidth="1"/>
    <col min="12204" max="12204" width="20.44140625" bestFit="1" customWidth="1"/>
    <col min="12205" max="12205" width="16.33203125" bestFit="1" customWidth="1"/>
    <col min="12206" max="12206" width="20.44140625" bestFit="1" customWidth="1"/>
    <col min="12207" max="12207" width="16.33203125" bestFit="1" customWidth="1"/>
    <col min="12208" max="12208" width="20.44140625" bestFit="1" customWidth="1"/>
    <col min="12209" max="12209" width="16.33203125" bestFit="1" customWidth="1"/>
    <col min="12210" max="12210" width="20.44140625" bestFit="1" customWidth="1"/>
    <col min="12211" max="12211" width="16.33203125" bestFit="1" customWidth="1"/>
    <col min="12212" max="12212" width="20.44140625" bestFit="1" customWidth="1"/>
    <col min="12213" max="12213" width="16.33203125" bestFit="1" customWidth="1"/>
    <col min="12214" max="12214" width="20.44140625" bestFit="1" customWidth="1"/>
    <col min="12215" max="12215" width="16.33203125" bestFit="1" customWidth="1"/>
    <col min="12216" max="12216" width="20.44140625" bestFit="1" customWidth="1"/>
    <col min="12217" max="12217" width="16.33203125" bestFit="1" customWidth="1"/>
    <col min="12218" max="12218" width="20.44140625" bestFit="1" customWidth="1"/>
    <col min="12219" max="12219" width="16.33203125" bestFit="1" customWidth="1"/>
    <col min="12220" max="12220" width="20.44140625" bestFit="1" customWidth="1"/>
    <col min="12221" max="12221" width="16.33203125" bestFit="1" customWidth="1"/>
    <col min="12222" max="12222" width="20.44140625" bestFit="1" customWidth="1"/>
    <col min="12223" max="12223" width="16.33203125" bestFit="1" customWidth="1"/>
    <col min="12224" max="12224" width="20.44140625" bestFit="1" customWidth="1"/>
    <col min="12225" max="12225" width="16.33203125" bestFit="1" customWidth="1"/>
    <col min="12226" max="12226" width="20.44140625" bestFit="1" customWidth="1"/>
    <col min="12227" max="12227" width="16.33203125" bestFit="1" customWidth="1"/>
    <col min="12228" max="12228" width="20.44140625" bestFit="1" customWidth="1"/>
    <col min="12229" max="12229" width="16.33203125" bestFit="1" customWidth="1"/>
    <col min="12230" max="12230" width="20.44140625" bestFit="1" customWidth="1"/>
    <col min="12231" max="12231" width="16.33203125" bestFit="1" customWidth="1"/>
    <col min="12232" max="12232" width="20.44140625" bestFit="1" customWidth="1"/>
    <col min="12233" max="12233" width="16.33203125" bestFit="1" customWidth="1"/>
    <col min="12234" max="12234" width="20.44140625" bestFit="1" customWidth="1"/>
    <col min="12235" max="12235" width="16.33203125" bestFit="1" customWidth="1"/>
    <col min="12236" max="12236" width="20.44140625" bestFit="1" customWidth="1"/>
    <col min="12237" max="12237" width="16.33203125" bestFit="1" customWidth="1"/>
    <col min="12238" max="12238" width="20.44140625" bestFit="1" customWidth="1"/>
    <col min="12239" max="12239" width="16.33203125" bestFit="1" customWidth="1"/>
    <col min="12240" max="12240" width="20.44140625" bestFit="1" customWidth="1"/>
    <col min="12241" max="12241" width="16.33203125" bestFit="1" customWidth="1"/>
    <col min="12242" max="12242" width="20.44140625" bestFit="1" customWidth="1"/>
    <col min="12243" max="12243" width="16.33203125" bestFit="1" customWidth="1"/>
    <col min="12244" max="12244" width="20.44140625" bestFit="1" customWidth="1"/>
    <col min="12245" max="12245" width="16.33203125" bestFit="1" customWidth="1"/>
    <col min="12246" max="12246" width="20.44140625" bestFit="1" customWidth="1"/>
    <col min="12247" max="12247" width="16.33203125" bestFit="1" customWidth="1"/>
    <col min="12248" max="12248" width="20.44140625" bestFit="1" customWidth="1"/>
    <col min="12249" max="12249" width="16.33203125" bestFit="1" customWidth="1"/>
    <col min="12250" max="12250" width="20.44140625" bestFit="1" customWidth="1"/>
    <col min="12251" max="12251" width="16.33203125" bestFit="1" customWidth="1"/>
    <col min="12252" max="12252" width="20.44140625" bestFit="1" customWidth="1"/>
    <col min="12253" max="12253" width="16.33203125" bestFit="1" customWidth="1"/>
    <col min="12254" max="12254" width="20.44140625" bestFit="1" customWidth="1"/>
    <col min="12255" max="12255" width="16.33203125" bestFit="1" customWidth="1"/>
    <col min="12256" max="12256" width="20.44140625" bestFit="1" customWidth="1"/>
    <col min="12257" max="12257" width="16.33203125" bestFit="1" customWidth="1"/>
    <col min="12258" max="12258" width="20.44140625" bestFit="1" customWidth="1"/>
    <col min="12259" max="12259" width="16.33203125" bestFit="1" customWidth="1"/>
    <col min="12260" max="12260" width="20.44140625" bestFit="1" customWidth="1"/>
    <col min="12261" max="12261" width="16.33203125" bestFit="1" customWidth="1"/>
    <col min="12262" max="12262" width="20.44140625" bestFit="1" customWidth="1"/>
    <col min="12263" max="12263" width="16.33203125" bestFit="1" customWidth="1"/>
    <col min="12264" max="12264" width="20.44140625" bestFit="1" customWidth="1"/>
    <col min="12265" max="12265" width="16.33203125" bestFit="1" customWidth="1"/>
    <col min="12266" max="12266" width="20.44140625" bestFit="1" customWidth="1"/>
    <col min="12267" max="12267" width="16.33203125" bestFit="1" customWidth="1"/>
    <col min="12268" max="12268" width="20.44140625" bestFit="1" customWidth="1"/>
    <col min="12269" max="12269" width="16.33203125" bestFit="1" customWidth="1"/>
    <col min="12270" max="12270" width="20.44140625" bestFit="1" customWidth="1"/>
    <col min="12271" max="12271" width="16.33203125" bestFit="1" customWidth="1"/>
    <col min="12272" max="12272" width="20.44140625" bestFit="1" customWidth="1"/>
    <col min="12273" max="12273" width="16.33203125" bestFit="1" customWidth="1"/>
    <col min="12274" max="12274" width="20.44140625" bestFit="1" customWidth="1"/>
    <col min="12275" max="12275" width="16.33203125" bestFit="1" customWidth="1"/>
    <col min="12276" max="12276" width="20.44140625" bestFit="1" customWidth="1"/>
    <col min="12277" max="12277" width="16.33203125" bestFit="1" customWidth="1"/>
    <col min="12278" max="12278" width="20.44140625" bestFit="1" customWidth="1"/>
    <col min="12279" max="12279" width="16.33203125" bestFit="1" customWidth="1"/>
    <col min="12280" max="12280" width="20.44140625" bestFit="1" customWidth="1"/>
    <col min="12281" max="12281" width="16.33203125" bestFit="1" customWidth="1"/>
    <col min="12282" max="12282" width="20.44140625" bestFit="1" customWidth="1"/>
    <col min="12283" max="12283" width="16.33203125" bestFit="1" customWidth="1"/>
    <col min="12284" max="12284" width="20.44140625" bestFit="1" customWidth="1"/>
    <col min="12285" max="12285" width="16.33203125" bestFit="1" customWidth="1"/>
    <col min="12286" max="12286" width="20.44140625" bestFit="1" customWidth="1"/>
    <col min="12287" max="12287" width="16.33203125" bestFit="1" customWidth="1"/>
    <col min="12288" max="12288" width="20.44140625" bestFit="1" customWidth="1"/>
    <col min="12289" max="12289" width="16.33203125" bestFit="1" customWidth="1"/>
    <col min="12290" max="12290" width="20.44140625" bestFit="1" customWidth="1"/>
    <col min="12291" max="12291" width="16.33203125" bestFit="1" customWidth="1"/>
    <col min="12292" max="12292" width="20.44140625" bestFit="1" customWidth="1"/>
    <col min="12293" max="12293" width="16.33203125" bestFit="1" customWidth="1"/>
    <col min="12294" max="12294" width="20.44140625" bestFit="1" customWidth="1"/>
    <col min="12295" max="12295" width="16.33203125" bestFit="1" customWidth="1"/>
    <col min="12296" max="12296" width="20.44140625" bestFit="1" customWidth="1"/>
    <col min="12297" max="12297" width="16.33203125" bestFit="1" customWidth="1"/>
    <col min="12298" max="12298" width="20.44140625" bestFit="1" customWidth="1"/>
    <col min="12299" max="12299" width="16.33203125" bestFit="1" customWidth="1"/>
    <col min="12300" max="12300" width="20.44140625" bestFit="1" customWidth="1"/>
    <col min="12301" max="12301" width="16.33203125" bestFit="1" customWidth="1"/>
    <col min="12302" max="12302" width="20.44140625" bestFit="1" customWidth="1"/>
    <col min="12303" max="12303" width="16.33203125" bestFit="1" customWidth="1"/>
    <col min="12304" max="12304" width="20.44140625" bestFit="1" customWidth="1"/>
    <col min="12305" max="12305" width="16.33203125" bestFit="1" customWidth="1"/>
    <col min="12306" max="12306" width="20.44140625" bestFit="1" customWidth="1"/>
    <col min="12307" max="12307" width="16.33203125" bestFit="1" customWidth="1"/>
    <col min="12308" max="12308" width="20.44140625" bestFit="1" customWidth="1"/>
    <col min="12309" max="12309" width="16.33203125" bestFit="1" customWidth="1"/>
    <col min="12310" max="12310" width="20.44140625" bestFit="1" customWidth="1"/>
    <col min="12311" max="12311" width="16.33203125" bestFit="1" customWidth="1"/>
    <col min="12312" max="12312" width="20.44140625" bestFit="1" customWidth="1"/>
    <col min="12313" max="12313" width="16.33203125" bestFit="1" customWidth="1"/>
    <col min="12314" max="12314" width="20.44140625" bestFit="1" customWidth="1"/>
    <col min="12315" max="12315" width="16.33203125" bestFit="1" customWidth="1"/>
    <col min="12316" max="12316" width="20.44140625" bestFit="1" customWidth="1"/>
    <col min="12317" max="12317" width="16.33203125" bestFit="1" customWidth="1"/>
    <col min="12318" max="12318" width="20.44140625" bestFit="1" customWidth="1"/>
    <col min="12319" max="12319" width="16.33203125" bestFit="1" customWidth="1"/>
    <col min="12320" max="12320" width="20.44140625" bestFit="1" customWidth="1"/>
    <col min="12321" max="12321" width="16.33203125" bestFit="1" customWidth="1"/>
    <col min="12322" max="12322" width="20.44140625" bestFit="1" customWidth="1"/>
    <col min="12323" max="12323" width="16.33203125" bestFit="1" customWidth="1"/>
    <col min="12324" max="12324" width="20.44140625" bestFit="1" customWidth="1"/>
    <col min="12325" max="12325" width="16.33203125" bestFit="1" customWidth="1"/>
    <col min="12326" max="12326" width="20.44140625" bestFit="1" customWidth="1"/>
    <col min="12327" max="12327" width="16.33203125" bestFit="1" customWidth="1"/>
    <col min="12328" max="12328" width="20.44140625" bestFit="1" customWidth="1"/>
    <col min="12329" max="12329" width="16.33203125" bestFit="1" customWidth="1"/>
    <col min="12330" max="12330" width="20.44140625" bestFit="1" customWidth="1"/>
    <col min="12331" max="12331" width="16.33203125" bestFit="1" customWidth="1"/>
    <col min="12332" max="12332" width="20.44140625" bestFit="1" customWidth="1"/>
    <col min="12333" max="12333" width="16.33203125" bestFit="1" customWidth="1"/>
    <col min="12334" max="12334" width="20.44140625" bestFit="1" customWidth="1"/>
    <col min="12335" max="12335" width="16.33203125" bestFit="1" customWidth="1"/>
    <col min="12336" max="12336" width="20.44140625" bestFit="1" customWidth="1"/>
    <col min="12337" max="12337" width="16.33203125" bestFit="1" customWidth="1"/>
    <col min="12338" max="12338" width="20.44140625" bestFit="1" customWidth="1"/>
    <col min="12339" max="12339" width="16.33203125" bestFit="1" customWidth="1"/>
    <col min="12340" max="12340" width="20.44140625" bestFit="1" customWidth="1"/>
    <col min="12341" max="12341" width="16.33203125" bestFit="1" customWidth="1"/>
    <col min="12342" max="12342" width="20.44140625" bestFit="1" customWidth="1"/>
    <col min="12343" max="12343" width="16.33203125" bestFit="1" customWidth="1"/>
    <col min="12344" max="12344" width="20.44140625" bestFit="1" customWidth="1"/>
    <col min="12345" max="12345" width="16.33203125" bestFit="1" customWidth="1"/>
    <col min="12346" max="12346" width="20.44140625" bestFit="1" customWidth="1"/>
    <col min="12347" max="12347" width="16.33203125" bestFit="1" customWidth="1"/>
    <col min="12348" max="12348" width="20.44140625" bestFit="1" customWidth="1"/>
    <col min="12349" max="12349" width="16.33203125" bestFit="1" customWidth="1"/>
    <col min="12350" max="12350" width="20.44140625" bestFit="1" customWidth="1"/>
    <col min="12351" max="12351" width="16.33203125" bestFit="1" customWidth="1"/>
    <col min="12352" max="12352" width="20.44140625" bestFit="1" customWidth="1"/>
    <col min="12353" max="12353" width="16.33203125" bestFit="1" customWidth="1"/>
    <col min="12354" max="12354" width="20.44140625" bestFit="1" customWidth="1"/>
    <col min="12355" max="12355" width="16.33203125" bestFit="1" customWidth="1"/>
    <col min="12356" max="12356" width="20.44140625" bestFit="1" customWidth="1"/>
    <col min="12357" max="12357" width="16.33203125" bestFit="1" customWidth="1"/>
    <col min="12358" max="12358" width="20.44140625" bestFit="1" customWidth="1"/>
    <col min="12359" max="12359" width="16.33203125" bestFit="1" customWidth="1"/>
    <col min="12360" max="12360" width="20.44140625" bestFit="1" customWidth="1"/>
    <col min="12361" max="12361" width="16.33203125" bestFit="1" customWidth="1"/>
    <col min="12362" max="12362" width="20.44140625" bestFit="1" customWidth="1"/>
    <col min="12363" max="12363" width="16.33203125" bestFit="1" customWidth="1"/>
    <col min="12364" max="12364" width="20.44140625" bestFit="1" customWidth="1"/>
    <col min="12365" max="12365" width="16.33203125" bestFit="1" customWidth="1"/>
    <col min="12366" max="12366" width="20.44140625" bestFit="1" customWidth="1"/>
    <col min="12367" max="12367" width="16.33203125" bestFit="1" customWidth="1"/>
    <col min="12368" max="12368" width="20.44140625" bestFit="1" customWidth="1"/>
    <col min="12369" max="12369" width="16.33203125" bestFit="1" customWidth="1"/>
    <col min="12370" max="12370" width="20.44140625" bestFit="1" customWidth="1"/>
    <col min="12371" max="12371" width="16.33203125" bestFit="1" customWidth="1"/>
    <col min="12372" max="12372" width="20.44140625" bestFit="1" customWidth="1"/>
    <col min="12373" max="12373" width="16.33203125" bestFit="1" customWidth="1"/>
    <col min="12374" max="12374" width="20.44140625" bestFit="1" customWidth="1"/>
    <col min="12375" max="12375" width="16.33203125" bestFit="1" customWidth="1"/>
    <col min="12376" max="12376" width="20.44140625" bestFit="1" customWidth="1"/>
    <col min="12377" max="12377" width="16.33203125" bestFit="1" customWidth="1"/>
    <col min="12378" max="12378" width="20.44140625" bestFit="1" customWidth="1"/>
    <col min="12379" max="12379" width="16.33203125" bestFit="1" customWidth="1"/>
    <col min="12380" max="12380" width="20.44140625" bestFit="1" customWidth="1"/>
    <col min="12381" max="12381" width="16.33203125" bestFit="1" customWidth="1"/>
    <col min="12382" max="12382" width="20.44140625" bestFit="1" customWidth="1"/>
    <col min="12383" max="12383" width="16.33203125" bestFit="1" customWidth="1"/>
    <col min="12384" max="12384" width="20.44140625" bestFit="1" customWidth="1"/>
    <col min="12385" max="12385" width="16.33203125" bestFit="1" customWidth="1"/>
    <col min="12386" max="12386" width="20.44140625" bestFit="1" customWidth="1"/>
    <col min="12387" max="12387" width="16.33203125" bestFit="1" customWidth="1"/>
    <col min="12388" max="12388" width="20.44140625" bestFit="1" customWidth="1"/>
    <col min="12389" max="12389" width="16.33203125" bestFit="1" customWidth="1"/>
    <col min="12390" max="12390" width="20.44140625" bestFit="1" customWidth="1"/>
    <col min="12391" max="12391" width="16.33203125" bestFit="1" customWidth="1"/>
    <col min="12392" max="12392" width="20.44140625" bestFit="1" customWidth="1"/>
    <col min="12393" max="12393" width="16.33203125" bestFit="1" customWidth="1"/>
    <col min="12394" max="12394" width="20.44140625" bestFit="1" customWidth="1"/>
    <col min="12395" max="12395" width="16.33203125" bestFit="1" customWidth="1"/>
    <col min="12396" max="12396" width="20.44140625" bestFit="1" customWidth="1"/>
    <col min="12397" max="12397" width="16.33203125" bestFit="1" customWidth="1"/>
    <col min="12398" max="12398" width="20.44140625" bestFit="1" customWidth="1"/>
    <col min="12399" max="12399" width="16.33203125" bestFit="1" customWidth="1"/>
    <col min="12400" max="12400" width="20.44140625" bestFit="1" customWidth="1"/>
    <col min="12401" max="12401" width="16.33203125" bestFit="1" customWidth="1"/>
    <col min="12402" max="12402" width="20.44140625" bestFit="1" customWidth="1"/>
    <col min="12403" max="12403" width="16.33203125" bestFit="1" customWidth="1"/>
    <col min="12404" max="12404" width="20.44140625" bestFit="1" customWidth="1"/>
    <col min="12405" max="12405" width="16.33203125" bestFit="1" customWidth="1"/>
    <col min="12406" max="12406" width="20.44140625" bestFit="1" customWidth="1"/>
    <col min="12407" max="12407" width="16.33203125" bestFit="1" customWidth="1"/>
    <col min="12408" max="12408" width="20.44140625" bestFit="1" customWidth="1"/>
    <col min="12409" max="12409" width="16.33203125" bestFit="1" customWidth="1"/>
    <col min="12410" max="12410" width="20.44140625" bestFit="1" customWidth="1"/>
    <col min="12411" max="12411" width="16.33203125" bestFit="1" customWidth="1"/>
    <col min="12412" max="12412" width="20.44140625" bestFit="1" customWidth="1"/>
    <col min="12413" max="12413" width="16.33203125" bestFit="1" customWidth="1"/>
    <col min="12414" max="12414" width="20.44140625" bestFit="1" customWidth="1"/>
    <col min="12415" max="12415" width="16.33203125" bestFit="1" customWidth="1"/>
    <col min="12416" max="12416" width="20.44140625" bestFit="1" customWidth="1"/>
    <col min="12417" max="12417" width="16.33203125" bestFit="1" customWidth="1"/>
    <col min="12418" max="12418" width="20.44140625" bestFit="1" customWidth="1"/>
    <col min="12419" max="12419" width="16.33203125" bestFit="1" customWidth="1"/>
    <col min="12420" max="12420" width="20.44140625" bestFit="1" customWidth="1"/>
    <col min="12421" max="12421" width="16.33203125" bestFit="1" customWidth="1"/>
    <col min="12422" max="12422" width="20.44140625" bestFit="1" customWidth="1"/>
    <col min="12423" max="12423" width="16.33203125" bestFit="1" customWidth="1"/>
    <col min="12424" max="12424" width="20.44140625" bestFit="1" customWidth="1"/>
    <col min="12425" max="12425" width="16.33203125" bestFit="1" customWidth="1"/>
    <col min="12426" max="12426" width="20.44140625" bestFit="1" customWidth="1"/>
    <col min="12427" max="12427" width="16.33203125" bestFit="1" customWidth="1"/>
    <col min="12428" max="12428" width="20.44140625" bestFit="1" customWidth="1"/>
    <col min="12429" max="12429" width="16.33203125" bestFit="1" customWidth="1"/>
    <col min="12430" max="12430" width="20.44140625" bestFit="1" customWidth="1"/>
    <col min="12431" max="12431" width="16.33203125" bestFit="1" customWidth="1"/>
    <col min="12432" max="12432" width="20.44140625" bestFit="1" customWidth="1"/>
    <col min="12433" max="12433" width="16.33203125" bestFit="1" customWidth="1"/>
    <col min="12434" max="12434" width="20.44140625" bestFit="1" customWidth="1"/>
    <col min="12435" max="12435" width="16.33203125" bestFit="1" customWidth="1"/>
    <col min="12436" max="12436" width="20.44140625" bestFit="1" customWidth="1"/>
    <col min="12437" max="12437" width="16.33203125" bestFit="1" customWidth="1"/>
    <col min="12438" max="12438" width="20.44140625" bestFit="1" customWidth="1"/>
    <col min="12439" max="12439" width="16.33203125" bestFit="1" customWidth="1"/>
    <col min="12440" max="12440" width="20.44140625" bestFit="1" customWidth="1"/>
    <col min="12441" max="12441" width="16.33203125" bestFit="1" customWidth="1"/>
    <col min="12442" max="12442" width="20.44140625" bestFit="1" customWidth="1"/>
    <col min="12443" max="12443" width="16.33203125" bestFit="1" customWidth="1"/>
    <col min="12444" max="12444" width="20.44140625" bestFit="1" customWidth="1"/>
    <col min="12445" max="12445" width="16.33203125" bestFit="1" customWidth="1"/>
    <col min="12446" max="12446" width="20.44140625" bestFit="1" customWidth="1"/>
    <col min="12447" max="12447" width="16.33203125" bestFit="1" customWidth="1"/>
    <col min="12448" max="12448" width="20.44140625" bestFit="1" customWidth="1"/>
    <col min="12449" max="12449" width="16.33203125" bestFit="1" customWidth="1"/>
    <col min="12450" max="12450" width="20.44140625" bestFit="1" customWidth="1"/>
    <col min="12451" max="12451" width="16.33203125" bestFit="1" customWidth="1"/>
    <col min="12452" max="12452" width="20.44140625" bestFit="1" customWidth="1"/>
    <col min="12453" max="12453" width="16.33203125" bestFit="1" customWidth="1"/>
    <col min="12454" max="12454" width="20.44140625" bestFit="1" customWidth="1"/>
    <col min="12455" max="12455" width="16.33203125" bestFit="1" customWidth="1"/>
    <col min="12456" max="12456" width="20.44140625" bestFit="1" customWidth="1"/>
    <col min="12457" max="12457" width="16.33203125" bestFit="1" customWidth="1"/>
    <col min="12458" max="12458" width="20.44140625" bestFit="1" customWidth="1"/>
    <col min="12459" max="12459" width="16.33203125" bestFit="1" customWidth="1"/>
    <col min="12460" max="12460" width="20.44140625" bestFit="1" customWidth="1"/>
    <col min="12461" max="12461" width="16.33203125" bestFit="1" customWidth="1"/>
    <col min="12462" max="12462" width="20.44140625" bestFit="1" customWidth="1"/>
    <col min="12463" max="12463" width="16.33203125" bestFit="1" customWidth="1"/>
    <col min="12464" max="12464" width="20.44140625" bestFit="1" customWidth="1"/>
    <col min="12465" max="12465" width="16.33203125" bestFit="1" customWidth="1"/>
    <col min="12466" max="12466" width="20.44140625" bestFit="1" customWidth="1"/>
    <col min="12467" max="12467" width="16.33203125" bestFit="1" customWidth="1"/>
    <col min="12468" max="12468" width="20.44140625" bestFit="1" customWidth="1"/>
    <col min="12469" max="12469" width="16.33203125" bestFit="1" customWidth="1"/>
    <col min="12470" max="12470" width="20.44140625" bestFit="1" customWidth="1"/>
    <col min="12471" max="12471" width="16.33203125" bestFit="1" customWidth="1"/>
    <col min="12472" max="12472" width="20.44140625" bestFit="1" customWidth="1"/>
    <col min="12473" max="12473" width="16.33203125" bestFit="1" customWidth="1"/>
    <col min="12474" max="12474" width="20.44140625" bestFit="1" customWidth="1"/>
    <col min="12475" max="12475" width="16.33203125" bestFit="1" customWidth="1"/>
    <col min="12476" max="12476" width="20.44140625" bestFit="1" customWidth="1"/>
    <col min="12477" max="12477" width="16.33203125" bestFit="1" customWidth="1"/>
    <col min="12478" max="12478" width="20.44140625" bestFit="1" customWidth="1"/>
    <col min="12479" max="12479" width="16.33203125" bestFit="1" customWidth="1"/>
    <col min="12480" max="12480" width="20.44140625" bestFit="1" customWidth="1"/>
    <col min="12481" max="12481" width="16.33203125" bestFit="1" customWidth="1"/>
    <col min="12482" max="12482" width="20.44140625" bestFit="1" customWidth="1"/>
    <col min="12483" max="12483" width="16.33203125" bestFit="1" customWidth="1"/>
    <col min="12484" max="12484" width="20.44140625" bestFit="1" customWidth="1"/>
    <col min="12485" max="12485" width="16.33203125" bestFit="1" customWidth="1"/>
    <col min="12486" max="12486" width="20.44140625" bestFit="1" customWidth="1"/>
    <col min="12487" max="12487" width="16.33203125" bestFit="1" customWidth="1"/>
    <col min="12488" max="12488" width="20.44140625" bestFit="1" customWidth="1"/>
    <col min="12489" max="12489" width="16.33203125" bestFit="1" customWidth="1"/>
    <col min="12490" max="12490" width="20.44140625" bestFit="1" customWidth="1"/>
    <col min="12491" max="12491" width="16.33203125" bestFit="1" customWidth="1"/>
    <col min="12492" max="12492" width="20.44140625" bestFit="1" customWidth="1"/>
    <col min="12493" max="12493" width="16.33203125" bestFit="1" customWidth="1"/>
    <col min="12494" max="12494" width="20.44140625" bestFit="1" customWidth="1"/>
    <col min="12495" max="12495" width="16.33203125" bestFit="1" customWidth="1"/>
    <col min="12496" max="12496" width="20.44140625" bestFit="1" customWidth="1"/>
    <col min="12497" max="12497" width="16.33203125" bestFit="1" customWidth="1"/>
    <col min="12498" max="12498" width="20.44140625" bestFit="1" customWidth="1"/>
    <col min="12499" max="12499" width="16.33203125" bestFit="1" customWidth="1"/>
    <col min="12500" max="12500" width="20.44140625" bestFit="1" customWidth="1"/>
    <col min="12501" max="12501" width="16.33203125" bestFit="1" customWidth="1"/>
    <col min="12502" max="12502" width="20.44140625" bestFit="1" customWidth="1"/>
    <col min="12503" max="12503" width="16.33203125" bestFit="1" customWidth="1"/>
    <col min="12504" max="12504" width="20.44140625" bestFit="1" customWidth="1"/>
    <col min="12505" max="12505" width="16.33203125" bestFit="1" customWidth="1"/>
    <col min="12506" max="12506" width="20.44140625" bestFit="1" customWidth="1"/>
    <col min="12507" max="12507" width="16.33203125" bestFit="1" customWidth="1"/>
    <col min="12508" max="12508" width="20.44140625" bestFit="1" customWidth="1"/>
    <col min="12509" max="12509" width="16.33203125" bestFit="1" customWidth="1"/>
    <col min="12510" max="12510" width="20.44140625" bestFit="1" customWidth="1"/>
    <col min="12511" max="12511" width="16.33203125" bestFit="1" customWidth="1"/>
    <col min="12512" max="12512" width="20.44140625" bestFit="1" customWidth="1"/>
    <col min="12513" max="12513" width="16.33203125" bestFit="1" customWidth="1"/>
    <col min="12514" max="12514" width="20.44140625" bestFit="1" customWidth="1"/>
    <col min="12515" max="12515" width="16.33203125" bestFit="1" customWidth="1"/>
    <col min="12516" max="12516" width="20.44140625" bestFit="1" customWidth="1"/>
    <col min="12517" max="12517" width="16.33203125" bestFit="1" customWidth="1"/>
    <col min="12518" max="12518" width="20.44140625" bestFit="1" customWidth="1"/>
    <col min="12519" max="12519" width="16.33203125" bestFit="1" customWidth="1"/>
    <col min="12520" max="12520" width="20.44140625" bestFit="1" customWidth="1"/>
    <col min="12521" max="12521" width="16.33203125" bestFit="1" customWidth="1"/>
    <col min="12522" max="12522" width="20.44140625" bestFit="1" customWidth="1"/>
    <col min="12523" max="12523" width="16.33203125" bestFit="1" customWidth="1"/>
    <col min="12524" max="12524" width="20.44140625" bestFit="1" customWidth="1"/>
    <col min="12525" max="12525" width="16.33203125" bestFit="1" customWidth="1"/>
    <col min="12526" max="12526" width="20.44140625" bestFit="1" customWidth="1"/>
    <col min="12527" max="12527" width="16.33203125" bestFit="1" customWidth="1"/>
    <col min="12528" max="12528" width="20.44140625" bestFit="1" customWidth="1"/>
    <col min="12529" max="12529" width="16.33203125" bestFit="1" customWidth="1"/>
    <col min="12530" max="12530" width="20.44140625" bestFit="1" customWidth="1"/>
    <col min="12531" max="12531" width="16.33203125" bestFit="1" customWidth="1"/>
    <col min="12532" max="12532" width="20.44140625" bestFit="1" customWidth="1"/>
    <col min="12533" max="12533" width="16.33203125" bestFit="1" customWidth="1"/>
    <col min="12534" max="12534" width="20.44140625" bestFit="1" customWidth="1"/>
    <col min="12535" max="12535" width="16.33203125" bestFit="1" customWidth="1"/>
    <col min="12536" max="12536" width="20.44140625" bestFit="1" customWidth="1"/>
    <col min="12537" max="12537" width="16.33203125" bestFit="1" customWidth="1"/>
    <col min="12538" max="12538" width="20.44140625" bestFit="1" customWidth="1"/>
    <col min="12539" max="12539" width="16.33203125" bestFit="1" customWidth="1"/>
    <col min="12540" max="12540" width="20.44140625" bestFit="1" customWidth="1"/>
    <col min="12541" max="12541" width="16.33203125" bestFit="1" customWidth="1"/>
    <col min="12542" max="12542" width="20.44140625" bestFit="1" customWidth="1"/>
    <col min="12543" max="12543" width="16.33203125" bestFit="1" customWidth="1"/>
    <col min="12544" max="12544" width="20.44140625" bestFit="1" customWidth="1"/>
    <col min="12545" max="12545" width="16.33203125" bestFit="1" customWidth="1"/>
    <col min="12546" max="12546" width="20.44140625" bestFit="1" customWidth="1"/>
    <col min="12547" max="12547" width="16.33203125" bestFit="1" customWidth="1"/>
    <col min="12548" max="12548" width="20.44140625" bestFit="1" customWidth="1"/>
    <col min="12549" max="12549" width="16.33203125" bestFit="1" customWidth="1"/>
    <col min="12550" max="12550" width="20.44140625" bestFit="1" customWidth="1"/>
    <col min="12551" max="12551" width="16.33203125" bestFit="1" customWidth="1"/>
    <col min="12552" max="12552" width="20.44140625" bestFit="1" customWidth="1"/>
    <col min="12553" max="12553" width="16.33203125" bestFit="1" customWidth="1"/>
    <col min="12554" max="12554" width="20.44140625" bestFit="1" customWidth="1"/>
    <col min="12555" max="12555" width="16.33203125" bestFit="1" customWidth="1"/>
    <col min="12556" max="12556" width="20.44140625" bestFit="1" customWidth="1"/>
    <col min="12557" max="12557" width="16.33203125" bestFit="1" customWidth="1"/>
    <col min="12558" max="12558" width="20.44140625" bestFit="1" customWidth="1"/>
    <col min="12559" max="12559" width="16.33203125" bestFit="1" customWidth="1"/>
    <col min="12560" max="12560" width="20.44140625" bestFit="1" customWidth="1"/>
    <col min="12561" max="12561" width="16.33203125" bestFit="1" customWidth="1"/>
    <col min="12562" max="12562" width="20.44140625" bestFit="1" customWidth="1"/>
    <col min="12563" max="12563" width="16.33203125" bestFit="1" customWidth="1"/>
    <col min="12564" max="12564" width="20.44140625" bestFit="1" customWidth="1"/>
    <col min="12565" max="12565" width="16.33203125" bestFit="1" customWidth="1"/>
    <col min="12566" max="12566" width="20.44140625" bestFit="1" customWidth="1"/>
    <col min="12567" max="12567" width="16.33203125" bestFit="1" customWidth="1"/>
    <col min="12568" max="12568" width="20.44140625" bestFit="1" customWidth="1"/>
    <col min="12569" max="12569" width="16.33203125" bestFit="1" customWidth="1"/>
    <col min="12570" max="12570" width="20.44140625" bestFit="1" customWidth="1"/>
    <col min="12571" max="12571" width="16.33203125" bestFit="1" customWidth="1"/>
    <col min="12572" max="12572" width="20.44140625" bestFit="1" customWidth="1"/>
    <col min="12573" max="12573" width="16.33203125" bestFit="1" customWidth="1"/>
    <col min="12574" max="12574" width="20.44140625" bestFit="1" customWidth="1"/>
    <col min="12575" max="12575" width="16.33203125" bestFit="1" customWidth="1"/>
    <col min="12576" max="12576" width="20.44140625" bestFit="1" customWidth="1"/>
    <col min="12577" max="12577" width="16.33203125" bestFit="1" customWidth="1"/>
    <col min="12578" max="12578" width="20.44140625" bestFit="1" customWidth="1"/>
    <col min="12579" max="12579" width="16.33203125" bestFit="1" customWidth="1"/>
    <col min="12580" max="12580" width="20.44140625" bestFit="1" customWidth="1"/>
    <col min="12581" max="12581" width="16.33203125" bestFit="1" customWidth="1"/>
    <col min="12582" max="12582" width="20.44140625" bestFit="1" customWidth="1"/>
    <col min="12583" max="12583" width="16.33203125" bestFit="1" customWidth="1"/>
    <col min="12584" max="12584" width="20.44140625" bestFit="1" customWidth="1"/>
    <col min="12585" max="12585" width="16.33203125" bestFit="1" customWidth="1"/>
    <col min="12586" max="12586" width="20.44140625" bestFit="1" customWidth="1"/>
    <col min="12587" max="12587" width="16.33203125" bestFit="1" customWidth="1"/>
    <col min="12588" max="12588" width="20.44140625" bestFit="1" customWidth="1"/>
    <col min="12589" max="12589" width="16.33203125" bestFit="1" customWidth="1"/>
    <col min="12590" max="12590" width="20.44140625" bestFit="1" customWidth="1"/>
    <col min="12591" max="12591" width="16.33203125" bestFit="1" customWidth="1"/>
    <col min="12592" max="12592" width="20.44140625" bestFit="1" customWidth="1"/>
    <col min="12593" max="12593" width="16.33203125" bestFit="1" customWidth="1"/>
    <col min="12594" max="12594" width="20.44140625" bestFit="1" customWidth="1"/>
    <col min="12595" max="12595" width="16.33203125" bestFit="1" customWidth="1"/>
    <col min="12596" max="12596" width="20.44140625" bestFit="1" customWidth="1"/>
    <col min="12597" max="12597" width="16.33203125" bestFit="1" customWidth="1"/>
    <col min="12598" max="12598" width="20.44140625" bestFit="1" customWidth="1"/>
    <col min="12599" max="12599" width="16.33203125" bestFit="1" customWidth="1"/>
    <col min="12600" max="12600" width="20.44140625" bestFit="1" customWidth="1"/>
    <col min="12601" max="12601" width="16.33203125" bestFit="1" customWidth="1"/>
    <col min="12602" max="12602" width="20.44140625" bestFit="1" customWidth="1"/>
    <col min="12603" max="12603" width="16.33203125" bestFit="1" customWidth="1"/>
    <col min="12604" max="12604" width="20.44140625" bestFit="1" customWidth="1"/>
    <col min="12605" max="12605" width="16.33203125" bestFit="1" customWidth="1"/>
    <col min="12606" max="12606" width="20.44140625" bestFit="1" customWidth="1"/>
    <col min="12607" max="12607" width="16.33203125" bestFit="1" customWidth="1"/>
    <col min="12608" max="12608" width="20.44140625" bestFit="1" customWidth="1"/>
    <col min="12609" max="12609" width="16.33203125" bestFit="1" customWidth="1"/>
    <col min="12610" max="12610" width="20.44140625" bestFit="1" customWidth="1"/>
    <col min="12611" max="12611" width="16.33203125" bestFit="1" customWidth="1"/>
    <col min="12612" max="12612" width="20.44140625" bestFit="1" customWidth="1"/>
    <col min="12613" max="12613" width="16.33203125" bestFit="1" customWidth="1"/>
    <col min="12614" max="12614" width="20.44140625" bestFit="1" customWidth="1"/>
    <col min="12615" max="12615" width="16.33203125" bestFit="1" customWidth="1"/>
    <col min="12616" max="12616" width="20.44140625" bestFit="1" customWidth="1"/>
    <col min="12617" max="12617" width="16.33203125" bestFit="1" customWidth="1"/>
    <col min="12618" max="12618" width="20.44140625" bestFit="1" customWidth="1"/>
    <col min="12619" max="12619" width="16.33203125" bestFit="1" customWidth="1"/>
    <col min="12620" max="12620" width="20.44140625" bestFit="1" customWidth="1"/>
    <col min="12621" max="12621" width="16.33203125" bestFit="1" customWidth="1"/>
    <col min="12622" max="12622" width="20.44140625" bestFit="1" customWidth="1"/>
    <col min="12623" max="12623" width="16.33203125" bestFit="1" customWidth="1"/>
    <col min="12624" max="12624" width="20.44140625" bestFit="1" customWidth="1"/>
    <col min="12625" max="12625" width="16.33203125" bestFit="1" customWidth="1"/>
    <col min="12626" max="12626" width="20.44140625" bestFit="1" customWidth="1"/>
    <col min="12627" max="12627" width="16.33203125" bestFit="1" customWidth="1"/>
    <col min="12628" max="12628" width="20.44140625" bestFit="1" customWidth="1"/>
    <col min="12629" max="12629" width="16.33203125" bestFit="1" customWidth="1"/>
    <col min="12630" max="12630" width="20.44140625" bestFit="1" customWidth="1"/>
    <col min="12631" max="12631" width="16.33203125" bestFit="1" customWidth="1"/>
    <col min="12632" max="12632" width="20.44140625" bestFit="1" customWidth="1"/>
    <col min="12633" max="12633" width="16.33203125" bestFit="1" customWidth="1"/>
    <col min="12634" max="12634" width="20.44140625" bestFit="1" customWidth="1"/>
    <col min="12635" max="12635" width="16.33203125" bestFit="1" customWidth="1"/>
    <col min="12636" max="12636" width="20.44140625" bestFit="1" customWidth="1"/>
    <col min="12637" max="12637" width="16.33203125" bestFit="1" customWidth="1"/>
    <col min="12638" max="12638" width="20.44140625" bestFit="1" customWidth="1"/>
    <col min="12639" max="12639" width="16.33203125" bestFit="1" customWidth="1"/>
    <col min="12640" max="12640" width="20.44140625" bestFit="1" customWidth="1"/>
    <col min="12641" max="12641" width="16.33203125" bestFit="1" customWidth="1"/>
    <col min="12642" max="12642" width="20.44140625" bestFit="1" customWidth="1"/>
    <col min="12643" max="12643" width="16.33203125" bestFit="1" customWidth="1"/>
    <col min="12644" max="12644" width="20.44140625" bestFit="1" customWidth="1"/>
    <col min="12645" max="12645" width="16.33203125" bestFit="1" customWidth="1"/>
    <col min="12646" max="12646" width="20.44140625" bestFit="1" customWidth="1"/>
    <col min="12647" max="12647" width="16.33203125" bestFit="1" customWidth="1"/>
    <col min="12648" max="12648" width="20.44140625" bestFit="1" customWidth="1"/>
    <col min="12649" max="12649" width="16.33203125" bestFit="1" customWidth="1"/>
    <col min="12650" max="12650" width="20.44140625" bestFit="1" customWidth="1"/>
    <col min="12651" max="12651" width="16.33203125" bestFit="1" customWidth="1"/>
    <col min="12652" max="12652" width="20.44140625" bestFit="1" customWidth="1"/>
    <col min="12653" max="12653" width="16.33203125" bestFit="1" customWidth="1"/>
    <col min="12654" max="12654" width="20.44140625" bestFit="1" customWidth="1"/>
    <col min="12655" max="12655" width="16.33203125" bestFit="1" customWidth="1"/>
    <col min="12656" max="12656" width="20.44140625" bestFit="1" customWidth="1"/>
    <col min="12657" max="12657" width="16.33203125" bestFit="1" customWidth="1"/>
    <col min="12658" max="12658" width="20.44140625" bestFit="1" customWidth="1"/>
    <col min="12659" max="12659" width="16.33203125" bestFit="1" customWidth="1"/>
    <col min="12660" max="12660" width="20.44140625" bestFit="1" customWidth="1"/>
    <col min="12661" max="12661" width="16.33203125" bestFit="1" customWidth="1"/>
    <col min="12662" max="12662" width="20.44140625" bestFit="1" customWidth="1"/>
    <col min="12663" max="12663" width="16.33203125" bestFit="1" customWidth="1"/>
    <col min="12664" max="12664" width="20.44140625" bestFit="1" customWidth="1"/>
    <col min="12665" max="12665" width="16.33203125" bestFit="1" customWidth="1"/>
    <col min="12666" max="12666" width="20.44140625" bestFit="1" customWidth="1"/>
    <col min="12667" max="12667" width="16.33203125" bestFit="1" customWidth="1"/>
    <col min="12668" max="12668" width="20.44140625" bestFit="1" customWidth="1"/>
    <col min="12669" max="12669" width="16.33203125" bestFit="1" customWidth="1"/>
    <col min="12670" max="12670" width="20.44140625" bestFit="1" customWidth="1"/>
    <col min="12671" max="12671" width="16.33203125" bestFit="1" customWidth="1"/>
    <col min="12672" max="12672" width="20.44140625" bestFit="1" customWidth="1"/>
    <col min="12673" max="12673" width="16.33203125" bestFit="1" customWidth="1"/>
    <col min="12674" max="12674" width="20.44140625" bestFit="1" customWidth="1"/>
    <col min="12675" max="12675" width="16.33203125" bestFit="1" customWidth="1"/>
    <col min="12676" max="12676" width="20.44140625" bestFit="1" customWidth="1"/>
    <col min="12677" max="12677" width="16.33203125" bestFit="1" customWidth="1"/>
    <col min="12678" max="12678" width="20.44140625" bestFit="1" customWidth="1"/>
    <col min="12679" max="12679" width="16.33203125" bestFit="1" customWidth="1"/>
    <col min="12680" max="12680" width="20.44140625" bestFit="1" customWidth="1"/>
    <col min="12681" max="12681" width="16.33203125" bestFit="1" customWidth="1"/>
    <col min="12682" max="12682" width="20.44140625" bestFit="1" customWidth="1"/>
    <col min="12683" max="12683" width="16.33203125" bestFit="1" customWidth="1"/>
    <col min="12684" max="12684" width="20.44140625" bestFit="1" customWidth="1"/>
    <col min="12685" max="12685" width="16.33203125" bestFit="1" customWidth="1"/>
    <col min="12686" max="12686" width="20.44140625" bestFit="1" customWidth="1"/>
    <col min="12687" max="12687" width="16.33203125" bestFit="1" customWidth="1"/>
    <col min="12688" max="12688" width="20.44140625" bestFit="1" customWidth="1"/>
    <col min="12689" max="12689" width="16.33203125" bestFit="1" customWidth="1"/>
    <col min="12690" max="12690" width="20.44140625" bestFit="1" customWidth="1"/>
    <col min="12691" max="12691" width="16.33203125" bestFit="1" customWidth="1"/>
    <col min="12692" max="12692" width="20.44140625" bestFit="1" customWidth="1"/>
    <col min="12693" max="12693" width="16.33203125" bestFit="1" customWidth="1"/>
    <col min="12694" max="12694" width="20.44140625" bestFit="1" customWidth="1"/>
    <col min="12695" max="12695" width="16.33203125" bestFit="1" customWidth="1"/>
    <col min="12696" max="12696" width="20.44140625" bestFit="1" customWidth="1"/>
    <col min="12697" max="12697" width="16.33203125" bestFit="1" customWidth="1"/>
    <col min="12698" max="12698" width="20.44140625" bestFit="1" customWidth="1"/>
    <col min="12699" max="12699" width="16.33203125" bestFit="1" customWidth="1"/>
    <col min="12700" max="12700" width="20.44140625" bestFit="1" customWidth="1"/>
    <col min="12701" max="12701" width="16.33203125" bestFit="1" customWidth="1"/>
    <col min="12702" max="12702" width="20.44140625" bestFit="1" customWidth="1"/>
    <col min="12703" max="12703" width="16.33203125" bestFit="1" customWidth="1"/>
    <col min="12704" max="12704" width="20.44140625" bestFit="1" customWidth="1"/>
    <col min="12705" max="12705" width="16.33203125" bestFit="1" customWidth="1"/>
    <col min="12706" max="12706" width="20.44140625" bestFit="1" customWidth="1"/>
    <col min="12707" max="12707" width="16.33203125" bestFit="1" customWidth="1"/>
    <col min="12708" max="12708" width="20.44140625" bestFit="1" customWidth="1"/>
    <col min="12709" max="12709" width="16.33203125" bestFit="1" customWidth="1"/>
    <col min="12710" max="12710" width="20.44140625" bestFit="1" customWidth="1"/>
    <col min="12711" max="12711" width="16.33203125" bestFit="1" customWidth="1"/>
    <col min="12712" max="12712" width="20.44140625" bestFit="1" customWidth="1"/>
    <col min="12713" max="12713" width="16.33203125" bestFit="1" customWidth="1"/>
    <col min="12714" max="12714" width="20.44140625" bestFit="1" customWidth="1"/>
    <col min="12715" max="12715" width="16.33203125" bestFit="1" customWidth="1"/>
    <col min="12716" max="12716" width="20.44140625" bestFit="1" customWidth="1"/>
    <col min="12717" max="12717" width="16.33203125" bestFit="1" customWidth="1"/>
    <col min="12718" max="12718" width="20.44140625" bestFit="1" customWidth="1"/>
    <col min="12719" max="12719" width="16.33203125" bestFit="1" customWidth="1"/>
    <col min="12720" max="12720" width="20.44140625" bestFit="1" customWidth="1"/>
    <col min="12721" max="12721" width="16.33203125" bestFit="1" customWidth="1"/>
    <col min="12722" max="12722" width="20.44140625" bestFit="1" customWidth="1"/>
    <col min="12723" max="12723" width="16.33203125" bestFit="1" customWidth="1"/>
    <col min="12724" max="12724" width="20.44140625" bestFit="1" customWidth="1"/>
    <col min="12725" max="12725" width="16.33203125" bestFit="1" customWidth="1"/>
    <col min="12726" max="12726" width="20.44140625" bestFit="1" customWidth="1"/>
    <col min="12727" max="12727" width="16.33203125" bestFit="1" customWidth="1"/>
    <col min="12728" max="12728" width="20.44140625" bestFit="1" customWidth="1"/>
    <col min="12729" max="12729" width="16.33203125" bestFit="1" customWidth="1"/>
    <col min="12730" max="12730" width="20.44140625" bestFit="1" customWidth="1"/>
    <col min="12731" max="12731" width="16.33203125" bestFit="1" customWidth="1"/>
    <col min="12732" max="12732" width="20.44140625" bestFit="1" customWidth="1"/>
    <col min="12733" max="12733" width="16.33203125" bestFit="1" customWidth="1"/>
    <col min="12734" max="12734" width="20.44140625" bestFit="1" customWidth="1"/>
    <col min="12735" max="12735" width="16.33203125" bestFit="1" customWidth="1"/>
    <col min="12736" max="12736" width="20.44140625" bestFit="1" customWidth="1"/>
    <col min="12737" max="12737" width="16.33203125" bestFit="1" customWidth="1"/>
    <col min="12738" max="12738" width="20.44140625" bestFit="1" customWidth="1"/>
    <col min="12739" max="12739" width="16.33203125" bestFit="1" customWidth="1"/>
    <col min="12740" max="12740" width="20.44140625" bestFit="1" customWidth="1"/>
    <col min="12741" max="12741" width="16.33203125" bestFit="1" customWidth="1"/>
    <col min="12742" max="12742" width="20.44140625" bestFit="1" customWidth="1"/>
    <col min="12743" max="12743" width="16.33203125" bestFit="1" customWidth="1"/>
    <col min="12744" max="12744" width="20.44140625" bestFit="1" customWidth="1"/>
    <col min="12745" max="12745" width="16.33203125" bestFit="1" customWidth="1"/>
    <col min="12746" max="12746" width="20.44140625" bestFit="1" customWidth="1"/>
    <col min="12747" max="12747" width="16.33203125" bestFit="1" customWidth="1"/>
    <col min="12748" max="12748" width="20.44140625" bestFit="1" customWidth="1"/>
    <col min="12749" max="12749" width="16.33203125" bestFit="1" customWidth="1"/>
    <col min="12750" max="12750" width="20.44140625" bestFit="1" customWidth="1"/>
    <col min="12751" max="12751" width="16.33203125" bestFit="1" customWidth="1"/>
    <col min="12752" max="12752" width="20.44140625" bestFit="1" customWidth="1"/>
    <col min="12753" max="12753" width="16.33203125" bestFit="1" customWidth="1"/>
    <col min="12754" max="12754" width="20.44140625" bestFit="1" customWidth="1"/>
    <col min="12755" max="12755" width="16.33203125" bestFit="1" customWidth="1"/>
    <col min="12756" max="12756" width="20.44140625" bestFit="1" customWidth="1"/>
    <col min="12757" max="12757" width="16.33203125" bestFit="1" customWidth="1"/>
    <col min="12758" max="12758" width="20.44140625" bestFit="1" customWidth="1"/>
    <col min="12759" max="12759" width="16.33203125" bestFit="1" customWidth="1"/>
    <col min="12760" max="12760" width="20.44140625" bestFit="1" customWidth="1"/>
    <col min="12761" max="12761" width="16.33203125" bestFit="1" customWidth="1"/>
    <col min="12762" max="12762" width="20.44140625" bestFit="1" customWidth="1"/>
    <col min="12763" max="12763" width="16.33203125" bestFit="1" customWidth="1"/>
    <col min="12764" max="12764" width="20.44140625" bestFit="1" customWidth="1"/>
    <col min="12765" max="12765" width="16.33203125" bestFit="1" customWidth="1"/>
    <col min="12766" max="12766" width="20.44140625" bestFit="1" customWidth="1"/>
    <col min="12767" max="12767" width="16.33203125" bestFit="1" customWidth="1"/>
    <col min="12768" max="12768" width="20.44140625" bestFit="1" customWidth="1"/>
    <col min="12769" max="12769" width="16.33203125" bestFit="1" customWidth="1"/>
    <col min="12770" max="12770" width="20.44140625" bestFit="1" customWidth="1"/>
    <col min="12771" max="12771" width="16.33203125" bestFit="1" customWidth="1"/>
    <col min="12772" max="12772" width="20.44140625" bestFit="1" customWidth="1"/>
    <col min="12773" max="12773" width="16.33203125" bestFit="1" customWidth="1"/>
    <col min="12774" max="12774" width="20.44140625" bestFit="1" customWidth="1"/>
    <col min="12775" max="12775" width="16.33203125" bestFit="1" customWidth="1"/>
    <col min="12776" max="12776" width="20.44140625" bestFit="1" customWidth="1"/>
    <col min="12777" max="12777" width="16.33203125" bestFit="1" customWidth="1"/>
    <col min="12778" max="12778" width="20.44140625" bestFit="1" customWidth="1"/>
    <col min="12779" max="12779" width="16.33203125" bestFit="1" customWidth="1"/>
    <col min="12780" max="12780" width="20.44140625" bestFit="1" customWidth="1"/>
    <col min="12781" max="12781" width="16.33203125" bestFit="1" customWidth="1"/>
    <col min="12782" max="12782" width="20.44140625" bestFit="1" customWidth="1"/>
    <col min="12783" max="12783" width="16.33203125" bestFit="1" customWidth="1"/>
    <col min="12784" max="12784" width="20.44140625" bestFit="1" customWidth="1"/>
    <col min="12785" max="12785" width="16.33203125" bestFit="1" customWidth="1"/>
    <col min="12786" max="12786" width="20.44140625" bestFit="1" customWidth="1"/>
    <col min="12787" max="12787" width="16.33203125" bestFit="1" customWidth="1"/>
    <col min="12788" max="12788" width="20.44140625" bestFit="1" customWidth="1"/>
    <col min="12789" max="12789" width="16.33203125" bestFit="1" customWidth="1"/>
    <col min="12790" max="12790" width="20.44140625" bestFit="1" customWidth="1"/>
    <col min="12791" max="12791" width="16.33203125" bestFit="1" customWidth="1"/>
    <col min="12792" max="12792" width="20.44140625" bestFit="1" customWidth="1"/>
    <col min="12793" max="12793" width="16.33203125" bestFit="1" customWidth="1"/>
    <col min="12794" max="12794" width="20.44140625" bestFit="1" customWidth="1"/>
    <col min="12795" max="12795" width="16.33203125" bestFit="1" customWidth="1"/>
    <col min="12796" max="12796" width="20.44140625" bestFit="1" customWidth="1"/>
    <col min="12797" max="12797" width="16.33203125" bestFit="1" customWidth="1"/>
    <col min="12798" max="12798" width="20.44140625" bestFit="1" customWidth="1"/>
    <col min="12799" max="12799" width="16.33203125" bestFit="1" customWidth="1"/>
    <col min="12800" max="12800" width="20.44140625" bestFit="1" customWidth="1"/>
    <col min="12801" max="12801" width="16.33203125" bestFit="1" customWidth="1"/>
    <col min="12802" max="12802" width="20.44140625" bestFit="1" customWidth="1"/>
    <col min="12803" max="12803" width="16.33203125" bestFit="1" customWidth="1"/>
    <col min="12804" max="12804" width="20.44140625" bestFit="1" customWidth="1"/>
    <col min="12805" max="12805" width="16.33203125" bestFit="1" customWidth="1"/>
    <col min="12806" max="12806" width="20.44140625" bestFit="1" customWidth="1"/>
    <col min="12807" max="12807" width="16.33203125" bestFit="1" customWidth="1"/>
    <col min="12808" max="12808" width="20.44140625" bestFit="1" customWidth="1"/>
    <col min="12809" max="12809" width="16.33203125" bestFit="1" customWidth="1"/>
    <col min="12810" max="12810" width="20.44140625" bestFit="1" customWidth="1"/>
    <col min="12811" max="12811" width="16.33203125" bestFit="1" customWidth="1"/>
    <col min="12812" max="12812" width="20.44140625" bestFit="1" customWidth="1"/>
    <col min="12813" max="12813" width="16.33203125" bestFit="1" customWidth="1"/>
    <col min="12814" max="12814" width="20.44140625" bestFit="1" customWidth="1"/>
    <col min="12815" max="12815" width="16.33203125" bestFit="1" customWidth="1"/>
    <col min="12816" max="12816" width="20.44140625" bestFit="1" customWidth="1"/>
    <col min="12817" max="12817" width="16.33203125" bestFit="1" customWidth="1"/>
    <col min="12818" max="12818" width="20.44140625" bestFit="1" customWidth="1"/>
    <col min="12819" max="12819" width="16.33203125" bestFit="1" customWidth="1"/>
    <col min="12820" max="12820" width="20.44140625" bestFit="1" customWidth="1"/>
    <col min="12821" max="12821" width="16.33203125" bestFit="1" customWidth="1"/>
    <col min="12822" max="12822" width="20.44140625" bestFit="1" customWidth="1"/>
    <col min="12823" max="12823" width="16.33203125" bestFit="1" customWidth="1"/>
    <col min="12824" max="12824" width="20.44140625" bestFit="1" customWidth="1"/>
    <col min="12825" max="12825" width="16.33203125" bestFit="1" customWidth="1"/>
    <col min="12826" max="12826" width="20.44140625" bestFit="1" customWidth="1"/>
    <col min="12827" max="12827" width="16.33203125" bestFit="1" customWidth="1"/>
    <col min="12828" max="12828" width="20.44140625" bestFit="1" customWidth="1"/>
    <col min="12829" max="12829" width="16.33203125" bestFit="1" customWidth="1"/>
    <col min="12830" max="12830" width="20.44140625" bestFit="1" customWidth="1"/>
    <col min="12831" max="12831" width="16.33203125" bestFit="1" customWidth="1"/>
    <col min="12832" max="12832" width="20.44140625" bestFit="1" customWidth="1"/>
    <col min="12833" max="12833" width="16.33203125" bestFit="1" customWidth="1"/>
    <col min="12834" max="12834" width="20.44140625" bestFit="1" customWidth="1"/>
    <col min="12835" max="12835" width="16.33203125" bestFit="1" customWidth="1"/>
    <col min="12836" max="12836" width="20.44140625" bestFit="1" customWidth="1"/>
    <col min="12837" max="12837" width="16.33203125" bestFit="1" customWidth="1"/>
    <col min="12838" max="12838" width="20.44140625" bestFit="1" customWidth="1"/>
    <col min="12839" max="12839" width="16.33203125" bestFit="1" customWidth="1"/>
    <col min="12840" max="12840" width="20.44140625" bestFit="1" customWidth="1"/>
    <col min="12841" max="12841" width="16.33203125" bestFit="1" customWidth="1"/>
    <col min="12842" max="12842" width="20.44140625" bestFit="1" customWidth="1"/>
    <col min="12843" max="12843" width="16.33203125" bestFit="1" customWidth="1"/>
    <col min="12844" max="12844" width="20.44140625" bestFit="1" customWidth="1"/>
    <col min="12845" max="12845" width="16.33203125" bestFit="1" customWidth="1"/>
    <col min="12846" max="12846" width="20.44140625" bestFit="1" customWidth="1"/>
    <col min="12847" max="12847" width="16.33203125" bestFit="1" customWidth="1"/>
    <col min="12848" max="12848" width="20.44140625" bestFit="1" customWidth="1"/>
    <col min="12849" max="12849" width="16.33203125" bestFit="1" customWidth="1"/>
    <col min="12850" max="12850" width="20.44140625" bestFit="1" customWidth="1"/>
    <col min="12851" max="12851" width="16.33203125" bestFit="1" customWidth="1"/>
    <col min="12852" max="12852" width="20.44140625" bestFit="1" customWidth="1"/>
    <col min="12853" max="12853" width="16.33203125" bestFit="1" customWidth="1"/>
    <col min="12854" max="12854" width="20.44140625" bestFit="1" customWidth="1"/>
    <col min="12855" max="12855" width="16.33203125" bestFit="1" customWidth="1"/>
    <col min="12856" max="12856" width="20.44140625" bestFit="1" customWidth="1"/>
    <col min="12857" max="12857" width="16.33203125" bestFit="1" customWidth="1"/>
    <col min="12858" max="12858" width="20.44140625" bestFit="1" customWidth="1"/>
    <col min="12859" max="12859" width="16.33203125" bestFit="1" customWidth="1"/>
    <col min="12860" max="12860" width="20.44140625" bestFit="1" customWidth="1"/>
    <col min="12861" max="12861" width="16.33203125" bestFit="1" customWidth="1"/>
    <col min="12862" max="12862" width="20.44140625" bestFit="1" customWidth="1"/>
    <col min="12863" max="12863" width="16.33203125" bestFit="1" customWidth="1"/>
    <col min="12864" max="12864" width="20.44140625" bestFit="1" customWidth="1"/>
    <col min="12865" max="12865" width="16.33203125" bestFit="1" customWidth="1"/>
    <col min="12866" max="12866" width="20.44140625" bestFit="1" customWidth="1"/>
    <col min="12867" max="12867" width="16.33203125" bestFit="1" customWidth="1"/>
    <col min="12868" max="12868" width="20.44140625" bestFit="1" customWidth="1"/>
    <col min="12869" max="12869" width="16.33203125" bestFit="1" customWidth="1"/>
    <col min="12870" max="12870" width="20.44140625" bestFit="1" customWidth="1"/>
    <col min="12871" max="12871" width="16.33203125" bestFit="1" customWidth="1"/>
    <col min="12872" max="12872" width="20.44140625" bestFit="1" customWidth="1"/>
    <col min="12873" max="12873" width="16.33203125" bestFit="1" customWidth="1"/>
    <col min="12874" max="12874" width="20.44140625" bestFit="1" customWidth="1"/>
    <col min="12875" max="12875" width="16.33203125" bestFit="1" customWidth="1"/>
    <col min="12876" max="12876" width="20.44140625" bestFit="1" customWidth="1"/>
    <col min="12877" max="12877" width="16.33203125" bestFit="1" customWidth="1"/>
    <col min="12878" max="12878" width="20.44140625" bestFit="1" customWidth="1"/>
    <col min="12879" max="12879" width="16.33203125" bestFit="1" customWidth="1"/>
    <col min="12880" max="12880" width="20.44140625" bestFit="1" customWidth="1"/>
    <col min="12881" max="12881" width="16.33203125" bestFit="1" customWidth="1"/>
    <col min="12882" max="12882" width="20.44140625" bestFit="1" customWidth="1"/>
    <col min="12883" max="12883" width="16.33203125" bestFit="1" customWidth="1"/>
    <col min="12884" max="12884" width="20.44140625" bestFit="1" customWidth="1"/>
    <col min="12885" max="12885" width="16.33203125" bestFit="1" customWidth="1"/>
    <col min="12886" max="12886" width="20.44140625" bestFit="1" customWidth="1"/>
    <col min="12887" max="12887" width="16.33203125" bestFit="1" customWidth="1"/>
    <col min="12888" max="12888" width="20.44140625" bestFit="1" customWidth="1"/>
    <col min="12889" max="12889" width="16.33203125" bestFit="1" customWidth="1"/>
    <col min="12890" max="12890" width="20.44140625" bestFit="1" customWidth="1"/>
    <col min="12891" max="12891" width="16.33203125" bestFit="1" customWidth="1"/>
    <col min="12892" max="12892" width="20.44140625" bestFit="1" customWidth="1"/>
    <col min="12893" max="12893" width="16.33203125" bestFit="1" customWidth="1"/>
    <col min="12894" max="12894" width="20.44140625" bestFit="1" customWidth="1"/>
    <col min="12895" max="12895" width="16.33203125" bestFit="1" customWidth="1"/>
    <col min="12896" max="12896" width="20.44140625" bestFit="1" customWidth="1"/>
    <col min="12897" max="12897" width="16.33203125" bestFit="1" customWidth="1"/>
    <col min="12898" max="12898" width="20.44140625" bestFit="1" customWidth="1"/>
    <col min="12899" max="12899" width="16.33203125" bestFit="1" customWidth="1"/>
    <col min="12900" max="12900" width="20.44140625" bestFit="1" customWidth="1"/>
    <col min="12901" max="12901" width="16.33203125" bestFit="1" customWidth="1"/>
    <col min="12902" max="12902" width="20.44140625" bestFit="1" customWidth="1"/>
    <col min="12903" max="12903" width="16.33203125" bestFit="1" customWidth="1"/>
    <col min="12904" max="12904" width="20.44140625" bestFit="1" customWidth="1"/>
    <col min="12905" max="12905" width="16.33203125" bestFit="1" customWidth="1"/>
    <col min="12906" max="12906" width="20.44140625" bestFit="1" customWidth="1"/>
    <col min="12907" max="12907" width="16.33203125" bestFit="1" customWidth="1"/>
    <col min="12908" max="12908" width="20.44140625" bestFit="1" customWidth="1"/>
    <col min="12909" max="12909" width="16.33203125" bestFit="1" customWidth="1"/>
    <col min="12910" max="12910" width="20.44140625" bestFit="1" customWidth="1"/>
    <col min="12911" max="12911" width="16.33203125" bestFit="1" customWidth="1"/>
    <col min="12912" max="12912" width="20.44140625" bestFit="1" customWidth="1"/>
    <col min="12913" max="12913" width="16.33203125" bestFit="1" customWidth="1"/>
    <col min="12914" max="12914" width="20.44140625" bestFit="1" customWidth="1"/>
    <col min="12915" max="12915" width="16.33203125" bestFit="1" customWidth="1"/>
    <col min="12916" max="12916" width="20.44140625" bestFit="1" customWidth="1"/>
    <col min="12917" max="12917" width="16.33203125" bestFit="1" customWidth="1"/>
    <col min="12918" max="12918" width="20.44140625" bestFit="1" customWidth="1"/>
    <col min="12919" max="12919" width="16.33203125" bestFit="1" customWidth="1"/>
    <col min="12920" max="12920" width="20.44140625" bestFit="1" customWidth="1"/>
    <col min="12921" max="12921" width="16.33203125" bestFit="1" customWidth="1"/>
    <col min="12922" max="12922" width="20.44140625" bestFit="1" customWidth="1"/>
    <col min="12923" max="12923" width="16.33203125" bestFit="1" customWidth="1"/>
    <col min="12924" max="12924" width="20.44140625" bestFit="1" customWidth="1"/>
    <col min="12925" max="12925" width="16.33203125" bestFit="1" customWidth="1"/>
    <col min="12926" max="12926" width="20.44140625" bestFit="1" customWidth="1"/>
    <col min="12927" max="12927" width="16.33203125" bestFit="1" customWidth="1"/>
    <col min="12928" max="12928" width="20.44140625" bestFit="1" customWidth="1"/>
    <col min="12929" max="12929" width="16.33203125" bestFit="1" customWidth="1"/>
    <col min="12930" max="12930" width="20.44140625" bestFit="1" customWidth="1"/>
    <col min="12931" max="12931" width="16.33203125" bestFit="1" customWidth="1"/>
    <col min="12932" max="12932" width="20.44140625" bestFit="1" customWidth="1"/>
    <col min="12933" max="12933" width="16.33203125" bestFit="1" customWidth="1"/>
    <col min="12934" max="12934" width="20.44140625" bestFit="1" customWidth="1"/>
    <col min="12935" max="12935" width="16.33203125" bestFit="1" customWidth="1"/>
    <col min="12936" max="12936" width="20.44140625" bestFit="1" customWidth="1"/>
    <col min="12937" max="12937" width="16.33203125" bestFit="1" customWidth="1"/>
    <col min="12938" max="12938" width="20.44140625" bestFit="1" customWidth="1"/>
    <col min="12939" max="12939" width="16.33203125" bestFit="1" customWidth="1"/>
    <col min="12940" max="12940" width="20.44140625" bestFit="1" customWidth="1"/>
    <col min="12941" max="12941" width="16.33203125" bestFit="1" customWidth="1"/>
    <col min="12942" max="12942" width="20.44140625" bestFit="1" customWidth="1"/>
    <col min="12943" max="12943" width="16.33203125" bestFit="1" customWidth="1"/>
    <col min="12944" max="12944" width="20.44140625" bestFit="1" customWidth="1"/>
    <col min="12945" max="12945" width="16.33203125" bestFit="1" customWidth="1"/>
    <col min="12946" max="12946" width="20.44140625" bestFit="1" customWidth="1"/>
    <col min="12947" max="12947" width="16.33203125" bestFit="1" customWidth="1"/>
    <col min="12948" max="12948" width="20.44140625" bestFit="1" customWidth="1"/>
    <col min="12949" max="12949" width="16.33203125" bestFit="1" customWidth="1"/>
    <col min="12950" max="12950" width="20.44140625" bestFit="1" customWidth="1"/>
    <col min="12951" max="12951" width="16.33203125" bestFit="1" customWidth="1"/>
    <col min="12952" max="12952" width="20.44140625" bestFit="1" customWidth="1"/>
    <col min="12953" max="12953" width="16.33203125" bestFit="1" customWidth="1"/>
    <col min="12954" max="12954" width="20.44140625" bestFit="1" customWidth="1"/>
    <col min="12955" max="12955" width="16.33203125" bestFit="1" customWidth="1"/>
    <col min="12956" max="12956" width="20.44140625" bestFit="1" customWidth="1"/>
    <col min="12957" max="12957" width="16.33203125" bestFit="1" customWidth="1"/>
    <col min="12958" max="12958" width="20.44140625" bestFit="1" customWidth="1"/>
    <col min="12959" max="12959" width="16.33203125" bestFit="1" customWidth="1"/>
    <col min="12960" max="12960" width="20.44140625" bestFit="1" customWidth="1"/>
    <col min="12961" max="12961" width="16.33203125" bestFit="1" customWidth="1"/>
    <col min="12962" max="12962" width="20.44140625" bestFit="1" customWidth="1"/>
    <col min="12963" max="12963" width="16.33203125" bestFit="1" customWidth="1"/>
    <col min="12964" max="12964" width="20.44140625" bestFit="1" customWidth="1"/>
    <col min="12965" max="12965" width="16.33203125" bestFit="1" customWidth="1"/>
    <col min="12966" max="12966" width="20.44140625" bestFit="1" customWidth="1"/>
    <col min="12967" max="12967" width="16.33203125" bestFit="1" customWidth="1"/>
    <col min="12968" max="12968" width="20.44140625" bestFit="1" customWidth="1"/>
    <col min="12969" max="12969" width="16.33203125" bestFit="1" customWidth="1"/>
    <col min="12970" max="12970" width="20.44140625" bestFit="1" customWidth="1"/>
    <col min="12971" max="12971" width="16.33203125" bestFit="1" customWidth="1"/>
    <col min="12972" max="12972" width="20.44140625" bestFit="1" customWidth="1"/>
    <col min="12973" max="12973" width="16.33203125" bestFit="1" customWidth="1"/>
    <col min="12974" max="12974" width="20.44140625" bestFit="1" customWidth="1"/>
    <col min="12975" max="12975" width="16.33203125" bestFit="1" customWidth="1"/>
    <col min="12976" max="12976" width="20.44140625" bestFit="1" customWidth="1"/>
    <col min="12977" max="12977" width="16.33203125" bestFit="1" customWidth="1"/>
    <col min="12978" max="12978" width="20.44140625" bestFit="1" customWidth="1"/>
    <col min="12979" max="12979" width="16.33203125" bestFit="1" customWidth="1"/>
    <col min="12980" max="12980" width="20.44140625" bestFit="1" customWidth="1"/>
    <col min="12981" max="12981" width="16.33203125" bestFit="1" customWidth="1"/>
    <col min="12982" max="12982" width="20.44140625" bestFit="1" customWidth="1"/>
    <col min="12983" max="12983" width="16.33203125" bestFit="1" customWidth="1"/>
    <col min="12984" max="12984" width="20.44140625" bestFit="1" customWidth="1"/>
    <col min="12985" max="12985" width="16.33203125" bestFit="1" customWidth="1"/>
    <col min="12986" max="12986" width="20.44140625" bestFit="1" customWidth="1"/>
    <col min="12987" max="12987" width="16.33203125" bestFit="1" customWidth="1"/>
    <col min="12988" max="12988" width="20.44140625" bestFit="1" customWidth="1"/>
    <col min="12989" max="12989" width="16.33203125" bestFit="1" customWidth="1"/>
    <col min="12990" max="12990" width="20.44140625" bestFit="1" customWidth="1"/>
    <col min="12991" max="12991" width="16.33203125" bestFit="1" customWidth="1"/>
    <col min="12992" max="12992" width="20.44140625" bestFit="1" customWidth="1"/>
    <col min="12993" max="12993" width="16.33203125" bestFit="1" customWidth="1"/>
    <col min="12994" max="12994" width="20.44140625" bestFit="1" customWidth="1"/>
    <col min="12995" max="12995" width="16.33203125" bestFit="1" customWidth="1"/>
    <col min="12996" max="12996" width="20.44140625" bestFit="1" customWidth="1"/>
    <col min="12997" max="12997" width="16.33203125" bestFit="1" customWidth="1"/>
    <col min="12998" max="12998" width="20.44140625" bestFit="1" customWidth="1"/>
    <col min="12999" max="12999" width="16.33203125" bestFit="1" customWidth="1"/>
    <col min="13000" max="13000" width="20.44140625" bestFit="1" customWidth="1"/>
    <col min="13001" max="13001" width="16.33203125" bestFit="1" customWidth="1"/>
    <col min="13002" max="13002" width="20.44140625" bestFit="1" customWidth="1"/>
    <col min="13003" max="13003" width="16.33203125" bestFit="1" customWidth="1"/>
    <col min="13004" max="13004" width="20.44140625" bestFit="1" customWidth="1"/>
    <col min="13005" max="13005" width="16.33203125" bestFit="1" customWidth="1"/>
    <col min="13006" max="13006" width="20.44140625" bestFit="1" customWidth="1"/>
    <col min="13007" max="13007" width="16.33203125" bestFit="1" customWidth="1"/>
    <col min="13008" max="13008" width="20.44140625" bestFit="1" customWidth="1"/>
    <col min="13009" max="13009" width="16.33203125" bestFit="1" customWidth="1"/>
    <col min="13010" max="13010" width="20.44140625" bestFit="1" customWidth="1"/>
    <col min="13011" max="13011" width="16.33203125" bestFit="1" customWidth="1"/>
    <col min="13012" max="13012" width="20.44140625" bestFit="1" customWidth="1"/>
    <col min="13013" max="13013" width="16.33203125" bestFit="1" customWidth="1"/>
    <col min="13014" max="13014" width="20.44140625" bestFit="1" customWidth="1"/>
    <col min="13015" max="13015" width="16.33203125" bestFit="1" customWidth="1"/>
    <col min="13016" max="13016" width="20.44140625" bestFit="1" customWidth="1"/>
    <col min="13017" max="13017" width="16.33203125" bestFit="1" customWidth="1"/>
    <col min="13018" max="13018" width="20.44140625" bestFit="1" customWidth="1"/>
    <col min="13019" max="13019" width="16.33203125" bestFit="1" customWidth="1"/>
    <col min="13020" max="13020" width="20.44140625" bestFit="1" customWidth="1"/>
    <col min="13021" max="13021" width="16.33203125" bestFit="1" customWidth="1"/>
    <col min="13022" max="13022" width="20.44140625" bestFit="1" customWidth="1"/>
    <col min="13023" max="13023" width="16.33203125" bestFit="1" customWidth="1"/>
    <col min="13024" max="13024" width="20.44140625" bestFit="1" customWidth="1"/>
    <col min="13025" max="13025" width="16.33203125" bestFit="1" customWidth="1"/>
    <col min="13026" max="13026" width="20.44140625" bestFit="1" customWidth="1"/>
    <col min="13027" max="13027" width="16.33203125" bestFit="1" customWidth="1"/>
    <col min="13028" max="13028" width="20.44140625" bestFit="1" customWidth="1"/>
    <col min="13029" max="13029" width="16.33203125" bestFit="1" customWidth="1"/>
    <col min="13030" max="13030" width="20.44140625" bestFit="1" customWidth="1"/>
    <col min="13031" max="13031" width="16.33203125" bestFit="1" customWidth="1"/>
    <col min="13032" max="13032" width="20.44140625" bestFit="1" customWidth="1"/>
    <col min="13033" max="13033" width="16.33203125" bestFit="1" customWidth="1"/>
    <col min="13034" max="13034" width="20.44140625" bestFit="1" customWidth="1"/>
    <col min="13035" max="13035" width="16.33203125" bestFit="1" customWidth="1"/>
    <col min="13036" max="13036" width="20.44140625" bestFit="1" customWidth="1"/>
    <col min="13037" max="13037" width="16.33203125" bestFit="1" customWidth="1"/>
    <col min="13038" max="13038" width="20.44140625" bestFit="1" customWidth="1"/>
    <col min="13039" max="13039" width="16.33203125" bestFit="1" customWidth="1"/>
    <col min="13040" max="13040" width="20.44140625" bestFit="1" customWidth="1"/>
    <col min="13041" max="13041" width="16.33203125" bestFit="1" customWidth="1"/>
    <col min="13042" max="13042" width="20.44140625" bestFit="1" customWidth="1"/>
    <col min="13043" max="13043" width="16.33203125" bestFit="1" customWidth="1"/>
    <col min="13044" max="13044" width="20.44140625" bestFit="1" customWidth="1"/>
    <col min="13045" max="13045" width="16.33203125" bestFit="1" customWidth="1"/>
    <col min="13046" max="13046" width="20.44140625" bestFit="1" customWidth="1"/>
    <col min="13047" max="13047" width="16.33203125" bestFit="1" customWidth="1"/>
    <col min="13048" max="13048" width="20.44140625" bestFit="1" customWidth="1"/>
    <col min="13049" max="13049" width="16.33203125" bestFit="1" customWidth="1"/>
    <col min="13050" max="13050" width="20.44140625" bestFit="1" customWidth="1"/>
    <col min="13051" max="13051" width="16.33203125" bestFit="1" customWidth="1"/>
    <col min="13052" max="13052" width="20.44140625" bestFit="1" customWidth="1"/>
    <col min="13053" max="13053" width="16.33203125" bestFit="1" customWidth="1"/>
    <col min="13054" max="13054" width="20.44140625" bestFit="1" customWidth="1"/>
    <col min="13055" max="13055" width="16.33203125" bestFit="1" customWidth="1"/>
    <col min="13056" max="13056" width="20.44140625" bestFit="1" customWidth="1"/>
    <col min="13057" max="13057" width="16.33203125" bestFit="1" customWidth="1"/>
    <col min="13058" max="13058" width="20.44140625" bestFit="1" customWidth="1"/>
    <col min="13059" max="13059" width="16.33203125" bestFit="1" customWidth="1"/>
    <col min="13060" max="13060" width="20.44140625" bestFit="1" customWidth="1"/>
    <col min="13061" max="13061" width="16.33203125" bestFit="1" customWidth="1"/>
    <col min="13062" max="13062" width="20.44140625" bestFit="1" customWidth="1"/>
    <col min="13063" max="13063" width="16.33203125" bestFit="1" customWidth="1"/>
    <col min="13064" max="13064" width="20.44140625" bestFit="1" customWidth="1"/>
    <col min="13065" max="13065" width="16.33203125" bestFit="1" customWidth="1"/>
    <col min="13066" max="13066" width="20.44140625" bestFit="1" customWidth="1"/>
    <col min="13067" max="13067" width="16.33203125" bestFit="1" customWidth="1"/>
    <col min="13068" max="13068" width="20.44140625" bestFit="1" customWidth="1"/>
    <col min="13069" max="13069" width="16.33203125" bestFit="1" customWidth="1"/>
    <col min="13070" max="13070" width="20.44140625" bestFit="1" customWidth="1"/>
    <col min="13071" max="13071" width="16.33203125" bestFit="1" customWidth="1"/>
    <col min="13072" max="13072" width="20.44140625" bestFit="1" customWidth="1"/>
    <col min="13073" max="13073" width="16.33203125" bestFit="1" customWidth="1"/>
    <col min="13074" max="13074" width="20.44140625" bestFit="1" customWidth="1"/>
    <col min="13075" max="13075" width="16.33203125" bestFit="1" customWidth="1"/>
    <col min="13076" max="13076" width="20.44140625" bestFit="1" customWidth="1"/>
    <col min="13077" max="13077" width="16.33203125" bestFit="1" customWidth="1"/>
    <col min="13078" max="13078" width="20.44140625" bestFit="1" customWidth="1"/>
    <col min="13079" max="13079" width="16.33203125" bestFit="1" customWidth="1"/>
    <col min="13080" max="13080" width="20.44140625" bestFit="1" customWidth="1"/>
    <col min="13081" max="13081" width="16.33203125" bestFit="1" customWidth="1"/>
    <col min="13082" max="13082" width="20.44140625" bestFit="1" customWidth="1"/>
    <col min="13083" max="13083" width="16.33203125" bestFit="1" customWidth="1"/>
    <col min="13084" max="13084" width="20.44140625" bestFit="1" customWidth="1"/>
    <col min="13085" max="13085" width="16.33203125" bestFit="1" customWidth="1"/>
    <col min="13086" max="13086" width="20.44140625" bestFit="1" customWidth="1"/>
    <col min="13087" max="13087" width="16.33203125" bestFit="1" customWidth="1"/>
    <col min="13088" max="13088" width="20.44140625" bestFit="1" customWidth="1"/>
    <col min="13089" max="13089" width="16.33203125" bestFit="1" customWidth="1"/>
    <col min="13090" max="13090" width="20.44140625" bestFit="1" customWidth="1"/>
    <col min="13091" max="13091" width="16.33203125" bestFit="1" customWidth="1"/>
    <col min="13092" max="13092" width="20.44140625" bestFit="1" customWidth="1"/>
    <col min="13093" max="13093" width="16.33203125" bestFit="1" customWidth="1"/>
    <col min="13094" max="13094" width="20.44140625" bestFit="1" customWidth="1"/>
    <col min="13095" max="13095" width="16.33203125" bestFit="1" customWidth="1"/>
    <col min="13096" max="13096" width="20.44140625" bestFit="1" customWidth="1"/>
    <col min="13097" max="13097" width="16.33203125" bestFit="1" customWidth="1"/>
    <col min="13098" max="13098" width="20.44140625" bestFit="1" customWidth="1"/>
    <col min="13099" max="13099" width="16.33203125" bestFit="1" customWidth="1"/>
    <col min="13100" max="13100" width="20.44140625" bestFit="1" customWidth="1"/>
    <col min="13101" max="13101" width="16.33203125" bestFit="1" customWidth="1"/>
    <col min="13102" max="13102" width="20.44140625" bestFit="1" customWidth="1"/>
    <col min="13103" max="13103" width="16.33203125" bestFit="1" customWidth="1"/>
    <col min="13104" max="13104" width="20.44140625" bestFit="1" customWidth="1"/>
    <col min="13105" max="13105" width="16.33203125" bestFit="1" customWidth="1"/>
    <col min="13106" max="13106" width="20.44140625" bestFit="1" customWidth="1"/>
    <col min="13107" max="13107" width="16.33203125" bestFit="1" customWidth="1"/>
    <col min="13108" max="13108" width="20.44140625" bestFit="1" customWidth="1"/>
    <col min="13109" max="13109" width="16.33203125" bestFit="1" customWidth="1"/>
    <col min="13110" max="13110" width="20.44140625" bestFit="1" customWidth="1"/>
    <col min="13111" max="13111" width="16.33203125" bestFit="1" customWidth="1"/>
    <col min="13112" max="13112" width="20.44140625" bestFit="1" customWidth="1"/>
    <col min="13113" max="13113" width="16.33203125" bestFit="1" customWidth="1"/>
    <col min="13114" max="13114" width="20.44140625" bestFit="1" customWidth="1"/>
    <col min="13115" max="13115" width="16.33203125" bestFit="1" customWidth="1"/>
    <col min="13116" max="13116" width="20.44140625" bestFit="1" customWidth="1"/>
    <col min="13117" max="13117" width="16.33203125" bestFit="1" customWidth="1"/>
    <col min="13118" max="13118" width="20.44140625" bestFit="1" customWidth="1"/>
    <col min="13119" max="13119" width="16.33203125" bestFit="1" customWidth="1"/>
    <col min="13120" max="13120" width="20.44140625" bestFit="1" customWidth="1"/>
    <col min="13121" max="13121" width="16.33203125" bestFit="1" customWidth="1"/>
    <col min="13122" max="13122" width="20.44140625" bestFit="1" customWidth="1"/>
    <col min="13123" max="13123" width="16.33203125" bestFit="1" customWidth="1"/>
    <col min="13124" max="13124" width="20.44140625" bestFit="1" customWidth="1"/>
    <col min="13125" max="13125" width="16.33203125" bestFit="1" customWidth="1"/>
    <col min="13126" max="13126" width="20.44140625" bestFit="1" customWidth="1"/>
    <col min="13127" max="13127" width="16.33203125" bestFit="1" customWidth="1"/>
    <col min="13128" max="13128" width="20.44140625" bestFit="1" customWidth="1"/>
    <col min="13129" max="13129" width="16.33203125" bestFit="1" customWidth="1"/>
    <col min="13130" max="13130" width="20.44140625" bestFit="1" customWidth="1"/>
    <col min="13131" max="13131" width="16.33203125" bestFit="1" customWidth="1"/>
    <col min="13132" max="13132" width="20.44140625" bestFit="1" customWidth="1"/>
    <col min="13133" max="13133" width="16.33203125" bestFit="1" customWidth="1"/>
    <col min="13134" max="13134" width="20.44140625" bestFit="1" customWidth="1"/>
    <col min="13135" max="13135" width="16.33203125" bestFit="1" customWidth="1"/>
    <col min="13136" max="13136" width="20.44140625" bestFit="1" customWidth="1"/>
    <col min="13137" max="13137" width="16.33203125" bestFit="1" customWidth="1"/>
    <col min="13138" max="13138" width="20.44140625" bestFit="1" customWidth="1"/>
    <col min="13139" max="13139" width="16.33203125" bestFit="1" customWidth="1"/>
    <col min="13140" max="13140" width="20.44140625" bestFit="1" customWidth="1"/>
    <col min="13141" max="13141" width="16.33203125" bestFit="1" customWidth="1"/>
    <col min="13142" max="13142" width="20.44140625" bestFit="1" customWidth="1"/>
    <col min="13143" max="13143" width="16.33203125" bestFit="1" customWidth="1"/>
    <col min="13144" max="13144" width="20.44140625" bestFit="1" customWidth="1"/>
    <col min="13145" max="13145" width="16.33203125" bestFit="1" customWidth="1"/>
    <col min="13146" max="13146" width="20.44140625" bestFit="1" customWidth="1"/>
    <col min="13147" max="13147" width="16.33203125" bestFit="1" customWidth="1"/>
    <col min="13148" max="13148" width="20.44140625" bestFit="1" customWidth="1"/>
    <col min="13149" max="13149" width="16.33203125" bestFit="1" customWidth="1"/>
    <col min="13150" max="13150" width="20.44140625" bestFit="1" customWidth="1"/>
    <col min="13151" max="13151" width="16.33203125" bestFit="1" customWidth="1"/>
    <col min="13152" max="13152" width="20.44140625" bestFit="1" customWidth="1"/>
    <col min="13153" max="13153" width="16.33203125" bestFit="1" customWidth="1"/>
    <col min="13154" max="13154" width="20.44140625" bestFit="1" customWidth="1"/>
    <col min="13155" max="13155" width="16.33203125" bestFit="1" customWidth="1"/>
    <col min="13156" max="13156" width="20.44140625" bestFit="1" customWidth="1"/>
    <col min="13157" max="13157" width="16.33203125" bestFit="1" customWidth="1"/>
    <col min="13158" max="13158" width="20.44140625" bestFit="1" customWidth="1"/>
    <col min="13159" max="13159" width="16.33203125" bestFit="1" customWidth="1"/>
    <col min="13160" max="13160" width="20.44140625" bestFit="1" customWidth="1"/>
    <col min="13161" max="13161" width="16.33203125" bestFit="1" customWidth="1"/>
    <col min="13162" max="13162" width="20.44140625" bestFit="1" customWidth="1"/>
    <col min="13163" max="13163" width="16.33203125" bestFit="1" customWidth="1"/>
    <col min="13164" max="13164" width="20.44140625" bestFit="1" customWidth="1"/>
    <col min="13165" max="13165" width="16.33203125" bestFit="1" customWidth="1"/>
    <col min="13166" max="13166" width="20.44140625" bestFit="1" customWidth="1"/>
    <col min="13167" max="13167" width="16.33203125" bestFit="1" customWidth="1"/>
    <col min="13168" max="13168" width="20.44140625" bestFit="1" customWidth="1"/>
    <col min="13169" max="13169" width="16.33203125" bestFit="1" customWidth="1"/>
    <col min="13170" max="13170" width="20.44140625" bestFit="1" customWidth="1"/>
    <col min="13171" max="13171" width="16.33203125" bestFit="1" customWidth="1"/>
    <col min="13172" max="13172" width="20.44140625" bestFit="1" customWidth="1"/>
    <col min="13173" max="13173" width="16.33203125" bestFit="1" customWidth="1"/>
    <col min="13174" max="13174" width="20.44140625" bestFit="1" customWidth="1"/>
    <col min="13175" max="13175" width="16.33203125" bestFit="1" customWidth="1"/>
    <col min="13176" max="13176" width="20.44140625" bestFit="1" customWidth="1"/>
    <col min="13177" max="13177" width="16.33203125" bestFit="1" customWidth="1"/>
    <col min="13178" max="13178" width="20.44140625" bestFit="1" customWidth="1"/>
    <col min="13179" max="13179" width="16.33203125" bestFit="1" customWidth="1"/>
    <col min="13180" max="13180" width="20.44140625" bestFit="1" customWidth="1"/>
    <col min="13181" max="13181" width="16.33203125" bestFit="1" customWidth="1"/>
    <col min="13182" max="13182" width="20.44140625" bestFit="1" customWidth="1"/>
    <col min="13183" max="13183" width="16.33203125" bestFit="1" customWidth="1"/>
    <col min="13184" max="13184" width="20.44140625" bestFit="1" customWidth="1"/>
    <col min="13185" max="13185" width="16.33203125" bestFit="1" customWidth="1"/>
    <col min="13186" max="13186" width="20.44140625" bestFit="1" customWidth="1"/>
    <col min="13187" max="13187" width="16.33203125" bestFit="1" customWidth="1"/>
    <col min="13188" max="13188" width="20.44140625" bestFit="1" customWidth="1"/>
    <col min="13189" max="13189" width="16.33203125" bestFit="1" customWidth="1"/>
    <col min="13190" max="13190" width="20.44140625" bestFit="1" customWidth="1"/>
    <col min="13191" max="13191" width="16.33203125" bestFit="1" customWidth="1"/>
    <col min="13192" max="13192" width="20.44140625" bestFit="1" customWidth="1"/>
    <col min="13193" max="13193" width="16.33203125" bestFit="1" customWidth="1"/>
    <col min="13194" max="13194" width="20.44140625" bestFit="1" customWidth="1"/>
    <col min="13195" max="13195" width="16.33203125" bestFit="1" customWidth="1"/>
    <col min="13196" max="13196" width="20.44140625" bestFit="1" customWidth="1"/>
    <col min="13197" max="13197" width="16.33203125" bestFit="1" customWidth="1"/>
    <col min="13198" max="13198" width="20.44140625" bestFit="1" customWidth="1"/>
    <col min="13199" max="13199" width="16.33203125" bestFit="1" customWidth="1"/>
    <col min="13200" max="13200" width="20.44140625" bestFit="1" customWidth="1"/>
    <col min="13201" max="13201" width="16.33203125" bestFit="1" customWidth="1"/>
    <col min="13202" max="13202" width="20.44140625" bestFit="1" customWidth="1"/>
    <col min="13203" max="13203" width="16.33203125" bestFit="1" customWidth="1"/>
    <col min="13204" max="13204" width="20.44140625" bestFit="1" customWidth="1"/>
    <col min="13205" max="13205" width="16.33203125" bestFit="1" customWidth="1"/>
    <col min="13206" max="13206" width="20.44140625" bestFit="1" customWidth="1"/>
    <col min="13207" max="13207" width="16.33203125" bestFit="1" customWidth="1"/>
    <col min="13208" max="13208" width="20.44140625" bestFit="1" customWidth="1"/>
    <col min="13209" max="13209" width="16.33203125" bestFit="1" customWidth="1"/>
    <col min="13210" max="13210" width="20.44140625" bestFit="1" customWidth="1"/>
    <col min="13211" max="13211" width="16.33203125" bestFit="1" customWidth="1"/>
    <col min="13212" max="13212" width="20.44140625" bestFit="1" customWidth="1"/>
    <col min="13213" max="13213" width="16.33203125" bestFit="1" customWidth="1"/>
    <col min="13214" max="13214" width="20.44140625" bestFit="1" customWidth="1"/>
    <col min="13215" max="13215" width="16.33203125" bestFit="1" customWidth="1"/>
    <col min="13216" max="13216" width="20.44140625" bestFit="1" customWidth="1"/>
    <col min="13217" max="13217" width="16.33203125" bestFit="1" customWidth="1"/>
    <col min="13218" max="13218" width="20.44140625" bestFit="1" customWidth="1"/>
    <col min="13219" max="13219" width="16.33203125" bestFit="1" customWidth="1"/>
    <col min="13220" max="13220" width="20.44140625" bestFit="1" customWidth="1"/>
    <col min="13221" max="13221" width="16.33203125" bestFit="1" customWidth="1"/>
    <col min="13222" max="13222" width="20.44140625" bestFit="1" customWidth="1"/>
    <col min="13223" max="13223" width="16.33203125" bestFit="1" customWidth="1"/>
    <col min="13224" max="13224" width="20.44140625" bestFit="1" customWidth="1"/>
    <col min="13225" max="13225" width="16.33203125" bestFit="1" customWidth="1"/>
    <col min="13226" max="13226" width="20.44140625" bestFit="1" customWidth="1"/>
    <col min="13227" max="13227" width="16.33203125" bestFit="1" customWidth="1"/>
    <col min="13228" max="13228" width="20.44140625" bestFit="1" customWidth="1"/>
    <col min="13229" max="13229" width="16.33203125" bestFit="1" customWidth="1"/>
    <col min="13230" max="13230" width="20.44140625" bestFit="1" customWidth="1"/>
    <col min="13231" max="13231" width="16.33203125" bestFit="1" customWidth="1"/>
    <col min="13232" max="13232" width="20.44140625" bestFit="1" customWidth="1"/>
    <col min="13233" max="13233" width="16.33203125" bestFit="1" customWidth="1"/>
    <col min="13234" max="13234" width="20.44140625" bestFit="1" customWidth="1"/>
    <col min="13235" max="13235" width="16.33203125" bestFit="1" customWidth="1"/>
    <col min="13236" max="13236" width="20.44140625" bestFit="1" customWidth="1"/>
    <col min="13237" max="13237" width="16.33203125" bestFit="1" customWidth="1"/>
    <col min="13238" max="13238" width="20.44140625" bestFit="1" customWidth="1"/>
    <col min="13239" max="13239" width="16.33203125" bestFit="1" customWidth="1"/>
    <col min="13240" max="13240" width="20.44140625" bestFit="1" customWidth="1"/>
    <col min="13241" max="13241" width="16.33203125" bestFit="1" customWidth="1"/>
    <col min="13242" max="13242" width="20.44140625" bestFit="1" customWidth="1"/>
    <col min="13243" max="13243" width="16.33203125" bestFit="1" customWidth="1"/>
    <col min="13244" max="13244" width="20.44140625" bestFit="1" customWidth="1"/>
    <col min="13245" max="13245" width="16.33203125" bestFit="1" customWidth="1"/>
    <col min="13246" max="13246" width="20.44140625" bestFit="1" customWidth="1"/>
    <col min="13247" max="13247" width="16.33203125" bestFit="1" customWidth="1"/>
    <col min="13248" max="13248" width="20.44140625" bestFit="1" customWidth="1"/>
    <col min="13249" max="13249" width="16.33203125" bestFit="1" customWidth="1"/>
    <col min="13250" max="13250" width="20.44140625" bestFit="1" customWidth="1"/>
    <col min="13251" max="13251" width="16.33203125" bestFit="1" customWidth="1"/>
    <col min="13252" max="13252" width="20.44140625" bestFit="1" customWidth="1"/>
    <col min="13253" max="13253" width="16.33203125" bestFit="1" customWidth="1"/>
    <col min="13254" max="13254" width="20.44140625" bestFit="1" customWidth="1"/>
    <col min="13255" max="13255" width="16.33203125" bestFit="1" customWidth="1"/>
    <col min="13256" max="13256" width="20.44140625" bestFit="1" customWidth="1"/>
    <col min="13257" max="13257" width="16.33203125" bestFit="1" customWidth="1"/>
    <col min="13258" max="13258" width="20.44140625" bestFit="1" customWidth="1"/>
    <col min="13259" max="13259" width="16.33203125" bestFit="1" customWidth="1"/>
    <col min="13260" max="13260" width="20.44140625" bestFit="1" customWidth="1"/>
    <col min="13261" max="13261" width="16.33203125" bestFit="1" customWidth="1"/>
    <col min="13262" max="13262" width="20.44140625" bestFit="1" customWidth="1"/>
    <col min="13263" max="13263" width="16.33203125" bestFit="1" customWidth="1"/>
    <col min="13264" max="13264" width="20.44140625" bestFit="1" customWidth="1"/>
    <col min="13265" max="13265" width="16.33203125" bestFit="1" customWidth="1"/>
    <col min="13266" max="13266" width="20.44140625" bestFit="1" customWidth="1"/>
    <col min="13267" max="13267" width="16.33203125" bestFit="1" customWidth="1"/>
    <col min="13268" max="13268" width="20.44140625" bestFit="1" customWidth="1"/>
    <col min="13269" max="13269" width="16.33203125" bestFit="1" customWidth="1"/>
    <col min="13270" max="13270" width="20.44140625" bestFit="1" customWidth="1"/>
    <col min="13271" max="13271" width="16.33203125" bestFit="1" customWidth="1"/>
    <col min="13272" max="13272" width="20.44140625" bestFit="1" customWidth="1"/>
    <col min="13273" max="13273" width="16.33203125" bestFit="1" customWidth="1"/>
    <col min="13274" max="13274" width="20.44140625" bestFit="1" customWidth="1"/>
    <col min="13275" max="13275" width="16.33203125" bestFit="1" customWidth="1"/>
    <col min="13276" max="13276" width="20.44140625" bestFit="1" customWidth="1"/>
    <col min="13277" max="13277" width="16.33203125" bestFit="1" customWidth="1"/>
    <col min="13278" max="13278" width="20.44140625" bestFit="1" customWidth="1"/>
    <col min="13279" max="13279" width="16.33203125" bestFit="1" customWidth="1"/>
    <col min="13280" max="13280" width="20.44140625" bestFit="1" customWidth="1"/>
    <col min="13281" max="13281" width="16.33203125" bestFit="1" customWidth="1"/>
    <col min="13282" max="13282" width="20.44140625" bestFit="1" customWidth="1"/>
    <col min="13283" max="13283" width="16.33203125" bestFit="1" customWidth="1"/>
    <col min="13284" max="13284" width="20.44140625" bestFit="1" customWidth="1"/>
    <col min="13285" max="13285" width="16.33203125" bestFit="1" customWidth="1"/>
    <col min="13286" max="13286" width="20.44140625" bestFit="1" customWidth="1"/>
    <col min="13287" max="13287" width="16.33203125" bestFit="1" customWidth="1"/>
    <col min="13288" max="13288" width="20.44140625" bestFit="1" customWidth="1"/>
    <col min="13289" max="13289" width="16.33203125" bestFit="1" customWidth="1"/>
    <col min="13290" max="13290" width="20.44140625" bestFit="1" customWidth="1"/>
    <col min="13291" max="13291" width="16.33203125" bestFit="1" customWidth="1"/>
    <col min="13292" max="13292" width="20.44140625" bestFit="1" customWidth="1"/>
    <col min="13293" max="13293" width="16.33203125" bestFit="1" customWidth="1"/>
    <col min="13294" max="13294" width="20.44140625" bestFit="1" customWidth="1"/>
    <col min="13295" max="13295" width="16.33203125" bestFit="1" customWidth="1"/>
    <col min="13296" max="13296" width="20.44140625" bestFit="1" customWidth="1"/>
    <col min="13297" max="13297" width="16.33203125" bestFit="1" customWidth="1"/>
    <col min="13298" max="13298" width="20.44140625" bestFit="1" customWidth="1"/>
    <col min="13299" max="13299" width="16.33203125" bestFit="1" customWidth="1"/>
    <col min="13300" max="13300" width="20.44140625" bestFit="1" customWidth="1"/>
    <col min="13301" max="13301" width="16.33203125" bestFit="1" customWidth="1"/>
    <col min="13302" max="13302" width="20.44140625" bestFit="1" customWidth="1"/>
    <col min="13303" max="13303" width="16.33203125" bestFit="1" customWidth="1"/>
    <col min="13304" max="13304" width="20.44140625" bestFit="1" customWidth="1"/>
    <col min="13305" max="13305" width="16.33203125" bestFit="1" customWidth="1"/>
    <col min="13306" max="13306" width="20.44140625" bestFit="1" customWidth="1"/>
    <col min="13307" max="13307" width="16.33203125" bestFit="1" customWidth="1"/>
    <col min="13308" max="13308" width="20.44140625" bestFit="1" customWidth="1"/>
    <col min="13309" max="13309" width="16.33203125" bestFit="1" customWidth="1"/>
    <col min="13310" max="13310" width="20.44140625" bestFit="1" customWidth="1"/>
    <col min="13311" max="13311" width="16.33203125" bestFit="1" customWidth="1"/>
    <col min="13312" max="13312" width="20.44140625" bestFit="1" customWidth="1"/>
    <col min="13313" max="13313" width="16.33203125" bestFit="1" customWidth="1"/>
    <col min="13314" max="13314" width="20.44140625" bestFit="1" customWidth="1"/>
    <col min="13315" max="13315" width="16.33203125" bestFit="1" customWidth="1"/>
    <col min="13316" max="13316" width="20.44140625" bestFit="1" customWidth="1"/>
    <col min="13317" max="13317" width="16.33203125" bestFit="1" customWidth="1"/>
    <col min="13318" max="13318" width="20.44140625" bestFit="1" customWidth="1"/>
    <col min="13319" max="13319" width="16.33203125" bestFit="1" customWidth="1"/>
    <col min="13320" max="13320" width="20.44140625" bestFit="1" customWidth="1"/>
    <col min="13321" max="13321" width="16.33203125" bestFit="1" customWidth="1"/>
    <col min="13322" max="13322" width="20.44140625" bestFit="1" customWidth="1"/>
    <col min="13323" max="13323" width="16.33203125" bestFit="1" customWidth="1"/>
    <col min="13324" max="13324" width="20.44140625" bestFit="1" customWidth="1"/>
    <col min="13325" max="13325" width="16.33203125" bestFit="1" customWidth="1"/>
    <col min="13326" max="13326" width="20.44140625" bestFit="1" customWidth="1"/>
    <col min="13327" max="13327" width="16.33203125" bestFit="1" customWidth="1"/>
    <col min="13328" max="13328" width="20.44140625" bestFit="1" customWidth="1"/>
    <col min="13329" max="13329" width="16.33203125" bestFit="1" customWidth="1"/>
    <col min="13330" max="13330" width="20.44140625" bestFit="1" customWidth="1"/>
    <col min="13331" max="13331" width="16.33203125" bestFit="1" customWidth="1"/>
    <col min="13332" max="13332" width="20.44140625" bestFit="1" customWidth="1"/>
    <col min="13333" max="13333" width="16.33203125" bestFit="1" customWidth="1"/>
    <col min="13334" max="13334" width="20.44140625" bestFit="1" customWidth="1"/>
    <col min="13335" max="13335" width="16.33203125" bestFit="1" customWidth="1"/>
    <col min="13336" max="13336" width="20.44140625" bestFit="1" customWidth="1"/>
    <col min="13337" max="13337" width="16.33203125" bestFit="1" customWidth="1"/>
    <col min="13338" max="13338" width="20.44140625" bestFit="1" customWidth="1"/>
    <col min="13339" max="13339" width="16.33203125" bestFit="1" customWidth="1"/>
    <col min="13340" max="13340" width="20.44140625" bestFit="1" customWidth="1"/>
    <col min="13341" max="13341" width="16.33203125" bestFit="1" customWidth="1"/>
    <col min="13342" max="13342" width="20.44140625" bestFit="1" customWidth="1"/>
    <col min="13343" max="13343" width="16.33203125" bestFit="1" customWidth="1"/>
    <col min="13344" max="13344" width="20.44140625" bestFit="1" customWidth="1"/>
    <col min="13345" max="13345" width="16.33203125" bestFit="1" customWidth="1"/>
    <col min="13346" max="13346" width="20.44140625" bestFit="1" customWidth="1"/>
    <col min="13347" max="13347" width="16.33203125" bestFit="1" customWidth="1"/>
    <col min="13348" max="13348" width="20.44140625" bestFit="1" customWidth="1"/>
    <col min="13349" max="13349" width="16.33203125" bestFit="1" customWidth="1"/>
    <col min="13350" max="13350" width="20.44140625" bestFit="1" customWidth="1"/>
    <col min="13351" max="13351" width="16.33203125" bestFit="1" customWidth="1"/>
    <col min="13352" max="13352" width="20.44140625" bestFit="1" customWidth="1"/>
    <col min="13353" max="13353" width="16.33203125" bestFit="1" customWidth="1"/>
    <col min="13354" max="13354" width="20.44140625" bestFit="1" customWidth="1"/>
    <col min="13355" max="13355" width="16.33203125" bestFit="1" customWidth="1"/>
    <col min="13356" max="13356" width="20.44140625" bestFit="1" customWidth="1"/>
    <col min="13357" max="13357" width="16.33203125" bestFit="1" customWidth="1"/>
    <col min="13358" max="13358" width="20.44140625" bestFit="1" customWidth="1"/>
    <col min="13359" max="13359" width="16.33203125" bestFit="1" customWidth="1"/>
    <col min="13360" max="13360" width="20.44140625" bestFit="1" customWidth="1"/>
    <col min="13361" max="13361" width="16.33203125" bestFit="1" customWidth="1"/>
    <col min="13362" max="13362" width="20.44140625" bestFit="1" customWidth="1"/>
    <col min="13363" max="13363" width="16.33203125" bestFit="1" customWidth="1"/>
    <col min="13364" max="13364" width="20.44140625" bestFit="1" customWidth="1"/>
    <col min="13365" max="13365" width="16.33203125" bestFit="1" customWidth="1"/>
    <col min="13366" max="13366" width="20.44140625" bestFit="1" customWidth="1"/>
    <col min="13367" max="13367" width="16.33203125" bestFit="1" customWidth="1"/>
    <col min="13368" max="13368" width="20.44140625" bestFit="1" customWidth="1"/>
    <col min="13369" max="13369" width="16.33203125" bestFit="1" customWidth="1"/>
    <col min="13370" max="13370" width="20.44140625" bestFit="1" customWidth="1"/>
    <col min="13371" max="13371" width="16.33203125" bestFit="1" customWidth="1"/>
    <col min="13372" max="13372" width="20.44140625" bestFit="1" customWidth="1"/>
    <col min="13373" max="13373" width="16.33203125" bestFit="1" customWidth="1"/>
    <col min="13374" max="13374" width="20.44140625" bestFit="1" customWidth="1"/>
    <col min="13375" max="13375" width="16.33203125" bestFit="1" customWidth="1"/>
    <col min="13376" max="13376" width="20.44140625" bestFit="1" customWidth="1"/>
    <col min="13377" max="13377" width="16.33203125" bestFit="1" customWidth="1"/>
    <col min="13378" max="13378" width="20.44140625" bestFit="1" customWidth="1"/>
    <col min="13379" max="13379" width="16.33203125" bestFit="1" customWidth="1"/>
    <col min="13380" max="13380" width="20.44140625" bestFit="1" customWidth="1"/>
    <col min="13381" max="13381" width="16.33203125" bestFit="1" customWidth="1"/>
    <col min="13382" max="13382" width="20.44140625" bestFit="1" customWidth="1"/>
    <col min="13383" max="13383" width="16.33203125" bestFit="1" customWidth="1"/>
    <col min="13384" max="13384" width="20.44140625" bestFit="1" customWidth="1"/>
    <col min="13385" max="13385" width="16.33203125" bestFit="1" customWidth="1"/>
    <col min="13386" max="13386" width="20.44140625" bestFit="1" customWidth="1"/>
    <col min="13387" max="13387" width="16.33203125" bestFit="1" customWidth="1"/>
    <col min="13388" max="13388" width="20.44140625" bestFit="1" customWidth="1"/>
    <col min="13389" max="13389" width="16.33203125" bestFit="1" customWidth="1"/>
    <col min="13390" max="13390" width="20.44140625" bestFit="1" customWidth="1"/>
    <col min="13391" max="13391" width="16.33203125" bestFit="1" customWidth="1"/>
    <col min="13392" max="13392" width="20.44140625" bestFit="1" customWidth="1"/>
    <col min="13393" max="13393" width="16.33203125" bestFit="1" customWidth="1"/>
    <col min="13394" max="13394" width="20.44140625" bestFit="1" customWidth="1"/>
    <col min="13395" max="13395" width="16.33203125" bestFit="1" customWidth="1"/>
    <col min="13396" max="13396" width="20.44140625" bestFit="1" customWidth="1"/>
    <col min="13397" max="13397" width="16.33203125" bestFit="1" customWidth="1"/>
    <col min="13398" max="13398" width="20.44140625" bestFit="1" customWidth="1"/>
    <col min="13399" max="13399" width="16.33203125" bestFit="1" customWidth="1"/>
    <col min="13400" max="13400" width="20.44140625" bestFit="1" customWidth="1"/>
    <col min="13401" max="13401" width="16.33203125" bestFit="1" customWidth="1"/>
    <col min="13402" max="13402" width="20.44140625" bestFit="1" customWidth="1"/>
    <col min="13403" max="13403" width="16.33203125" bestFit="1" customWidth="1"/>
    <col min="13404" max="13404" width="20.44140625" bestFit="1" customWidth="1"/>
    <col min="13405" max="13405" width="16.33203125" bestFit="1" customWidth="1"/>
    <col min="13406" max="13406" width="20.44140625" bestFit="1" customWidth="1"/>
    <col min="13407" max="13407" width="16.33203125" bestFit="1" customWidth="1"/>
    <col min="13408" max="13408" width="20.44140625" bestFit="1" customWidth="1"/>
    <col min="13409" max="13409" width="16.33203125" bestFit="1" customWidth="1"/>
    <col min="13410" max="13410" width="20.44140625" bestFit="1" customWidth="1"/>
    <col min="13411" max="13411" width="16.33203125" bestFit="1" customWidth="1"/>
    <col min="13412" max="13412" width="20.44140625" bestFit="1" customWidth="1"/>
    <col min="13413" max="13413" width="16.33203125" bestFit="1" customWidth="1"/>
    <col min="13414" max="13414" width="20.44140625" bestFit="1" customWidth="1"/>
    <col min="13415" max="13415" width="16.33203125" bestFit="1" customWidth="1"/>
    <col min="13416" max="13416" width="20.44140625" bestFit="1" customWidth="1"/>
    <col min="13417" max="13417" width="16.33203125" bestFit="1" customWidth="1"/>
    <col min="13418" max="13418" width="20.44140625" bestFit="1" customWidth="1"/>
    <col min="13419" max="13419" width="16.33203125" bestFit="1" customWidth="1"/>
    <col min="13420" max="13420" width="20.44140625" bestFit="1" customWidth="1"/>
    <col min="13421" max="13421" width="16.33203125" bestFit="1" customWidth="1"/>
    <col min="13422" max="13422" width="20.44140625" bestFit="1" customWidth="1"/>
    <col min="13423" max="13423" width="16.33203125" bestFit="1" customWidth="1"/>
    <col min="13424" max="13424" width="20.44140625" bestFit="1" customWidth="1"/>
    <col min="13425" max="13425" width="16.33203125" bestFit="1" customWidth="1"/>
    <col min="13426" max="13426" width="20.44140625" bestFit="1" customWidth="1"/>
    <col min="13427" max="13427" width="16.33203125" bestFit="1" customWidth="1"/>
    <col min="13428" max="13428" width="20.44140625" bestFit="1" customWidth="1"/>
    <col min="13429" max="13429" width="16.33203125" bestFit="1" customWidth="1"/>
    <col min="13430" max="13430" width="20.44140625" bestFit="1" customWidth="1"/>
    <col min="13431" max="13431" width="16.33203125" bestFit="1" customWidth="1"/>
    <col min="13432" max="13432" width="20.44140625" bestFit="1" customWidth="1"/>
    <col min="13433" max="13433" width="16.33203125" bestFit="1" customWidth="1"/>
    <col min="13434" max="13434" width="20.44140625" bestFit="1" customWidth="1"/>
    <col min="13435" max="13435" width="16.33203125" bestFit="1" customWidth="1"/>
    <col min="13436" max="13436" width="20.44140625" bestFit="1" customWidth="1"/>
    <col min="13437" max="13437" width="16.33203125" bestFit="1" customWidth="1"/>
    <col min="13438" max="13438" width="20.44140625" bestFit="1" customWidth="1"/>
    <col min="13439" max="13439" width="16.33203125" bestFit="1" customWidth="1"/>
    <col min="13440" max="13440" width="20.44140625" bestFit="1" customWidth="1"/>
    <col min="13441" max="13441" width="16.33203125" bestFit="1" customWidth="1"/>
    <col min="13442" max="13442" width="20.44140625" bestFit="1" customWidth="1"/>
    <col min="13443" max="13443" width="16.33203125" bestFit="1" customWidth="1"/>
    <col min="13444" max="13444" width="20.44140625" bestFit="1" customWidth="1"/>
    <col min="13445" max="13445" width="16.33203125" bestFit="1" customWidth="1"/>
    <col min="13446" max="13446" width="20.44140625" bestFit="1" customWidth="1"/>
    <col min="13447" max="13447" width="16.33203125" bestFit="1" customWidth="1"/>
    <col min="13448" max="13448" width="20.44140625" bestFit="1" customWidth="1"/>
    <col min="13449" max="13449" width="16.33203125" bestFit="1" customWidth="1"/>
    <col min="13450" max="13450" width="20.44140625" bestFit="1" customWidth="1"/>
    <col min="13451" max="13451" width="16.33203125" bestFit="1" customWidth="1"/>
    <col min="13452" max="13452" width="20.44140625" bestFit="1" customWidth="1"/>
    <col min="13453" max="13453" width="16.33203125" bestFit="1" customWidth="1"/>
    <col min="13454" max="13454" width="20.44140625" bestFit="1" customWidth="1"/>
    <col min="13455" max="13455" width="16.33203125" bestFit="1" customWidth="1"/>
    <col min="13456" max="13456" width="20.44140625" bestFit="1" customWidth="1"/>
    <col min="13457" max="13457" width="16.33203125" bestFit="1" customWidth="1"/>
    <col min="13458" max="13458" width="20.44140625" bestFit="1" customWidth="1"/>
    <col min="13459" max="13459" width="16.33203125" bestFit="1" customWidth="1"/>
    <col min="13460" max="13460" width="20.44140625" bestFit="1" customWidth="1"/>
    <col min="13461" max="13461" width="16.33203125" bestFit="1" customWidth="1"/>
    <col min="13462" max="13462" width="20.44140625" bestFit="1" customWidth="1"/>
    <col min="13463" max="13463" width="16.33203125" bestFit="1" customWidth="1"/>
    <col min="13464" max="13464" width="20.44140625" bestFit="1" customWidth="1"/>
    <col min="13465" max="13465" width="16.33203125" bestFit="1" customWidth="1"/>
    <col min="13466" max="13466" width="20.44140625" bestFit="1" customWidth="1"/>
    <col min="13467" max="13467" width="16.33203125" bestFit="1" customWidth="1"/>
    <col min="13468" max="13468" width="20.44140625" bestFit="1" customWidth="1"/>
    <col min="13469" max="13469" width="16.33203125" bestFit="1" customWidth="1"/>
    <col min="13470" max="13470" width="20.44140625" bestFit="1" customWidth="1"/>
    <col min="13471" max="13471" width="16.33203125" bestFit="1" customWidth="1"/>
    <col min="13472" max="13472" width="20.44140625" bestFit="1" customWidth="1"/>
    <col min="13473" max="13473" width="16.33203125" bestFit="1" customWidth="1"/>
    <col min="13474" max="13474" width="20.44140625" bestFit="1" customWidth="1"/>
    <col min="13475" max="13475" width="16.33203125" bestFit="1" customWidth="1"/>
    <col min="13476" max="13476" width="20.44140625" bestFit="1" customWidth="1"/>
    <col min="13477" max="13477" width="16.33203125" bestFit="1" customWidth="1"/>
    <col min="13478" max="13478" width="20.44140625" bestFit="1" customWidth="1"/>
    <col min="13479" max="13479" width="16.33203125" bestFit="1" customWidth="1"/>
    <col min="13480" max="13480" width="20.44140625" bestFit="1" customWidth="1"/>
    <col min="13481" max="13481" width="16.33203125" bestFit="1" customWidth="1"/>
    <col min="13482" max="13482" width="20.44140625" bestFit="1" customWidth="1"/>
    <col min="13483" max="13483" width="16.33203125" bestFit="1" customWidth="1"/>
    <col min="13484" max="13484" width="20.44140625" bestFit="1" customWidth="1"/>
    <col min="13485" max="13485" width="16.33203125" bestFit="1" customWidth="1"/>
    <col min="13486" max="13486" width="20.44140625" bestFit="1" customWidth="1"/>
    <col min="13487" max="13487" width="16.33203125" bestFit="1" customWidth="1"/>
    <col min="13488" max="13488" width="20.44140625" bestFit="1" customWidth="1"/>
    <col min="13489" max="13489" width="16.33203125" bestFit="1" customWidth="1"/>
    <col min="13490" max="13490" width="20.44140625" bestFit="1" customWidth="1"/>
    <col min="13491" max="13491" width="16.33203125" bestFit="1" customWidth="1"/>
    <col min="13492" max="13492" width="20.44140625" bestFit="1" customWidth="1"/>
    <col min="13493" max="13493" width="16.33203125" bestFit="1" customWidth="1"/>
    <col min="13494" max="13494" width="20.44140625" bestFit="1" customWidth="1"/>
    <col min="13495" max="13495" width="16.33203125" bestFit="1" customWidth="1"/>
    <col min="13496" max="13496" width="20.44140625" bestFit="1" customWidth="1"/>
    <col min="13497" max="13497" width="16.33203125" bestFit="1" customWidth="1"/>
    <col min="13498" max="13498" width="20.44140625" bestFit="1" customWidth="1"/>
    <col min="13499" max="13499" width="16.33203125" bestFit="1" customWidth="1"/>
    <col min="13500" max="13500" width="20.44140625" bestFit="1" customWidth="1"/>
    <col min="13501" max="13501" width="16.33203125" bestFit="1" customWidth="1"/>
    <col min="13502" max="13502" width="20.44140625" bestFit="1" customWidth="1"/>
    <col min="13503" max="13503" width="16.33203125" bestFit="1" customWidth="1"/>
    <col min="13504" max="13504" width="20.44140625" bestFit="1" customWidth="1"/>
    <col min="13505" max="13505" width="16.33203125" bestFit="1" customWidth="1"/>
    <col min="13506" max="13506" width="20.44140625" bestFit="1" customWidth="1"/>
    <col min="13507" max="13507" width="16.33203125" bestFit="1" customWidth="1"/>
    <col min="13508" max="13508" width="20.44140625" bestFit="1" customWidth="1"/>
    <col min="13509" max="13509" width="16.33203125" bestFit="1" customWidth="1"/>
    <col min="13510" max="13510" width="20.44140625" bestFit="1" customWidth="1"/>
    <col min="13511" max="13511" width="16.33203125" bestFit="1" customWidth="1"/>
    <col min="13512" max="13512" width="20.44140625" bestFit="1" customWidth="1"/>
    <col min="13513" max="13513" width="16.33203125" bestFit="1" customWidth="1"/>
    <col min="13514" max="13514" width="20.44140625" bestFit="1" customWidth="1"/>
    <col min="13515" max="13515" width="16.33203125" bestFit="1" customWidth="1"/>
    <col min="13516" max="13516" width="20.44140625" bestFit="1" customWidth="1"/>
    <col min="13517" max="13517" width="16.33203125" bestFit="1" customWidth="1"/>
    <col min="13518" max="13518" width="20.44140625" bestFit="1" customWidth="1"/>
    <col min="13519" max="13519" width="16.33203125" bestFit="1" customWidth="1"/>
    <col min="13520" max="13520" width="20.44140625" bestFit="1" customWidth="1"/>
    <col min="13521" max="13521" width="16.33203125" bestFit="1" customWidth="1"/>
    <col min="13522" max="13522" width="20.44140625" bestFit="1" customWidth="1"/>
    <col min="13523" max="13523" width="16.33203125" bestFit="1" customWidth="1"/>
    <col min="13524" max="13524" width="20.44140625" bestFit="1" customWidth="1"/>
    <col min="13525" max="13525" width="16.33203125" bestFit="1" customWidth="1"/>
    <col min="13526" max="13526" width="20.44140625" bestFit="1" customWidth="1"/>
    <col min="13527" max="13527" width="16.33203125" bestFit="1" customWidth="1"/>
    <col min="13528" max="13528" width="20.44140625" bestFit="1" customWidth="1"/>
    <col min="13529" max="13529" width="16.33203125" bestFit="1" customWidth="1"/>
    <col min="13530" max="13530" width="20.44140625" bestFit="1" customWidth="1"/>
    <col min="13531" max="13531" width="16.33203125" bestFit="1" customWidth="1"/>
    <col min="13532" max="13532" width="20.44140625" bestFit="1" customWidth="1"/>
    <col min="13533" max="13533" width="16.33203125" bestFit="1" customWidth="1"/>
    <col min="13534" max="13534" width="20.44140625" bestFit="1" customWidth="1"/>
    <col min="13535" max="13535" width="16.33203125" bestFit="1" customWidth="1"/>
    <col min="13536" max="13536" width="20.44140625" bestFit="1" customWidth="1"/>
    <col min="13537" max="13537" width="16.33203125" bestFit="1" customWidth="1"/>
    <col min="13538" max="13538" width="20.44140625" bestFit="1" customWidth="1"/>
    <col min="13539" max="13539" width="16.33203125" bestFit="1" customWidth="1"/>
    <col min="13540" max="13540" width="20.44140625" bestFit="1" customWidth="1"/>
    <col min="13541" max="13541" width="16.33203125" bestFit="1" customWidth="1"/>
    <col min="13542" max="13542" width="20.44140625" bestFit="1" customWidth="1"/>
    <col min="13543" max="13543" width="16.33203125" bestFit="1" customWidth="1"/>
    <col min="13544" max="13544" width="20.44140625" bestFit="1" customWidth="1"/>
    <col min="13545" max="13545" width="16.33203125" bestFit="1" customWidth="1"/>
    <col min="13546" max="13546" width="20.44140625" bestFit="1" customWidth="1"/>
    <col min="13547" max="13547" width="16.33203125" bestFit="1" customWidth="1"/>
    <col min="13548" max="13548" width="20.44140625" bestFit="1" customWidth="1"/>
    <col min="13549" max="13549" width="16.33203125" bestFit="1" customWidth="1"/>
    <col min="13550" max="13550" width="20.44140625" bestFit="1" customWidth="1"/>
    <col min="13551" max="13551" width="16.33203125" bestFit="1" customWidth="1"/>
    <col min="13552" max="13552" width="20.44140625" bestFit="1" customWidth="1"/>
    <col min="13553" max="13553" width="16.33203125" bestFit="1" customWidth="1"/>
    <col min="13554" max="13554" width="20.44140625" bestFit="1" customWidth="1"/>
    <col min="13555" max="13555" width="16.33203125" bestFit="1" customWidth="1"/>
    <col min="13556" max="13556" width="20.44140625" bestFit="1" customWidth="1"/>
    <col min="13557" max="13557" width="16.33203125" bestFit="1" customWidth="1"/>
    <col min="13558" max="13558" width="20.44140625" bestFit="1" customWidth="1"/>
    <col min="13559" max="13559" width="16.33203125" bestFit="1" customWidth="1"/>
    <col min="13560" max="13560" width="20.44140625" bestFit="1" customWidth="1"/>
    <col min="13561" max="13561" width="16.33203125" bestFit="1" customWidth="1"/>
    <col min="13562" max="13562" width="20.44140625" bestFit="1" customWidth="1"/>
    <col min="13563" max="13563" width="16.33203125" bestFit="1" customWidth="1"/>
    <col min="13564" max="13564" width="20.44140625" bestFit="1" customWidth="1"/>
    <col min="13565" max="13565" width="16.33203125" bestFit="1" customWidth="1"/>
    <col min="13566" max="13566" width="20.44140625" bestFit="1" customWidth="1"/>
    <col min="13567" max="13567" width="16.33203125" bestFit="1" customWidth="1"/>
    <col min="13568" max="13568" width="20.44140625" bestFit="1" customWidth="1"/>
    <col min="13569" max="13569" width="16.33203125" bestFit="1" customWidth="1"/>
    <col min="13570" max="13570" width="20.44140625" bestFit="1" customWidth="1"/>
    <col min="13571" max="13571" width="16.33203125" bestFit="1" customWidth="1"/>
    <col min="13572" max="13572" width="20.44140625" bestFit="1" customWidth="1"/>
    <col min="13573" max="13573" width="16.33203125" bestFit="1" customWidth="1"/>
    <col min="13574" max="13574" width="20.44140625" bestFit="1" customWidth="1"/>
    <col min="13575" max="13575" width="16.33203125" bestFit="1" customWidth="1"/>
    <col min="13576" max="13576" width="20.44140625" bestFit="1" customWidth="1"/>
    <col min="13577" max="13577" width="16.33203125" bestFit="1" customWidth="1"/>
    <col min="13578" max="13578" width="20.44140625" bestFit="1" customWidth="1"/>
    <col min="13579" max="13579" width="16.33203125" bestFit="1" customWidth="1"/>
    <col min="13580" max="13580" width="20.44140625" bestFit="1" customWidth="1"/>
    <col min="13581" max="13581" width="16.33203125" bestFit="1" customWidth="1"/>
    <col min="13582" max="13582" width="20.44140625" bestFit="1" customWidth="1"/>
    <col min="13583" max="13583" width="16.33203125" bestFit="1" customWidth="1"/>
    <col min="13584" max="13584" width="20.44140625" bestFit="1" customWidth="1"/>
    <col min="13585" max="13585" width="16.33203125" bestFit="1" customWidth="1"/>
    <col min="13586" max="13586" width="20.44140625" bestFit="1" customWidth="1"/>
    <col min="13587" max="13587" width="16.33203125" bestFit="1" customWidth="1"/>
    <col min="13588" max="13588" width="20.44140625" bestFit="1" customWidth="1"/>
    <col min="13589" max="13589" width="16.33203125" bestFit="1" customWidth="1"/>
    <col min="13590" max="13590" width="20.44140625" bestFit="1" customWidth="1"/>
    <col min="13591" max="13591" width="16.33203125" bestFit="1" customWidth="1"/>
    <col min="13592" max="13592" width="20.44140625" bestFit="1" customWidth="1"/>
    <col min="13593" max="13593" width="16.33203125" bestFit="1" customWidth="1"/>
    <col min="13594" max="13594" width="20.44140625" bestFit="1" customWidth="1"/>
    <col min="13595" max="13595" width="16.33203125" bestFit="1" customWidth="1"/>
    <col min="13596" max="13596" width="20.44140625" bestFit="1" customWidth="1"/>
    <col min="13597" max="13597" width="16.33203125" bestFit="1" customWidth="1"/>
    <col min="13598" max="13598" width="20.44140625" bestFit="1" customWidth="1"/>
    <col min="13599" max="13599" width="16.33203125" bestFit="1" customWidth="1"/>
    <col min="13600" max="13600" width="20.44140625" bestFit="1" customWidth="1"/>
    <col min="13601" max="13601" width="16.33203125" bestFit="1" customWidth="1"/>
    <col min="13602" max="13602" width="20.44140625" bestFit="1" customWidth="1"/>
    <col min="13603" max="13603" width="16.33203125" bestFit="1" customWidth="1"/>
    <col min="13604" max="13604" width="20.44140625" bestFit="1" customWidth="1"/>
    <col min="13605" max="13605" width="16.33203125" bestFit="1" customWidth="1"/>
    <col min="13606" max="13606" width="20.44140625" bestFit="1" customWidth="1"/>
    <col min="13607" max="13607" width="16.33203125" bestFit="1" customWidth="1"/>
    <col min="13608" max="13608" width="20.44140625" bestFit="1" customWidth="1"/>
    <col min="13609" max="13609" width="16.33203125" bestFit="1" customWidth="1"/>
    <col min="13610" max="13610" width="20.44140625" bestFit="1" customWidth="1"/>
    <col min="13611" max="13611" width="16.33203125" bestFit="1" customWidth="1"/>
    <col min="13612" max="13612" width="20.44140625" bestFit="1" customWidth="1"/>
    <col min="13613" max="13613" width="16.33203125" bestFit="1" customWidth="1"/>
    <col min="13614" max="13614" width="20.44140625" bestFit="1" customWidth="1"/>
    <col min="13615" max="13615" width="16.33203125" bestFit="1" customWidth="1"/>
    <col min="13616" max="13616" width="20.44140625" bestFit="1" customWidth="1"/>
    <col min="13617" max="13617" width="16.33203125" bestFit="1" customWidth="1"/>
    <col min="13618" max="13618" width="20.44140625" bestFit="1" customWidth="1"/>
    <col min="13619" max="13619" width="16.33203125" bestFit="1" customWidth="1"/>
    <col min="13620" max="13620" width="20.44140625" bestFit="1" customWidth="1"/>
    <col min="13621" max="13621" width="16.33203125" bestFit="1" customWidth="1"/>
    <col min="13622" max="13622" width="20.44140625" bestFit="1" customWidth="1"/>
    <col min="13623" max="13623" width="16.33203125" bestFit="1" customWidth="1"/>
    <col min="13624" max="13624" width="20.44140625" bestFit="1" customWidth="1"/>
    <col min="13625" max="13625" width="16.33203125" bestFit="1" customWidth="1"/>
    <col min="13626" max="13626" width="20.44140625" bestFit="1" customWidth="1"/>
    <col min="13627" max="13627" width="16.33203125" bestFit="1" customWidth="1"/>
    <col min="13628" max="13628" width="20.44140625" bestFit="1" customWidth="1"/>
    <col min="13629" max="13629" width="16.33203125" bestFit="1" customWidth="1"/>
    <col min="13630" max="13630" width="20.44140625" bestFit="1" customWidth="1"/>
    <col min="13631" max="13631" width="16.33203125" bestFit="1" customWidth="1"/>
    <col min="13632" max="13632" width="20.44140625" bestFit="1" customWidth="1"/>
    <col min="13633" max="13633" width="16.33203125" bestFit="1" customWidth="1"/>
    <col min="13634" max="13634" width="20.44140625" bestFit="1" customWidth="1"/>
    <col min="13635" max="13635" width="16.33203125" bestFit="1" customWidth="1"/>
    <col min="13636" max="13636" width="20.44140625" bestFit="1" customWidth="1"/>
    <col min="13637" max="13637" width="16.33203125" bestFit="1" customWidth="1"/>
    <col min="13638" max="13638" width="20.44140625" bestFit="1" customWidth="1"/>
    <col min="13639" max="13639" width="16.33203125" bestFit="1" customWidth="1"/>
    <col min="13640" max="13640" width="20.44140625" bestFit="1" customWidth="1"/>
    <col min="13641" max="13641" width="16.33203125" bestFit="1" customWidth="1"/>
    <col min="13642" max="13642" width="20.44140625" bestFit="1" customWidth="1"/>
    <col min="13643" max="13643" width="16.33203125" bestFit="1" customWidth="1"/>
    <col min="13644" max="13644" width="20.44140625" bestFit="1" customWidth="1"/>
    <col min="13645" max="13645" width="16.33203125" bestFit="1" customWidth="1"/>
    <col min="13646" max="13646" width="20.44140625" bestFit="1" customWidth="1"/>
    <col min="13647" max="13647" width="16.33203125" bestFit="1" customWidth="1"/>
    <col min="13648" max="13648" width="20.44140625" bestFit="1" customWidth="1"/>
    <col min="13649" max="13649" width="16.33203125" bestFit="1" customWidth="1"/>
    <col min="13650" max="13650" width="20.44140625" bestFit="1" customWidth="1"/>
    <col min="13651" max="13651" width="16.33203125" bestFit="1" customWidth="1"/>
    <col min="13652" max="13652" width="20.44140625" bestFit="1" customWidth="1"/>
    <col min="13653" max="13653" width="16.33203125" bestFit="1" customWidth="1"/>
    <col min="13654" max="13654" width="20.44140625" bestFit="1" customWidth="1"/>
    <col min="13655" max="13655" width="16.33203125" bestFit="1" customWidth="1"/>
    <col min="13656" max="13656" width="20.44140625" bestFit="1" customWidth="1"/>
    <col min="13657" max="13657" width="16.33203125" bestFit="1" customWidth="1"/>
    <col min="13658" max="13658" width="20.44140625" bestFit="1" customWidth="1"/>
    <col min="13659" max="13659" width="16.33203125" bestFit="1" customWidth="1"/>
    <col min="13660" max="13660" width="20.44140625" bestFit="1" customWidth="1"/>
    <col min="13661" max="13661" width="16.33203125" bestFit="1" customWidth="1"/>
    <col min="13662" max="13662" width="20.44140625" bestFit="1" customWidth="1"/>
    <col min="13663" max="13663" width="16.33203125" bestFit="1" customWidth="1"/>
    <col min="13664" max="13664" width="20.44140625" bestFit="1" customWidth="1"/>
    <col min="13665" max="13665" width="16.33203125" bestFit="1" customWidth="1"/>
    <col min="13666" max="13666" width="20.44140625" bestFit="1" customWidth="1"/>
    <col min="13667" max="13667" width="16.33203125" bestFit="1" customWidth="1"/>
    <col min="13668" max="13668" width="20.44140625" bestFit="1" customWidth="1"/>
    <col min="13669" max="13669" width="16.33203125" bestFit="1" customWidth="1"/>
    <col min="13670" max="13670" width="20.44140625" bestFit="1" customWidth="1"/>
    <col min="13671" max="13671" width="16.33203125" bestFit="1" customWidth="1"/>
    <col min="13672" max="13672" width="20.44140625" bestFit="1" customWidth="1"/>
    <col min="13673" max="13673" width="16.33203125" bestFit="1" customWidth="1"/>
    <col min="13674" max="13674" width="20.44140625" bestFit="1" customWidth="1"/>
    <col min="13675" max="13675" width="16.33203125" bestFit="1" customWidth="1"/>
    <col min="13676" max="13676" width="20.44140625" bestFit="1" customWidth="1"/>
    <col min="13677" max="13677" width="16.33203125" bestFit="1" customWidth="1"/>
    <col min="13678" max="13678" width="20.44140625" bestFit="1" customWidth="1"/>
    <col min="13679" max="13679" width="16.33203125" bestFit="1" customWidth="1"/>
    <col min="13680" max="13680" width="20.44140625" bestFit="1" customWidth="1"/>
    <col min="13681" max="13681" width="16.33203125" bestFit="1" customWidth="1"/>
    <col min="13682" max="13682" width="20.44140625" bestFit="1" customWidth="1"/>
    <col min="13683" max="13683" width="16.33203125" bestFit="1" customWidth="1"/>
    <col min="13684" max="13684" width="20.44140625" bestFit="1" customWidth="1"/>
    <col min="13685" max="13685" width="16.33203125" bestFit="1" customWidth="1"/>
    <col min="13686" max="13686" width="20.44140625" bestFit="1" customWidth="1"/>
    <col min="13687" max="13687" width="16.33203125" bestFit="1" customWidth="1"/>
    <col min="13688" max="13688" width="20.44140625" bestFit="1" customWidth="1"/>
    <col min="13689" max="13689" width="16.33203125" bestFit="1" customWidth="1"/>
    <col min="13690" max="13690" width="20.44140625" bestFit="1" customWidth="1"/>
    <col min="13691" max="13691" width="16.33203125" bestFit="1" customWidth="1"/>
    <col min="13692" max="13692" width="20.44140625" bestFit="1" customWidth="1"/>
    <col min="13693" max="13693" width="16.33203125" bestFit="1" customWidth="1"/>
    <col min="13694" max="13694" width="20.44140625" bestFit="1" customWidth="1"/>
    <col min="13695" max="13695" width="16.33203125" bestFit="1" customWidth="1"/>
    <col min="13696" max="13696" width="20.44140625" bestFit="1" customWidth="1"/>
    <col min="13697" max="13697" width="16.33203125" bestFit="1" customWidth="1"/>
    <col min="13698" max="13698" width="20.44140625" bestFit="1" customWidth="1"/>
    <col min="13699" max="13699" width="16.33203125" bestFit="1" customWidth="1"/>
    <col min="13700" max="13700" width="20.44140625" bestFit="1" customWidth="1"/>
    <col min="13701" max="13701" width="16.33203125" bestFit="1" customWidth="1"/>
    <col min="13702" max="13702" width="20.44140625" bestFit="1" customWidth="1"/>
    <col min="13703" max="13703" width="16.33203125" bestFit="1" customWidth="1"/>
    <col min="13704" max="13704" width="20.44140625" bestFit="1" customWidth="1"/>
    <col min="13705" max="13705" width="16.33203125" bestFit="1" customWidth="1"/>
    <col min="13706" max="13706" width="20.44140625" bestFit="1" customWidth="1"/>
    <col min="13707" max="13707" width="16.33203125" bestFit="1" customWidth="1"/>
    <col min="13708" max="13708" width="20.44140625" bestFit="1" customWidth="1"/>
    <col min="13709" max="13709" width="16.33203125" bestFit="1" customWidth="1"/>
    <col min="13710" max="13710" width="20.44140625" bestFit="1" customWidth="1"/>
    <col min="13711" max="13711" width="16.33203125" bestFit="1" customWidth="1"/>
    <col min="13712" max="13712" width="20.44140625" bestFit="1" customWidth="1"/>
    <col min="13713" max="13713" width="16.33203125" bestFit="1" customWidth="1"/>
    <col min="13714" max="13714" width="20.44140625" bestFit="1" customWidth="1"/>
    <col min="13715" max="13715" width="16.33203125" bestFit="1" customWidth="1"/>
    <col min="13716" max="13716" width="20.44140625" bestFit="1" customWidth="1"/>
    <col min="13717" max="13717" width="16.33203125" bestFit="1" customWidth="1"/>
    <col min="13718" max="13718" width="20.44140625" bestFit="1" customWidth="1"/>
    <col min="13719" max="13719" width="16.33203125" bestFit="1" customWidth="1"/>
    <col min="13720" max="13720" width="20.44140625" bestFit="1" customWidth="1"/>
    <col min="13721" max="13721" width="16.33203125" bestFit="1" customWidth="1"/>
    <col min="13722" max="13722" width="20.44140625" bestFit="1" customWidth="1"/>
    <col min="13723" max="13723" width="16.33203125" bestFit="1" customWidth="1"/>
    <col min="13724" max="13724" width="20.44140625" bestFit="1" customWidth="1"/>
    <col min="13725" max="13725" width="16.33203125" bestFit="1" customWidth="1"/>
    <col min="13726" max="13726" width="20.44140625" bestFit="1" customWidth="1"/>
    <col min="13727" max="13727" width="16.33203125" bestFit="1" customWidth="1"/>
    <col min="13728" max="13728" width="20.44140625" bestFit="1" customWidth="1"/>
    <col min="13729" max="13729" width="16.33203125" bestFit="1" customWidth="1"/>
    <col min="13730" max="13730" width="20.44140625" bestFit="1" customWidth="1"/>
    <col min="13731" max="13731" width="16.33203125" bestFit="1" customWidth="1"/>
    <col min="13732" max="13732" width="20.44140625" bestFit="1" customWidth="1"/>
    <col min="13733" max="13733" width="16.33203125" bestFit="1" customWidth="1"/>
    <col min="13734" max="13734" width="20.44140625" bestFit="1" customWidth="1"/>
    <col min="13735" max="13735" width="16.33203125" bestFit="1" customWidth="1"/>
    <col min="13736" max="13736" width="20.44140625" bestFit="1" customWidth="1"/>
    <col min="13737" max="13737" width="16.33203125" bestFit="1" customWidth="1"/>
    <col min="13738" max="13738" width="20.44140625" bestFit="1" customWidth="1"/>
    <col min="13739" max="13739" width="16.33203125" bestFit="1" customWidth="1"/>
    <col min="13740" max="13740" width="20.44140625" bestFit="1" customWidth="1"/>
    <col min="13741" max="13741" width="16.33203125" bestFit="1" customWidth="1"/>
    <col min="13742" max="13742" width="20.44140625" bestFit="1" customWidth="1"/>
    <col min="13743" max="13743" width="16.33203125" bestFit="1" customWidth="1"/>
    <col min="13744" max="13744" width="20.44140625" bestFit="1" customWidth="1"/>
    <col min="13745" max="13745" width="16.33203125" bestFit="1" customWidth="1"/>
    <col min="13746" max="13746" width="20.44140625" bestFit="1" customWidth="1"/>
    <col min="13747" max="13747" width="16.33203125" bestFit="1" customWidth="1"/>
    <col min="13748" max="13748" width="20.44140625" bestFit="1" customWidth="1"/>
    <col min="13749" max="13749" width="16.33203125" bestFit="1" customWidth="1"/>
    <col min="13750" max="13750" width="20.44140625" bestFit="1" customWidth="1"/>
    <col min="13751" max="13751" width="16.33203125" bestFit="1" customWidth="1"/>
    <col min="13752" max="13752" width="20.44140625" bestFit="1" customWidth="1"/>
    <col min="13753" max="13753" width="16.33203125" bestFit="1" customWidth="1"/>
    <col min="13754" max="13754" width="20.44140625" bestFit="1" customWidth="1"/>
    <col min="13755" max="13755" width="16.33203125" bestFit="1" customWidth="1"/>
    <col min="13756" max="13756" width="20.44140625" bestFit="1" customWidth="1"/>
    <col min="13757" max="13757" width="16.33203125" bestFit="1" customWidth="1"/>
    <col min="13758" max="13758" width="20.44140625" bestFit="1" customWidth="1"/>
    <col min="13759" max="13759" width="16.33203125" bestFit="1" customWidth="1"/>
    <col min="13760" max="13760" width="20.44140625" bestFit="1" customWidth="1"/>
    <col min="13761" max="13761" width="16.33203125" bestFit="1" customWidth="1"/>
    <col min="13762" max="13762" width="20.44140625" bestFit="1" customWidth="1"/>
    <col min="13763" max="13763" width="16.33203125" bestFit="1" customWidth="1"/>
    <col min="13764" max="13764" width="20.44140625" bestFit="1" customWidth="1"/>
    <col min="13765" max="13765" width="16.33203125" bestFit="1" customWidth="1"/>
    <col min="13766" max="13766" width="20.44140625" bestFit="1" customWidth="1"/>
    <col min="13767" max="13767" width="16.33203125" bestFit="1" customWidth="1"/>
    <col min="13768" max="13768" width="20.44140625" bestFit="1" customWidth="1"/>
    <col min="13769" max="13769" width="16.33203125" bestFit="1" customWidth="1"/>
    <col min="13770" max="13770" width="20.44140625" bestFit="1" customWidth="1"/>
    <col min="13771" max="13771" width="16.33203125" bestFit="1" customWidth="1"/>
    <col min="13772" max="13772" width="20.44140625" bestFit="1" customWidth="1"/>
    <col min="13773" max="13773" width="16.33203125" bestFit="1" customWidth="1"/>
    <col min="13774" max="13774" width="20.44140625" bestFit="1" customWidth="1"/>
    <col min="13775" max="13775" width="16.33203125" bestFit="1" customWidth="1"/>
    <col min="13776" max="13776" width="20.44140625" bestFit="1" customWidth="1"/>
    <col min="13777" max="13777" width="16.33203125" bestFit="1" customWidth="1"/>
    <col min="13778" max="13778" width="20.44140625" bestFit="1" customWidth="1"/>
    <col min="13779" max="13779" width="16.33203125" bestFit="1" customWidth="1"/>
    <col min="13780" max="13780" width="20.44140625" bestFit="1" customWidth="1"/>
    <col min="13781" max="13781" width="16.33203125" bestFit="1" customWidth="1"/>
    <col min="13782" max="13782" width="20.44140625" bestFit="1" customWidth="1"/>
    <col min="13783" max="13783" width="16.33203125" bestFit="1" customWidth="1"/>
    <col min="13784" max="13784" width="20.44140625" bestFit="1" customWidth="1"/>
    <col min="13785" max="13785" width="16.33203125" bestFit="1" customWidth="1"/>
    <col min="13786" max="13786" width="20.44140625" bestFit="1" customWidth="1"/>
    <col min="13787" max="13787" width="16.33203125" bestFit="1" customWidth="1"/>
    <col min="13788" max="13788" width="20.44140625" bestFit="1" customWidth="1"/>
    <col min="13789" max="13789" width="16.33203125" bestFit="1" customWidth="1"/>
    <col min="13790" max="13790" width="20.44140625" bestFit="1" customWidth="1"/>
    <col min="13791" max="13791" width="16.33203125" bestFit="1" customWidth="1"/>
    <col min="13792" max="13792" width="20.44140625" bestFit="1" customWidth="1"/>
    <col min="13793" max="13793" width="16.33203125" bestFit="1" customWidth="1"/>
    <col min="13794" max="13794" width="20.44140625" bestFit="1" customWidth="1"/>
    <col min="13795" max="13795" width="16.33203125" bestFit="1" customWidth="1"/>
    <col min="13796" max="13796" width="20.44140625" bestFit="1" customWidth="1"/>
    <col min="13797" max="13797" width="16.33203125" bestFit="1" customWidth="1"/>
    <col min="13798" max="13798" width="20.44140625" bestFit="1" customWidth="1"/>
    <col min="13799" max="13799" width="16.33203125" bestFit="1" customWidth="1"/>
    <col min="13800" max="13800" width="20.44140625" bestFit="1" customWidth="1"/>
    <col min="13801" max="13801" width="16.33203125" bestFit="1" customWidth="1"/>
    <col min="13802" max="13802" width="20.44140625" bestFit="1" customWidth="1"/>
    <col min="13803" max="13803" width="16.33203125" bestFit="1" customWidth="1"/>
    <col min="13804" max="13804" width="20.44140625" bestFit="1" customWidth="1"/>
    <col min="13805" max="13805" width="16.33203125" bestFit="1" customWidth="1"/>
    <col min="13806" max="13806" width="20.44140625" bestFit="1" customWidth="1"/>
    <col min="13807" max="13807" width="16.33203125" bestFit="1" customWidth="1"/>
    <col min="13808" max="13808" width="20.44140625" bestFit="1" customWidth="1"/>
    <col min="13809" max="13809" width="16.33203125" bestFit="1" customWidth="1"/>
    <col min="13810" max="13810" width="20.44140625" bestFit="1" customWidth="1"/>
    <col min="13811" max="13811" width="16.33203125" bestFit="1" customWidth="1"/>
    <col min="13812" max="13812" width="20.44140625" bestFit="1" customWidth="1"/>
    <col min="13813" max="13813" width="16.33203125" bestFit="1" customWidth="1"/>
    <col min="13814" max="13814" width="20.44140625" bestFit="1" customWidth="1"/>
    <col min="13815" max="13815" width="16.33203125" bestFit="1" customWidth="1"/>
    <col min="13816" max="13816" width="20.44140625" bestFit="1" customWidth="1"/>
    <col min="13817" max="13817" width="16.33203125" bestFit="1" customWidth="1"/>
    <col min="13818" max="13818" width="20.44140625" bestFit="1" customWidth="1"/>
    <col min="13819" max="13819" width="16.33203125" bestFit="1" customWidth="1"/>
    <col min="13820" max="13820" width="20.44140625" bestFit="1" customWidth="1"/>
    <col min="13821" max="13821" width="16.33203125" bestFit="1" customWidth="1"/>
    <col min="13822" max="13822" width="20.44140625" bestFit="1" customWidth="1"/>
    <col min="13823" max="13823" width="16.33203125" bestFit="1" customWidth="1"/>
    <col min="13824" max="13824" width="20.44140625" bestFit="1" customWidth="1"/>
    <col min="13825" max="13825" width="16.33203125" bestFit="1" customWidth="1"/>
    <col min="13826" max="13826" width="20.44140625" bestFit="1" customWidth="1"/>
    <col min="13827" max="13827" width="16.33203125" bestFit="1" customWidth="1"/>
    <col min="13828" max="13828" width="20.44140625" bestFit="1" customWidth="1"/>
    <col min="13829" max="13829" width="16.33203125" bestFit="1" customWidth="1"/>
    <col min="13830" max="13830" width="20.44140625" bestFit="1" customWidth="1"/>
    <col min="13831" max="13831" width="16.33203125" bestFit="1" customWidth="1"/>
    <col min="13832" max="13832" width="20.44140625" bestFit="1" customWidth="1"/>
    <col min="13833" max="13833" width="16.33203125" bestFit="1" customWidth="1"/>
    <col min="13834" max="13834" width="20.44140625" bestFit="1" customWidth="1"/>
    <col min="13835" max="13835" width="16.33203125" bestFit="1" customWidth="1"/>
    <col min="13836" max="13836" width="20.44140625" bestFit="1" customWidth="1"/>
    <col min="13837" max="13837" width="16.33203125" bestFit="1" customWidth="1"/>
    <col min="13838" max="13838" width="20.44140625" bestFit="1" customWidth="1"/>
    <col min="13839" max="13839" width="16.33203125" bestFit="1" customWidth="1"/>
    <col min="13840" max="13840" width="20.44140625" bestFit="1" customWidth="1"/>
    <col min="13841" max="13841" width="16.33203125" bestFit="1" customWidth="1"/>
    <col min="13842" max="13842" width="20.44140625" bestFit="1" customWidth="1"/>
    <col min="13843" max="13843" width="16.33203125" bestFit="1" customWidth="1"/>
    <col min="13844" max="13844" width="20.44140625" bestFit="1" customWidth="1"/>
    <col min="13845" max="13845" width="16.33203125" bestFit="1" customWidth="1"/>
    <col min="13846" max="13846" width="20.44140625" bestFit="1" customWidth="1"/>
    <col min="13847" max="13847" width="16.33203125" bestFit="1" customWidth="1"/>
    <col min="13848" max="13848" width="20.44140625" bestFit="1" customWidth="1"/>
    <col min="13849" max="13849" width="16.33203125" bestFit="1" customWidth="1"/>
    <col min="13850" max="13850" width="20.44140625" bestFit="1" customWidth="1"/>
    <col min="13851" max="13851" width="16.33203125" bestFit="1" customWidth="1"/>
    <col min="13852" max="13852" width="20.44140625" bestFit="1" customWidth="1"/>
    <col min="13853" max="13853" width="16.33203125" bestFit="1" customWidth="1"/>
    <col min="13854" max="13854" width="20.44140625" bestFit="1" customWidth="1"/>
    <col min="13855" max="13855" width="16.33203125" bestFit="1" customWidth="1"/>
    <col min="13856" max="13856" width="20.44140625" bestFit="1" customWidth="1"/>
    <col min="13857" max="13857" width="16.33203125" bestFit="1" customWidth="1"/>
    <col min="13858" max="13858" width="20.44140625" bestFit="1" customWidth="1"/>
    <col min="13859" max="13859" width="16.33203125" bestFit="1" customWidth="1"/>
    <col min="13860" max="13860" width="20.44140625" bestFit="1" customWidth="1"/>
    <col min="13861" max="13861" width="16.33203125" bestFit="1" customWidth="1"/>
    <col min="13862" max="13862" width="20.44140625" bestFit="1" customWidth="1"/>
    <col min="13863" max="13863" width="16.33203125" bestFit="1" customWidth="1"/>
    <col min="13864" max="13864" width="20.44140625" bestFit="1" customWidth="1"/>
    <col min="13865" max="13865" width="16.33203125" bestFit="1" customWidth="1"/>
    <col min="13866" max="13866" width="20.44140625" bestFit="1" customWidth="1"/>
    <col min="13867" max="13867" width="16.33203125" bestFit="1" customWidth="1"/>
    <col min="13868" max="13868" width="20.44140625" bestFit="1" customWidth="1"/>
    <col min="13869" max="13869" width="16.33203125" bestFit="1" customWidth="1"/>
    <col min="13870" max="13870" width="20.44140625" bestFit="1" customWidth="1"/>
    <col min="13871" max="13871" width="16.33203125" bestFit="1" customWidth="1"/>
    <col min="13872" max="13872" width="20.44140625" bestFit="1" customWidth="1"/>
    <col min="13873" max="13873" width="16.33203125" bestFit="1" customWidth="1"/>
    <col min="13874" max="13874" width="20.44140625" bestFit="1" customWidth="1"/>
    <col min="13875" max="13875" width="16.33203125" bestFit="1" customWidth="1"/>
    <col min="13876" max="13876" width="20.44140625" bestFit="1" customWidth="1"/>
    <col min="13877" max="13877" width="16.33203125" bestFit="1" customWidth="1"/>
    <col min="13878" max="13878" width="20.44140625" bestFit="1" customWidth="1"/>
    <col min="13879" max="13879" width="16.33203125" bestFit="1" customWidth="1"/>
    <col min="13880" max="13880" width="20.44140625" bestFit="1" customWidth="1"/>
    <col min="13881" max="13881" width="16.33203125" bestFit="1" customWidth="1"/>
    <col min="13882" max="13882" width="20.44140625" bestFit="1" customWidth="1"/>
    <col min="13883" max="13883" width="16.33203125" bestFit="1" customWidth="1"/>
    <col min="13884" max="13884" width="20.44140625" bestFit="1" customWidth="1"/>
    <col min="13885" max="13885" width="16.33203125" bestFit="1" customWidth="1"/>
    <col min="13886" max="13886" width="20.44140625" bestFit="1" customWidth="1"/>
    <col min="13887" max="13887" width="16.33203125" bestFit="1" customWidth="1"/>
    <col min="13888" max="13888" width="20.44140625" bestFit="1" customWidth="1"/>
    <col min="13889" max="13889" width="16.33203125" bestFit="1" customWidth="1"/>
    <col min="13890" max="13890" width="20.44140625" bestFit="1" customWidth="1"/>
    <col min="13891" max="13891" width="16.33203125" bestFit="1" customWidth="1"/>
    <col min="13892" max="13892" width="20.44140625" bestFit="1" customWidth="1"/>
    <col min="13893" max="13893" width="16.33203125" bestFit="1" customWidth="1"/>
    <col min="13894" max="13894" width="20.44140625" bestFit="1" customWidth="1"/>
    <col min="13895" max="13895" width="16.33203125" bestFit="1" customWidth="1"/>
    <col min="13896" max="13896" width="20.44140625" bestFit="1" customWidth="1"/>
    <col min="13897" max="13897" width="16.33203125" bestFit="1" customWidth="1"/>
    <col min="13898" max="13898" width="20.44140625" bestFit="1" customWidth="1"/>
    <col min="13899" max="13899" width="16.33203125" bestFit="1" customWidth="1"/>
    <col min="13900" max="13900" width="20.44140625" bestFit="1" customWidth="1"/>
    <col min="13901" max="13901" width="16.33203125" bestFit="1" customWidth="1"/>
    <col min="13902" max="13902" width="20.44140625" bestFit="1" customWidth="1"/>
    <col min="13903" max="13903" width="16.33203125" bestFit="1" customWidth="1"/>
    <col min="13904" max="13904" width="20.44140625" bestFit="1" customWidth="1"/>
    <col min="13905" max="13905" width="16.33203125" bestFit="1" customWidth="1"/>
    <col min="13906" max="13906" width="20.44140625" bestFit="1" customWidth="1"/>
    <col min="13907" max="13907" width="16.33203125" bestFit="1" customWidth="1"/>
    <col min="13908" max="13908" width="20.44140625" bestFit="1" customWidth="1"/>
    <col min="13909" max="13909" width="16.33203125" bestFit="1" customWidth="1"/>
    <col min="13910" max="13910" width="20.44140625" bestFit="1" customWidth="1"/>
    <col min="13911" max="13911" width="16.33203125" bestFit="1" customWidth="1"/>
    <col min="13912" max="13912" width="20.44140625" bestFit="1" customWidth="1"/>
    <col min="13913" max="13913" width="16.33203125" bestFit="1" customWidth="1"/>
    <col min="13914" max="13914" width="20.44140625" bestFit="1" customWidth="1"/>
    <col min="13915" max="13915" width="16.33203125" bestFit="1" customWidth="1"/>
    <col min="13916" max="13916" width="20.44140625" bestFit="1" customWidth="1"/>
    <col min="13917" max="13917" width="16.33203125" bestFit="1" customWidth="1"/>
    <col min="13918" max="13918" width="20.44140625" bestFit="1" customWidth="1"/>
    <col min="13919" max="13919" width="16.33203125" bestFit="1" customWidth="1"/>
    <col min="13920" max="13920" width="20.44140625" bestFit="1" customWidth="1"/>
    <col min="13921" max="13921" width="16.33203125" bestFit="1" customWidth="1"/>
    <col min="13922" max="13922" width="20.44140625" bestFit="1" customWidth="1"/>
    <col min="13923" max="13923" width="16.33203125" bestFit="1" customWidth="1"/>
    <col min="13924" max="13924" width="20.44140625" bestFit="1" customWidth="1"/>
    <col min="13925" max="13925" width="16.33203125" bestFit="1" customWidth="1"/>
    <col min="13926" max="13926" width="20.44140625" bestFit="1" customWidth="1"/>
    <col min="13927" max="13927" width="16.33203125" bestFit="1" customWidth="1"/>
    <col min="13928" max="13928" width="20.44140625" bestFit="1" customWidth="1"/>
    <col min="13929" max="13929" width="16.33203125" bestFit="1" customWidth="1"/>
    <col min="13930" max="13930" width="20.44140625" bestFit="1" customWidth="1"/>
    <col min="13931" max="13931" width="16.33203125" bestFit="1" customWidth="1"/>
    <col min="13932" max="13932" width="20.44140625" bestFit="1" customWidth="1"/>
    <col min="13933" max="13933" width="16.33203125" bestFit="1" customWidth="1"/>
    <col min="13934" max="13934" width="20.44140625" bestFit="1" customWidth="1"/>
    <col min="13935" max="13935" width="16.33203125" bestFit="1" customWidth="1"/>
    <col min="13936" max="13936" width="20.44140625" bestFit="1" customWidth="1"/>
    <col min="13937" max="13937" width="16.33203125" bestFit="1" customWidth="1"/>
    <col min="13938" max="13938" width="20.44140625" bestFit="1" customWidth="1"/>
    <col min="13939" max="13939" width="16.33203125" bestFit="1" customWidth="1"/>
    <col min="13940" max="13940" width="20.44140625" bestFit="1" customWidth="1"/>
    <col min="13941" max="13941" width="16.33203125" bestFit="1" customWidth="1"/>
    <col min="13942" max="13942" width="20.44140625" bestFit="1" customWidth="1"/>
    <col min="13943" max="13943" width="16.33203125" bestFit="1" customWidth="1"/>
    <col min="13944" max="13944" width="20.44140625" bestFit="1" customWidth="1"/>
    <col min="13945" max="13945" width="16.33203125" bestFit="1" customWidth="1"/>
    <col min="13946" max="13946" width="20.44140625" bestFit="1" customWidth="1"/>
    <col min="13947" max="13947" width="16.33203125" bestFit="1" customWidth="1"/>
    <col min="13948" max="13948" width="20.44140625" bestFit="1" customWidth="1"/>
    <col min="13949" max="13949" width="16.33203125" bestFit="1" customWidth="1"/>
    <col min="13950" max="13950" width="20.44140625" bestFit="1" customWidth="1"/>
    <col min="13951" max="13951" width="16.33203125" bestFit="1" customWidth="1"/>
    <col min="13952" max="13952" width="20.44140625" bestFit="1" customWidth="1"/>
    <col min="13953" max="13953" width="16.33203125" bestFit="1" customWidth="1"/>
    <col min="13954" max="13954" width="20.44140625" bestFit="1" customWidth="1"/>
    <col min="13955" max="13955" width="16.33203125" bestFit="1" customWidth="1"/>
    <col min="13956" max="13956" width="20.44140625" bestFit="1" customWidth="1"/>
    <col min="13957" max="13957" width="16.33203125" bestFit="1" customWidth="1"/>
    <col min="13958" max="13958" width="20.44140625" bestFit="1" customWidth="1"/>
    <col min="13959" max="13959" width="16.33203125" bestFit="1" customWidth="1"/>
    <col min="13960" max="13960" width="20.44140625" bestFit="1" customWidth="1"/>
    <col min="13961" max="13961" width="16.33203125" bestFit="1" customWidth="1"/>
    <col min="13962" max="13962" width="20.44140625" bestFit="1" customWidth="1"/>
    <col min="13963" max="13963" width="16.33203125" bestFit="1" customWidth="1"/>
    <col min="13964" max="13964" width="20.44140625" bestFit="1" customWidth="1"/>
    <col min="13965" max="13965" width="16.33203125" bestFit="1" customWidth="1"/>
    <col min="13966" max="13966" width="20.44140625" bestFit="1" customWidth="1"/>
    <col min="13967" max="13967" width="16.33203125" bestFit="1" customWidth="1"/>
    <col min="13968" max="13968" width="20.44140625" bestFit="1" customWidth="1"/>
    <col min="13969" max="13969" width="16.33203125" bestFit="1" customWidth="1"/>
    <col min="13970" max="13970" width="20.44140625" bestFit="1" customWidth="1"/>
    <col min="13971" max="13971" width="16.33203125" bestFit="1" customWidth="1"/>
    <col min="13972" max="13972" width="20.44140625" bestFit="1" customWidth="1"/>
    <col min="13973" max="13973" width="16.33203125" bestFit="1" customWidth="1"/>
    <col min="13974" max="13974" width="20.44140625" bestFit="1" customWidth="1"/>
    <col min="13975" max="13975" width="16.33203125" bestFit="1" customWidth="1"/>
    <col min="13976" max="13976" width="20.44140625" bestFit="1" customWidth="1"/>
    <col min="13977" max="13977" width="16.33203125" bestFit="1" customWidth="1"/>
    <col min="13978" max="13978" width="20.44140625" bestFit="1" customWidth="1"/>
    <col min="13979" max="13979" width="16.33203125" bestFit="1" customWidth="1"/>
    <col min="13980" max="13980" width="20.44140625" bestFit="1" customWidth="1"/>
    <col min="13981" max="13981" width="16.33203125" bestFit="1" customWidth="1"/>
    <col min="13982" max="13982" width="20.44140625" bestFit="1" customWidth="1"/>
    <col min="13983" max="13983" width="16.33203125" bestFit="1" customWidth="1"/>
    <col min="13984" max="13984" width="20.44140625" bestFit="1" customWidth="1"/>
    <col min="13985" max="13985" width="16.33203125" bestFit="1" customWidth="1"/>
    <col min="13986" max="13986" width="20.44140625" bestFit="1" customWidth="1"/>
    <col min="13987" max="13987" width="16.33203125" bestFit="1" customWidth="1"/>
    <col min="13988" max="13988" width="20.44140625" bestFit="1" customWidth="1"/>
    <col min="13989" max="13989" width="16.33203125" bestFit="1" customWidth="1"/>
    <col min="13990" max="13990" width="20.44140625" bestFit="1" customWidth="1"/>
    <col min="13991" max="13991" width="16.33203125" bestFit="1" customWidth="1"/>
    <col min="13992" max="13992" width="20.44140625" bestFit="1" customWidth="1"/>
    <col min="13993" max="13993" width="16.33203125" bestFit="1" customWidth="1"/>
    <col min="13994" max="13994" width="20.44140625" bestFit="1" customWidth="1"/>
    <col min="13995" max="13995" width="16.33203125" bestFit="1" customWidth="1"/>
    <col min="13996" max="13996" width="20.44140625" bestFit="1" customWidth="1"/>
    <col min="13997" max="13997" width="16.33203125" bestFit="1" customWidth="1"/>
    <col min="13998" max="13998" width="20.44140625" bestFit="1" customWidth="1"/>
    <col min="13999" max="13999" width="16.33203125" bestFit="1" customWidth="1"/>
    <col min="14000" max="14000" width="20.44140625" bestFit="1" customWidth="1"/>
    <col min="14001" max="14001" width="16.33203125" bestFit="1" customWidth="1"/>
    <col min="14002" max="14002" width="20.44140625" bestFit="1" customWidth="1"/>
    <col min="14003" max="14003" width="16.33203125" bestFit="1" customWidth="1"/>
    <col min="14004" max="14004" width="20.44140625" bestFit="1" customWidth="1"/>
    <col min="14005" max="14005" width="16.33203125" bestFit="1" customWidth="1"/>
    <col min="14006" max="14006" width="20.44140625" bestFit="1" customWidth="1"/>
    <col min="14007" max="14007" width="16.33203125" bestFit="1" customWidth="1"/>
    <col min="14008" max="14008" width="20.44140625" bestFit="1" customWidth="1"/>
    <col min="14009" max="14009" width="16.33203125" bestFit="1" customWidth="1"/>
    <col min="14010" max="14010" width="20.44140625" bestFit="1" customWidth="1"/>
    <col min="14011" max="14011" width="16.33203125" bestFit="1" customWidth="1"/>
    <col min="14012" max="14012" width="20.44140625" bestFit="1" customWidth="1"/>
    <col min="14013" max="14013" width="16.33203125" bestFit="1" customWidth="1"/>
    <col min="14014" max="14014" width="20.44140625" bestFit="1" customWidth="1"/>
    <col min="14015" max="14015" width="16.33203125" bestFit="1" customWidth="1"/>
    <col min="14016" max="14016" width="20.44140625" bestFit="1" customWidth="1"/>
    <col min="14017" max="14017" width="16.33203125" bestFit="1" customWidth="1"/>
    <col min="14018" max="14018" width="20.44140625" bestFit="1" customWidth="1"/>
    <col min="14019" max="14019" width="16.33203125" bestFit="1" customWidth="1"/>
    <col min="14020" max="14020" width="20.44140625" bestFit="1" customWidth="1"/>
    <col min="14021" max="14021" width="16.33203125" bestFit="1" customWidth="1"/>
    <col min="14022" max="14022" width="20.44140625" bestFit="1" customWidth="1"/>
    <col min="14023" max="14023" width="16.33203125" bestFit="1" customWidth="1"/>
    <col min="14024" max="14024" width="20.44140625" bestFit="1" customWidth="1"/>
    <col min="14025" max="14025" width="16.33203125" bestFit="1" customWidth="1"/>
    <col min="14026" max="14026" width="20.44140625" bestFit="1" customWidth="1"/>
    <col min="14027" max="14027" width="16.33203125" bestFit="1" customWidth="1"/>
    <col min="14028" max="14028" width="20.44140625" bestFit="1" customWidth="1"/>
    <col min="14029" max="14029" width="16.33203125" bestFit="1" customWidth="1"/>
    <col min="14030" max="14030" width="20.44140625" bestFit="1" customWidth="1"/>
    <col min="14031" max="14031" width="16.33203125" bestFit="1" customWidth="1"/>
    <col min="14032" max="14032" width="20.44140625" bestFit="1" customWidth="1"/>
    <col min="14033" max="14033" width="16.33203125" bestFit="1" customWidth="1"/>
    <col min="14034" max="14034" width="20.44140625" bestFit="1" customWidth="1"/>
    <col min="14035" max="14035" width="16.33203125" bestFit="1" customWidth="1"/>
    <col min="14036" max="14036" width="20.44140625" bestFit="1" customWidth="1"/>
    <col min="14037" max="14037" width="16.33203125" bestFit="1" customWidth="1"/>
    <col min="14038" max="14038" width="20.44140625" bestFit="1" customWidth="1"/>
    <col min="14039" max="14039" width="16.33203125" bestFit="1" customWidth="1"/>
    <col min="14040" max="14040" width="20.44140625" bestFit="1" customWidth="1"/>
    <col min="14041" max="14041" width="16.33203125" bestFit="1" customWidth="1"/>
    <col min="14042" max="14042" width="20.44140625" bestFit="1" customWidth="1"/>
    <col min="14043" max="14043" width="16.33203125" bestFit="1" customWidth="1"/>
    <col min="14044" max="14044" width="20.44140625" bestFit="1" customWidth="1"/>
    <col min="14045" max="14045" width="16.33203125" bestFit="1" customWidth="1"/>
    <col min="14046" max="14046" width="20.44140625" bestFit="1" customWidth="1"/>
    <col min="14047" max="14047" width="16.33203125" bestFit="1" customWidth="1"/>
    <col min="14048" max="14048" width="20.44140625" bestFit="1" customWidth="1"/>
    <col min="14049" max="14049" width="16.33203125" bestFit="1" customWidth="1"/>
    <col min="14050" max="14050" width="20.44140625" bestFit="1" customWidth="1"/>
    <col min="14051" max="14051" width="16.33203125" bestFit="1" customWidth="1"/>
    <col min="14052" max="14052" width="20.44140625" bestFit="1" customWidth="1"/>
    <col min="14053" max="14053" width="16.33203125" bestFit="1" customWidth="1"/>
    <col min="14054" max="14054" width="20.44140625" bestFit="1" customWidth="1"/>
    <col min="14055" max="14055" width="16.33203125" bestFit="1" customWidth="1"/>
    <col min="14056" max="14056" width="20.44140625" bestFit="1" customWidth="1"/>
    <col min="14057" max="14057" width="16.33203125" bestFit="1" customWidth="1"/>
    <col min="14058" max="14058" width="20.44140625" bestFit="1" customWidth="1"/>
    <col min="14059" max="14059" width="16.33203125" bestFit="1" customWidth="1"/>
    <col min="14060" max="14060" width="20.44140625" bestFit="1" customWidth="1"/>
    <col min="14061" max="14061" width="16.33203125" bestFit="1" customWidth="1"/>
    <col min="14062" max="14062" width="20.44140625" bestFit="1" customWidth="1"/>
    <col min="14063" max="14063" width="16.33203125" bestFit="1" customWidth="1"/>
    <col min="14064" max="14064" width="20.44140625" bestFit="1" customWidth="1"/>
    <col min="14065" max="14065" width="16.33203125" bestFit="1" customWidth="1"/>
    <col min="14066" max="14066" width="20.44140625" bestFit="1" customWidth="1"/>
    <col min="14067" max="14067" width="16.33203125" bestFit="1" customWidth="1"/>
    <col min="14068" max="14068" width="20.44140625" bestFit="1" customWidth="1"/>
    <col min="14069" max="14069" width="16.33203125" bestFit="1" customWidth="1"/>
    <col min="14070" max="14070" width="20.44140625" bestFit="1" customWidth="1"/>
    <col min="14071" max="14071" width="16.33203125" bestFit="1" customWidth="1"/>
    <col min="14072" max="14072" width="20.44140625" bestFit="1" customWidth="1"/>
    <col min="14073" max="14073" width="16.33203125" bestFit="1" customWidth="1"/>
    <col min="14074" max="14074" width="20.44140625" bestFit="1" customWidth="1"/>
    <col min="14075" max="14075" width="16.33203125" bestFit="1" customWidth="1"/>
    <col min="14076" max="14076" width="20.44140625" bestFit="1" customWidth="1"/>
    <col min="14077" max="14077" width="16.33203125" bestFit="1" customWidth="1"/>
    <col min="14078" max="14078" width="20.44140625" bestFit="1" customWidth="1"/>
    <col min="14079" max="14079" width="16.33203125" bestFit="1" customWidth="1"/>
    <col min="14080" max="14080" width="20.44140625" bestFit="1" customWidth="1"/>
    <col min="14081" max="14081" width="16.33203125" bestFit="1" customWidth="1"/>
    <col min="14082" max="14082" width="20.44140625" bestFit="1" customWidth="1"/>
    <col min="14083" max="14083" width="16.33203125" bestFit="1" customWidth="1"/>
    <col min="14084" max="14084" width="20.44140625" bestFit="1" customWidth="1"/>
    <col min="14085" max="14085" width="16.33203125" bestFit="1" customWidth="1"/>
    <col min="14086" max="14086" width="20.44140625" bestFit="1" customWidth="1"/>
    <col min="14087" max="14087" width="16.33203125" bestFit="1" customWidth="1"/>
    <col min="14088" max="14088" width="20.44140625" bestFit="1" customWidth="1"/>
    <col min="14089" max="14089" width="16.33203125" bestFit="1" customWidth="1"/>
    <col min="14090" max="14090" width="20.44140625" bestFit="1" customWidth="1"/>
    <col min="14091" max="14091" width="16.33203125" bestFit="1" customWidth="1"/>
    <col min="14092" max="14092" width="20.44140625" bestFit="1" customWidth="1"/>
    <col min="14093" max="14093" width="16.33203125" bestFit="1" customWidth="1"/>
    <col min="14094" max="14094" width="20.44140625" bestFit="1" customWidth="1"/>
    <col min="14095" max="14095" width="16.33203125" bestFit="1" customWidth="1"/>
    <col min="14096" max="14096" width="20.44140625" bestFit="1" customWidth="1"/>
    <col min="14097" max="14097" width="16.33203125" bestFit="1" customWidth="1"/>
    <col min="14098" max="14098" width="20.44140625" bestFit="1" customWidth="1"/>
    <col min="14099" max="14099" width="16.33203125" bestFit="1" customWidth="1"/>
    <col min="14100" max="14100" width="20.44140625" bestFit="1" customWidth="1"/>
    <col min="14101" max="14101" width="16.33203125" bestFit="1" customWidth="1"/>
    <col min="14102" max="14102" width="20.44140625" bestFit="1" customWidth="1"/>
    <col min="14103" max="14103" width="16.33203125" bestFit="1" customWidth="1"/>
    <col min="14104" max="14104" width="20.44140625" bestFit="1" customWidth="1"/>
    <col min="14105" max="14105" width="16.33203125" bestFit="1" customWidth="1"/>
    <col min="14106" max="14106" width="20.44140625" bestFit="1" customWidth="1"/>
    <col min="14107" max="14107" width="16.33203125" bestFit="1" customWidth="1"/>
    <col min="14108" max="14108" width="20.44140625" bestFit="1" customWidth="1"/>
    <col min="14109" max="14109" width="16.33203125" bestFit="1" customWidth="1"/>
    <col min="14110" max="14110" width="20.44140625" bestFit="1" customWidth="1"/>
    <col min="14111" max="14111" width="16.33203125" bestFit="1" customWidth="1"/>
    <col min="14112" max="14112" width="20.44140625" bestFit="1" customWidth="1"/>
    <col min="14113" max="14113" width="16.33203125" bestFit="1" customWidth="1"/>
    <col min="14114" max="14114" width="20.44140625" bestFit="1" customWidth="1"/>
    <col min="14115" max="14115" width="16.33203125" bestFit="1" customWidth="1"/>
    <col min="14116" max="14116" width="20.44140625" bestFit="1" customWidth="1"/>
    <col min="14117" max="14117" width="16.33203125" bestFit="1" customWidth="1"/>
    <col min="14118" max="14118" width="20.44140625" bestFit="1" customWidth="1"/>
    <col min="14119" max="14119" width="16.33203125" bestFit="1" customWidth="1"/>
    <col min="14120" max="14120" width="20.44140625" bestFit="1" customWidth="1"/>
    <col min="14121" max="14121" width="16.33203125" bestFit="1" customWidth="1"/>
    <col min="14122" max="14122" width="20.44140625" bestFit="1" customWidth="1"/>
    <col min="14123" max="14123" width="16.33203125" bestFit="1" customWidth="1"/>
    <col min="14124" max="14124" width="20.44140625" bestFit="1" customWidth="1"/>
    <col min="14125" max="14125" width="16.33203125" bestFit="1" customWidth="1"/>
    <col min="14126" max="14126" width="20.44140625" bestFit="1" customWidth="1"/>
    <col min="14127" max="14127" width="16.33203125" bestFit="1" customWidth="1"/>
    <col min="14128" max="14128" width="20.44140625" bestFit="1" customWidth="1"/>
    <col min="14129" max="14129" width="16.33203125" bestFit="1" customWidth="1"/>
    <col min="14130" max="14130" width="20.44140625" bestFit="1" customWidth="1"/>
    <col min="14131" max="14131" width="16.33203125" bestFit="1" customWidth="1"/>
    <col min="14132" max="14132" width="20.44140625" bestFit="1" customWidth="1"/>
    <col min="14133" max="14133" width="16.33203125" bestFit="1" customWidth="1"/>
    <col min="14134" max="14134" width="20.44140625" bestFit="1" customWidth="1"/>
    <col min="14135" max="14135" width="16.33203125" bestFit="1" customWidth="1"/>
    <col min="14136" max="14136" width="20.44140625" bestFit="1" customWidth="1"/>
    <col min="14137" max="14137" width="16.33203125" bestFit="1" customWidth="1"/>
    <col min="14138" max="14138" width="20.44140625" bestFit="1" customWidth="1"/>
    <col min="14139" max="14139" width="16.33203125" bestFit="1" customWidth="1"/>
    <col min="14140" max="14140" width="20.44140625" bestFit="1" customWidth="1"/>
    <col min="14141" max="14141" width="16.33203125" bestFit="1" customWidth="1"/>
    <col min="14142" max="14142" width="20.44140625" bestFit="1" customWidth="1"/>
    <col min="14143" max="14143" width="16.33203125" bestFit="1" customWidth="1"/>
    <col min="14144" max="14144" width="20.44140625" bestFit="1" customWidth="1"/>
    <col min="14145" max="14145" width="16.33203125" bestFit="1" customWidth="1"/>
    <col min="14146" max="14146" width="20.44140625" bestFit="1" customWidth="1"/>
    <col min="14147" max="14147" width="16.33203125" bestFit="1" customWidth="1"/>
    <col min="14148" max="14148" width="20.44140625" bestFit="1" customWidth="1"/>
    <col min="14149" max="14149" width="16.33203125" bestFit="1" customWidth="1"/>
    <col min="14150" max="14150" width="20.44140625" bestFit="1" customWidth="1"/>
    <col min="14151" max="14151" width="16.33203125" bestFit="1" customWidth="1"/>
    <col min="14152" max="14152" width="20.44140625" bestFit="1" customWidth="1"/>
    <col min="14153" max="14153" width="16.33203125" bestFit="1" customWidth="1"/>
    <col min="14154" max="14154" width="20.44140625" bestFit="1" customWidth="1"/>
    <col min="14155" max="14155" width="16.33203125" bestFit="1" customWidth="1"/>
    <col min="14156" max="14156" width="20.44140625" bestFit="1" customWidth="1"/>
    <col min="14157" max="14157" width="16.33203125" bestFit="1" customWidth="1"/>
    <col min="14158" max="14158" width="20.44140625" bestFit="1" customWidth="1"/>
    <col min="14159" max="14159" width="16.33203125" bestFit="1" customWidth="1"/>
    <col min="14160" max="14160" width="20.44140625" bestFit="1" customWidth="1"/>
    <col min="14161" max="14161" width="16.33203125" bestFit="1" customWidth="1"/>
    <col min="14162" max="14162" width="20.44140625" bestFit="1" customWidth="1"/>
    <col min="14163" max="14163" width="16.33203125" bestFit="1" customWidth="1"/>
    <col min="14164" max="14164" width="20.44140625" bestFit="1" customWidth="1"/>
    <col min="14165" max="14165" width="16.33203125" bestFit="1" customWidth="1"/>
    <col min="14166" max="14166" width="20.44140625" bestFit="1" customWidth="1"/>
    <col min="14167" max="14167" width="16.33203125" bestFit="1" customWidth="1"/>
    <col min="14168" max="14168" width="20.44140625" bestFit="1" customWidth="1"/>
    <col min="14169" max="14169" width="16.33203125" bestFit="1" customWidth="1"/>
    <col min="14170" max="14170" width="20.44140625" bestFit="1" customWidth="1"/>
    <col min="14171" max="14171" width="16.33203125" bestFit="1" customWidth="1"/>
    <col min="14172" max="14172" width="20.44140625" bestFit="1" customWidth="1"/>
    <col min="14173" max="14173" width="16.33203125" bestFit="1" customWidth="1"/>
    <col min="14174" max="14174" width="20.44140625" bestFit="1" customWidth="1"/>
    <col min="14175" max="14175" width="16.33203125" bestFit="1" customWidth="1"/>
    <col min="14176" max="14176" width="20.44140625" bestFit="1" customWidth="1"/>
    <col min="14177" max="14177" width="16.33203125" bestFit="1" customWidth="1"/>
    <col min="14178" max="14178" width="20.44140625" bestFit="1" customWidth="1"/>
    <col min="14179" max="14179" width="16.33203125" bestFit="1" customWidth="1"/>
    <col min="14180" max="14180" width="20.44140625" bestFit="1" customWidth="1"/>
    <col min="14181" max="14181" width="16.33203125" bestFit="1" customWidth="1"/>
    <col min="14182" max="14182" width="20.44140625" bestFit="1" customWidth="1"/>
    <col min="14183" max="14183" width="16.33203125" bestFit="1" customWidth="1"/>
    <col min="14184" max="14184" width="20.44140625" bestFit="1" customWidth="1"/>
    <col min="14185" max="14185" width="16.33203125" bestFit="1" customWidth="1"/>
    <col min="14186" max="14186" width="20.44140625" bestFit="1" customWidth="1"/>
    <col min="14187" max="14187" width="16.33203125" bestFit="1" customWidth="1"/>
    <col min="14188" max="14188" width="20.44140625" bestFit="1" customWidth="1"/>
    <col min="14189" max="14189" width="16.33203125" bestFit="1" customWidth="1"/>
    <col min="14190" max="14190" width="20.44140625" bestFit="1" customWidth="1"/>
    <col min="14191" max="14191" width="16.33203125" bestFit="1" customWidth="1"/>
    <col min="14192" max="14192" width="20.44140625" bestFit="1" customWidth="1"/>
    <col min="14193" max="14193" width="16.33203125" bestFit="1" customWidth="1"/>
    <col min="14194" max="14194" width="20.44140625" bestFit="1" customWidth="1"/>
    <col min="14195" max="14195" width="16.33203125" bestFit="1" customWidth="1"/>
    <col min="14196" max="14196" width="20.44140625" bestFit="1" customWidth="1"/>
    <col min="14197" max="14197" width="16.33203125" bestFit="1" customWidth="1"/>
    <col min="14198" max="14198" width="20.44140625" bestFit="1" customWidth="1"/>
    <col min="14199" max="14199" width="16.33203125" bestFit="1" customWidth="1"/>
    <col min="14200" max="14200" width="20.44140625" bestFit="1" customWidth="1"/>
    <col min="14201" max="14201" width="16.33203125" bestFit="1" customWidth="1"/>
    <col min="14202" max="14202" width="20.44140625" bestFit="1" customWidth="1"/>
    <col min="14203" max="14203" width="16.33203125" bestFit="1" customWidth="1"/>
    <col min="14204" max="14204" width="20.44140625" bestFit="1" customWidth="1"/>
    <col min="14205" max="14205" width="16.33203125" bestFit="1" customWidth="1"/>
    <col min="14206" max="14206" width="20.44140625" bestFit="1" customWidth="1"/>
    <col min="14207" max="14207" width="16.33203125" bestFit="1" customWidth="1"/>
    <col min="14208" max="14208" width="20.44140625" bestFit="1" customWidth="1"/>
    <col min="14209" max="14209" width="16.33203125" bestFit="1" customWidth="1"/>
    <col min="14210" max="14210" width="20.44140625" bestFit="1" customWidth="1"/>
    <col min="14211" max="14211" width="16.33203125" bestFit="1" customWidth="1"/>
    <col min="14212" max="14212" width="20.44140625" bestFit="1" customWidth="1"/>
    <col min="14213" max="14213" width="16.33203125" bestFit="1" customWidth="1"/>
    <col min="14214" max="14214" width="20.44140625" bestFit="1" customWidth="1"/>
    <col min="14215" max="14215" width="16.33203125" bestFit="1" customWidth="1"/>
    <col min="14216" max="14216" width="20.44140625" bestFit="1" customWidth="1"/>
    <col min="14217" max="14217" width="16.33203125" bestFit="1" customWidth="1"/>
    <col min="14218" max="14218" width="20.44140625" bestFit="1" customWidth="1"/>
    <col min="14219" max="14219" width="16.33203125" bestFit="1" customWidth="1"/>
    <col min="14220" max="14220" width="20.44140625" bestFit="1" customWidth="1"/>
    <col min="14221" max="14221" width="16.33203125" bestFit="1" customWidth="1"/>
    <col min="14222" max="14222" width="20.44140625" bestFit="1" customWidth="1"/>
    <col min="14223" max="14223" width="16.33203125" bestFit="1" customWidth="1"/>
    <col min="14224" max="14224" width="20.44140625" bestFit="1" customWidth="1"/>
    <col min="14225" max="14225" width="16.33203125" bestFit="1" customWidth="1"/>
    <col min="14226" max="14226" width="20.44140625" bestFit="1" customWidth="1"/>
    <col min="14227" max="14227" width="16.33203125" bestFit="1" customWidth="1"/>
    <col min="14228" max="14228" width="20.44140625" bestFit="1" customWidth="1"/>
    <col min="14229" max="14229" width="16.33203125" bestFit="1" customWidth="1"/>
    <col min="14230" max="14230" width="20.44140625" bestFit="1" customWidth="1"/>
    <col min="14231" max="14231" width="16.33203125" bestFit="1" customWidth="1"/>
    <col min="14232" max="14232" width="20.44140625" bestFit="1" customWidth="1"/>
    <col min="14233" max="14233" width="16.33203125" bestFit="1" customWidth="1"/>
    <col min="14234" max="14234" width="20.44140625" bestFit="1" customWidth="1"/>
    <col min="14235" max="14235" width="16.33203125" bestFit="1" customWidth="1"/>
    <col min="14236" max="14236" width="20.44140625" bestFit="1" customWidth="1"/>
    <col min="14237" max="14237" width="16.33203125" bestFit="1" customWidth="1"/>
    <col min="14238" max="14238" width="20.44140625" bestFit="1" customWidth="1"/>
    <col min="14239" max="14239" width="16.33203125" bestFit="1" customWidth="1"/>
    <col min="14240" max="14240" width="20.44140625" bestFit="1" customWidth="1"/>
    <col min="14241" max="14241" width="16.33203125" bestFit="1" customWidth="1"/>
    <col min="14242" max="14242" width="20.44140625" bestFit="1" customWidth="1"/>
    <col min="14243" max="14243" width="16.33203125" bestFit="1" customWidth="1"/>
    <col min="14244" max="14244" width="20.44140625" bestFit="1" customWidth="1"/>
    <col min="14245" max="14245" width="16.33203125" bestFit="1" customWidth="1"/>
    <col min="14246" max="14246" width="20.44140625" bestFit="1" customWidth="1"/>
    <col min="14247" max="14247" width="16.33203125" bestFit="1" customWidth="1"/>
    <col min="14248" max="14248" width="20.44140625" bestFit="1" customWidth="1"/>
    <col min="14249" max="14249" width="16.33203125" bestFit="1" customWidth="1"/>
    <col min="14250" max="14250" width="20.44140625" bestFit="1" customWidth="1"/>
    <col min="14251" max="14251" width="16.33203125" bestFit="1" customWidth="1"/>
    <col min="14252" max="14252" width="20.44140625" bestFit="1" customWidth="1"/>
    <col min="14253" max="14253" width="16.33203125" bestFit="1" customWidth="1"/>
    <col min="14254" max="14254" width="20.44140625" bestFit="1" customWidth="1"/>
    <col min="14255" max="14255" width="16.33203125" bestFit="1" customWidth="1"/>
    <col min="14256" max="14256" width="20.44140625" bestFit="1" customWidth="1"/>
    <col min="14257" max="14257" width="16.33203125" bestFit="1" customWidth="1"/>
    <col min="14258" max="14258" width="20.44140625" bestFit="1" customWidth="1"/>
    <col min="14259" max="14259" width="16.33203125" bestFit="1" customWidth="1"/>
    <col min="14260" max="14260" width="20.44140625" bestFit="1" customWidth="1"/>
    <col min="14261" max="14261" width="16.33203125" bestFit="1" customWidth="1"/>
    <col min="14262" max="14262" width="20.44140625" bestFit="1" customWidth="1"/>
    <col min="14263" max="14263" width="16.33203125" bestFit="1" customWidth="1"/>
    <col min="14264" max="14264" width="20.44140625" bestFit="1" customWidth="1"/>
    <col min="14265" max="14265" width="16.33203125" bestFit="1" customWidth="1"/>
    <col min="14266" max="14266" width="20.44140625" bestFit="1" customWidth="1"/>
    <col min="14267" max="14267" width="16.33203125" bestFit="1" customWidth="1"/>
    <col min="14268" max="14268" width="20.44140625" bestFit="1" customWidth="1"/>
    <col min="14269" max="14269" width="16.33203125" bestFit="1" customWidth="1"/>
    <col min="14270" max="14270" width="20.44140625" bestFit="1" customWidth="1"/>
    <col min="14271" max="14271" width="16.33203125" bestFit="1" customWidth="1"/>
    <col min="14272" max="14272" width="20.44140625" bestFit="1" customWidth="1"/>
    <col min="14273" max="14273" width="16.33203125" bestFit="1" customWidth="1"/>
    <col min="14274" max="14274" width="20.44140625" bestFit="1" customWidth="1"/>
    <col min="14275" max="14275" width="16.33203125" bestFit="1" customWidth="1"/>
    <col min="14276" max="14276" width="20.44140625" bestFit="1" customWidth="1"/>
    <col min="14277" max="14277" width="16.33203125" bestFit="1" customWidth="1"/>
    <col min="14278" max="14278" width="20.44140625" bestFit="1" customWidth="1"/>
    <col min="14279" max="14279" width="16.33203125" bestFit="1" customWidth="1"/>
    <col min="14280" max="14280" width="20.44140625" bestFit="1" customWidth="1"/>
    <col min="14281" max="14281" width="16.33203125" bestFit="1" customWidth="1"/>
    <col min="14282" max="14282" width="20.44140625" bestFit="1" customWidth="1"/>
    <col min="14283" max="14283" width="16.33203125" bestFit="1" customWidth="1"/>
    <col min="14284" max="14284" width="20.44140625" bestFit="1" customWidth="1"/>
    <col min="14285" max="14285" width="16.33203125" bestFit="1" customWidth="1"/>
    <col min="14286" max="14286" width="20.44140625" bestFit="1" customWidth="1"/>
    <col min="14287" max="14287" width="16.33203125" bestFit="1" customWidth="1"/>
    <col min="14288" max="14288" width="20.44140625" bestFit="1" customWidth="1"/>
    <col min="14289" max="14289" width="16.33203125" bestFit="1" customWidth="1"/>
    <col min="14290" max="14290" width="20.44140625" bestFit="1" customWidth="1"/>
    <col min="14291" max="14291" width="16.33203125" bestFit="1" customWidth="1"/>
    <col min="14292" max="14292" width="20.44140625" bestFit="1" customWidth="1"/>
    <col min="14293" max="14293" width="16.33203125" bestFit="1" customWidth="1"/>
    <col min="14294" max="14294" width="20.44140625" bestFit="1" customWidth="1"/>
    <col min="14295" max="14295" width="16.33203125" bestFit="1" customWidth="1"/>
    <col min="14296" max="14296" width="20.44140625" bestFit="1" customWidth="1"/>
    <col min="14297" max="14297" width="16.33203125" bestFit="1" customWidth="1"/>
    <col min="14298" max="14298" width="20.44140625" bestFit="1" customWidth="1"/>
    <col min="14299" max="14299" width="16.33203125" bestFit="1" customWidth="1"/>
    <col min="14300" max="14300" width="20.44140625" bestFit="1" customWidth="1"/>
    <col min="14301" max="14301" width="16.33203125" bestFit="1" customWidth="1"/>
    <col min="14302" max="14302" width="20.44140625" bestFit="1" customWidth="1"/>
    <col min="14303" max="14303" width="16.33203125" bestFit="1" customWidth="1"/>
    <col min="14304" max="14304" width="20.44140625" bestFit="1" customWidth="1"/>
    <col min="14305" max="14305" width="16.33203125" bestFit="1" customWidth="1"/>
    <col min="14306" max="14306" width="20.44140625" bestFit="1" customWidth="1"/>
    <col min="14307" max="14307" width="16.33203125" bestFit="1" customWidth="1"/>
    <col min="14308" max="14308" width="20.44140625" bestFit="1" customWidth="1"/>
    <col min="14309" max="14309" width="16.33203125" bestFit="1" customWidth="1"/>
    <col min="14310" max="14310" width="20.44140625" bestFit="1" customWidth="1"/>
    <col min="14311" max="14311" width="16.33203125" bestFit="1" customWidth="1"/>
    <col min="14312" max="14312" width="20.44140625" bestFit="1" customWidth="1"/>
    <col min="14313" max="14313" width="16.33203125" bestFit="1" customWidth="1"/>
    <col min="14314" max="14314" width="20.44140625" bestFit="1" customWidth="1"/>
    <col min="14315" max="14315" width="16.33203125" bestFit="1" customWidth="1"/>
    <col min="14316" max="14316" width="20.44140625" bestFit="1" customWidth="1"/>
    <col min="14317" max="14317" width="16.33203125" bestFit="1" customWidth="1"/>
    <col min="14318" max="14318" width="20.44140625" bestFit="1" customWidth="1"/>
    <col min="14319" max="14319" width="16.33203125" bestFit="1" customWidth="1"/>
    <col min="14320" max="14320" width="20.44140625" bestFit="1" customWidth="1"/>
    <col min="14321" max="14321" width="16.33203125" bestFit="1" customWidth="1"/>
    <col min="14322" max="14322" width="20.44140625" bestFit="1" customWidth="1"/>
    <col min="14323" max="14323" width="16.33203125" bestFit="1" customWidth="1"/>
    <col min="14324" max="14324" width="20.44140625" bestFit="1" customWidth="1"/>
    <col min="14325" max="14325" width="16.33203125" bestFit="1" customWidth="1"/>
    <col min="14326" max="14326" width="20.44140625" bestFit="1" customWidth="1"/>
    <col min="14327" max="14327" width="16.33203125" bestFit="1" customWidth="1"/>
    <col min="14328" max="14328" width="20.44140625" bestFit="1" customWidth="1"/>
    <col min="14329" max="14329" width="16.33203125" bestFit="1" customWidth="1"/>
    <col min="14330" max="14330" width="20.44140625" bestFit="1" customWidth="1"/>
    <col min="14331" max="14331" width="16.33203125" bestFit="1" customWidth="1"/>
    <col min="14332" max="14332" width="20.44140625" bestFit="1" customWidth="1"/>
    <col min="14333" max="14333" width="16.33203125" bestFit="1" customWidth="1"/>
    <col min="14334" max="14334" width="20.44140625" bestFit="1" customWidth="1"/>
    <col min="14335" max="14335" width="16.33203125" bestFit="1" customWidth="1"/>
    <col min="14336" max="14336" width="20.44140625" bestFit="1" customWidth="1"/>
    <col min="14337" max="14337" width="16.33203125" bestFit="1" customWidth="1"/>
    <col min="14338" max="14338" width="20.44140625" bestFit="1" customWidth="1"/>
    <col min="14339" max="14339" width="16.33203125" bestFit="1" customWidth="1"/>
    <col min="14340" max="14340" width="20.44140625" bestFit="1" customWidth="1"/>
    <col min="14341" max="14341" width="16.33203125" bestFit="1" customWidth="1"/>
    <col min="14342" max="14342" width="20.44140625" bestFit="1" customWidth="1"/>
    <col min="14343" max="14343" width="16.33203125" bestFit="1" customWidth="1"/>
    <col min="14344" max="14344" width="20.44140625" bestFit="1" customWidth="1"/>
    <col min="14345" max="14345" width="16.33203125" bestFit="1" customWidth="1"/>
    <col min="14346" max="14346" width="20.44140625" bestFit="1" customWidth="1"/>
    <col min="14347" max="14347" width="16.33203125" bestFit="1" customWidth="1"/>
    <col min="14348" max="14348" width="20.44140625" bestFit="1" customWidth="1"/>
    <col min="14349" max="14349" width="16.33203125" bestFit="1" customWidth="1"/>
    <col min="14350" max="14350" width="20.44140625" bestFit="1" customWidth="1"/>
    <col min="14351" max="14351" width="16.33203125" bestFit="1" customWidth="1"/>
    <col min="14352" max="14352" width="20.44140625" bestFit="1" customWidth="1"/>
    <col min="14353" max="14353" width="16.33203125" bestFit="1" customWidth="1"/>
    <col min="14354" max="14354" width="20.44140625" bestFit="1" customWidth="1"/>
    <col min="14355" max="14355" width="16.33203125" bestFit="1" customWidth="1"/>
    <col min="14356" max="14356" width="20.44140625" bestFit="1" customWidth="1"/>
    <col min="14357" max="14357" width="16.33203125" bestFit="1" customWidth="1"/>
    <col min="14358" max="14358" width="20.44140625" bestFit="1" customWidth="1"/>
    <col min="14359" max="14359" width="16.33203125" bestFit="1" customWidth="1"/>
    <col min="14360" max="14360" width="20.44140625" bestFit="1" customWidth="1"/>
    <col min="14361" max="14361" width="16.33203125" bestFit="1" customWidth="1"/>
    <col min="14362" max="14362" width="20.44140625" bestFit="1" customWidth="1"/>
    <col min="14363" max="14363" width="16.33203125" bestFit="1" customWidth="1"/>
    <col min="14364" max="14364" width="20.44140625" bestFit="1" customWidth="1"/>
    <col min="14365" max="14365" width="16.33203125" bestFit="1" customWidth="1"/>
    <col min="14366" max="14366" width="20.44140625" bestFit="1" customWidth="1"/>
    <col min="14367" max="14367" width="16.33203125" bestFit="1" customWidth="1"/>
    <col min="14368" max="14368" width="20.44140625" bestFit="1" customWidth="1"/>
    <col min="14369" max="14369" width="16.33203125" bestFit="1" customWidth="1"/>
    <col min="14370" max="14370" width="20.44140625" bestFit="1" customWidth="1"/>
    <col min="14371" max="14371" width="16.33203125" bestFit="1" customWidth="1"/>
    <col min="14372" max="14372" width="20.44140625" bestFit="1" customWidth="1"/>
    <col min="14373" max="14373" width="16.33203125" bestFit="1" customWidth="1"/>
    <col min="14374" max="14374" width="20.44140625" bestFit="1" customWidth="1"/>
    <col min="14375" max="14375" width="16.33203125" bestFit="1" customWidth="1"/>
    <col min="14376" max="14376" width="20.44140625" bestFit="1" customWidth="1"/>
    <col min="14377" max="14377" width="16.33203125" bestFit="1" customWidth="1"/>
    <col min="14378" max="14378" width="20.44140625" bestFit="1" customWidth="1"/>
    <col min="14379" max="14379" width="16.33203125" bestFit="1" customWidth="1"/>
    <col min="14380" max="14380" width="20.44140625" bestFit="1" customWidth="1"/>
    <col min="14381" max="14381" width="16.33203125" bestFit="1" customWidth="1"/>
    <col min="14382" max="14382" width="20.44140625" bestFit="1" customWidth="1"/>
    <col min="14383" max="14383" width="16.33203125" bestFit="1" customWidth="1"/>
    <col min="14384" max="14384" width="20.44140625" bestFit="1" customWidth="1"/>
    <col min="14385" max="14385" width="16.33203125" bestFit="1" customWidth="1"/>
    <col min="14386" max="14386" width="20.44140625" bestFit="1" customWidth="1"/>
    <col min="14387" max="14387" width="16.33203125" bestFit="1" customWidth="1"/>
    <col min="14388" max="14388" width="20.44140625" bestFit="1" customWidth="1"/>
    <col min="14389" max="14389" width="16.33203125" bestFit="1" customWidth="1"/>
    <col min="14390" max="14390" width="20.44140625" bestFit="1" customWidth="1"/>
    <col min="14391" max="14391" width="16.33203125" bestFit="1" customWidth="1"/>
    <col min="14392" max="14392" width="20.44140625" bestFit="1" customWidth="1"/>
    <col min="14393" max="14393" width="16.33203125" bestFit="1" customWidth="1"/>
    <col min="14394" max="14394" width="20.44140625" bestFit="1" customWidth="1"/>
    <col min="14395" max="14395" width="16.33203125" bestFit="1" customWidth="1"/>
    <col min="14396" max="14396" width="20.44140625" bestFit="1" customWidth="1"/>
    <col min="14397" max="14397" width="16.33203125" bestFit="1" customWidth="1"/>
    <col min="14398" max="14398" width="20.44140625" bestFit="1" customWidth="1"/>
    <col min="14399" max="14399" width="16.33203125" bestFit="1" customWidth="1"/>
    <col min="14400" max="14400" width="20.44140625" bestFit="1" customWidth="1"/>
    <col min="14401" max="14401" width="16.33203125" bestFit="1" customWidth="1"/>
    <col min="14402" max="14402" width="20.44140625" bestFit="1" customWidth="1"/>
    <col min="14403" max="14403" width="16.33203125" bestFit="1" customWidth="1"/>
    <col min="14404" max="14404" width="20.44140625" bestFit="1" customWidth="1"/>
    <col min="14405" max="14405" width="16.33203125" bestFit="1" customWidth="1"/>
    <col min="14406" max="14406" width="20.44140625" bestFit="1" customWidth="1"/>
    <col min="14407" max="14407" width="16.33203125" bestFit="1" customWidth="1"/>
    <col min="14408" max="14408" width="20.44140625" bestFit="1" customWidth="1"/>
    <col min="14409" max="14409" width="16.33203125" bestFit="1" customWidth="1"/>
    <col min="14410" max="14410" width="20.44140625" bestFit="1" customWidth="1"/>
    <col min="14411" max="14411" width="16.33203125" bestFit="1" customWidth="1"/>
    <col min="14412" max="14412" width="20.44140625" bestFit="1" customWidth="1"/>
    <col min="14413" max="14413" width="16.33203125" bestFit="1" customWidth="1"/>
    <col min="14414" max="14414" width="20.44140625" bestFit="1" customWidth="1"/>
    <col min="14415" max="14415" width="16.33203125" bestFit="1" customWidth="1"/>
    <col min="14416" max="14416" width="20.44140625" bestFit="1" customWidth="1"/>
    <col min="14417" max="14417" width="16.33203125" bestFit="1" customWidth="1"/>
    <col min="14418" max="14418" width="20.44140625" bestFit="1" customWidth="1"/>
    <col min="14419" max="14419" width="16.33203125" bestFit="1" customWidth="1"/>
    <col min="14420" max="14420" width="20.44140625" bestFit="1" customWidth="1"/>
    <col min="14421" max="14421" width="16.33203125" bestFit="1" customWidth="1"/>
    <col min="14422" max="14422" width="20.44140625" bestFit="1" customWidth="1"/>
    <col min="14423" max="14423" width="16.33203125" bestFit="1" customWidth="1"/>
    <col min="14424" max="14424" width="20.44140625" bestFit="1" customWidth="1"/>
    <col min="14425" max="14425" width="16.33203125" bestFit="1" customWidth="1"/>
    <col min="14426" max="14426" width="20.44140625" bestFit="1" customWidth="1"/>
    <col min="14427" max="14427" width="16.33203125" bestFit="1" customWidth="1"/>
    <col min="14428" max="14428" width="20.44140625" bestFit="1" customWidth="1"/>
    <col min="14429" max="14429" width="16.33203125" bestFit="1" customWidth="1"/>
    <col min="14430" max="14430" width="20.44140625" bestFit="1" customWidth="1"/>
    <col min="14431" max="14431" width="16.33203125" bestFit="1" customWidth="1"/>
    <col min="14432" max="14432" width="20.44140625" bestFit="1" customWidth="1"/>
    <col min="14433" max="14433" width="16.33203125" bestFit="1" customWidth="1"/>
    <col min="14434" max="14434" width="20.44140625" bestFit="1" customWidth="1"/>
    <col min="14435" max="14435" width="16.33203125" bestFit="1" customWidth="1"/>
    <col min="14436" max="14436" width="20.44140625" bestFit="1" customWidth="1"/>
    <col min="14437" max="14437" width="16.33203125" bestFit="1" customWidth="1"/>
    <col min="14438" max="14438" width="20.44140625" bestFit="1" customWidth="1"/>
    <col min="14439" max="14439" width="16.33203125" bestFit="1" customWidth="1"/>
    <col min="14440" max="14440" width="20.44140625" bestFit="1" customWidth="1"/>
    <col min="14441" max="14441" width="16.33203125" bestFit="1" customWidth="1"/>
    <col min="14442" max="14442" width="20.44140625" bestFit="1" customWidth="1"/>
    <col min="14443" max="14443" width="16.33203125" bestFit="1" customWidth="1"/>
    <col min="14444" max="14444" width="20.44140625" bestFit="1" customWidth="1"/>
    <col min="14445" max="14445" width="16.33203125" bestFit="1" customWidth="1"/>
    <col min="14446" max="14446" width="20.44140625" bestFit="1" customWidth="1"/>
    <col min="14447" max="14447" width="16.33203125" bestFit="1" customWidth="1"/>
    <col min="14448" max="14448" width="20.44140625" bestFit="1" customWidth="1"/>
    <col min="14449" max="14449" width="16.33203125" bestFit="1" customWidth="1"/>
    <col min="14450" max="14450" width="20.44140625" bestFit="1" customWidth="1"/>
    <col min="14451" max="14451" width="16.33203125" bestFit="1" customWidth="1"/>
    <col min="14452" max="14452" width="20.44140625" bestFit="1" customWidth="1"/>
    <col min="14453" max="14453" width="16.33203125" bestFit="1" customWidth="1"/>
    <col min="14454" max="14454" width="20.44140625" bestFit="1" customWidth="1"/>
    <col min="14455" max="14455" width="16.33203125" bestFit="1" customWidth="1"/>
    <col min="14456" max="14456" width="20.44140625" bestFit="1" customWidth="1"/>
    <col min="14457" max="14457" width="16.33203125" bestFit="1" customWidth="1"/>
    <col min="14458" max="14458" width="20.44140625" bestFit="1" customWidth="1"/>
    <col min="14459" max="14459" width="16.33203125" bestFit="1" customWidth="1"/>
    <col min="14460" max="14460" width="20.44140625" bestFit="1" customWidth="1"/>
    <col min="14461" max="14461" width="16.33203125" bestFit="1" customWidth="1"/>
    <col min="14462" max="14462" width="20.44140625" bestFit="1" customWidth="1"/>
    <col min="14463" max="14463" width="16.33203125" bestFit="1" customWidth="1"/>
    <col min="14464" max="14464" width="20.44140625" bestFit="1" customWidth="1"/>
    <col min="14465" max="14465" width="16.33203125" bestFit="1" customWidth="1"/>
    <col min="14466" max="14466" width="20.44140625" bestFit="1" customWidth="1"/>
    <col min="14467" max="14467" width="16.33203125" bestFit="1" customWidth="1"/>
    <col min="14468" max="14468" width="20.44140625" bestFit="1" customWidth="1"/>
    <col min="14469" max="14469" width="16.33203125" bestFit="1" customWidth="1"/>
    <col min="14470" max="14470" width="20.44140625" bestFit="1" customWidth="1"/>
    <col min="14471" max="14471" width="16.33203125" bestFit="1" customWidth="1"/>
    <col min="14472" max="14472" width="20.44140625" bestFit="1" customWidth="1"/>
    <col min="14473" max="14473" width="16.33203125" bestFit="1" customWidth="1"/>
    <col min="14474" max="14474" width="20.44140625" bestFit="1" customWidth="1"/>
    <col min="14475" max="14475" width="16.33203125" bestFit="1" customWidth="1"/>
    <col min="14476" max="14476" width="20.44140625" bestFit="1" customWidth="1"/>
    <col min="14477" max="14477" width="16.33203125" bestFit="1" customWidth="1"/>
    <col min="14478" max="14478" width="20.44140625" bestFit="1" customWidth="1"/>
    <col min="14479" max="14479" width="16.33203125" bestFit="1" customWidth="1"/>
    <col min="14480" max="14480" width="20.44140625" bestFit="1" customWidth="1"/>
    <col min="14481" max="14481" width="16.33203125" bestFit="1" customWidth="1"/>
    <col min="14482" max="14482" width="20.44140625" bestFit="1" customWidth="1"/>
    <col min="14483" max="14483" width="16.33203125" bestFit="1" customWidth="1"/>
    <col min="14484" max="14484" width="20.44140625" bestFit="1" customWidth="1"/>
    <col min="14485" max="14485" width="16.33203125" bestFit="1" customWidth="1"/>
    <col min="14486" max="14486" width="20.44140625" bestFit="1" customWidth="1"/>
    <col min="14487" max="14487" width="16.33203125" bestFit="1" customWidth="1"/>
    <col min="14488" max="14488" width="20.44140625" bestFit="1" customWidth="1"/>
    <col min="14489" max="14489" width="16.33203125" bestFit="1" customWidth="1"/>
    <col min="14490" max="14490" width="20.44140625" bestFit="1" customWidth="1"/>
    <col min="14491" max="14491" width="16.33203125" bestFit="1" customWidth="1"/>
    <col min="14492" max="14492" width="20.44140625" bestFit="1" customWidth="1"/>
    <col min="14493" max="14493" width="16.33203125" bestFit="1" customWidth="1"/>
    <col min="14494" max="14494" width="20.44140625" bestFit="1" customWidth="1"/>
    <col min="14495" max="14495" width="16.33203125" bestFit="1" customWidth="1"/>
    <col min="14496" max="14496" width="20.44140625" bestFit="1" customWidth="1"/>
    <col min="14497" max="14497" width="16.33203125" bestFit="1" customWidth="1"/>
    <col min="14498" max="14498" width="20.44140625" bestFit="1" customWidth="1"/>
    <col min="14499" max="14499" width="16.33203125" bestFit="1" customWidth="1"/>
    <col min="14500" max="14500" width="20.44140625" bestFit="1" customWidth="1"/>
    <col min="14501" max="14501" width="16.33203125" bestFit="1" customWidth="1"/>
    <col min="14502" max="14502" width="20.44140625" bestFit="1" customWidth="1"/>
    <col min="14503" max="14503" width="16.33203125" bestFit="1" customWidth="1"/>
    <col min="14504" max="14504" width="20.44140625" bestFit="1" customWidth="1"/>
    <col min="14505" max="14505" width="16.33203125" bestFit="1" customWidth="1"/>
    <col min="14506" max="14506" width="20.44140625" bestFit="1" customWidth="1"/>
    <col min="14507" max="14507" width="16.33203125" bestFit="1" customWidth="1"/>
    <col min="14508" max="14508" width="20.44140625" bestFit="1" customWidth="1"/>
    <col min="14509" max="14509" width="16.33203125" bestFit="1" customWidth="1"/>
    <col min="14510" max="14510" width="20.44140625" bestFit="1" customWidth="1"/>
    <col min="14511" max="14511" width="16.33203125" bestFit="1" customWidth="1"/>
    <col min="14512" max="14512" width="20.44140625" bestFit="1" customWidth="1"/>
    <col min="14513" max="14513" width="16.33203125" bestFit="1" customWidth="1"/>
    <col min="14514" max="14514" width="20.44140625" bestFit="1" customWidth="1"/>
    <col min="14515" max="14515" width="16.33203125" bestFit="1" customWidth="1"/>
    <col min="14516" max="14516" width="20.44140625" bestFit="1" customWidth="1"/>
    <col min="14517" max="14517" width="16.33203125" bestFit="1" customWidth="1"/>
    <col min="14518" max="14518" width="20.44140625" bestFit="1" customWidth="1"/>
    <col min="14519" max="14519" width="16.33203125" bestFit="1" customWidth="1"/>
    <col min="14520" max="14520" width="20.44140625" bestFit="1" customWidth="1"/>
    <col min="14521" max="14521" width="16.33203125" bestFit="1" customWidth="1"/>
    <col min="14522" max="14522" width="20.44140625" bestFit="1" customWidth="1"/>
    <col min="14523" max="14523" width="16.33203125" bestFit="1" customWidth="1"/>
    <col min="14524" max="14524" width="20.44140625" bestFit="1" customWidth="1"/>
    <col min="14525" max="14525" width="16.33203125" bestFit="1" customWidth="1"/>
    <col min="14526" max="14526" width="20.44140625" bestFit="1" customWidth="1"/>
    <col min="14527" max="14527" width="16.33203125" bestFit="1" customWidth="1"/>
    <col min="14528" max="14528" width="20.44140625" bestFit="1" customWidth="1"/>
    <col min="14529" max="14529" width="16.33203125" bestFit="1" customWidth="1"/>
    <col min="14530" max="14530" width="20.44140625" bestFit="1" customWidth="1"/>
    <col min="14531" max="14531" width="16.33203125" bestFit="1" customWidth="1"/>
    <col min="14532" max="14532" width="20.44140625" bestFit="1" customWidth="1"/>
    <col min="14533" max="14533" width="16.33203125" bestFit="1" customWidth="1"/>
    <col min="14534" max="14534" width="20.44140625" bestFit="1" customWidth="1"/>
    <col min="14535" max="14535" width="16.33203125" bestFit="1" customWidth="1"/>
    <col min="14536" max="14536" width="20.44140625" bestFit="1" customWidth="1"/>
    <col min="14537" max="14537" width="16.33203125" bestFit="1" customWidth="1"/>
    <col min="14538" max="14538" width="20.44140625" bestFit="1" customWidth="1"/>
    <col min="14539" max="14539" width="16.33203125" bestFit="1" customWidth="1"/>
    <col min="14540" max="14540" width="20.44140625" bestFit="1" customWidth="1"/>
    <col min="14541" max="14541" width="16.33203125" bestFit="1" customWidth="1"/>
    <col min="14542" max="14542" width="20.44140625" bestFit="1" customWidth="1"/>
    <col min="14543" max="14543" width="16.33203125" bestFit="1" customWidth="1"/>
    <col min="14544" max="14544" width="20.44140625" bestFit="1" customWidth="1"/>
    <col min="14545" max="14545" width="16.33203125" bestFit="1" customWidth="1"/>
    <col min="14546" max="14546" width="20.44140625" bestFit="1" customWidth="1"/>
    <col min="14547" max="14547" width="16.33203125" bestFit="1" customWidth="1"/>
    <col min="14548" max="14548" width="20.44140625" bestFit="1" customWidth="1"/>
    <col min="14549" max="14549" width="16.33203125" bestFit="1" customWidth="1"/>
    <col min="14550" max="14550" width="20.44140625" bestFit="1" customWidth="1"/>
    <col min="14551" max="14551" width="16.33203125" bestFit="1" customWidth="1"/>
    <col min="14552" max="14552" width="20.44140625" bestFit="1" customWidth="1"/>
    <col min="14553" max="14553" width="16.33203125" bestFit="1" customWidth="1"/>
    <col min="14554" max="14554" width="20.44140625" bestFit="1" customWidth="1"/>
    <col min="14555" max="14555" width="16.33203125" bestFit="1" customWidth="1"/>
    <col min="14556" max="14556" width="20.44140625" bestFit="1" customWidth="1"/>
    <col min="14557" max="14557" width="16.33203125" bestFit="1" customWidth="1"/>
    <col min="14558" max="14558" width="20.44140625" bestFit="1" customWidth="1"/>
    <col min="14559" max="14559" width="16.33203125" bestFit="1" customWidth="1"/>
    <col min="14560" max="14560" width="20.44140625" bestFit="1" customWidth="1"/>
    <col min="14561" max="14561" width="16.33203125" bestFit="1" customWidth="1"/>
    <col min="14562" max="14562" width="20.44140625" bestFit="1" customWidth="1"/>
    <col min="14563" max="14563" width="16.33203125" bestFit="1" customWidth="1"/>
    <col min="14564" max="14564" width="20.44140625" bestFit="1" customWidth="1"/>
    <col min="14565" max="14565" width="16.33203125" bestFit="1" customWidth="1"/>
    <col min="14566" max="14566" width="20.44140625" bestFit="1" customWidth="1"/>
    <col min="14567" max="14567" width="16.33203125" bestFit="1" customWidth="1"/>
    <col min="14568" max="14568" width="20.44140625" bestFit="1" customWidth="1"/>
    <col min="14569" max="14569" width="16.33203125" bestFit="1" customWidth="1"/>
    <col min="14570" max="14570" width="20.44140625" bestFit="1" customWidth="1"/>
    <col min="14571" max="14571" width="16.33203125" bestFit="1" customWidth="1"/>
    <col min="14572" max="14572" width="20.44140625" bestFit="1" customWidth="1"/>
    <col min="14573" max="14573" width="16.33203125" bestFit="1" customWidth="1"/>
    <col min="14574" max="14574" width="20.44140625" bestFit="1" customWidth="1"/>
    <col min="14575" max="14575" width="16.33203125" bestFit="1" customWidth="1"/>
    <col min="14576" max="14576" width="20.44140625" bestFit="1" customWidth="1"/>
    <col min="14577" max="14577" width="16.33203125" bestFit="1" customWidth="1"/>
    <col min="14578" max="14578" width="20.44140625" bestFit="1" customWidth="1"/>
    <col min="14579" max="14579" width="16.33203125" bestFit="1" customWidth="1"/>
    <col min="14580" max="14580" width="20.44140625" bestFit="1" customWidth="1"/>
    <col min="14581" max="14581" width="16.33203125" bestFit="1" customWidth="1"/>
    <col min="14582" max="14582" width="20.44140625" bestFit="1" customWidth="1"/>
    <col min="14583" max="14583" width="16.33203125" bestFit="1" customWidth="1"/>
    <col min="14584" max="14584" width="20.44140625" bestFit="1" customWidth="1"/>
    <col min="14585" max="14585" width="16.33203125" bestFit="1" customWidth="1"/>
    <col min="14586" max="14586" width="20.44140625" bestFit="1" customWidth="1"/>
    <col min="14587" max="14587" width="16.33203125" bestFit="1" customWidth="1"/>
    <col min="14588" max="14588" width="20.44140625" bestFit="1" customWidth="1"/>
    <col min="14589" max="14589" width="16.33203125" bestFit="1" customWidth="1"/>
    <col min="14590" max="14590" width="20.44140625" bestFit="1" customWidth="1"/>
    <col min="14591" max="14591" width="16.33203125" bestFit="1" customWidth="1"/>
    <col min="14592" max="14592" width="20.44140625" bestFit="1" customWidth="1"/>
    <col min="14593" max="14593" width="16.33203125" bestFit="1" customWidth="1"/>
    <col min="14594" max="14594" width="20.44140625" bestFit="1" customWidth="1"/>
    <col min="14595" max="14595" width="16.33203125" bestFit="1" customWidth="1"/>
    <col min="14596" max="14596" width="20.44140625" bestFit="1" customWidth="1"/>
    <col min="14597" max="14597" width="16.33203125" bestFit="1" customWidth="1"/>
    <col min="14598" max="14598" width="20.44140625" bestFit="1" customWidth="1"/>
    <col min="14599" max="14599" width="16.33203125" bestFit="1" customWidth="1"/>
    <col min="14600" max="14600" width="20.44140625" bestFit="1" customWidth="1"/>
    <col min="14601" max="14601" width="16.33203125" bestFit="1" customWidth="1"/>
    <col min="14602" max="14602" width="20.44140625" bestFit="1" customWidth="1"/>
    <col min="14603" max="14603" width="16.33203125" bestFit="1" customWidth="1"/>
    <col min="14604" max="14604" width="20.44140625" bestFit="1" customWidth="1"/>
    <col min="14605" max="14605" width="16.33203125" bestFit="1" customWidth="1"/>
    <col min="14606" max="14606" width="20.44140625" bestFit="1" customWidth="1"/>
    <col min="14607" max="14607" width="16.33203125" bestFit="1" customWidth="1"/>
    <col min="14608" max="14608" width="20.44140625" bestFit="1" customWidth="1"/>
    <col min="14609" max="14609" width="16.33203125" bestFit="1" customWidth="1"/>
    <col min="14610" max="14610" width="20.44140625" bestFit="1" customWidth="1"/>
    <col min="14611" max="14611" width="16.33203125" bestFit="1" customWidth="1"/>
    <col min="14612" max="14612" width="20.44140625" bestFit="1" customWidth="1"/>
    <col min="14613" max="14613" width="16.33203125" bestFit="1" customWidth="1"/>
    <col min="14614" max="14614" width="20.44140625" bestFit="1" customWidth="1"/>
    <col min="14615" max="14615" width="16.33203125" bestFit="1" customWidth="1"/>
    <col min="14616" max="14616" width="20.44140625" bestFit="1" customWidth="1"/>
    <col min="14617" max="14617" width="16.33203125" bestFit="1" customWidth="1"/>
    <col min="14618" max="14618" width="20.44140625" bestFit="1" customWidth="1"/>
    <col min="14619" max="14619" width="16.33203125" bestFit="1" customWidth="1"/>
    <col min="14620" max="14620" width="20.44140625" bestFit="1" customWidth="1"/>
    <col min="14621" max="14621" width="16.33203125" bestFit="1" customWidth="1"/>
    <col min="14622" max="14622" width="20.44140625" bestFit="1" customWidth="1"/>
    <col min="14623" max="14623" width="16.33203125" bestFit="1" customWidth="1"/>
    <col min="14624" max="14624" width="20.44140625" bestFit="1" customWidth="1"/>
    <col min="14625" max="14625" width="16.33203125" bestFit="1" customWidth="1"/>
    <col min="14626" max="14626" width="20.44140625" bestFit="1" customWidth="1"/>
    <col min="14627" max="14627" width="16.33203125" bestFit="1" customWidth="1"/>
    <col min="14628" max="14628" width="20.44140625" bestFit="1" customWidth="1"/>
    <col min="14629" max="14629" width="16.33203125" bestFit="1" customWidth="1"/>
    <col min="14630" max="14630" width="20.44140625" bestFit="1" customWidth="1"/>
    <col min="14631" max="14631" width="16.33203125" bestFit="1" customWidth="1"/>
    <col min="14632" max="14632" width="20.44140625" bestFit="1" customWidth="1"/>
    <col min="14633" max="14633" width="16.33203125" bestFit="1" customWidth="1"/>
    <col min="14634" max="14634" width="20.44140625" bestFit="1" customWidth="1"/>
    <col min="14635" max="14635" width="16.33203125" bestFit="1" customWidth="1"/>
    <col min="14636" max="14636" width="20.44140625" bestFit="1" customWidth="1"/>
    <col min="14637" max="14637" width="16.33203125" bestFit="1" customWidth="1"/>
    <col min="14638" max="14638" width="20.44140625" bestFit="1" customWidth="1"/>
    <col min="14639" max="14639" width="16.33203125" bestFit="1" customWidth="1"/>
    <col min="14640" max="14640" width="20.44140625" bestFit="1" customWidth="1"/>
    <col min="14641" max="14641" width="16.33203125" bestFit="1" customWidth="1"/>
    <col min="14642" max="14642" width="20.44140625" bestFit="1" customWidth="1"/>
    <col min="14643" max="14643" width="16.33203125" bestFit="1" customWidth="1"/>
    <col min="14644" max="14644" width="20.44140625" bestFit="1" customWidth="1"/>
    <col min="14645" max="14645" width="16.33203125" bestFit="1" customWidth="1"/>
    <col min="14646" max="14646" width="20.44140625" bestFit="1" customWidth="1"/>
    <col min="14647" max="14647" width="16.33203125" bestFit="1" customWidth="1"/>
    <col min="14648" max="14648" width="20.44140625" bestFit="1" customWidth="1"/>
    <col min="14649" max="14649" width="16.33203125" bestFit="1" customWidth="1"/>
    <col min="14650" max="14650" width="20.44140625" bestFit="1" customWidth="1"/>
    <col min="14651" max="14651" width="16.33203125" bestFit="1" customWidth="1"/>
    <col min="14652" max="14652" width="20.44140625" bestFit="1" customWidth="1"/>
    <col min="14653" max="14653" width="16.33203125" bestFit="1" customWidth="1"/>
    <col min="14654" max="14654" width="20.44140625" bestFit="1" customWidth="1"/>
    <col min="14655" max="14655" width="16.33203125" bestFit="1" customWidth="1"/>
    <col min="14656" max="14656" width="20.44140625" bestFit="1" customWidth="1"/>
    <col min="14657" max="14657" width="16.33203125" bestFit="1" customWidth="1"/>
    <col min="14658" max="14658" width="20.44140625" bestFit="1" customWidth="1"/>
    <col min="14659" max="14659" width="16.33203125" bestFit="1" customWidth="1"/>
    <col min="14660" max="14660" width="20.44140625" bestFit="1" customWidth="1"/>
    <col min="14661" max="14661" width="16.33203125" bestFit="1" customWidth="1"/>
    <col min="14662" max="14662" width="20.44140625" bestFit="1" customWidth="1"/>
    <col min="14663" max="14663" width="16.33203125" bestFit="1" customWidth="1"/>
    <col min="14664" max="14664" width="20.44140625" bestFit="1" customWidth="1"/>
    <col min="14665" max="14665" width="16.33203125" bestFit="1" customWidth="1"/>
    <col min="14666" max="14666" width="20.44140625" bestFit="1" customWidth="1"/>
    <col min="14667" max="14667" width="16.33203125" bestFit="1" customWidth="1"/>
    <col min="14668" max="14668" width="20.44140625" bestFit="1" customWidth="1"/>
    <col min="14669" max="14669" width="16.33203125" bestFit="1" customWidth="1"/>
    <col min="14670" max="14670" width="20.44140625" bestFit="1" customWidth="1"/>
    <col min="14671" max="14671" width="16.33203125" bestFit="1" customWidth="1"/>
    <col min="14672" max="14672" width="20.44140625" bestFit="1" customWidth="1"/>
    <col min="14673" max="14673" width="16.33203125" bestFit="1" customWidth="1"/>
    <col min="14674" max="14674" width="20.44140625" bestFit="1" customWidth="1"/>
    <col min="14675" max="14675" width="16.33203125" bestFit="1" customWidth="1"/>
    <col min="14676" max="14676" width="20.44140625" bestFit="1" customWidth="1"/>
    <col min="14677" max="14677" width="16.33203125" bestFit="1" customWidth="1"/>
    <col min="14678" max="14678" width="20.44140625" bestFit="1" customWidth="1"/>
    <col min="14679" max="14679" width="16.33203125" bestFit="1" customWidth="1"/>
    <col min="14680" max="14680" width="20.44140625" bestFit="1" customWidth="1"/>
    <col min="14681" max="14681" width="16.33203125" bestFit="1" customWidth="1"/>
    <col min="14682" max="14682" width="20.44140625" bestFit="1" customWidth="1"/>
    <col min="14683" max="14683" width="16.33203125" bestFit="1" customWidth="1"/>
    <col min="14684" max="14684" width="20.44140625" bestFit="1" customWidth="1"/>
    <col min="14685" max="14685" width="16.33203125" bestFit="1" customWidth="1"/>
    <col min="14686" max="14686" width="20.44140625" bestFit="1" customWidth="1"/>
    <col min="14687" max="14687" width="16.33203125" bestFit="1" customWidth="1"/>
    <col min="14688" max="14688" width="20.44140625" bestFit="1" customWidth="1"/>
    <col min="14689" max="14689" width="16.33203125" bestFit="1" customWidth="1"/>
    <col min="14690" max="14690" width="20.44140625" bestFit="1" customWidth="1"/>
    <col min="14691" max="14691" width="16.33203125" bestFit="1" customWidth="1"/>
    <col min="14692" max="14692" width="20.44140625" bestFit="1" customWidth="1"/>
    <col min="14693" max="14693" width="16.33203125" bestFit="1" customWidth="1"/>
    <col min="14694" max="14694" width="20.44140625" bestFit="1" customWidth="1"/>
    <col min="14695" max="14695" width="16.33203125" bestFit="1" customWidth="1"/>
    <col min="14696" max="14696" width="20.44140625" bestFit="1" customWidth="1"/>
    <col min="14697" max="14697" width="16.33203125" bestFit="1" customWidth="1"/>
    <col min="14698" max="14698" width="20.44140625" bestFit="1" customWidth="1"/>
    <col min="14699" max="14699" width="16.33203125" bestFit="1" customWidth="1"/>
    <col min="14700" max="14700" width="20.44140625" bestFit="1" customWidth="1"/>
    <col min="14701" max="14701" width="16.33203125" bestFit="1" customWidth="1"/>
    <col min="14702" max="14702" width="20.44140625" bestFit="1" customWidth="1"/>
    <col min="14703" max="14703" width="16.33203125" bestFit="1" customWidth="1"/>
    <col min="14704" max="14704" width="20.44140625" bestFit="1" customWidth="1"/>
    <col min="14705" max="14705" width="16.33203125" bestFit="1" customWidth="1"/>
    <col min="14706" max="14706" width="20.44140625" bestFit="1" customWidth="1"/>
    <col min="14707" max="14707" width="16.33203125" bestFit="1" customWidth="1"/>
    <col min="14708" max="14708" width="20.44140625" bestFit="1" customWidth="1"/>
    <col min="14709" max="14709" width="16.33203125" bestFit="1" customWidth="1"/>
    <col min="14710" max="14710" width="20.44140625" bestFit="1" customWidth="1"/>
    <col min="14711" max="14711" width="16.33203125" bestFit="1" customWidth="1"/>
    <col min="14712" max="14712" width="20.44140625" bestFit="1" customWidth="1"/>
    <col min="14713" max="14713" width="16.33203125" bestFit="1" customWidth="1"/>
    <col min="14714" max="14714" width="20.44140625" bestFit="1" customWidth="1"/>
    <col min="14715" max="14715" width="16.33203125" bestFit="1" customWidth="1"/>
    <col min="14716" max="14716" width="20.44140625" bestFit="1" customWidth="1"/>
    <col min="14717" max="14717" width="16.33203125" bestFit="1" customWidth="1"/>
    <col min="14718" max="14718" width="20.44140625" bestFit="1" customWidth="1"/>
    <col min="14719" max="14719" width="16.33203125" bestFit="1" customWidth="1"/>
    <col min="14720" max="14720" width="20.44140625" bestFit="1" customWidth="1"/>
    <col min="14721" max="14721" width="16.33203125" bestFit="1" customWidth="1"/>
    <col min="14722" max="14722" width="20.44140625" bestFit="1" customWidth="1"/>
    <col min="14723" max="14723" width="16.33203125" bestFit="1" customWidth="1"/>
    <col min="14724" max="14724" width="20.44140625" bestFit="1" customWidth="1"/>
    <col min="14725" max="14725" width="16.33203125" bestFit="1" customWidth="1"/>
    <col min="14726" max="14726" width="20.44140625" bestFit="1" customWidth="1"/>
    <col min="14727" max="14727" width="16.33203125" bestFit="1" customWidth="1"/>
    <col min="14728" max="14728" width="20.44140625" bestFit="1" customWidth="1"/>
    <col min="14729" max="14729" width="16.33203125" bestFit="1" customWidth="1"/>
    <col min="14730" max="14730" width="20.44140625" bestFit="1" customWidth="1"/>
    <col min="14731" max="14731" width="16.33203125" bestFit="1" customWidth="1"/>
    <col min="14732" max="14732" width="20.44140625" bestFit="1" customWidth="1"/>
    <col min="14733" max="14733" width="16.33203125" bestFit="1" customWidth="1"/>
    <col min="14734" max="14734" width="20.44140625" bestFit="1" customWidth="1"/>
    <col min="14735" max="14735" width="16.33203125" bestFit="1" customWidth="1"/>
    <col min="14736" max="14736" width="20.44140625" bestFit="1" customWidth="1"/>
    <col min="14737" max="14737" width="16.33203125" bestFit="1" customWidth="1"/>
    <col min="14738" max="14738" width="20.44140625" bestFit="1" customWidth="1"/>
    <col min="14739" max="14739" width="16.33203125" bestFit="1" customWidth="1"/>
    <col min="14740" max="14740" width="20.44140625" bestFit="1" customWidth="1"/>
    <col min="14741" max="14741" width="16.33203125" bestFit="1" customWidth="1"/>
    <col min="14742" max="14742" width="20.44140625" bestFit="1" customWidth="1"/>
    <col min="14743" max="14743" width="16.33203125" bestFit="1" customWidth="1"/>
    <col min="14744" max="14744" width="20.44140625" bestFit="1" customWidth="1"/>
    <col min="14745" max="14745" width="16.33203125" bestFit="1" customWidth="1"/>
    <col min="14746" max="14746" width="20.44140625" bestFit="1" customWidth="1"/>
    <col min="14747" max="14747" width="16.33203125" bestFit="1" customWidth="1"/>
    <col min="14748" max="14748" width="20.44140625" bestFit="1" customWidth="1"/>
    <col min="14749" max="14749" width="16.33203125" bestFit="1" customWidth="1"/>
    <col min="14750" max="14750" width="20.44140625" bestFit="1" customWidth="1"/>
    <col min="14751" max="14751" width="16.33203125" bestFit="1" customWidth="1"/>
    <col min="14752" max="14752" width="20.44140625" bestFit="1" customWidth="1"/>
    <col min="14753" max="14753" width="16.33203125" bestFit="1" customWidth="1"/>
    <col min="14754" max="14754" width="20.44140625" bestFit="1" customWidth="1"/>
    <col min="14755" max="14755" width="16.33203125" bestFit="1" customWidth="1"/>
    <col min="14756" max="14756" width="20.44140625" bestFit="1" customWidth="1"/>
    <col min="14757" max="14757" width="16.33203125" bestFit="1" customWidth="1"/>
    <col min="14758" max="14758" width="20.44140625" bestFit="1" customWidth="1"/>
    <col min="14759" max="14759" width="16.33203125" bestFit="1" customWidth="1"/>
    <col min="14760" max="14760" width="20.44140625" bestFit="1" customWidth="1"/>
    <col min="14761" max="14761" width="16.33203125" bestFit="1" customWidth="1"/>
    <col min="14762" max="14762" width="20.44140625" bestFit="1" customWidth="1"/>
    <col min="14763" max="14763" width="16.33203125" bestFit="1" customWidth="1"/>
    <col min="14764" max="14764" width="20.44140625" bestFit="1" customWidth="1"/>
    <col min="14765" max="14765" width="16.33203125" bestFit="1" customWidth="1"/>
    <col min="14766" max="14766" width="20.44140625" bestFit="1" customWidth="1"/>
    <col min="14767" max="14767" width="16.33203125" bestFit="1" customWidth="1"/>
    <col min="14768" max="14768" width="20.44140625" bestFit="1" customWidth="1"/>
    <col min="14769" max="14769" width="16.33203125" bestFit="1" customWidth="1"/>
    <col min="14770" max="14770" width="20.44140625" bestFit="1" customWidth="1"/>
    <col min="14771" max="14771" width="16.33203125" bestFit="1" customWidth="1"/>
    <col min="14772" max="14772" width="20.44140625" bestFit="1" customWidth="1"/>
    <col min="14773" max="14773" width="16.33203125" bestFit="1" customWidth="1"/>
    <col min="14774" max="14774" width="20.44140625" bestFit="1" customWidth="1"/>
    <col min="14775" max="14775" width="16.33203125" bestFit="1" customWidth="1"/>
    <col min="14776" max="14776" width="20.44140625" bestFit="1" customWidth="1"/>
    <col min="14777" max="14777" width="16.33203125" bestFit="1" customWidth="1"/>
    <col min="14778" max="14778" width="20.44140625" bestFit="1" customWidth="1"/>
    <col min="14779" max="14779" width="16.33203125" bestFit="1" customWidth="1"/>
    <col min="14780" max="14780" width="20.44140625" bestFit="1" customWidth="1"/>
    <col min="14781" max="14781" width="16.33203125" bestFit="1" customWidth="1"/>
    <col min="14782" max="14782" width="20.44140625" bestFit="1" customWidth="1"/>
    <col min="14783" max="14783" width="16.33203125" bestFit="1" customWidth="1"/>
    <col min="14784" max="14784" width="20.44140625" bestFit="1" customWidth="1"/>
    <col min="14785" max="14785" width="16.33203125" bestFit="1" customWidth="1"/>
    <col min="14786" max="14786" width="20.44140625" bestFit="1" customWidth="1"/>
    <col min="14787" max="14787" width="16.33203125" bestFit="1" customWidth="1"/>
    <col min="14788" max="14788" width="20.44140625" bestFit="1" customWidth="1"/>
    <col min="14789" max="14789" width="16.33203125" bestFit="1" customWidth="1"/>
    <col min="14790" max="14790" width="20.44140625" bestFit="1" customWidth="1"/>
    <col min="14791" max="14791" width="16.33203125" bestFit="1" customWidth="1"/>
    <col min="14792" max="14792" width="20.44140625" bestFit="1" customWidth="1"/>
    <col min="14793" max="14793" width="16.33203125" bestFit="1" customWidth="1"/>
    <col min="14794" max="14794" width="20.44140625" bestFit="1" customWidth="1"/>
    <col min="14795" max="14795" width="16.33203125" bestFit="1" customWidth="1"/>
    <col min="14796" max="14796" width="20.44140625" bestFit="1" customWidth="1"/>
    <col min="14797" max="14797" width="16.33203125" bestFit="1" customWidth="1"/>
    <col min="14798" max="14798" width="20.44140625" bestFit="1" customWidth="1"/>
    <col min="14799" max="14799" width="16.33203125" bestFit="1" customWidth="1"/>
    <col min="14800" max="14800" width="20.44140625" bestFit="1" customWidth="1"/>
    <col min="14801" max="14801" width="16.33203125" bestFit="1" customWidth="1"/>
    <col min="14802" max="14802" width="20.44140625" bestFit="1" customWidth="1"/>
    <col min="14803" max="14803" width="16.33203125" bestFit="1" customWidth="1"/>
    <col min="14804" max="14804" width="20.44140625" bestFit="1" customWidth="1"/>
    <col min="14805" max="14805" width="16.33203125" bestFit="1" customWidth="1"/>
    <col min="14806" max="14806" width="20.44140625" bestFit="1" customWidth="1"/>
    <col min="14807" max="14807" width="16.33203125" bestFit="1" customWidth="1"/>
    <col min="14808" max="14808" width="20.44140625" bestFit="1" customWidth="1"/>
    <col min="14809" max="14809" width="16.33203125" bestFit="1" customWidth="1"/>
    <col min="14810" max="14810" width="20.44140625" bestFit="1" customWidth="1"/>
    <col min="14811" max="14811" width="16.33203125" bestFit="1" customWidth="1"/>
    <col min="14812" max="14812" width="20.44140625" bestFit="1" customWidth="1"/>
    <col min="14813" max="14813" width="16.33203125" bestFit="1" customWidth="1"/>
    <col min="14814" max="14814" width="20.44140625" bestFit="1" customWidth="1"/>
    <col min="14815" max="14815" width="16.33203125" bestFit="1" customWidth="1"/>
    <col min="14816" max="14816" width="20.44140625" bestFit="1" customWidth="1"/>
    <col min="14817" max="14817" width="16.33203125" bestFit="1" customWidth="1"/>
    <col min="14818" max="14818" width="20.44140625" bestFit="1" customWidth="1"/>
    <col min="14819" max="14819" width="16.33203125" bestFit="1" customWidth="1"/>
    <col min="14820" max="14820" width="20.44140625" bestFit="1" customWidth="1"/>
    <col min="14821" max="14821" width="16.33203125" bestFit="1" customWidth="1"/>
    <col min="14822" max="14822" width="20.44140625" bestFit="1" customWidth="1"/>
    <col min="14823" max="14823" width="16.33203125" bestFit="1" customWidth="1"/>
    <col min="14824" max="14824" width="20.44140625" bestFit="1" customWidth="1"/>
    <col min="14825" max="14825" width="16.33203125" bestFit="1" customWidth="1"/>
    <col min="14826" max="14826" width="20.44140625" bestFit="1" customWidth="1"/>
    <col min="14827" max="14827" width="16.33203125" bestFit="1" customWidth="1"/>
    <col min="14828" max="14828" width="20.44140625" bestFit="1" customWidth="1"/>
    <col min="14829" max="14829" width="16.33203125" bestFit="1" customWidth="1"/>
    <col min="14830" max="14830" width="20.44140625" bestFit="1" customWidth="1"/>
    <col min="14831" max="14831" width="16.33203125" bestFit="1" customWidth="1"/>
    <col min="14832" max="14832" width="20.44140625" bestFit="1" customWidth="1"/>
    <col min="14833" max="14833" width="16.33203125" bestFit="1" customWidth="1"/>
    <col min="14834" max="14834" width="20.44140625" bestFit="1" customWidth="1"/>
    <col min="14835" max="14835" width="16.33203125" bestFit="1" customWidth="1"/>
    <col min="14836" max="14836" width="20.44140625" bestFit="1" customWidth="1"/>
    <col min="14837" max="14837" width="16.33203125" bestFit="1" customWidth="1"/>
    <col min="14838" max="14838" width="20.44140625" bestFit="1" customWidth="1"/>
    <col min="14839" max="14839" width="16.33203125" bestFit="1" customWidth="1"/>
    <col min="14840" max="14840" width="20.44140625" bestFit="1" customWidth="1"/>
    <col min="14841" max="14841" width="16.33203125" bestFit="1" customWidth="1"/>
    <col min="14842" max="14842" width="20.44140625" bestFit="1" customWidth="1"/>
    <col min="14843" max="14843" width="16.33203125" bestFit="1" customWidth="1"/>
    <col min="14844" max="14844" width="20.44140625" bestFit="1" customWidth="1"/>
    <col min="14845" max="14845" width="16.33203125" bestFit="1" customWidth="1"/>
    <col min="14846" max="14846" width="20.44140625" bestFit="1" customWidth="1"/>
    <col min="14847" max="14847" width="16.33203125" bestFit="1" customWidth="1"/>
    <col min="14848" max="14848" width="20.44140625" bestFit="1" customWidth="1"/>
    <col min="14849" max="14849" width="16.33203125" bestFit="1" customWidth="1"/>
    <col min="14850" max="14850" width="20.44140625" bestFit="1" customWidth="1"/>
    <col min="14851" max="14851" width="16.33203125" bestFit="1" customWidth="1"/>
    <col min="14852" max="14852" width="20.44140625" bestFit="1" customWidth="1"/>
    <col min="14853" max="14853" width="16.33203125" bestFit="1" customWidth="1"/>
    <col min="14854" max="14854" width="20.44140625" bestFit="1" customWidth="1"/>
    <col min="14855" max="14855" width="16.33203125" bestFit="1" customWidth="1"/>
    <col min="14856" max="14856" width="20.44140625" bestFit="1" customWidth="1"/>
    <col min="14857" max="14857" width="16.33203125" bestFit="1" customWidth="1"/>
    <col min="14858" max="14858" width="20.44140625" bestFit="1" customWidth="1"/>
    <col min="14859" max="14859" width="16.33203125" bestFit="1" customWidth="1"/>
    <col min="14860" max="14860" width="20.44140625" bestFit="1" customWidth="1"/>
    <col min="14861" max="14861" width="16.33203125" bestFit="1" customWidth="1"/>
    <col min="14862" max="14862" width="20.44140625" bestFit="1" customWidth="1"/>
    <col min="14863" max="14863" width="16.33203125" bestFit="1" customWidth="1"/>
    <col min="14864" max="14864" width="20.44140625" bestFit="1" customWidth="1"/>
    <col min="14865" max="14865" width="16.33203125" bestFit="1" customWidth="1"/>
    <col min="14866" max="14866" width="20.44140625" bestFit="1" customWidth="1"/>
    <col min="14867" max="14867" width="16.33203125" bestFit="1" customWidth="1"/>
    <col min="14868" max="14868" width="20.44140625" bestFit="1" customWidth="1"/>
    <col min="14869" max="14869" width="16.33203125" bestFit="1" customWidth="1"/>
    <col min="14870" max="14870" width="20.44140625" bestFit="1" customWidth="1"/>
    <col min="14871" max="14871" width="16.33203125" bestFit="1" customWidth="1"/>
    <col min="14872" max="14872" width="20.44140625" bestFit="1" customWidth="1"/>
    <col min="14873" max="14873" width="16.33203125" bestFit="1" customWidth="1"/>
    <col min="14874" max="14874" width="20.44140625" bestFit="1" customWidth="1"/>
    <col min="14875" max="14875" width="16.33203125" bestFit="1" customWidth="1"/>
    <col min="14876" max="14876" width="20.44140625" bestFit="1" customWidth="1"/>
    <col min="14877" max="14877" width="16.33203125" bestFit="1" customWidth="1"/>
    <col min="14878" max="14878" width="20.44140625" bestFit="1" customWidth="1"/>
    <col min="14879" max="14879" width="16.33203125" bestFit="1" customWidth="1"/>
    <col min="14880" max="14880" width="20.44140625" bestFit="1" customWidth="1"/>
    <col min="14881" max="14881" width="16.33203125" bestFit="1" customWidth="1"/>
    <col min="14882" max="14882" width="20.44140625" bestFit="1" customWidth="1"/>
    <col min="14883" max="14883" width="16.33203125" bestFit="1" customWidth="1"/>
    <col min="14884" max="14884" width="20.44140625" bestFit="1" customWidth="1"/>
    <col min="14885" max="14885" width="16.33203125" bestFit="1" customWidth="1"/>
    <col min="14886" max="14886" width="20.44140625" bestFit="1" customWidth="1"/>
    <col min="14887" max="14887" width="16.33203125" bestFit="1" customWidth="1"/>
    <col min="14888" max="14888" width="20.44140625" bestFit="1" customWidth="1"/>
    <col min="14889" max="14889" width="16.33203125" bestFit="1" customWidth="1"/>
    <col min="14890" max="14890" width="20.44140625" bestFit="1" customWidth="1"/>
    <col min="14891" max="14891" width="16.33203125" bestFit="1" customWidth="1"/>
    <col min="14892" max="14892" width="20.44140625" bestFit="1" customWidth="1"/>
    <col min="14893" max="14893" width="16.33203125" bestFit="1" customWidth="1"/>
    <col min="14894" max="14894" width="20.44140625" bestFit="1" customWidth="1"/>
    <col min="14895" max="14895" width="16.33203125" bestFit="1" customWidth="1"/>
    <col min="14896" max="14896" width="20.44140625" bestFit="1" customWidth="1"/>
    <col min="14897" max="14897" width="16.33203125" bestFit="1" customWidth="1"/>
    <col min="14898" max="14898" width="20.44140625" bestFit="1" customWidth="1"/>
    <col min="14899" max="14899" width="16.33203125" bestFit="1" customWidth="1"/>
    <col min="14900" max="14900" width="20.44140625" bestFit="1" customWidth="1"/>
    <col min="14901" max="14901" width="16.33203125" bestFit="1" customWidth="1"/>
    <col min="14902" max="14902" width="20.44140625" bestFit="1" customWidth="1"/>
    <col min="14903" max="14903" width="16.33203125" bestFit="1" customWidth="1"/>
    <col min="14904" max="14904" width="20.44140625" bestFit="1" customWidth="1"/>
    <col min="14905" max="14905" width="16.33203125" bestFit="1" customWidth="1"/>
    <col min="14906" max="14906" width="20.44140625" bestFit="1" customWidth="1"/>
    <col min="14907" max="14907" width="16.33203125" bestFit="1" customWidth="1"/>
    <col min="14908" max="14908" width="20.44140625" bestFit="1" customWidth="1"/>
    <col min="14909" max="14909" width="16.33203125" bestFit="1" customWidth="1"/>
    <col min="14910" max="14910" width="20.44140625" bestFit="1" customWidth="1"/>
    <col min="14911" max="14911" width="16.33203125" bestFit="1" customWidth="1"/>
    <col min="14912" max="14912" width="20.44140625" bestFit="1" customWidth="1"/>
    <col min="14913" max="14913" width="16.33203125" bestFit="1" customWidth="1"/>
    <col min="14914" max="14914" width="20.44140625" bestFit="1" customWidth="1"/>
    <col min="14915" max="14915" width="16.33203125" bestFit="1" customWidth="1"/>
    <col min="14916" max="14916" width="20.44140625" bestFit="1" customWidth="1"/>
    <col min="14917" max="14917" width="16.33203125" bestFit="1" customWidth="1"/>
    <col min="14918" max="14918" width="20.44140625" bestFit="1" customWidth="1"/>
    <col min="14919" max="14919" width="16.33203125" bestFit="1" customWidth="1"/>
    <col min="14920" max="14920" width="20.44140625" bestFit="1" customWidth="1"/>
    <col min="14921" max="14921" width="16.33203125" bestFit="1" customWidth="1"/>
    <col min="14922" max="14922" width="20.44140625" bestFit="1" customWidth="1"/>
    <col min="14923" max="14923" width="16.33203125" bestFit="1" customWidth="1"/>
    <col min="14924" max="14924" width="20.44140625" bestFit="1" customWidth="1"/>
    <col min="14925" max="14925" width="16.33203125" bestFit="1" customWidth="1"/>
    <col min="14926" max="14926" width="20.44140625" bestFit="1" customWidth="1"/>
    <col min="14927" max="14927" width="16.33203125" bestFit="1" customWidth="1"/>
    <col min="14928" max="14928" width="20.44140625" bestFit="1" customWidth="1"/>
    <col min="14929" max="14929" width="16.33203125" bestFit="1" customWidth="1"/>
    <col min="14930" max="14930" width="20.44140625" bestFit="1" customWidth="1"/>
    <col min="14931" max="14931" width="16.33203125" bestFit="1" customWidth="1"/>
    <col min="14932" max="14932" width="20.44140625" bestFit="1" customWidth="1"/>
    <col min="14933" max="14933" width="16.33203125" bestFit="1" customWidth="1"/>
    <col min="14934" max="14934" width="20.44140625" bestFit="1" customWidth="1"/>
    <col min="14935" max="14935" width="16.33203125" bestFit="1" customWidth="1"/>
    <col min="14936" max="14936" width="20.44140625" bestFit="1" customWidth="1"/>
    <col min="14937" max="14937" width="16.33203125" bestFit="1" customWidth="1"/>
    <col min="14938" max="14938" width="20.44140625" bestFit="1" customWidth="1"/>
    <col min="14939" max="14939" width="16.33203125" bestFit="1" customWidth="1"/>
    <col min="14940" max="14940" width="20.44140625" bestFit="1" customWidth="1"/>
    <col min="14941" max="14941" width="16.33203125" bestFit="1" customWidth="1"/>
    <col min="14942" max="14942" width="20.44140625" bestFit="1" customWidth="1"/>
    <col min="14943" max="14943" width="16.33203125" bestFit="1" customWidth="1"/>
    <col min="14944" max="14944" width="20.44140625" bestFit="1" customWidth="1"/>
    <col min="14945" max="14945" width="16.33203125" bestFit="1" customWidth="1"/>
    <col min="14946" max="14946" width="20.44140625" bestFit="1" customWidth="1"/>
    <col min="14947" max="14947" width="16.33203125" bestFit="1" customWidth="1"/>
    <col min="14948" max="14948" width="20.44140625" bestFit="1" customWidth="1"/>
    <col min="14949" max="14949" width="16.33203125" bestFit="1" customWidth="1"/>
    <col min="14950" max="14950" width="20.44140625" bestFit="1" customWidth="1"/>
    <col min="14951" max="14951" width="16.33203125" bestFit="1" customWidth="1"/>
    <col min="14952" max="14952" width="20.44140625" bestFit="1" customWidth="1"/>
    <col min="14953" max="14953" width="16.33203125" bestFit="1" customWidth="1"/>
    <col min="14954" max="14954" width="20.44140625" bestFit="1" customWidth="1"/>
    <col min="14955" max="14955" width="16.33203125" bestFit="1" customWidth="1"/>
    <col min="14956" max="14956" width="20.44140625" bestFit="1" customWidth="1"/>
    <col min="14957" max="14957" width="16.33203125" bestFit="1" customWidth="1"/>
    <col min="14958" max="14958" width="20.44140625" bestFit="1" customWidth="1"/>
    <col min="14959" max="14959" width="16.33203125" bestFit="1" customWidth="1"/>
    <col min="14960" max="14960" width="20.44140625" bestFit="1" customWidth="1"/>
    <col min="14961" max="14961" width="16.33203125" bestFit="1" customWidth="1"/>
    <col min="14962" max="14962" width="20.44140625" bestFit="1" customWidth="1"/>
    <col min="14963" max="14963" width="16.33203125" bestFit="1" customWidth="1"/>
    <col min="14964" max="14964" width="20.44140625" bestFit="1" customWidth="1"/>
    <col min="14965" max="14965" width="16.33203125" bestFit="1" customWidth="1"/>
    <col min="14966" max="14966" width="20.44140625" bestFit="1" customWidth="1"/>
    <col min="14967" max="14967" width="16.33203125" bestFit="1" customWidth="1"/>
    <col min="14968" max="14968" width="20.44140625" bestFit="1" customWidth="1"/>
    <col min="14969" max="14969" width="16.33203125" bestFit="1" customWidth="1"/>
    <col min="14970" max="14970" width="20.44140625" bestFit="1" customWidth="1"/>
    <col min="14971" max="14971" width="16.33203125" bestFit="1" customWidth="1"/>
    <col min="14972" max="14972" width="20.44140625" bestFit="1" customWidth="1"/>
    <col min="14973" max="14973" width="16.33203125" bestFit="1" customWidth="1"/>
    <col min="14974" max="14974" width="20.44140625" bestFit="1" customWidth="1"/>
    <col min="14975" max="14975" width="16.33203125" bestFit="1" customWidth="1"/>
    <col min="14976" max="14976" width="20.44140625" bestFit="1" customWidth="1"/>
    <col min="14977" max="14977" width="16.33203125" bestFit="1" customWidth="1"/>
    <col min="14978" max="14978" width="20.44140625" bestFit="1" customWidth="1"/>
    <col min="14979" max="14979" width="16.33203125" bestFit="1" customWidth="1"/>
    <col min="14980" max="14980" width="20.44140625" bestFit="1" customWidth="1"/>
    <col min="14981" max="14981" width="16.33203125" bestFit="1" customWidth="1"/>
    <col min="14982" max="14982" width="20.44140625" bestFit="1" customWidth="1"/>
    <col min="14983" max="14983" width="16.33203125" bestFit="1" customWidth="1"/>
    <col min="14984" max="14984" width="20.44140625" bestFit="1" customWidth="1"/>
    <col min="14985" max="14985" width="16.33203125" bestFit="1" customWidth="1"/>
    <col min="14986" max="14986" width="20.44140625" bestFit="1" customWidth="1"/>
    <col min="14987" max="14987" width="16.33203125" bestFit="1" customWidth="1"/>
    <col min="14988" max="14988" width="20.44140625" bestFit="1" customWidth="1"/>
    <col min="14989" max="14989" width="16.33203125" bestFit="1" customWidth="1"/>
    <col min="14990" max="14990" width="20.44140625" bestFit="1" customWidth="1"/>
    <col min="14991" max="14991" width="16.33203125" bestFit="1" customWidth="1"/>
    <col min="14992" max="14992" width="20.44140625" bestFit="1" customWidth="1"/>
    <col min="14993" max="14993" width="16.33203125" bestFit="1" customWidth="1"/>
    <col min="14994" max="14994" width="20.44140625" bestFit="1" customWidth="1"/>
    <col min="14995" max="14995" width="16.33203125" bestFit="1" customWidth="1"/>
    <col min="14996" max="14996" width="20.44140625" bestFit="1" customWidth="1"/>
    <col min="14997" max="14997" width="16.33203125" bestFit="1" customWidth="1"/>
    <col min="14998" max="14998" width="20.44140625" bestFit="1" customWidth="1"/>
    <col min="14999" max="14999" width="16.33203125" bestFit="1" customWidth="1"/>
    <col min="15000" max="15000" width="20.44140625" bestFit="1" customWidth="1"/>
    <col min="15001" max="15001" width="16.33203125" bestFit="1" customWidth="1"/>
    <col min="15002" max="15002" width="20.44140625" bestFit="1" customWidth="1"/>
    <col min="15003" max="15003" width="16.33203125" bestFit="1" customWidth="1"/>
    <col min="15004" max="15004" width="20.44140625" bestFit="1" customWidth="1"/>
    <col min="15005" max="15005" width="16.33203125" bestFit="1" customWidth="1"/>
    <col min="15006" max="15006" width="20.44140625" bestFit="1" customWidth="1"/>
    <col min="15007" max="15007" width="16.33203125" bestFit="1" customWidth="1"/>
    <col min="15008" max="15008" width="20.44140625" bestFit="1" customWidth="1"/>
    <col min="15009" max="15009" width="16.33203125" bestFit="1" customWidth="1"/>
    <col min="15010" max="15010" width="20.44140625" bestFit="1" customWidth="1"/>
    <col min="15011" max="15011" width="16.33203125" bestFit="1" customWidth="1"/>
    <col min="15012" max="15012" width="20.44140625" bestFit="1" customWidth="1"/>
    <col min="15013" max="15013" width="16.33203125" bestFit="1" customWidth="1"/>
    <col min="15014" max="15014" width="20.44140625" bestFit="1" customWidth="1"/>
    <col min="15015" max="15015" width="16.33203125" bestFit="1" customWidth="1"/>
    <col min="15016" max="15016" width="20.44140625" bestFit="1" customWidth="1"/>
    <col min="15017" max="15017" width="16.33203125" bestFit="1" customWidth="1"/>
    <col min="15018" max="15018" width="20.44140625" bestFit="1" customWidth="1"/>
    <col min="15019" max="15019" width="16.33203125" bestFit="1" customWidth="1"/>
    <col min="15020" max="15020" width="20.44140625" bestFit="1" customWidth="1"/>
    <col min="15021" max="15021" width="16.33203125" bestFit="1" customWidth="1"/>
    <col min="15022" max="15022" width="20.44140625" bestFit="1" customWidth="1"/>
    <col min="15023" max="15023" width="16.33203125" bestFit="1" customWidth="1"/>
    <col min="15024" max="15024" width="20.44140625" bestFit="1" customWidth="1"/>
    <col min="15025" max="15025" width="16.33203125" bestFit="1" customWidth="1"/>
    <col min="15026" max="15026" width="20.44140625" bestFit="1" customWidth="1"/>
    <col min="15027" max="15027" width="16.33203125" bestFit="1" customWidth="1"/>
    <col min="15028" max="15028" width="20.44140625" bestFit="1" customWidth="1"/>
    <col min="15029" max="15029" width="16.33203125" bestFit="1" customWidth="1"/>
    <col min="15030" max="15030" width="20.44140625" bestFit="1" customWidth="1"/>
    <col min="15031" max="15031" width="16.33203125" bestFit="1" customWidth="1"/>
    <col min="15032" max="15032" width="20.44140625" bestFit="1" customWidth="1"/>
    <col min="15033" max="15033" width="16.33203125" bestFit="1" customWidth="1"/>
    <col min="15034" max="15034" width="20.44140625" bestFit="1" customWidth="1"/>
    <col min="15035" max="15035" width="16.33203125" bestFit="1" customWidth="1"/>
    <col min="15036" max="15036" width="20.44140625" bestFit="1" customWidth="1"/>
    <col min="15037" max="15037" width="16.33203125" bestFit="1" customWidth="1"/>
    <col min="15038" max="15038" width="20.44140625" bestFit="1" customWidth="1"/>
    <col min="15039" max="15039" width="16.33203125" bestFit="1" customWidth="1"/>
    <col min="15040" max="15040" width="20.44140625" bestFit="1" customWidth="1"/>
    <col min="15041" max="15041" width="16.33203125" bestFit="1" customWidth="1"/>
    <col min="15042" max="15042" width="20.44140625" bestFit="1" customWidth="1"/>
    <col min="15043" max="15043" width="16.33203125" bestFit="1" customWidth="1"/>
    <col min="15044" max="15044" width="20.44140625" bestFit="1" customWidth="1"/>
    <col min="15045" max="15045" width="16.33203125" bestFit="1" customWidth="1"/>
    <col min="15046" max="15046" width="20.44140625" bestFit="1" customWidth="1"/>
    <col min="15047" max="15047" width="16.33203125" bestFit="1" customWidth="1"/>
    <col min="15048" max="15048" width="20.44140625" bestFit="1" customWidth="1"/>
    <col min="15049" max="15049" width="16.33203125" bestFit="1" customWidth="1"/>
    <col min="15050" max="15050" width="20.44140625" bestFit="1" customWidth="1"/>
    <col min="15051" max="15051" width="16.33203125" bestFit="1" customWidth="1"/>
    <col min="15052" max="15052" width="20.44140625" bestFit="1" customWidth="1"/>
    <col min="15053" max="15053" width="16.33203125" bestFit="1" customWidth="1"/>
    <col min="15054" max="15054" width="20.44140625" bestFit="1" customWidth="1"/>
    <col min="15055" max="15055" width="16.33203125" bestFit="1" customWidth="1"/>
    <col min="15056" max="15056" width="20.44140625" bestFit="1" customWidth="1"/>
    <col min="15057" max="15057" width="16.33203125" bestFit="1" customWidth="1"/>
    <col min="15058" max="15058" width="20.44140625" bestFit="1" customWidth="1"/>
    <col min="15059" max="15059" width="16.33203125" bestFit="1" customWidth="1"/>
    <col min="15060" max="15060" width="20.44140625" bestFit="1" customWidth="1"/>
    <col min="15061" max="15061" width="16.33203125" bestFit="1" customWidth="1"/>
    <col min="15062" max="15062" width="20.44140625" bestFit="1" customWidth="1"/>
    <col min="15063" max="15063" width="16.33203125" bestFit="1" customWidth="1"/>
    <col min="15064" max="15064" width="20.44140625" bestFit="1" customWidth="1"/>
    <col min="15065" max="15065" width="16.33203125" bestFit="1" customWidth="1"/>
    <col min="15066" max="15066" width="20.44140625" bestFit="1" customWidth="1"/>
    <col min="15067" max="15067" width="16.33203125" bestFit="1" customWidth="1"/>
    <col min="15068" max="15068" width="20.44140625" bestFit="1" customWidth="1"/>
    <col min="15069" max="15069" width="16.33203125" bestFit="1" customWidth="1"/>
    <col min="15070" max="15070" width="20.44140625" bestFit="1" customWidth="1"/>
    <col min="15071" max="15071" width="16.33203125" bestFit="1" customWidth="1"/>
    <col min="15072" max="15072" width="20.44140625" bestFit="1" customWidth="1"/>
    <col min="15073" max="15073" width="16.33203125" bestFit="1" customWidth="1"/>
    <col min="15074" max="15074" width="20.44140625" bestFit="1" customWidth="1"/>
    <col min="15075" max="15075" width="16.33203125" bestFit="1" customWidth="1"/>
    <col min="15076" max="15076" width="20.44140625" bestFit="1" customWidth="1"/>
    <col min="15077" max="15077" width="16.33203125" bestFit="1" customWidth="1"/>
    <col min="15078" max="15078" width="20.44140625" bestFit="1" customWidth="1"/>
    <col min="15079" max="15079" width="16.33203125" bestFit="1" customWidth="1"/>
    <col min="15080" max="15080" width="20.44140625" bestFit="1" customWidth="1"/>
    <col min="15081" max="15081" width="16.33203125" bestFit="1" customWidth="1"/>
    <col min="15082" max="15082" width="20.44140625" bestFit="1" customWidth="1"/>
    <col min="15083" max="15083" width="16.33203125" bestFit="1" customWidth="1"/>
    <col min="15084" max="15084" width="20.44140625" bestFit="1" customWidth="1"/>
    <col min="15085" max="15085" width="16.33203125" bestFit="1" customWidth="1"/>
    <col min="15086" max="15086" width="20.44140625" bestFit="1" customWidth="1"/>
    <col min="15087" max="15087" width="16.33203125" bestFit="1" customWidth="1"/>
    <col min="15088" max="15088" width="20.44140625" bestFit="1" customWidth="1"/>
    <col min="15089" max="15089" width="16.33203125" bestFit="1" customWidth="1"/>
    <col min="15090" max="15090" width="20.44140625" bestFit="1" customWidth="1"/>
    <col min="15091" max="15091" width="16.33203125" bestFit="1" customWidth="1"/>
    <col min="15092" max="15092" width="20.44140625" bestFit="1" customWidth="1"/>
    <col min="15093" max="15093" width="16.33203125" bestFit="1" customWidth="1"/>
    <col min="15094" max="15094" width="20.44140625" bestFit="1" customWidth="1"/>
    <col min="15095" max="15095" width="16.33203125" bestFit="1" customWidth="1"/>
    <col min="15096" max="15096" width="20.44140625" bestFit="1" customWidth="1"/>
    <col min="15097" max="15097" width="16.33203125" bestFit="1" customWidth="1"/>
    <col min="15098" max="15098" width="20.44140625" bestFit="1" customWidth="1"/>
    <col min="15099" max="15099" width="16.33203125" bestFit="1" customWidth="1"/>
    <col min="15100" max="15100" width="20.44140625" bestFit="1" customWidth="1"/>
    <col min="15101" max="15101" width="16.33203125" bestFit="1" customWidth="1"/>
    <col min="15102" max="15102" width="20.44140625" bestFit="1" customWidth="1"/>
    <col min="15103" max="15103" width="16.33203125" bestFit="1" customWidth="1"/>
    <col min="15104" max="15104" width="20.44140625" bestFit="1" customWidth="1"/>
    <col min="15105" max="15105" width="16.33203125" bestFit="1" customWidth="1"/>
    <col min="15106" max="15106" width="20.44140625" bestFit="1" customWidth="1"/>
    <col min="15107" max="15107" width="16.33203125" bestFit="1" customWidth="1"/>
    <col min="15108" max="15108" width="20.44140625" bestFit="1" customWidth="1"/>
    <col min="15109" max="15109" width="16.33203125" bestFit="1" customWidth="1"/>
    <col min="15110" max="15110" width="20.44140625" bestFit="1" customWidth="1"/>
    <col min="15111" max="15111" width="16.33203125" bestFit="1" customWidth="1"/>
    <col min="15112" max="15112" width="20.44140625" bestFit="1" customWidth="1"/>
    <col min="15113" max="15113" width="16.33203125" bestFit="1" customWidth="1"/>
    <col min="15114" max="15114" width="20.44140625" bestFit="1" customWidth="1"/>
    <col min="15115" max="15115" width="16.33203125" bestFit="1" customWidth="1"/>
    <col min="15116" max="15116" width="20.44140625" bestFit="1" customWidth="1"/>
    <col min="15117" max="15117" width="16.33203125" bestFit="1" customWidth="1"/>
    <col min="15118" max="15118" width="20.44140625" bestFit="1" customWidth="1"/>
    <col min="15119" max="15119" width="16.33203125" bestFit="1" customWidth="1"/>
    <col min="15120" max="15120" width="20.44140625" bestFit="1" customWidth="1"/>
    <col min="15121" max="15121" width="16.33203125" bestFit="1" customWidth="1"/>
    <col min="15122" max="15122" width="20.44140625" bestFit="1" customWidth="1"/>
    <col min="15123" max="15123" width="16.33203125" bestFit="1" customWidth="1"/>
    <col min="15124" max="15124" width="20.44140625" bestFit="1" customWidth="1"/>
    <col min="15125" max="15125" width="16.33203125" bestFit="1" customWidth="1"/>
    <col min="15126" max="15126" width="20.44140625" bestFit="1" customWidth="1"/>
    <col min="15127" max="15127" width="16.33203125" bestFit="1" customWidth="1"/>
    <col min="15128" max="15128" width="20.44140625" bestFit="1" customWidth="1"/>
    <col min="15129" max="15129" width="16.33203125" bestFit="1" customWidth="1"/>
    <col min="15130" max="15130" width="20.44140625" bestFit="1" customWidth="1"/>
    <col min="15131" max="15131" width="16.33203125" bestFit="1" customWidth="1"/>
    <col min="15132" max="15132" width="20.44140625" bestFit="1" customWidth="1"/>
    <col min="15133" max="15133" width="16.33203125" bestFit="1" customWidth="1"/>
    <col min="15134" max="15134" width="20.44140625" bestFit="1" customWidth="1"/>
    <col min="15135" max="15135" width="16.33203125" bestFit="1" customWidth="1"/>
    <col min="15136" max="15136" width="20.44140625" bestFit="1" customWidth="1"/>
    <col min="15137" max="15137" width="16.33203125" bestFit="1" customWidth="1"/>
    <col min="15138" max="15138" width="20.44140625" bestFit="1" customWidth="1"/>
    <col min="15139" max="15139" width="16.33203125" bestFit="1" customWidth="1"/>
    <col min="15140" max="15140" width="20.44140625" bestFit="1" customWidth="1"/>
    <col min="15141" max="15141" width="16.33203125" bestFit="1" customWidth="1"/>
    <col min="15142" max="15142" width="20.44140625" bestFit="1" customWidth="1"/>
    <col min="15143" max="15143" width="16.33203125" bestFit="1" customWidth="1"/>
    <col min="15144" max="15144" width="20.44140625" bestFit="1" customWidth="1"/>
    <col min="15145" max="15145" width="16.33203125" bestFit="1" customWidth="1"/>
    <col min="15146" max="15146" width="20.44140625" bestFit="1" customWidth="1"/>
    <col min="15147" max="15147" width="16.33203125" bestFit="1" customWidth="1"/>
    <col min="15148" max="15148" width="20.44140625" bestFit="1" customWidth="1"/>
    <col min="15149" max="15149" width="16.33203125" bestFit="1" customWidth="1"/>
    <col min="15150" max="15150" width="20.44140625" bestFit="1" customWidth="1"/>
    <col min="15151" max="15151" width="16.33203125" bestFit="1" customWidth="1"/>
    <col min="15152" max="15152" width="20.44140625" bestFit="1" customWidth="1"/>
    <col min="15153" max="15153" width="16.33203125" bestFit="1" customWidth="1"/>
    <col min="15154" max="15154" width="20.44140625" bestFit="1" customWidth="1"/>
    <col min="15155" max="15155" width="16.33203125" bestFit="1" customWidth="1"/>
    <col min="15156" max="15156" width="20.44140625" bestFit="1" customWidth="1"/>
    <col min="15157" max="15157" width="16.33203125" bestFit="1" customWidth="1"/>
    <col min="15158" max="15158" width="20.44140625" bestFit="1" customWidth="1"/>
    <col min="15159" max="15159" width="16.33203125" bestFit="1" customWidth="1"/>
    <col min="15160" max="15160" width="20.44140625" bestFit="1" customWidth="1"/>
    <col min="15161" max="15161" width="16.33203125" bestFit="1" customWidth="1"/>
    <col min="15162" max="15162" width="20.44140625" bestFit="1" customWidth="1"/>
    <col min="15163" max="15163" width="16.33203125" bestFit="1" customWidth="1"/>
    <col min="15164" max="15164" width="20.44140625" bestFit="1" customWidth="1"/>
    <col min="15165" max="15165" width="16.33203125" bestFit="1" customWidth="1"/>
    <col min="15166" max="15166" width="20.44140625" bestFit="1" customWidth="1"/>
    <col min="15167" max="15167" width="16.33203125" bestFit="1" customWidth="1"/>
    <col min="15168" max="15168" width="20.44140625" bestFit="1" customWidth="1"/>
    <col min="15169" max="15169" width="16.33203125" bestFit="1" customWidth="1"/>
    <col min="15170" max="15170" width="20.44140625" bestFit="1" customWidth="1"/>
    <col min="15171" max="15171" width="16.33203125" bestFit="1" customWidth="1"/>
    <col min="15172" max="15172" width="20.44140625" bestFit="1" customWidth="1"/>
    <col min="15173" max="15173" width="16.33203125" bestFit="1" customWidth="1"/>
    <col min="15174" max="15174" width="20.44140625" bestFit="1" customWidth="1"/>
    <col min="15175" max="15175" width="16.33203125" bestFit="1" customWidth="1"/>
    <col min="15176" max="15176" width="20.44140625" bestFit="1" customWidth="1"/>
    <col min="15177" max="15177" width="16.33203125" bestFit="1" customWidth="1"/>
    <col min="15178" max="15178" width="20.44140625" bestFit="1" customWidth="1"/>
    <col min="15179" max="15179" width="16.33203125" bestFit="1" customWidth="1"/>
    <col min="15180" max="15180" width="20.44140625" bestFit="1" customWidth="1"/>
    <col min="15181" max="15181" width="16.33203125" bestFit="1" customWidth="1"/>
    <col min="15182" max="15182" width="20.44140625" bestFit="1" customWidth="1"/>
    <col min="15183" max="15183" width="16.33203125" bestFit="1" customWidth="1"/>
    <col min="15184" max="15184" width="20.44140625" bestFit="1" customWidth="1"/>
    <col min="15185" max="15185" width="16.33203125" bestFit="1" customWidth="1"/>
    <col min="15186" max="15186" width="20.44140625" bestFit="1" customWidth="1"/>
    <col min="15187" max="15187" width="16.33203125" bestFit="1" customWidth="1"/>
    <col min="15188" max="15188" width="20.44140625" bestFit="1" customWidth="1"/>
    <col min="15189" max="15189" width="16.33203125" bestFit="1" customWidth="1"/>
    <col min="15190" max="15190" width="20.44140625" bestFit="1" customWidth="1"/>
    <col min="15191" max="15191" width="16.33203125" bestFit="1" customWidth="1"/>
    <col min="15192" max="15192" width="20.44140625" bestFit="1" customWidth="1"/>
    <col min="15193" max="15193" width="16.33203125" bestFit="1" customWidth="1"/>
    <col min="15194" max="15194" width="20.44140625" bestFit="1" customWidth="1"/>
    <col min="15195" max="15195" width="16.33203125" bestFit="1" customWidth="1"/>
    <col min="15196" max="15196" width="20.44140625" bestFit="1" customWidth="1"/>
    <col min="15197" max="15197" width="16.33203125" bestFit="1" customWidth="1"/>
    <col min="15198" max="15198" width="20.44140625" bestFit="1" customWidth="1"/>
    <col min="15199" max="15199" width="16.33203125" bestFit="1" customWidth="1"/>
    <col min="15200" max="15200" width="20.44140625" bestFit="1" customWidth="1"/>
    <col min="15201" max="15201" width="16.33203125" bestFit="1" customWidth="1"/>
    <col min="15202" max="15202" width="20.44140625" bestFit="1" customWidth="1"/>
    <col min="15203" max="15203" width="16.33203125" bestFit="1" customWidth="1"/>
    <col min="15204" max="15204" width="20.44140625" bestFit="1" customWidth="1"/>
    <col min="15205" max="15205" width="16.33203125" bestFit="1" customWidth="1"/>
    <col min="15206" max="15206" width="20.44140625" bestFit="1" customWidth="1"/>
    <col min="15207" max="15207" width="16.33203125" bestFit="1" customWidth="1"/>
    <col min="15208" max="15208" width="20.44140625" bestFit="1" customWidth="1"/>
    <col min="15209" max="15209" width="16.33203125" bestFit="1" customWidth="1"/>
    <col min="15210" max="15210" width="20.44140625" bestFit="1" customWidth="1"/>
    <col min="15211" max="15211" width="16.33203125" bestFit="1" customWidth="1"/>
    <col min="15212" max="15212" width="20.44140625" bestFit="1" customWidth="1"/>
    <col min="15213" max="15213" width="16.33203125" bestFit="1" customWidth="1"/>
    <col min="15214" max="15214" width="20.44140625" bestFit="1" customWidth="1"/>
    <col min="15215" max="15215" width="16.33203125" bestFit="1" customWidth="1"/>
    <col min="15216" max="15216" width="20.44140625" bestFit="1" customWidth="1"/>
    <col min="15217" max="15217" width="16.33203125" bestFit="1" customWidth="1"/>
    <col min="15218" max="15218" width="20.44140625" bestFit="1" customWidth="1"/>
    <col min="15219" max="15219" width="16.33203125" bestFit="1" customWidth="1"/>
    <col min="15220" max="15220" width="20.44140625" bestFit="1" customWidth="1"/>
    <col min="15221" max="15221" width="16.33203125" bestFit="1" customWidth="1"/>
    <col min="15222" max="15222" width="20.44140625" bestFit="1" customWidth="1"/>
    <col min="15223" max="15223" width="16.33203125" bestFit="1" customWidth="1"/>
    <col min="15224" max="15224" width="20.44140625" bestFit="1" customWidth="1"/>
    <col min="15225" max="15225" width="16.33203125" bestFit="1" customWidth="1"/>
    <col min="15226" max="15226" width="20.44140625" bestFit="1" customWidth="1"/>
    <col min="15227" max="15227" width="16.33203125" bestFit="1" customWidth="1"/>
    <col min="15228" max="15228" width="20.44140625" bestFit="1" customWidth="1"/>
    <col min="15229" max="15229" width="16.33203125" bestFit="1" customWidth="1"/>
    <col min="15230" max="15230" width="20.44140625" bestFit="1" customWidth="1"/>
    <col min="15231" max="15231" width="16.33203125" bestFit="1" customWidth="1"/>
    <col min="15232" max="15232" width="20.44140625" bestFit="1" customWidth="1"/>
    <col min="15233" max="15233" width="16.33203125" bestFit="1" customWidth="1"/>
    <col min="15234" max="15234" width="20.44140625" bestFit="1" customWidth="1"/>
    <col min="15235" max="15235" width="16.33203125" bestFit="1" customWidth="1"/>
    <col min="15236" max="15236" width="20.44140625" bestFit="1" customWidth="1"/>
    <col min="15237" max="15237" width="16.33203125" bestFit="1" customWidth="1"/>
    <col min="15238" max="15238" width="20.44140625" bestFit="1" customWidth="1"/>
    <col min="15239" max="15239" width="16.33203125" bestFit="1" customWidth="1"/>
    <col min="15240" max="15240" width="20.44140625" bestFit="1" customWidth="1"/>
    <col min="15241" max="15241" width="16.33203125" bestFit="1" customWidth="1"/>
    <col min="15242" max="15242" width="20.44140625" bestFit="1" customWidth="1"/>
    <col min="15243" max="15243" width="16.33203125" bestFit="1" customWidth="1"/>
    <col min="15244" max="15244" width="20.44140625" bestFit="1" customWidth="1"/>
    <col min="15245" max="15245" width="16.33203125" bestFit="1" customWidth="1"/>
    <col min="15246" max="15246" width="20.44140625" bestFit="1" customWidth="1"/>
    <col min="15247" max="15247" width="16.33203125" bestFit="1" customWidth="1"/>
    <col min="15248" max="15248" width="20.44140625" bestFit="1" customWidth="1"/>
    <col min="15249" max="15249" width="16.33203125" bestFit="1" customWidth="1"/>
    <col min="15250" max="15250" width="20.44140625" bestFit="1" customWidth="1"/>
    <col min="15251" max="15251" width="16.33203125" bestFit="1" customWidth="1"/>
    <col min="15252" max="15252" width="20.44140625" bestFit="1" customWidth="1"/>
    <col min="15253" max="15253" width="16.33203125" bestFit="1" customWidth="1"/>
    <col min="15254" max="15254" width="20.44140625" bestFit="1" customWidth="1"/>
    <col min="15255" max="15255" width="16.33203125" bestFit="1" customWidth="1"/>
    <col min="15256" max="15256" width="20.44140625" bestFit="1" customWidth="1"/>
    <col min="15257" max="15257" width="16.33203125" bestFit="1" customWidth="1"/>
    <col min="15258" max="15258" width="20.44140625" bestFit="1" customWidth="1"/>
    <col min="15259" max="15259" width="16.33203125" bestFit="1" customWidth="1"/>
    <col min="15260" max="15260" width="20.44140625" bestFit="1" customWidth="1"/>
    <col min="15261" max="15261" width="16.33203125" bestFit="1" customWidth="1"/>
    <col min="15262" max="15262" width="20.44140625" bestFit="1" customWidth="1"/>
    <col min="15263" max="15263" width="16.33203125" bestFit="1" customWidth="1"/>
    <col min="15264" max="15264" width="20.44140625" bestFit="1" customWidth="1"/>
    <col min="15265" max="15265" width="16.33203125" bestFit="1" customWidth="1"/>
    <col min="15266" max="15266" width="20.44140625" bestFit="1" customWidth="1"/>
    <col min="15267" max="15267" width="16.33203125" bestFit="1" customWidth="1"/>
    <col min="15268" max="15268" width="20.44140625" bestFit="1" customWidth="1"/>
    <col min="15269" max="15269" width="16.33203125" bestFit="1" customWidth="1"/>
    <col min="15270" max="15270" width="20.44140625" bestFit="1" customWidth="1"/>
    <col min="15271" max="15271" width="16.33203125" bestFit="1" customWidth="1"/>
    <col min="15272" max="15272" width="20.44140625" bestFit="1" customWidth="1"/>
    <col min="15273" max="15273" width="16.33203125" bestFit="1" customWidth="1"/>
    <col min="15274" max="15274" width="20.44140625" bestFit="1" customWidth="1"/>
    <col min="15275" max="15275" width="16.33203125" bestFit="1" customWidth="1"/>
    <col min="15276" max="15276" width="20.44140625" bestFit="1" customWidth="1"/>
    <col min="15277" max="15277" width="16.33203125" bestFit="1" customWidth="1"/>
    <col min="15278" max="15278" width="20.44140625" bestFit="1" customWidth="1"/>
    <col min="15279" max="15279" width="16.33203125" bestFit="1" customWidth="1"/>
    <col min="15280" max="15280" width="20.44140625" bestFit="1" customWidth="1"/>
    <col min="15281" max="15281" width="16.33203125" bestFit="1" customWidth="1"/>
    <col min="15282" max="15282" width="20.44140625" bestFit="1" customWidth="1"/>
    <col min="15283" max="15283" width="16.33203125" bestFit="1" customWidth="1"/>
    <col min="15284" max="15284" width="20.44140625" bestFit="1" customWidth="1"/>
    <col min="15285" max="15285" width="16.33203125" bestFit="1" customWidth="1"/>
    <col min="15286" max="15286" width="20.44140625" bestFit="1" customWidth="1"/>
    <col min="15287" max="15287" width="16.33203125" bestFit="1" customWidth="1"/>
    <col min="15288" max="15288" width="20.44140625" bestFit="1" customWidth="1"/>
    <col min="15289" max="15289" width="16.33203125" bestFit="1" customWidth="1"/>
    <col min="15290" max="15290" width="20.44140625" bestFit="1" customWidth="1"/>
    <col min="15291" max="15291" width="16.33203125" bestFit="1" customWidth="1"/>
    <col min="15292" max="15292" width="20.44140625" bestFit="1" customWidth="1"/>
    <col min="15293" max="15293" width="16.33203125" bestFit="1" customWidth="1"/>
    <col min="15294" max="15294" width="20.44140625" bestFit="1" customWidth="1"/>
    <col min="15295" max="15295" width="16.33203125" bestFit="1" customWidth="1"/>
    <col min="15296" max="15296" width="20.44140625" bestFit="1" customWidth="1"/>
    <col min="15297" max="15297" width="16.33203125" bestFit="1" customWidth="1"/>
    <col min="15298" max="15298" width="20.44140625" bestFit="1" customWidth="1"/>
    <col min="15299" max="15299" width="16.33203125" bestFit="1" customWidth="1"/>
    <col min="15300" max="15300" width="20.44140625" bestFit="1" customWidth="1"/>
    <col min="15301" max="15301" width="16.33203125" bestFit="1" customWidth="1"/>
    <col min="15302" max="15302" width="20.44140625" bestFit="1" customWidth="1"/>
    <col min="15303" max="15303" width="16.33203125" bestFit="1" customWidth="1"/>
    <col min="15304" max="15304" width="20.44140625" bestFit="1" customWidth="1"/>
    <col min="15305" max="15305" width="16.33203125" bestFit="1" customWidth="1"/>
    <col min="15306" max="15306" width="20.44140625" bestFit="1" customWidth="1"/>
    <col min="15307" max="15307" width="16.33203125" bestFit="1" customWidth="1"/>
    <col min="15308" max="15308" width="20.44140625" bestFit="1" customWidth="1"/>
    <col min="15309" max="15309" width="16.33203125" bestFit="1" customWidth="1"/>
    <col min="15310" max="15310" width="20.44140625" bestFit="1" customWidth="1"/>
    <col min="15311" max="15311" width="16.33203125" bestFit="1" customWidth="1"/>
    <col min="15312" max="15312" width="20.44140625" bestFit="1" customWidth="1"/>
    <col min="15313" max="15313" width="16.33203125" bestFit="1" customWidth="1"/>
    <col min="15314" max="15314" width="20.44140625" bestFit="1" customWidth="1"/>
    <col min="15315" max="15315" width="16.33203125" bestFit="1" customWidth="1"/>
    <col min="15316" max="15316" width="20.44140625" bestFit="1" customWidth="1"/>
    <col min="15317" max="15317" width="16.33203125" bestFit="1" customWidth="1"/>
    <col min="15318" max="15318" width="20.44140625" bestFit="1" customWidth="1"/>
    <col min="15319" max="15319" width="16.33203125" bestFit="1" customWidth="1"/>
    <col min="15320" max="15320" width="20.44140625" bestFit="1" customWidth="1"/>
    <col min="15321" max="15321" width="16.33203125" bestFit="1" customWidth="1"/>
    <col min="15322" max="15322" width="20.44140625" bestFit="1" customWidth="1"/>
    <col min="15323" max="15323" width="16.33203125" bestFit="1" customWidth="1"/>
    <col min="15324" max="15324" width="20.44140625" bestFit="1" customWidth="1"/>
    <col min="15325" max="15325" width="16.33203125" bestFit="1" customWidth="1"/>
    <col min="15326" max="15326" width="20.44140625" bestFit="1" customWidth="1"/>
    <col min="15327" max="15327" width="16.33203125" bestFit="1" customWidth="1"/>
    <col min="15328" max="15328" width="20.44140625" bestFit="1" customWidth="1"/>
    <col min="15329" max="15329" width="16.33203125" bestFit="1" customWidth="1"/>
    <col min="15330" max="15330" width="20.44140625" bestFit="1" customWidth="1"/>
    <col min="15331" max="15331" width="16.33203125" bestFit="1" customWidth="1"/>
    <col min="15332" max="15332" width="20.44140625" bestFit="1" customWidth="1"/>
    <col min="15333" max="15333" width="16.33203125" bestFit="1" customWidth="1"/>
    <col min="15334" max="15334" width="20.44140625" bestFit="1" customWidth="1"/>
    <col min="15335" max="15335" width="16.33203125" bestFit="1" customWidth="1"/>
    <col min="15336" max="15336" width="20.44140625" bestFit="1" customWidth="1"/>
    <col min="15337" max="15337" width="16.33203125" bestFit="1" customWidth="1"/>
    <col min="15338" max="15338" width="20.44140625" bestFit="1" customWidth="1"/>
    <col min="15339" max="15339" width="16.33203125" bestFit="1" customWidth="1"/>
    <col min="15340" max="15340" width="20.44140625" bestFit="1" customWidth="1"/>
    <col min="15341" max="15341" width="16.33203125" bestFit="1" customWidth="1"/>
    <col min="15342" max="15342" width="20.44140625" bestFit="1" customWidth="1"/>
    <col min="15343" max="15343" width="16.33203125" bestFit="1" customWidth="1"/>
    <col min="15344" max="15344" width="20.44140625" bestFit="1" customWidth="1"/>
    <col min="15345" max="15345" width="16.33203125" bestFit="1" customWidth="1"/>
    <col min="15346" max="15346" width="20.44140625" bestFit="1" customWidth="1"/>
    <col min="15347" max="15347" width="16.33203125" bestFit="1" customWidth="1"/>
    <col min="15348" max="15348" width="20.44140625" bestFit="1" customWidth="1"/>
    <col min="15349" max="15349" width="16.33203125" bestFit="1" customWidth="1"/>
    <col min="15350" max="15350" width="20.44140625" bestFit="1" customWidth="1"/>
    <col min="15351" max="15351" width="16.33203125" bestFit="1" customWidth="1"/>
    <col min="15352" max="15352" width="20.44140625" bestFit="1" customWidth="1"/>
    <col min="15353" max="15353" width="16.33203125" bestFit="1" customWidth="1"/>
    <col min="15354" max="15354" width="20.44140625" bestFit="1" customWidth="1"/>
    <col min="15355" max="15355" width="16.33203125" bestFit="1" customWidth="1"/>
    <col min="15356" max="15356" width="20.44140625" bestFit="1" customWidth="1"/>
    <col min="15357" max="15357" width="16.33203125" bestFit="1" customWidth="1"/>
    <col min="15358" max="15358" width="20.44140625" bestFit="1" customWidth="1"/>
    <col min="15359" max="15359" width="16.33203125" bestFit="1" customWidth="1"/>
    <col min="15360" max="15360" width="20.44140625" bestFit="1" customWidth="1"/>
    <col min="15361" max="15361" width="16.33203125" bestFit="1" customWidth="1"/>
    <col min="15362" max="15362" width="20.44140625" bestFit="1" customWidth="1"/>
    <col min="15363" max="15363" width="16.33203125" bestFit="1" customWidth="1"/>
    <col min="15364" max="15364" width="20.44140625" bestFit="1" customWidth="1"/>
    <col min="15365" max="15365" width="16.33203125" bestFit="1" customWidth="1"/>
    <col min="15366" max="15366" width="20.44140625" bestFit="1" customWidth="1"/>
    <col min="15367" max="15367" width="16.33203125" bestFit="1" customWidth="1"/>
    <col min="15368" max="15368" width="20.44140625" bestFit="1" customWidth="1"/>
    <col min="15369" max="15369" width="16.33203125" bestFit="1" customWidth="1"/>
    <col min="15370" max="15370" width="20.44140625" bestFit="1" customWidth="1"/>
    <col min="15371" max="15371" width="16.33203125" bestFit="1" customWidth="1"/>
    <col min="15372" max="15372" width="20.44140625" bestFit="1" customWidth="1"/>
    <col min="15373" max="15373" width="16.33203125" bestFit="1" customWidth="1"/>
    <col min="15374" max="15374" width="20.44140625" bestFit="1" customWidth="1"/>
    <col min="15375" max="15375" width="16.33203125" bestFit="1" customWidth="1"/>
    <col min="15376" max="15376" width="20.44140625" bestFit="1" customWidth="1"/>
    <col min="15377" max="15377" width="16.33203125" bestFit="1" customWidth="1"/>
    <col min="15378" max="15378" width="20.44140625" bestFit="1" customWidth="1"/>
    <col min="15379" max="15379" width="16.33203125" bestFit="1" customWidth="1"/>
    <col min="15380" max="15380" width="20.44140625" bestFit="1" customWidth="1"/>
    <col min="15381" max="15381" width="16.33203125" bestFit="1" customWidth="1"/>
    <col min="15382" max="15382" width="20.44140625" bestFit="1" customWidth="1"/>
    <col min="15383" max="15383" width="16.33203125" bestFit="1" customWidth="1"/>
    <col min="15384" max="15384" width="20.44140625" bestFit="1" customWidth="1"/>
    <col min="15385" max="15385" width="16.33203125" bestFit="1" customWidth="1"/>
    <col min="15386" max="15386" width="20.44140625" bestFit="1" customWidth="1"/>
    <col min="15387" max="15387" width="16.33203125" bestFit="1" customWidth="1"/>
    <col min="15388" max="15388" width="20.44140625" bestFit="1" customWidth="1"/>
    <col min="15389" max="15389" width="16.33203125" bestFit="1" customWidth="1"/>
    <col min="15390" max="15390" width="20.44140625" bestFit="1" customWidth="1"/>
    <col min="15391" max="15391" width="16.33203125" bestFit="1" customWidth="1"/>
    <col min="15392" max="15392" width="20.44140625" bestFit="1" customWidth="1"/>
    <col min="15393" max="15393" width="16.33203125" bestFit="1" customWidth="1"/>
    <col min="15394" max="15394" width="20.44140625" bestFit="1" customWidth="1"/>
    <col min="15395" max="15395" width="16.33203125" bestFit="1" customWidth="1"/>
    <col min="15396" max="15396" width="20.44140625" bestFit="1" customWidth="1"/>
    <col min="15397" max="15397" width="16.33203125" bestFit="1" customWidth="1"/>
    <col min="15398" max="15398" width="20.44140625" bestFit="1" customWidth="1"/>
    <col min="15399" max="15399" width="16.33203125" bestFit="1" customWidth="1"/>
    <col min="15400" max="15400" width="20.44140625" bestFit="1" customWidth="1"/>
    <col min="15401" max="15401" width="16.33203125" bestFit="1" customWidth="1"/>
    <col min="15402" max="15402" width="20.44140625" bestFit="1" customWidth="1"/>
    <col min="15403" max="15403" width="16.33203125" bestFit="1" customWidth="1"/>
    <col min="15404" max="15404" width="20.44140625" bestFit="1" customWidth="1"/>
    <col min="15405" max="15405" width="16.33203125" bestFit="1" customWidth="1"/>
    <col min="15406" max="15406" width="20.44140625" bestFit="1" customWidth="1"/>
    <col min="15407" max="15407" width="16.33203125" bestFit="1" customWidth="1"/>
    <col min="15408" max="15408" width="20.44140625" bestFit="1" customWidth="1"/>
    <col min="15409" max="15409" width="16.33203125" bestFit="1" customWidth="1"/>
    <col min="15410" max="15410" width="20.44140625" bestFit="1" customWidth="1"/>
    <col min="15411" max="15411" width="16.33203125" bestFit="1" customWidth="1"/>
    <col min="15412" max="15412" width="20.44140625" bestFit="1" customWidth="1"/>
    <col min="15413" max="15413" width="16.33203125" bestFit="1" customWidth="1"/>
    <col min="15414" max="15414" width="20.44140625" bestFit="1" customWidth="1"/>
    <col min="15415" max="15415" width="16.33203125" bestFit="1" customWidth="1"/>
    <col min="15416" max="15416" width="20.44140625" bestFit="1" customWidth="1"/>
    <col min="15417" max="15417" width="16.33203125" bestFit="1" customWidth="1"/>
    <col min="15418" max="15418" width="20.44140625" bestFit="1" customWidth="1"/>
    <col min="15419" max="15419" width="16.33203125" bestFit="1" customWidth="1"/>
    <col min="15420" max="15420" width="20.44140625" bestFit="1" customWidth="1"/>
    <col min="15421" max="15421" width="16.33203125" bestFit="1" customWidth="1"/>
    <col min="15422" max="15422" width="20.44140625" bestFit="1" customWidth="1"/>
    <col min="15423" max="15423" width="16.33203125" bestFit="1" customWidth="1"/>
    <col min="15424" max="15424" width="20.44140625" bestFit="1" customWidth="1"/>
    <col min="15425" max="15425" width="16.33203125" bestFit="1" customWidth="1"/>
    <col min="15426" max="15426" width="20.44140625" bestFit="1" customWidth="1"/>
    <col min="15427" max="15427" width="16.33203125" bestFit="1" customWidth="1"/>
    <col min="15428" max="15428" width="20.44140625" bestFit="1" customWidth="1"/>
    <col min="15429" max="15429" width="16.33203125" bestFit="1" customWidth="1"/>
    <col min="15430" max="15430" width="20.44140625" bestFit="1" customWidth="1"/>
    <col min="15431" max="15431" width="16.33203125" bestFit="1" customWidth="1"/>
    <col min="15432" max="15432" width="20.44140625" bestFit="1" customWidth="1"/>
    <col min="15433" max="15433" width="16.33203125" bestFit="1" customWidth="1"/>
    <col min="15434" max="15434" width="20.44140625" bestFit="1" customWidth="1"/>
    <col min="15435" max="15435" width="16.33203125" bestFit="1" customWidth="1"/>
    <col min="15436" max="15436" width="20.44140625" bestFit="1" customWidth="1"/>
    <col min="15437" max="15437" width="16.33203125" bestFit="1" customWidth="1"/>
    <col min="15438" max="15438" width="20.44140625" bestFit="1" customWidth="1"/>
    <col min="15439" max="15439" width="16.33203125" bestFit="1" customWidth="1"/>
    <col min="15440" max="15440" width="20.44140625" bestFit="1" customWidth="1"/>
    <col min="15441" max="15441" width="16.33203125" bestFit="1" customWidth="1"/>
    <col min="15442" max="15442" width="20.44140625" bestFit="1" customWidth="1"/>
    <col min="15443" max="15443" width="16.33203125" bestFit="1" customWidth="1"/>
    <col min="15444" max="15444" width="20.44140625" bestFit="1" customWidth="1"/>
    <col min="15445" max="15445" width="16.33203125" bestFit="1" customWidth="1"/>
    <col min="15446" max="15446" width="20.44140625" bestFit="1" customWidth="1"/>
    <col min="15447" max="15447" width="16.33203125" bestFit="1" customWidth="1"/>
    <col min="15448" max="15448" width="20.44140625" bestFit="1" customWidth="1"/>
    <col min="15449" max="15449" width="16.33203125" bestFit="1" customWidth="1"/>
    <col min="15450" max="15450" width="20.44140625" bestFit="1" customWidth="1"/>
    <col min="15451" max="15451" width="16.33203125" bestFit="1" customWidth="1"/>
    <col min="15452" max="15452" width="20.44140625" bestFit="1" customWidth="1"/>
    <col min="15453" max="15453" width="16.33203125" bestFit="1" customWidth="1"/>
    <col min="15454" max="15454" width="20.44140625" bestFit="1" customWidth="1"/>
    <col min="15455" max="15455" width="16.33203125" bestFit="1" customWidth="1"/>
    <col min="15456" max="15456" width="20.44140625" bestFit="1" customWidth="1"/>
    <col min="15457" max="15457" width="16.33203125" bestFit="1" customWidth="1"/>
    <col min="15458" max="15458" width="20.44140625" bestFit="1" customWidth="1"/>
    <col min="15459" max="15459" width="16.33203125" bestFit="1" customWidth="1"/>
    <col min="15460" max="15460" width="20.44140625" bestFit="1" customWidth="1"/>
    <col min="15461" max="15461" width="16.33203125" bestFit="1" customWidth="1"/>
    <col min="15462" max="15462" width="20.44140625" bestFit="1" customWidth="1"/>
    <col min="15463" max="15463" width="16.33203125" bestFit="1" customWidth="1"/>
    <col min="15464" max="15464" width="20.44140625" bestFit="1" customWidth="1"/>
    <col min="15465" max="15465" width="16.33203125" bestFit="1" customWidth="1"/>
    <col min="15466" max="15466" width="20.44140625" bestFit="1" customWidth="1"/>
    <col min="15467" max="15467" width="16.33203125" bestFit="1" customWidth="1"/>
    <col min="15468" max="15468" width="20.44140625" bestFit="1" customWidth="1"/>
    <col min="15469" max="15469" width="16.33203125" bestFit="1" customWidth="1"/>
    <col min="15470" max="15470" width="20.44140625" bestFit="1" customWidth="1"/>
    <col min="15471" max="15471" width="16.33203125" bestFit="1" customWidth="1"/>
    <col min="15472" max="15472" width="20.44140625" bestFit="1" customWidth="1"/>
    <col min="15473" max="15473" width="16.33203125" bestFit="1" customWidth="1"/>
    <col min="15474" max="15474" width="20.44140625" bestFit="1" customWidth="1"/>
    <col min="15475" max="15475" width="16.33203125" bestFit="1" customWidth="1"/>
    <col min="15476" max="15476" width="20.44140625" bestFit="1" customWidth="1"/>
    <col min="15477" max="15477" width="16.33203125" bestFit="1" customWidth="1"/>
    <col min="15478" max="15478" width="20.44140625" bestFit="1" customWidth="1"/>
    <col min="15479" max="15479" width="16.33203125" bestFit="1" customWidth="1"/>
    <col min="15480" max="15480" width="20.44140625" bestFit="1" customWidth="1"/>
    <col min="15481" max="15481" width="16.33203125" bestFit="1" customWidth="1"/>
    <col min="15482" max="15482" width="20.44140625" bestFit="1" customWidth="1"/>
    <col min="15483" max="15483" width="16.33203125" bestFit="1" customWidth="1"/>
    <col min="15484" max="15484" width="20.44140625" bestFit="1" customWidth="1"/>
    <col min="15485" max="15485" width="16.33203125" bestFit="1" customWidth="1"/>
    <col min="15486" max="15486" width="20.44140625" bestFit="1" customWidth="1"/>
    <col min="15487" max="15487" width="16.33203125" bestFit="1" customWidth="1"/>
    <col min="15488" max="15488" width="20.44140625" bestFit="1" customWidth="1"/>
    <col min="15489" max="15489" width="16.33203125" bestFit="1" customWidth="1"/>
    <col min="15490" max="15490" width="20.44140625" bestFit="1" customWidth="1"/>
    <col min="15491" max="15491" width="16.33203125" bestFit="1" customWidth="1"/>
    <col min="15492" max="15492" width="20.44140625" bestFit="1" customWidth="1"/>
    <col min="15493" max="15493" width="16.33203125" bestFit="1" customWidth="1"/>
    <col min="15494" max="15494" width="20.44140625" bestFit="1" customWidth="1"/>
    <col min="15495" max="15495" width="16.33203125" bestFit="1" customWidth="1"/>
    <col min="15496" max="15496" width="20.44140625" bestFit="1" customWidth="1"/>
    <col min="15497" max="15497" width="16.33203125" bestFit="1" customWidth="1"/>
    <col min="15498" max="15498" width="20.44140625" bestFit="1" customWidth="1"/>
    <col min="15499" max="15499" width="16.33203125" bestFit="1" customWidth="1"/>
    <col min="15500" max="15500" width="20.44140625" bestFit="1" customWidth="1"/>
    <col min="15501" max="15501" width="16.33203125" bestFit="1" customWidth="1"/>
    <col min="15502" max="15502" width="20.44140625" bestFit="1" customWidth="1"/>
    <col min="15503" max="15503" width="16.33203125" bestFit="1" customWidth="1"/>
    <col min="15504" max="15504" width="20.44140625" bestFit="1" customWidth="1"/>
    <col min="15505" max="15505" width="16.33203125" bestFit="1" customWidth="1"/>
    <col min="15506" max="15506" width="20.44140625" bestFit="1" customWidth="1"/>
    <col min="15507" max="15507" width="16.33203125" bestFit="1" customWidth="1"/>
    <col min="15508" max="15508" width="20.44140625" bestFit="1" customWidth="1"/>
    <col min="15509" max="15509" width="16.33203125" bestFit="1" customWidth="1"/>
    <col min="15510" max="15510" width="20.44140625" bestFit="1" customWidth="1"/>
    <col min="15511" max="15511" width="16.33203125" bestFit="1" customWidth="1"/>
    <col min="15512" max="15512" width="20.44140625" bestFit="1" customWidth="1"/>
    <col min="15513" max="15513" width="16.33203125" bestFit="1" customWidth="1"/>
    <col min="15514" max="15514" width="20.44140625" bestFit="1" customWidth="1"/>
    <col min="15515" max="15515" width="16.33203125" bestFit="1" customWidth="1"/>
    <col min="15516" max="15516" width="20.44140625" bestFit="1" customWidth="1"/>
    <col min="15517" max="15517" width="16.33203125" bestFit="1" customWidth="1"/>
    <col min="15518" max="15518" width="20.44140625" bestFit="1" customWidth="1"/>
    <col min="15519" max="15519" width="16.33203125" bestFit="1" customWidth="1"/>
    <col min="15520" max="15520" width="20.44140625" bestFit="1" customWidth="1"/>
    <col min="15521" max="15521" width="16.33203125" bestFit="1" customWidth="1"/>
    <col min="15522" max="15522" width="20.44140625" bestFit="1" customWidth="1"/>
    <col min="15523" max="15523" width="16.33203125" bestFit="1" customWidth="1"/>
    <col min="15524" max="15524" width="20.44140625" bestFit="1" customWidth="1"/>
    <col min="15525" max="15525" width="16.33203125" bestFit="1" customWidth="1"/>
    <col min="15526" max="15526" width="20.44140625" bestFit="1" customWidth="1"/>
    <col min="15527" max="15527" width="16.33203125" bestFit="1" customWidth="1"/>
    <col min="15528" max="15528" width="20.44140625" bestFit="1" customWidth="1"/>
    <col min="15529" max="15529" width="16.33203125" bestFit="1" customWidth="1"/>
    <col min="15530" max="15530" width="20.44140625" bestFit="1" customWidth="1"/>
    <col min="15531" max="15531" width="16.33203125" bestFit="1" customWidth="1"/>
    <col min="15532" max="15532" width="20.44140625" bestFit="1" customWidth="1"/>
    <col min="15533" max="15533" width="16.33203125" bestFit="1" customWidth="1"/>
    <col min="15534" max="15534" width="20.44140625" bestFit="1" customWidth="1"/>
    <col min="15535" max="15535" width="16.33203125" bestFit="1" customWidth="1"/>
    <col min="15536" max="15536" width="20.44140625" bestFit="1" customWidth="1"/>
    <col min="15537" max="15537" width="16.33203125" bestFit="1" customWidth="1"/>
    <col min="15538" max="15538" width="20.44140625" bestFit="1" customWidth="1"/>
    <col min="15539" max="15539" width="16.33203125" bestFit="1" customWidth="1"/>
    <col min="15540" max="15540" width="20.44140625" bestFit="1" customWidth="1"/>
    <col min="15541" max="15541" width="16.33203125" bestFit="1" customWidth="1"/>
    <col min="15542" max="15542" width="20.44140625" bestFit="1" customWidth="1"/>
    <col min="15543" max="15543" width="16.33203125" bestFit="1" customWidth="1"/>
    <col min="15544" max="15544" width="20.44140625" bestFit="1" customWidth="1"/>
    <col min="15545" max="15545" width="16.33203125" bestFit="1" customWidth="1"/>
    <col min="15546" max="15546" width="20.44140625" bestFit="1" customWidth="1"/>
    <col min="15547" max="15547" width="16.33203125" bestFit="1" customWidth="1"/>
    <col min="15548" max="15548" width="20.44140625" bestFit="1" customWidth="1"/>
    <col min="15549" max="15549" width="16.33203125" bestFit="1" customWidth="1"/>
    <col min="15550" max="15550" width="20.44140625" bestFit="1" customWidth="1"/>
    <col min="15551" max="15551" width="16.33203125" bestFit="1" customWidth="1"/>
    <col min="15552" max="15552" width="20.44140625" bestFit="1" customWidth="1"/>
    <col min="15553" max="15553" width="16.33203125" bestFit="1" customWidth="1"/>
    <col min="15554" max="15554" width="20.44140625" bestFit="1" customWidth="1"/>
    <col min="15555" max="15555" width="16.33203125" bestFit="1" customWidth="1"/>
    <col min="15556" max="15556" width="20.44140625" bestFit="1" customWidth="1"/>
    <col min="15557" max="15557" width="16.33203125" bestFit="1" customWidth="1"/>
    <col min="15558" max="15558" width="20.44140625" bestFit="1" customWidth="1"/>
    <col min="15559" max="15559" width="16.33203125" bestFit="1" customWidth="1"/>
    <col min="15560" max="15560" width="20.44140625" bestFit="1" customWidth="1"/>
    <col min="15561" max="15561" width="16.33203125" bestFit="1" customWidth="1"/>
    <col min="15562" max="15562" width="20.44140625" bestFit="1" customWidth="1"/>
    <col min="15563" max="15563" width="16.33203125" bestFit="1" customWidth="1"/>
    <col min="15564" max="15564" width="20.44140625" bestFit="1" customWidth="1"/>
    <col min="15565" max="15565" width="16.33203125" bestFit="1" customWidth="1"/>
    <col min="15566" max="15566" width="20.44140625" bestFit="1" customWidth="1"/>
    <col min="15567" max="15567" width="16.33203125" bestFit="1" customWidth="1"/>
    <col min="15568" max="15568" width="20.44140625" bestFit="1" customWidth="1"/>
    <col min="15569" max="15569" width="16.33203125" bestFit="1" customWidth="1"/>
    <col min="15570" max="15570" width="20.44140625" bestFit="1" customWidth="1"/>
    <col min="15571" max="15571" width="16.33203125" bestFit="1" customWidth="1"/>
    <col min="15572" max="15572" width="20.44140625" bestFit="1" customWidth="1"/>
    <col min="15573" max="15573" width="16.33203125" bestFit="1" customWidth="1"/>
    <col min="15574" max="15574" width="20.44140625" bestFit="1" customWidth="1"/>
    <col min="15575" max="15575" width="16.33203125" bestFit="1" customWidth="1"/>
    <col min="15576" max="15576" width="20.44140625" bestFit="1" customWidth="1"/>
    <col min="15577" max="15577" width="16.33203125" bestFit="1" customWidth="1"/>
    <col min="15578" max="15578" width="20.44140625" bestFit="1" customWidth="1"/>
    <col min="15579" max="15579" width="16.33203125" bestFit="1" customWidth="1"/>
    <col min="15580" max="15580" width="20.44140625" bestFit="1" customWidth="1"/>
    <col min="15581" max="15581" width="16.33203125" bestFit="1" customWidth="1"/>
    <col min="15582" max="15582" width="20.44140625" bestFit="1" customWidth="1"/>
    <col min="15583" max="15583" width="16.33203125" bestFit="1" customWidth="1"/>
    <col min="15584" max="15584" width="20.44140625" bestFit="1" customWidth="1"/>
    <col min="15585" max="15585" width="16.33203125" bestFit="1" customWidth="1"/>
    <col min="15586" max="15586" width="20.44140625" bestFit="1" customWidth="1"/>
    <col min="15587" max="15587" width="16.33203125" bestFit="1" customWidth="1"/>
    <col min="15588" max="15588" width="20.44140625" bestFit="1" customWidth="1"/>
    <col min="15589" max="15589" width="16.33203125" bestFit="1" customWidth="1"/>
    <col min="15590" max="15590" width="20.44140625" bestFit="1" customWidth="1"/>
    <col min="15591" max="15591" width="16.33203125" bestFit="1" customWidth="1"/>
    <col min="15592" max="15592" width="20.44140625" bestFit="1" customWidth="1"/>
    <col min="15593" max="15593" width="16.33203125" bestFit="1" customWidth="1"/>
    <col min="15594" max="15594" width="20.44140625" bestFit="1" customWidth="1"/>
    <col min="15595" max="15595" width="16.33203125" bestFit="1" customWidth="1"/>
    <col min="15596" max="15596" width="20.44140625" bestFit="1" customWidth="1"/>
    <col min="15597" max="15597" width="16.33203125" bestFit="1" customWidth="1"/>
    <col min="15598" max="15598" width="20.44140625" bestFit="1" customWidth="1"/>
    <col min="15599" max="15599" width="16.33203125" bestFit="1" customWidth="1"/>
    <col min="15600" max="15600" width="20.44140625" bestFit="1" customWidth="1"/>
    <col min="15601" max="15601" width="16.33203125" bestFit="1" customWidth="1"/>
    <col min="15602" max="15602" width="20.44140625" bestFit="1" customWidth="1"/>
    <col min="15603" max="15603" width="16.33203125" bestFit="1" customWidth="1"/>
    <col min="15604" max="15604" width="20.44140625" bestFit="1" customWidth="1"/>
    <col min="15605" max="15605" width="16.33203125" bestFit="1" customWidth="1"/>
    <col min="15606" max="15606" width="20.44140625" bestFit="1" customWidth="1"/>
    <col min="15607" max="15607" width="16.33203125" bestFit="1" customWidth="1"/>
    <col min="15608" max="15608" width="20.44140625" bestFit="1" customWidth="1"/>
    <col min="15609" max="15609" width="16.33203125" bestFit="1" customWidth="1"/>
    <col min="15610" max="15610" width="20.44140625" bestFit="1" customWidth="1"/>
    <col min="15611" max="15611" width="16.33203125" bestFit="1" customWidth="1"/>
    <col min="15612" max="15612" width="20.44140625" bestFit="1" customWidth="1"/>
    <col min="15613" max="15613" width="16.33203125" bestFit="1" customWidth="1"/>
    <col min="15614" max="15614" width="20.44140625" bestFit="1" customWidth="1"/>
    <col min="15615" max="15615" width="16.33203125" bestFit="1" customWidth="1"/>
    <col min="15616" max="15616" width="20.44140625" bestFit="1" customWidth="1"/>
    <col min="15617" max="15617" width="16.33203125" bestFit="1" customWidth="1"/>
    <col min="15618" max="15618" width="20.44140625" bestFit="1" customWidth="1"/>
    <col min="15619" max="15619" width="16.33203125" bestFit="1" customWidth="1"/>
    <col min="15620" max="15620" width="20.44140625" bestFit="1" customWidth="1"/>
    <col min="15621" max="15621" width="16.33203125" bestFit="1" customWidth="1"/>
    <col min="15622" max="15622" width="20.44140625" bestFit="1" customWidth="1"/>
    <col min="15623" max="15623" width="16.33203125" bestFit="1" customWidth="1"/>
    <col min="15624" max="15624" width="20.44140625" bestFit="1" customWidth="1"/>
    <col min="15625" max="15625" width="16.33203125" bestFit="1" customWidth="1"/>
    <col min="15626" max="15626" width="20.44140625" bestFit="1" customWidth="1"/>
    <col min="15627" max="15627" width="16.33203125" bestFit="1" customWidth="1"/>
    <col min="15628" max="15628" width="20.44140625" bestFit="1" customWidth="1"/>
    <col min="15629" max="15629" width="16.33203125" bestFit="1" customWidth="1"/>
    <col min="15630" max="15630" width="20.44140625" bestFit="1" customWidth="1"/>
    <col min="15631" max="15631" width="16.33203125" bestFit="1" customWidth="1"/>
    <col min="15632" max="15632" width="20.44140625" bestFit="1" customWidth="1"/>
    <col min="15633" max="15633" width="16.33203125" bestFit="1" customWidth="1"/>
    <col min="15634" max="15634" width="20.44140625" bestFit="1" customWidth="1"/>
    <col min="15635" max="15635" width="16.33203125" bestFit="1" customWidth="1"/>
    <col min="15636" max="15636" width="20.44140625" bestFit="1" customWidth="1"/>
    <col min="15637" max="15637" width="16.33203125" bestFit="1" customWidth="1"/>
    <col min="15638" max="15638" width="20.44140625" bestFit="1" customWidth="1"/>
    <col min="15639" max="15639" width="16.33203125" bestFit="1" customWidth="1"/>
    <col min="15640" max="15640" width="20.44140625" bestFit="1" customWidth="1"/>
    <col min="15641" max="15641" width="16.33203125" bestFit="1" customWidth="1"/>
    <col min="15642" max="15642" width="20.44140625" bestFit="1" customWidth="1"/>
    <col min="15643" max="15643" width="16.33203125" bestFit="1" customWidth="1"/>
    <col min="15644" max="15644" width="20.44140625" bestFit="1" customWidth="1"/>
    <col min="15645" max="15645" width="16.33203125" bestFit="1" customWidth="1"/>
    <col min="15646" max="15646" width="20.44140625" bestFit="1" customWidth="1"/>
    <col min="15647" max="15647" width="16.33203125" bestFit="1" customWidth="1"/>
    <col min="15648" max="15648" width="20.44140625" bestFit="1" customWidth="1"/>
    <col min="15649" max="15649" width="16.33203125" bestFit="1" customWidth="1"/>
    <col min="15650" max="15650" width="20.44140625" bestFit="1" customWidth="1"/>
    <col min="15651" max="15651" width="16.33203125" bestFit="1" customWidth="1"/>
    <col min="15652" max="15652" width="20.44140625" bestFit="1" customWidth="1"/>
    <col min="15653" max="15653" width="16.33203125" bestFit="1" customWidth="1"/>
    <col min="15654" max="15654" width="20.44140625" bestFit="1" customWidth="1"/>
    <col min="15655" max="15655" width="16.33203125" bestFit="1" customWidth="1"/>
    <col min="15656" max="15656" width="20.44140625" bestFit="1" customWidth="1"/>
    <col min="15657" max="15657" width="16.33203125" bestFit="1" customWidth="1"/>
    <col min="15658" max="15658" width="20.44140625" bestFit="1" customWidth="1"/>
    <col min="15659" max="15659" width="16.33203125" bestFit="1" customWidth="1"/>
    <col min="15660" max="15660" width="20.44140625" bestFit="1" customWidth="1"/>
    <col min="15661" max="15661" width="16.33203125" bestFit="1" customWidth="1"/>
    <col min="15662" max="15662" width="20.44140625" bestFit="1" customWidth="1"/>
    <col min="15663" max="15663" width="16.33203125" bestFit="1" customWidth="1"/>
    <col min="15664" max="15664" width="20.44140625" bestFit="1" customWidth="1"/>
    <col min="15665" max="15665" width="16.33203125" bestFit="1" customWidth="1"/>
    <col min="15666" max="15666" width="20.44140625" bestFit="1" customWidth="1"/>
    <col min="15667" max="15667" width="16.33203125" bestFit="1" customWidth="1"/>
    <col min="15668" max="15668" width="20.44140625" bestFit="1" customWidth="1"/>
    <col min="15669" max="15669" width="16.33203125" bestFit="1" customWidth="1"/>
    <col min="15670" max="15670" width="20.44140625" bestFit="1" customWidth="1"/>
    <col min="15671" max="15671" width="16.33203125" bestFit="1" customWidth="1"/>
    <col min="15672" max="15672" width="20.44140625" bestFit="1" customWidth="1"/>
    <col min="15673" max="15673" width="16.33203125" bestFit="1" customWidth="1"/>
    <col min="15674" max="15674" width="20.44140625" bestFit="1" customWidth="1"/>
    <col min="15675" max="15675" width="16.33203125" bestFit="1" customWidth="1"/>
    <col min="15676" max="15676" width="20.44140625" bestFit="1" customWidth="1"/>
    <col min="15677" max="15677" width="16.33203125" bestFit="1" customWidth="1"/>
    <col min="15678" max="15678" width="20.44140625" bestFit="1" customWidth="1"/>
    <col min="15679" max="15679" width="16.33203125" bestFit="1" customWidth="1"/>
    <col min="15680" max="15680" width="20.44140625" bestFit="1" customWidth="1"/>
    <col min="15681" max="15681" width="16.33203125" bestFit="1" customWidth="1"/>
    <col min="15682" max="15682" width="20.44140625" bestFit="1" customWidth="1"/>
    <col min="15683" max="15683" width="16.33203125" bestFit="1" customWidth="1"/>
    <col min="15684" max="15684" width="20.44140625" bestFit="1" customWidth="1"/>
    <col min="15685" max="15685" width="16.33203125" bestFit="1" customWidth="1"/>
    <col min="15686" max="15686" width="20.44140625" bestFit="1" customWidth="1"/>
    <col min="15687" max="15687" width="16.33203125" bestFit="1" customWidth="1"/>
    <col min="15688" max="15688" width="20.44140625" bestFit="1" customWidth="1"/>
    <col min="15689" max="15689" width="16.33203125" bestFit="1" customWidth="1"/>
    <col min="15690" max="15690" width="20.44140625" bestFit="1" customWidth="1"/>
    <col min="15691" max="15691" width="16.33203125" bestFit="1" customWidth="1"/>
    <col min="15692" max="15692" width="20.44140625" bestFit="1" customWidth="1"/>
    <col min="15693" max="15693" width="16.33203125" bestFit="1" customWidth="1"/>
    <col min="15694" max="15694" width="20.44140625" bestFit="1" customWidth="1"/>
    <col min="15695" max="15695" width="16.33203125" bestFit="1" customWidth="1"/>
    <col min="15696" max="15696" width="20.44140625" bestFit="1" customWidth="1"/>
    <col min="15697" max="15697" width="16.33203125" bestFit="1" customWidth="1"/>
    <col min="15698" max="15698" width="20.44140625" bestFit="1" customWidth="1"/>
    <col min="15699" max="15699" width="16.33203125" bestFit="1" customWidth="1"/>
    <col min="15700" max="15700" width="20.44140625" bestFit="1" customWidth="1"/>
    <col min="15701" max="15701" width="16.33203125" bestFit="1" customWidth="1"/>
    <col min="15702" max="15702" width="20.44140625" bestFit="1" customWidth="1"/>
    <col min="15703" max="15703" width="16.33203125" bestFit="1" customWidth="1"/>
    <col min="15704" max="15704" width="20.44140625" bestFit="1" customWidth="1"/>
    <col min="15705" max="15705" width="16.33203125" bestFit="1" customWidth="1"/>
    <col min="15706" max="15706" width="20.44140625" bestFit="1" customWidth="1"/>
    <col min="15707" max="15707" width="16.33203125" bestFit="1" customWidth="1"/>
    <col min="15708" max="15708" width="20.44140625" bestFit="1" customWidth="1"/>
    <col min="15709" max="15709" width="16.33203125" bestFit="1" customWidth="1"/>
    <col min="15710" max="15710" width="20.44140625" bestFit="1" customWidth="1"/>
    <col min="15711" max="15711" width="16.33203125" bestFit="1" customWidth="1"/>
    <col min="15712" max="15712" width="20.44140625" bestFit="1" customWidth="1"/>
    <col min="15713" max="15713" width="16.33203125" bestFit="1" customWidth="1"/>
    <col min="15714" max="15714" width="20.44140625" bestFit="1" customWidth="1"/>
    <col min="15715" max="15715" width="16.33203125" bestFit="1" customWidth="1"/>
    <col min="15716" max="15716" width="20.44140625" bestFit="1" customWidth="1"/>
    <col min="15717" max="15717" width="16.33203125" bestFit="1" customWidth="1"/>
    <col min="15718" max="15718" width="20.44140625" bestFit="1" customWidth="1"/>
    <col min="15719" max="15719" width="16.33203125" bestFit="1" customWidth="1"/>
    <col min="15720" max="15720" width="20.44140625" bestFit="1" customWidth="1"/>
    <col min="15721" max="15721" width="16.33203125" bestFit="1" customWidth="1"/>
    <col min="15722" max="15722" width="20.44140625" bestFit="1" customWidth="1"/>
    <col min="15723" max="15723" width="16.33203125" bestFit="1" customWidth="1"/>
    <col min="15724" max="15724" width="20.44140625" bestFit="1" customWidth="1"/>
    <col min="15725" max="15725" width="16.33203125" bestFit="1" customWidth="1"/>
    <col min="15726" max="15726" width="20.44140625" bestFit="1" customWidth="1"/>
    <col min="15727" max="15727" width="16.33203125" bestFit="1" customWidth="1"/>
    <col min="15728" max="15728" width="20.44140625" bestFit="1" customWidth="1"/>
    <col min="15729" max="15729" width="16.33203125" bestFit="1" customWidth="1"/>
    <col min="15730" max="15730" width="20.44140625" bestFit="1" customWidth="1"/>
    <col min="15731" max="15731" width="16.33203125" bestFit="1" customWidth="1"/>
    <col min="15732" max="15732" width="20.44140625" bestFit="1" customWidth="1"/>
    <col min="15733" max="15733" width="16.33203125" bestFit="1" customWidth="1"/>
    <col min="15734" max="15734" width="20.44140625" bestFit="1" customWidth="1"/>
    <col min="15735" max="15735" width="16.33203125" bestFit="1" customWidth="1"/>
    <col min="15736" max="15736" width="20.44140625" bestFit="1" customWidth="1"/>
    <col min="15737" max="15737" width="16.33203125" bestFit="1" customWidth="1"/>
    <col min="15738" max="15738" width="20.44140625" bestFit="1" customWidth="1"/>
    <col min="15739" max="15739" width="16.33203125" bestFit="1" customWidth="1"/>
    <col min="15740" max="15740" width="20.44140625" bestFit="1" customWidth="1"/>
    <col min="15741" max="15741" width="16.33203125" bestFit="1" customWidth="1"/>
    <col min="15742" max="15742" width="20.44140625" bestFit="1" customWidth="1"/>
    <col min="15743" max="15743" width="16.33203125" bestFit="1" customWidth="1"/>
    <col min="15744" max="15744" width="20.44140625" bestFit="1" customWidth="1"/>
    <col min="15745" max="15745" width="16.33203125" bestFit="1" customWidth="1"/>
    <col min="15746" max="15746" width="20.44140625" bestFit="1" customWidth="1"/>
    <col min="15747" max="15747" width="16.33203125" bestFit="1" customWidth="1"/>
    <col min="15748" max="15748" width="20.44140625" bestFit="1" customWidth="1"/>
    <col min="15749" max="15749" width="16.33203125" bestFit="1" customWidth="1"/>
    <col min="15750" max="15750" width="20.44140625" bestFit="1" customWidth="1"/>
    <col min="15751" max="15751" width="16.33203125" bestFit="1" customWidth="1"/>
    <col min="15752" max="15752" width="20.44140625" bestFit="1" customWidth="1"/>
    <col min="15753" max="15753" width="16.33203125" bestFit="1" customWidth="1"/>
    <col min="15754" max="15754" width="20.44140625" bestFit="1" customWidth="1"/>
    <col min="15755" max="15755" width="16.33203125" bestFit="1" customWidth="1"/>
    <col min="15756" max="15756" width="20.44140625" bestFit="1" customWidth="1"/>
    <col min="15757" max="15757" width="16.33203125" bestFit="1" customWidth="1"/>
    <col min="15758" max="15758" width="20.44140625" bestFit="1" customWidth="1"/>
    <col min="15759" max="15759" width="16.33203125" bestFit="1" customWidth="1"/>
    <col min="15760" max="15760" width="20.44140625" bestFit="1" customWidth="1"/>
    <col min="15761" max="15761" width="16.33203125" bestFit="1" customWidth="1"/>
    <col min="15762" max="15762" width="20.44140625" bestFit="1" customWidth="1"/>
    <col min="15763" max="15763" width="16.33203125" bestFit="1" customWidth="1"/>
    <col min="15764" max="15764" width="20.44140625" bestFit="1" customWidth="1"/>
    <col min="15765" max="15765" width="16.33203125" bestFit="1" customWidth="1"/>
    <col min="15766" max="15766" width="20.44140625" bestFit="1" customWidth="1"/>
    <col min="15767" max="15767" width="16.33203125" bestFit="1" customWidth="1"/>
    <col min="15768" max="15768" width="20.44140625" bestFit="1" customWidth="1"/>
    <col min="15769" max="15769" width="16.33203125" bestFit="1" customWidth="1"/>
    <col min="15770" max="15770" width="20.44140625" bestFit="1" customWidth="1"/>
    <col min="15771" max="15771" width="16.33203125" bestFit="1" customWidth="1"/>
    <col min="15772" max="15772" width="20.44140625" bestFit="1" customWidth="1"/>
    <col min="15773" max="15773" width="16.33203125" bestFit="1" customWidth="1"/>
    <col min="15774" max="15774" width="20.44140625" bestFit="1" customWidth="1"/>
    <col min="15775" max="15775" width="16.33203125" bestFit="1" customWidth="1"/>
    <col min="15776" max="15776" width="20.44140625" bestFit="1" customWidth="1"/>
    <col min="15777" max="15777" width="16.33203125" bestFit="1" customWidth="1"/>
    <col min="15778" max="15778" width="20.44140625" bestFit="1" customWidth="1"/>
    <col min="15779" max="15779" width="16.33203125" bestFit="1" customWidth="1"/>
    <col min="15780" max="15780" width="20.44140625" bestFit="1" customWidth="1"/>
    <col min="15781" max="15781" width="16.33203125" bestFit="1" customWidth="1"/>
    <col min="15782" max="15782" width="20.44140625" bestFit="1" customWidth="1"/>
    <col min="15783" max="15783" width="16.33203125" bestFit="1" customWidth="1"/>
    <col min="15784" max="15784" width="20.44140625" bestFit="1" customWidth="1"/>
    <col min="15785" max="15785" width="16.33203125" bestFit="1" customWidth="1"/>
    <col min="15786" max="15786" width="20.44140625" bestFit="1" customWidth="1"/>
    <col min="15787" max="15787" width="16.33203125" bestFit="1" customWidth="1"/>
    <col min="15788" max="15788" width="20.44140625" bestFit="1" customWidth="1"/>
    <col min="15789" max="15789" width="16.33203125" bestFit="1" customWidth="1"/>
    <col min="15790" max="15790" width="20.44140625" bestFit="1" customWidth="1"/>
    <col min="15791" max="15791" width="16.33203125" bestFit="1" customWidth="1"/>
    <col min="15792" max="15792" width="20.44140625" bestFit="1" customWidth="1"/>
    <col min="15793" max="15793" width="16.33203125" bestFit="1" customWidth="1"/>
    <col min="15794" max="15794" width="20.44140625" bestFit="1" customWidth="1"/>
    <col min="15795" max="15795" width="16.33203125" bestFit="1" customWidth="1"/>
    <col min="15796" max="15796" width="20.44140625" bestFit="1" customWidth="1"/>
    <col min="15797" max="15797" width="16.33203125" bestFit="1" customWidth="1"/>
    <col min="15798" max="15798" width="20.44140625" bestFit="1" customWidth="1"/>
    <col min="15799" max="15799" width="16.33203125" bestFit="1" customWidth="1"/>
    <col min="15800" max="15800" width="20.44140625" bestFit="1" customWidth="1"/>
    <col min="15801" max="15801" width="16.33203125" bestFit="1" customWidth="1"/>
    <col min="15802" max="15802" width="20.44140625" bestFit="1" customWidth="1"/>
    <col min="15803" max="15803" width="16.33203125" bestFit="1" customWidth="1"/>
    <col min="15804" max="15804" width="20.44140625" bestFit="1" customWidth="1"/>
    <col min="15805" max="15805" width="16.33203125" bestFit="1" customWidth="1"/>
    <col min="15806" max="15806" width="20.44140625" bestFit="1" customWidth="1"/>
    <col min="15807" max="15807" width="16.33203125" bestFit="1" customWidth="1"/>
    <col min="15808" max="15808" width="20.44140625" bestFit="1" customWidth="1"/>
    <col min="15809" max="15809" width="16.33203125" bestFit="1" customWidth="1"/>
    <col min="15810" max="15810" width="20.44140625" bestFit="1" customWidth="1"/>
    <col min="15811" max="15811" width="16.33203125" bestFit="1" customWidth="1"/>
    <col min="15812" max="15812" width="20.44140625" bestFit="1" customWidth="1"/>
    <col min="15813" max="15813" width="16.33203125" bestFit="1" customWidth="1"/>
    <col min="15814" max="15814" width="20.44140625" bestFit="1" customWidth="1"/>
    <col min="15815" max="15815" width="16.33203125" bestFit="1" customWidth="1"/>
    <col min="15816" max="15816" width="20.44140625" bestFit="1" customWidth="1"/>
    <col min="15817" max="15817" width="16.33203125" bestFit="1" customWidth="1"/>
    <col min="15818" max="15818" width="20.44140625" bestFit="1" customWidth="1"/>
    <col min="15819" max="15819" width="16.33203125" bestFit="1" customWidth="1"/>
    <col min="15820" max="15820" width="20.44140625" bestFit="1" customWidth="1"/>
    <col min="15821" max="15821" width="16.33203125" bestFit="1" customWidth="1"/>
    <col min="15822" max="15822" width="20.44140625" bestFit="1" customWidth="1"/>
    <col min="15823" max="15823" width="16.33203125" bestFit="1" customWidth="1"/>
    <col min="15824" max="15824" width="20.44140625" bestFit="1" customWidth="1"/>
    <col min="15825" max="15825" width="16.33203125" bestFit="1" customWidth="1"/>
    <col min="15826" max="15826" width="20.44140625" bestFit="1" customWidth="1"/>
    <col min="15827" max="15827" width="16.33203125" bestFit="1" customWidth="1"/>
    <col min="15828" max="15828" width="20.44140625" bestFit="1" customWidth="1"/>
    <col min="15829" max="15829" width="16.33203125" bestFit="1" customWidth="1"/>
    <col min="15830" max="15830" width="20.44140625" bestFit="1" customWidth="1"/>
    <col min="15831" max="15831" width="16.33203125" bestFit="1" customWidth="1"/>
    <col min="15832" max="15832" width="20.44140625" bestFit="1" customWidth="1"/>
    <col min="15833" max="15833" width="16.33203125" bestFit="1" customWidth="1"/>
    <col min="15834" max="15834" width="20.44140625" bestFit="1" customWidth="1"/>
    <col min="15835" max="15835" width="16.33203125" bestFit="1" customWidth="1"/>
    <col min="15836" max="15836" width="20.44140625" bestFit="1" customWidth="1"/>
    <col min="15837" max="15837" width="16.33203125" bestFit="1" customWidth="1"/>
    <col min="15838" max="15838" width="20.44140625" bestFit="1" customWidth="1"/>
    <col min="15839" max="15839" width="16.33203125" bestFit="1" customWidth="1"/>
    <col min="15840" max="15840" width="20.44140625" bestFit="1" customWidth="1"/>
    <col min="15841" max="15841" width="16.33203125" bestFit="1" customWidth="1"/>
    <col min="15842" max="15842" width="20.44140625" bestFit="1" customWidth="1"/>
    <col min="15843" max="15843" width="16.33203125" bestFit="1" customWidth="1"/>
    <col min="15844" max="15844" width="20.44140625" bestFit="1" customWidth="1"/>
    <col min="15845" max="15845" width="16.33203125" bestFit="1" customWidth="1"/>
    <col min="15846" max="15846" width="20.44140625" bestFit="1" customWidth="1"/>
    <col min="15847" max="15847" width="16.33203125" bestFit="1" customWidth="1"/>
    <col min="15848" max="15848" width="20.44140625" bestFit="1" customWidth="1"/>
    <col min="15849" max="15849" width="16.33203125" bestFit="1" customWidth="1"/>
    <col min="15850" max="15850" width="20.44140625" bestFit="1" customWidth="1"/>
    <col min="15851" max="15851" width="16.33203125" bestFit="1" customWidth="1"/>
    <col min="15852" max="15852" width="20.44140625" bestFit="1" customWidth="1"/>
    <col min="15853" max="15853" width="16.33203125" bestFit="1" customWidth="1"/>
    <col min="15854" max="15854" width="20.44140625" bestFit="1" customWidth="1"/>
    <col min="15855" max="15855" width="16.33203125" bestFit="1" customWidth="1"/>
    <col min="15856" max="15856" width="20.44140625" bestFit="1" customWidth="1"/>
    <col min="15857" max="15857" width="16.33203125" bestFit="1" customWidth="1"/>
    <col min="15858" max="15858" width="20.44140625" bestFit="1" customWidth="1"/>
    <col min="15859" max="15859" width="16.33203125" bestFit="1" customWidth="1"/>
    <col min="15860" max="15860" width="20.44140625" bestFit="1" customWidth="1"/>
    <col min="15861" max="15861" width="16.33203125" bestFit="1" customWidth="1"/>
    <col min="15862" max="15862" width="20.44140625" bestFit="1" customWidth="1"/>
    <col min="15863" max="15863" width="16.33203125" bestFit="1" customWidth="1"/>
    <col min="15864" max="15864" width="20.44140625" bestFit="1" customWidth="1"/>
    <col min="15865" max="15865" width="16.33203125" bestFit="1" customWidth="1"/>
    <col min="15866" max="15866" width="20.44140625" bestFit="1" customWidth="1"/>
    <col min="15867" max="15867" width="16.33203125" bestFit="1" customWidth="1"/>
    <col min="15868" max="15868" width="20.44140625" bestFit="1" customWidth="1"/>
    <col min="15869" max="15869" width="16.33203125" bestFit="1" customWidth="1"/>
    <col min="15870" max="15870" width="20.44140625" bestFit="1" customWidth="1"/>
    <col min="15871" max="15871" width="16.33203125" bestFit="1" customWidth="1"/>
    <col min="15872" max="15872" width="20.44140625" bestFit="1" customWidth="1"/>
    <col min="15873" max="15873" width="16.33203125" bestFit="1" customWidth="1"/>
    <col min="15874" max="15874" width="20.44140625" bestFit="1" customWidth="1"/>
    <col min="15875" max="15875" width="16.33203125" bestFit="1" customWidth="1"/>
    <col min="15876" max="15876" width="20.44140625" bestFit="1" customWidth="1"/>
    <col min="15877" max="15877" width="16.33203125" bestFit="1" customWidth="1"/>
    <col min="15878" max="15878" width="20.44140625" bestFit="1" customWidth="1"/>
    <col min="15879" max="15879" width="16.33203125" bestFit="1" customWidth="1"/>
    <col min="15880" max="15880" width="20.44140625" bestFit="1" customWidth="1"/>
    <col min="15881" max="15881" width="16.33203125" bestFit="1" customWidth="1"/>
    <col min="15882" max="15882" width="20.44140625" bestFit="1" customWidth="1"/>
    <col min="15883" max="15883" width="16.33203125" bestFit="1" customWidth="1"/>
    <col min="15884" max="15884" width="20.44140625" bestFit="1" customWidth="1"/>
    <col min="15885" max="15885" width="16.33203125" bestFit="1" customWidth="1"/>
    <col min="15886" max="15886" width="20.44140625" bestFit="1" customWidth="1"/>
    <col min="15887" max="15887" width="16.33203125" bestFit="1" customWidth="1"/>
    <col min="15888" max="15888" width="20.44140625" bestFit="1" customWidth="1"/>
    <col min="15889" max="15889" width="16.33203125" bestFit="1" customWidth="1"/>
    <col min="15890" max="15890" width="20.44140625" bestFit="1" customWidth="1"/>
    <col min="15891" max="15891" width="16.33203125" bestFit="1" customWidth="1"/>
    <col min="15892" max="15892" width="20.44140625" bestFit="1" customWidth="1"/>
    <col min="15893" max="15893" width="16.33203125" bestFit="1" customWidth="1"/>
    <col min="15894" max="15894" width="20.44140625" bestFit="1" customWidth="1"/>
    <col min="15895" max="15895" width="16.33203125" bestFit="1" customWidth="1"/>
    <col min="15896" max="15896" width="20.44140625" bestFit="1" customWidth="1"/>
    <col min="15897" max="15897" width="16.33203125" bestFit="1" customWidth="1"/>
    <col min="15898" max="15898" width="20.44140625" bestFit="1" customWidth="1"/>
    <col min="15899" max="15899" width="16.33203125" bestFit="1" customWidth="1"/>
    <col min="15900" max="15900" width="20.44140625" bestFit="1" customWidth="1"/>
    <col min="15901" max="15901" width="16.33203125" bestFit="1" customWidth="1"/>
    <col min="15902" max="15902" width="20.44140625" bestFit="1" customWidth="1"/>
    <col min="15903" max="15903" width="16.33203125" bestFit="1" customWidth="1"/>
    <col min="15904" max="15904" width="20.44140625" bestFit="1" customWidth="1"/>
    <col min="15905" max="15905" width="16.33203125" bestFit="1" customWidth="1"/>
    <col min="15906" max="15906" width="20.44140625" bestFit="1" customWidth="1"/>
    <col min="15907" max="15907" width="16.33203125" bestFit="1" customWidth="1"/>
    <col min="15908" max="15908" width="20.44140625" bestFit="1" customWidth="1"/>
    <col min="15909" max="15909" width="16.33203125" bestFit="1" customWidth="1"/>
    <col min="15910" max="15910" width="20.44140625" bestFit="1" customWidth="1"/>
    <col min="15911" max="15911" width="16.33203125" bestFit="1" customWidth="1"/>
    <col min="15912" max="15912" width="20.44140625" bestFit="1" customWidth="1"/>
    <col min="15913" max="15913" width="16.33203125" bestFit="1" customWidth="1"/>
    <col min="15914" max="15914" width="20.44140625" bestFit="1" customWidth="1"/>
    <col min="15915" max="15915" width="16.33203125" bestFit="1" customWidth="1"/>
    <col min="15916" max="15916" width="20.44140625" bestFit="1" customWidth="1"/>
    <col min="15917" max="15917" width="16.33203125" bestFit="1" customWidth="1"/>
    <col min="15918" max="15918" width="20.44140625" bestFit="1" customWidth="1"/>
    <col min="15919" max="15919" width="16.33203125" bestFit="1" customWidth="1"/>
    <col min="15920" max="15920" width="20.44140625" bestFit="1" customWidth="1"/>
    <col min="15921" max="15921" width="16.33203125" bestFit="1" customWidth="1"/>
    <col min="15922" max="15922" width="20.44140625" bestFit="1" customWidth="1"/>
    <col min="15923" max="15923" width="16.33203125" bestFit="1" customWidth="1"/>
    <col min="15924" max="15924" width="20.44140625" bestFit="1" customWidth="1"/>
    <col min="15925" max="15925" width="16.33203125" bestFit="1" customWidth="1"/>
    <col min="15926" max="15926" width="20.44140625" bestFit="1" customWidth="1"/>
    <col min="15927" max="15927" width="16.33203125" bestFit="1" customWidth="1"/>
    <col min="15928" max="15928" width="20.44140625" bestFit="1" customWidth="1"/>
    <col min="15929" max="15929" width="16.33203125" bestFit="1" customWidth="1"/>
    <col min="15930" max="15930" width="20.44140625" bestFit="1" customWidth="1"/>
    <col min="15931" max="15931" width="16.33203125" bestFit="1" customWidth="1"/>
    <col min="15932" max="15932" width="20.44140625" bestFit="1" customWidth="1"/>
    <col min="15933" max="15933" width="16.33203125" bestFit="1" customWidth="1"/>
    <col min="15934" max="15934" width="20.44140625" bestFit="1" customWidth="1"/>
    <col min="15935" max="15935" width="16.33203125" bestFit="1" customWidth="1"/>
    <col min="15936" max="15936" width="20.44140625" bestFit="1" customWidth="1"/>
    <col min="15937" max="15937" width="16.33203125" bestFit="1" customWidth="1"/>
    <col min="15938" max="15938" width="20.44140625" bestFit="1" customWidth="1"/>
    <col min="15939" max="15939" width="16.33203125" bestFit="1" customWidth="1"/>
    <col min="15940" max="15940" width="20.44140625" bestFit="1" customWidth="1"/>
    <col min="15941" max="15941" width="16.33203125" bestFit="1" customWidth="1"/>
    <col min="15942" max="15942" width="20.44140625" bestFit="1" customWidth="1"/>
    <col min="15943" max="15943" width="16.33203125" bestFit="1" customWidth="1"/>
    <col min="15944" max="15944" width="20.44140625" bestFit="1" customWidth="1"/>
    <col min="15945" max="15945" width="16.33203125" bestFit="1" customWidth="1"/>
    <col min="15946" max="15946" width="20.44140625" bestFit="1" customWidth="1"/>
    <col min="15947" max="15947" width="16.33203125" bestFit="1" customWidth="1"/>
    <col min="15948" max="15948" width="20.44140625" bestFit="1" customWidth="1"/>
    <col min="15949" max="15949" width="16.33203125" bestFit="1" customWidth="1"/>
    <col min="15950" max="15950" width="20.44140625" bestFit="1" customWidth="1"/>
    <col min="15951" max="15951" width="16.33203125" bestFit="1" customWidth="1"/>
    <col min="15952" max="15952" width="20.44140625" bestFit="1" customWidth="1"/>
    <col min="15953" max="15953" width="16.33203125" bestFit="1" customWidth="1"/>
    <col min="15954" max="15954" width="20.44140625" bestFit="1" customWidth="1"/>
    <col min="15955" max="15955" width="16.33203125" bestFit="1" customWidth="1"/>
    <col min="15956" max="15956" width="20.44140625" bestFit="1" customWidth="1"/>
    <col min="15957" max="15957" width="16.33203125" bestFit="1" customWidth="1"/>
    <col min="15958" max="15958" width="20.44140625" bestFit="1" customWidth="1"/>
    <col min="15959" max="15959" width="16.33203125" bestFit="1" customWidth="1"/>
    <col min="15960" max="15960" width="20.44140625" bestFit="1" customWidth="1"/>
    <col min="15961" max="15961" width="16.33203125" bestFit="1" customWidth="1"/>
    <col min="15962" max="15962" width="20.44140625" bestFit="1" customWidth="1"/>
    <col min="15963" max="15963" width="16.33203125" bestFit="1" customWidth="1"/>
    <col min="15964" max="15964" width="20.44140625" bestFit="1" customWidth="1"/>
    <col min="15965" max="15965" width="16.33203125" bestFit="1" customWidth="1"/>
    <col min="15966" max="15966" width="20.44140625" bestFit="1" customWidth="1"/>
    <col min="15967" max="15967" width="16.33203125" bestFit="1" customWidth="1"/>
    <col min="15968" max="15968" width="20.44140625" bestFit="1" customWidth="1"/>
    <col min="15969" max="15969" width="16.33203125" bestFit="1" customWidth="1"/>
    <col min="15970" max="15970" width="20.44140625" bestFit="1" customWidth="1"/>
    <col min="15971" max="15971" width="16.33203125" bestFit="1" customWidth="1"/>
    <col min="15972" max="15972" width="20.44140625" bestFit="1" customWidth="1"/>
    <col min="15973" max="15973" width="16.33203125" bestFit="1" customWidth="1"/>
    <col min="15974" max="15974" width="20.44140625" bestFit="1" customWidth="1"/>
    <col min="15975" max="15975" width="16.33203125" bestFit="1" customWidth="1"/>
    <col min="15976" max="15976" width="20.44140625" bestFit="1" customWidth="1"/>
    <col min="15977" max="15977" width="16.33203125" bestFit="1" customWidth="1"/>
    <col min="15978" max="15978" width="20.44140625" bestFit="1" customWidth="1"/>
    <col min="15979" max="15979" width="16.33203125" bestFit="1" customWidth="1"/>
    <col min="15980" max="15980" width="20.44140625" bestFit="1" customWidth="1"/>
    <col min="15981" max="15981" width="16.33203125" bestFit="1" customWidth="1"/>
    <col min="15982" max="15982" width="20.44140625" bestFit="1" customWidth="1"/>
    <col min="15983" max="15983" width="16.33203125" bestFit="1" customWidth="1"/>
    <col min="15984" max="15984" width="20.44140625" bestFit="1" customWidth="1"/>
    <col min="15985" max="15985" width="16.33203125" bestFit="1" customWidth="1"/>
    <col min="15986" max="15986" width="20.44140625" bestFit="1" customWidth="1"/>
    <col min="15987" max="15987" width="16.33203125" bestFit="1" customWidth="1"/>
    <col min="15988" max="15988" width="20.44140625" bestFit="1" customWidth="1"/>
    <col min="15989" max="15989" width="16.33203125" bestFit="1" customWidth="1"/>
    <col min="15990" max="15990" width="20.44140625" bestFit="1" customWidth="1"/>
    <col min="15991" max="15991" width="16.33203125" bestFit="1" customWidth="1"/>
    <col min="15992" max="15992" width="20.44140625" bestFit="1" customWidth="1"/>
    <col min="15993" max="15993" width="16.33203125" bestFit="1" customWidth="1"/>
    <col min="15994" max="15994" width="20.44140625" bestFit="1" customWidth="1"/>
    <col min="15995" max="15995" width="16.33203125" bestFit="1" customWidth="1"/>
    <col min="15996" max="15996" width="20.44140625" bestFit="1" customWidth="1"/>
    <col min="15997" max="15997" width="16.33203125" bestFit="1" customWidth="1"/>
    <col min="15998" max="15998" width="20.44140625" bestFit="1" customWidth="1"/>
    <col min="15999" max="15999" width="16.33203125" bestFit="1" customWidth="1"/>
    <col min="16000" max="16000" width="20.44140625" bestFit="1" customWidth="1"/>
    <col min="16001" max="16001" width="16.33203125" bestFit="1" customWidth="1"/>
    <col min="16002" max="16002" width="20.44140625" bestFit="1" customWidth="1"/>
    <col min="16003" max="16003" width="16.33203125" bestFit="1" customWidth="1"/>
    <col min="16004" max="16004" width="20.44140625" bestFit="1" customWidth="1"/>
    <col min="16005" max="16005" width="16.33203125" bestFit="1" customWidth="1"/>
    <col min="16006" max="16006" width="20.44140625" bestFit="1" customWidth="1"/>
    <col min="16007" max="16007" width="16.33203125" bestFit="1" customWidth="1"/>
    <col min="16008" max="16008" width="20.44140625" bestFit="1" customWidth="1"/>
    <col min="16009" max="16009" width="16.33203125" bestFit="1" customWidth="1"/>
    <col min="16010" max="16010" width="20.44140625" bestFit="1" customWidth="1"/>
    <col min="16011" max="16011" width="16.33203125" bestFit="1" customWidth="1"/>
    <col min="16012" max="16012" width="20.44140625" bestFit="1" customWidth="1"/>
    <col min="16013" max="16013" width="16.33203125" bestFit="1" customWidth="1"/>
    <col min="16014" max="16014" width="20.44140625" bestFit="1" customWidth="1"/>
    <col min="16015" max="16015" width="16.33203125" bestFit="1" customWidth="1"/>
    <col min="16016" max="16016" width="20.44140625" bestFit="1" customWidth="1"/>
    <col min="16017" max="16017" width="16.33203125" bestFit="1" customWidth="1"/>
    <col min="16018" max="16018" width="20.44140625" bestFit="1" customWidth="1"/>
    <col min="16019" max="16019" width="16.33203125" bestFit="1" customWidth="1"/>
    <col min="16020" max="16020" width="20.44140625" bestFit="1" customWidth="1"/>
    <col min="16021" max="16021" width="16.33203125" bestFit="1" customWidth="1"/>
    <col min="16022" max="16022" width="20.44140625" bestFit="1" customWidth="1"/>
    <col min="16023" max="16023" width="16.33203125" bestFit="1" customWidth="1"/>
    <col min="16024" max="16024" width="20.44140625" bestFit="1" customWidth="1"/>
    <col min="16025" max="16025" width="16.33203125" bestFit="1" customWidth="1"/>
    <col min="16026" max="16026" width="20.44140625" bestFit="1" customWidth="1"/>
    <col min="16027" max="16027" width="16.33203125" bestFit="1" customWidth="1"/>
    <col min="16028" max="16028" width="20.44140625" bestFit="1" customWidth="1"/>
    <col min="16029" max="16029" width="16.33203125" bestFit="1" customWidth="1"/>
    <col min="16030" max="16030" width="20.44140625" bestFit="1" customWidth="1"/>
    <col min="16031" max="16031" width="16.33203125" bestFit="1" customWidth="1"/>
    <col min="16032" max="16032" width="20.44140625" bestFit="1" customWidth="1"/>
    <col min="16033" max="16033" width="16.33203125" bestFit="1" customWidth="1"/>
    <col min="16034" max="16034" width="20.44140625" bestFit="1" customWidth="1"/>
    <col min="16035" max="16035" width="16.33203125" bestFit="1" customWidth="1"/>
    <col min="16036" max="16036" width="20.44140625" bestFit="1" customWidth="1"/>
    <col min="16037" max="16037" width="16.33203125" bestFit="1" customWidth="1"/>
    <col min="16038" max="16038" width="20.44140625" bestFit="1" customWidth="1"/>
    <col min="16039" max="16039" width="16.33203125" bestFit="1" customWidth="1"/>
    <col min="16040" max="16040" width="20.44140625" bestFit="1" customWidth="1"/>
    <col min="16041" max="16041" width="16.33203125" bestFit="1" customWidth="1"/>
    <col min="16042" max="16042" width="20.44140625" bestFit="1" customWidth="1"/>
    <col min="16043" max="16043" width="16.33203125" bestFit="1" customWidth="1"/>
    <col min="16044" max="16044" width="20.44140625" bestFit="1" customWidth="1"/>
    <col min="16045" max="16045" width="16.33203125" bestFit="1" customWidth="1"/>
    <col min="16046" max="16046" width="20.44140625" bestFit="1" customWidth="1"/>
    <col min="16047" max="16047" width="16.33203125" bestFit="1" customWidth="1"/>
    <col min="16048" max="16048" width="20.44140625" bestFit="1" customWidth="1"/>
    <col min="16049" max="16049" width="16.33203125" bestFit="1" customWidth="1"/>
    <col min="16050" max="16050" width="20.44140625" bestFit="1" customWidth="1"/>
    <col min="16051" max="16051" width="16.33203125" bestFit="1" customWidth="1"/>
    <col min="16052" max="16052" width="20.44140625" bestFit="1" customWidth="1"/>
    <col min="16053" max="16053" width="16.33203125" bestFit="1" customWidth="1"/>
    <col min="16054" max="16054" width="20.44140625" bestFit="1" customWidth="1"/>
    <col min="16055" max="16055" width="16.33203125" bestFit="1" customWidth="1"/>
    <col min="16056" max="16056" width="20.44140625" bestFit="1" customWidth="1"/>
    <col min="16057" max="16057" width="16.33203125" bestFit="1" customWidth="1"/>
    <col min="16058" max="16058" width="20.44140625" bestFit="1" customWidth="1"/>
    <col min="16059" max="16059" width="16.33203125" bestFit="1" customWidth="1"/>
    <col min="16060" max="16060" width="20.44140625" bestFit="1" customWidth="1"/>
    <col min="16061" max="16061" width="16.33203125" bestFit="1" customWidth="1"/>
    <col min="16062" max="16062" width="20.44140625" bestFit="1" customWidth="1"/>
    <col min="16063" max="16063" width="16.33203125" bestFit="1" customWidth="1"/>
    <col min="16064" max="16064" width="20.44140625" bestFit="1" customWidth="1"/>
    <col min="16065" max="16065" width="16.33203125" bestFit="1" customWidth="1"/>
    <col min="16066" max="16066" width="20.44140625" bestFit="1" customWidth="1"/>
    <col min="16067" max="16067" width="16.33203125" bestFit="1" customWidth="1"/>
    <col min="16068" max="16068" width="20.44140625" bestFit="1" customWidth="1"/>
    <col min="16069" max="16069" width="16.33203125" bestFit="1" customWidth="1"/>
    <col min="16070" max="16070" width="20.44140625" bestFit="1" customWidth="1"/>
    <col min="16071" max="16071" width="16.33203125" bestFit="1" customWidth="1"/>
    <col min="16072" max="16072" width="20.44140625" bestFit="1" customWidth="1"/>
    <col min="16073" max="16073" width="16.33203125" bestFit="1" customWidth="1"/>
    <col min="16074" max="16074" width="20.44140625" bestFit="1" customWidth="1"/>
    <col min="16075" max="16075" width="16.33203125" bestFit="1" customWidth="1"/>
    <col min="16076" max="16076" width="20.44140625" bestFit="1" customWidth="1"/>
    <col min="16077" max="16077" width="16.33203125" bestFit="1" customWidth="1"/>
    <col min="16078" max="16078" width="20.44140625" bestFit="1" customWidth="1"/>
    <col min="16079" max="16079" width="16.33203125" bestFit="1" customWidth="1"/>
    <col min="16080" max="16080" width="20.44140625" bestFit="1" customWidth="1"/>
    <col min="16081" max="16081" width="16.33203125" bestFit="1" customWidth="1"/>
    <col min="16082" max="16082" width="20.44140625" bestFit="1" customWidth="1"/>
    <col min="16083" max="16083" width="16.33203125" bestFit="1" customWidth="1"/>
    <col min="16084" max="16084" width="20.44140625" bestFit="1" customWidth="1"/>
    <col min="16085" max="16085" width="16.33203125" bestFit="1" customWidth="1"/>
    <col min="16086" max="16086" width="20.44140625" bestFit="1" customWidth="1"/>
    <col min="16087" max="16087" width="16.33203125" bestFit="1" customWidth="1"/>
    <col min="16088" max="16088" width="20.44140625" bestFit="1" customWidth="1"/>
    <col min="16089" max="16089" width="16.33203125" bestFit="1" customWidth="1"/>
    <col min="16090" max="16090" width="20.44140625" bestFit="1" customWidth="1"/>
    <col min="16091" max="16091" width="16.33203125" bestFit="1" customWidth="1"/>
    <col min="16092" max="16092" width="20.44140625" bestFit="1" customWidth="1"/>
    <col min="16093" max="16093" width="16.33203125" bestFit="1" customWidth="1"/>
    <col min="16094" max="16094" width="20.44140625" bestFit="1" customWidth="1"/>
    <col min="16095" max="16095" width="16.33203125" bestFit="1" customWidth="1"/>
    <col min="16096" max="16096" width="20.44140625" bestFit="1" customWidth="1"/>
    <col min="16097" max="16097" width="16.33203125" bestFit="1" customWidth="1"/>
    <col min="16098" max="16098" width="20.44140625" bestFit="1" customWidth="1"/>
    <col min="16099" max="16099" width="16.33203125" bestFit="1" customWidth="1"/>
    <col min="16100" max="16100" width="20.44140625" bestFit="1" customWidth="1"/>
    <col min="16101" max="16101" width="16.33203125" bestFit="1" customWidth="1"/>
    <col min="16102" max="16102" width="20.44140625" bestFit="1" customWidth="1"/>
    <col min="16103" max="16103" width="16.33203125" bestFit="1" customWidth="1"/>
    <col min="16104" max="16104" width="20.44140625" bestFit="1" customWidth="1"/>
    <col min="16105" max="16105" width="16.33203125" bestFit="1" customWidth="1"/>
    <col min="16106" max="16106" width="20.44140625" bestFit="1" customWidth="1"/>
    <col min="16107" max="16107" width="16.33203125" bestFit="1" customWidth="1"/>
    <col min="16108" max="16108" width="20.44140625" bestFit="1" customWidth="1"/>
    <col min="16109" max="16109" width="16.33203125" bestFit="1" customWidth="1"/>
    <col min="16110" max="16110" width="20.44140625" bestFit="1" customWidth="1"/>
    <col min="16111" max="16111" width="16.33203125" bestFit="1" customWidth="1"/>
    <col min="16112" max="16112" width="20.44140625" bestFit="1" customWidth="1"/>
    <col min="16113" max="16113" width="16.33203125" bestFit="1" customWidth="1"/>
    <col min="16114" max="16114" width="20.44140625" bestFit="1" customWidth="1"/>
    <col min="16115" max="16115" width="16.33203125" bestFit="1" customWidth="1"/>
    <col min="16116" max="16116" width="20.44140625" bestFit="1" customWidth="1"/>
    <col min="16117" max="16117" width="16.33203125" bestFit="1" customWidth="1"/>
    <col min="16118" max="16118" width="20.44140625" bestFit="1" customWidth="1"/>
    <col min="16119" max="16119" width="16.33203125" bestFit="1" customWidth="1"/>
    <col min="16120" max="16120" width="20.44140625" bestFit="1" customWidth="1"/>
    <col min="16121" max="16121" width="16.33203125" bestFit="1" customWidth="1"/>
    <col min="16122" max="16122" width="20.44140625" bestFit="1" customWidth="1"/>
    <col min="16123" max="16123" width="16.33203125" bestFit="1" customWidth="1"/>
    <col min="16124" max="16124" width="20.44140625" bestFit="1" customWidth="1"/>
    <col min="16125" max="16125" width="16.33203125" bestFit="1" customWidth="1"/>
    <col min="16126" max="16126" width="20.44140625" bestFit="1" customWidth="1"/>
    <col min="16127" max="16127" width="16.33203125" bestFit="1" customWidth="1"/>
    <col min="16128" max="16128" width="20.44140625" bestFit="1" customWidth="1"/>
    <col min="16129" max="16129" width="16.33203125" bestFit="1" customWidth="1"/>
    <col min="16130" max="16130" width="20.44140625" bestFit="1" customWidth="1"/>
    <col min="16131" max="16131" width="16.33203125" bestFit="1" customWidth="1"/>
    <col min="16132" max="16132" width="20.44140625" bestFit="1" customWidth="1"/>
    <col min="16133" max="16133" width="16.33203125" bestFit="1" customWidth="1"/>
    <col min="16134" max="16134" width="20.44140625" bestFit="1" customWidth="1"/>
    <col min="16135" max="16135" width="16.33203125" bestFit="1" customWidth="1"/>
    <col min="16136" max="16136" width="20.44140625" bestFit="1" customWidth="1"/>
    <col min="16137" max="16137" width="16.33203125" bestFit="1" customWidth="1"/>
    <col min="16138" max="16138" width="20.44140625" bestFit="1" customWidth="1"/>
    <col min="16139" max="16139" width="16.33203125" bestFit="1" customWidth="1"/>
    <col min="16140" max="16140" width="20.44140625" bestFit="1" customWidth="1"/>
    <col min="16141" max="16141" width="16.33203125" bestFit="1" customWidth="1"/>
    <col min="16142" max="16142" width="20.44140625" bestFit="1" customWidth="1"/>
    <col min="16143" max="16143" width="16.33203125" bestFit="1" customWidth="1"/>
    <col min="16144" max="16144" width="20.44140625" bestFit="1" customWidth="1"/>
    <col min="16145" max="16145" width="16.33203125" bestFit="1" customWidth="1"/>
    <col min="16146" max="16146" width="20.44140625" bestFit="1" customWidth="1"/>
    <col min="16147" max="16147" width="16.33203125" bestFit="1" customWidth="1"/>
    <col min="16148" max="16148" width="20.44140625" bestFit="1" customWidth="1"/>
    <col min="16149" max="16149" width="16.33203125" bestFit="1" customWidth="1"/>
    <col min="16150" max="16150" width="20.44140625" bestFit="1" customWidth="1"/>
    <col min="16151" max="16151" width="16.33203125" bestFit="1" customWidth="1"/>
    <col min="16152" max="16152" width="20.44140625" bestFit="1" customWidth="1"/>
    <col min="16153" max="16153" width="16.33203125" bestFit="1" customWidth="1"/>
    <col min="16154" max="16154" width="20.44140625" bestFit="1" customWidth="1"/>
    <col min="16155" max="16155" width="16.33203125" bestFit="1" customWidth="1"/>
    <col min="16156" max="16156" width="20.44140625" bestFit="1" customWidth="1"/>
    <col min="16157" max="16157" width="16.33203125" bestFit="1" customWidth="1"/>
    <col min="16158" max="16158" width="20.44140625" bestFit="1" customWidth="1"/>
    <col min="16159" max="16159" width="16.33203125" bestFit="1" customWidth="1"/>
    <col min="16160" max="16160" width="20.44140625" bestFit="1" customWidth="1"/>
    <col min="16161" max="16161" width="16.33203125" bestFit="1" customWidth="1"/>
    <col min="16162" max="16162" width="20.44140625" bestFit="1" customWidth="1"/>
    <col min="16163" max="16163" width="16.33203125" bestFit="1" customWidth="1"/>
    <col min="16164" max="16164" width="20.44140625" bestFit="1" customWidth="1"/>
    <col min="16165" max="16165" width="16.33203125" bestFit="1" customWidth="1"/>
    <col min="16166" max="16166" width="20.44140625" bestFit="1" customWidth="1"/>
    <col min="16167" max="16167" width="16.33203125" bestFit="1" customWidth="1"/>
    <col min="16168" max="16168" width="20.44140625" bestFit="1" customWidth="1"/>
    <col min="16169" max="16169" width="16.33203125" bestFit="1" customWidth="1"/>
    <col min="16170" max="16170" width="20.44140625" bestFit="1" customWidth="1"/>
    <col min="16171" max="16171" width="16.33203125" bestFit="1" customWidth="1"/>
    <col min="16172" max="16172" width="20.44140625" bestFit="1" customWidth="1"/>
    <col min="16173" max="16173" width="16.33203125" bestFit="1" customWidth="1"/>
    <col min="16174" max="16174" width="20.44140625" bestFit="1" customWidth="1"/>
    <col min="16175" max="16175" width="16.33203125" bestFit="1" customWidth="1"/>
    <col min="16176" max="16176" width="20.44140625" bestFit="1" customWidth="1"/>
    <col min="16177" max="16177" width="16.33203125" bestFit="1" customWidth="1"/>
    <col min="16178" max="16178" width="20.44140625" bestFit="1" customWidth="1"/>
    <col min="16179" max="16179" width="16.33203125" bestFit="1" customWidth="1"/>
    <col min="16180" max="16180" width="20.44140625" bestFit="1" customWidth="1"/>
    <col min="16181" max="16181" width="16.33203125" bestFit="1" customWidth="1"/>
    <col min="16182" max="16182" width="20.44140625" bestFit="1" customWidth="1"/>
    <col min="16183" max="16183" width="16.33203125" bestFit="1" customWidth="1"/>
    <col min="16184" max="16184" width="20.44140625" bestFit="1" customWidth="1"/>
    <col min="16185" max="16185" width="16.33203125" bestFit="1" customWidth="1"/>
    <col min="16186" max="16186" width="20.44140625" bestFit="1" customWidth="1"/>
    <col min="16187" max="16187" width="16.33203125" bestFit="1" customWidth="1"/>
    <col min="16188" max="16188" width="20.44140625" bestFit="1" customWidth="1"/>
    <col min="16189" max="16189" width="16.33203125" bestFit="1" customWidth="1"/>
    <col min="16190" max="16190" width="20.44140625" bestFit="1" customWidth="1"/>
    <col min="16191" max="16191" width="16.33203125" bestFit="1" customWidth="1"/>
    <col min="16192" max="16192" width="20.44140625" bestFit="1" customWidth="1"/>
    <col min="16193" max="16193" width="16.33203125" bestFit="1" customWidth="1"/>
    <col min="16194" max="16194" width="20.44140625" bestFit="1" customWidth="1"/>
    <col min="16195" max="16195" width="16.33203125" bestFit="1" customWidth="1"/>
    <col min="16196" max="16196" width="20.44140625" bestFit="1" customWidth="1"/>
    <col min="16197" max="16197" width="16.33203125" bestFit="1" customWidth="1"/>
    <col min="16198" max="16198" width="20.44140625" bestFit="1" customWidth="1"/>
    <col min="16199" max="16199" width="16.33203125" bestFit="1" customWidth="1"/>
    <col min="16200" max="16200" width="20.44140625" bestFit="1" customWidth="1"/>
    <col min="16201" max="16201" width="16.33203125" bestFit="1" customWidth="1"/>
    <col min="16202" max="16202" width="20.44140625" bestFit="1" customWidth="1"/>
    <col min="16203" max="16203" width="16.33203125" bestFit="1" customWidth="1"/>
    <col min="16204" max="16204" width="20.44140625" bestFit="1" customWidth="1"/>
    <col min="16205" max="16205" width="16.33203125" bestFit="1" customWidth="1"/>
    <col min="16206" max="16206" width="20.44140625" bestFit="1" customWidth="1"/>
    <col min="16207" max="16207" width="16.33203125" bestFit="1" customWidth="1"/>
    <col min="16208" max="16208" width="20.44140625" bestFit="1" customWidth="1"/>
    <col min="16209" max="16209" width="16.33203125" bestFit="1" customWidth="1"/>
    <col min="16210" max="16210" width="20.44140625" bestFit="1" customWidth="1"/>
    <col min="16211" max="16211" width="16.33203125" bestFit="1" customWidth="1"/>
    <col min="16212" max="16212" width="20.44140625" bestFit="1" customWidth="1"/>
    <col min="16213" max="16213" width="16.33203125" bestFit="1" customWidth="1"/>
    <col min="16214" max="16214" width="20.44140625" bestFit="1" customWidth="1"/>
    <col min="16215" max="16215" width="16.33203125" bestFit="1" customWidth="1"/>
    <col min="16216" max="16216" width="20.44140625" bestFit="1" customWidth="1"/>
    <col min="16217" max="16217" width="16.33203125" bestFit="1" customWidth="1"/>
    <col min="16218" max="16218" width="20.44140625" bestFit="1" customWidth="1"/>
    <col min="16219" max="16219" width="16.33203125" bestFit="1" customWidth="1"/>
    <col min="16220" max="16220" width="20.44140625" bestFit="1" customWidth="1"/>
    <col min="16221" max="16221" width="16.33203125" bestFit="1" customWidth="1"/>
    <col min="16222" max="16222" width="20.44140625" bestFit="1" customWidth="1"/>
    <col min="16223" max="16223" width="16.33203125" bestFit="1" customWidth="1"/>
    <col min="16224" max="16224" width="20.44140625" bestFit="1" customWidth="1"/>
    <col min="16225" max="16225" width="16.33203125" bestFit="1" customWidth="1"/>
    <col min="16226" max="16226" width="20.44140625" bestFit="1" customWidth="1"/>
    <col min="16227" max="16227" width="16.33203125" bestFit="1" customWidth="1"/>
    <col min="16228" max="16228" width="20.44140625" bestFit="1" customWidth="1"/>
    <col min="16229" max="16229" width="16.33203125" bestFit="1" customWidth="1"/>
    <col min="16230" max="16230" width="20.44140625" bestFit="1" customWidth="1"/>
    <col min="16231" max="16231" width="16.33203125" bestFit="1" customWidth="1"/>
    <col min="16232" max="16232" width="20.44140625" bestFit="1" customWidth="1"/>
    <col min="16233" max="16233" width="16.33203125" bestFit="1" customWidth="1"/>
    <col min="16234" max="16234" width="20.44140625" bestFit="1" customWidth="1"/>
    <col min="16235" max="16235" width="16.33203125" bestFit="1" customWidth="1"/>
    <col min="16236" max="16236" width="20.44140625" bestFit="1" customWidth="1"/>
    <col min="16237" max="16237" width="16.33203125" bestFit="1" customWidth="1"/>
    <col min="16238" max="16238" width="20.44140625" bestFit="1" customWidth="1"/>
    <col min="16239" max="16239" width="16.33203125" bestFit="1" customWidth="1"/>
    <col min="16240" max="16240" width="20.44140625" bestFit="1" customWidth="1"/>
    <col min="16241" max="16241" width="16.33203125" bestFit="1" customWidth="1"/>
    <col min="16242" max="16242" width="20.44140625" bestFit="1" customWidth="1"/>
    <col min="16243" max="16243" width="16.33203125" bestFit="1" customWidth="1"/>
    <col min="16244" max="16244" width="20.44140625" bestFit="1" customWidth="1"/>
    <col min="16245" max="16245" width="16.33203125" bestFit="1" customWidth="1"/>
    <col min="16246" max="16246" width="20.44140625" bestFit="1" customWidth="1"/>
    <col min="16247" max="16247" width="16.33203125" bestFit="1" customWidth="1"/>
    <col min="16248" max="16248" width="20.44140625" bestFit="1" customWidth="1"/>
    <col min="16249" max="16249" width="16.33203125" bestFit="1" customWidth="1"/>
    <col min="16250" max="16250" width="20.44140625" bestFit="1" customWidth="1"/>
    <col min="16251" max="16251" width="16.33203125" bestFit="1" customWidth="1"/>
    <col min="16252" max="16252" width="20.44140625" bestFit="1" customWidth="1"/>
    <col min="16253" max="16253" width="16.33203125" bestFit="1" customWidth="1"/>
    <col min="16254" max="16254" width="20.44140625" bestFit="1" customWidth="1"/>
    <col min="16255" max="16255" width="16.33203125" bestFit="1" customWidth="1"/>
    <col min="16256" max="16256" width="20.44140625" bestFit="1" customWidth="1"/>
    <col min="16257" max="16257" width="16.33203125" bestFit="1" customWidth="1"/>
    <col min="16258" max="16258" width="20.44140625" bestFit="1" customWidth="1"/>
    <col min="16259" max="16259" width="16.33203125" bestFit="1" customWidth="1"/>
    <col min="16260" max="16260" width="20.44140625" bestFit="1" customWidth="1"/>
    <col min="16261" max="16261" width="16.33203125" bestFit="1" customWidth="1"/>
    <col min="16262" max="16262" width="20.44140625" bestFit="1" customWidth="1"/>
    <col min="16263" max="16263" width="16.33203125" bestFit="1" customWidth="1"/>
    <col min="16264" max="16264" width="20.44140625" bestFit="1" customWidth="1"/>
    <col min="16265" max="16265" width="16.33203125" bestFit="1" customWidth="1"/>
    <col min="16266" max="16266" width="20.44140625" bestFit="1" customWidth="1"/>
    <col min="16267" max="16267" width="16.33203125" bestFit="1" customWidth="1"/>
    <col min="16268" max="16268" width="20.44140625" bestFit="1" customWidth="1"/>
    <col min="16269" max="16269" width="16.33203125" bestFit="1" customWidth="1"/>
    <col min="16270" max="16270" width="20.44140625" bestFit="1" customWidth="1"/>
    <col min="16271" max="16271" width="16.33203125" bestFit="1" customWidth="1"/>
    <col min="16272" max="16272" width="20.44140625" bestFit="1" customWidth="1"/>
    <col min="16273" max="16273" width="16.33203125" bestFit="1" customWidth="1"/>
    <col min="16274" max="16274" width="20.44140625" bestFit="1" customWidth="1"/>
    <col min="16275" max="16275" width="16.33203125" bestFit="1" customWidth="1"/>
    <col min="16276" max="16276" width="20.44140625" bestFit="1" customWidth="1"/>
    <col min="16277" max="16277" width="16.33203125" bestFit="1" customWidth="1"/>
    <col min="16278" max="16278" width="20.44140625" bestFit="1" customWidth="1"/>
    <col min="16279" max="16279" width="16.33203125" bestFit="1" customWidth="1"/>
    <col min="16280" max="16280" width="20.44140625" bestFit="1" customWidth="1"/>
    <col min="16281" max="16281" width="16.33203125" bestFit="1" customWidth="1"/>
    <col min="16282" max="16282" width="20.44140625" bestFit="1" customWidth="1"/>
    <col min="16283" max="16283" width="16.33203125" bestFit="1" customWidth="1"/>
    <col min="16284" max="16284" width="20.44140625" bestFit="1" customWidth="1"/>
    <col min="16285" max="16285" width="16.33203125" bestFit="1" customWidth="1"/>
    <col min="16286" max="16286" width="20.44140625" bestFit="1" customWidth="1"/>
    <col min="16287" max="16287" width="16.33203125" bestFit="1" customWidth="1"/>
    <col min="16288" max="16288" width="20.44140625" bestFit="1" customWidth="1"/>
    <col min="16289" max="16289" width="16.33203125" bestFit="1" customWidth="1"/>
    <col min="16290" max="16290" width="20.44140625" bestFit="1" customWidth="1"/>
    <col min="16291" max="16291" width="16.33203125" bestFit="1" customWidth="1"/>
    <col min="16292" max="16292" width="20.44140625" bestFit="1" customWidth="1"/>
    <col min="16293" max="16293" width="16.33203125" bestFit="1" customWidth="1"/>
    <col min="16294" max="16294" width="20.44140625" bestFit="1" customWidth="1"/>
    <col min="16295" max="16295" width="16.33203125" bestFit="1" customWidth="1"/>
    <col min="16296" max="16296" width="20.44140625" bestFit="1" customWidth="1"/>
    <col min="16297" max="16297" width="16.33203125" bestFit="1" customWidth="1"/>
    <col min="16298" max="16298" width="20.44140625" bestFit="1" customWidth="1"/>
    <col min="16299" max="16299" width="16.33203125" bestFit="1" customWidth="1"/>
    <col min="16300" max="16300" width="20.44140625" bestFit="1" customWidth="1"/>
    <col min="16301" max="16301" width="16.33203125" bestFit="1" customWidth="1"/>
    <col min="16302" max="16302" width="20.44140625" bestFit="1" customWidth="1"/>
    <col min="16303" max="16303" width="16.33203125" bestFit="1" customWidth="1"/>
    <col min="16304" max="16304" width="20.44140625" bestFit="1" customWidth="1"/>
    <col min="16305" max="16305" width="16.33203125" bestFit="1" customWidth="1"/>
    <col min="16306" max="16306" width="20.44140625" bestFit="1" customWidth="1"/>
    <col min="16307" max="16307" width="16.33203125" bestFit="1" customWidth="1"/>
    <col min="16308" max="16308" width="20.44140625" bestFit="1" customWidth="1"/>
    <col min="16309" max="16309" width="16.33203125" bestFit="1" customWidth="1"/>
    <col min="16310" max="16310" width="20.44140625" bestFit="1" customWidth="1"/>
    <col min="16311" max="16311" width="16.33203125" bestFit="1" customWidth="1"/>
    <col min="16312" max="16312" width="20.44140625" bestFit="1" customWidth="1"/>
    <col min="16313" max="16313" width="16.33203125" bestFit="1" customWidth="1"/>
    <col min="16314" max="16314" width="20.44140625" bestFit="1" customWidth="1"/>
    <col min="16315" max="16315" width="16.33203125" bestFit="1" customWidth="1"/>
    <col min="16316" max="16316" width="20.44140625" bestFit="1" customWidth="1"/>
    <col min="16317" max="16317" width="16.33203125" bestFit="1" customWidth="1"/>
    <col min="16318" max="16318" width="20.44140625" bestFit="1" customWidth="1"/>
    <col min="16319" max="16319" width="16.33203125" bestFit="1" customWidth="1"/>
    <col min="16320" max="16320" width="20.44140625" bestFit="1" customWidth="1"/>
    <col min="16321" max="16321" width="16.33203125" bestFit="1" customWidth="1"/>
    <col min="16322" max="16322" width="20.44140625" bestFit="1" customWidth="1"/>
    <col min="16323" max="16323" width="16.33203125" bestFit="1" customWidth="1"/>
    <col min="16324" max="16324" width="20.44140625" bestFit="1" customWidth="1"/>
    <col min="16325" max="16325" width="16.33203125" bestFit="1" customWidth="1"/>
    <col min="16326" max="16326" width="20.44140625" bestFit="1" customWidth="1"/>
    <col min="16327" max="16327" width="16.33203125" bestFit="1" customWidth="1"/>
    <col min="16328" max="16328" width="20.44140625" bestFit="1" customWidth="1"/>
    <col min="16329" max="16329" width="16.33203125" bestFit="1" customWidth="1"/>
    <col min="16330" max="16330" width="20.44140625" bestFit="1" customWidth="1"/>
    <col min="16331" max="16331" width="16.33203125" bestFit="1" customWidth="1"/>
    <col min="16332" max="16332" width="20.44140625" bestFit="1" customWidth="1"/>
    <col min="16333" max="16333" width="16.33203125" bestFit="1" customWidth="1"/>
    <col min="16334" max="16334" width="20.44140625" bestFit="1" customWidth="1"/>
    <col min="16335" max="16335" width="16.33203125" bestFit="1" customWidth="1"/>
    <col min="16336" max="16336" width="20.44140625" bestFit="1" customWidth="1"/>
    <col min="16337" max="16337" width="16.33203125" bestFit="1" customWidth="1"/>
    <col min="16338" max="16338" width="20.44140625" bestFit="1" customWidth="1"/>
    <col min="16339" max="16339" width="16.33203125" bestFit="1" customWidth="1"/>
    <col min="16340" max="16340" width="20.44140625" bestFit="1" customWidth="1"/>
    <col min="16341" max="16341" width="16.33203125" bestFit="1" customWidth="1"/>
    <col min="16342" max="16342" width="20.44140625" bestFit="1" customWidth="1"/>
    <col min="16343" max="16343" width="16.33203125" bestFit="1" customWidth="1"/>
    <col min="16344" max="16344" width="20.44140625" bestFit="1" customWidth="1"/>
    <col min="16345" max="16345" width="16.33203125" bestFit="1" customWidth="1"/>
    <col min="16346" max="16346" width="20.44140625" bestFit="1" customWidth="1"/>
    <col min="16347" max="16347" width="16.33203125" bestFit="1" customWidth="1"/>
    <col min="16348" max="16348" width="20.44140625" bestFit="1" customWidth="1"/>
    <col min="16349" max="16349" width="16.33203125" bestFit="1" customWidth="1"/>
    <col min="16350" max="16350" width="20.44140625" bestFit="1" customWidth="1"/>
    <col min="16351" max="16351" width="16.33203125" bestFit="1" customWidth="1"/>
    <col min="16352" max="16352" width="20.44140625" bestFit="1" customWidth="1"/>
    <col min="16353" max="16353" width="16.33203125" bestFit="1" customWidth="1"/>
    <col min="16354" max="16354" width="20.44140625" bestFit="1" customWidth="1"/>
    <col min="16355" max="16355" width="16.33203125" bestFit="1" customWidth="1"/>
    <col min="16356" max="16356" width="20.44140625" bestFit="1" customWidth="1"/>
    <col min="16357" max="16357" width="16.33203125" bestFit="1" customWidth="1"/>
    <col min="16358" max="16358" width="20.44140625" bestFit="1" customWidth="1"/>
    <col min="16359" max="16359" width="16.33203125" bestFit="1" customWidth="1"/>
    <col min="16360" max="16360" width="20.44140625" bestFit="1" customWidth="1"/>
    <col min="16361" max="16361" width="16.33203125" bestFit="1" customWidth="1"/>
    <col min="16362" max="16362" width="20.44140625" bestFit="1" customWidth="1"/>
    <col min="16363" max="16363" width="16.33203125" bestFit="1" customWidth="1"/>
    <col min="16364" max="16364" width="20.44140625" bestFit="1" customWidth="1"/>
    <col min="16365" max="16365" width="16.33203125" bestFit="1" customWidth="1"/>
    <col min="16366" max="16366" width="20.44140625" bestFit="1" customWidth="1"/>
    <col min="16367" max="16367" width="16.33203125" bestFit="1" customWidth="1"/>
    <col min="16368" max="16368" width="20.44140625" bestFit="1" customWidth="1"/>
    <col min="16369" max="16369" width="16.33203125" bestFit="1" customWidth="1"/>
    <col min="16370" max="16370" width="20.44140625" bestFit="1" customWidth="1"/>
    <col min="16371" max="16371" width="16.33203125" bestFit="1" customWidth="1"/>
    <col min="16372" max="16372" width="20.44140625" bestFit="1" customWidth="1"/>
    <col min="16373" max="16373" width="16.33203125" bestFit="1" customWidth="1"/>
    <col min="16374" max="16374" width="20.44140625" bestFit="1" customWidth="1"/>
    <col min="16375" max="16375" width="16.33203125" bestFit="1" customWidth="1"/>
    <col min="16376" max="16376" width="20.44140625" bestFit="1" customWidth="1"/>
    <col min="16377" max="16377" width="16.33203125" bestFit="1" customWidth="1"/>
    <col min="16378" max="16378" width="20.44140625" bestFit="1" customWidth="1"/>
    <col min="16379" max="16379" width="16.33203125" bestFit="1" customWidth="1"/>
    <col min="16380" max="16380" width="20.44140625" bestFit="1" customWidth="1"/>
    <col min="16381" max="16381" width="16.33203125" bestFit="1" customWidth="1"/>
    <col min="16382" max="16382" width="20.44140625" bestFit="1" customWidth="1"/>
    <col min="16383" max="16383" width="16.33203125" bestFit="1" customWidth="1"/>
    <col min="16384" max="16384" width="20.44140625" bestFit="1" customWidth="1"/>
  </cols>
  <sheetData>
    <row r="24" spans="2:9" x14ac:dyDescent="0.3">
      <c r="B24" s="1" t="s">
        <v>0</v>
      </c>
      <c r="C24" t="s">
        <v>110</v>
      </c>
      <c r="D24" t="s">
        <v>109</v>
      </c>
    </row>
    <row r="25" spans="2:9" x14ac:dyDescent="0.3">
      <c r="B25" s="2" t="s">
        <v>9</v>
      </c>
      <c r="C25" s="6">
        <v>1.23E-2</v>
      </c>
      <c r="D25">
        <v>123</v>
      </c>
      <c r="F25" s="1" t="s">
        <v>0</v>
      </c>
      <c r="G25" t="s">
        <v>5</v>
      </c>
      <c r="I25" s="4" t="s">
        <v>6</v>
      </c>
    </row>
    <row r="26" spans="2:9" x14ac:dyDescent="0.3">
      <c r="B26" s="2" t="s">
        <v>10</v>
      </c>
      <c r="C26" s="6">
        <v>9.1999999999999998E-3</v>
      </c>
      <c r="D26">
        <v>92</v>
      </c>
      <c r="F26" s="2" t="s">
        <v>1</v>
      </c>
      <c r="G26">
        <v>3301</v>
      </c>
      <c r="I26" s="4">
        <f>GETPIVOTDATA("[Measures].[Count of Email_ID]",$F$25,"[Activities].[Activity_Type]","[Activities].[Activity_Type].&amp;[Delivered]")/GETPIVOTDATA("[Measures].[Count of Email_ID]",$F$25)*100</f>
        <v>32.89</v>
      </c>
    </row>
    <row r="27" spans="2:9" x14ac:dyDescent="0.3">
      <c r="B27" s="2" t="s">
        <v>11</v>
      </c>
      <c r="C27" s="6">
        <v>5.8999999999999999E-3</v>
      </c>
      <c r="D27">
        <v>59</v>
      </c>
      <c r="F27" s="2" t="s">
        <v>2</v>
      </c>
      <c r="G27">
        <v>3289</v>
      </c>
    </row>
    <row r="28" spans="2:9" x14ac:dyDescent="0.3">
      <c r="B28" s="2" t="s">
        <v>12</v>
      </c>
      <c r="C28" s="6">
        <v>9.2999999999999992E-3</v>
      </c>
      <c r="D28">
        <v>93</v>
      </c>
      <c r="F28" s="2" t="s">
        <v>3</v>
      </c>
      <c r="G28">
        <v>3410</v>
      </c>
    </row>
    <row r="29" spans="2:9" x14ac:dyDescent="0.3">
      <c r="B29" s="2" t="s">
        <v>13</v>
      </c>
      <c r="C29" s="6">
        <v>5.4999999999999997E-3</v>
      </c>
      <c r="D29">
        <v>55</v>
      </c>
      <c r="F29" s="2" t="s">
        <v>4</v>
      </c>
      <c r="G29">
        <v>10000</v>
      </c>
      <c r="I29" s="5" t="s">
        <v>7</v>
      </c>
    </row>
    <row r="30" spans="2:9" x14ac:dyDescent="0.3">
      <c r="B30" s="2" t="s">
        <v>14</v>
      </c>
      <c r="C30" s="6">
        <v>1.0500000000000001E-2</v>
      </c>
      <c r="D30">
        <v>105</v>
      </c>
      <c r="I30" s="5">
        <f>GETPIVOTDATA("[Measures].[Count of Email_ID]",$F$25,"[Activities].[Activity_Type]","[Activities].[Activity_Type].&amp;[Open]")/GETPIVOTDATA("[Measures].[Count of Email_ID]",$F$25,"[Activities].[Activity_Type]","[Activities].[Activity_Type].&amp;[Delivered]")*100</f>
        <v>103.67892976588628</v>
      </c>
    </row>
    <row r="31" spans="2:9" x14ac:dyDescent="0.3">
      <c r="B31" s="2" t="s">
        <v>15</v>
      </c>
      <c r="C31" s="6">
        <v>6.7000000000000002E-3</v>
      </c>
      <c r="D31">
        <v>67</v>
      </c>
    </row>
    <row r="32" spans="2:9" x14ac:dyDescent="0.3">
      <c r="B32" s="2" t="s">
        <v>16</v>
      </c>
      <c r="C32" s="6">
        <v>6.4999999999999997E-3</v>
      </c>
      <c r="D32">
        <v>65</v>
      </c>
      <c r="F32" s="1" t="s">
        <v>0</v>
      </c>
      <c r="G32" t="s">
        <v>109</v>
      </c>
      <c r="I32" s="7" t="s">
        <v>8</v>
      </c>
    </row>
    <row r="33" spans="2:9" x14ac:dyDescent="0.3">
      <c r="B33" s="2" t="s">
        <v>17</v>
      </c>
      <c r="C33" s="6">
        <v>9.7000000000000003E-3</v>
      </c>
      <c r="D33">
        <v>97</v>
      </c>
      <c r="F33" s="2" t="s">
        <v>20</v>
      </c>
      <c r="G33">
        <v>169</v>
      </c>
      <c r="I33" s="7">
        <f>GETPIVOTDATA("[Measures].[Count of Email_ID]",$F$25,"[Activities].[Activity_Type]","[Activities].[Activity_Type].&amp;[Click]")/GETPIVOTDATA("[Measures].[Count of Email_ID]",$F$25,"[Activities].[Activity_Type]","[Activities].[Activity_Type].&amp;[Open]")*100</f>
        <v>96.803519061583572</v>
      </c>
    </row>
    <row r="34" spans="2:9" x14ac:dyDescent="0.3">
      <c r="B34" s="2" t="s">
        <v>18</v>
      </c>
      <c r="C34" s="6">
        <v>1.0800000000000001E-2</v>
      </c>
      <c r="D34">
        <v>108</v>
      </c>
      <c r="F34" s="2" t="s">
        <v>31</v>
      </c>
      <c r="G34">
        <v>152</v>
      </c>
    </row>
    <row r="35" spans="2:9" x14ac:dyDescent="0.3">
      <c r="B35" s="2" t="s">
        <v>19</v>
      </c>
      <c r="C35" s="6">
        <v>1.3100000000000001E-2</v>
      </c>
      <c r="D35">
        <v>131</v>
      </c>
      <c r="F35" s="2" t="s">
        <v>48</v>
      </c>
      <c r="G35">
        <v>169</v>
      </c>
    </row>
    <row r="36" spans="2:9" x14ac:dyDescent="0.3">
      <c r="B36" s="2" t="s">
        <v>20</v>
      </c>
      <c r="C36" s="6">
        <v>1.6899999999999998E-2</v>
      </c>
      <c r="D36">
        <v>169</v>
      </c>
      <c r="F36" s="2" t="s">
        <v>99</v>
      </c>
      <c r="G36">
        <v>164</v>
      </c>
    </row>
    <row r="37" spans="2:9" x14ac:dyDescent="0.3">
      <c r="B37" s="2" t="s">
        <v>21</v>
      </c>
      <c r="C37" s="6">
        <v>1.14E-2</v>
      </c>
      <c r="D37">
        <v>114</v>
      </c>
      <c r="F37" s="2" t="s">
        <v>106</v>
      </c>
      <c r="G37">
        <v>197</v>
      </c>
    </row>
    <row r="38" spans="2:9" x14ac:dyDescent="0.3">
      <c r="B38" s="2" t="s">
        <v>22</v>
      </c>
      <c r="C38" s="6">
        <v>1.0999999999999999E-2</v>
      </c>
      <c r="D38">
        <v>110</v>
      </c>
      <c r="F38" s="2" t="s">
        <v>4</v>
      </c>
      <c r="G38">
        <v>851</v>
      </c>
    </row>
    <row r="39" spans="2:9" x14ac:dyDescent="0.3">
      <c r="B39" s="2" t="s">
        <v>23</v>
      </c>
      <c r="C39" s="6">
        <v>1.17E-2</v>
      </c>
      <c r="D39">
        <v>117</v>
      </c>
    </row>
    <row r="40" spans="2:9" x14ac:dyDescent="0.3">
      <c r="B40" s="2" t="s">
        <v>24</v>
      </c>
      <c r="C40" s="6">
        <v>1.01E-2</v>
      </c>
      <c r="D40">
        <v>101</v>
      </c>
    </row>
    <row r="41" spans="2:9" x14ac:dyDescent="0.3">
      <c r="B41" s="2" t="s">
        <v>25</v>
      </c>
      <c r="C41" s="6">
        <v>6.4000000000000003E-3</v>
      </c>
      <c r="D41">
        <v>64</v>
      </c>
    </row>
    <row r="42" spans="2:9" x14ac:dyDescent="0.3">
      <c r="B42" s="2" t="s">
        <v>26</v>
      </c>
      <c r="C42" s="6">
        <v>1.18E-2</v>
      </c>
      <c r="D42">
        <v>118</v>
      </c>
    </row>
    <row r="43" spans="2:9" x14ac:dyDescent="0.3">
      <c r="B43" s="2" t="s">
        <v>27</v>
      </c>
      <c r="C43" s="6">
        <v>7.9000000000000008E-3</v>
      </c>
      <c r="D43">
        <v>79</v>
      </c>
      <c r="G43" t="s">
        <v>109</v>
      </c>
      <c r="H43" t="s">
        <v>111</v>
      </c>
      <c r="I43" s="7" t="s">
        <v>112</v>
      </c>
    </row>
    <row r="44" spans="2:9" x14ac:dyDescent="0.3">
      <c r="B44" s="2" t="s">
        <v>28</v>
      </c>
      <c r="C44" s="6">
        <v>1.06E-2</v>
      </c>
      <c r="D44">
        <v>106</v>
      </c>
      <c r="G44">
        <v>10000</v>
      </c>
      <c r="H44">
        <v>1000</v>
      </c>
      <c r="I44" s="7">
        <f>GETPIVOTDATA("[Measures].[Count of Activity_Type]",$G$43)/GETPIVOTDATA("[Measures].[Distinct Count of Email_ID]",$G$43)</f>
        <v>10</v>
      </c>
    </row>
    <row r="45" spans="2:9" x14ac:dyDescent="0.3">
      <c r="B45" s="2" t="s">
        <v>29</v>
      </c>
      <c r="C45" s="6">
        <v>7.1999999999999998E-3</v>
      </c>
      <c r="D45">
        <v>72</v>
      </c>
      <c r="I45"/>
    </row>
    <row r="46" spans="2:9" x14ac:dyDescent="0.3">
      <c r="B46" s="2" t="s">
        <v>30</v>
      </c>
      <c r="C46" s="6">
        <v>8.9999999999999993E-3</v>
      </c>
      <c r="D46">
        <v>90</v>
      </c>
      <c r="I46"/>
    </row>
    <row r="47" spans="2:9" x14ac:dyDescent="0.3">
      <c r="B47" s="2" t="s">
        <v>31</v>
      </c>
      <c r="C47" s="6">
        <v>1.52E-2</v>
      </c>
      <c r="D47">
        <v>152</v>
      </c>
      <c r="I47"/>
    </row>
    <row r="48" spans="2:9" x14ac:dyDescent="0.3">
      <c r="B48" s="2" t="s">
        <v>32</v>
      </c>
      <c r="C48" s="6">
        <v>0.01</v>
      </c>
      <c r="D48">
        <v>100</v>
      </c>
      <c r="F48" s="1" t="s">
        <v>0</v>
      </c>
      <c r="G48" t="s">
        <v>109</v>
      </c>
      <c r="I48"/>
    </row>
    <row r="49" spans="2:9" x14ac:dyDescent="0.3">
      <c r="B49" s="2" t="s">
        <v>33</v>
      </c>
      <c r="C49" s="6">
        <v>8.8000000000000005E-3</v>
      </c>
      <c r="D49">
        <v>88</v>
      </c>
      <c r="F49" s="2" t="s">
        <v>3</v>
      </c>
      <c r="G49" s="6">
        <v>0.34100000000000003</v>
      </c>
      <c r="I49"/>
    </row>
    <row r="50" spans="2:9" x14ac:dyDescent="0.3">
      <c r="B50" s="2" t="s">
        <v>34</v>
      </c>
      <c r="C50" s="6">
        <v>9.1999999999999998E-3</v>
      </c>
      <c r="D50">
        <v>92</v>
      </c>
      <c r="F50" s="2" t="s">
        <v>2</v>
      </c>
      <c r="G50" s="6">
        <v>0.32890000000000003</v>
      </c>
      <c r="I50"/>
    </row>
    <row r="51" spans="2:9" x14ac:dyDescent="0.3">
      <c r="B51" s="2" t="s">
        <v>35</v>
      </c>
      <c r="C51" s="6">
        <v>7.7000000000000002E-3</v>
      </c>
      <c r="D51">
        <v>77</v>
      </c>
      <c r="F51" s="2" t="s">
        <v>1</v>
      </c>
      <c r="G51" s="6">
        <v>0.3301</v>
      </c>
      <c r="I51"/>
    </row>
    <row r="52" spans="2:9" x14ac:dyDescent="0.3">
      <c r="B52" s="2" t="s">
        <v>36</v>
      </c>
      <c r="C52" s="6">
        <v>7.3000000000000001E-3</v>
      </c>
      <c r="D52">
        <v>73</v>
      </c>
      <c r="F52" s="2" t="s">
        <v>4</v>
      </c>
      <c r="G52" s="6">
        <v>1</v>
      </c>
      <c r="I52"/>
    </row>
    <row r="53" spans="2:9" x14ac:dyDescent="0.3">
      <c r="B53" s="2" t="s">
        <v>37</v>
      </c>
      <c r="C53" s="6">
        <v>9.9000000000000008E-3</v>
      </c>
      <c r="D53">
        <v>99</v>
      </c>
      <c r="I53"/>
    </row>
    <row r="54" spans="2:9" x14ac:dyDescent="0.3">
      <c r="B54" s="2" t="s">
        <v>38</v>
      </c>
      <c r="C54" s="6">
        <v>1.0200000000000001E-2</v>
      </c>
      <c r="D54">
        <v>102</v>
      </c>
      <c r="I54"/>
    </row>
    <row r="55" spans="2:9" x14ac:dyDescent="0.3">
      <c r="B55" s="2" t="s">
        <v>39</v>
      </c>
      <c r="C55" s="6">
        <v>1.3100000000000001E-2</v>
      </c>
      <c r="D55">
        <v>131</v>
      </c>
      <c r="I55"/>
    </row>
    <row r="56" spans="2:9" x14ac:dyDescent="0.3">
      <c r="B56" s="2" t="s">
        <v>40</v>
      </c>
      <c r="C56" s="6">
        <v>1.35E-2</v>
      </c>
      <c r="D56">
        <v>135</v>
      </c>
      <c r="I56"/>
    </row>
    <row r="57" spans="2:9" x14ac:dyDescent="0.3">
      <c r="B57" s="2" t="s">
        <v>41</v>
      </c>
      <c r="C57" s="6">
        <v>1.2E-2</v>
      </c>
      <c r="D57">
        <v>120</v>
      </c>
      <c r="I57"/>
    </row>
    <row r="58" spans="2:9" x14ac:dyDescent="0.3">
      <c r="B58" s="2" t="s">
        <v>42</v>
      </c>
      <c r="C58" s="6">
        <v>7.7000000000000002E-3</v>
      </c>
      <c r="D58">
        <v>77</v>
      </c>
      <c r="I58"/>
    </row>
    <row r="59" spans="2:9" x14ac:dyDescent="0.3">
      <c r="B59" s="2" t="s">
        <v>43</v>
      </c>
      <c r="C59" s="6">
        <v>8.6999999999999994E-3</v>
      </c>
      <c r="D59">
        <v>87</v>
      </c>
      <c r="F59" s="1" t="s">
        <v>0</v>
      </c>
      <c r="G59" t="s">
        <v>495</v>
      </c>
      <c r="H59" t="s">
        <v>496</v>
      </c>
      <c r="I59"/>
    </row>
    <row r="60" spans="2:9" x14ac:dyDescent="0.3">
      <c r="B60" s="2" t="s">
        <v>44</v>
      </c>
      <c r="C60" s="6">
        <v>1.41E-2</v>
      </c>
      <c r="D60">
        <v>141</v>
      </c>
      <c r="F60" s="2" t="s">
        <v>113</v>
      </c>
      <c r="G60">
        <v>211</v>
      </c>
      <c r="H60">
        <v>2126</v>
      </c>
      <c r="I60"/>
    </row>
    <row r="61" spans="2:9" x14ac:dyDescent="0.3">
      <c r="B61" s="2" t="s">
        <v>45</v>
      </c>
      <c r="C61" s="6">
        <v>1.2800000000000001E-2</v>
      </c>
      <c r="D61">
        <v>128</v>
      </c>
      <c r="F61" s="2" t="s">
        <v>126</v>
      </c>
      <c r="G61">
        <v>195</v>
      </c>
      <c r="H61">
        <v>2004</v>
      </c>
      <c r="I61"/>
    </row>
    <row r="62" spans="2:9" x14ac:dyDescent="0.3">
      <c r="B62" s="2" t="s">
        <v>46</v>
      </c>
      <c r="C62" s="6">
        <v>9.5999999999999992E-3</v>
      </c>
      <c r="D62">
        <v>96</v>
      </c>
      <c r="F62" s="2" t="s">
        <v>127</v>
      </c>
      <c r="G62">
        <v>202</v>
      </c>
      <c r="H62">
        <v>1986</v>
      </c>
      <c r="I62"/>
    </row>
    <row r="63" spans="2:9" x14ac:dyDescent="0.3">
      <c r="B63" s="2" t="s">
        <v>47</v>
      </c>
      <c r="C63" s="6">
        <v>6.1000000000000004E-3</v>
      </c>
      <c r="D63">
        <v>61</v>
      </c>
      <c r="F63" s="2" t="s">
        <v>128</v>
      </c>
      <c r="G63">
        <v>204</v>
      </c>
      <c r="H63">
        <v>2031</v>
      </c>
      <c r="I63"/>
    </row>
    <row r="64" spans="2:9" x14ac:dyDescent="0.3">
      <c r="B64" s="2" t="s">
        <v>48</v>
      </c>
      <c r="C64" s="6">
        <v>1.6899999999999998E-2</v>
      </c>
      <c r="D64">
        <v>169</v>
      </c>
      <c r="F64" s="2" t="s">
        <v>129</v>
      </c>
      <c r="G64">
        <v>180</v>
      </c>
      <c r="H64">
        <v>1783</v>
      </c>
      <c r="I64"/>
    </row>
    <row r="65" spans="2:9" x14ac:dyDescent="0.3">
      <c r="B65" s="2" t="s">
        <v>49</v>
      </c>
      <c r="C65" s="6">
        <v>7.9000000000000008E-3</v>
      </c>
      <c r="D65">
        <v>79</v>
      </c>
      <c r="F65" s="2" t="s">
        <v>130</v>
      </c>
      <c r="G65">
        <v>8</v>
      </c>
      <c r="H65">
        <v>70</v>
      </c>
      <c r="I65"/>
    </row>
    <row r="66" spans="2:9" x14ac:dyDescent="0.3">
      <c r="B66" s="2" t="s">
        <v>50</v>
      </c>
      <c r="C66" s="6">
        <v>4.4999999999999997E-3</v>
      </c>
      <c r="D66">
        <v>45</v>
      </c>
      <c r="F66" s="2" t="s">
        <v>4</v>
      </c>
      <c r="G66">
        <v>1000</v>
      </c>
      <c r="H66">
        <v>10000</v>
      </c>
      <c r="I66"/>
    </row>
    <row r="67" spans="2:9" x14ac:dyDescent="0.3">
      <c r="B67" s="2" t="s">
        <v>51</v>
      </c>
      <c r="C67" s="6">
        <v>6.6E-3</v>
      </c>
      <c r="D67">
        <v>66</v>
      </c>
      <c r="I67"/>
    </row>
    <row r="68" spans="2:9" x14ac:dyDescent="0.3">
      <c r="B68" s="2" t="s">
        <v>52</v>
      </c>
      <c r="C68" s="6">
        <v>9.4000000000000004E-3</v>
      </c>
      <c r="D68">
        <v>94</v>
      </c>
      <c r="I68"/>
    </row>
    <row r="69" spans="2:9" x14ac:dyDescent="0.3">
      <c r="B69" s="2" t="s">
        <v>53</v>
      </c>
      <c r="C69" s="6">
        <v>1.04E-2</v>
      </c>
      <c r="D69">
        <v>104</v>
      </c>
      <c r="I69"/>
    </row>
    <row r="70" spans="2:9" x14ac:dyDescent="0.3">
      <c r="B70" s="2" t="s">
        <v>54</v>
      </c>
      <c r="C70" s="6">
        <v>1.0699999999999999E-2</v>
      </c>
      <c r="D70">
        <v>107</v>
      </c>
      <c r="I70"/>
    </row>
    <row r="71" spans="2:9" x14ac:dyDescent="0.3">
      <c r="B71" s="2" t="s">
        <v>55</v>
      </c>
      <c r="C71" s="6">
        <v>1.5100000000000001E-2</v>
      </c>
      <c r="D71">
        <v>151</v>
      </c>
      <c r="I71"/>
    </row>
    <row r="72" spans="2:9" x14ac:dyDescent="0.3">
      <c r="B72" s="2" t="s">
        <v>56</v>
      </c>
      <c r="C72" s="6">
        <v>8.0999999999999996E-3</v>
      </c>
      <c r="D72">
        <v>81</v>
      </c>
      <c r="I72"/>
    </row>
    <row r="73" spans="2:9" x14ac:dyDescent="0.3">
      <c r="B73" s="2" t="s">
        <v>57</v>
      </c>
      <c r="C73" s="6">
        <v>7.9000000000000008E-3</v>
      </c>
      <c r="D73">
        <v>79</v>
      </c>
      <c r="I73"/>
    </row>
    <row r="74" spans="2:9" x14ac:dyDescent="0.3">
      <c r="B74" s="2" t="s">
        <v>58</v>
      </c>
      <c r="C74" s="6">
        <v>1.0999999999999999E-2</v>
      </c>
      <c r="D74">
        <v>110</v>
      </c>
      <c r="I74"/>
    </row>
    <row r="75" spans="2:9" x14ac:dyDescent="0.3">
      <c r="B75" s="2" t="s">
        <v>59</v>
      </c>
      <c r="C75" s="6">
        <v>5.5999999999999999E-3</v>
      </c>
      <c r="D75">
        <v>56</v>
      </c>
      <c r="I75"/>
    </row>
    <row r="76" spans="2:9" x14ac:dyDescent="0.3">
      <c r="B76" s="2" t="s">
        <v>60</v>
      </c>
      <c r="C76" s="6">
        <v>1.37E-2</v>
      </c>
      <c r="D76">
        <v>137</v>
      </c>
      <c r="I76"/>
    </row>
    <row r="77" spans="2:9" x14ac:dyDescent="0.3">
      <c r="B77" s="2" t="s">
        <v>61</v>
      </c>
      <c r="C77" s="6">
        <v>1.06E-2</v>
      </c>
      <c r="D77">
        <v>106</v>
      </c>
      <c r="I77"/>
    </row>
    <row r="78" spans="2:9" x14ac:dyDescent="0.3">
      <c r="B78" s="2" t="s">
        <v>62</v>
      </c>
      <c r="C78" s="6">
        <v>7.7999999999999996E-3</v>
      </c>
      <c r="D78">
        <v>78</v>
      </c>
      <c r="I78"/>
    </row>
    <row r="79" spans="2:9" x14ac:dyDescent="0.3">
      <c r="B79" s="2" t="s">
        <v>63</v>
      </c>
      <c r="C79" s="6">
        <v>4.7000000000000002E-3</v>
      </c>
      <c r="D79">
        <v>47</v>
      </c>
      <c r="I79"/>
    </row>
    <row r="80" spans="2:9" x14ac:dyDescent="0.3">
      <c r="B80" s="2" t="s">
        <v>64</v>
      </c>
      <c r="C80" s="6">
        <v>5.8999999999999999E-3</v>
      </c>
      <c r="D80">
        <v>59</v>
      </c>
      <c r="I80"/>
    </row>
    <row r="81" spans="2:9" x14ac:dyDescent="0.3">
      <c r="B81" s="2" t="s">
        <v>65</v>
      </c>
      <c r="C81" s="6">
        <v>1.41E-2</v>
      </c>
      <c r="D81">
        <v>141</v>
      </c>
      <c r="I81"/>
    </row>
    <row r="82" spans="2:9" x14ac:dyDescent="0.3">
      <c r="B82" s="2" t="s">
        <v>66</v>
      </c>
      <c r="C82" s="6">
        <v>1.09E-2</v>
      </c>
      <c r="D82">
        <v>109</v>
      </c>
      <c r="I82"/>
    </row>
    <row r="83" spans="2:9" x14ac:dyDescent="0.3">
      <c r="B83" s="2" t="s">
        <v>67</v>
      </c>
      <c r="C83" s="6">
        <v>1.06E-2</v>
      </c>
      <c r="D83">
        <v>106</v>
      </c>
      <c r="I83"/>
    </row>
    <row r="84" spans="2:9" x14ac:dyDescent="0.3">
      <c r="B84" s="2" t="s">
        <v>68</v>
      </c>
      <c r="C84" s="6">
        <v>1.2999999999999999E-2</v>
      </c>
      <c r="D84">
        <v>130</v>
      </c>
      <c r="I84"/>
    </row>
    <row r="85" spans="2:9" x14ac:dyDescent="0.3">
      <c r="B85" s="2" t="s">
        <v>69</v>
      </c>
      <c r="C85" s="6">
        <v>7.4999999999999997E-3</v>
      </c>
      <c r="D85">
        <v>75</v>
      </c>
      <c r="I85"/>
    </row>
    <row r="86" spans="2:9" x14ac:dyDescent="0.3">
      <c r="B86" s="2" t="s">
        <v>70</v>
      </c>
      <c r="C86" s="6">
        <v>3.8E-3</v>
      </c>
      <c r="D86">
        <v>38</v>
      </c>
      <c r="G86" s="1" t="s">
        <v>0</v>
      </c>
      <c r="H86" t="s">
        <v>109</v>
      </c>
      <c r="I86" t="s">
        <v>110</v>
      </c>
    </row>
    <row r="87" spans="2:9" x14ac:dyDescent="0.3">
      <c r="B87" s="2" t="s">
        <v>71</v>
      </c>
      <c r="C87" s="6">
        <v>6.4999999999999997E-3</v>
      </c>
      <c r="D87">
        <v>65</v>
      </c>
      <c r="G87" s="2" t="s">
        <v>106</v>
      </c>
      <c r="H87">
        <v>197</v>
      </c>
      <c r="I87">
        <v>197</v>
      </c>
    </row>
    <row r="88" spans="2:9" x14ac:dyDescent="0.3">
      <c r="B88" s="2" t="s">
        <v>72</v>
      </c>
      <c r="C88" s="6">
        <v>1.4E-2</v>
      </c>
      <c r="D88">
        <v>140</v>
      </c>
      <c r="G88" s="2" t="s">
        <v>20</v>
      </c>
      <c r="H88">
        <v>169</v>
      </c>
      <c r="I88">
        <v>169</v>
      </c>
    </row>
    <row r="89" spans="2:9" x14ac:dyDescent="0.3">
      <c r="B89" s="2" t="s">
        <v>73</v>
      </c>
      <c r="C89" s="6">
        <v>5.1999999999999998E-3</v>
      </c>
      <c r="D89">
        <v>52</v>
      </c>
      <c r="G89" s="2" t="s">
        <v>48</v>
      </c>
      <c r="H89">
        <v>169</v>
      </c>
      <c r="I89">
        <v>169</v>
      </c>
    </row>
    <row r="90" spans="2:9" x14ac:dyDescent="0.3">
      <c r="B90" s="2" t="s">
        <v>74</v>
      </c>
      <c r="C90" s="6">
        <v>8.6E-3</v>
      </c>
      <c r="D90">
        <v>86</v>
      </c>
      <c r="G90" s="2" t="s">
        <v>99</v>
      </c>
      <c r="H90">
        <v>164</v>
      </c>
      <c r="I90">
        <v>164</v>
      </c>
    </row>
    <row r="91" spans="2:9" x14ac:dyDescent="0.3">
      <c r="B91" s="2" t="s">
        <v>75</v>
      </c>
      <c r="C91" s="6">
        <v>4.4000000000000003E-3</v>
      </c>
      <c r="D91">
        <v>44</v>
      </c>
      <c r="G91" s="2" t="s">
        <v>31</v>
      </c>
      <c r="H91">
        <v>152</v>
      </c>
      <c r="I91">
        <v>152</v>
      </c>
    </row>
    <row r="92" spans="2:9" x14ac:dyDescent="0.3">
      <c r="B92" s="2" t="s">
        <v>76</v>
      </c>
      <c r="C92" s="6">
        <v>1.46E-2</v>
      </c>
      <c r="D92">
        <v>146</v>
      </c>
      <c r="G92" s="2" t="s">
        <v>55</v>
      </c>
      <c r="H92">
        <v>151</v>
      </c>
      <c r="I92">
        <v>151</v>
      </c>
    </row>
    <row r="93" spans="2:9" x14ac:dyDescent="0.3">
      <c r="B93" s="2" t="s">
        <v>77</v>
      </c>
      <c r="C93" s="6">
        <v>1.0699999999999999E-2</v>
      </c>
      <c r="D93">
        <v>107</v>
      </c>
      <c r="G93" s="2" t="s">
        <v>76</v>
      </c>
      <c r="H93">
        <v>146</v>
      </c>
      <c r="I93">
        <v>146</v>
      </c>
    </row>
    <row r="94" spans="2:9" x14ac:dyDescent="0.3">
      <c r="B94" s="2" t="s">
        <v>78</v>
      </c>
      <c r="C94" s="6">
        <v>8.3000000000000001E-3</v>
      </c>
      <c r="D94">
        <v>83</v>
      </c>
      <c r="G94" s="2" t="s">
        <v>96</v>
      </c>
      <c r="H94">
        <v>145</v>
      </c>
      <c r="I94">
        <v>145</v>
      </c>
    </row>
    <row r="95" spans="2:9" x14ac:dyDescent="0.3">
      <c r="B95" s="2" t="s">
        <v>79</v>
      </c>
      <c r="C95" s="6">
        <v>8.6E-3</v>
      </c>
      <c r="D95">
        <v>86</v>
      </c>
      <c r="G95" s="2" t="s">
        <v>65</v>
      </c>
      <c r="H95">
        <v>141</v>
      </c>
      <c r="I95">
        <v>141</v>
      </c>
    </row>
    <row r="96" spans="2:9" x14ac:dyDescent="0.3">
      <c r="B96" s="2" t="s">
        <v>80</v>
      </c>
      <c r="C96" s="6">
        <v>1.1299999999999999E-2</v>
      </c>
      <c r="D96">
        <v>113</v>
      </c>
      <c r="G96" s="2" t="s">
        <v>44</v>
      </c>
      <c r="H96">
        <v>141</v>
      </c>
      <c r="I96">
        <v>141</v>
      </c>
    </row>
    <row r="97" spans="2:9" x14ac:dyDescent="0.3">
      <c r="B97" s="2" t="s">
        <v>81</v>
      </c>
      <c r="C97" s="6">
        <v>1.26E-2</v>
      </c>
      <c r="D97">
        <v>126</v>
      </c>
      <c r="G97" s="2" t="s">
        <v>4</v>
      </c>
      <c r="H97">
        <v>1575</v>
      </c>
      <c r="I97">
        <v>1575</v>
      </c>
    </row>
    <row r="98" spans="2:9" x14ac:dyDescent="0.3">
      <c r="B98" s="2" t="s">
        <v>82</v>
      </c>
      <c r="C98" s="6">
        <v>1.2800000000000001E-2</v>
      </c>
      <c r="D98">
        <v>128</v>
      </c>
      <c r="I98"/>
    </row>
    <row r="99" spans="2:9" x14ac:dyDescent="0.3">
      <c r="B99" s="2" t="s">
        <v>83</v>
      </c>
      <c r="C99" s="6">
        <v>8.3999999999999995E-3</v>
      </c>
      <c r="D99">
        <v>84</v>
      </c>
      <c r="I99"/>
    </row>
    <row r="100" spans="2:9" x14ac:dyDescent="0.3">
      <c r="B100" s="2" t="s">
        <v>84</v>
      </c>
      <c r="C100" s="6">
        <v>1.18E-2</v>
      </c>
      <c r="D100">
        <v>118</v>
      </c>
      <c r="I100"/>
    </row>
    <row r="101" spans="2:9" x14ac:dyDescent="0.3">
      <c r="B101" s="2" t="s">
        <v>85</v>
      </c>
      <c r="C101" s="6">
        <v>9.9000000000000008E-3</v>
      </c>
      <c r="D101">
        <v>99</v>
      </c>
      <c r="I101"/>
    </row>
    <row r="102" spans="2:9" x14ac:dyDescent="0.3">
      <c r="B102" s="2" t="s">
        <v>86</v>
      </c>
      <c r="C102" s="6">
        <v>6.7999999999999996E-3</v>
      </c>
      <c r="D102">
        <v>68</v>
      </c>
      <c r="I102"/>
    </row>
    <row r="103" spans="2:9" x14ac:dyDescent="0.3">
      <c r="B103" s="2" t="s">
        <v>87</v>
      </c>
      <c r="C103" s="6">
        <v>1.37E-2</v>
      </c>
      <c r="D103">
        <v>137</v>
      </c>
      <c r="I103"/>
    </row>
    <row r="104" spans="2:9" x14ac:dyDescent="0.3">
      <c r="B104" s="2" t="s">
        <v>88</v>
      </c>
      <c r="C104" s="6">
        <v>1.1299999999999999E-2</v>
      </c>
      <c r="D104">
        <v>113</v>
      </c>
      <c r="I104"/>
    </row>
    <row r="105" spans="2:9" x14ac:dyDescent="0.3">
      <c r="B105" s="2" t="s">
        <v>89</v>
      </c>
      <c r="C105" s="6">
        <v>8.0000000000000002E-3</v>
      </c>
      <c r="D105">
        <v>80</v>
      </c>
      <c r="I105"/>
    </row>
    <row r="106" spans="2:9" x14ac:dyDescent="0.3">
      <c r="B106" s="2" t="s">
        <v>90</v>
      </c>
      <c r="C106" s="6">
        <v>1.0200000000000001E-2</v>
      </c>
      <c r="D106">
        <v>102</v>
      </c>
      <c r="I106"/>
    </row>
    <row r="107" spans="2:9" x14ac:dyDescent="0.3">
      <c r="B107" s="2" t="s">
        <v>91</v>
      </c>
      <c r="C107" s="6">
        <v>1.3899999999999999E-2</v>
      </c>
      <c r="D107">
        <v>139</v>
      </c>
      <c r="I107"/>
    </row>
    <row r="108" spans="2:9" x14ac:dyDescent="0.3">
      <c r="B108" s="2" t="s">
        <v>92</v>
      </c>
      <c r="C108" s="6">
        <v>9.7999999999999997E-3</v>
      </c>
      <c r="D108">
        <v>98</v>
      </c>
      <c r="I108"/>
    </row>
    <row r="109" spans="2:9" x14ac:dyDescent="0.3">
      <c r="B109" s="2" t="s">
        <v>93</v>
      </c>
      <c r="C109" s="6">
        <v>1.11E-2</v>
      </c>
      <c r="D109">
        <v>111</v>
      </c>
      <c r="I109"/>
    </row>
    <row r="110" spans="2:9" x14ac:dyDescent="0.3">
      <c r="B110" s="2" t="s">
        <v>94</v>
      </c>
      <c r="C110" s="6">
        <v>8.8999999999999999E-3</v>
      </c>
      <c r="D110">
        <v>89</v>
      </c>
      <c r="I110"/>
    </row>
    <row r="111" spans="2:9" x14ac:dyDescent="0.3">
      <c r="B111" s="2" t="s">
        <v>95</v>
      </c>
      <c r="C111" s="6">
        <v>1.12E-2</v>
      </c>
      <c r="D111">
        <v>112</v>
      </c>
      <c r="I111"/>
    </row>
    <row r="112" spans="2:9" x14ac:dyDescent="0.3">
      <c r="B112" s="2" t="s">
        <v>96</v>
      </c>
      <c r="C112" s="6">
        <v>1.4500000000000001E-2</v>
      </c>
      <c r="D112">
        <v>145</v>
      </c>
      <c r="I112"/>
    </row>
    <row r="113" spans="2:9" x14ac:dyDescent="0.3">
      <c r="B113" s="2" t="s">
        <v>97</v>
      </c>
      <c r="C113" s="6">
        <v>1.09E-2</v>
      </c>
      <c r="D113">
        <v>109</v>
      </c>
      <c r="I113"/>
    </row>
    <row r="114" spans="2:9" x14ac:dyDescent="0.3">
      <c r="B114" s="2" t="s">
        <v>98</v>
      </c>
      <c r="C114" s="6">
        <v>1.1900000000000001E-2</v>
      </c>
      <c r="D114">
        <v>119</v>
      </c>
      <c r="I114"/>
    </row>
    <row r="115" spans="2:9" x14ac:dyDescent="0.3">
      <c r="B115" s="2" t="s">
        <v>99</v>
      </c>
      <c r="C115" s="6">
        <v>1.6400000000000001E-2</v>
      </c>
      <c r="D115">
        <v>164</v>
      </c>
      <c r="I115"/>
    </row>
    <row r="116" spans="2:9" x14ac:dyDescent="0.3">
      <c r="B116" s="2" t="s">
        <v>100</v>
      </c>
      <c r="C116" s="6">
        <v>8.6999999999999994E-3</v>
      </c>
      <c r="D116">
        <v>87</v>
      </c>
      <c r="I116"/>
    </row>
    <row r="117" spans="2:9" x14ac:dyDescent="0.3">
      <c r="B117" s="2" t="s">
        <v>101</v>
      </c>
      <c r="C117" s="6">
        <v>1.04E-2</v>
      </c>
      <c r="D117">
        <v>104</v>
      </c>
      <c r="I117"/>
    </row>
    <row r="118" spans="2:9" x14ac:dyDescent="0.3">
      <c r="B118" s="2" t="s">
        <v>102</v>
      </c>
      <c r="C118" s="6">
        <v>7.4000000000000003E-3</v>
      </c>
      <c r="D118">
        <v>74</v>
      </c>
      <c r="I118"/>
    </row>
    <row r="119" spans="2:9" x14ac:dyDescent="0.3">
      <c r="B119" s="2" t="s">
        <v>103</v>
      </c>
      <c r="C119" s="6">
        <v>5.7999999999999996E-3</v>
      </c>
      <c r="D119">
        <v>58</v>
      </c>
      <c r="I119"/>
    </row>
    <row r="120" spans="2:9" x14ac:dyDescent="0.3">
      <c r="B120" s="2" t="s">
        <v>104</v>
      </c>
      <c r="C120" s="6">
        <v>1.2200000000000001E-2</v>
      </c>
      <c r="D120">
        <v>122</v>
      </c>
      <c r="I120"/>
    </row>
    <row r="121" spans="2:9" x14ac:dyDescent="0.3">
      <c r="B121" s="2" t="s">
        <v>105</v>
      </c>
      <c r="C121" s="6">
        <v>8.0999999999999996E-3</v>
      </c>
      <c r="D121">
        <v>81</v>
      </c>
      <c r="I121"/>
    </row>
    <row r="122" spans="2:9" x14ac:dyDescent="0.3">
      <c r="B122" s="2" t="s">
        <v>106</v>
      </c>
      <c r="C122" s="6">
        <v>1.9699999999999999E-2</v>
      </c>
      <c r="D122">
        <v>197</v>
      </c>
      <c r="I122"/>
    </row>
    <row r="123" spans="2:9" x14ac:dyDescent="0.3">
      <c r="B123" s="2" t="s">
        <v>107</v>
      </c>
      <c r="C123" s="6">
        <v>8.0999999999999996E-3</v>
      </c>
      <c r="D123">
        <v>81</v>
      </c>
      <c r="I123"/>
    </row>
    <row r="124" spans="2:9" x14ac:dyDescent="0.3">
      <c r="B124" s="2" t="s">
        <v>108</v>
      </c>
      <c r="C124" s="6">
        <v>7.1999999999999998E-3</v>
      </c>
      <c r="D124">
        <v>72</v>
      </c>
      <c r="I124"/>
    </row>
    <row r="125" spans="2:9" x14ac:dyDescent="0.3">
      <c r="B125" s="2" t="s">
        <v>4</v>
      </c>
      <c r="C125" s="6">
        <v>1</v>
      </c>
      <c r="D125">
        <v>10000</v>
      </c>
      <c r="I125"/>
    </row>
    <row r="126" spans="2:9" x14ac:dyDescent="0.3">
      <c r="I126"/>
    </row>
    <row r="127" spans="2:9" x14ac:dyDescent="0.3">
      <c r="I127"/>
    </row>
    <row r="128" spans="2:9" x14ac:dyDescent="0.3">
      <c r="I128"/>
    </row>
    <row r="129" spans="9:9" x14ac:dyDescent="0.3">
      <c r="I129"/>
    </row>
    <row r="130" spans="9:9" x14ac:dyDescent="0.3">
      <c r="I130"/>
    </row>
    <row r="131" spans="9:9" x14ac:dyDescent="0.3">
      <c r="I131"/>
    </row>
    <row r="132" spans="9:9" x14ac:dyDescent="0.3">
      <c r="I132"/>
    </row>
    <row r="133" spans="9:9" x14ac:dyDescent="0.3">
      <c r="I133"/>
    </row>
    <row r="134" spans="9:9" x14ac:dyDescent="0.3">
      <c r="I134"/>
    </row>
    <row r="135" spans="9:9" x14ac:dyDescent="0.3">
      <c r="I135"/>
    </row>
    <row r="136" spans="9:9" x14ac:dyDescent="0.3">
      <c r="I136"/>
    </row>
    <row r="137" spans="9:9" x14ac:dyDescent="0.3">
      <c r="I137"/>
    </row>
    <row r="138" spans="9:9" x14ac:dyDescent="0.3">
      <c r="I138"/>
    </row>
    <row r="139" spans="9:9" x14ac:dyDescent="0.3">
      <c r="I139"/>
    </row>
    <row r="140" spans="9:9" x14ac:dyDescent="0.3">
      <c r="I140"/>
    </row>
    <row r="141" spans="9:9" x14ac:dyDescent="0.3">
      <c r="I141"/>
    </row>
    <row r="142" spans="9:9" x14ac:dyDescent="0.3">
      <c r="I142"/>
    </row>
    <row r="143" spans="9:9" x14ac:dyDescent="0.3">
      <c r="I143"/>
    </row>
    <row r="144" spans="9:9" x14ac:dyDescent="0.3">
      <c r="I144"/>
    </row>
    <row r="145" spans="9:9" x14ac:dyDescent="0.3">
      <c r="I145"/>
    </row>
    <row r="146" spans="9:9" x14ac:dyDescent="0.3">
      <c r="I146"/>
    </row>
    <row r="147" spans="9:9" x14ac:dyDescent="0.3">
      <c r="I147"/>
    </row>
    <row r="148" spans="9:9" x14ac:dyDescent="0.3">
      <c r="I148"/>
    </row>
    <row r="149" spans="9:9" x14ac:dyDescent="0.3">
      <c r="I149"/>
    </row>
    <row r="150" spans="9:9" x14ac:dyDescent="0.3">
      <c r="I150"/>
    </row>
    <row r="151" spans="9:9" x14ac:dyDescent="0.3">
      <c r="I151"/>
    </row>
    <row r="152" spans="9:9" x14ac:dyDescent="0.3">
      <c r="I152"/>
    </row>
    <row r="153" spans="9:9" x14ac:dyDescent="0.3">
      <c r="I153"/>
    </row>
    <row r="154" spans="9:9" x14ac:dyDescent="0.3">
      <c r="I154"/>
    </row>
    <row r="155" spans="9:9" x14ac:dyDescent="0.3">
      <c r="I155"/>
    </row>
    <row r="156" spans="9:9" x14ac:dyDescent="0.3">
      <c r="I156"/>
    </row>
    <row r="157" spans="9:9" x14ac:dyDescent="0.3">
      <c r="I157"/>
    </row>
    <row r="158" spans="9:9" x14ac:dyDescent="0.3">
      <c r="I158"/>
    </row>
    <row r="159" spans="9:9" x14ac:dyDescent="0.3">
      <c r="I159"/>
    </row>
    <row r="160" spans="9:9" x14ac:dyDescent="0.3">
      <c r="I160"/>
    </row>
    <row r="161" spans="9:9" x14ac:dyDescent="0.3">
      <c r="I161"/>
    </row>
    <row r="162" spans="9:9" x14ac:dyDescent="0.3">
      <c r="I162"/>
    </row>
    <row r="163" spans="9:9" x14ac:dyDescent="0.3">
      <c r="I163"/>
    </row>
    <row r="164" spans="9:9" x14ac:dyDescent="0.3">
      <c r="I164"/>
    </row>
    <row r="165" spans="9:9" x14ac:dyDescent="0.3">
      <c r="I165"/>
    </row>
    <row r="166" spans="9:9" x14ac:dyDescent="0.3">
      <c r="I166"/>
    </row>
    <row r="167" spans="9:9" x14ac:dyDescent="0.3">
      <c r="I167"/>
    </row>
    <row r="168" spans="9:9" x14ac:dyDescent="0.3">
      <c r="I168"/>
    </row>
    <row r="169" spans="9:9" x14ac:dyDescent="0.3">
      <c r="I169"/>
    </row>
    <row r="170" spans="9:9" x14ac:dyDescent="0.3">
      <c r="I170"/>
    </row>
    <row r="171" spans="9:9" x14ac:dyDescent="0.3">
      <c r="I171"/>
    </row>
    <row r="172" spans="9:9" x14ac:dyDescent="0.3">
      <c r="I172"/>
    </row>
    <row r="173" spans="9:9" x14ac:dyDescent="0.3">
      <c r="I173"/>
    </row>
    <row r="174" spans="9:9" x14ac:dyDescent="0.3">
      <c r="I174"/>
    </row>
    <row r="175" spans="9:9" x14ac:dyDescent="0.3">
      <c r="I175"/>
    </row>
    <row r="176" spans="9:9" x14ac:dyDescent="0.3">
      <c r="I176"/>
    </row>
    <row r="177" spans="9:9" x14ac:dyDescent="0.3">
      <c r="I177"/>
    </row>
    <row r="178" spans="9:9" x14ac:dyDescent="0.3">
      <c r="I178"/>
    </row>
    <row r="179" spans="9:9" x14ac:dyDescent="0.3">
      <c r="I179"/>
    </row>
    <row r="180" spans="9:9" x14ac:dyDescent="0.3">
      <c r="I180"/>
    </row>
    <row r="181" spans="9:9" x14ac:dyDescent="0.3">
      <c r="I181"/>
    </row>
    <row r="182" spans="9:9" x14ac:dyDescent="0.3">
      <c r="I182"/>
    </row>
    <row r="183" spans="9:9" x14ac:dyDescent="0.3">
      <c r="I183"/>
    </row>
    <row r="184" spans="9:9" x14ac:dyDescent="0.3">
      <c r="I184"/>
    </row>
    <row r="185" spans="9:9" x14ac:dyDescent="0.3">
      <c r="I185"/>
    </row>
    <row r="186" spans="9:9" x14ac:dyDescent="0.3">
      <c r="I186"/>
    </row>
    <row r="187" spans="9:9" x14ac:dyDescent="0.3">
      <c r="I187"/>
    </row>
    <row r="188" spans="9:9" x14ac:dyDescent="0.3">
      <c r="I188"/>
    </row>
    <row r="189" spans="9:9" x14ac:dyDescent="0.3">
      <c r="I189"/>
    </row>
    <row r="190" spans="9:9" x14ac:dyDescent="0.3">
      <c r="I190"/>
    </row>
    <row r="191" spans="9:9" x14ac:dyDescent="0.3">
      <c r="I191"/>
    </row>
    <row r="192" spans="9:9" x14ac:dyDescent="0.3">
      <c r="I192"/>
    </row>
    <row r="193" spans="9:9" x14ac:dyDescent="0.3">
      <c r="I193"/>
    </row>
    <row r="194" spans="9:9" x14ac:dyDescent="0.3">
      <c r="I194"/>
    </row>
    <row r="195" spans="9:9" x14ac:dyDescent="0.3">
      <c r="I195"/>
    </row>
    <row r="196" spans="9:9" x14ac:dyDescent="0.3">
      <c r="I196"/>
    </row>
    <row r="197" spans="9:9" x14ac:dyDescent="0.3">
      <c r="I197"/>
    </row>
    <row r="198" spans="9:9" x14ac:dyDescent="0.3">
      <c r="I198"/>
    </row>
    <row r="199" spans="9:9" x14ac:dyDescent="0.3">
      <c r="I199"/>
    </row>
    <row r="200" spans="9:9" x14ac:dyDescent="0.3">
      <c r="I200"/>
    </row>
    <row r="201" spans="9:9" x14ac:dyDescent="0.3">
      <c r="I201"/>
    </row>
    <row r="202" spans="9:9" x14ac:dyDescent="0.3">
      <c r="I202"/>
    </row>
    <row r="203" spans="9:9" x14ac:dyDescent="0.3">
      <c r="I203"/>
    </row>
    <row r="204" spans="9:9" x14ac:dyDescent="0.3">
      <c r="I204"/>
    </row>
    <row r="205" spans="9:9" x14ac:dyDescent="0.3">
      <c r="I205"/>
    </row>
    <row r="206" spans="9:9" x14ac:dyDescent="0.3">
      <c r="I206"/>
    </row>
    <row r="207" spans="9:9" x14ac:dyDescent="0.3">
      <c r="I207"/>
    </row>
    <row r="208" spans="9:9" x14ac:dyDescent="0.3">
      <c r="I208"/>
    </row>
    <row r="209" spans="9:9" x14ac:dyDescent="0.3">
      <c r="I209"/>
    </row>
    <row r="210" spans="9:9" x14ac:dyDescent="0.3">
      <c r="I210"/>
    </row>
    <row r="211" spans="9:9" x14ac:dyDescent="0.3">
      <c r="I211"/>
    </row>
    <row r="212" spans="9:9" x14ac:dyDescent="0.3">
      <c r="I212"/>
    </row>
    <row r="213" spans="9:9" x14ac:dyDescent="0.3">
      <c r="I213"/>
    </row>
    <row r="214" spans="9:9" x14ac:dyDescent="0.3">
      <c r="I214"/>
    </row>
    <row r="215" spans="9:9" x14ac:dyDescent="0.3">
      <c r="I215"/>
    </row>
    <row r="216" spans="9:9" x14ac:dyDescent="0.3">
      <c r="I216"/>
    </row>
    <row r="217" spans="9:9" x14ac:dyDescent="0.3">
      <c r="I217"/>
    </row>
    <row r="218" spans="9:9" x14ac:dyDescent="0.3">
      <c r="I218"/>
    </row>
    <row r="219" spans="9:9" x14ac:dyDescent="0.3">
      <c r="I219"/>
    </row>
    <row r="220" spans="9:9" x14ac:dyDescent="0.3">
      <c r="I220"/>
    </row>
    <row r="221" spans="9:9" x14ac:dyDescent="0.3">
      <c r="I221"/>
    </row>
    <row r="222" spans="9:9" x14ac:dyDescent="0.3">
      <c r="I222"/>
    </row>
    <row r="223" spans="9:9" x14ac:dyDescent="0.3">
      <c r="I223"/>
    </row>
    <row r="224" spans="9:9" x14ac:dyDescent="0.3">
      <c r="I224"/>
    </row>
    <row r="225" spans="9:9" x14ac:dyDescent="0.3">
      <c r="I225"/>
    </row>
    <row r="226" spans="9:9" x14ac:dyDescent="0.3">
      <c r="I226"/>
    </row>
    <row r="227" spans="9:9" x14ac:dyDescent="0.3">
      <c r="I227"/>
    </row>
    <row r="228" spans="9:9" x14ac:dyDescent="0.3">
      <c r="I228"/>
    </row>
    <row r="229" spans="9:9" x14ac:dyDescent="0.3">
      <c r="I229"/>
    </row>
    <row r="230" spans="9:9" x14ac:dyDescent="0.3">
      <c r="I230"/>
    </row>
    <row r="231" spans="9:9" x14ac:dyDescent="0.3">
      <c r="I231"/>
    </row>
    <row r="232" spans="9:9" x14ac:dyDescent="0.3">
      <c r="I232"/>
    </row>
    <row r="233" spans="9:9" x14ac:dyDescent="0.3">
      <c r="I233"/>
    </row>
    <row r="234" spans="9:9" x14ac:dyDescent="0.3">
      <c r="I234"/>
    </row>
    <row r="235" spans="9:9" x14ac:dyDescent="0.3">
      <c r="I235"/>
    </row>
    <row r="236" spans="9:9" x14ac:dyDescent="0.3">
      <c r="I236"/>
    </row>
    <row r="237" spans="9:9" x14ac:dyDescent="0.3">
      <c r="I237"/>
    </row>
    <row r="238" spans="9:9" x14ac:dyDescent="0.3">
      <c r="I238"/>
    </row>
    <row r="239" spans="9:9" x14ac:dyDescent="0.3">
      <c r="I239"/>
    </row>
    <row r="240" spans="9:9" x14ac:dyDescent="0.3">
      <c r="I240"/>
    </row>
    <row r="241" spans="9:9" x14ac:dyDescent="0.3">
      <c r="I241"/>
    </row>
    <row r="242" spans="9:9" x14ac:dyDescent="0.3">
      <c r="I242"/>
    </row>
    <row r="243" spans="9:9" x14ac:dyDescent="0.3">
      <c r="I243"/>
    </row>
    <row r="244" spans="9:9" x14ac:dyDescent="0.3">
      <c r="I244"/>
    </row>
    <row r="245" spans="9:9" x14ac:dyDescent="0.3">
      <c r="I245"/>
    </row>
    <row r="246" spans="9:9" x14ac:dyDescent="0.3">
      <c r="I246"/>
    </row>
    <row r="247" spans="9:9" x14ac:dyDescent="0.3">
      <c r="I247"/>
    </row>
    <row r="248" spans="9:9" x14ac:dyDescent="0.3">
      <c r="I248"/>
    </row>
    <row r="249" spans="9:9" x14ac:dyDescent="0.3">
      <c r="I249"/>
    </row>
    <row r="250" spans="9:9" x14ac:dyDescent="0.3">
      <c r="I250"/>
    </row>
    <row r="251" spans="9:9" x14ac:dyDescent="0.3">
      <c r="I251"/>
    </row>
    <row r="252" spans="9:9" x14ac:dyDescent="0.3">
      <c r="I252"/>
    </row>
    <row r="253" spans="9:9" x14ac:dyDescent="0.3">
      <c r="I253"/>
    </row>
    <row r="254" spans="9:9" x14ac:dyDescent="0.3">
      <c r="I254"/>
    </row>
    <row r="255" spans="9:9" x14ac:dyDescent="0.3">
      <c r="I255"/>
    </row>
    <row r="256" spans="9:9" x14ac:dyDescent="0.3">
      <c r="I256"/>
    </row>
    <row r="257" spans="9:9" x14ac:dyDescent="0.3">
      <c r="I257"/>
    </row>
    <row r="258" spans="9:9" x14ac:dyDescent="0.3">
      <c r="I258"/>
    </row>
    <row r="259" spans="9:9" x14ac:dyDescent="0.3">
      <c r="I259"/>
    </row>
    <row r="260" spans="9:9" x14ac:dyDescent="0.3">
      <c r="I260"/>
    </row>
    <row r="261" spans="9:9" x14ac:dyDescent="0.3">
      <c r="I261"/>
    </row>
    <row r="262" spans="9:9" x14ac:dyDescent="0.3">
      <c r="I262"/>
    </row>
    <row r="263" spans="9:9" x14ac:dyDescent="0.3">
      <c r="I263"/>
    </row>
    <row r="264" spans="9:9" x14ac:dyDescent="0.3">
      <c r="I264"/>
    </row>
    <row r="265" spans="9:9" x14ac:dyDescent="0.3">
      <c r="I265"/>
    </row>
    <row r="266" spans="9:9" x14ac:dyDescent="0.3">
      <c r="I266"/>
    </row>
    <row r="267" spans="9:9" x14ac:dyDescent="0.3">
      <c r="I267"/>
    </row>
    <row r="268" spans="9:9" x14ac:dyDescent="0.3">
      <c r="I268"/>
    </row>
    <row r="269" spans="9:9" x14ac:dyDescent="0.3">
      <c r="I269"/>
    </row>
    <row r="270" spans="9:9" x14ac:dyDescent="0.3">
      <c r="I270"/>
    </row>
    <row r="271" spans="9:9" x14ac:dyDescent="0.3">
      <c r="I271"/>
    </row>
    <row r="272" spans="9:9" x14ac:dyDescent="0.3">
      <c r="I272"/>
    </row>
    <row r="273" spans="9:9" x14ac:dyDescent="0.3">
      <c r="I273"/>
    </row>
    <row r="274" spans="9:9" x14ac:dyDescent="0.3">
      <c r="I274"/>
    </row>
    <row r="275" spans="9:9" x14ac:dyDescent="0.3">
      <c r="I275"/>
    </row>
    <row r="276" spans="9:9" x14ac:dyDescent="0.3">
      <c r="I276"/>
    </row>
    <row r="277" spans="9:9" x14ac:dyDescent="0.3">
      <c r="I277"/>
    </row>
    <row r="278" spans="9:9" x14ac:dyDescent="0.3">
      <c r="I278"/>
    </row>
    <row r="279" spans="9:9" x14ac:dyDescent="0.3">
      <c r="I279"/>
    </row>
    <row r="280" spans="9:9" x14ac:dyDescent="0.3">
      <c r="I280"/>
    </row>
    <row r="281" spans="9:9" x14ac:dyDescent="0.3">
      <c r="I281"/>
    </row>
    <row r="282" spans="9:9" x14ac:dyDescent="0.3">
      <c r="I282"/>
    </row>
    <row r="283" spans="9:9" x14ac:dyDescent="0.3">
      <c r="I283"/>
    </row>
    <row r="284" spans="9:9" x14ac:dyDescent="0.3">
      <c r="I284"/>
    </row>
    <row r="285" spans="9:9" x14ac:dyDescent="0.3">
      <c r="I285"/>
    </row>
    <row r="286" spans="9:9" x14ac:dyDescent="0.3">
      <c r="I286"/>
    </row>
    <row r="287" spans="9:9" x14ac:dyDescent="0.3">
      <c r="I287"/>
    </row>
    <row r="288" spans="9:9" x14ac:dyDescent="0.3">
      <c r="I288"/>
    </row>
    <row r="289" spans="9:9" x14ac:dyDescent="0.3">
      <c r="I289"/>
    </row>
    <row r="290" spans="9:9" x14ac:dyDescent="0.3">
      <c r="I290"/>
    </row>
    <row r="291" spans="9:9" x14ac:dyDescent="0.3">
      <c r="I291"/>
    </row>
    <row r="292" spans="9:9" x14ac:dyDescent="0.3">
      <c r="I292"/>
    </row>
    <row r="293" spans="9:9" x14ac:dyDescent="0.3">
      <c r="I293"/>
    </row>
    <row r="294" spans="9:9" x14ac:dyDescent="0.3">
      <c r="I294"/>
    </row>
    <row r="295" spans="9:9" x14ac:dyDescent="0.3">
      <c r="I295"/>
    </row>
    <row r="296" spans="9:9" x14ac:dyDescent="0.3">
      <c r="I296"/>
    </row>
    <row r="297" spans="9:9" x14ac:dyDescent="0.3">
      <c r="I297"/>
    </row>
    <row r="298" spans="9:9" x14ac:dyDescent="0.3">
      <c r="I298"/>
    </row>
    <row r="299" spans="9:9" x14ac:dyDescent="0.3">
      <c r="I299"/>
    </row>
    <row r="300" spans="9:9" x14ac:dyDescent="0.3">
      <c r="I300"/>
    </row>
    <row r="301" spans="9:9" x14ac:dyDescent="0.3">
      <c r="I301"/>
    </row>
    <row r="302" spans="9:9" x14ac:dyDescent="0.3">
      <c r="I302"/>
    </row>
    <row r="303" spans="9:9" x14ac:dyDescent="0.3">
      <c r="I303"/>
    </row>
    <row r="304" spans="9:9" x14ac:dyDescent="0.3">
      <c r="I304"/>
    </row>
    <row r="305" spans="9:9" x14ac:dyDescent="0.3">
      <c r="I305"/>
    </row>
    <row r="306" spans="9:9" x14ac:dyDescent="0.3">
      <c r="I306"/>
    </row>
    <row r="307" spans="9:9" x14ac:dyDescent="0.3">
      <c r="I307"/>
    </row>
    <row r="308" spans="9:9" x14ac:dyDescent="0.3">
      <c r="I308"/>
    </row>
    <row r="309" spans="9:9" x14ac:dyDescent="0.3">
      <c r="I309"/>
    </row>
    <row r="310" spans="9:9" x14ac:dyDescent="0.3">
      <c r="I310"/>
    </row>
    <row r="311" spans="9:9" x14ac:dyDescent="0.3">
      <c r="I311"/>
    </row>
    <row r="312" spans="9:9" x14ac:dyDescent="0.3">
      <c r="I312"/>
    </row>
    <row r="313" spans="9:9" x14ac:dyDescent="0.3">
      <c r="I313"/>
    </row>
    <row r="314" spans="9:9" x14ac:dyDescent="0.3">
      <c r="I314"/>
    </row>
    <row r="315" spans="9:9" x14ac:dyDescent="0.3">
      <c r="I315"/>
    </row>
    <row r="316" spans="9:9" x14ac:dyDescent="0.3">
      <c r="I316"/>
    </row>
    <row r="317" spans="9:9" x14ac:dyDescent="0.3">
      <c r="I317"/>
    </row>
    <row r="318" spans="9:9" x14ac:dyDescent="0.3">
      <c r="I318"/>
    </row>
    <row r="319" spans="9:9" x14ac:dyDescent="0.3">
      <c r="I319"/>
    </row>
    <row r="320" spans="9:9" x14ac:dyDescent="0.3">
      <c r="I320"/>
    </row>
    <row r="321" spans="9:9" x14ac:dyDescent="0.3">
      <c r="I321"/>
    </row>
    <row r="322" spans="9:9" x14ac:dyDescent="0.3">
      <c r="I322"/>
    </row>
    <row r="323" spans="9:9" x14ac:dyDescent="0.3">
      <c r="I323"/>
    </row>
    <row r="324" spans="9:9" x14ac:dyDescent="0.3">
      <c r="I324"/>
    </row>
    <row r="325" spans="9:9" x14ac:dyDescent="0.3">
      <c r="I325"/>
    </row>
    <row r="326" spans="9:9" x14ac:dyDescent="0.3">
      <c r="I326"/>
    </row>
    <row r="327" spans="9:9" x14ac:dyDescent="0.3">
      <c r="I327"/>
    </row>
    <row r="328" spans="9:9" x14ac:dyDescent="0.3">
      <c r="I328"/>
    </row>
    <row r="329" spans="9:9" x14ac:dyDescent="0.3">
      <c r="I329"/>
    </row>
    <row r="330" spans="9:9" x14ac:dyDescent="0.3">
      <c r="I330"/>
    </row>
    <row r="331" spans="9:9" x14ac:dyDescent="0.3">
      <c r="I331"/>
    </row>
    <row r="332" spans="9:9" x14ac:dyDescent="0.3">
      <c r="I332"/>
    </row>
    <row r="333" spans="9:9" x14ac:dyDescent="0.3">
      <c r="I333"/>
    </row>
    <row r="334" spans="9:9" x14ac:dyDescent="0.3">
      <c r="I334"/>
    </row>
    <row r="335" spans="9:9" x14ac:dyDescent="0.3">
      <c r="I335"/>
    </row>
    <row r="336" spans="9:9" x14ac:dyDescent="0.3">
      <c r="I336"/>
    </row>
    <row r="337" spans="9:9" x14ac:dyDescent="0.3">
      <c r="I337"/>
    </row>
    <row r="338" spans="9:9" x14ac:dyDescent="0.3">
      <c r="I338"/>
    </row>
    <row r="339" spans="9:9" x14ac:dyDescent="0.3">
      <c r="I339"/>
    </row>
    <row r="340" spans="9:9" x14ac:dyDescent="0.3">
      <c r="I340"/>
    </row>
    <row r="341" spans="9:9" x14ac:dyDescent="0.3">
      <c r="I341"/>
    </row>
    <row r="342" spans="9:9" x14ac:dyDescent="0.3">
      <c r="I342"/>
    </row>
    <row r="343" spans="9:9" x14ac:dyDescent="0.3">
      <c r="I343"/>
    </row>
    <row r="344" spans="9:9" x14ac:dyDescent="0.3">
      <c r="I344"/>
    </row>
    <row r="345" spans="9:9" x14ac:dyDescent="0.3">
      <c r="I345"/>
    </row>
    <row r="346" spans="9:9" x14ac:dyDescent="0.3">
      <c r="I346"/>
    </row>
    <row r="347" spans="9:9" x14ac:dyDescent="0.3">
      <c r="I347"/>
    </row>
    <row r="348" spans="9:9" x14ac:dyDescent="0.3">
      <c r="I348"/>
    </row>
    <row r="349" spans="9:9" x14ac:dyDescent="0.3">
      <c r="I349"/>
    </row>
    <row r="350" spans="9:9" x14ac:dyDescent="0.3">
      <c r="I350"/>
    </row>
    <row r="351" spans="9:9" x14ac:dyDescent="0.3">
      <c r="I351"/>
    </row>
    <row r="352" spans="9:9" x14ac:dyDescent="0.3">
      <c r="I352"/>
    </row>
    <row r="353" spans="9:9" x14ac:dyDescent="0.3">
      <c r="I353"/>
    </row>
    <row r="354" spans="9:9" x14ac:dyDescent="0.3">
      <c r="I354"/>
    </row>
    <row r="355" spans="9:9" x14ac:dyDescent="0.3">
      <c r="I355"/>
    </row>
    <row r="356" spans="9:9" x14ac:dyDescent="0.3">
      <c r="I356"/>
    </row>
    <row r="357" spans="9:9" x14ac:dyDescent="0.3">
      <c r="I357"/>
    </row>
    <row r="358" spans="9:9" x14ac:dyDescent="0.3">
      <c r="I358"/>
    </row>
    <row r="359" spans="9:9" x14ac:dyDescent="0.3">
      <c r="I359"/>
    </row>
    <row r="360" spans="9:9" x14ac:dyDescent="0.3">
      <c r="I360"/>
    </row>
    <row r="361" spans="9:9" x14ac:dyDescent="0.3">
      <c r="I361"/>
    </row>
    <row r="362" spans="9:9" x14ac:dyDescent="0.3">
      <c r="I362"/>
    </row>
    <row r="363" spans="9:9" x14ac:dyDescent="0.3">
      <c r="I363"/>
    </row>
    <row r="364" spans="9:9" x14ac:dyDescent="0.3">
      <c r="I364"/>
    </row>
    <row r="365" spans="9:9" x14ac:dyDescent="0.3">
      <c r="I365"/>
    </row>
    <row r="366" spans="9:9" x14ac:dyDescent="0.3">
      <c r="I366"/>
    </row>
    <row r="367" spans="9:9" x14ac:dyDescent="0.3">
      <c r="I367"/>
    </row>
    <row r="368" spans="9:9" x14ac:dyDescent="0.3">
      <c r="I368"/>
    </row>
    <row r="369" spans="9:9" x14ac:dyDescent="0.3">
      <c r="I369"/>
    </row>
    <row r="370" spans="9:9" x14ac:dyDescent="0.3">
      <c r="I370"/>
    </row>
    <row r="371" spans="9:9" x14ac:dyDescent="0.3">
      <c r="I371"/>
    </row>
    <row r="372" spans="9:9" x14ac:dyDescent="0.3">
      <c r="I372"/>
    </row>
    <row r="373" spans="9:9" x14ac:dyDescent="0.3">
      <c r="I373"/>
    </row>
    <row r="374" spans="9:9" x14ac:dyDescent="0.3">
      <c r="I374"/>
    </row>
    <row r="375" spans="9:9" x14ac:dyDescent="0.3">
      <c r="I375"/>
    </row>
    <row r="376" spans="9:9" x14ac:dyDescent="0.3">
      <c r="I376"/>
    </row>
    <row r="377" spans="9:9" x14ac:dyDescent="0.3">
      <c r="I377"/>
    </row>
    <row r="378" spans="9:9" x14ac:dyDescent="0.3">
      <c r="I378"/>
    </row>
    <row r="379" spans="9:9" x14ac:dyDescent="0.3">
      <c r="I379"/>
    </row>
    <row r="380" spans="9:9" x14ac:dyDescent="0.3">
      <c r="I380"/>
    </row>
    <row r="381" spans="9:9" x14ac:dyDescent="0.3">
      <c r="I381"/>
    </row>
    <row r="382" spans="9:9" x14ac:dyDescent="0.3">
      <c r="I382"/>
    </row>
    <row r="383" spans="9:9" x14ac:dyDescent="0.3">
      <c r="I383"/>
    </row>
    <row r="384" spans="9:9" x14ac:dyDescent="0.3">
      <c r="I384"/>
    </row>
    <row r="385" spans="9:9" x14ac:dyDescent="0.3">
      <c r="I385"/>
    </row>
    <row r="386" spans="9:9" x14ac:dyDescent="0.3">
      <c r="I386"/>
    </row>
    <row r="387" spans="9:9" x14ac:dyDescent="0.3">
      <c r="I387"/>
    </row>
    <row r="388" spans="9:9" x14ac:dyDescent="0.3">
      <c r="I388"/>
    </row>
    <row r="389" spans="9:9" x14ac:dyDescent="0.3">
      <c r="I389"/>
    </row>
    <row r="390" spans="9:9" x14ac:dyDescent="0.3">
      <c r="I390"/>
    </row>
    <row r="391" spans="9:9" x14ac:dyDescent="0.3">
      <c r="I391"/>
    </row>
    <row r="392" spans="9:9" x14ac:dyDescent="0.3">
      <c r="I392"/>
    </row>
    <row r="393" spans="9:9" x14ac:dyDescent="0.3">
      <c r="I393"/>
    </row>
    <row r="394" spans="9:9" x14ac:dyDescent="0.3">
      <c r="I394"/>
    </row>
    <row r="395" spans="9:9" x14ac:dyDescent="0.3">
      <c r="I395"/>
    </row>
    <row r="396" spans="9:9" x14ac:dyDescent="0.3">
      <c r="I396"/>
    </row>
    <row r="397" spans="9:9" x14ac:dyDescent="0.3">
      <c r="I397"/>
    </row>
    <row r="398" spans="9:9" x14ac:dyDescent="0.3">
      <c r="I398"/>
    </row>
    <row r="399" spans="9:9" x14ac:dyDescent="0.3">
      <c r="I399"/>
    </row>
    <row r="400" spans="9:9" x14ac:dyDescent="0.3">
      <c r="I400"/>
    </row>
    <row r="401" spans="9:9" x14ac:dyDescent="0.3">
      <c r="I401"/>
    </row>
    <row r="402" spans="9:9" x14ac:dyDescent="0.3">
      <c r="I402"/>
    </row>
    <row r="403" spans="9:9" x14ac:dyDescent="0.3">
      <c r="I403"/>
    </row>
    <row r="404" spans="9:9" x14ac:dyDescent="0.3">
      <c r="I404"/>
    </row>
    <row r="405" spans="9:9" x14ac:dyDescent="0.3">
      <c r="I405"/>
    </row>
    <row r="406" spans="9:9" x14ac:dyDescent="0.3">
      <c r="I406"/>
    </row>
    <row r="407" spans="9:9" x14ac:dyDescent="0.3">
      <c r="I407"/>
    </row>
    <row r="408" spans="9:9" x14ac:dyDescent="0.3">
      <c r="I408"/>
    </row>
    <row r="409" spans="9:9" x14ac:dyDescent="0.3">
      <c r="I409"/>
    </row>
    <row r="410" spans="9:9" x14ac:dyDescent="0.3">
      <c r="I410"/>
    </row>
    <row r="411" spans="9:9" x14ac:dyDescent="0.3">
      <c r="I411"/>
    </row>
    <row r="412" spans="9:9" x14ac:dyDescent="0.3">
      <c r="I412"/>
    </row>
    <row r="413" spans="9:9" x14ac:dyDescent="0.3">
      <c r="I413"/>
    </row>
    <row r="414" spans="9:9" x14ac:dyDescent="0.3">
      <c r="I414"/>
    </row>
    <row r="415" spans="9:9" x14ac:dyDescent="0.3">
      <c r="I415"/>
    </row>
    <row r="416" spans="9:9" x14ac:dyDescent="0.3">
      <c r="I416"/>
    </row>
    <row r="417" spans="9:9" x14ac:dyDescent="0.3">
      <c r="I417"/>
    </row>
    <row r="418" spans="9:9" x14ac:dyDescent="0.3">
      <c r="I418"/>
    </row>
    <row r="419" spans="9:9" x14ac:dyDescent="0.3">
      <c r="I419"/>
    </row>
    <row r="420" spans="9:9" x14ac:dyDescent="0.3">
      <c r="I420"/>
    </row>
    <row r="421" spans="9:9" x14ac:dyDescent="0.3">
      <c r="I421"/>
    </row>
    <row r="422" spans="9:9" x14ac:dyDescent="0.3">
      <c r="I422"/>
    </row>
    <row r="423" spans="9:9" x14ac:dyDescent="0.3">
      <c r="I423"/>
    </row>
    <row r="424" spans="9:9" x14ac:dyDescent="0.3">
      <c r="I424"/>
    </row>
    <row r="425" spans="9:9" x14ac:dyDescent="0.3">
      <c r="I425"/>
    </row>
    <row r="426" spans="9:9" x14ac:dyDescent="0.3">
      <c r="I426"/>
    </row>
    <row r="427" spans="9:9" x14ac:dyDescent="0.3">
      <c r="I427"/>
    </row>
    <row r="428" spans="9:9" x14ac:dyDescent="0.3">
      <c r="I428"/>
    </row>
    <row r="429" spans="9:9" x14ac:dyDescent="0.3">
      <c r="I429"/>
    </row>
    <row r="430" spans="9:9" x14ac:dyDescent="0.3">
      <c r="I430"/>
    </row>
    <row r="431" spans="9:9" x14ac:dyDescent="0.3">
      <c r="I431"/>
    </row>
    <row r="432" spans="9:9" x14ac:dyDescent="0.3">
      <c r="I432"/>
    </row>
    <row r="433" spans="9:9" x14ac:dyDescent="0.3">
      <c r="I433"/>
    </row>
    <row r="434" spans="9:9" x14ac:dyDescent="0.3">
      <c r="I434"/>
    </row>
    <row r="435" spans="9:9" x14ac:dyDescent="0.3">
      <c r="I435"/>
    </row>
    <row r="436" spans="9:9" x14ac:dyDescent="0.3">
      <c r="I436"/>
    </row>
    <row r="437" spans="9:9" x14ac:dyDescent="0.3">
      <c r="I437"/>
    </row>
    <row r="438" spans="9:9" x14ac:dyDescent="0.3">
      <c r="I438"/>
    </row>
    <row r="439" spans="9:9" x14ac:dyDescent="0.3">
      <c r="I439"/>
    </row>
    <row r="440" spans="9:9" x14ac:dyDescent="0.3">
      <c r="I440"/>
    </row>
    <row r="441" spans="9:9" x14ac:dyDescent="0.3">
      <c r="I441"/>
    </row>
    <row r="442" spans="9:9" x14ac:dyDescent="0.3">
      <c r="I442"/>
    </row>
    <row r="443" spans="9:9" x14ac:dyDescent="0.3">
      <c r="I443"/>
    </row>
    <row r="444" spans="9:9" x14ac:dyDescent="0.3">
      <c r="I444"/>
    </row>
    <row r="445" spans="9:9" x14ac:dyDescent="0.3">
      <c r="I445"/>
    </row>
    <row r="446" spans="9:9" x14ac:dyDescent="0.3">
      <c r="I446"/>
    </row>
    <row r="447" spans="9:9" x14ac:dyDescent="0.3">
      <c r="I447"/>
    </row>
    <row r="448" spans="9:9" x14ac:dyDescent="0.3">
      <c r="I448"/>
    </row>
    <row r="449" spans="9:9" x14ac:dyDescent="0.3">
      <c r="I449"/>
    </row>
    <row r="450" spans="9:9" x14ac:dyDescent="0.3">
      <c r="I450"/>
    </row>
    <row r="451" spans="9:9" x14ac:dyDescent="0.3">
      <c r="I451"/>
    </row>
    <row r="452" spans="9:9" x14ac:dyDescent="0.3">
      <c r="I452"/>
    </row>
    <row r="453" spans="9:9" x14ac:dyDescent="0.3">
      <c r="I453"/>
    </row>
    <row r="454" spans="9:9" x14ac:dyDescent="0.3">
      <c r="I454"/>
    </row>
    <row r="455" spans="9:9" x14ac:dyDescent="0.3">
      <c r="I455"/>
    </row>
    <row r="456" spans="9:9" x14ac:dyDescent="0.3">
      <c r="I456"/>
    </row>
    <row r="457" spans="9:9" x14ac:dyDescent="0.3">
      <c r="I457"/>
    </row>
    <row r="458" spans="9:9" x14ac:dyDescent="0.3">
      <c r="I458"/>
    </row>
    <row r="459" spans="9:9" x14ac:dyDescent="0.3">
      <c r="I459"/>
    </row>
    <row r="460" spans="9:9" x14ac:dyDescent="0.3">
      <c r="I460"/>
    </row>
    <row r="461" spans="9:9" x14ac:dyDescent="0.3">
      <c r="I461"/>
    </row>
    <row r="462" spans="9:9" x14ac:dyDescent="0.3">
      <c r="I462"/>
    </row>
    <row r="463" spans="9:9" x14ac:dyDescent="0.3">
      <c r="I463"/>
    </row>
    <row r="464" spans="9:9" x14ac:dyDescent="0.3">
      <c r="I464"/>
    </row>
    <row r="465" spans="9:9" x14ac:dyDescent="0.3">
      <c r="I465"/>
    </row>
    <row r="466" spans="9:9" x14ac:dyDescent="0.3">
      <c r="I466"/>
    </row>
    <row r="467" spans="9:9" x14ac:dyDescent="0.3">
      <c r="I467"/>
    </row>
    <row r="468" spans="9:9" x14ac:dyDescent="0.3">
      <c r="I468"/>
    </row>
    <row r="469" spans="9:9" x14ac:dyDescent="0.3">
      <c r="I469"/>
    </row>
    <row r="470" spans="9:9" x14ac:dyDescent="0.3">
      <c r="I470"/>
    </row>
    <row r="471" spans="9:9" x14ac:dyDescent="0.3">
      <c r="I471"/>
    </row>
    <row r="472" spans="9:9" x14ac:dyDescent="0.3">
      <c r="I472"/>
    </row>
    <row r="473" spans="9:9" x14ac:dyDescent="0.3">
      <c r="I473"/>
    </row>
    <row r="474" spans="9:9" x14ac:dyDescent="0.3">
      <c r="I474"/>
    </row>
    <row r="475" spans="9:9" x14ac:dyDescent="0.3">
      <c r="I475"/>
    </row>
    <row r="476" spans="9:9" x14ac:dyDescent="0.3">
      <c r="I476"/>
    </row>
    <row r="477" spans="9:9" x14ac:dyDescent="0.3">
      <c r="I477"/>
    </row>
    <row r="478" spans="9:9" x14ac:dyDescent="0.3">
      <c r="I478"/>
    </row>
    <row r="479" spans="9:9" x14ac:dyDescent="0.3">
      <c r="I479"/>
    </row>
    <row r="480" spans="9:9" x14ac:dyDescent="0.3">
      <c r="I480"/>
    </row>
    <row r="481" spans="9:9" x14ac:dyDescent="0.3">
      <c r="I481"/>
    </row>
    <row r="482" spans="9:9" x14ac:dyDescent="0.3">
      <c r="I482"/>
    </row>
    <row r="483" spans="9:9" x14ac:dyDescent="0.3">
      <c r="I483"/>
    </row>
    <row r="484" spans="9:9" x14ac:dyDescent="0.3">
      <c r="I484"/>
    </row>
    <row r="485" spans="9:9" x14ac:dyDescent="0.3">
      <c r="I485"/>
    </row>
    <row r="486" spans="9:9" x14ac:dyDescent="0.3">
      <c r="I486"/>
    </row>
    <row r="487" spans="9:9" x14ac:dyDescent="0.3">
      <c r="I487"/>
    </row>
    <row r="488" spans="9:9" x14ac:dyDescent="0.3">
      <c r="I488"/>
    </row>
    <row r="489" spans="9:9" x14ac:dyDescent="0.3">
      <c r="I489"/>
    </row>
    <row r="490" spans="9:9" x14ac:dyDescent="0.3">
      <c r="I490"/>
    </row>
    <row r="491" spans="9:9" x14ac:dyDescent="0.3">
      <c r="I491"/>
    </row>
    <row r="492" spans="9:9" x14ac:dyDescent="0.3">
      <c r="I492"/>
    </row>
    <row r="493" spans="9:9" x14ac:dyDescent="0.3">
      <c r="I493"/>
    </row>
    <row r="494" spans="9:9" x14ac:dyDescent="0.3">
      <c r="I494"/>
    </row>
    <row r="495" spans="9:9" x14ac:dyDescent="0.3">
      <c r="I495"/>
    </row>
    <row r="496" spans="9:9" x14ac:dyDescent="0.3">
      <c r="I496"/>
    </row>
    <row r="497" spans="9:9" x14ac:dyDescent="0.3">
      <c r="I497"/>
    </row>
    <row r="498" spans="9:9" x14ac:dyDescent="0.3">
      <c r="I498"/>
    </row>
    <row r="499" spans="9:9" x14ac:dyDescent="0.3">
      <c r="I499"/>
    </row>
    <row r="500" spans="9:9" x14ac:dyDescent="0.3">
      <c r="I500"/>
    </row>
    <row r="501" spans="9:9" x14ac:dyDescent="0.3">
      <c r="I501"/>
    </row>
    <row r="502" spans="9:9" x14ac:dyDescent="0.3">
      <c r="I502"/>
    </row>
    <row r="503" spans="9:9" x14ac:dyDescent="0.3">
      <c r="I503"/>
    </row>
    <row r="504" spans="9:9" x14ac:dyDescent="0.3">
      <c r="I504"/>
    </row>
    <row r="505" spans="9:9" x14ac:dyDescent="0.3">
      <c r="I505"/>
    </row>
    <row r="506" spans="9:9" x14ac:dyDescent="0.3">
      <c r="I506"/>
    </row>
    <row r="507" spans="9:9" x14ac:dyDescent="0.3">
      <c r="I507"/>
    </row>
    <row r="508" spans="9:9" x14ac:dyDescent="0.3">
      <c r="I508"/>
    </row>
    <row r="509" spans="9:9" x14ac:dyDescent="0.3">
      <c r="I509"/>
    </row>
    <row r="510" spans="9:9" x14ac:dyDescent="0.3">
      <c r="I510"/>
    </row>
    <row r="511" spans="9:9" x14ac:dyDescent="0.3">
      <c r="I511"/>
    </row>
    <row r="512" spans="9:9" x14ac:dyDescent="0.3">
      <c r="I512"/>
    </row>
    <row r="513" spans="9:9" x14ac:dyDescent="0.3">
      <c r="I513"/>
    </row>
    <row r="514" spans="9:9" x14ac:dyDescent="0.3">
      <c r="I514"/>
    </row>
    <row r="515" spans="9:9" x14ac:dyDescent="0.3">
      <c r="I515"/>
    </row>
    <row r="516" spans="9:9" x14ac:dyDescent="0.3">
      <c r="I516"/>
    </row>
    <row r="517" spans="9:9" x14ac:dyDescent="0.3">
      <c r="I517"/>
    </row>
    <row r="518" spans="9:9" x14ac:dyDescent="0.3">
      <c r="I518"/>
    </row>
    <row r="519" spans="9:9" x14ac:dyDescent="0.3">
      <c r="I519"/>
    </row>
    <row r="520" spans="9:9" x14ac:dyDescent="0.3">
      <c r="I520"/>
    </row>
    <row r="521" spans="9:9" x14ac:dyDescent="0.3">
      <c r="I521"/>
    </row>
    <row r="522" spans="9:9" x14ac:dyDescent="0.3">
      <c r="I522"/>
    </row>
    <row r="523" spans="9:9" x14ac:dyDescent="0.3">
      <c r="I523"/>
    </row>
    <row r="524" spans="9:9" x14ac:dyDescent="0.3">
      <c r="I524"/>
    </row>
    <row r="525" spans="9:9" x14ac:dyDescent="0.3">
      <c r="I525"/>
    </row>
    <row r="526" spans="9:9" x14ac:dyDescent="0.3">
      <c r="I526"/>
    </row>
    <row r="527" spans="9:9" x14ac:dyDescent="0.3">
      <c r="I527"/>
    </row>
    <row r="528" spans="9:9" x14ac:dyDescent="0.3">
      <c r="I528"/>
    </row>
    <row r="529" spans="9:9" x14ac:dyDescent="0.3">
      <c r="I529"/>
    </row>
    <row r="530" spans="9:9" x14ac:dyDescent="0.3">
      <c r="I530"/>
    </row>
    <row r="531" spans="9:9" x14ac:dyDescent="0.3">
      <c r="I531"/>
    </row>
    <row r="532" spans="9:9" x14ac:dyDescent="0.3">
      <c r="I532"/>
    </row>
    <row r="533" spans="9:9" x14ac:dyDescent="0.3">
      <c r="I533"/>
    </row>
    <row r="534" spans="9:9" x14ac:dyDescent="0.3">
      <c r="I534"/>
    </row>
    <row r="535" spans="9:9" x14ac:dyDescent="0.3">
      <c r="I535"/>
    </row>
    <row r="536" spans="9:9" x14ac:dyDescent="0.3">
      <c r="I536"/>
    </row>
    <row r="537" spans="9:9" x14ac:dyDescent="0.3">
      <c r="I537"/>
    </row>
    <row r="538" spans="9:9" x14ac:dyDescent="0.3">
      <c r="I538"/>
    </row>
    <row r="539" spans="9:9" x14ac:dyDescent="0.3">
      <c r="I539"/>
    </row>
    <row r="540" spans="9:9" x14ac:dyDescent="0.3">
      <c r="I540"/>
    </row>
    <row r="541" spans="9:9" x14ac:dyDescent="0.3">
      <c r="I541"/>
    </row>
    <row r="542" spans="9:9" x14ac:dyDescent="0.3">
      <c r="I542"/>
    </row>
    <row r="543" spans="9:9" x14ac:dyDescent="0.3">
      <c r="I543"/>
    </row>
    <row r="544" spans="9:9" x14ac:dyDescent="0.3">
      <c r="I544"/>
    </row>
    <row r="545" spans="9:9" x14ac:dyDescent="0.3">
      <c r="I545"/>
    </row>
    <row r="546" spans="9:9" x14ac:dyDescent="0.3">
      <c r="I546"/>
    </row>
    <row r="547" spans="9:9" x14ac:dyDescent="0.3">
      <c r="I547"/>
    </row>
    <row r="548" spans="9:9" x14ac:dyDescent="0.3">
      <c r="I548"/>
    </row>
    <row r="549" spans="9:9" x14ac:dyDescent="0.3">
      <c r="I549"/>
    </row>
    <row r="550" spans="9:9" x14ac:dyDescent="0.3">
      <c r="I550"/>
    </row>
    <row r="551" spans="9:9" x14ac:dyDescent="0.3">
      <c r="I551"/>
    </row>
    <row r="552" spans="9:9" x14ac:dyDescent="0.3">
      <c r="I552"/>
    </row>
    <row r="553" spans="9:9" x14ac:dyDescent="0.3">
      <c r="I553"/>
    </row>
    <row r="554" spans="9:9" x14ac:dyDescent="0.3">
      <c r="I554"/>
    </row>
    <row r="555" spans="9:9" x14ac:dyDescent="0.3">
      <c r="I555"/>
    </row>
    <row r="556" spans="9:9" x14ac:dyDescent="0.3">
      <c r="I556"/>
    </row>
    <row r="557" spans="9:9" x14ac:dyDescent="0.3">
      <c r="I557"/>
    </row>
    <row r="558" spans="9:9" x14ac:dyDescent="0.3">
      <c r="I558"/>
    </row>
    <row r="559" spans="9:9" x14ac:dyDescent="0.3">
      <c r="I559"/>
    </row>
    <row r="560" spans="9:9" x14ac:dyDescent="0.3">
      <c r="I560"/>
    </row>
    <row r="561" spans="9:9" x14ac:dyDescent="0.3">
      <c r="I561"/>
    </row>
    <row r="562" spans="9:9" x14ac:dyDescent="0.3">
      <c r="I562"/>
    </row>
    <row r="563" spans="9:9" x14ac:dyDescent="0.3">
      <c r="I563"/>
    </row>
    <row r="564" spans="9:9" x14ac:dyDescent="0.3">
      <c r="I564"/>
    </row>
    <row r="565" spans="9:9" x14ac:dyDescent="0.3">
      <c r="I565"/>
    </row>
    <row r="566" spans="9:9" x14ac:dyDescent="0.3">
      <c r="I566"/>
    </row>
    <row r="567" spans="9:9" x14ac:dyDescent="0.3">
      <c r="I567"/>
    </row>
    <row r="568" spans="9:9" x14ac:dyDescent="0.3">
      <c r="I568"/>
    </row>
    <row r="569" spans="9:9" x14ac:dyDescent="0.3">
      <c r="I569"/>
    </row>
    <row r="570" spans="9:9" x14ac:dyDescent="0.3">
      <c r="I570"/>
    </row>
    <row r="571" spans="9:9" x14ac:dyDescent="0.3">
      <c r="I571"/>
    </row>
    <row r="572" spans="9:9" x14ac:dyDescent="0.3">
      <c r="I572"/>
    </row>
    <row r="573" spans="9:9" x14ac:dyDescent="0.3">
      <c r="I573"/>
    </row>
    <row r="574" spans="9:9" x14ac:dyDescent="0.3">
      <c r="I574"/>
    </row>
    <row r="575" spans="9:9" x14ac:dyDescent="0.3">
      <c r="I575"/>
    </row>
    <row r="576" spans="9:9" x14ac:dyDescent="0.3">
      <c r="I576"/>
    </row>
    <row r="577" spans="9:9" x14ac:dyDescent="0.3">
      <c r="I577"/>
    </row>
    <row r="578" spans="9:9" x14ac:dyDescent="0.3">
      <c r="I578"/>
    </row>
    <row r="579" spans="9:9" x14ac:dyDescent="0.3">
      <c r="I579"/>
    </row>
    <row r="580" spans="9:9" x14ac:dyDescent="0.3">
      <c r="I580"/>
    </row>
    <row r="581" spans="9:9" x14ac:dyDescent="0.3">
      <c r="I581"/>
    </row>
    <row r="582" spans="9:9" x14ac:dyDescent="0.3">
      <c r="I582"/>
    </row>
    <row r="583" spans="9:9" x14ac:dyDescent="0.3">
      <c r="I583"/>
    </row>
    <row r="584" spans="9:9" x14ac:dyDescent="0.3">
      <c r="I584"/>
    </row>
    <row r="585" spans="9:9" x14ac:dyDescent="0.3">
      <c r="I585"/>
    </row>
    <row r="586" spans="9:9" x14ac:dyDescent="0.3">
      <c r="I586"/>
    </row>
    <row r="587" spans="9:9" x14ac:dyDescent="0.3">
      <c r="I587"/>
    </row>
    <row r="588" spans="9:9" x14ac:dyDescent="0.3">
      <c r="I588"/>
    </row>
    <row r="589" spans="9:9" x14ac:dyDescent="0.3">
      <c r="I589"/>
    </row>
    <row r="590" spans="9:9" x14ac:dyDescent="0.3">
      <c r="I590"/>
    </row>
    <row r="591" spans="9:9" x14ac:dyDescent="0.3">
      <c r="I591"/>
    </row>
    <row r="592" spans="9:9" x14ac:dyDescent="0.3">
      <c r="I592"/>
    </row>
    <row r="593" spans="9:9" x14ac:dyDescent="0.3">
      <c r="I593"/>
    </row>
    <row r="594" spans="9:9" x14ac:dyDescent="0.3">
      <c r="I594"/>
    </row>
    <row r="595" spans="9:9" x14ac:dyDescent="0.3">
      <c r="I595"/>
    </row>
    <row r="596" spans="9:9" x14ac:dyDescent="0.3">
      <c r="I596"/>
    </row>
    <row r="597" spans="9:9" x14ac:dyDescent="0.3">
      <c r="I597"/>
    </row>
    <row r="598" spans="9:9" x14ac:dyDescent="0.3">
      <c r="I598"/>
    </row>
    <row r="599" spans="9:9" x14ac:dyDescent="0.3">
      <c r="I599"/>
    </row>
    <row r="600" spans="9:9" x14ac:dyDescent="0.3">
      <c r="I600"/>
    </row>
    <row r="601" spans="9:9" x14ac:dyDescent="0.3">
      <c r="I601"/>
    </row>
    <row r="602" spans="9:9" x14ac:dyDescent="0.3">
      <c r="I602"/>
    </row>
    <row r="603" spans="9:9" x14ac:dyDescent="0.3">
      <c r="I603"/>
    </row>
    <row r="604" spans="9:9" x14ac:dyDescent="0.3">
      <c r="I604"/>
    </row>
    <row r="605" spans="9:9" x14ac:dyDescent="0.3">
      <c r="I605"/>
    </row>
    <row r="606" spans="9:9" x14ac:dyDescent="0.3">
      <c r="I606"/>
    </row>
    <row r="607" spans="9:9" x14ac:dyDescent="0.3">
      <c r="I607"/>
    </row>
    <row r="608" spans="9:9" x14ac:dyDescent="0.3">
      <c r="I608"/>
    </row>
    <row r="609" spans="9:9" x14ac:dyDescent="0.3">
      <c r="I609"/>
    </row>
    <row r="610" spans="9:9" x14ac:dyDescent="0.3">
      <c r="I610"/>
    </row>
    <row r="611" spans="9:9" x14ac:dyDescent="0.3">
      <c r="I611"/>
    </row>
    <row r="612" spans="9:9" x14ac:dyDescent="0.3">
      <c r="I612"/>
    </row>
    <row r="613" spans="9:9" x14ac:dyDescent="0.3">
      <c r="I613"/>
    </row>
    <row r="614" spans="9:9" x14ac:dyDescent="0.3">
      <c r="I614"/>
    </row>
    <row r="615" spans="9:9" x14ac:dyDescent="0.3">
      <c r="I615"/>
    </row>
    <row r="616" spans="9:9" x14ac:dyDescent="0.3">
      <c r="I616"/>
    </row>
    <row r="617" spans="9:9" x14ac:dyDescent="0.3">
      <c r="I617"/>
    </row>
    <row r="618" spans="9:9" x14ac:dyDescent="0.3">
      <c r="I618"/>
    </row>
    <row r="619" spans="9:9" x14ac:dyDescent="0.3">
      <c r="I619"/>
    </row>
    <row r="620" spans="9:9" x14ac:dyDescent="0.3">
      <c r="I620"/>
    </row>
    <row r="621" spans="9:9" x14ac:dyDescent="0.3">
      <c r="I621"/>
    </row>
    <row r="622" spans="9:9" x14ac:dyDescent="0.3">
      <c r="I622"/>
    </row>
    <row r="623" spans="9:9" x14ac:dyDescent="0.3">
      <c r="I623"/>
    </row>
    <row r="624" spans="9:9" x14ac:dyDescent="0.3">
      <c r="I624"/>
    </row>
    <row r="625" spans="9:9" x14ac:dyDescent="0.3">
      <c r="I625"/>
    </row>
    <row r="626" spans="9:9" x14ac:dyDescent="0.3">
      <c r="I626"/>
    </row>
    <row r="627" spans="9:9" x14ac:dyDescent="0.3">
      <c r="I627"/>
    </row>
    <row r="628" spans="9:9" x14ac:dyDescent="0.3">
      <c r="I628"/>
    </row>
    <row r="629" spans="9:9" x14ac:dyDescent="0.3">
      <c r="I629"/>
    </row>
    <row r="630" spans="9:9" x14ac:dyDescent="0.3">
      <c r="I630"/>
    </row>
    <row r="631" spans="9:9" x14ac:dyDescent="0.3">
      <c r="I631"/>
    </row>
    <row r="632" spans="9:9" x14ac:dyDescent="0.3">
      <c r="I632"/>
    </row>
    <row r="633" spans="9:9" x14ac:dyDescent="0.3">
      <c r="I633"/>
    </row>
    <row r="634" spans="9:9" x14ac:dyDescent="0.3">
      <c r="I634"/>
    </row>
    <row r="635" spans="9:9" x14ac:dyDescent="0.3">
      <c r="I635"/>
    </row>
    <row r="636" spans="9:9" x14ac:dyDescent="0.3">
      <c r="I636"/>
    </row>
    <row r="637" spans="9:9" x14ac:dyDescent="0.3">
      <c r="I637"/>
    </row>
    <row r="638" spans="9:9" x14ac:dyDescent="0.3">
      <c r="I638"/>
    </row>
    <row r="639" spans="9:9" x14ac:dyDescent="0.3">
      <c r="I639"/>
    </row>
    <row r="640" spans="9:9" x14ac:dyDescent="0.3">
      <c r="I640"/>
    </row>
    <row r="641" spans="9:9" x14ac:dyDescent="0.3">
      <c r="I641"/>
    </row>
    <row r="642" spans="9:9" x14ac:dyDescent="0.3">
      <c r="I642"/>
    </row>
    <row r="643" spans="9:9" x14ac:dyDescent="0.3">
      <c r="I643"/>
    </row>
    <row r="644" spans="9:9" x14ac:dyDescent="0.3">
      <c r="I644"/>
    </row>
    <row r="645" spans="9:9" x14ac:dyDescent="0.3">
      <c r="I645"/>
    </row>
    <row r="646" spans="9:9" x14ac:dyDescent="0.3">
      <c r="I646"/>
    </row>
    <row r="647" spans="9:9" x14ac:dyDescent="0.3">
      <c r="I647"/>
    </row>
    <row r="648" spans="9:9" x14ac:dyDescent="0.3">
      <c r="I648"/>
    </row>
    <row r="649" spans="9:9" x14ac:dyDescent="0.3">
      <c r="I649"/>
    </row>
    <row r="650" spans="9:9" x14ac:dyDescent="0.3">
      <c r="I650"/>
    </row>
    <row r="651" spans="9:9" x14ac:dyDescent="0.3">
      <c r="I651"/>
    </row>
    <row r="652" spans="9:9" x14ac:dyDescent="0.3">
      <c r="I652"/>
    </row>
    <row r="653" spans="9:9" x14ac:dyDescent="0.3">
      <c r="I653"/>
    </row>
    <row r="654" spans="9:9" x14ac:dyDescent="0.3">
      <c r="I654"/>
    </row>
    <row r="655" spans="9:9" x14ac:dyDescent="0.3">
      <c r="I655"/>
    </row>
    <row r="656" spans="9:9" x14ac:dyDescent="0.3">
      <c r="I656"/>
    </row>
    <row r="657" spans="9:9" x14ac:dyDescent="0.3">
      <c r="I657"/>
    </row>
    <row r="658" spans="9:9" x14ac:dyDescent="0.3">
      <c r="I658"/>
    </row>
    <row r="659" spans="9:9" x14ac:dyDescent="0.3">
      <c r="I659"/>
    </row>
    <row r="660" spans="9:9" x14ac:dyDescent="0.3">
      <c r="I660"/>
    </row>
    <row r="661" spans="9:9" x14ac:dyDescent="0.3">
      <c r="I661"/>
    </row>
    <row r="662" spans="9:9" x14ac:dyDescent="0.3">
      <c r="I662"/>
    </row>
    <row r="663" spans="9:9" x14ac:dyDescent="0.3">
      <c r="I663"/>
    </row>
    <row r="664" spans="9:9" x14ac:dyDescent="0.3">
      <c r="I664"/>
    </row>
    <row r="665" spans="9:9" x14ac:dyDescent="0.3">
      <c r="I665"/>
    </row>
    <row r="666" spans="9:9" x14ac:dyDescent="0.3">
      <c r="I666"/>
    </row>
    <row r="667" spans="9:9" x14ac:dyDescent="0.3">
      <c r="I667"/>
    </row>
    <row r="668" spans="9:9" x14ac:dyDescent="0.3">
      <c r="I668"/>
    </row>
    <row r="669" spans="9:9" x14ac:dyDescent="0.3">
      <c r="I669"/>
    </row>
    <row r="670" spans="9:9" x14ac:dyDescent="0.3">
      <c r="I670"/>
    </row>
    <row r="671" spans="9:9" x14ac:dyDescent="0.3">
      <c r="I671"/>
    </row>
    <row r="672" spans="9:9" x14ac:dyDescent="0.3">
      <c r="I672"/>
    </row>
    <row r="673" spans="9:9" x14ac:dyDescent="0.3">
      <c r="I673"/>
    </row>
    <row r="674" spans="9:9" x14ac:dyDescent="0.3">
      <c r="I674"/>
    </row>
    <row r="675" spans="9:9" x14ac:dyDescent="0.3">
      <c r="I675"/>
    </row>
    <row r="676" spans="9:9" x14ac:dyDescent="0.3">
      <c r="I676"/>
    </row>
    <row r="677" spans="9:9" x14ac:dyDescent="0.3">
      <c r="I677"/>
    </row>
    <row r="678" spans="9:9" x14ac:dyDescent="0.3">
      <c r="I678"/>
    </row>
    <row r="679" spans="9:9" x14ac:dyDescent="0.3">
      <c r="I679"/>
    </row>
    <row r="680" spans="9:9" x14ac:dyDescent="0.3">
      <c r="I680"/>
    </row>
    <row r="681" spans="9:9" x14ac:dyDescent="0.3">
      <c r="I681"/>
    </row>
    <row r="682" spans="9:9" x14ac:dyDescent="0.3">
      <c r="I682"/>
    </row>
    <row r="683" spans="9:9" x14ac:dyDescent="0.3">
      <c r="I683"/>
    </row>
    <row r="684" spans="9:9" x14ac:dyDescent="0.3">
      <c r="I684"/>
    </row>
    <row r="685" spans="9:9" x14ac:dyDescent="0.3">
      <c r="I685"/>
    </row>
    <row r="686" spans="9:9" x14ac:dyDescent="0.3">
      <c r="I686"/>
    </row>
    <row r="687" spans="9:9" x14ac:dyDescent="0.3">
      <c r="I687"/>
    </row>
    <row r="688" spans="9:9" x14ac:dyDescent="0.3">
      <c r="I688"/>
    </row>
    <row r="689" spans="9:9" x14ac:dyDescent="0.3">
      <c r="I689"/>
    </row>
    <row r="690" spans="9:9" x14ac:dyDescent="0.3">
      <c r="I690"/>
    </row>
    <row r="691" spans="9:9" x14ac:dyDescent="0.3">
      <c r="I691"/>
    </row>
    <row r="692" spans="9:9" x14ac:dyDescent="0.3">
      <c r="I692"/>
    </row>
    <row r="693" spans="9:9" x14ac:dyDescent="0.3">
      <c r="I693"/>
    </row>
    <row r="694" spans="9:9" x14ac:dyDescent="0.3">
      <c r="I694"/>
    </row>
    <row r="695" spans="9:9" x14ac:dyDescent="0.3">
      <c r="I695"/>
    </row>
    <row r="696" spans="9:9" x14ac:dyDescent="0.3">
      <c r="I696"/>
    </row>
    <row r="697" spans="9:9" x14ac:dyDescent="0.3">
      <c r="I697"/>
    </row>
    <row r="698" spans="9:9" x14ac:dyDescent="0.3">
      <c r="I698"/>
    </row>
    <row r="699" spans="9:9" x14ac:dyDescent="0.3">
      <c r="I699"/>
    </row>
    <row r="700" spans="9:9" x14ac:dyDescent="0.3">
      <c r="I700"/>
    </row>
    <row r="701" spans="9:9" x14ac:dyDescent="0.3">
      <c r="I701"/>
    </row>
    <row r="702" spans="9:9" x14ac:dyDescent="0.3">
      <c r="I702"/>
    </row>
    <row r="703" spans="9:9" x14ac:dyDescent="0.3">
      <c r="I703"/>
    </row>
    <row r="704" spans="9:9" x14ac:dyDescent="0.3">
      <c r="I704"/>
    </row>
    <row r="705" spans="9:9" x14ac:dyDescent="0.3">
      <c r="I705"/>
    </row>
    <row r="706" spans="9:9" x14ac:dyDescent="0.3">
      <c r="I706"/>
    </row>
    <row r="707" spans="9:9" x14ac:dyDescent="0.3">
      <c r="I707"/>
    </row>
    <row r="708" spans="9:9" x14ac:dyDescent="0.3">
      <c r="I708"/>
    </row>
    <row r="709" spans="9:9" x14ac:dyDescent="0.3">
      <c r="I709"/>
    </row>
    <row r="710" spans="9:9" x14ac:dyDescent="0.3">
      <c r="I710"/>
    </row>
    <row r="711" spans="9:9" x14ac:dyDescent="0.3">
      <c r="I711"/>
    </row>
    <row r="712" spans="9:9" x14ac:dyDescent="0.3">
      <c r="I712"/>
    </row>
    <row r="713" spans="9:9" x14ac:dyDescent="0.3">
      <c r="I713"/>
    </row>
    <row r="714" spans="9:9" x14ac:dyDescent="0.3">
      <c r="I714"/>
    </row>
    <row r="715" spans="9:9" x14ac:dyDescent="0.3">
      <c r="I715"/>
    </row>
    <row r="716" spans="9:9" x14ac:dyDescent="0.3">
      <c r="I716"/>
    </row>
    <row r="717" spans="9:9" x14ac:dyDescent="0.3">
      <c r="I717"/>
    </row>
    <row r="718" spans="9:9" x14ac:dyDescent="0.3">
      <c r="I718"/>
    </row>
    <row r="719" spans="9:9" x14ac:dyDescent="0.3">
      <c r="I719"/>
    </row>
    <row r="720" spans="9:9" x14ac:dyDescent="0.3">
      <c r="I720"/>
    </row>
    <row r="721" spans="9:9" x14ac:dyDescent="0.3">
      <c r="I721"/>
    </row>
    <row r="722" spans="9:9" x14ac:dyDescent="0.3">
      <c r="I722"/>
    </row>
    <row r="723" spans="9:9" x14ac:dyDescent="0.3">
      <c r="I723"/>
    </row>
    <row r="724" spans="9:9" x14ac:dyDescent="0.3">
      <c r="I724"/>
    </row>
    <row r="725" spans="9:9" x14ac:dyDescent="0.3">
      <c r="I725"/>
    </row>
    <row r="726" spans="9:9" x14ac:dyDescent="0.3">
      <c r="I726"/>
    </row>
    <row r="727" spans="9:9" x14ac:dyDescent="0.3">
      <c r="I727"/>
    </row>
    <row r="728" spans="9:9" x14ac:dyDescent="0.3">
      <c r="I728"/>
    </row>
    <row r="729" spans="9:9" x14ac:dyDescent="0.3">
      <c r="I729"/>
    </row>
    <row r="730" spans="9:9" x14ac:dyDescent="0.3">
      <c r="I730"/>
    </row>
    <row r="731" spans="9:9" x14ac:dyDescent="0.3">
      <c r="I731"/>
    </row>
    <row r="732" spans="9:9" x14ac:dyDescent="0.3">
      <c r="I732"/>
    </row>
    <row r="733" spans="9:9" x14ac:dyDescent="0.3">
      <c r="I733"/>
    </row>
    <row r="734" spans="9:9" x14ac:dyDescent="0.3">
      <c r="I734"/>
    </row>
    <row r="735" spans="9:9" x14ac:dyDescent="0.3">
      <c r="I735"/>
    </row>
    <row r="736" spans="9:9" x14ac:dyDescent="0.3">
      <c r="I736"/>
    </row>
    <row r="737" spans="9:9" x14ac:dyDescent="0.3">
      <c r="I737"/>
    </row>
    <row r="738" spans="9:9" x14ac:dyDescent="0.3">
      <c r="I738"/>
    </row>
    <row r="739" spans="9:9" x14ac:dyDescent="0.3">
      <c r="I739"/>
    </row>
    <row r="740" spans="9:9" x14ac:dyDescent="0.3">
      <c r="I740"/>
    </row>
    <row r="741" spans="9:9" x14ac:dyDescent="0.3">
      <c r="I741"/>
    </row>
    <row r="742" spans="9:9" x14ac:dyDescent="0.3">
      <c r="I742"/>
    </row>
    <row r="743" spans="9:9" x14ac:dyDescent="0.3">
      <c r="I743"/>
    </row>
    <row r="744" spans="9:9" x14ac:dyDescent="0.3">
      <c r="I744"/>
    </row>
    <row r="745" spans="9:9" x14ac:dyDescent="0.3">
      <c r="I745"/>
    </row>
    <row r="746" spans="9:9" x14ac:dyDescent="0.3">
      <c r="I746"/>
    </row>
    <row r="747" spans="9:9" x14ac:dyDescent="0.3">
      <c r="I747"/>
    </row>
    <row r="748" spans="9:9" x14ac:dyDescent="0.3">
      <c r="I748"/>
    </row>
    <row r="749" spans="9:9" x14ac:dyDescent="0.3">
      <c r="I749"/>
    </row>
    <row r="750" spans="9:9" x14ac:dyDescent="0.3">
      <c r="I750"/>
    </row>
    <row r="751" spans="9:9" x14ac:dyDescent="0.3">
      <c r="I751"/>
    </row>
    <row r="752" spans="9:9" x14ac:dyDescent="0.3">
      <c r="I752"/>
    </row>
    <row r="753" spans="9:9" x14ac:dyDescent="0.3">
      <c r="I753"/>
    </row>
    <row r="754" spans="9:9" x14ac:dyDescent="0.3">
      <c r="I754"/>
    </row>
    <row r="755" spans="9:9" x14ac:dyDescent="0.3">
      <c r="I755"/>
    </row>
    <row r="756" spans="9:9" x14ac:dyDescent="0.3">
      <c r="I756"/>
    </row>
    <row r="757" spans="9:9" x14ac:dyDescent="0.3">
      <c r="I757"/>
    </row>
    <row r="758" spans="9:9" x14ac:dyDescent="0.3">
      <c r="I758"/>
    </row>
    <row r="759" spans="9:9" x14ac:dyDescent="0.3">
      <c r="I759"/>
    </row>
    <row r="760" spans="9:9" x14ac:dyDescent="0.3">
      <c r="I760"/>
    </row>
    <row r="761" spans="9:9" x14ac:dyDescent="0.3">
      <c r="I761"/>
    </row>
    <row r="762" spans="9:9" x14ac:dyDescent="0.3">
      <c r="I762"/>
    </row>
    <row r="763" spans="9:9" x14ac:dyDescent="0.3">
      <c r="I763"/>
    </row>
    <row r="764" spans="9:9" x14ac:dyDescent="0.3">
      <c r="I764"/>
    </row>
    <row r="765" spans="9:9" x14ac:dyDescent="0.3">
      <c r="I765"/>
    </row>
    <row r="766" spans="9:9" x14ac:dyDescent="0.3">
      <c r="I766"/>
    </row>
    <row r="767" spans="9:9" x14ac:dyDescent="0.3">
      <c r="I767"/>
    </row>
    <row r="768" spans="9:9" x14ac:dyDescent="0.3">
      <c r="I768"/>
    </row>
    <row r="769" spans="9:9" x14ac:dyDescent="0.3">
      <c r="I769"/>
    </row>
    <row r="770" spans="9:9" x14ac:dyDescent="0.3">
      <c r="I770"/>
    </row>
    <row r="771" spans="9:9" x14ac:dyDescent="0.3">
      <c r="I771"/>
    </row>
    <row r="772" spans="9:9" x14ac:dyDescent="0.3">
      <c r="I772"/>
    </row>
    <row r="773" spans="9:9" x14ac:dyDescent="0.3">
      <c r="I773"/>
    </row>
    <row r="774" spans="9:9" x14ac:dyDescent="0.3">
      <c r="I774"/>
    </row>
    <row r="775" spans="9:9" x14ac:dyDescent="0.3">
      <c r="I775"/>
    </row>
    <row r="776" spans="9:9" x14ac:dyDescent="0.3">
      <c r="I776"/>
    </row>
    <row r="777" spans="9:9" x14ac:dyDescent="0.3">
      <c r="I777"/>
    </row>
    <row r="778" spans="9:9" x14ac:dyDescent="0.3">
      <c r="I778"/>
    </row>
    <row r="779" spans="9:9" x14ac:dyDescent="0.3">
      <c r="I779"/>
    </row>
    <row r="780" spans="9:9" x14ac:dyDescent="0.3">
      <c r="I780"/>
    </row>
    <row r="781" spans="9:9" x14ac:dyDescent="0.3">
      <c r="I781"/>
    </row>
    <row r="782" spans="9:9" x14ac:dyDescent="0.3">
      <c r="I782"/>
    </row>
    <row r="783" spans="9:9" x14ac:dyDescent="0.3">
      <c r="I783"/>
    </row>
    <row r="784" spans="9:9" x14ac:dyDescent="0.3">
      <c r="I784"/>
    </row>
    <row r="785" spans="9:9" x14ac:dyDescent="0.3">
      <c r="I785"/>
    </row>
    <row r="786" spans="9:9" x14ac:dyDescent="0.3">
      <c r="I786"/>
    </row>
    <row r="787" spans="9:9" x14ac:dyDescent="0.3">
      <c r="I787"/>
    </row>
    <row r="788" spans="9:9" x14ac:dyDescent="0.3">
      <c r="I788"/>
    </row>
    <row r="789" spans="9:9" x14ac:dyDescent="0.3">
      <c r="I789"/>
    </row>
    <row r="790" spans="9:9" x14ac:dyDescent="0.3">
      <c r="I790"/>
    </row>
    <row r="791" spans="9:9" x14ac:dyDescent="0.3">
      <c r="I791"/>
    </row>
    <row r="792" spans="9:9" x14ac:dyDescent="0.3">
      <c r="I792"/>
    </row>
    <row r="793" spans="9:9" x14ac:dyDescent="0.3">
      <c r="I793"/>
    </row>
    <row r="794" spans="9:9" x14ac:dyDescent="0.3">
      <c r="I794"/>
    </row>
    <row r="795" spans="9:9" x14ac:dyDescent="0.3">
      <c r="I795"/>
    </row>
    <row r="796" spans="9:9" x14ac:dyDescent="0.3">
      <c r="I796"/>
    </row>
    <row r="797" spans="9:9" x14ac:dyDescent="0.3">
      <c r="I797"/>
    </row>
    <row r="798" spans="9:9" x14ac:dyDescent="0.3">
      <c r="I798"/>
    </row>
    <row r="799" spans="9:9" x14ac:dyDescent="0.3">
      <c r="I799"/>
    </row>
    <row r="800" spans="9:9" x14ac:dyDescent="0.3">
      <c r="I800"/>
    </row>
    <row r="801" spans="9:9" x14ac:dyDescent="0.3">
      <c r="I801"/>
    </row>
    <row r="802" spans="9:9" x14ac:dyDescent="0.3">
      <c r="I802"/>
    </row>
    <row r="803" spans="9:9" x14ac:dyDescent="0.3">
      <c r="I803"/>
    </row>
    <row r="804" spans="9:9" x14ac:dyDescent="0.3">
      <c r="I804"/>
    </row>
    <row r="805" spans="9:9" x14ac:dyDescent="0.3">
      <c r="I805"/>
    </row>
    <row r="806" spans="9:9" x14ac:dyDescent="0.3">
      <c r="I806"/>
    </row>
    <row r="807" spans="9:9" x14ac:dyDescent="0.3">
      <c r="I807"/>
    </row>
    <row r="808" spans="9:9" x14ac:dyDescent="0.3">
      <c r="I808"/>
    </row>
    <row r="809" spans="9:9" x14ac:dyDescent="0.3">
      <c r="I809"/>
    </row>
    <row r="810" spans="9:9" x14ac:dyDescent="0.3">
      <c r="I810"/>
    </row>
    <row r="811" spans="9:9" x14ac:dyDescent="0.3">
      <c r="I811"/>
    </row>
    <row r="812" spans="9:9" x14ac:dyDescent="0.3">
      <c r="I812"/>
    </row>
    <row r="813" spans="9:9" x14ac:dyDescent="0.3">
      <c r="I813"/>
    </row>
    <row r="814" spans="9:9" x14ac:dyDescent="0.3">
      <c r="I814"/>
    </row>
    <row r="815" spans="9:9" x14ac:dyDescent="0.3">
      <c r="I815"/>
    </row>
    <row r="816" spans="9:9" x14ac:dyDescent="0.3">
      <c r="I816"/>
    </row>
    <row r="817" spans="9:9" x14ac:dyDescent="0.3">
      <c r="I817"/>
    </row>
    <row r="818" spans="9:9" x14ac:dyDescent="0.3">
      <c r="I818"/>
    </row>
    <row r="819" spans="9:9" x14ac:dyDescent="0.3">
      <c r="I819"/>
    </row>
    <row r="820" spans="9:9" x14ac:dyDescent="0.3">
      <c r="I820"/>
    </row>
    <row r="821" spans="9:9" x14ac:dyDescent="0.3">
      <c r="I821"/>
    </row>
    <row r="822" spans="9:9" x14ac:dyDescent="0.3">
      <c r="I822"/>
    </row>
    <row r="823" spans="9:9" x14ac:dyDescent="0.3">
      <c r="I823"/>
    </row>
    <row r="824" spans="9:9" x14ac:dyDescent="0.3">
      <c r="I824"/>
    </row>
    <row r="825" spans="9:9" x14ac:dyDescent="0.3">
      <c r="I825"/>
    </row>
    <row r="826" spans="9:9" x14ac:dyDescent="0.3">
      <c r="I826"/>
    </row>
    <row r="827" spans="9:9" x14ac:dyDescent="0.3">
      <c r="I827"/>
    </row>
    <row r="828" spans="9:9" x14ac:dyDescent="0.3">
      <c r="I828"/>
    </row>
    <row r="829" spans="9:9" x14ac:dyDescent="0.3">
      <c r="I829"/>
    </row>
    <row r="830" spans="9:9" x14ac:dyDescent="0.3">
      <c r="I830"/>
    </row>
    <row r="831" spans="9:9" x14ac:dyDescent="0.3">
      <c r="I831"/>
    </row>
    <row r="832" spans="9:9" x14ac:dyDescent="0.3">
      <c r="I832"/>
    </row>
    <row r="833" spans="9:9" x14ac:dyDescent="0.3">
      <c r="I833"/>
    </row>
    <row r="834" spans="9:9" x14ac:dyDescent="0.3">
      <c r="I834"/>
    </row>
    <row r="835" spans="9:9" x14ac:dyDescent="0.3">
      <c r="I835"/>
    </row>
    <row r="836" spans="9:9" x14ac:dyDescent="0.3">
      <c r="I836"/>
    </row>
    <row r="837" spans="9:9" x14ac:dyDescent="0.3">
      <c r="I837"/>
    </row>
    <row r="838" spans="9:9" x14ac:dyDescent="0.3">
      <c r="I838"/>
    </row>
    <row r="839" spans="9:9" x14ac:dyDescent="0.3">
      <c r="I839"/>
    </row>
    <row r="840" spans="9:9" x14ac:dyDescent="0.3">
      <c r="I840"/>
    </row>
    <row r="841" spans="9:9" x14ac:dyDescent="0.3">
      <c r="I841"/>
    </row>
    <row r="842" spans="9:9" x14ac:dyDescent="0.3">
      <c r="I842"/>
    </row>
    <row r="843" spans="9:9" x14ac:dyDescent="0.3">
      <c r="I843"/>
    </row>
    <row r="844" spans="9:9" x14ac:dyDescent="0.3">
      <c r="I844"/>
    </row>
    <row r="845" spans="9:9" x14ac:dyDescent="0.3">
      <c r="I845"/>
    </row>
    <row r="846" spans="9:9" x14ac:dyDescent="0.3">
      <c r="I846"/>
    </row>
    <row r="847" spans="9:9" x14ac:dyDescent="0.3">
      <c r="I847"/>
    </row>
    <row r="848" spans="9:9" x14ac:dyDescent="0.3">
      <c r="I848"/>
    </row>
    <row r="849" spans="9:9" x14ac:dyDescent="0.3">
      <c r="I849"/>
    </row>
    <row r="850" spans="9:9" x14ac:dyDescent="0.3">
      <c r="I850"/>
    </row>
    <row r="851" spans="9:9" x14ac:dyDescent="0.3">
      <c r="I851"/>
    </row>
    <row r="852" spans="9:9" x14ac:dyDescent="0.3">
      <c r="I852"/>
    </row>
    <row r="853" spans="9:9" x14ac:dyDescent="0.3">
      <c r="I853"/>
    </row>
    <row r="854" spans="9:9" x14ac:dyDescent="0.3">
      <c r="I854"/>
    </row>
    <row r="855" spans="9:9" x14ac:dyDescent="0.3">
      <c r="I855"/>
    </row>
    <row r="856" spans="9:9" x14ac:dyDescent="0.3">
      <c r="I856"/>
    </row>
    <row r="857" spans="9:9" x14ac:dyDescent="0.3">
      <c r="I857"/>
    </row>
    <row r="858" spans="9:9" x14ac:dyDescent="0.3">
      <c r="I858"/>
    </row>
    <row r="859" spans="9:9" x14ac:dyDescent="0.3">
      <c r="I859"/>
    </row>
    <row r="860" spans="9:9" x14ac:dyDescent="0.3">
      <c r="I860"/>
    </row>
    <row r="861" spans="9:9" x14ac:dyDescent="0.3">
      <c r="I861"/>
    </row>
    <row r="862" spans="9:9" x14ac:dyDescent="0.3">
      <c r="I862"/>
    </row>
    <row r="863" spans="9:9" x14ac:dyDescent="0.3">
      <c r="I863"/>
    </row>
    <row r="864" spans="9:9" x14ac:dyDescent="0.3">
      <c r="I864"/>
    </row>
    <row r="865" spans="9:9" x14ac:dyDescent="0.3">
      <c r="I865"/>
    </row>
    <row r="866" spans="9:9" x14ac:dyDescent="0.3">
      <c r="I866"/>
    </row>
    <row r="867" spans="9:9" x14ac:dyDescent="0.3">
      <c r="I867"/>
    </row>
    <row r="868" spans="9:9" x14ac:dyDescent="0.3">
      <c r="I868"/>
    </row>
    <row r="869" spans="9:9" x14ac:dyDescent="0.3">
      <c r="I869"/>
    </row>
    <row r="870" spans="9:9" x14ac:dyDescent="0.3">
      <c r="I870"/>
    </row>
    <row r="871" spans="9:9" x14ac:dyDescent="0.3">
      <c r="I871"/>
    </row>
    <row r="872" spans="9:9" x14ac:dyDescent="0.3">
      <c r="I872"/>
    </row>
    <row r="873" spans="9:9" x14ac:dyDescent="0.3">
      <c r="I873"/>
    </row>
    <row r="874" spans="9:9" x14ac:dyDescent="0.3">
      <c r="I874"/>
    </row>
    <row r="875" spans="9:9" x14ac:dyDescent="0.3">
      <c r="I875"/>
    </row>
    <row r="876" spans="9:9" x14ac:dyDescent="0.3">
      <c r="I876"/>
    </row>
    <row r="877" spans="9:9" x14ac:dyDescent="0.3">
      <c r="I877"/>
    </row>
    <row r="878" spans="9:9" x14ac:dyDescent="0.3">
      <c r="I878"/>
    </row>
    <row r="879" spans="9:9" x14ac:dyDescent="0.3">
      <c r="I879"/>
    </row>
    <row r="880" spans="9:9" x14ac:dyDescent="0.3">
      <c r="I880"/>
    </row>
    <row r="881" spans="9:9" x14ac:dyDescent="0.3">
      <c r="I881"/>
    </row>
    <row r="882" spans="9:9" x14ac:dyDescent="0.3">
      <c r="I882"/>
    </row>
    <row r="883" spans="9:9" x14ac:dyDescent="0.3">
      <c r="I883"/>
    </row>
    <row r="884" spans="9:9" x14ac:dyDescent="0.3">
      <c r="I884"/>
    </row>
    <row r="885" spans="9:9" x14ac:dyDescent="0.3">
      <c r="I885"/>
    </row>
    <row r="886" spans="9:9" x14ac:dyDescent="0.3">
      <c r="I886"/>
    </row>
    <row r="887" spans="9:9" x14ac:dyDescent="0.3">
      <c r="I887"/>
    </row>
    <row r="888" spans="9:9" x14ac:dyDescent="0.3">
      <c r="I888"/>
    </row>
    <row r="889" spans="9:9" x14ac:dyDescent="0.3">
      <c r="I889"/>
    </row>
    <row r="890" spans="9:9" x14ac:dyDescent="0.3">
      <c r="I890"/>
    </row>
    <row r="891" spans="9:9" x14ac:dyDescent="0.3">
      <c r="I891"/>
    </row>
    <row r="892" spans="9:9" x14ac:dyDescent="0.3">
      <c r="I892"/>
    </row>
    <row r="893" spans="9:9" x14ac:dyDescent="0.3">
      <c r="I893"/>
    </row>
    <row r="894" spans="9:9" x14ac:dyDescent="0.3">
      <c r="I894"/>
    </row>
    <row r="895" spans="9:9" x14ac:dyDescent="0.3">
      <c r="I895"/>
    </row>
    <row r="896" spans="9:9" x14ac:dyDescent="0.3">
      <c r="I896"/>
    </row>
    <row r="897" spans="9:9" x14ac:dyDescent="0.3">
      <c r="I897"/>
    </row>
    <row r="898" spans="9:9" x14ac:dyDescent="0.3">
      <c r="I898"/>
    </row>
    <row r="899" spans="9:9" x14ac:dyDescent="0.3">
      <c r="I899"/>
    </row>
    <row r="900" spans="9:9" x14ac:dyDescent="0.3">
      <c r="I900"/>
    </row>
    <row r="901" spans="9:9" x14ac:dyDescent="0.3">
      <c r="I901"/>
    </row>
    <row r="902" spans="9:9" x14ac:dyDescent="0.3">
      <c r="I902"/>
    </row>
    <row r="903" spans="9:9" x14ac:dyDescent="0.3">
      <c r="I903"/>
    </row>
    <row r="904" spans="9:9" x14ac:dyDescent="0.3">
      <c r="I904"/>
    </row>
    <row r="905" spans="9:9" x14ac:dyDescent="0.3">
      <c r="I905"/>
    </row>
    <row r="906" spans="9:9" x14ac:dyDescent="0.3">
      <c r="I906"/>
    </row>
    <row r="907" spans="9:9" x14ac:dyDescent="0.3">
      <c r="I907"/>
    </row>
    <row r="908" spans="9:9" x14ac:dyDescent="0.3">
      <c r="I908"/>
    </row>
    <row r="909" spans="9:9" x14ac:dyDescent="0.3">
      <c r="I909"/>
    </row>
    <row r="910" spans="9:9" x14ac:dyDescent="0.3">
      <c r="I910"/>
    </row>
    <row r="911" spans="9:9" x14ac:dyDescent="0.3">
      <c r="I911"/>
    </row>
    <row r="912" spans="9:9" x14ac:dyDescent="0.3">
      <c r="I912"/>
    </row>
    <row r="913" spans="9:9" x14ac:dyDescent="0.3">
      <c r="I913"/>
    </row>
    <row r="914" spans="9:9" x14ac:dyDescent="0.3">
      <c r="I914"/>
    </row>
    <row r="915" spans="9:9" x14ac:dyDescent="0.3">
      <c r="I915"/>
    </row>
    <row r="916" spans="9:9" x14ac:dyDescent="0.3">
      <c r="I916"/>
    </row>
    <row r="917" spans="9:9" x14ac:dyDescent="0.3">
      <c r="I917"/>
    </row>
    <row r="918" spans="9:9" x14ac:dyDescent="0.3">
      <c r="I918"/>
    </row>
    <row r="919" spans="9:9" x14ac:dyDescent="0.3">
      <c r="I919"/>
    </row>
    <row r="920" spans="9:9" x14ac:dyDescent="0.3">
      <c r="I920"/>
    </row>
    <row r="921" spans="9:9" x14ac:dyDescent="0.3">
      <c r="I921"/>
    </row>
    <row r="922" spans="9:9" x14ac:dyDescent="0.3">
      <c r="I922"/>
    </row>
    <row r="923" spans="9:9" x14ac:dyDescent="0.3">
      <c r="I923"/>
    </row>
    <row r="924" spans="9:9" x14ac:dyDescent="0.3">
      <c r="I924"/>
    </row>
    <row r="925" spans="9:9" x14ac:dyDescent="0.3">
      <c r="I925"/>
    </row>
    <row r="926" spans="9:9" x14ac:dyDescent="0.3">
      <c r="I926"/>
    </row>
    <row r="927" spans="9:9" x14ac:dyDescent="0.3">
      <c r="I927"/>
    </row>
    <row r="928" spans="9:9" x14ac:dyDescent="0.3">
      <c r="I928"/>
    </row>
    <row r="929" spans="9:9" x14ac:dyDescent="0.3">
      <c r="I929"/>
    </row>
    <row r="930" spans="9:9" x14ac:dyDescent="0.3">
      <c r="I930"/>
    </row>
    <row r="931" spans="9:9" x14ac:dyDescent="0.3">
      <c r="I931"/>
    </row>
    <row r="932" spans="9:9" x14ac:dyDescent="0.3">
      <c r="I932"/>
    </row>
    <row r="933" spans="9:9" x14ac:dyDescent="0.3">
      <c r="I933"/>
    </row>
    <row r="934" spans="9:9" x14ac:dyDescent="0.3">
      <c r="I934"/>
    </row>
    <row r="935" spans="9:9" x14ac:dyDescent="0.3">
      <c r="I935"/>
    </row>
    <row r="936" spans="9:9" x14ac:dyDescent="0.3">
      <c r="I936"/>
    </row>
    <row r="937" spans="9:9" x14ac:dyDescent="0.3">
      <c r="I937"/>
    </row>
    <row r="938" spans="9:9" x14ac:dyDescent="0.3">
      <c r="I938"/>
    </row>
    <row r="939" spans="9:9" x14ac:dyDescent="0.3">
      <c r="I939"/>
    </row>
    <row r="940" spans="9:9" x14ac:dyDescent="0.3">
      <c r="I940"/>
    </row>
    <row r="941" spans="9:9" x14ac:dyDescent="0.3">
      <c r="I941"/>
    </row>
    <row r="942" spans="9:9" x14ac:dyDescent="0.3">
      <c r="I942"/>
    </row>
    <row r="943" spans="9:9" x14ac:dyDescent="0.3">
      <c r="I943"/>
    </row>
    <row r="944" spans="9:9" x14ac:dyDescent="0.3">
      <c r="I944"/>
    </row>
    <row r="945" spans="9:9" x14ac:dyDescent="0.3">
      <c r="I945"/>
    </row>
    <row r="946" spans="9:9" x14ac:dyDescent="0.3">
      <c r="I946"/>
    </row>
    <row r="947" spans="9:9" x14ac:dyDescent="0.3">
      <c r="I947"/>
    </row>
    <row r="948" spans="9:9" x14ac:dyDescent="0.3">
      <c r="I948"/>
    </row>
    <row r="949" spans="9:9" x14ac:dyDescent="0.3">
      <c r="I949"/>
    </row>
    <row r="950" spans="9:9" x14ac:dyDescent="0.3">
      <c r="I950"/>
    </row>
    <row r="951" spans="9:9" x14ac:dyDescent="0.3">
      <c r="I951"/>
    </row>
    <row r="952" spans="9:9" x14ac:dyDescent="0.3">
      <c r="I952"/>
    </row>
    <row r="953" spans="9:9" x14ac:dyDescent="0.3">
      <c r="I953"/>
    </row>
    <row r="954" spans="9:9" x14ac:dyDescent="0.3">
      <c r="I954"/>
    </row>
    <row r="955" spans="9:9" x14ac:dyDescent="0.3">
      <c r="I955"/>
    </row>
    <row r="956" spans="9:9" x14ac:dyDescent="0.3">
      <c r="I956"/>
    </row>
    <row r="957" spans="9:9" x14ac:dyDescent="0.3">
      <c r="I957"/>
    </row>
    <row r="958" spans="9:9" x14ac:dyDescent="0.3">
      <c r="I958"/>
    </row>
    <row r="959" spans="9:9" x14ac:dyDescent="0.3">
      <c r="I959"/>
    </row>
    <row r="960" spans="9:9" x14ac:dyDescent="0.3">
      <c r="I960"/>
    </row>
    <row r="961" spans="9:9" x14ac:dyDescent="0.3">
      <c r="I961"/>
    </row>
    <row r="962" spans="9:9" x14ac:dyDescent="0.3">
      <c r="I962"/>
    </row>
    <row r="963" spans="9:9" x14ac:dyDescent="0.3">
      <c r="I963"/>
    </row>
    <row r="964" spans="9:9" x14ac:dyDescent="0.3">
      <c r="I964"/>
    </row>
    <row r="965" spans="9:9" x14ac:dyDescent="0.3">
      <c r="I965"/>
    </row>
    <row r="966" spans="9:9" x14ac:dyDescent="0.3">
      <c r="I966"/>
    </row>
    <row r="967" spans="9:9" x14ac:dyDescent="0.3">
      <c r="I967"/>
    </row>
    <row r="968" spans="9:9" x14ac:dyDescent="0.3">
      <c r="I968"/>
    </row>
    <row r="969" spans="9:9" x14ac:dyDescent="0.3">
      <c r="I969"/>
    </row>
    <row r="970" spans="9:9" x14ac:dyDescent="0.3">
      <c r="I970"/>
    </row>
    <row r="971" spans="9:9" x14ac:dyDescent="0.3">
      <c r="I971"/>
    </row>
    <row r="972" spans="9:9" x14ac:dyDescent="0.3">
      <c r="I972"/>
    </row>
    <row r="973" spans="9:9" x14ac:dyDescent="0.3">
      <c r="I973"/>
    </row>
    <row r="974" spans="9:9" x14ac:dyDescent="0.3">
      <c r="I974"/>
    </row>
    <row r="975" spans="9:9" x14ac:dyDescent="0.3">
      <c r="I975"/>
    </row>
    <row r="976" spans="9:9" x14ac:dyDescent="0.3">
      <c r="I976"/>
    </row>
    <row r="977" spans="9:9" x14ac:dyDescent="0.3">
      <c r="I977"/>
    </row>
    <row r="978" spans="9:9" x14ac:dyDescent="0.3">
      <c r="I978"/>
    </row>
    <row r="979" spans="9:9" x14ac:dyDescent="0.3">
      <c r="I979"/>
    </row>
    <row r="980" spans="9:9" x14ac:dyDescent="0.3">
      <c r="I980"/>
    </row>
    <row r="981" spans="9:9" x14ac:dyDescent="0.3">
      <c r="I981"/>
    </row>
    <row r="982" spans="9:9" x14ac:dyDescent="0.3">
      <c r="I982"/>
    </row>
    <row r="983" spans="9:9" x14ac:dyDescent="0.3">
      <c r="I983"/>
    </row>
    <row r="984" spans="9:9" x14ac:dyDescent="0.3">
      <c r="I984"/>
    </row>
    <row r="985" spans="9:9" x14ac:dyDescent="0.3">
      <c r="I985"/>
    </row>
    <row r="986" spans="9:9" x14ac:dyDescent="0.3">
      <c r="I986"/>
    </row>
    <row r="987" spans="9:9" x14ac:dyDescent="0.3">
      <c r="I987"/>
    </row>
    <row r="988" spans="9:9" x14ac:dyDescent="0.3">
      <c r="I988"/>
    </row>
    <row r="989" spans="9:9" x14ac:dyDescent="0.3">
      <c r="I989"/>
    </row>
    <row r="990" spans="9:9" x14ac:dyDescent="0.3">
      <c r="I990"/>
    </row>
    <row r="991" spans="9:9" x14ac:dyDescent="0.3">
      <c r="I991"/>
    </row>
    <row r="992" spans="9:9" x14ac:dyDescent="0.3">
      <c r="I992"/>
    </row>
    <row r="993" spans="9:9" x14ac:dyDescent="0.3">
      <c r="I993"/>
    </row>
    <row r="994" spans="9:9" x14ac:dyDescent="0.3">
      <c r="I994"/>
    </row>
    <row r="995" spans="9:9" x14ac:dyDescent="0.3">
      <c r="I995"/>
    </row>
    <row r="996" spans="9:9" x14ac:dyDescent="0.3">
      <c r="I996"/>
    </row>
    <row r="997" spans="9:9" x14ac:dyDescent="0.3">
      <c r="I997"/>
    </row>
    <row r="998" spans="9:9" x14ac:dyDescent="0.3">
      <c r="I998"/>
    </row>
    <row r="999" spans="9:9" x14ac:dyDescent="0.3">
      <c r="I999"/>
    </row>
    <row r="1000" spans="9:9" x14ac:dyDescent="0.3">
      <c r="I1000"/>
    </row>
    <row r="1001" spans="9:9" x14ac:dyDescent="0.3">
      <c r="I1001"/>
    </row>
    <row r="1002" spans="9:9" x14ac:dyDescent="0.3">
      <c r="I1002"/>
    </row>
    <row r="1003" spans="9:9" x14ac:dyDescent="0.3">
      <c r="I1003"/>
    </row>
    <row r="1004" spans="9:9" x14ac:dyDescent="0.3">
      <c r="I1004"/>
    </row>
    <row r="1005" spans="9:9" x14ac:dyDescent="0.3">
      <c r="I1005"/>
    </row>
    <row r="1006" spans="9:9" x14ac:dyDescent="0.3">
      <c r="I1006"/>
    </row>
    <row r="1007" spans="9:9" x14ac:dyDescent="0.3">
      <c r="I1007"/>
    </row>
    <row r="1008" spans="9:9" x14ac:dyDescent="0.3">
      <c r="I1008"/>
    </row>
    <row r="1009" spans="9:9" x14ac:dyDescent="0.3">
      <c r="I1009"/>
    </row>
    <row r="1010" spans="9:9" x14ac:dyDescent="0.3">
      <c r="I1010"/>
    </row>
    <row r="1011" spans="9:9" x14ac:dyDescent="0.3">
      <c r="I1011"/>
    </row>
    <row r="1012" spans="9:9" x14ac:dyDescent="0.3">
      <c r="I1012"/>
    </row>
    <row r="1013" spans="9:9" x14ac:dyDescent="0.3">
      <c r="I1013"/>
    </row>
    <row r="1014" spans="9:9" x14ac:dyDescent="0.3">
      <c r="I1014"/>
    </row>
    <row r="1015" spans="9:9" x14ac:dyDescent="0.3">
      <c r="I1015"/>
    </row>
    <row r="1016" spans="9:9" x14ac:dyDescent="0.3">
      <c r="I1016"/>
    </row>
    <row r="1017" spans="9:9" x14ac:dyDescent="0.3">
      <c r="I1017"/>
    </row>
    <row r="1018" spans="9:9" x14ac:dyDescent="0.3">
      <c r="I1018"/>
    </row>
    <row r="1019" spans="9:9" x14ac:dyDescent="0.3">
      <c r="I1019"/>
    </row>
    <row r="1020" spans="9:9" x14ac:dyDescent="0.3">
      <c r="I1020"/>
    </row>
    <row r="1021" spans="9:9" x14ac:dyDescent="0.3">
      <c r="I1021"/>
    </row>
    <row r="1022" spans="9:9" x14ac:dyDescent="0.3">
      <c r="I1022"/>
    </row>
    <row r="1023" spans="9:9" x14ac:dyDescent="0.3">
      <c r="I1023"/>
    </row>
    <row r="1024" spans="9:9" x14ac:dyDescent="0.3">
      <c r="I1024"/>
    </row>
    <row r="1025" spans="9:9" x14ac:dyDescent="0.3">
      <c r="I1025"/>
    </row>
    <row r="1026" spans="9:9" x14ac:dyDescent="0.3">
      <c r="I1026"/>
    </row>
    <row r="1027" spans="9:9" x14ac:dyDescent="0.3">
      <c r="I1027"/>
    </row>
    <row r="1028" spans="9:9" x14ac:dyDescent="0.3">
      <c r="I1028"/>
    </row>
    <row r="1029" spans="9:9" x14ac:dyDescent="0.3">
      <c r="I1029"/>
    </row>
    <row r="1030" spans="9:9" x14ac:dyDescent="0.3">
      <c r="I1030"/>
    </row>
    <row r="1031" spans="9:9" x14ac:dyDescent="0.3">
      <c r="I1031"/>
    </row>
    <row r="1032" spans="9:9" x14ac:dyDescent="0.3">
      <c r="I1032"/>
    </row>
    <row r="1033" spans="9:9" x14ac:dyDescent="0.3">
      <c r="I1033"/>
    </row>
    <row r="1034" spans="9:9" x14ac:dyDescent="0.3">
      <c r="I1034"/>
    </row>
    <row r="1035" spans="9:9" x14ac:dyDescent="0.3">
      <c r="I1035"/>
    </row>
    <row r="1036" spans="9:9" x14ac:dyDescent="0.3">
      <c r="I1036"/>
    </row>
    <row r="1037" spans="9:9" x14ac:dyDescent="0.3">
      <c r="I1037"/>
    </row>
    <row r="1038" spans="9:9" x14ac:dyDescent="0.3">
      <c r="I1038"/>
    </row>
    <row r="1039" spans="9:9" x14ac:dyDescent="0.3">
      <c r="I1039"/>
    </row>
    <row r="1040" spans="9:9" x14ac:dyDescent="0.3">
      <c r="I1040"/>
    </row>
    <row r="1041" spans="9:9" x14ac:dyDescent="0.3">
      <c r="I1041"/>
    </row>
    <row r="1042" spans="9:9" x14ac:dyDescent="0.3">
      <c r="I1042"/>
    </row>
    <row r="1043" spans="9:9" x14ac:dyDescent="0.3">
      <c r="I1043"/>
    </row>
    <row r="1044" spans="9:9" x14ac:dyDescent="0.3">
      <c r="I1044"/>
    </row>
    <row r="1045" spans="9:9" x14ac:dyDescent="0.3">
      <c r="I1045"/>
    </row>
    <row r="1046" spans="9:9" x14ac:dyDescent="0.3">
      <c r="I1046"/>
    </row>
    <row r="1047" spans="9:9" x14ac:dyDescent="0.3">
      <c r="I1047"/>
    </row>
    <row r="1048" spans="9:9" x14ac:dyDescent="0.3">
      <c r="I1048"/>
    </row>
    <row r="1049" spans="9:9" x14ac:dyDescent="0.3">
      <c r="I1049"/>
    </row>
    <row r="1050" spans="9:9" x14ac:dyDescent="0.3">
      <c r="I1050"/>
    </row>
    <row r="1051" spans="9:9" x14ac:dyDescent="0.3">
      <c r="I1051"/>
    </row>
    <row r="1052" spans="9:9" x14ac:dyDescent="0.3">
      <c r="I1052"/>
    </row>
    <row r="1053" spans="9:9" x14ac:dyDescent="0.3">
      <c r="I1053"/>
    </row>
    <row r="1054" spans="9:9" x14ac:dyDescent="0.3">
      <c r="I1054"/>
    </row>
    <row r="1055" spans="9:9" x14ac:dyDescent="0.3">
      <c r="I1055"/>
    </row>
    <row r="1056" spans="9:9" x14ac:dyDescent="0.3">
      <c r="I1056"/>
    </row>
    <row r="1057" spans="9:9" x14ac:dyDescent="0.3">
      <c r="I1057"/>
    </row>
    <row r="1058" spans="9:9" x14ac:dyDescent="0.3">
      <c r="I1058"/>
    </row>
    <row r="1059" spans="9:9" x14ac:dyDescent="0.3">
      <c r="I1059"/>
    </row>
    <row r="1060" spans="9:9" x14ac:dyDescent="0.3">
      <c r="I1060"/>
    </row>
    <row r="1061" spans="9:9" x14ac:dyDescent="0.3">
      <c r="I1061"/>
    </row>
    <row r="1062" spans="9:9" x14ac:dyDescent="0.3">
      <c r="I1062"/>
    </row>
    <row r="1063" spans="9:9" x14ac:dyDescent="0.3">
      <c r="I1063"/>
    </row>
    <row r="1064" spans="9:9" x14ac:dyDescent="0.3">
      <c r="I1064"/>
    </row>
    <row r="1065" spans="9:9" x14ac:dyDescent="0.3">
      <c r="I1065"/>
    </row>
    <row r="1066" spans="9:9" x14ac:dyDescent="0.3">
      <c r="I1066"/>
    </row>
    <row r="1067" spans="9:9" x14ac:dyDescent="0.3">
      <c r="I1067"/>
    </row>
    <row r="1068" spans="9:9" x14ac:dyDescent="0.3">
      <c r="I1068"/>
    </row>
    <row r="1069" spans="9:9" x14ac:dyDescent="0.3">
      <c r="I1069"/>
    </row>
    <row r="1070" spans="9:9" x14ac:dyDescent="0.3">
      <c r="I1070"/>
    </row>
    <row r="1071" spans="9:9" x14ac:dyDescent="0.3">
      <c r="I1071"/>
    </row>
    <row r="1072" spans="9:9" x14ac:dyDescent="0.3">
      <c r="I1072"/>
    </row>
    <row r="1073" spans="9:9" x14ac:dyDescent="0.3">
      <c r="I1073"/>
    </row>
    <row r="1074" spans="9:9" x14ac:dyDescent="0.3">
      <c r="I1074"/>
    </row>
    <row r="1075" spans="9:9" x14ac:dyDescent="0.3">
      <c r="I1075"/>
    </row>
    <row r="1076" spans="9:9" x14ac:dyDescent="0.3">
      <c r="I1076"/>
    </row>
    <row r="1077" spans="9:9" x14ac:dyDescent="0.3">
      <c r="I1077"/>
    </row>
    <row r="1078" spans="9:9" x14ac:dyDescent="0.3">
      <c r="I1078"/>
    </row>
    <row r="1079" spans="9:9" x14ac:dyDescent="0.3">
      <c r="I1079"/>
    </row>
    <row r="1080" spans="9:9" x14ac:dyDescent="0.3">
      <c r="I1080"/>
    </row>
    <row r="1081" spans="9:9" x14ac:dyDescent="0.3">
      <c r="I1081"/>
    </row>
    <row r="1082" spans="9:9" x14ac:dyDescent="0.3">
      <c r="I1082"/>
    </row>
    <row r="1083" spans="9:9" x14ac:dyDescent="0.3">
      <c r="I1083"/>
    </row>
    <row r="1084" spans="9:9" x14ac:dyDescent="0.3">
      <c r="I1084"/>
    </row>
    <row r="1085" spans="9:9" x14ac:dyDescent="0.3">
      <c r="I1085"/>
    </row>
    <row r="1086" spans="9:9" x14ac:dyDescent="0.3">
      <c r="I1086"/>
    </row>
    <row r="1087" spans="9:9" x14ac:dyDescent="0.3">
      <c r="I1087"/>
    </row>
    <row r="1088" spans="9:9" x14ac:dyDescent="0.3">
      <c r="I1088"/>
    </row>
    <row r="1089" spans="9:9" x14ac:dyDescent="0.3">
      <c r="I1089"/>
    </row>
    <row r="1090" spans="9:9" x14ac:dyDescent="0.3">
      <c r="I1090"/>
    </row>
    <row r="1091" spans="9:9" x14ac:dyDescent="0.3">
      <c r="I1091"/>
    </row>
    <row r="1092" spans="9:9" x14ac:dyDescent="0.3">
      <c r="I1092"/>
    </row>
    <row r="1093" spans="9:9" x14ac:dyDescent="0.3">
      <c r="I1093"/>
    </row>
    <row r="1094" spans="9:9" x14ac:dyDescent="0.3">
      <c r="I1094"/>
    </row>
    <row r="1095" spans="9:9" x14ac:dyDescent="0.3">
      <c r="I1095"/>
    </row>
    <row r="1096" spans="9:9" x14ac:dyDescent="0.3">
      <c r="I1096"/>
    </row>
    <row r="1097" spans="9:9" x14ac:dyDescent="0.3">
      <c r="I1097"/>
    </row>
    <row r="1098" spans="9:9" x14ac:dyDescent="0.3">
      <c r="I1098"/>
    </row>
    <row r="1099" spans="9:9" x14ac:dyDescent="0.3">
      <c r="I1099"/>
    </row>
    <row r="1100" spans="9:9" x14ac:dyDescent="0.3">
      <c r="I1100"/>
    </row>
    <row r="1101" spans="9:9" x14ac:dyDescent="0.3">
      <c r="I1101"/>
    </row>
    <row r="1102" spans="9:9" x14ac:dyDescent="0.3">
      <c r="I1102"/>
    </row>
    <row r="1103" spans="9:9" x14ac:dyDescent="0.3">
      <c r="I1103"/>
    </row>
    <row r="1104" spans="9:9" x14ac:dyDescent="0.3">
      <c r="I1104"/>
    </row>
    <row r="1105" spans="9:9" x14ac:dyDescent="0.3">
      <c r="I1105"/>
    </row>
    <row r="1106" spans="9:9" x14ac:dyDescent="0.3">
      <c r="I1106"/>
    </row>
    <row r="1107" spans="9:9" x14ac:dyDescent="0.3">
      <c r="I1107"/>
    </row>
    <row r="1108" spans="9:9" x14ac:dyDescent="0.3">
      <c r="I1108"/>
    </row>
    <row r="1109" spans="9:9" x14ac:dyDescent="0.3">
      <c r="I1109"/>
    </row>
    <row r="1110" spans="9:9" x14ac:dyDescent="0.3">
      <c r="I1110"/>
    </row>
    <row r="1111" spans="9:9" x14ac:dyDescent="0.3">
      <c r="I1111"/>
    </row>
    <row r="1112" spans="9:9" x14ac:dyDescent="0.3">
      <c r="I1112"/>
    </row>
    <row r="1113" spans="9:9" x14ac:dyDescent="0.3">
      <c r="I1113"/>
    </row>
    <row r="1114" spans="9:9" x14ac:dyDescent="0.3">
      <c r="I1114"/>
    </row>
    <row r="1115" spans="9:9" x14ac:dyDescent="0.3">
      <c r="I1115"/>
    </row>
    <row r="1116" spans="9:9" x14ac:dyDescent="0.3">
      <c r="I1116"/>
    </row>
    <row r="1117" spans="9:9" x14ac:dyDescent="0.3">
      <c r="I1117"/>
    </row>
    <row r="1118" spans="9:9" x14ac:dyDescent="0.3">
      <c r="I1118"/>
    </row>
    <row r="1119" spans="9:9" x14ac:dyDescent="0.3">
      <c r="I1119"/>
    </row>
    <row r="1120" spans="9:9" x14ac:dyDescent="0.3">
      <c r="I1120"/>
    </row>
    <row r="1121" spans="9:9" x14ac:dyDescent="0.3">
      <c r="I1121"/>
    </row>
    <row r="1122" spans="9:9" x14ac:dyDescent="0.3">
      <c r="I1122"/>
    </row>
    <row r="1123" spans="9:9" x14ac:dyDescent="0.3">
      <c r="I1123"/>
    </row>
    <row r="1124" spans="9:9" x14ac:dyDescent="0.3">
      <c r="I1124"/>
    </row>
    <row r="1125" spans="9:9" x14ac:dyDescent="0.3">
      <c r="I1125"/>
    </row>
    <row r="1126" spans="9:9" x14ac:dyDescent="0.3">
      <c r="I1126"/>
    </row>
    <row r="1127" spans="9:9" x14ac:dyDescent="0.3">
      <c r="I1127"/>
    </row>
    <row r="1128" spans="9:9" x14ac:dyDescent="0.3">
      <c r="I1128"/>
    </row>
    <row r="1129" spans="9:9" x14ac:dyDescent="0.3">
      <c r="I1129"/>
    </row>
    <row r="1130" spans="9:9" x14ac:dyDescent="0.3">
      <c r="I1130"/>
    </row>
    <row r="1131" spans="9:9" x14ac:dyDescent="0.3">
      <c r="I1131"/>
    </row>
    <row r="1132" spans="9:9" x14ac:dyDescent="0.3">
      <c r="I1132"/>
    </row>
    <row r="1133" spans="9:9" x14ac:dyDescent="0.3">
      <c r="I1133"/>
    </row>
    <row r="1134" spans="9:9" x14ac:dyDescent="0.3">
      <c r="I1134"/>
    </row>
    <row r="1135" spans="9:9" x14ac:dyDescent="0.3">
      <c r="I1135"/>
    </row>
    <row r="1136" spans="9:9" x14ac:dyDescent="0.3">
      <c r="I1136"/>
    </row>
    <row r="1137" spans="9:9" x14ac:dyDescent="0.3">
      <c r="I1137"/>
    </row>
    <row r="1138" spans="9:9" x14ac:dyDescent="0.3">
      <c r="I1138"/>
    </row>
    <row r="1139" spans="9:9" x14ac:dyDescent="0.3">
      <c r="I1139"/>
    </row>
    <row r="1140" spans="9:9" x14ac:dyDescent="0.3">
      <c r="I1140"/>
    </row>
    <row r="1141" spans="9:9" x14ac:dyDescent="0.3">
      <c r="I1141"/>
    </row>
    <row r="1142" spans="9:9" x14ac:dyDescent="0.3">
      <c r="I1142"/>
    </row>
    <row r="1143" spans="9:9" x14ac:dyDescent="0.3">
      <c r="I1143"/>
    </row>
    <row r="1144" spans="9:9" x14ac:dyDescent="0.3">
      <c r="I1144"/>
    </row>
    <row r="1145" spans="9:9" x14ac:dyDescent="0.3">
      <c r="I1145"/>
    </row>
    <row r="1146" spans="9:9" x14ac:dyDescent="0.3">
      <c r="I1146"/>
    </row>
    <row r="1147" spans="9:9" x14ac:dyDescent="0.3">
      <c r="I1147"/>
    </row>
    <row r="1148" spans="9:9" x14ac:dyDescent="0.3">
      <c r="I1148"/>
    </row>
    <row r="1149" spans="9:9" x14ac:dyDescent="0.3">
      <c r="I1149"/>
    </row>
    <row r="1150" spans="9:9" x14ac:dyDescent="0.3">
      <c r="I1150"/>
    </row>
    <row r="1151" spans="9:9" x14ac:dyDescent="0.3">
      <c r="I1151"/>
    </row>
    <row r="1152" spans="9:9" x14ac:dyDescent="0.3">
      <c r="I1152"/>
    </row>
    <row r="1153" spans="9:9" x14ac:dyDescent="0.3">
      <c r="I1153"/>
    </row>
    <row r="1154" spans="9:9" x14ac:dyDescent="0.3">
      <c r="I1154"/>
    </row>
    <row r="1155" spans="9:9" x14ac:dyDescent="0.3">
      <c r="I1155"/>
    </row>
    <row r="1156" spans="9:9" x14ac:dyDescent="0.3">
      <c r="I1156"/>
    </row>
    <row r="1157" spans="9:9" x14ac:dyDescent="0.3">
      <c r="I1157"/>
    </row>
    <row r="1158" spans="9:9" x14ac:dyDescent="0.3">
      <c r="I1158"/>
    </row>
    <row r="1159" spans="9:9" x14ac:dyDescent="0.3">
      <c r="I1159"/>
    </row>
    <row r="1160" spans="9:9" x14ac:dyDescent="0.3">
      <c r="I1160"/>
    </row>
    <row r="1161" spans="9:9" x14ac:dyDescent="0.3">
      <c r="I1161"/>
    </row>
    <row r="1162" spans="9:9" x14ac:dyDescent="0.3">
      <c r="I1162"/>
    </row>
    <row r="1163" spans="9:9" x14ac:dyDescent="0.3">
      <c r="I1163"/>
    </row>
    <row r="1164" spans="9:9" x14ac:dyDescent="0.3">
      <c r="I1164"/>
    </row>
    <row r="1165" spans="9:9" x14ac:dyDescent="0.3">
      <c r="I1165"/>
    </row>
    <row r="1166" spans="9:9" x14ac:dyDescent="0.3">
      <c r="I1166"/>
    </row>
    <row r="1167" spans="9:9" x14ac:dyDescent="0.3">
      <c r="I1167"/>
    </row>
    <row r="1168" spans="9:9" x14ac:dyDescent="0.3">
      <c r="I1168"/>
    </row>
    <row r="1169" spans="9:9" x14ac:dyDescent="0.3">
      <c r="I1169"/>
    </row>
    <row r="1170" spans="9:9" x14ac:dyDescent="0.3">
      <c r="I1170"/>
    </row>
    <row r="1171" spans="9:9" x14ac:dyDescent="0.3">
      <c r="I1171"/>
    </row>
    <row r="1172" spans="9:9" x14ac:dyDescent="0.3">
      <c r="I1172"/>
    </row>
    <row r="1173" spans="9:9" x14ac:dyDescent="0.3">
      <c r="I1173"/>
    </row>
    <row r="1174" spans="9:9" x14ac:dyDescent="0.3">
      <c r="I1174"/>
    </row>
    <row r="1175" spans="9:9" x14ac:dyDescent="0.3">
      <c r="I1175"/>
    </row>
    <row r="1176" spans="9:9" x14ac:dyDescent="0.3">
      <c r="I1176"/>
    </row>
    <row r="1177" spans="9:9" x14ac:dyDescent="0.3">
      <c r="I1177"/>
    </row>
    <row r="1178" spans="9:9" x14ac:dyDescent="0.3">
      <c r="I1178"/>
    </row>
    <row r="1179" spans="9:9" x14ac:dyDescent="0.3">
      <c r="I1179"/>
    </row>
    <row r="1180" spans="9:9" x14ac:dyDescent="0.3">
      <c r="I1180"/>
    </row>
    <row r="1181" spans="9:9" x14ac:dyDescent="0.3">
      <c r="I1181"/>
    </row>
    <row r="1182" spans="9:9" x14ac:dyDescent="0.3">
      <c r="I1182"/>
    </row>
    <row r="1183" spans="9:9" x14ac:dyDescent="0.3">
      <c r="I1183"/>
    </row>
    <row r="1184" spans="9:9" x14ac:dyDescent="0.3">
      <c r="I1184"/>
    </row>
    <row r="1185" spans="9:9" x14ac:dyDescent="0.3">
      <c r="I1185"/>
    </row>
    <row r="1186" spans="9:9" x14ac:dyDescent="0.3">
      <c r="I1186"/>
    </row>
    <row r="1187" spans="9:9" x14ac:dyDescent="0.3">
      <c r="I1187"/>
    </row>
    <row r="1188" spans="9:9" x14ac:dyDescent="0.3">
      <c r="I1188"/>
    </row>
    <row r="1189" spans="9:9" x14ac:dyDescent="0.3">
      <c r="I1189"/>
    </row>
    <row r="1190" spans="9:9" x14ac:dyDescent="0.3">
      <c r="I1190"/>
    </row>
    <row r="1191" spans="9:9" x14ac:dyDescent="0.3">
      <c r="I1191"/>
    </row>
    <row r="1192" spans="9:9" x14ac:dyDescent="0.3">
      <c r="I1192"/>
    </row>
    <row r="1193" spans="9:9" x14ac:dyDescent="0.3">
      <c r="I1193"/>
    </row>
    <row r="1194" spans="9:9" x14ac:dyDescent="0.3">
      <c r="I1194"/>
    </row>
    <row r="1195" spans="9:9" x14ac:dyDescent="0.3">
      <c r="I1195"/>
    </row>
    <row r="1196" spans="9:9" x14ac:dyDescent="0.3">
      <c r="I1196"/>
    </row>
    <row r="1197" spans="9:9" x14ac:dyDescent="0.3">
      <c r="I1197"/>
    </row>
    <row r="1198" spans="9:9" x14ac:dyDescent="0.3">
      <c r="I1198"/>
    </row>
    <row r="1199" spans="9:9" x14ac:dyDescent="0.3">
      <c r="I1199"/>
    </row>
    <row r="1200" spans="9:9" x14ac:dyDescent="0.3">
      <c r="I1200"/>
    </row>
    <row r="1201" spans="9:9" x14ac:dyDescent="0.3">
      <c r="I1201"/>
    </row>
    <row r="1202" spans="9:9" x14ac:dyDescent="0.3">
      <c r="I1202"/>
    </row>
    <row r="1203" spans="9:9" x14ac:dyDescent="0.3">
      <c r="I1203"/>
    </row>
    <row r="1204" spans="9:9" x14ac:dyDescent="0.3">
      <c r="I1204"/>
    </row>
    <row r="1205" spans="9:9" x14ac:dyDescent="0.3">
      <c r="I1205"/>
    </row>
    <row r="1206" spans="9:9" x14ac:dyDescent="0.3">
      <c r="I1206"/>
    </row>
    <row r="1207" spans="9:9" x14ac:dyDescent="0.3">
      <c r="I1207"/>
    </row>
    <row r="1208" spans="9:9" x14ac:dyDescent="0.3">
      <c r="I1208"/>
    </row>
    <row r="1209" spans="9:9" x14ac:dyDescent="0.3">
      <c r="I1209"/>
    </row>
    <row r="1210" spans="9:9" x14ac:dyDescent="0.3">
      <c r="I1210"/>
    </row>
    <row r="1211" spans="9:9" x14ac:dyDescent="0.3">
      <c r="I1211"/>
    </row>
    <row r="1212" spans="9:9" x14ac:dyDescent="0.3">
      <c r="I1212"/>
    </row>
    <row r="1213" spans="9:9" x14ac:dyDescent="0.3">
      <c r="I1213"/>
    </row>
    <row r="1214" spans="9:9" x14ac:dyDescent="0.3">
      <c r="I1214"/>
    </row>
    <row r="1215" spans="9:9" x14ac:dyDescent="0.3">
      <c r="I1215"/>
    </row>
    <row r="1216" spans="9:9" x14ac:dyDescent="0.3">
      <c r="I1216"/>
    </row>
    <row r="1217" spans="9:9" x14ac:dyDescent="0.3">
      <c r="I1217"/>
    </row>
    <row r="1218" spans="9:9" x14ac:dyDescent="0.3">
      <c r="I1218"/>
    </row>
    <row r="1219" spans="9:9" x14ac:dyDescent="0.3">
      <c r="I1219"/>
    </row>
    <row r="1220" spans="9:9" x14ac:dyDescent="0.3">
      <c r="I1220"/>
    </row>
    <row r="1221" spans="9:9" x14ac:dyDescent="0.3">
      <c r="I1221"/>
    </row>
    <row r="1222" spans="9:9" x14ac:dyDescent="0.3">
      <c r="I1222"/>
    </row>
    <row r="1223" spans="9:9" x14ac:dyDescent="0.3">
      <c r="I1223"/>
    </row>
    <row r="1224" spans="9:9" x14ac:dyDescent="0.3">
      <c r="I1224"/>
    </row>
    <row r="1225" spans="9:9" x14ac:dyDescent="0.3">
      <c r="I1225"/>
    </row>
    <row r="1226" spans="9:9" x14ac:dyDescent="0.3">
      <c r="I1226"/>
    </row>
    <row r="1227" spans="9:9" x14ac:dyDescent="0.3">
      <c r="I1227"/>
    </row>
    <row r="1228" spans="9:9" x14ac:dyDescent="0.3">
      <c r="I1228"/>
    </row>
    <row r="1229" spans="9:9" x14ac:dyDescent="0.3">
      <c r="I1229"/>
    </row>
    <row r="1230" spans="9:9" x14ac:dyDescent="0.3">
      <c r="I1230"/>
    </row>
    <row r="1231" spans="9:9" x14ac:dyDescent="0.3">
      <c r="I1231"/>
    </row>
    <row r="1232" spans="9:9" x14ac:dyDescent="0.3">
      <c r="I1232"/>
    </row>
    <row r="1233" spans="9:9" x14ac:dyDescent="0.3">
      <c r="I1233"/>
    </row>
    <row r="1234" spans="9:9" x14ac:dyDescent="0.3">
      <c r="I1234"/>
    </row>
    <row r="1235" spans="9:9" x14ac:dyDescent="0.3">
      <c r="I1235"/>
    </row>
    <row r="1236" spans="9:9" x14ac:dyDescent="0.3">
      <c r="I1236"/>
    </row>
    <row r="1237" spans="9:9" x14ac:dyDescent="0.3">
      <c r="I1237"/>
    </row>
    <row r="1238" spans="9:9" x14ac:dyDescent="0.3">
      <c r="I1238"/>
    </row>
    <row r="1239" spans="9:9" x14ac:dyDescent="0.3">
      <c r="I1239"/>
    </row>
    <row r="1240" spans="9:9" x14ac:dyDescent="0.3">
      <c r="I1240"/>
    </row>
    <row r="1241" spans="9:9" x14ac:dyDescent="0.3">
      <c r="I1241"/>
    </row>
    <row r="1242" spans="9:9" x14ac:dyDescent="0.3">
      <c r="I1242"/>
    </row>
    <row r="1243" spans="9:9" x14ac:dyDescent="0.3">
      <c r="I1243"/>
    </row>
    <row r="1244" spans="9:9" x14ac:dyDescent="0.3">
      <c r="I1244"/>
    </row>
    <row r="1245" spans="9:9" x14ac:dyDescent="0.3">
      <c r="I1245"/>
    </row>
    <row r="1246" spans="9:9" x14ac:dyDescent="0.3">
      <c r="I1246"/>
    </row>
    <row r="1247" spans="9:9" x14ac:dyDescent="0.3">
      <c r="I1247"/>
    </row>
    <row r="1248" spans="9:9" x14ac:dyDescent="0.3">
      <c r="I1248"/>
    </row>
    <row r="1249" spans="9:9" x14ac:dyDescent="0.3">
      <c r="I1249"/>
    </row>
    <row r="1250" spans="9:9" x14ac:dyDescent="0.3">
      <c r="I1250"/>
    </row>
    <row r="1251" spans="9:9" x14ac:dyDescent="0.3">
      <c r="I1251"/>
    </row>
    <row r="1252" spans="9:9" x14ac:dyDescent="0.3">
      <c r="I1252"/>
    </row>
    <row r="1253" spans="9:9" x14ac:dyDescent="0.3">
      <c r="I1253"/>
    </row>
    <row r="1254" spans="9:9" x14ac:dyDescent="0.3">
      <c r="I1254"/>
    </row>
    <row r="1255" spans="9:9" x14ac:dyDescent="0.3">
      <c r="I1255"/>
    </row>
    <row r="1256" spans="9:9" x14ac:dyDescent="0.3">
      <c r="I1256"/>
    </row>
    <row r="1257" spans="9:9" x14ac:dyDescent="0.3">
      <c r="I1257"/>
    </row>
    <row r="1258" spans="9:9" x14ac:dyDescent="0.3">
      <c r="I1258"/>
    </row>
    <row r="1259" spans="9:9" x14ac:dyDescent="0.3">
      <c r="I1259"/>
    </row>
    <row r="1260" spans="9:9" x14ac:dyDescent="0.3">
      <c r="I1260"/>
    </row>
    <row r="1261" spans="9:9" x14ac:dyDescent="0.3">
      <c r="I1261"/>
    </row>
    <row r="1262" spans="9:9" x14ac:dyDescent="0.3">
      <c r="I1262"/>
    </row>
    <row r="1263" spans="9:9" x14ac:dyDescent="0.3">
      <c r="I1263"/>
    </row>
    <row r="1264" spans="9:9" x14ac:dyDescent="0.3">
      <c r="I1264"/>
    </row>
    <row r="1265" spans="9:9" x14ac:dyDescent="0.3">
      <c r="I1265"/>
    </row>
    <row r="1266" spans="9:9" x14ac:dyDescent="0.3">
      <c r="I1266"/>
    </row>
    <row r="1267" spans="9:9" x14ac:dyDescent="0.3">
      <c r="I1267"/>
    </row>
    <row r="1268" spans="9:9" x14ac:dyDescent="0.3">
      <c r="I1268"/>
    </row>
    <row r="1269" spans="9:9" x14ac:dyDescent="0.3">
      <c r="I1269"/>
    </row>
    <row r="1270" spans="9:9" x14ac:dyDescent="0.3">
      <c r="I1270"/>
    </row>
    <row r="1271" spans="9:9" x14ac:dyDescent="0.3">
      <c r="I1271"/>
    </row>
    <row r="1272" spans="9:9" x14ac:dyDescent="0.3">
      <c r="I1272"/>
    </row>
    <row r="1273" spans="9:9" x14ac:dyDescent="0.3">
      <c r="I1273"/>
    </row>
    <row r="1274" spans="9:9" x14ac:dyDescent="0.3">
      <c r="I1274"/>
    </row>
    <row r="1275" spans="9:9" x14ac:dyDescent="0.3">
      <c r="I1275"/>
    </row>
    <row r="1276" spans="9:9" x14ac:dyDescent="0.3">
      <c r="I1276"/>
    </row>
    <row r="1277" spans="9:9" x14ac:dyDescent="0.3">
      <c r="I1277"/>
    </row>
    <row r="1278" spans="9:9" x14ac:dyDescent="0.3">
      <c r="I1278"/>
    </row>
    <row r="1279" spans="9:9" x14ac:dyDescent="0.3">
      <c r="I1279"/>
    </row>
    <row r="1280" spans="9:9" x14ac:dyDescent="0.3">
      <c r="I1280"/>
    </row>
    <row r="1281" spans="9:9" x14ac:dyDescent="0.3">
      <c r="I1281"/>
    </row>
    <row r="1282" spans="9:9" x14ac:dyDescent="0.3">
      <c r="I1282"/>
    </row>
    <row r="1283" spans="9:9" x14ac:dyDescent="0.3">
      <c r="I1283"/>
    </row>
    <row r="1284" spans="9:9" x14ac:dyDescent="0.3">
      <c r="I1284"/>
    </row>
    <row r="1285" spans="9:9" x14ac:dyDescent="0.3">
      <c r="I1285"/>
    </row>
    <row r="1286" spans="9:9" x14ac:dyDescent="0.3">
      <c r="I1286"/>
    </row>
    <row r="1287" spans="9:9" x14ac:dyDescent="0.3">
      <c r="I1287"/>
    </row>
    <row r="1288" spans="9:9" x14ac:dyDescent="0.3">
      <c r="I1288"/>
    </row>
    <row r="1289" spans="9:9" x14ac:dyDescent="0.3">
      <c r="I1289"/>
    </row>
    <row r="1290" spans="9:9" x14ac:dyDescent="0.3">
      <c r="I1290"/>
    </row>
    <row r="1291" spans="9:9" x14ac:dyDescent="0.3">
      <c r="I1291"/>
    </row>
    <row r="1292" spans="9:9" x14ac:dyDescent="0.3">
      <c r="I1292"/>
    </row>
    <row r="1293" spans="9:9" x14ac:dyDescent="0.3">
      <c r="I1293"/>
    </row>
    <row r="1294" spans="9:9" x14ac:dyDescent="0.3">
      <c r="I1294"/>
    </row>
    <row r="1295" spans="9:9" x14ac:dyDescent="0.3">
      <c r="I1295"/>
    </row>
    <row r="1296" spans="9:9" x14ac:dyDescent="0.3">
      <c r="I1296"/>
    </row>
    <row r="1297" spans="9:9" x14ac:dyDescent="0.3">
      <c r="I1297"/>
    </row>
    <row r="1298" spans="9:9" x14ac:dyDescent="0.3">
      <c r="I1298"/>
    </row>
    <row r="1299" spans="9:9" x14ac:dyDescent="0.3">
      <c r="I1299"/>
    </row>
    <row r="1300" spans="9:9" x14ac:dyDescent="0.3">
      <c r="I1300"/>
    </row>
    <row r="1301" spans="9:9" x14ac:dyDescent="0.3">
      <c r="I1301"/>
    </row>
    <row r="1302" spans="9:9" x14ac:dyDescent="0.3">
      <c r="I1302"/>
    </row>
    <row r="1303" spans="9:9" x14ac:dyDescent="0.3">
      <c r="I1303"/>
    </row>
    <row r="1304" spans="9:9" x14ac:dyDescent="0.3">
      <c r="I1304"/>
    </row>
    <row r="1305" spans="9:9" x14ac:dyDescent="0.3">
      <c r="I1305"/>
    </row>
    <row r="1306" spans="9:9" x14ac:dyDescent="0.3">
      <c r="I1306"/>
    </row>
    <row r="1307" spans="9:9" x14ac:dyDescent="0.3">
      <c r="I1307"/>
    </row>
    <row r="1308" spans="9:9" x14ac:dyDescent="0.3">
      <c r="I1308"/>
    </row>
    <row r="1309" spans="9:9" x14ac:dyDescent="0.3">
      <c r="I1309"/>
    </row>
    <row r="1310" spans="9:9" x14ac:dyDescent="0.3">
      <c r="I1310"/>
    </row>
    <row r="1311" spans="9:9" x14ac:dyDescent="0.3">
      <c r="I1311"/>
    </row>
    <row r="1312" spans="9:9" x14ac:dyDescent="0.3">
      <c r="I1312"/>
    </row>
    <row r="1313" spans="9:9" x14ac:dyDescent="0.3">
      <c r="I1313"/>
    </row>
    <row r="1314" spans="9:9" x14ac:dyDescent="0.3">
      <c r="I1314"/>
    </row>
    <row r="1315" spans="9:9" x14ac:dyDescent="0.3">
      <c r="I1315"/>
    </row>
    <row r="1316" spans="9:9" x14ac:dyDescent="0.3">
      <c r="I1316"/>
    </row>
    <row r="1317" spans="9:9" x14ac:dyDescent="0.3">
      <c r="I1317"/>
    </row>
    <row r="1318" spans="9:9" x14ac:dyDescent="0.3">
      <c r="I1318"/>
    </row>
    <row r="1319" spans="9:9" x14ac:dyDescent="0.3">
      <c r="I1319"/>
    </row>
    <row r="1320" spans="9:9" x14ac:dyDescent="0.3">
      <c r="I1320"/>
    </row>
    <row r="1321" spans="9:9" x14ac:dyDescent="0.3">
      <c r="I1321"/>
    </row>
    <row r="1322" spans="9:9" x14ac:dyDescent="0.3">
      <c r="I1322"/>
    </row>
    <row r="1323" spans="9:9" x14ac:dyDescent="0.3">
      <c r="I1323"/>
    </row>
    <row r="1324" spans="9:9" x14ac:dyDescent="0.3">
      <c r="I1324"/>
    </row>
    <row r="1325" spans="9:9" x14ac:dyDescent="0.3">
      <c r="I1325"/>
    </row>
    <row r="1326" spans="9:9" x14ac:dyDescent="0.3">
      <c r="I1326"/>
    </row>
    <row r="1327" spans="9:9" x14ac:dyDescent="0.3">
      <c r="I1327"/>
    </row>
    <row r="1328" spans="9:9" x14ac:dyDescent="0.3">
      <c r="I1328"/>
    </row>
    <row r="1329" spans="9:9" x14ac:dyDescent="0.3">
      <c r="I1329"/>
    </row>
    <row r="1330" spans="9:9" x14ac:dyDescent="0.3">
      <c r="I1330"/>
    </row>
    <row r="1331" spans="9:9" x14ac:dyDescent="0.3">
      <c r="I1331"/>
    </row>
    <row r="1332" spans="9:9" x14ac:dyDescent="0.3">
      <c r="I1332"/>
    </row>
    <row r="1333" spans="9:9" x14ac:dyDescent="0.3">
      <c r="I1333"/>
    </row>
    <row r="1334" spans="9:9" x14ac:dyDescent="0.3">
      <c r="I1334"/>
    </row>
    <row r="1335" spans="9:9" x14ac:dyDescent="0.3">
      <c r="I1335"/>
    </row>
    <row r="1336" spans="9:9" x14ac:dyDescent="0.3">
      <c r="I1336"/>
    </row>
    <row r="1337" spans="9:9" x14ac:dyDescent="0.3">
      <c r="I1337"/>
    </row>
    <row r="1338" spans="9:9" x14ac:dyDescent="0.3">
      <c r="I1338"/>
    </row>
    <row r="1339" spans="9:9" x14ac:dyDescent="0.3">
      <c r="I1339"/>
    </row>
    <row r="1340" spans="9:9" x14ac:dyDescent="0.3">
      <c r="I1340"/>
    </row>
    <row r="1341" spans="9:9" x14ac:dyDescent="0.3">
      <c r="I1341"/>
    </row>
    <row r="1342" spans="9:9" x14ac:dyDescent="0.3">
      <c r="I1342"/>
    </row>
    <row r="1343" spans="9:9" x14ac:dyDescent="0.3">
      <c r="I1343"/>
    </row>
    <row r="1344" spans="9:9" x14ac:dyDescent="0.3">
      <c r="I1344"/>
    </row>
    <row r="1345" spans="9:9" x14ac:dyDescent="0.3">
      <c r="I1345"/>
    </row>
    <row r="1346" spans="9:9" x14ac:dyDescent="0.3">
      <c r="I1346"/>
    </row>
    <row r="1347" spans="9:9" x14ac:dyDescent="0.3">
      <c r="I1347"/>
    </row>
    <row r="1348" spans="9:9" x14ac:dyDescent="0.3">
      <c r="I1348"/>
    </row>
    <row r="1349" spans="9:9" x14ac:dyDescent="0.3">
      <c r="I1349"/>
    </row>
    <row r="1350" spans="9:9" x14ac:dyDescent="0.3">
      <c r="I1350"/>
    </row>
    <row r="1351" spans="9:9" x14ac:dyDescent="0.3">
      <c r="I1351"/>
    </row>
    <row r="1352" spans="9:9" x14ac:dyDescent="0.3">
      <c r="I1352"/>
    </row>
    <row r="1353" spans="9:9" x14ac:dyDescent="0.3">
      <c r="I1353"/>
    </row>
    <row r="1354" spans="9:9" x14ac:dyDescent="0.3">
      <c r="I1354"/>
    </row>
    <row r="1355" spans="9:9" x14ac:dyDescent="0.3">
      <c r="I1355"/>
    </row>
    <row r="1356" spans="9:9" x14ac:dyDescent="0.3">
      <c r="I1356"/>
    </row>
    <row r="1357" spans="9:9" x14ac:dyDescent="0.3">
      <c r="I1357"/>
    </row>
    <row r="1358" spans="9:9" x14ac:dyDescent="0.3">
      <c r="I1358"/>
    </row>
    <row r="1359" spans="9:9" x14ac:dyDescent="0.3">
      <c r="I1359"/>
    </row>
    <row r="1360" spans="9:9" x14ac:dyDescent="0.3">
      <c r="I1360"/>
    </row>
    <row r="1361" spans="9:9" x14ac:dyDescent="0.3">
      <c r="I1361"/>
    </row>
    <row r="1362" spans="9:9" x14ac:dyDescent="0.3">
      <c r="I1362"/>
    </row>
    <row r="1363" spans="9:9" x14ac:dyDescent="0.3">
      <c r="I1363"/>
    </row>
    <row r="1364" spans="9:9" x14ac:dyDescent="0.3">
      <c r="I1364"/>
    </row>
    <row r="1365" spans="9:9" x14ac:dyDescent="0.3">
      <c r="I1365"/>
    </row>
    <row r="1366" spans="9:9" x14ac:dyDescent="0.3">
      <c r="I1366"/>
    </row>
    <row r="1367" spans="9:9" x14ac:dyDescent="0.3">
      <c r="I1367"/>
    </row>
    <row r="1368" spans="9:9" x14ac:dyDescent="0.3">
      <c r="I1368"/>
    </row>
    <row r="1369" spans="9:9" x14ac:dyDescent="0.3">
      <c r="I1369"/>
    </row>
    <row r="1370" spans="9:9" x14ac:dyDescent="0.3">
      <c r="I1370"/>
    </row>
    <row r="1371" spans="9:9" x14ac:dyDescent="0.3">
      <c r="I1371"/>
    </row>
    <row r="1372" spans="9:9" x14ac:dyDescent="0.3">
      <c r="I1372"/>
    </row>
    <row r="1373" spans="9:9" x14ac:dyDescent="0.3">
      <c r="I1373"/>
    </row>
    <row r="1374" spans="9:9" x14ac:dyDescent="0.3">
      <c r="I1374"/>
    </row>
    <row r="1375" spans="9:9" x14ac:dyDescent="0.3">
      <c r="I1375"/>
    </row>
    <row r="1376" spans="9:9" x14ac:dyDescent="0.3">
      <c r="I1376"/>
    </row>
    <row r="1377" spans="9:9" x14ac:dyDescent="0.3">
      <c r="I1377"/>
    </row>
    <row r="1378" spans="9:9" x14ac:dyDescent="0.3">
      <c r="I1378"/>
    </row>
    <row r="1379" spans="9:9" x14ac:dyDescent="0.3">
      <c r="I1379"/>
    </row>
    <row r="1380" spans="9:9" x14ac:dyDescent="0.3">
      <c r="I1380"/>
    </row>
    <row r="1381" spans="9:9" x14ac:dyDescent="0.3">
      <c r="I1381"/>
    </row>
    <row r="1382" spans="9:9" x14ac:dyDescent="0.3">
      <c r="I1382"/>
    </row>
    <row r="1383" spans="9:9" x14ac:dyDescent="0.3">
      <c r="I1383"/>
    </row>
    <row r="1384" spans="9:9" x14ac:dyDescent="0.3">
      <c r="I1384"/>
    </row>
    <row r="1385" spans="9:9" x14ac:dyDescent="0.3">
      <c r="I1385"/>
    </row>
    <row r="1386" spans="9:9" x14ac:dyDescent="0.3">
      <c r="I1386"/>
    </row>
    <row r="1387" spans="9:9" x14ac:dyDescent="0.3">
      <c r="I1387"/>
    </row>
    <row r="1388" spans="9:9" x14ac:dyDescent="0.3">
      <c r="I1388"/>
    </row>
    <row r="1389" spans="9:9" x14ac:dyDescent="0.3">
      <c r="I1389"/>
    </row>
    <row r="1390" spans="9:9" x14ac:dyDescent="0.3">
      <c r="I1390"/>
    </row>
    <row r="1391" spans="9:9" x14ac:dyDescent="0.3">
      <c r="I1391"/>
    </row>
    <row r="1392" spans="9:9" x14ac:dyDescent="0.3">
      <c r="I1392"/>
    </row>
    <row r="1393" spans="9:9" x14ac:dyDescent="0.3">
      <c r="I1393"/>
    </row>
    <row r="1394" spans="9:9" x14ac:dyDescent="0.3">
      <c r="I1394"/>
    </row>
    <row r="1395" spans="9:9" x14ac:dyDescent="0.3">
      <c r="I1395"/>
    </row>
    <row r="1396" spans="9:9" x14ac:dyDescent="0.3">
      <c r="I1396"/>
    </row>
    <row r="1397" spans="9:9" x14ac:dyDescent="0.3">
      <c r="I1397"/>
    </row>
    <row r="1398" spans="9:9" x14ac:dyDescent="0.3">
      <c r="I1398"/>
    </row>
    <row r="1399" spans="9:9" x14ac:dyDescent="0.3">
      <c r="I1399"/>
    </row>
    <row r="1400" spans="9:9" x14ac:dyDescent="0.3">
      <c r="I1400"/>
    </row>
    <row r="1401" spans="9:9" x14ac:dyDescent="0.3">
      <c r="I1401"/>
    </row>
    <row r="1402" spans="9:9" x14ac:dyDescent="0.3">
      <c r="I1402"/>
    </row>
    <row r="1403" spans="9:9" x14ac:dyDescent="0.3">
      <c r="I1403"/>
    </row>
    <row r="1404" spans="9:9" x14ac:dyDescent="0.3">
      <c r="I1404"/>
    </row>
    <row r="1405" spans="9:9" x14ac:dyDescent="0.3">
      <c r="I1405"/>
    </row>
    <row r="1406" spans="9:9" x14ac:dyDescent="0.3">
      <c r="I1406"/>
    </row>
    <row r="1407" spans="9:9" x14ac:dyDescent="0.3">
      <c r="I1407"/>
    </row>
    <row r="1408" spans="9:9" x14ac:dyDescent="0.3">
      <c r="I1408"/>
    </row>
    <row r="1409" spans="9:9" x14ac:dyDescent="0.3">
      <c r="I1409"/>
    </row>
    <row r="1410" spans="9:9" x14ac:dyDescent="0.3">
      <c r="I1410"/>
    </row>
    <row r="1411" spans="9:9" x14ac:dyDescent="0.3">
      <c r="I1411"/>
    </row>
    <row r="1412" spans="9:9" x14ac:dyDescent="0.3">
      <c r="I1412"/>
    </row>
    <row r="1413" spans="9:9" x14ac:dyDescent="0.3">
      <c r="I1413"/>
    </row>
    <row r="1414" spans="9:9" x14ac:dyDescent="0.3">
      <c r="I1414"/>
    </row>
    <row r="1415" spans="9:9" x14ac:dyDescent="0.3">
      <c r="I1415"/>
    </row>
    <row r="1416" spans="9:9" x14ac:dyDescent="0.3">
      <c r="I1416"/>
    </row>
    <row r="1417" spans="9:9" x14ac:dyDescent="0.3">
      <c r="I1417"/>
    </row>
    <row r="1418" spans="9:9" x14ac:dyDescent="0.3">
      <c r="I1418"/>
    </row>
    <row r="1419" spans="9:9" x14ac:dyDescent="0.3">
      <c r="I1419"/>
    </row>
    <row r="1420" spans="9:9" x14ac:dyDescent="0.3">
      <c r="I1420"/>
    </row>
    <row r="1421" spans="9:9" x14ac:dyDescent="0.3">
      <c r="I1421"/>
    </row>
    <row r="1422" spans="9:9" x14ac:dyDescent="0.3">
      <c r="I1422"/>
    </row>
    <row r="1423" spans="9:9" x14ac:dyDescent="0.3">
      <c r="I1423"/>
    </row>
    <row r="1424" spans="9:9" x14ac:dyDescent="0.3">
      <c r="I1424"/>
    </row>
    <row r="1425" spans="9:9" x14ac:dyDescent="0.3">
      <c r="I1425"/>
    </row>
    <row r="1426" spans="9:9" x14ac:dyDescent="0.3">
      <c r="I1426"/>
    </row>
    <row r="1427" spans="9:9" x14ac:dyDescent="0.3">
      <c r="I1427"/>
    </row>
    <row r="1428" spans="9:9" x14ac:dyDescent="0.3">
      <c r="I1428"/>
    </row>
    <row r="1429" spans="9:9" x14ac:dyDescent="0.3">
      <c r="I1429"/>
    </row>
    <row r="1430" spans="9:9" x14ac:dyDescent="0.3">
      <c r="I1430"/>
    </row>
    <row r="1431" spans="9:9" x14ac:dyDescent="0.3">
      <c r="I1431"/>
    </row>
    <row r="1432" spans="9:9" x14ac:dyDescent="0.3">
      <c r="I1432"/>
    </row>
    <row r="1433" spans="9:9" x14ac:dyDescent="0.3">
      <c r="I1433"/>
    </row>
    <row r="1434" spans="9:9" x14ac:dyDescent="0.3">
      <c r="I1434"/>
    </row>
    <row r="1435" spans="9:9" x14ac:dyDescent="0.3">
      <c r="I1435"/>
    </row>
    <row r="1436" spans="9:9" x14ac:dyDescent="0.3">
      <c r="I1436"/>
    </row>
    <row r="1437" spans="9:9" x14ac:dyDescent="0.3">
      <c r="I1437"/>
    </row>
    <row r="1438" spans="9:9" x14ac:dyDescent="0.3">
      <c r="I1438"/>
    </row>
    <row r="1439" spans="9:9" x14ac:dyDescent="0.3">
      <c r="I1439"/>
    </row>
    <row r="1440" spans="9:9" x14ac:dyDescent="0.3">
      <c r="I1440"/>
    </row>
    <row r="1441" spans="9:9" x14ac:dyDescent="0.3">
      <c r="I1441"/>
    </row>
    <row r="1442" spans="9:9" x14ac:dyDescent="0.3">
      <c r="I1442"/>
    </row>
    <row r="1443" spans="9:9" x14ac:dyDescent="0.3">
      <c r="I1443"/>
    </row>
    <row r="1444" spans="9:9" x14ac:dyDescent="0.3">
      <c r="I1444"/>
    </row>
    <row r="1445" spans="9:9" x14ac:dyDescent="0.3">
      <c r="I1445"/>
    </row>
    <row r="1446" spans="9:9" x14ac:dyDescent="0.3">
      <c r="I1446"/>
    </row>
    <row r="1447" spans="9:9" x14ac:dyDescent="0.3">
      <c r="I1447"/>
    </row>
    <row r="1448" spans="9:9" x14ac:dyDescent="0.3">
      <c r="I1448"/>
    </row>
    <row r="1449" spans="9:9" x14ac:dyDescent="0.3">
      <c r="I1449"/>
    </row>
    <row r="1450" spans="9:9" x14ac:dyDescent="0.3">
      <c r="I1450"/>
    </row>
    <row r="1451" spans="9:9" x14ac:dyDescent="0.3">
      <c r="I1451"/>
    </row>
    <row r="1452" spans="9:9" x14ac:dyDescent="0.3">
      <c r="I1452"/>
    </row>
    <row r="1453" spans="9:9" x14ac:dyDescent="0.3">
      <c r="I1453"/>
    </row>
    <row r="1454" spans="9:9" x14ac:dyDescent="0.3">
      <c r="I1454"/>
    </row>
    <row r="1455" spans="9:9" x14ac:dyDescent="0.3">
      <c r="I1455"/>
    </row>
    <row r="1456" spans="9:9" x14ac:dyDescent="0.3">
      <c r="I1456"/>
    </row>
    <row r="1457" spans="9:9" x14ac:dyDescent="0.3">
      <c r="I1457"/>
    </row>
    <row r="1458" spans="9:9" x14ac:dyDescent="0.3">
      <c r="I1458"/>
    </row>
    <row r="1459" spans="9:9" x14ac:dyDescent="0.3">
      <c r="I1459"/>
    </row>
    <row r="1460" spans="9:9" x14ac:dyDescent="0.3">
      <c r="I1460"/>
    </row>
    <row r="1461" spans="9:9" x14ac:dyDescent="0.3">
      <c r="I1461"/>
    </row>
    <row r="1462" spans="9:9" x14ac:dyDescent="0.3">
      <c r="I1462"/>
    </row>
    <row r="1463" spans="9:9" x14ac:dyDescent="0.3">
      <c r="I1463"/>
    </row>
    <row r="1464" spans="9:9" x14ac:dyDescent="0.3">
      <c r="I1464"/>
    </row>
    <row r="1465" spans="9:9" x14ac:dyDescent="0.3">
      <c r="I1465"/>
    </row>
    <row r="1466" spans="9:9" x14ac:dyDescent="0.3">
      <c r="I1466"/>
    </row>
    <row r="1467" spans="9:9" x14ac:dyDescent="0.3">
      <c r="I1467"/>
    </row>
    <row r="1468" spans="9:9" x14ac:dyDescent="0.3">
      <c r="I1468"/>
    </row>
    <row r="1469" spans="9:9" x14ac:dyDescent="0.3">
      <c r="I1469"/>
    </row>
    <row r="1470" spans="9:9" x14ac:dyDescent="0.3">
      <c r="I1470"/>
    </row>
    <row r="1471" spans="9:9" x14ac:dyDescent="0.3">
      <c r="I1471"/>
    </row>
    <row r="1472" spans="9:9" x14ac:dyDescent="0.3">
      <c r="I1472"/>
    </row>
    <row r="1473" spans="9:9" x14ac:dyDescent="0.3">
      <c r="I1473"/>
    </row>
    <row r="1474" spans="9:9" x14ac:dyDescent="0.3">
      <c r="I1474"/>
    </row>
    <row r="1475" spans="9:9" x14ac:dyDescent="0.3">
      <c r="I1475"/>
    </row>
    <row r="1476" spans="9:9" x14ac:dyDescent="0.3">
      <c r="I1476"/>
    </row>
    <row r="1477" spans="9:9" x14ac:dyDescent="0.3">
      <c r="I1477"/>
    </row>
    <row r="1478" spans="9:9" x14ac:dyDescent="0.3">
      <c r="I1478"/>
    </row>
    <row r="1479" spans="9:9" x14ac:dyDescent="0.3">
      <c r="I1479"/>
    </row>
    <row r="1480" spans="9:9" x14ac:dyDescent="0.3">
      <c r="I1480"/>
    </row>
    <row r="1481" spans="9:9" x14ac:dyDescent="0.3">
      <c r="I1481"/>
    </row>
    <row r="1482" spans="9:9" x14ac:dyDescent="0.3">
      <c r="I1482"/>
    </row>
    <row r="1483" spans="9:9" x14ac:dyDescent="0.3">
      <c r="I1483"/>
    </row>
    <row r="1484" spans="9:9" x14ac:dyDescent="0.3">
      <c r="I1484"/>
    </row>
    <row r="1485" spans="9:9" x14ac:dyDescent="0.3">
      <c r="I1485"/>
    </row>
    <row r="1486" spans="9:9" x14ac:dyDescent="0.3">
      <c r="I1486"/>
    </row>
    <row r="1487" spans="9:9" x14ac:dyDescent="0.3">
      <c r="I1487"/>
    </row>
    <row r="1488" spans="9:9" x14ac:dyDescent="0.3">
      <c r="I1488"/>
    </row>
    <row r="1489" spans="9:9" x14ac:dyDescent="0.3">
      <c r="I1489"/>
    </row>
    <row r="1490" spans="9:9" x14ac:dyDescent="0.3">
      <c r="I1490"/>
    </row>
    <row r="1491" spans="9:9" x14ac:dyDescent="0.3">
      <c r="I1491"/>
    </row>
    <row r="1492" spans="9:9" x14ac:dyDescent="0.3">
      <c r="I1492"/>
    </row>
    <row r="1493" spans="9:9" x14ac:dyDescent="0.3">
      <c r="I1493"/>
    </row>
    <row r="1494" spans="9:9" x14ac:dyDescent="0.3">
      <c r="I1494"/>
    </row>
    <row r="1495" spans="9:9" x14ac:dyDescent="0.3">
      <c r="I1495"/>
    </row>
    <row r="1496" spans="9:9" x14ac:dyDescent="0.3">
      <c r="I1496"/>
    </row>
    <row r="1497" spans="9:9" x14ac:dyDescent="0.3">
      <c r="I1497"/>
    </row>
    <row r="1498" spans="9:9" x14ac:dyDescent="0.3">
      <c r="I1498"/>
    </row>
    <row r="1499" spans="9:9" x14ac:dyDescent="0.3">
      <c r="I1499"/>
    </row>
    <row r="1500" spans="9:9" x14ac:dyDescent="0.3">
      <c r="I1500"/>
    </row>
    <row r="1501" spans="9:9" x14ac:dyDescent="0.3">
      <c r="I1501"/>
    </row>
    <row r="1502" spans="9:9" x14ac:dyDescent="0.3">
      <c r="I1502"/>
    </row>
    <row r="1503" spans="9:9" x14ac:dyDescent="0.3">
      <c r="I1503"/>
    </row>
    <row r="1504" spans="9:9" x14ac:dyDescent="0.3">
      <c r="I1504"/>
    </row>
    <row r="1505" spans="9:9" x14ac:dyDescent="0.3">
      <c r="I1505"/>
    </row>
    <row r="1506" spans="9:9" x14ac:dyDescent="0.3">
      <c r="I1506"/>
    </row>
    <row r="1507" spans="9:9" x14ac:dyDescent="0.3">
      <c r="I1507"/>
    </row>
    <row r="1508" spans="9:9" x14ac:dyDescent="0.3">
      <c r="I1508"/>
    </row>
    <row r="1509" spans="9:9" x14ac:dyDescent="0.3">
      <c r="I1509"/>
    </row>
    <row r="1510" spans="9:9" x14ac:dyDescent="0.3">
      <c r="I1510"/>
    </row>
    <row r="1511" spans="9:9" x14ac:dyDescent="0.3">
      <c r="I1511"/>
    </row>
    <row r="1512" spans="9:9" x14ac:dyDescent="0.3">
      <c r="I1512"/>
    </row>
    <row r="1513" spans="9:9" x14ac:dyDescent="0.3">
      <c r="I1513"/>
    </row>
    <row r="1514" spans="9:9" x14ac:dyDescent="0.3">
      <c r="I1514"/>
    </row>
    <row r="1515" spans="9:9" x14ac:dyDescent="0.3">
      <c r="I1515"/>
    </row>
    <row r="1516" spans="9:9" x14ac:dyDescent="0.3">
      <c r="I1516"/>
    </row>
    <row r="1517" spans="9:9" x14ac:dyDescent="0.3">
      <c r="I1517"/>
    </row>
    <row r="1518" spans="9:9" x14ac:dyDescent="0.3">
      <c r="I1518"/>
    </row>
    <row r="1519" spans="9:9" x14ac:dyDescent="0.3">
      <c r="I1519"/>
    </row>
    <row r="1520" spans="9:9" x14ac:dyDescent="0.3">
      <c r="I1520"/>
    </row>
    <row r="1521" spans="9:9" x14ac:dyDescent="0.3">
      <c r="I1521"/>
    </row>
    <row r="1522" spans="9:9" x14ac:dyDescent="0.3">
      <c r="I1522"/>
    </row>
    <row r="1523" spans="9:9" x14ac:dyDescent="0.3">
      <c r="I1523"/>
    </row>
    <row r="1524" spans="9:9" x14ac:dyDescent="0.3">
      <c r="I1524"/>
    </row>
    <row r="1525" spans="9:9" x14ac:dyDescent="0.3">
      <c r="I1525"/>
    </row>
    <row r="1526" spans="9:9" x14ac:dyDescent="0.3">
      <c r="I1526"/>
    </row>
    <row r="1527" spans="9:9" x14ac:dyDescent="0.3">
      <c r="I1527"/>
    </row>
    <row r="1528" spans="9:9" x14ac:dyDescent="0.3">
      <c r="I1528"/>
    </row>
    <row r="1529" spans="9:9" x14ac:dyDescent="0.3">
      <c r="I1529"/>
    </row>
    <row r="1530" spans="9:9" x14ac:dyDescent="0.3">
      <c r="I1530"/>
    </row>
    <row r="1531" spans="9:9" x14ac:dyDescent="0.3">
      <c r="I1531"/>
    </row>
    <row r="1532" spans="9:9" x14ac:dyDescent="0.3">
      <c r="I1532"/>
    </row>
    <row r="1533" spans="9:9" x14ac:dyDescent="0.3">
      <c r="I1533"/>
    </row>
    <row r="1534" spans="9:9" x14ac:dyDescent="0.3">
      <c r="I1534"/>
    </row>
    <row r="1535" spans="9:9" x14ac:dyDescent="0.3">
      <c r="I1535"/>
    </row>
    <row r="1536" spans="9:9" x14ac:dyDescent="0.3">
      <c r="I1536"/>
    </row>
    <row r="1537" spans="9:9" x14ac:dyDescent="0.3">
      <c r="I1537"/>
    </row>
    <row r="1538" spans="9:9" x14ac:dyDescent="0.3">
      <c r="I1538"/>
    </row>
    <row r="1539" spans="9:9" x14ac:dyDescent="0.3">
      <c r="I1539"/>
    </row>
    <row r="1540" spans="9:9" x14ac:dyDescent="0.3">
      <c r="I1540"/>
    </row>
    <row r="1541" spans="9:9" x14ac:dyDescent="0.3">
      <c r="I1541"/>
    </row>
    <row r="1542" spans="9:9" x14ac:dyDescent="0.3">
      <c r="I1542"/>
    </row>
    <row r="1543" spans="9:9" x14ac:dyDescent="0.3">
      <c r="I1543"/>
    </row>
    <row r="1544" spans="9:9" x14ac:dyDescent="0.3">
      <c r="I1544"/>
    </row>
    <row r="1545" spans="9:9" x14ac:dyDescent="0.3">
      <c r="I1545"/>
    </row>
    <row r="1546" spans="9:9" x14ac:dyDescent="0.3">
      <c r="I1546"/>
    </row>
    <row r="1547" spans="9:9" x14ac:dyDescent="0.3">
      <c r="I1547"/>
    </row>
    <row r="1548" spans="9:9" x14ac:dyDescent="0.3">
      <c r="I1548"/>
    </row>
    <row r="1549" spans="9:9" x14ac:dyDescent="0.3">
      <c r="I1549"/>
    </row>
    <row r="1550" spans="9:9" x14ac:dyDescent="0.3">
      <c r="I1550"/>
    </row>
    <row r="1551" spans="9:9" x14ac:dyDescent="0.3">
      <c r="I1551"/>
    </row>
    <row r="1552" spans="9:9" x14ac:dyDescent="0.3">
      <c r="I1552"/>
    </row>
    <row r="1553" spans="9:9" x14ac:dyDescent="0.3">
      <c r="I1553"/>
    </row>
    <row r="1554" spans="9:9" x14ac:dyDescent="0.3">
      <c r="I1554"/>
    </row>
    <row r="1555" spans="9:9" x14ac:dyDescent="0.3">
      <c r="I1555"/>
    </row>
    <row r="1556" spans="9:9" x14ac:dyDescent="0.3">
      <c r="I1556"/>
    </row>
    <row r="1557" spans="9:9" x14ac:dyDescent="0.3">
      <c r="I1557"/>
    </row>
    <row r="1558" spans="9:9" x14ac:dyDescent="0.3">
      <c r="I1558"/>
    </row>
    <row r="1559" spans="9:9" x14ac:dyDescent="0.3">
      <c r="I1559"/>
    </row>
    <row r="1560" spans="9:9" x14ac:dyDescent="0.3">
      <c r="I1560"/>
    </row>
    <row r="1561" spans="9:9" x14ac:dyDescent="0.3">
      <c r="I1561"/>
    </row>
    <row r="1562" spans="9:9" x14ac:dyDescent="0.3">
      <c r="I1562"/>
    </row>
    <row r="1563" spans="9:9" x14ac:dyDescent="0.3">
      <c r="I1563"/>
    </row>
    <row r="1564" spans="9:9" x14ac:dyDescent="0.3">
      <c r="I1564"/>
    </row>
    <row r="1565" spans="9:9" x14ac:dyDescent="0.3">
      <c r="I1565"/>
    </row>
    <row r="1566" spans="9:9" x14ac:dyDescent="0.3">
      <c r="I1566"/>
    </row>
    <row r="1567" spans="9:9" x14ac:dyDescent="0.3">
      <c r="I1567"/>
    </row>
    <row r="1568" spans="9:9" x14ac:dyDescent="0.3">
      <c r="I1568"/>
    </row>
    <row r="1569" spans="9:9" x14ac:dyDescent="0.3">
      <c r="I1569"/>
    </row>
    <row r="1570" spans="9:9" x14ac:dyDescent="0.3">
      <c r="I1570"/>
    </row>
    <row r="1571" spans="9:9" x14ac:dyDescent="0.3">
      <c r="I1571"/>
    </row>
    <row r="1572" spans="9:9" x14ac:dyDescent="0.3">
      <c r="I1572"/>
    </row>
    <row r="1573" spans="9:9" x14ac:dyDescent="0.3">
      <c r="I1573"/>
    </row>
    <row r="1574" spans="9:9" x14ac:dyDescent="0.3">
      <c r="I1574"/>
    </row>
    <row r="1575" spans="9:9" x14ac:dyDescent="0.3">
      <c r="I1575"/>
    </row>
    <row r="1576" spans="9:9" x14ac:dyDescent="0.3">
      <c r="I1576"/>
    </row>
    <row r="1577" spans="9:9" x14ac:dyDescent="0.3">
      <c r="I1577"/>
    </row>
    <row r="1578" spans="9:9" x14ac:dyDescent="0.3">
      <c r="I1578"/>
    </row>
    <row r="1579" spans="9:9" x14ac:dyDescent="0.3">
      <c r="I1579"/>
    </row>
    <row r="1580" spans="9:9" x14ac:dyDescent="0.3">
      <c r="I1580"/>
    </row>
    <row r="1581" spans="9:9" x14ac:dyDescent="0.3">
      <c r="I1581"/>
    </row>
    <row r="1582" spans="9:9" x14ac:dyDescent="0.3">
      <c r="I1582"/>
    </row>
    <row r="1583" spans="9:9" x14ac:dyDescent="0.3">
      <c r="I1583"/>
    </row>
    <row r="1584" spans="9:9" x14ac:dyDescent="0.3">
      <c r="I1584"/>
    </row>
    <row r="1585" spans="9:9" x14ac:dyDescent="0.3">
      <c r="I1585"/>
    </row>
    <row r="1586" spans="9:9" x14ac:dyDescent="0.3">
      <c r="I1586"/>
    </row>
    <row r="1587" spans="9:9" x14ac:dyDescent="0.3">
      <c r="I1587"/>
    </row>
    <row r="1588" spans="9:9" x14ac:dyDescent="0.3">
      <c r="I1588"/>
    </row>
    <row r="1589" spans="9:9" x14ac:dyDescent="0.3">
      <c r="I1589"/>
    </row>
    <row r="1590" spans="9:9" x14ac:dyDescent="0.3">
      <c r="I1590"/>
    </row>
    <row r="1591" spans="9:9" x14ac:dyDescent="0.3">
      <c r="I1591"/>
    </row>
    <row r="1592" spans="9:9" x14ac:dyDescent="0.3">
      <c r="I1592"/>
    </row>
    <row r="1593" spans="9:9" x14ac:dyDescent="0.3">
      <c r="I1593"/>
    </row>
    <row r="1594" spans="9:9" x14ac:dyDescent="0.3">
      <c r="I1594"/>
    </row>
    <row r="1595" spans="9:9" x14ac:dyDescent="0.3">
      <c r="I1595"/>
    </row>
    <row r="1596" spans="9:9" x14ac:dyDescent="0.3">
      <c r="I1596"/>
    </row>
    <row r="1597" spans="9:9" x14ac:dyDescent="0.3">
      <c r="I1597"/>
    </row>
    <row r="1598" spans="9:9" x14ac:dyDescent="0.3">
      <c r="I1598"/>
    </row>
    <row r="1599" spans="9:9" x14ac:dyDescent="0.3">
      <c r="I1599"/>
    </row>
    <row r="1600" spans="9:9" x14ac:dyDescent="0.3">
      <c r="I1600"/>
    </row>
    <row r="1601" spans="9:9" x14ac:dyDescent="0.3">
      <c r="I1601"/>
    </row>
    <row r="1602" spans="9:9" x14ac:dyDescent="0.3">
      <c r="I1602"/>
    </row>
    <row r="1603" spans="9:9" x14ac:dyDescent="0.3">
      <c r="I1603"/>
    </row>
    <row r="1604" spans="9:9" x14ac:dyDescent="0.3">
      <c r="I1604"/>
    </row>
    <row r="1605" spans="9:9" x14ac:dyDescent="0.3">
      <c r="I1605"/>
    </row>
    <row r="1606" spans="9:9" x14ac:dyDescent="0.3">
      <c r="I1606"/>
    </row>
    <row r="1607" spans="9:9" x14ac:dyDescent="0.3">
      <c r="I1607"/>
    </row>
    <row r="1608" spans="9:9" x14ac:dyDescent="0.3">
      <c r="I1608"/>
    </row>
    <row r="1609" spans="9:9" x14ac:dyDescent="0.3">
      <c r="I1609"/>
    </row>
    <row r="1610" spans="9:9" x14ac:dyDescent="0.3">
      <c r="I1610"/>
    </row>
    <row r="1611" spans="9:9" x14ac:dyDescent="0.3">
      <c r="I1611"/>
    </row>
    <row r="1612" spans="9:9" x14ac:dyDescent="0.3">
      <c r="I1612"/>
    </row>
    <row r="1613" spans="9:9" x14ac:dyDescent="0.3">
      <c r="I1613"/>
    </row>
    <row r="1614" spans="9:9" x14ac:dyDescent="0.3">
      <c r="I1614"/>
    </row>
    <row r="1615" spans="9:9" x14ac:dyDescent="0.3">
      <c r="I1615"/>
    </row>
    <row r="1616" spans="9:9" x14ac:dyDescent="0.3">
      <c r="I1616"/>
    </row>
    <row r="1617" spans="9:9" x14ac:dyDescent="0.3">
      <c r="I1617"/>
    </row>
    <row r="1618" spans="9:9" x14ac:dyDescent="0.3">
      <c r="I1618"/>
    </row>
    <row r="1619" spans="9:9" x14ac:dyDescent="0.3">
      <c r="I1619"/>
    </row>
    <row r="1620" spans="9:9" x14ac:dyDescent="0.3">
      <c r="I1620"/>
    </row>
    <row r="1621" spans="9:9" x14ac:dyDescent="0.3">
      <c r="I1621"/>
    </row>
    <row r="1622" spans="9:9" x14ac:dyDescent="0.3">
      <c r="I1622"/>
    </row>
    <row r="1623" spans="9:9" x14ac:dyDescent="0.3">
      <c r="I1623"/>
    </row>
    <row r="1624" spans="9:9" x14ac:dyDescent="0.3">
      <c r="I1624"/>
    </row>
    <row r="1625" spans="9:9" x14ac:dyDescent="0.3">
      <c r="I1625"/>
    </row>
    <row r="1626" spans="9:9" x14ac:dyDescent="0.3">
      <c r="I1626"/>
    </row>
    <row r="1627" spans="9:9" x14ac:dyDescent="0.3">
      <c r="I1627"/>
    </row>
    <row r="1628" spans="9:9" x14ac:dyDescent="0.3">
      <c r="I1628"/>
    </row>
    <row r="1629" spans="9:9" x14ac:dyDescent="0.3">
      <c r="I1629"/>
    </row>
    <row r="1630" spans="9:9" x14ac:dyDescent="0.3">
      <c r="I1630"/>
    </row>
    <row r="1631" spans="9:9" x14ac:dyDescent="0.3">
      <c r="I1631"/>
    </row>
    <row r="1632" spans="9:9" x14ac:dyDescent="0.3">
      <c r="I1632"/>
    </row>
    <row r="1633" spans="9:9" x14ac:dyDescent="0.3">
      <c r="I1633"/>
    </row>
    <row r="1634" spans="9:9" x14ac:dyDescent="0.3">
      <c r="I1634"/>
    </row>
    <row r="1635" spans="9:9" x14ac:dyDescent="0.3">
      <c r="I1635"/>
    </row>
    <row r="1636" spans="9:9" x14ac:dyDescent="0.3">
      <c r="I1636"/>
    </row>
    <row r="1637" spans="9:9" x14ac:dyDescent="0.3">
      <c r="I1637"/>
    </row>
    <row r="1638" spans="9:9" x14ac:dyDescent="0.3">
      <c r="I1638"/>
    </row>
    <row r="1639" spans="9:9" x14ac:dyDescent="0.3">
      <c r="I1639"/>
    </row>
    <row r="1640" spans="9:9" x14ac:dyDescent="0.3">
      <c r="I1640"/>
    </row>
    <row r="1641" spans="9:9" x14ac:dyDescent="0.3">
      <c r="I1641"/>
    </row>
    <row r="1642" spans="9:9" x14ac:dyDescent="0.3">
      <c r="I1642"/>
    </row>
    <row r="1643" spans="9:9" x14ac:dyDescent="0.3">
      <c r="I1643"/>
    </row>
    <row r="1644" spans="9:9" x14ac:dyDescent="0.3">
      <c r="I1644"/>
    </row>
    <row r="1645" spans="9:9" x14ac:dyDescent="0.3">
      <c r="I1645"/>
    </row>
    <row r="1646" spans="9:9" x14ac:dyDescent="0.3">
      <c r="I1646"/>
    </row>
    <row r="1647" spans="9:9" x14ac:dyDescent="0.3">
      <c r="I1647"/>
    </row>
    <row r="1648" spans="9:9" x14ac:dyDescent="0.3">
      <c r="I1648"/>
    </row>
    <row r="1649" spans="9:9" x14ac:dyDescent="0.3">
      <c r="I1649"/>
    </row>
    <row r="1650" spans="9:9" x14ac:dyDescent="0.3">
      <c r="I1650"/>
    </row>
    <row r="1651" spans="9:9" x14ac:dyDescent="0.3">
      <c r="I1651"/>
    </row>
    <row r="1652" spans="9:9" x14ac:dyDescent="0.3">
      <c r="I1652"/>
    </row>
    <row r="1653" spans="9:9" x14ac:dyDescent="0.3">
      <c r="I1653"/>
    </row>
    <row r="1654" spans="9:9" x14ac:dyDescent="0.3">
      <c r="I1654"/>
    </row>
    <row r="1655" spans="9:9" x14ac:dyDescent="0.3">
      <c r="I1655"/>
    </row>
    <row r="1656" spans="9:9" x14ac:dyDescent="0.3">
      <c r="I1656"/>
    </row>
    <row r="1657" spans="9:9" x14ac:dyDescent="0.3">
      <c r="I1657"/>
    </row>
    <row r="1658" spans="9:9" x14ac:dyDescent="0.3">
      <c r="I1658"/>
    </row>
    <row r="1659" spans="9:9" x14ac:dyDescent="0.3">
      <c r="I1659"/>
    </row>
    <row r="1660" spans="9:9" x14ac:dyDescent="0.3">
      <c r="I1660"/>
    </row>
    <row r="1661" spans="9:9" x14ac:dyDescent="0.3">
      <c r="I1661"/>
    </row>
    <row r="1662" spans="9:9" x14ac:dyDescent="0.3">
      <c r="I1662"/>
    </row>
    <row r="1663" spans="9:9" x14ac:dyDescent="0.3">
      <c r="I1663"/>
    </row>
    <row r="1664" spans="9:9" x14ac:dyDescent="0.3">
      <c r="I1664"/>
    </row>
    <row r="1665" spans="9:9" x14ac:dyDescent="0.3">
      <c r="I1665"/>
    </row>
    <row r="1666" spans="9:9" x14ac:dyDescent="0.3">
      <c r="I1666"/>
    </row>
    <row r="1667" spans="9:9" x14ac:dyDescent="0.3">
      <c r="I1667"/>
    </row>
    <row r="1668" spans="9:9" x14ac:dyDescent="0.3">
      <c r="I1668"/>
    </row>
    <row r="1669" spans="9:9" x14ac:dyDescent="0.3">
      <c r="I1669"/>
    </row>
    <row r="1670" spans="9:9" x14ac:dyDescent="0.3">
      <c r="I1670"/>
    </row>
    <row r="1671" spans="9:9" x14ac:dyDescent="0.3">
      <c r="I1671"/>
    </row>
    <row r="1672" spans="9:9" x14ac:dyDescent="0.3">
      <c r="I1672"/>
    </row>
    <row r="1673" spans="9:9" x14ac:dyDescent="0.3">
      <c r="I1673"/>
    </row>
    <row r="1674" spans="9:9" x14ac:dyDescent="0.3">
      <c r="I1674"/>
    </row>
    <row r="1675" spans="9:9" x14ac:dyDescent="0.3">
      <c r="I1675"/>
    </row>
    <row r="1676" spans="9:9" x14ac:dyDescent="0.3">
      <c r="I1676"/>
    </row>
    <row r="1677" spans="9:9" x14ac:dyDescent="0.3">
      <c r="I1677"/>
    </row>
    <row r="1678" spans="9:9" x14ac:dyDescent="0.3">
      <c r="I1678"/>
    </row>
    <row r="1679" spans="9:9" x14ac:dyDescent="0.3">
      <c r="I1679"/>
    </row>
    <row r="1680" spans="9:9" x14ac:dyDescent="0.3">
      <c r="I1680"/>
    </row>
    <row r="1681" spans="9:9" x14ac:dyDescent="0.3">
      <c r="I1681"/>
    </row>
    <row r="1682" spans="9:9" x14ac:dyDescent="0.3">
      <c r="I1682"/>
    </row>
    <row r="1683" spans="9:9" x14ac:dyDescent="0.3">
      <c r="I1683"/>
    </row>
    <row r="1684" spans="9:9" x14ac:dyDescent="0.3">
      <c r="I1684"/>
    </row>
    <row r="1685" spans="9:9" x14ac:dyDescent="0.3">
      <c r="I1685"/>
    </row>
    <row r="1686" spans="9:9" x14ac:dyDescent="0.3">
      <c r="I1686"/>
    </row>
    <row r="1687" spans="9:9" x14ac:dyDescent="0.3">
      <c r="I1687"/>
    </row>
    <row r="1688" spans="9:9" x14ac:dyDescent="0.3">
      <c r="I1688"/>
    </row>
    <row r="1689" spans="9:9" x14ac:dyDescent="0.3">
      <c r="I1689"/>
    </row>
    <row r="1690" spans="9:9" x14ac:dyDescent="0.3">
      <c r="I1690"/>
    </row>
    <row r="1691" spans="9:9" x14ac:dyDescent="0.3">
      <c r="I1691"/>
    </row>
    <row r="1692" spans="9:9" x14ac:dyDescent="0.3">
      <c r="I1692"/>
    </row>
    <row r="1693" spans="9:9" x14ac:dyDescent="0.3">
      <c r="I1693"/>
    </row>
    <row r="1694" spans="9:9" x14ac:dyDescent="0.3">
      <c r="I1694"/>
    </row>
    <row r="1695" spans="9:9" x14ac:dyDescent="0.3">
      <c r="I1695"/>
    </row>
    <row r="1696" spans="9:9" x14ac:dyDescent="0.3">
      <c r="I1696"/>
    </row>
    <row r="1697" spans="9:9" x14ac:dyDescent="0.3">
      <c r="I1697"/>
    </row>
    <row r="1698" spans="9:9" x14ac:dyDescent="0.3">
      <c r="I1698"/>
    </row>
    <row r="1699" spans="9:9" x14ac:dyDescent="0.3">
      <c r="I1699"/>
    </row>
    <row r="1700" spans="9:9" x14ac:dyDescent="0.3">
      <c r="I1700"/>
    </row>
    <row r="1701" spans="9:9" x14ac:dyDescent="0.3">
      <c r="I1701"/>
    </row>
    <row r="1702" spans="9:9" x14ac:dyDescent="0.3">
      <c r="I1702"/>
    </row>
    <row r="1703" spans="9:9" x14ac:dyDescent="0.3">
      <c r="I1703"/>
    </row>
    <row r="1704" spans="9:9" x14ac:dyDescent="0.3">
      <c r="I1704"/>
    </row>
    <row r="1705" spans="9:9" x14ac:dyDescent="0.3">
      <c r="I1705"/>
    </row>
    <row r="1706" spans="9:9" x14ac:dyDescent="0.3">
      <c r="I1706"/>
    </row>
    <row r="1707" spans="9:9" x14ac:dyDescent="0.3">
      <c r="I1707"/>
    </row>
    <row r="1708" spans="9:9" x14ac:dyDescent="0.3">
      <c r="I1708"/>
    </row>
    <row r="1709" spans="9:9" x14ac:dyDescent="0.3">
      <c r="I1709"/>
    </row>
    <row r="1710" spans="9:9" x14ac:dyDescent="0.3">
      <c r="I1710"/>
    </row>
    <row r="1711" spans="9:9" x14ac:dyDescent="0.3">
      <c r="I1711"/>
    </row>
    <row r="1712" spans="9:9" x14ac:dyDescent="0.3">
      <c r="I1712"/>
    </row>
    <row r="1713" spans="9:9" x14ac:dyDescent="0.3">
      <c r="I1713"/>
    </row>
    <row r="1714" spans="9:9" x14ac:dyDescent="0.3">
      <c r="I1714"/>
    </row>
    <row r="1715" spans="9:9" x14ac:dyDescent="0.3">
      <c r="I1715"/>
    </row>
    <row r="1716" spans="9:9" x14ac:dyDescent="0.3">
      <c r="I1716"/>
    </row>
    <row r="1717" spans="9:9" x14ac:dyDescent="0.3">
      <c r="I1717"/>
    </row>
    <row r="1718" spans="9:9" x14ac:dyDescent="0.3">
      <c r="I1718"/>
    </row>
    <row r="1719" spans="9:9" x14ac:dyDescent="0.3">
      <c r="I1719"/>
    </row>
    <row r="1720" spans="9:9" x14ac:dyDescent="0.3">
      <c r="I1720"/>
    </row>
    <row r="1721" spans="9:9" x14ac:dyDescent="0.3">
      <c r="I1721"/>
    </row>
    <row r="1722" spans="9:9" x14ac:dyDescent="0.3">
      <c r="I1722"/>
    </row>
    <row r="1723" spans="9:9" x14ac:dyDescent="0.3">
      <c r="I1723"/>
    </row>
    <row r="1724" spans="9:9" x14ac:dyDescent="0.3">
      <c r="I1724"/>
    </row>
    <row r="1725" spans="9:9" x14ac:dyDescent="0.3">
      <c r="I1725"/>
    </row>
    <row r="1726" spans="9:9" x14ac:dyDescent="0.3">
      <c r="I1726"/>
    </row>
    <row r="1727" spans="9:9" x14ac:dyDescent="0.3">
      <c r="I1727"/>
    </row>
    <row r="1728" spans="9:9" x14ac:dyDescent="0.3">
      <c r="I1728"/>
    </row>
    <row r="1729" spans="9:9" x14ac:dyDescent="0.3">
      <c r="I1729"/>
    </row>
    <row r="1730" spans="9:9" x14ac:dyDescent="0.3">
      <c r="I1730"/>
    </row>
    <row r="1731" spans="9:9" x14ac:dyDescent="0.3">
      <c r="I1731"/>
    </row>
    <row r="1732" spans="9:9" x14ac:dyDescent="0.3">
      <c r="I1732"/>
    </row>
    <row r="1733" spans="9:9" x14ac:dyDescent="0.3">
      <c r="I1733"/>
    </row>
    <row r="1734" spans="9:9" x14ac:dyDescent="0.3">
      <c r="I1734"/>
    </row>
    <row r="1735" spans="9:9" x14ac:dyDescent="0.3">
      <c r="I1735"/>
    </row>
    <row r="1736" spans="9:9" x14ac:dyDescent="0.3">
      <c r="I1736"/>
    </row>
    <row r="1737" spans="9:9" x14ac:dyDescent="0.3">
      <c r="I1737"/>
    </row>
    <row r="1738" spans="9:9" x14ac:dyDescent="0.3">
      <c r="I1738"/>
    </row>
    <row r="1739" spans="9:9" x14ac:dyDescent="0.3">
      <c r="I1739"/>
    </row>
    <row r="1740" spans="9:9" x14ac:dyDescent="0.3">
      <c r="I1740"/>
    </row>
    <row r="1741" spans="9:9" x14ac:dyDescent="0.3">
      <c r="I1741"/>
    </row>
    <row r="1742" spans="9:9" x14ac:dyDescent="0.3">
      <c r="I1742"/>
    </row>
    <row r="1743" spans="9:9" x14ac:dyDescent="0.3">
      <c r="I1743"/>
    </row>
    <row r="1744" spans="9:9" x14ac:dyDescent="0.3">
      <c r="I1744"/>
    </row>
    <row r="1745" spans="9:9" x14ac:dyDescent="0.3">
      <c r="I1745"/>
    </row>
    <row r="1746" spans="9:9" x14ac:dyDescent="0.3">
      <c r="I1746"/>
    </row>
    <row r="1747" spans="9:9" x14ac:dyDescent="0.3">
      <c r="I1747"/>
    </row>
    <row r="1748" spans="9:9" x14ac:dyDescent="0.3">
      <c r="I1748"/>
    </row>
    <row r="1749" spans="9:9" x14ac:dyDescent="0.3">
      <c r="I1749"/>
    </row>
    <row r="1750" spans="9:9" x14ac:dyDescent="0.3">
      <c r="I1750"/>
    </row>
    <row r="1751" spans="9:9" x14ac:dyDescent="0.3">
      <c r="I1751"/>
    </row>
    <row r="1752" spans="9:9" x14ac:dyDescent="0.3">
      <c r="I1752"/>
    </row>
    <row r="1753" spans="9:9" x14ac:dyDescent="0.3">
      <c r="I1753"/>
    </row>
    <row r="1754" spans="9:9" x14ac:dyDescent="0.3">
      <c r="I1754"/>
    </row>
    <row r="1755" spans="9:9" x14ac:dyDescent="0.3">
      <c r="I1755"/>
    </row>
    <row r="1756" spans="9:9" x14ac:dyDescent="0.3">
      <c r="I1756"/>
    </row>
    <row r="1757" spans="9:9" x14ac:dyDescent="0.3">
      <c r="I1757"/>
    </row>
    <row r="1758" spans="9:9" x14ac:dyDescent="0.3">
      <c r="I1758"/>
    </row>
    <row r="1759" spans="9:9" x14ac:dyDescent="0.3">
      <c r="I1759"/>
    </row>
    <row r="1760" spans="9:9" x14ac:dyDescent="0.3">
      <c r="I1760"/>
    </row>
    <row r="1761" spans="9:9" x14ac:dyDescent="0.3">
      <c r="I1761"/>
    </row>
    <row r="1762" spans="9:9" x14ac:dyDescent="0.3">
      <c r="I1762"/>
    </row>
    <row r="1763" spans="9:9" x14ac:dyDescent="0.3">
      <c r="I1763"/>
    </row>
    <row r="1764" spans="9:9" x14ac:dyDescent="0.3">
      <c r="I1764"/>
    </row>
    <row r="1765" spans="9:9" x14ac:dyDescent="0.3">
      <c r="I1765"/>
    </row>
    <row r="1766" spans="9:9" x14ac:dyDescent="0.3">
      <c r="I1766"/>
    </row>
    <row r="1767" spans="9:9" x14ac:dyDescent="0.3">
      <c r="I1767"/>
    </row>
    <row r="1768" spans="9:9" x14ac:dyDescent="0.3">
      <c r="I1768"/>
    </row>
    <row r="1769" spans="9:9" x14ac:dyDescent="0.3">
      <c r="I1769"/>
    </row>
    <row r="1770" spans="9:9" x14ac:dyDescent="0.3">
      <c r="I1770"/>
    </row>
    <row r="1771" spans="9:9" x14ac:dyDescent="0.3">
      <c r="I1771"/>
    </row>
    <row r="1772" spans="9:9" x14ac:dyDescent="0.3">
      <c r="I1772"/>
    </row>
    <row r="1773" spans="9:9" x14ac:dyDescent="0.3">
      <c r="I1773"/>
    </row>
    <row r="1774" spans="9:9" x14ac:dyDescent="0.3">
      <c r="I1774"/>
    </row>
    <row r="1775" spans="9:9" x14ac:dyDescent="0.3">
      <c r="I1775"/>
    </row>
    <row r="1776" spans="9:9" x14ac:dyDescent="0.3">
      <c r="I1776"/>
    </row>
    <row r="1777" spans="9:9" x14ac:dyDescent="0.3">
      <c r="I1777"/>
    </row>
    <row r="1778" spans="9:9" x14ac:dyDescent="0.3">
      <c r="I1778"/>
    </row>
    <row r="1779" spans="9:9" x14ac:dyDescent="0.3">
      <c r="I1779"/>
    </row>
    <row r="1780" spans="9:9" x14ac:dyDescent="0.3">
      <c r="I1780"/>
    </row>
    <row r="1781" spans="9:9" x14ac:dyDescent="0.3">
      <c r="I1781"/>
    </row>
    <row r="1782" spans="9:9" x14ac:dyDescent="0.3">
      <c r="I1782"/>
    </row>
    <row r="1783" spans="9:9" x14ac:dyDescent="0.3">
      <c r="I1783"/>
    </row>
    <row r="1784" spans="9:9" x14ac:dyDescent="0.3">
      <c r="I1784"/>
    </row>
    <row r="1785" spans="9:9" x14ac:dyDescent="0.3">
      <c r="I1785"/>
    </row>
    <row r="1786" spans="9:9" x14ac:dyDescent="0.3">
      <c r="I1786"/>
    </row>
    <row r="1787" spans="9:9" x14ac:dyDescent="0.3">
      <c r="I1787"/>
    </row>
    <row r="1788" spans="9:9" x14ac:dyDescent="0.3">
      <c r="I1788"/>
    </row>
    <row r="1789" spans="9:9" x14ac:dyDescent="0.3">
      <c r="I1789"/>
    </row>
    <row r="1790" spans="9:9" x14ac:dyDescent="0.3">
      <c r="I1790"/>
    </row>
    <row r="1791" spans="9:9" x14ac:dyDescent="0.3">
      <c r="I1791"/>
    </row>
    <row r="1792" spans="9:9" x14ac:dyDescent="0.3">
      <c r="I1792"/>
    </row>
    <row r="1793" spans="9:9" x14ac:dyDescent="0.3">
      <c r="I1793"/>
    </row>
    <row r="1794" spans="9:9" x14ac:dyDescent="0.3">
      <c r="I1794"/>
    </row>
    <row r="1795" spans="9:9" x14ac:dyDescent="0.3">
      <c r="I1795"/>
    </row>
    <row r="1796" spans="9:9" x14ac:dyDescent="0.3">
      <c r="I1796"/>
    </row>
    <row r="1797" spans="9:9" x14ac:dyDescent="0.3">
      <c r="I1797"/>
    </row>
    <row r="1798" spans="9:9" x14ac:dyDescent="0.3">
      <c r="I1798"/>
    </row>
    <row r="1799" spans="9:9" x14ac:dyDescent="0.3">
      <c r="I1799"/>
    </row>
    <row r="1800" spans="9:9" x14ac:dyDescent="0.3">
      <c r="I1800"/>
    </row>
    <row r="1801" spans="9:9" x14ac:dyDescent="0.3">
      <c r="I1801"/>
    </row>
    <row r="1802" spans="9:9" x14ac:dyDescent="0.3">
      <c r="I1802"/>
    </row>
    <row r="1803" spans="9:9" x14ac:dyDescent="0.3">
      <c r="I1803"/>
    </row>
    <row r="1804" spans="9:9" x14ac:dyDescent="0.3">
      <c r="I1804"/>
    </row>
    <row r="1805" spans="9:9" x14ac:dyDescent="0.3">
      <c r="I1805"/>
    </row>
    <row r="1806" spans="9:9" x14ac:dyDescent="0.3">
      <c r="I1806"/>
    </row>
    <row r="1807" spans="9:9" x14ac:dyDescent="0.3">
      <c r="I1807"/>
    </row>
    <row r="1808" spans="9:9" x14ac:dyDescent="0.3">
      <c r="I1808"/>
    </row>
    <row r="1809" spans="9:9" x14ac:dyDescent="0.3">
      <c r="I1809"/>
    </row>
    <row r="1810" spans="9:9" x14ac:dyDescent="0.3">
      <c r="I1810"/>
    </row>
    <row r="1811" spans="9:9" x14ac:dyDescent="0.3">
      <c r="I1811"/>
    </row>
    <row r="1812" spans="9:9" x14ac:dyDescent="0.3">
      <c r="I1812"/>
    </row>
    <row r="1813" spans="9:9" x14ac:dyDescent="0.3">
      <c r="I1813"/>
    </row>
    <row r="1814" spans="9:9" x14ac:dyDescent="0.3">
      <c r="I1814"/>
    </row>
    <row r="1815" spans="9:9" x14ac:dyDescent="0.3">
      <c r="I1815"/>
    </row>
    <row r="1816" spans="9:9" x14ac:dyDescent="0.3">
      <c r="I1816"/>
    </row>
    <row r="1817" spans="9:9" x14ac:dyDescent="0.3">
      <c r="I1817"/>
    </row>
    <row r="1818" spans="9:9" x14ac:dyDescent="0.3">
      <c r="I1818"/>
    </row>
    <row r="1819" spans="9:9" x14ac:dyDescent="0.3">
      <c r="I1819"/>
    </row>
    <row r="1820" spans="9:9" x14ac:dyDescent="0.3">
      <c r="I1820"/>
    </row>
    <row r="1821" spans="9:9" x14ac:dyDescent="0.3">
      <c r="I1821"/>
    </row>
    <row r="1822" spans="9:9" x14ac:dyDescent="0.3">
      <c r="I1822"/>
    </row>
    <row r="1823" spans="9:9" x14ac:dyDescent="0.3">
      <c r="I1823"/>
    </row>
    <row r="1824" spans="9:9" x14ac:dyDescent="0.3">
      <c r="I1824"/>
    </row>
    <row r="1825" spans="9:9" x14ac:dyDescent="0.3">
      <c r="I1825"/>
    </row>
    <row r="1826" spans="9:9" x14ac:dyDescent="0.3">
      <c r="I1826"/>
    </row>
    <row r="1827" spans="9:9" x14ac:dyDescent="0.3">
      <c r="I1827"/>
    </row>
    <row r="1828" spans="9:9" x14ac:dyDescent="0.3">
      <c r="I1828"/>
    </row>
    <row r="1829" spans="9:9" x14ac:dyDescent="0.3">
      <c r="I1829"/>
    </row>
    <row r="1830" spans="9:9" x14ac:dyDescent="0.3">
      <c r="I1830"/>
    </row>
    <row r="1831" spans="9:9" x14ac:dyDescent="0.3">
      <c r="I1831"/>
    </row>
    <row r="1832" spans="9:9" x14ac:dyDescent="0.3">
      <c r="I1832"/>
    </row>
    <row r="1833" spans="9:9" x14ac:dyDescent="0.3">
      <c r="I1833"/>
    </row>
    <row r="1834" spans="9:9" x14ac:dyDescent="0.3">
      <c r="I1834"/>
    </row>
    <row r="1835" spans="9:9" x14ac:dyDescent="0.3">
      <c r="I1835"/>
    </row>
    <row r="1836" spans="9:9" x14ac:dyDescent="0.3">
      <c r="I1836"/>
    </row>
    <row r="1837" spans="9:9" x14ac:dyDescent="0.3">
      <c r="I1837"/>
    </row>
    <row r="1838" spans="9:9" x14ac:dyDescent="0.3">
      <c r="I1838"/>
    </row>
    <row r="1839" spans="9:9" x14ac:dyDescent="0.3">
      <c r="I1839"/>
    </row>
    <row r="1840" spans="9:9" x14ac:dyDescent="0.3">
      <c r="I1840"/>
    </row>
    <row r="1841" spans="9:9" x14ac:dyDescent="0.3">
      <c r="I1841"/>
    </row>
    <row r="1842" spans="9:9" x14ac:dyDescent="0.3">
      <c r="I1842"/>
    </row>
    <row r="1843" spans="9:9" x14ac:dyDescent="0.3">
      <c r="I1843"/>
    </row>
    <row r="1844" spans="9:9" x14ac:dyDescent="0.3">
      <c r="I1844"/>
    </row>
    <row r="1845" spans="9:9" x14ac:dyDescent="0.3">
      <c r="I1845"/>
    </row>
    <row r="1846" spans="9:9" x14ac:dyDescent="0.3">
      <c r="I1846"/>
    </row>
    <row r="1847" spans="9:9" x14ac:dyDescent="0.3">
      <c r="I1847"/>
    </row>
    <row r="1848" spans="9:9" x14ac:dyDescent="0.3">
      <c r="I1848"/>
    </row>
    <row r="1849" spans="9:9" x14ac:dyDescent="0.3">
      <c r="I1849"/>
    </row>
    <row r="1850" spans="9:9" x14ac:dyDescent="0.3">
      <c r="I1850"/>
    </row>
    <row r="1851" spans="9:9" x14ac:dyDescent="0.3">
      <c r="I1851"/>
    </row>
    <row r="1852" spans="9:9" x14ac:dyDescent="0.3">
      <c r="I1852"/>
    </row>
    <row r="1853" spans="9:9" x14ac:dyDescent="0.3">
      <c r="I1853"/>
    </row>
    <row r="1854" spans="9:9" x14ac:dyDescent="0.3">
      <c r="I1854"/>
    </row>
    <row r="1855" spans="9:9" x14ac:dyDescent="0.3">
      <c r="I1855"/>
    </row>
    <row r="1856" spans="9:9" x14ac:dyDescent="0.3">
      <c r="I1856"/>
    </row>
    <row r="1857" spans="9:9" x14ac:dyDescent="0.3">
      <c r="I1857"/>
    </row>
    <row r="1858" spans="9:9" x14ac:dyDescent="0.3">
      <c r="I1858"/>
    </row>
    <row r="1859" spans="9:9" x14ac:dyDescent="0.3">
      <c r="I1859"/>
    </row>
    <row r="1860" spans="9:9" x14ac:dyDescent="0.3">
      <c r="I1860"/>
    </row>
    <row r="1861" spans="9:9" x14ac:dyDescent="0.3">
      <c r="I1861"/>
    </row>
    <row r="1862" spans="9:9" x14ac:dyDescent="0.3">
      <c r="I1862"/>
    </row>
    <row r="1863" spans="9:9" x14ac:dyDescent="0.3">
      <c r="I1863"/>
    </row>
    <row r="1864" spans="9:9" x14ac:dyDescent="0.3">
      <c r="I1864"/>
    </row>
    <row r="1865" spans="9:9" x14ac:dyDescent="0.3">
      <c r="I1865"/>
    </row>
    <row r="1866" spans="9:9" x14ac:dyDescent="0.3">
      <c r="I1866"/>
    </row>
    <row r="1867" spans="9:9" x14ac:dyDescent="0.3">
      <c r="I1867"/>
    </row>
    <row r="1868" spans="9:9" x14ac:dyDescent="0.3">
      <c r="I1868"/>
    </row>
    <row r="1869" spans="9:9" x14ac:dyDescent="0.3">
      <c r="I1869"/>
    </row>
    <row r="1870" spans="9:9" x14ac:dyDescent="0.3">
      <c r="I1870"/>
    </row>
    <row r="1871" spans="9:9" x14ac:dyDescent="0.3">
      <c r="I1871"/>
    </row>
    <row r="1872" spans="9:9" x14ac:dyDescent="0.3">
      <c r="I1872"/>
    </row>
    <row r="1873" spans="9:9" x14ac:dyDescent="0.3">
      <c r="I1873"/>
    </row>
    <row r="1874" spans="9:9" x14ac:dyDescent="0.3">
      <c r="I1874"/>
    </row>
    <row r="1875" spans="9:9" x14ac:dyDescent="0.3">
      <c r="I1875"/>
    </row>
    <row r="1876" spans="9:9" x14ac:dyDescent="0.3">
      <c r="I1876"/>
    </row>
    <row r="1877" spans="9:9" x14ac:dyDescent="0.3">
      <c r="I1877"/>
    </row>
    <row r="1878" spans="9:9" x14ac:dyDescent="0.3">
      <c r="I1878"/>
    </row>
    <row r="1879" spans="9:9" x14ac:dyDescent="0.3">
      <c r="I1879"/>
    </row>
    <row r="1880" spans="9:9" x14ac:dyDescent="0.3">
      <c r="I1880"/>
    </row>
    <row r="1881" spans="9:9" x14ac:dyDescent="0.3">
      <c r="I1881"/>
    </row>
    <row r="1882" spans="9:9" x14ac:dyDescent="0.3">
      <c r="I1882"/>
    </row>
    <row r="1883" spans="9:9" x14ac:dyDescent="0.3">
      <c r="I1883"/>
    </row>
    <row r="1884" spans="9:9" x14ac:dyDescent="0.3">
      <c r="I1884"/>
    </row>
    <row r="1885" spans="9:9" x14ac:dyDescent="0.3">
      <c r="I1885"/>
    </row>
    <row r="1886" spans="9:9" x14ac:dyDescent="0.3">
      <c r="I1886"/>
    </row>
    <row r="1887" spans="9:9" x14ac:dyDescent="0.3">
      <c r="I1887"/>
    </row>
    <row r="1888" spans="9:9" x14ac:dyDescent="0.3">
      <c r="I1888"/>
    </row>
    <row r="1889" spans="9:9" x14ac:dyDescent="0.3">
      <c r="I1889"/>
    </row>
    <row r="1890" spans="9:9" x14ac:dyDescent="0.3">
      <c r="I1890"/>
    </row>
    <row r="1891" spans="9:9" x14ac:dyDescent="0.3">
      <c r="I1891"/>
    </row>
    <row r="1892" spans="9:9" x14ac:dyDescent="0.3">
      <c r="I1892"/>
    </row>
    <row r="1893" spans="9:9" x14ac:dyDescent="0.3">
      <c r="I1893"/>
    </row>
    <row r="1894" spans="9:9" x14ac:dyDescent="0.3">
      <c r="I1894"/>
    </row>
    <row r="1895" spans="9:9" x14ac:dyDescent="0.3">
      <c r="I1895"/>
    </row>
    <row r="1896" spans="9:9" x14ac:dyDescent="0.3">
      <c r="I1896"/>
    </row>
    <row r="1897" spans="9:9" x14ac:dyDescent="0.3">
      <c r="I1897"/>
    </row>
    <row r="1898" spans="9:9" x14ac:dyDescent="0.3">
      <c r="I1898"/>
    </row>
    <row r="1899" spans="9:9" x14ac:dyDescent="0.3">
      <c r="I1899"/>
    </row>
    <row r="1900" spans="9:9" x14ac:dyDescent="0.3">
      <c r="I1900"/>
    </row>
    <row r="1901" spans="9:9" x14ac:dyDescent="0.3">
      <c r="I1901"/>
    </row>
    <row r="1902" spans="9:9" x14ac:dyDescent="0.3">
      <c r="I1902"/>
    </row>
    <row r="1903" spans="9:9" x14ac:dyDescent="0.3">
      <c r="I1903"/>
    </row>
    <row r="1904" spans="9:9" x14ac:dyDescent="0.3">
      <c r="I1904"/>
    </row>
    <row r="1905" spans="9:9" x14ac:dyDescent="0.3">
      <c r="I1905"/>
    </row>
    <row r="1906" spans="9:9" x14ac:dyDescent="0.3">
      <c r="I1906"/>
    </row>
    <row r="1907" spans="9:9" x14ac:dyDescent="0.3">
      <c r="I1907"/>
    </row>
    <row r="1908" spans="9:9" x14ac:dyDescent="0.3">
      <c r="I1908"/>
    </row>
    <row r="1909" spans="9:9" x14ac:dyDescent="0.3">
      <c r="I1909"/>
    </row>
    <row r="1910" spans="9:9" x14ac:dyDescent="0.3">
      <c r="I1910"/>
    </row>
    <row r="1911" spans="9:9" x14ac:dyDescent="0.3">
      <c r="I1911"/>
    </row>
    <row r="1912" spans="9:9" x14ac:dyDescent="0.3">
      <c r="I1912"/>
    </row>
    <row r="1913" spans="9:9" x14ac:dyDescent="0.3">
      <c r="I1913"/>
    </row>
    <row r="1914" spans="9:9" x14ac:dyDescent="0.3">
      <c r="I1914"/>
    </row>
    <row r="1915" spans="9:9" x14ac:dyDescent="0.3">
      <c r="I1915"/>
    </row>
    <row r="1916" spans="9:9" x14ac:dyDescent="0.3">
      <c r="I1916"/>
    </row>
    <row r="1917" spans="9:9" x14ac:dyDescent="0.3">
      <c r="I1917"/>
    </row>
    <row r="1918" spans="9:9" x14ac:dyDescent="0.3">
      <c r="I1918"/>
    </row>
    <row r="1919" spans="9:9" x14ac:dyDescent="0.3">
      <c r="I1919"/>
    </row>
    <row r="1920" spans="9:9" x14ac:dyDescent="0.3">
      <c r="I1920"/>
    </row>
    <row r="1921" spans="9:9" x14ac:dyDescent="0.3">
      <c r="I1921"/>
    </row>
    <row r="1922" spans="9:9" x14ac:dyDescent="0.3">
      <c r="I1922"/>
    </row>
    <row r="1923" spans="9:9" x14ac:dyDescent="0.3">
      <c r="I1923"/>
    </row>
    <row r="1924" spans="9:9" x14ac:dyDescent="0.3">
      <c r="I1924"/>
    </row>
    <row r="1925" spans="9:9" x14ac:dyDescent="0.3">
      <c r="I1925"/>
    </row>
    <row r="1926" spans="9:9" x14ac:dyDescent="0.3">
      <c r="I1926"/>
    </row>
    <row r="1927" spans="9:9" x14ac:dyDescent="0.3">
      <c r="I1927"/>
    </row>
    <row r="1928" spans="9:9" x14ac:dyDescent="0.3">
      <c r="I1928"/>
    </row>
    <row r="1929" spans="9:9" x14ac:dyDescent="0.3">
      <c r="I1929"/>
    </row>
    <row r="1930" spans="9:9" x14ac:dyDescent="0.3">
      <c r="I1930"/>
    </row>
    <row r="1931" spans="9:9" x14ac:dyDescent="0.3">
      <c r="I1931"/>
    </row>
    <row r="1932" spans="9:9" x14ac:dyDescent="0.3">
      <c r="I1932"/>
    </row>
    <row r="1933" spans="9:9" x14ac:dyDescent="0.3">
      <c r="I1933"/>
    </row>
    <row r="1934" spans="9:9" x14ac:dyDescent="0.3">
      <c r="I1934"/>
    </row>
    <row r="1935" spans="9:9" x14ac:dyDescent="0.3">
      <c r="I1935"/>
    </row>
    <row r="1936" spans="9:9" x14ac:dyDescent="0.3">
      <c r="I1936"/>
    </row>
    <row r="1937" spans="9:9" x14ac:dyDescent="0.3">
      <c r="I1937"/>
    </row>
    <row r="1938" spans="9:9" x14ac:dyDescent="0.3">
      <c r="I1938"/>
    </row>
    <row r="1939" spans="9:9" x14ac:dyDescent="0.3">
      <c r="I1939"/>
    </row>
    <row r="1940" spans="9:9" x14ac:dyDescent="0.3">
      <c r="I1940"/>
    </row>
    <row r="1941" spans="9:9" x14ac:dyDescent="0.3">
      <c r="I1941"/>
    </row>
    <row r="1942" spans="9:9" x14ac:dyDescent="0.3">
      <c r="I1942"/>
    </row>
    <row r="1943" spans="9:9" x14ac:dyDescent="0.3">
      <c r="I1943"/>
    </row>
    <row r="1944" spans="9:9" x14ac:dyDescent="0.3">
      <c r="I1944"/>
    </row>
    <row r="1945" spans="9:9" x14ac:dyDescent="0.3">
      <c r="I1945"/>
    </row>
    <row r="1946" spans="9:9" x14ac:dyDescent="0.3">
      <c r="I1946"/>
    </row>
    <row r="1947" spans="9:9" x14ac:dyDescent="0.3">
      <c r="I1947"/>
    </row>
    <row r="1948" spans="9:9" x14ac:dyDescent="0.3">
      <c r="I1948"/>
    </row>
    <row r="1949" spans="9:9" x14ac:dyDescent="0.3">
      <c r="I1949"/>
    </row>
    <row r="1950" spans="9:9" x14ac:dyDescent="0.3">
      <c r="I1950"/>
    </row>
    <row r="1951" spans="9:9" x14ac:dyDescent="0.3">
      <c r="I1951"/>
    </row>
    <row r="1952" spans="9:9" x14ac:dyDescent="0.3">
      <c r="I1952"/>
    </row>
    <row r="1953" spans="9:9" x14ac:dyDescent="0.3">
      <c r="I1953"/>
    </row>
    <row r="1954" spans="9:9" x14ac:dyDescent="0.3">
      <c r="I1954"/>
    </row>
    <row r="1955" spans="9:9" x14ac:dyDescent="0.3">
      <c r="I1955"/>
    </row>
    <row r="1956" spans="9:9" x14ac:dyDescent="0.3">
      <c r="I1956"/>
    </row>
    <row r="1957" spans="9:9" x14ac:dyDescent="0.3">
      <c r="I1957"/>
    </row>
    <row r="1958" spans="9:9" x14ac:dyDescent="0.3">
      <c r="I1958"/>
    </row>
    <row r="1959" spans="9:9" x14ac:dyDescent="0.3">
      <c r="I1959"/>
    </row>
    <row r="1960" spans="9:9" x14ac:dyDescent="0.3">
      <c r="I1960"/>
    </row>
    <row r="1961" spans="9:9" x14ac:dyDescent="0.3">
      <c r="I1961"/>
    </row>
    <row r="1962" spans="9:9" x14ac:dyDescent="0.3">
      <c r="I1962"/>
    </row>
    <row r="1963" spans="9:9" x14ac:dyDescent="0.3">
      <c r="I1963"/>
    </row>
    <row r="1964" spans="9:9" x14ac:dyDescent="0.3">
      <c r="I1964"/>
    </row>
    <row r="1965" spans="9:9" x14ac:dyDescent="0.3">
      <c r="I1965"/>
    </row>
    <row r="1966" spans="9:9" x14ac:dyDescent="0.3">
      <c r="I1966"/>
    </row>
    <row r="1967" spans="9:9" x14ac:dyDescent="0.3">
      <c r="I1967"/>
    </row>
    <row r="1968" spans="9:9" x14ac:dyDescent="0.3">
      <c r="I1968"/>
    </row>
    <row r="1969" spans="9:9" x14ac:dyDescent="0.3">
      <c r="I1969"/>
    </row>
    <row r="1970" spans="9:9" x14ac:dyDescent="0.3">
      <c r="I1970"/>
    </row>
    <row r="1971" spans="9:9" x14ac:dyDescent="0.3">
      <c r="I1971"/>
    </row>
    <row r="1972" spans="9:9" x14ac:dyDescent="0.3">
      <c r="I1972"/>
    </row>
    <row r="1973" spans="9:9" x14ac:dyDescent="0.3">
      <c r="I1973"/>
    </row>
    <row r="1974" spans="9:9" x14ac:dyDescent="0.3">
      <c r="I1974"/>
    </row>
    <row r="1975" spans="9:9" x14ac:dyDescent="0.3">
      <c r="I1975"/>
    </row>
    <row r="1976" spans="9:9" x14ac:dyDescent="0.3">
      <c r="I1976"/>
    </row>
    <row r="1977" spans="9:9" x14ac:dyDescent="0.3">
      <c r="I1977"/>
    </row>
    <row r="1978" spans="9:9" x14ac:dyDescent="0.3">
      <c r="I1978"/>
    </row>
    <row r="1979" spans="9:9" x14ac:dyDescent="0.3">
      <c r="I1979"/>
    </row>
    <row r="1980" spans="9:9" x14ac:dyDescent="0.3">
      <c r="I1980"/>
    </row>
    <row r="1981" spans="9:9" x14ac:dyDescent="0.3">
      <c r="I1981"/>
    </row>
    <row r="1982" spans="9:9" x14ac:dyDescent="0.3">
      <c r="I1982"/>
    </row>
    <row r="1983" spans="9:9" x14ac:dyDescent="0.3">
      <c r="I1983"/>
    </row>
    <row r="1984" spans="9:9" x14ac:dyDescent="0.3">
      <c r="I1984"/>
    </row>
    <row r="1985" spans="9:9" x14ac:dyDescent="0.3">
      <c r="I1985"/>
    </row>
    <row r="1986" spans="9:9" x14ac:dyDescent="0.3">
      <c r="I1986"/>
    </row>
    <row r="1987" spans="9:9" x14ac:dyDescent="0.3">
      <c r="I1987"/>
    </row>
    <row r="1988" spans="9:9" x14ac:dyDescent="0.3">
      <c r="I1988"/>
    </row>
    <row r="1989" spans="9:9" x14ac:dyDescent="0.3">
      <c r="I1989"/>
    </row>
    <row r="1990" spans="9:9" x14ac:dyDescent="0.3">
      <c r="I1990"/>
    </row>
    <row r="1991" spans="9:9" x14ac:dyDescent="0.3">
      <c r="I1991"/>
    </row>
    <row r="1992" spans="9:9" x14ac:dyDescent="0.3">
      <c r="I1992"/>
    </row>
    <row r="1993" spans="9:9" x14ac:dyDescent="0.3">
      <c r="I1993"/>
    </row>
    <row r="1994" spans="9:9" x14ac:dyDescent="0.3">
      <c r="I1994"/>
    </row>
    <row r="1995" spans="9:9" x14ac:dyDescent="0.3">
      <c r="I1995"/>
    </row>
    <row r="1996" spans="9:9" x14ac:dyDescent="0.3">
      <c r="I1996"/>
    </row>
    <row r="1997" spans="9:9" x14ac:dyDescent="0.3">
      <c r="I1997"/>
    </row>
    <row r="1998" spans="9:9" x14ac:dyDescent="0.3">
      <c r="I1998"/>
    </row>
    <row r="1999" spans="9:9" x14ac:dyDescent="0.3">
      <c r="I1999"/>
    </row>
    <row r="2000" spans="9:9" x14ac:dyDescent="0.3">
      <c r="I2000"/>
    </row>
    <row r="2001" spans="9:9" x14ac:dyDescent="0.3">
      <c r="I2001"/>
    </row>
    <row r="2002" spans="9:9" x14ac:dyDescent="0.3">
      <c r="I2002"/>
    </row>
    <row r="2003" spans="9:9" x14ac:dyDescent="0.3">
      <c r="I2003"/>
    </row>
    <row r="2004" spans="9:9" x14ac:dyDescent="0.3">
      <c r="I2004"/>
    </row>
    <row r="2005" spans="9:9" x14ac:dyDescent="0.3">
      <c r="I2005"/>
    </row>
    <row r="2006" spans="9:9" x14ac:dyDescent="0.3">
      <c r="I2006"/>
    </row>
    <row r="2007" spans="9:9" x14ac:dyDescent="0.3">
      <c r="I2007"/>
    </row>
    <row r="2008" spans="9:9" x14ac:dyDescent="0.3">
      <c r="I2008"/>
    </row>
    <row r="2009" spans="9:9" x14ac:dyDescent="0.3">
      <c r="I2009"/>
    </row>
    <row r="2010" spans="9:9" x14ac:dyDescent="0.3">
      <c r="I2010"/>
    </row>
    <row r="2011" spans="9:9" x14ac:dyDescent="0.3">
      <c r="I2011"/>
    </row>
    <row r="2012" spans="9:9" x14ac:dyDescent="0.3">
      <c r="I2012"/>
    </row>
    <row r="2013" spans="9:9" x14ac:dyDescent="0.3">
      <c r="I2013"/>
    </row>
    <row r="2014" spans="9:9" x14ac:dyDescent="0.3">
      <c r="I2014"/>
    </row>
    <row r="2015" spans="9:9" x14ac:dyDescent="0.3">
      <c r="I2015"/>
    </row>
    <row r="2016" spans="9:9" x14ac:dyDescent="0.3">
      <c r="I2016"/>
    </row>
    <row r="2017" spans="9:9" x14ac:dyDescent="0.3">
      <c r="I2017"/>
    </row>
    <row r="2018" spans="9:9" x14ac:dyDescent="0.3">
      <c r="I2018"/>
    </row>
    <row r="2019" spans="9:9" x14ac:dyDescent="0.3">
      <c r="I2019"/>
    </row>
    <row r="2020" spans="9:9" x14ac:dyDescent="0.3">
      <c r="I2020"/>
    </row>
    <row r="2021" spans="9:9" x14ac:dyDescent="0.3">
      <c r="I2021"/>
    </row>
    <row r="2022" spans="9:9" x14ac:dyDescent="0.3">
      <c r="I2022"/>
    </row>
    <row r="2023" spans="9:9" x14ac:dyDescent="0.3">
      <c r="I2023"/>
    </row>
    <row r="2024" spans="9:9" x14ac:dyDescent="0.3">
      <c r="I2024"/>
    </row>
    <row r="2025" spans="9:9" x14ac:dyDescent="0.3">
      <c r="I2025"/>
    </row>
    <row r="2026" spans="9:9" x14ac:dyDescent="0.3">
      <c r="I2026"/>
    </row>
    <row r="2027" spans="9:9" x14ac:dyDescent="0.3">
      <c r="I2027"/>
    </row>
    <row r="2028" spans="9:9" x14ac:dyDescent="0.3">
      <c r="I2028"/>
    </row>
    <row r="2029" spans="9:9" x14ac:dyDescent="0.3">
      <c r="I2029"/>
    </row>
    <row r="2030" spans="9:9" x14ac:dyDescent="0.3">
      <c r="I2030"/>
    </row>
    <row r="2031" spans="9:9" x14ac:dyDescent="0.3">
      <c r="I2031"/>
    </row>
    <row r="2032" spans="9:9" x14ac:dyDescent="0.3">
      <c r="I2032"/>
    </row>
    <row r="2033" spans="9:9" x14ac:dyDescent="0.3">
      <c r="I2033"/>
    </row>
    <row r="2034" spans="9:9" x14ac:dyDescent="0.3">
      <c r="I2034"/>
    </row>
    <row r="2035" spans="9:9" x14ac:dyDescent="0.3">
      <c r="I2035"/>
    </row>
    <row r="2036" spans="9:9" x14ac:dyDescent="0.3">
      <c r="I2036"/>
    </row>
    <row r="2037" spans="9:9" x14ac:dyDescent="0.3">
      <c r="I2037"/>
    </row>
    <row r="2038" spans="9:9" x14ac:dyDescent="0.3">
      <c r="I2038"/>
    </row>
    <row r="2039" spans="9:9" x14ac:dyDescent="0.3">
      <c r="I2039"/>
    </row>
    <row r="2040" spans="9:9" x14ac:dyDescent="0.3">
      <c r="I2040"/>
    </row>
    <row r="2041" spans="9:9" x14ac:dyDescent="0.3">
      <c r="I2041"/>
    </row>
    <row r="2042" spans="9:9" x14ac:dyDescent="0.3">
      <c r="I2042"/>
    </row>
    <row r="2043" spans="9:9" x14ac:dyDescent="0.3">
      <c r="I2043"/>
    </row>
    <row r="2044" spans="9:9" x14ac:dyDescent="0.3">
      <c r="I2044"/>
    </row>
    <row r="2045" spans="9:9" x14ac:dyDescent="0.3">
      <c r="I2045"/>
    </row>
    <row r="2046" spans="9:9" x14ac:dyDescent="0.3">
      <c r="I2046"/>
    </row>
    <row r="2047" spans="9:9" x14ac:dyDescent="0.3">
      <c r="I2047"/>
    </row>
    <row r="2048" spans="9:9" x14ac:dyDescent="0.3">
      <c r="I2048"/>
    </row>
    <row r="2049" spans="9:9" x14ac:dyDescent="0.3">
      <c r="I2049"/>
    </row>
    <row r="2050" spans="9:9" x14ac:dyDescent="0.3">
      <c r="I2050"/>
    </row>
    <row r="2051" spans="9:9" x14ac:dyDescent="0.3">
      <c r="I2051"/>
    </row>
    <row r="2052" spans="9:9" x14ac:dyDescent="0.3">
      <c r="I2052"/>
    </row>
    <row r="2053" spans="9:9" x14ac:dyDescent="0.3">
      <c r="I2053"/>
    </row>
    <row r="2054" spans="9:9" x14ac:dyDescent="0.3">
      <c r="I2054"/>
    </row>
    <row r="2055" spans="9:9" x14ac:dyDescent="0.3">
      <c r="I2055"/>
    </row>
    <row r="2056" spans="9:9" x14ac:dyDescent="0.3">
      <c r="I2056"/>
    </row>
    <row r="2057" spans="9:9" x14ac:dyDescent="0.3">
      <c r="I2057"/>
    </row>
    <row r="2058" spans="9:9" x14ac:dyDescent="0.3">
      <c r="I2058"/>
    </row>
    <row r="2059" spans="9:9" x14ac:dyDescent="0.3">
      <c r="I2059"/>
    </row>
    <row r="2060" spans="9:9" x14ac:dyDescent="0.3">
      <c r="I2060"/>
    </row>
    <row r="2061" spans="9:9" x14ac:dyDescent="0.3">
      <c r="I2061"/>
    </row>
    <row r="2062" spans="9:9" x14ac:dyDescent="0.3">
      <c r="I2062"/>
    </row>
    <row r="2063" spans="9:9" x14ac:dyDescent="0.3">
      <c r="I2063"/>
    </row>
    <row r="2064" spans="9:9" x14ac:dyDescent="0.3">
      <c r="I2064"/>
    </row>
    <row r="2065" spans="9:9" x14ac:dyDescent="0.3">
      <c r="I2065"/>
    </row>
    <row r="2066" spans="9:9" x14ac:dyDescent="0.3">
      <c r="I2066"/>
    </row>
    <row r="2067" spans="9:9" x14ac:dyDescent="0.3">
      <c r="I2067"/>
    </row>
    <row r="2068" spans="9:9" x14ac:dyDescent="0.3">
      <c r="I2068"/>
    </row>
    <row r="2069" spans="9:9" x14ac:dyDescent="0.3">
      <c r="I2069"/>
    </row>
    <row r="2070" spans="9:9" x14ac:dyDescent="0.3">
      <c r="I2070"/>
    </row>
    <row r="2071" spans="9:9" x14ac:dyDescent="0.3">
      <c r="I2071"/>
    </row>
    <row r="2072" spans="9:9" x14ac:dyDescent="0.3">
      <c r="I2072"/>
    </row>
    <row r="2073" spans="9:9" x14ac:dyDescent="0.3">
      <c r="I2073"/>
    </row>
    <row r="2074" spans="9:9" x14ac:dyDescent="0.3">
      <c r="I2074"/>
    </row>
    <row r="2075" spans="9:9" x14ac:dyDescent="0.3">
      <c r="I2075"/>
    </row>
    <row r="2076" spans="9:9" x14ac:dyDescent="0.3">
      <c r="I2076"/>
    </row>
    <row r="2077" spans="9:9" x14ac:dyDescent="0.3">
      <c r="I2077"/>
    </row>
    <row r="2078" spans="9:9" x14ac:dyDescent="0.3">
      <c r="I2078"/>
    </row>
    <row r="2079" spans="9:9" x14ac:dyDescent="0.3">
      <c r="I2079"/>
    </row>
    <row r="2080" spans="9:9" x14ac:dyDescent="0.3">
      <c r="I2080"/>
    </row>
    <row r="2081" spans="9:9" x14ac:dyDescent="0.3">
      <c r="I2081"/>
    </row>
    <row r="2082" spans="9:9" x14ac:dyDescent="0.3">
      <c r="I2082"/>
    </row>
    <row r="2083" spans="9:9" x14ac:dyDescent="0.3">
      <c r="I2083"/>
    </row>
    <row r="2084" spans="9:9" x14ac:dyDescent="0.3">
      <c r="I2084"/>
    </row>
    <row r="2085" spans="9:9" x14ac:dyDescent="0.3">
      <c r="I2085"/>
    </row>
    <row r="2086" spans="9:9" x14ac:dyDescent="0.3">
      <c r="I2086"/>
    </row>
    <row r="2087" spans="9:9" x14ac:dyDescent="0.3">
      <c r="I2087"/>
    </row>
    <row r="2088" spans="9:9" x14ac:dyDescent="0.3">
      <c r="I2088"/>
    </row>
    <row r="2089" spans="9:9" x14ac:dyDescent="0.3">
      <c r="I2089"/>
    </row>
    <row r="2090" spans="9:9" x14ac:dyDescent="0.3">
      <c r="I2090"/>
    </row>
    <row r="2091" spans="9:9" x14ac:dyDescent="0.3">
      <c r="I2091"/>
    </row>
    <row r="2092" spans="9:9" x14ac:dyDescent="0.3">
      <c r="I2092"/>
    </row>
    <row r="2093" spans="9:9" x14ac:dyDescent="0.3">
      <c r="I2093"/>
    </row>
    <row r="2094" spans="9:9" x14ac:dyDescent="0.3">
      <c r="I2094"/>
    </row>
    <row r="2095" spans="9:9" x14ac:dyDescent="0.3">
      <c r="I2095"/>
    </row>
    <row r="2096" spans="9:9" x14ac:dyDescent="0.3">
      <c r="I2096"/>
    </row>
    <row r="2097" spans="9:9" x14ac:dyDescent="0.3">
      <c r="I2097"/>
    </row>
    <row r="2098" spans="9:9" x14ac:dyDescent="0.3">
      <c r="I2098"/>
    </row>
    <row r="2099" spans="9:9" x14ac:dyDescent="0.3">
      <c r="I2099"/>
    </row>
    <row r="2100" spans="9:9" x14ac:dyDescent="0.3">
      <c r="I2100"/>
    </row>
    <row r="2101" spans="9:9" x14ac:dyDescent="0.3">
      <c r="I2101"/>
    </row>
    <row r="2102" spans="9:9" x14ac:dyDescent="0.3">
      <c r="I2102"/>
    </row>
    <row r="2103" spans="9:9" x14ac:dyDescent="0.3">
      <c r="I2103"/>
    </row>
    <row r="2104" spans="9:9" x14ac:dyDescent="0.3">
      <c r="I2104"/>
    </row>
    <row r="2105" spans="9:9" x14ac:dyDescent="0.3">
      <c r="I2105"/>
    </row>
    <row r="2106" spans="9:9" x14ac:dyDescent="0.3">
      <c r="I2106"/>
    </row>
    <row r="2107" spans="9:9" x14ac:dyDescent="0.3">
      <c r="I2107"/>
    </row>
    <row r="2108" spans="9:9" x14ac:dyDescent="0.3">
      <c r="I2108"/>
    </row>
    <row r="2109" spans="9:9" x14ac:dyDescent="0.3">
      <c r="I2109"/>
    </row>
    <row r="2110" spans="9:9" x14ac:dyDescent="0.3">
      <c r="I2110"/>
    </row>
    <row r="2111" spans="9:9" x14ac:dyDescent="0.3">
      <c r="I2111"/>
    </row>
    <row r="2112" spans="9:9" x14ac:dyDescent="0.3">
      <c r="I2112"/>
    </row>
    <row r="2113" spans="9:9" x14ac:dyDescent="0.3">
      <c r="I2113"/>
    </row>
    <row r="2114" spans="9:9" x14ac:dyDescent="0.3">
      <c r="I2114"/>
    </row>
    <row r="2115" spans="9:9" x14ac:dyDescent="0.3">
      <c r="I2115"/>
    </row>
    <row r="2116" spans="9:9" x14ac:dyDescent="0.3">
      <c r="I2116"/>
    </row>
    <row r="2117" spans="9:9" x14ac:dyDescent="0.3">
      <c r="I2117"/>
    </row>
    <row r="2118" spans="9:9" x14ac:dyDescent="0.3">
      <c r="I2118"/>
    </row>
    <row r="2119" spans="9:9" x14ac:dyDescent="0.3">
      <c r="I2119"/>
    </row>
    <row r="2120" spans="9:9" x14ac:dyDescent="0.3">
      <c r="I2120"/>
    </row>
    <row r="2121" spans="9:9" x14ac:dyDescent="0.3">
      <c r="I2121"/>
    </row>
    <row r="2122" spans="9:9" x14ac:dyDescent="0.3">
      <c r="I2122"/>
    </row>
    <row r="2123" spans="9:9" x14ac:dyDescent="0.3">
      <c r="I2123"/>
    </row>
    <row r="2124" spans="9:9" x14ac:dyDescent="0.3">
      <c r="I2124"/>
    </row>
    <row r="2125" spans="9:9" x14ac:dyDescent="0.3">
      <c r="I2125"/>
    </row>
    <row r="2126" spans="9:9" x14ac:dyDescent="0.3">
      <c r="I2126"/>
    </row>
    <row r="2127" spans="9:9" x14ac:dyDescent="0.3">
      <c r="I2127"/>
    </row>
    <row r="2128" spans="9:9" x14ac:dyDescent="0.3">
      <c r="I2128"/>
    </row>
    <row r="2129" spans="9:9" x14ac:dyDescent="0.3">
      <c r="I2129"/>
    </row>
    <row r="2130" spans="9:9" x14ac:dyDescent="0.3">
      <c r="I2130"/>
    </row>
    <row r="2131" spans="9:9" x14ac:dyDescent="0.3">
      <c r="I2131"/>
    </row>
    <row r="2132" spans="9:9" x14ac:dyDescent="0.3">
      <c r="I2132"/>
    </row>
    <row r="2133" spans="9:9" x14ac:dyDescent="0.3">
      <c r="I2133"/>
    </row>
    <row r="2134" spans="9:9" x14ac:dyDescent="0.3">
      <c r="I2134"/>
    </row>
    <row r="2135" spans="9:9" x14ac:dyDescent="0.3">
      <c r="I2135"/>
    </row>
    <row r="2136" spans="9:9" x14ac:dyDescent="0.3">
      <c r="I2136"/>
    </row>
    <row r="2137" spans="9:9" x14ac:dyDescent="0.3">
      <c r="I2137"/>
    </row>
    <row r="2138" spans="9:9" x14ac:dyDescent="0.3">
      <c r="I2138"/>
    </row>
    <row r="2139" spans="9:9" x14ac:dyDescent="0.3">
      <c r="I2139"/>
    </row>
    <row r="2140" spans="9:9" x14ac:dyDescent="0.3">
      <c r="I2140"/>
    </row>
    <row r="2141" spans="9:9" x14ac:dyDescent="0.3">
      <c r="I2141"/>
    </row>
    <row r="2142" spans="9:9" x14ac:dyDescent="0.3">
      <c r="I2142"/>
    </row>
    <row r="2143" spans="9:9" x14ac:dyDescent="0.3">
      <c r="I2143"/>
    </row>
    <row r="2144" spans="9:9" x14ac:dyDescent="0.3">
      <c r="I2144"/>
    </row>
    <row r="2145" spans="9:9" x14ac:dyDescent="0.3">
      <c r="I2145"/>
    </row>
    <row r="2146" spans="9:9" x14ac:dyDescent="0.3">
      <c r="I2146"/>
    </row>
    <row r="2147" spans="9:9" x14ac:dyDescent="0.3">
      <c r="I2147"/>
    </row>
    <row r="2148" spans="9:9" x14ac:dyDescent="0.3">
      <c r="I2148"/>
    </row>
    <row r="2149" spans="9:9" x14ac:dyDescent="0.3">
      <c r="I2149"/>
    </row>
    <row r="2150" spans="9:9" x14ac:dyDescent="0.3">
      <c r="I2150"/>
    </row>
    <row r="2151" spans="9:9" x14ac:dyDescent="0.3">
      <c r="I2151"/>
    </row>
    <row r="2152" spans="9:9" x14ac:dyDescent="0.3">
      <c r="I2152"/>
    </row>
    <row r="2153" spans="9:9" x14ac:dyDescent="0.3">
      <c r="I2153"/>
    </row>
    <row r="2154" spans="9:9" x14ac:dyDescent="0.3">
      <c r="I2154"/>
    </row>
    <row r="2155" spans="9:9" x14ac:dyDescent="0.3">
      <c r="I2155"/>
    </row>
    <row r="2156" spans="9:9" x14ac:dyDescent="0.3">
      <c r="I2156"/>
    </row>
    <row r="2157" spans="9:9" x14ac:dyDescent="0.3">
      <c r="I2157"/>
    </row>
    <row r="2158" spans="9:9" x14ac:dyDescent="0.3">
      <c r="I2158"/>
    </row>
    <row r="2159" spans="9:9" x14ac:dyDescent="0.3">
      <c r="I2159"/>
    </row>
    <row r="2160" spans="9:9" x14ac:dyDescent="0.3">
      <c r="I2160"/>
    </row>
    <row r="2161" spans="9:9" x14ac:dyDescent="0.3">
      <c r="I2161"/>
    </row>
    <row r="2162" spans="9:9" x14ac:dyDescent="0.3">
      <c r="I2162"/>
    </row>
    <row r="2163" spans="9:9" x14ac:dyDescent="0.3">
      <c r="I2163"/>
    </row>
    <row r="2164" spans="9:9" x14ac:dyDescent="0.3">
      <c r="I2164"/>
    </row>
    <row r="2165" spans="9:9" x14ac:dyDescent="0.3">
      <c r="I2165"/>
    </row>
    <row r="2166" spans="9:9" x14ac:dyDescent="0.3">
      <c r="I2166"/>
    </row>
    <row r="2167" spans="9:9" x14ac:dyDescent="0.3">
      <c r="I2167"/>
    </row>
    <row r="2168" spans="9:9" x14ac:dyDescent="0.3">
      <c r="I2168"/>
    </row>
    <row r="2169" spans="9:9" x14ac:dyDescent="0.3">
      <c r="I2169"/>
    </row>
    <row r="2170" spans="9:9" x14ac:dyDescent="0.3">
      <c r="I2170"/>
    </row>
    <row r="2171" spans="9:9" x14ac:dyDescent="0.3">
      <c r="I2171"/>
    </row>
    <row r="2172" spans="9:9" x14ac:dyDescent="0.3">
      <c r="I2172"/>
    </row>
    <row r="2173" spans="9:9" x14ac:dyDescent="0.3">
      <c r="I2173"/>
    </row>
    <row r="2174" spans="9:9" x14ac:dyDescent="0.3">
      <c r="I2174"/>
    </row>
    <row r="2175" spans="9:9" x14ac:dyDescent="0.3">
      <c r="I2175"/>
    </row>
    <row r="2176" spans="9:9" x14ac:dyDescent="0.3">
      <c r="I2176"/>
    </row>
    <row r="2177" spans="9:9" x14ac:dyDescent="0.3">
      <c r="I2177"/>
    </row>
    <row r="2178" spans="9:9" x14ac:dyDescent="0.3">
      <c r="I2178"/>
    </row>
    <row r="2179" spans="9:9" x14ac:dyDescent="0.3">
      <c r="I2179"/>
    </row>
    <row r="2180" spans="9:9" x14ac:dyDescent="0.3">
      <c r="I2180"/>
    </row>
    <row r="2181" spans="9:9" x14ac:dyDescent="0.3">
      <c r="I2181"/>
    </row>
    <row r="2182" spans="9:9" x14ac:dyDescent="0.3">
      <c r="I2182"/>
    </row>
    <row r="2183" spans="9:9" x14ac:dyDescent="0.3">
      <c r="I2183"/>
    </row>
    <row r="2184" spans="9:9" x14ac:dyDescent="0.3">
      <c r="I2184"/>
    </row>
    <row r="2185" spans="9:9" x14ac:dyDescent="0.3">
      <c r="I2185"/>
    </row>
    <row r="2186" spans="9:9" x14ac:dyDescent="0.3">
      <c r="I2186"/>
    </row>
    <row r="2187" spans="9:9" x14ac:dyDescent="0.3">
      <c r="I2187"/>
    </row>
    <row r="2188" spans="9:9" x14ac:dyDescent="0.3">
      <c r="I2188"/>
    </row>
    <row r="2189" spans="9:9" x14ac:dyDescent="0.3">
      <c r="I2189"/>
    </row>
    <row r="2190" spans="9:9" x14ac:dyDescent="0.3">
      <c r="I2190"/>
    </row>
    <row r="2191" spans="9:9" x14ac:dyDescent="0.3">
      <c r="I2191"/>
    </row>
    <row r="2192" spans="9:9" x14ac:dyDescent="0.3">
      <c r="I2192"/>
    </row>
    <row r="2193" spans="9:9" x14ac:dyDescent="0.3">
      <c r="I2193"/>
    </row>
    <row r="2194" spans="9:9" x14ac:dyDescent="0.3">
      <c r="I2194"/>
    </row>
    <row r="2195" spans="9:9" x14ac:dyDescent="0.3">
      <c r="I2195"/>
    </row>
    <row r="2196" spans="9:9" x14ac:dyDescent="0.3">
      <c r="I2196"/>
    </row>
    <row r="2197" spans="9:9" x14ac:dyDescent="0.3">
      <c r="I2197"/>
    </row>
    <row r="2198" spans="9:9" x14ac:dyDescent="0.3">
      <c r="I2198"/>
    </row>
    <row r="2199" spans="9:9" x14ac:dyDescent="0.3">
      <c r="I2199"/>
    </row>
    <row r="2200" spans="9:9" x14ac:dyDescent="0.3">
      <c r="I2200"/>
    </row>
    <row r="2201" spans="9:9" x14ac:dyDescent="0.3">
      <c r="I2201"/>
    </row>
    <row r="2202" spans="9:9" x14ac:dyDescent="0.3">
      <c r="I2202"/>
    </row>
    <row r="2203" spans="9:9" x14ac:dyDescent="0.3">
      <c r="I2203"/>
    </row>
    <row r="2204" spans="9:9" x14ac:dyDescent="0.3">
      <c r="I2204"/>
    </row>
    <row r="2205" spans="9:9" x14ac:dyDescent="0.3">
      <c r="I2205"/>
    </row>
    <row r="2206" spans="9:9" x14ac:dyDescent="0.3">
      <c r="I2206"/>
    </row>
    <row r="2207" spans="9:9" x14ac:dyDescent="0.3">
      <c r="I2207"/>
    </row>
    <row r="2208" spans="9:9" x14ac:dyDescent="0.3">
      <c r="I2208"/>
    </row>
    <row r="2209" spans="9:9" x14ac:dyDescent="0.3">
      <c r="I2209"/>
    </row>
    <row r="2210" spans="9:9" x14ac:dyDescent="0.3">
      <c r="I2210"/>
    </row>
    <row r="2211" spans="9:9" x14ac:dyDescent="0.3">
      <c r="I2211"/>
    </row>
    <row r="2212" spans="9:9" x14ac:dyDescent="0.3">
      <c r="I2212"/>
    </row>
    <row r="2213" spans="9:9" x14ac:dyDescent="0.3">
      <c r="I2213"/>
    </row>
    <row r="2214" spans="9:9" x14ac:dyDescent="0.3">
      <c r="I2214"/>
    </row>
    <row r="2215" spans="9:9" x14ac:dyDescent="0.3">
      <c r="I2215"/>
    </row>
    <row r="2216" spans="9:9" x14ac:dyDescent="0.3">
      <c r="I2216"/>
    </row>
    <row r="2217" spans="9:9" x14ac:dyDescent="0.3">
      <c r="I2217"/>
    </row>
    <row r="2218" spans="9:9" x14ac:dyDescent="0.3">
      <c r="I2218"/>
    </row>
    <row r="2219" spans="9:9" x14ac:dyDescent="0.3">
      <c r="I2219"/>
    </row>
    <row r="2220" spans="9:9" x14ac:dyDescent="0.3">
      <c r="I2220"/>
    </row>
    <row r="2221" spans="9:9" x14ac:dyDescent="0.3">
      <c r="I2221"/>
    </row>
    <row r="2222" spans="9:9" x14ac:dyDescent="0.3">
      <c r="I2222"/>
    </row>
    <row r="2223" spans="9:9" x14ac:dyDescent="0.3">
      <c r="I2223"/>
    </row>
    <row r="2224" spans="9:9" x14ac:dyDescent="0.3">
      <c r="I2224"/>
    </row>
    <row r="2225" spans="9:9" x14ac:dyDescent="0.3">
      <c r="I2225"/>
    </row>
    <row r="2226" spans="9:9" x14ac:dyDescent="0.3">
      <c r="I2226"/>
    </row>
    <row r="2227" spans="9:9" x14ac:dyDescent="0.3">
      <c r="I2227"/>
    </row>
    <row r="2228" spans="9:9" x14ac:dyDescent="0.3">
      <c r="I2228"/>
    </row>
    <row r="2229" spans="9:9" x14ac:dyDescent="0.3">
      <c r="I2229"/>
    </row>
    <row r="2230" spans="9:9" x14ac:dyDescent="0.3">
      <c r="I2230"/>
    </row>
    <row r="2231" spans="9:9" x14ac:dyDescent="0.3">
      <c r="I2231"/>
    </row>
    <row r="2232" spans="9:9" x14ac:dyDescent="0.3">
      <c r="I2232"/>
    </row>
    <row r="2233" spans="9:9" x14ac:dyDescent="0.3">
      <c r="I2233"/>
    </row>
    <row r="2234" spans="9:9" x14ac:dyDescent="0.3">
      <c r="I2234"/>
    </row>
    <row r="2235" spans="9:9" x14ac:dyDescent="0.3">
      <c r="I2235"/>
    </row>
    <row r="2236" spans="9:9" x14ac:dyDescent="0.3">
      <c r="I2236"/>
    </row>
    <row r="2237" spans="9:9" x14ac:dyDescent="0.3">
      <c r="I2237"/>
    </row>
    <row r="2238" spans="9:9" x14ac:dyDescent="0.3">
      <c r="I2238"/>
    </row>
    <row r="2239" spans="9:9" x14ac:dyDescent="0.3">
      <c r="I2239"/>
    </row>
    <row r="2240" spans="9:9" x14ac:dyDescent="0.3">
      <c r="I2240"/>
    </row>
    <row r="2241" spans="9:9" x14ac:dyDescent="0.3">
      <c r="I2241"/>
    </row>
    <row r="2242" spans="9:9" x14ac:dyDescent="0.3">
      <c r="I2242"/>
    </row>
    <row r="2243" spans="9:9" x14ac:dyDescent="0.3">
      <c r="I2243"/>
    </row>
    <row r="2244" spans="9:9" x14ac:dyDescent="0.3">
      <c r="I2244"/>
    </row>
    <row r="2245" spans="9:9" x14ac:dyDescent="0.3">
      <c r="I2245"/>
    </row>
    <row r="2246" spans="9:9" x14ac:dyDescent="0.3">
      <c r="I2246"/>
    </row>
    <row r="2247" spans="9:9" x14ac:dyDescent="0.3">
      <c r="I2247"/>
    </row>
    <row r="2248" spans="9:9" x14ac:dyDescent="0.3">
      <c r="I2248"/>
    </row>
    <row r="2249" spans="9:9" x14ac:dyDescent="0.3">
      <c r="I2249"/>
    </row>
    <row r="2250" spans="9:9" x14ac:dyDescent="0.3">
      <c r="I2250"/>
    </row>
    <row r="2251" spans="9:9" x14ac:dyDescent="0.3">
      <c r="I2251"/>
    </row>
    <row r="2252" spans="9:9" x14ac:dyDescent="0.3">
      <c r="I2252"/>
    </row>
    <row r="2253" spans="9:9" x14ac:dyDescent="0.3">
      <c r="I2253"/>
    </row>
    <row r="2254" spans="9:9" x14ac:dyDescent="0.3">
      <c r="I2254"/>
    </row>
    <row r="2255" spans="9:9" x14ac:dyDescent="0.3">
      <c r="I2255"/>
    </row>
    <row r="2256" spans="9:9" x14ac:dyDescent="0.3">
      <c r="I2256"/>
    </row>
    <row r="2257" spans="9:9" x14ac:dyDescent="0.3">
      <c r="I2257"/>
    </row>
    <row r="2258" spans="9:9" x14ac:dyDescent="0.3">
      <c r="I2258"/>
    </row>
    <row r="2259" spans="9:9" x14ac:dyDescent="0.3">
      <c r="I2259"/>
    </row>
    <row r="2260" spans="9:9" x14ac:dyDescent="0.3">
      <c r="I2260"/>
    </row>
    <row r="2261" spans="9:9" x14ac:dyDescent="0.3">
      <c r="I2261"/>
    </row>
    <row r="2262" spans="9:9" x14ac:dyDescent="0.3">
      <c r="I2262"/>
    </row>
    <row r="2263" spans="9:9" x14ac:dyDescent="0.3">
      <c r="I2263"/>
    </row>
    <row r="2264" spans="9:9" x14ac:dyDescent="0.3">
      <c r="I2264"/>
    </row>
    <row r="2265" spans="9:9" x14ac:dyDescent="0.3">
      <c r="I2265"/>
    </row>
    <row r="2266" spans="9:9" x14ac:dyDescent="0.3">
      <c r="I2266"/>
    </row>
    <row r="2267" spans="9:9" x14ac:dyDescent="0.3">
      <c r="I2267"/>
    </row>
    <row r="2268" spans="9:9" x14ac:dyDescent="0.3">
      <c r="I2268"/>
    </row>
    <row r="2269" spans="9:9" x14ac:dyDescent="0.3">
      <c r="I2269"/>
    </row>
    <row r="2270" spans="9:9" x14ac:dyDescent="0.3">
      <c r="I2270"/>
    </row>
    <row r="2271" spans="9:9" x14ac:dyDescent="0.3">
      <c r="I2271"/>
    </row>
    <row r="2272" spans="9:9" x14ac:dyDescent="0.3">
      <c r="I2272"/>
    </row>
    <row r="2273" spans="9:9" x14ac:dyDescent="0.3">
      <c r="I2273"/>
    </row>
    <row r="2274" spans="9:9" x14ac:dyDescent="0.3">
      <c r="I2274"/>
    </row>
    <row r="2275" spans="9:9" x14ac:dyDescent="0.3">
      <c r="I2275"/>
    </row>
    <row r="2276" spans="9:9" x14ac:dyDescent="0.3">
      <c r="I2276"/>
    </row>
    <row r="2277" spans="9:9" x14ac:dyDescent="0.3">
      <c r="I2277"/>
    </row>
    <row r="2278" spans="9:9" x14ac:dyDescent="0.3">
      <c r="I2278"/>
    </row>
    <row r="2279" spans="9:9" x14ac:dyDescent="0.3">
      <c r="I2279"/>
    </row>
    <row r="2280" spans="9:9" x14ac:dyDescent="0.3">
      <c r="I2280"/>
    </row>
    <row r="2281" spans="9:9" x14ac:dyDescent="0.3">
      <c r="I2281"/>
    </row>
    <row r="2282" spans="9:9" x14ac:dyDescent="0.3">
      <c r="I2282"/>
    </row>
    <row r="2283" spans="9:9" x14ac:dyDescent="0.3">
      <c r="I2283"/>
    </row>
    <row r="2284" spans="9:9" x14ac:dyDescent="0.3">
      <c r="I2284"/>
    </row>
    <row r="2285" spans="9:9" x14ac:dyDescent="0.3">
      <c r="I2285"/>
    </row>
    <row r="2286" spans="9:9" x14ac:dyDescent="0.3">
      <c r="I2286"/>
    </row>
    <row r="2287" spans="9:9" x14ac:dyDescent="0.3">
      <c r="I2287"/>
    </row>
    <row r="2288" spans="9:9" x14ac:dyDescent="0.3">
      <c r="I2288"/>
    </row>
    <row r="2289" spans="9:9" x14ac:dyDescent="0.3">
      <c r="I2289"/>
    </row>
    <row r="2290" spans="9:9" x14ac:dyDescent="0.3">
      <c r="I2290"/>
    </row>
    <row r="2291" spans="9:9" x14ac:dyDescent="0.3">
      <c r="I2291"/>
    </row>
    <row r="2292" spans="9:9" x14ac:dyDescent="0.3">
      <c r="I2292"/>
    </row>
    <row r="2293" spans="9:9" x14ac:dyDescent="0.3">
      <c r="I2293"/>
    </row>
    <row r="2294" spans="9:9" x14ac:dyDescent="0.3">
      <c r="I2294"/>
    </row>
    <row r="2295" spans="9:9" x14ac:dyDescent="0.3">
      <c r="I2295"/>
    </row>
    <row r="2296" spans="9:9" x14ac:dyDescent="0.3">
      <c r="I2296"/>
    </row>
    <row r="2297" spans="9:9" x14ac:dyDescent="0.3">
      <c r="I2297"/>
    </row>
    <row r="2298" spans="9:9" x14ac:dyDescent="0.3">
      <c r="I2298"/>
    </row>
    <row r="2299" spans="9:9" x14ac:dyDescent="0.3">
      <c r="I2299"/>
    </row>
    <row r="2300" spans="9:9" x14ac:dyDescent="0.3">
      <c r="I2300"/>
    </row>
    <row r="2301" spans="9:9" x14ac:dyDescent="0.3">
      <c r="I2301"/>
    </row>
    <row r="2302" spans="9:9" x14ac:dyDescent="0.3">
      <c r="I2302"/>
    </row>
    <row r="2303" spans="9:9" x14ac:dyDescent="0.3">
      <c r="I2303"/>
    </row>
    <row r="2304" spans="9:9" x14ac:dyDescent="0.3">
      <c r="I2304"/>
    </row>
    <row r="2305" spans="9:9" x14ac:dyDescent="0.3">
      <c r="I2305"/>
    </row>
    <row r="2306" spans="9:9" x14ac:dyDescent="0.3">
      <c r="I2306"/>
    </row>
    <row r="2307" spans="9:9" x14ac:dyDescent="0.3">
      <c r="I2307"/>
    </row>
    <row r="2308" spans="9:9" x14ac:dyDescent="0.3">
      <c r="I2308"/>
    </row>
    <row r="2309" spans="9:9" x14ac:dyDescent="0.3">
      <c r="I2309"/>
    </row>
    <row r="2310" spans="9:9" x14ac:dyDescent="0.3">
      <c r="I2310"/>
    </row>
    <row r="2311" spans="9:9" x14ac:dyDescent="0.3">
      <c r="I2311"/>
    </row>
    <row r="2312" spans="9:9" x14ac:dyDescent="0.3">
      <c r="I2312"/>
    </row>
    <row r="2313" spans="9:9" x14ac:dyDescent="0.3">
      <c r="I2313"/>
    </row>
    <row r="2314" spans="9:9" x14ac:dyDescent="0.3">
      <c r="I2314"/>
    </row>
    <row r="2315" spans="9:9" x14ac:dyDescent="0.3">
      <c r="I2315"/>
    </row>
    <row r="2316" spans="9:9" x14ac:dyDescent="0.3">
      <c r="I2316"/>
    </row>
    <row r="2317" spans="9:9" x14ac:dyDescent="0.3">
      <c r="I2317"/>
    </row>
    <row r="2318" spans="9:9" x14ac:dyDescent="0.3">
      <c r="I2318"/>
    </row>
    <row r="2319" spans="9:9" x14ac:dyDescent="0.3">
      <c r="I2319"/>
    </row>
    <row r="2320" spans="9:9" x14ac:dyDescent="0.3">
      <c r="I2320"/>
    </row>
    <row r="2321" spans="9:9" x14ac:dyDescent="0.3">
      <c r="I2321"/>
    </row>
    <row r="2322" spans="9:9" x14ac:dyDescent="0.3">
      <c r="I2322"/>
    </row>
    <row r="2323" spans="9:9" x14ac:dyDescent="0.3">
      <c r="I2323"/>
    </row>
    <row r="2324" spans="9:9" x14ac:dyDescent="0.3">
      <c r="I2324"/>
    </row>
    <row r="2325" spans="9:9" x14ac:dyDescent="0.3">
      <c r="I2325"/>
    </row>
    <row r="2326" spans="9:9" x14ac:dyDescent="0.3">
      <c r="I2326"/>
    </row>
    <row r="2327" spans="9:9" x14ac:dyDescent="0.3">
      <c r="I2327"/>
    </row>
    <row r="2328" spans="9:9" x14ac:dyDescent="0.3">
      <c r="I2328"/>
    </row>
    <row r="2329" spans="9:9" x14ac:dyDescent="0.3">
      <c r="I2329"/>
    </row>
    <row r="2330" spans="9:9" x14ac:dyDescent="0.3">
      <c r="I2330"/>
    </row>
    <row r="2331" spans="9:9" x14ac:dyDescent="0.3">
      <c r="I2331"/>
    </row>
    <row r="2332" spans="9:9" x14ac:dyDescent="0.3">
      <c r="I2332"/>
    </row>
    <row r="2333" spans="9:9" x14ac:dyDescent="0.3">
      <c r="I2333"/>
    </row>
    <row r="2334" spans="9:9" x14ac:dyDescent="0.3">
      <c r="I2334"/>
    </row>
    <row r="2335" spans="9:9" x14ac:dyDescent="0.3">
      <c r="I2335"/>
    </row>
    <row r="2336" spans="9:9" x14ac:dyDescent="0.3">
      <c r="I2336"/>
    </row>
    <row r="2337" spans="9:9" x14ac:dyDescent="0.3">
      <c r="I2337"/>
    </row>
    <row r="2338" spans="9:9" x14ac:dyDescent="0.3">
      <c r="I2338"/>
    </row>
    <row r="2339" spans="9:9" x14ac:dyDescent="0.3">
      <c r="I2339"/>
    </row>
    <row r="2340" spans="9:9" x14ac:dyDescent="0.3">
      <c r="I2340"/>
    </row>
    <row r="2341" spans="9:9" x14ac:dyDescent="0.3">
      <c r="I2341"/>
    </row>
    <row r="2342" spans="9:9" x14ac:dyDescent="0.3">
      <c r="I2342"/>
    </row>
    <row r="2343" spans="9:9" x14ac:dyDescent="0.3">
      <c r="I2343"/>
    </row>
    <row r="2344" spans="9:9" x14ac:dyDescent="0.3">
      <c r="I2344"/>
    </row>
    <row r="2345" spans="9:9" x14ac:dyDescent="0.3">
      <c r="I2345"/>
    </row>
    <row r="2346" spans="9:9" x14ac:dyDescent="0.3">
      <c r="I2346"/>
    </row>
    <row r="2347" spans="9:9" x14ac:dyDescent="0.3">
      <c r="I2347"/>
    </row>
    <row r="2348" spans="9:9" x14ac:dyDescent="0.3">
      <c r="I2348"/>
    </row>
    <row r="2349" spans="9:9" x14ac:dyDescent="0.3">
      <c r="I2349"/>
    </row>
    <row r="2350" spans="9:9" x14ac:dyDescent="0.3">
      <c r="I2350"/>
    </row>
    <row r="2351" spans="9:9" x14ac:dyDescent="0.3">
      <c r="I2351"/>
    </row>
    <row r="2352" spans="9:9" x14ac:dyDescent="0.3">
      <c r="I2352"/>
    </row>
    <row r="2353" spans="9:9" x14ac:dyDescent="0.3">
      <c r="I2353"/>
    </row>
    <row r="2354" spans="9:9" x14ac:dyDescent="0.3">
      <c r="I2354"/>
    </row>
    <row r="2355" spans="9:9" x14ac:dyDescent="0.3">
      <c r="I2355"/>
    </row>
    <row r="2356" spans="9:9" x14ac:dyDescent="0.3">
      <c r="I2356"/>
    </row>
    <row r="2357" spans="9:9" x14ac:dyDescent="0.3">
      <c r="I2357"/>
    </row>
    <row r="2358" spans="9:9" x14ac:dyDescent="0.3">
      <c r="I2358"/>
    </row>
    <row r="2359" spans="9:9" x14ac:dyDescent="0.3">
      <c r="I2359"/>
    </row>
    <row r="2360" spans="9:9" x14ac:dyDescent="0.3">
      <c r="I2360"/>
    </row>
    <row r="2361" spans="9:9" x14ac:dyDescent="0.3">
      <c r="I2361"/>
    </row>
    <row r="2362" spans="9:9" x14ac:dyDescent="0.3">
      <c r="I2362"/>
    </row>
    <row r="2363" spans="9:9" x14ac:dyDescent="0.3">
      <c r="I2363"/>
    </row>
    <row r="2364" spans="9:9" x14ac:dyDescent="0.3">
      <c r="I2364"/>
    </row>
    <row r="2365" spans="9:9" x14ac:dyDescent="0.3">
      <c r="I2365"/>
    </row>
    <row r="2366" spans="9:9" x14ac:dyDescent="0.3">
      <c r="I2366"/>
    </row>
    <row r="2367" spans="9:9" x14ac:dyDescent="0.3">
      <c r="I2367"/>
    </row>
    <row r="2368" spans="9:9" x14ac:dyDescent="0.3">
      <c r="I2368"/>
    </row>
    <row r="2369" spans="9:9" x14ac:dyDescent="0.3">
      <c r="I2369"/>
    </row>
    <row r="2370" spans="9:9" x14ac:dyDescent="0.3">
      <c r="I2370"/>
    </row>
    <row r="2371" spans="9:9" x14ac:dyDescent="0.3">
      <c r="I2371"/>
    </row>
    <row r="2372" spans="9:9" x14ac:dyDescent="0.3">
      <c r="I2372"/>
    </row>
    <row r="2373" spans="9:9" x14ac:dyDescent="0.3">
      <c r="I2373"/>
    </row>
    <row r="2374" spans="9:9" x14ac:dyDescent="0.3">
      <c r="I2374"/>
    </row>
    <row r="2375" spans="9:9" x14ac:dyDescent="0.3">
      <c r="I2375"/>
    </row>
    <row r="2376" spans="9:9" x14ac:dyDescent="0.3">
      <c r="I2376"/>
    </row>
    <row r="2377" spans="9:9" x14ac:dyDescent="0.3">
      <c r="I2377"/>
    </row>
    <row r="2378" spans="9:9" x14ac:dyDescent="0.3">
      <c r="I2378"/>
    </row>
    <row r="2379" spans="9:9" x14ac:dyDescent="0.3">
      <c r="I2379"/>
    </row>
    <row r="2380" spans="9:9" x14ac:dyDescent="0.3">
      <c r="I2380"/>
    </row>
    <row r="2381" spans="9:9" x14ac:dyDescent="0.3">
      <c r="I2381"/>
    </row>
    <row r="2382" spans="9:9" x14ac:dyDescent="0.3">
      <c r="I2382"/>
    </row>
    <row r="2383" spans="9:9" x14ac:dyDescent="0.3">
      <c r="I2383"/>
    </row>
    <row r="2384" spans="9:9" x14ac:dyDescent="0.3">
      <c r="I2384"/>
    </row>
    <row r="2385" spans="9:9" x14ac:dyDescent="0.3">
      <c r="I2385"/>
    </row>
    <row r="2386" spans="9:9" x14ac:dyDescent="0.3">
      <c r="I2386"/>
    </row>
    <row r="2387" spans="9:9" x14ac:dyDescent="0.3">
      <c r="I2387"/>
    </row>
    <row r="2388" spans="9:9" x14ac:dyDescent="0.3">
      <c r="I2388"/>
    </row>
    <row r="2389" spans="9:9" x14ac:dyDescent="0.3">
      <c r="I2389"/>
    </row>
    <row r="2390" spans="9:9" x14ac:dyDescent="0.3">
      <c r="I2390"/>
    </row>
    <row r="2391" spans="9:9" x14ac:dyDescent="0.3">
      <c r="I2391"/>
    </row>
    <row r="2392" spans="9:9" x14ac:dyDescent="0.3">
      <c r="I2392"/>
    </row>
    <row r="2393" spans="9:9" x14ac:dyDescent="0.3">
      <c r="I2393"/>
    </row>
    <row r="2394" spans="9:9" x14ac:dyDescent="0.3">
      <c r="I2394"/>
    </row>
    <row r="2395" spans="9:9" x14ac:dyDescent="0.3">
      <c r="I2395"/>
    </row>
    <row r="2396" spans="9:9" x14ac:dyDescent="0.3">
      <c r="I2396"/>
    </row>
    <row r="2397" spans="9:9" x14ac:dyDescent="0.3">
      <c r="I2397"/>
    </row>
    <row r="2398" spans="9:9" x14ac:dyDescent="0.3">
      <c r="I2398"/>
    </row>
    <row r="2399" spans="9:9" x14ac:dyDescent="0.3">
      <c r="I2399"/>
    </row>
    <row r="2400" spans="9:9" x14ac:dyDescent="0.3">
      <c r="I2400"/>
    </row>
    <row r="2401" spans="9:9" x14ac:dyDescent="0.3">
      <c r="I2401"/>
    </row>
    <row r="2402" spans="9:9" x14ac:dyDescent="0.3">
      <c r="I2402"/>
    </row>
    <row r="2403" spans="9:9" x14ac:dyDescent="0.3">
      <c r="I2403"/>
    </row>
    <row r="2404" spans="9:9" x14ac:dyDescent="0.3">
      <c r="I2404"/>
    </row>
    <row r="2405" spans="9:9" x14ac:dyDescent="0.3">
      <c r="I2405"/>
    </row>
    <row r="2406" spans="9:9" x14ac:dyDescent="0.3">
      <c r="I2406"/>
    </row>
    <row r="2407" spans="9:9" x14ac:dyDescent="0.3">
      <c r="I2407"/>
    </row>
    <row r="2408" spans="9:9" x14ac:dyDescent="0.3">
      <c r="I2408"/>
    </row>
    <row r="2409" spans="9:9" x14ac:dyDescent="0.3">
      <c r="I2409"/>
    </row>
    <row r="2410" spans="9:9" x14ac:dyDescent="0.3">
      <c r="I2410"/>
    </row>
    <row r="2411" spans="9:9" x14ac:dyDescent="0.3">
      <c r="I2411"/>
    </row>
    <row r="2412" spans="9:9" x14ac:dyDescent="0.3">
      <c r="I2412"/>
    </row>
    <row r="2413" spans="9:9" x14ac:dyDescent="0.3">
      <c r="I2413"/>
    </row>
    <row r="2414" spans="9:9" x14ac:dyDescent="0.3">
      <c r="I2414"/>
    </row>
    <row r="2415" spans="9:9" x14ac:dyDescent="0.3">
      <c r="I2415"/>
    </row>
    <row r="2416" spans="9:9" x14ac:dyDescent="0.3">
      <c r="I2416"/>
    </row>
    <row r="2417" spans="9:9" x14ac:dyDescent="0.3">
      <c r="I2417"/>
    </row>
    <row r="2418" spans="9:9" x14ac:dyDescent="0.3">
      <c r="I2418"/>
    </row>
    <row r="2419" spans="9:9" x14ac:dyDescent="0.3">
      <c r="I2419"/>
    </row>
    <row r="2420" spans="9:9" x14ac:dyDescent="0.3">
      <c r="I2420"/>
    </row>
    <row r="2421" spans="9:9" x14ac:dyDescent="0.3">
      <c r="I2421"/>
    </row>
    <row r="2422" spans="9:9" x14ac:dyDescent="0.3">
      <c r="I2422"/>
    </row>
    <row r="2423" spans="9:9" x14ac:dyDescent="0.3">
      <c r="I2423"/>
    </row>
    <row r="2424" spans="9:9" x14ac:dyDescent="0.3">
      <c r="I2424"/>
    </row>
    <row r="2425" spans="9:9" x14ac:dyDescent="0.3">
      <c r="I2425"/>
    </row>
    <row r="2426" spans="9:9" x14ac:dyDescent="0.3">
      <c r="I2426"/>
    </row>
    <row r="2427" spans="9:9" x14ac:dyDescent="0.3">
      <c r="I2427"/>
    </row>
    <row r="2428" spans="9:9" x14ac:dyDescent="0.3">
      <c r="I2428"/>
    </row>
    <row r="2429" spans="9:9" x14ac:dyDescent="0.3">
      <c r="I2429"/>
    </row>
    <row r="2430" spans="9:9" x14ac:dyDescent="0.3">
      <c r="I2430"/>
    </row>
    <row r="2431" spans="9:9" x14ac:dyDescent="0.3">
      <c r="I2431"/>
    </row>
    <row r="2432" spans="9:9" x14ac:dyDescent="0.3">
      <c r="I2432"/>
    </row>
    <row r="2433" spans="9:9" x14ac:dyDescent="0.3">
      <c r="I2433"/>
    </row>
    <row r="2434" spans="9:9" x14ac:dyDescent="0.3">
      <c r="I2434"/>
    </row>
    <row r="2435" spans="9:9" x14ac:dyDescent="0.3">
      <c r="I2435"/>
    </row>
    <row r="2436" spans="9:9" x14ac:dyDescent="0.3">
      <c r="I2436"/>
    </row>
    <row r="2437" spans="9:9" x14ac:dyDescent="0.3">
      <c r="I2437"/>
    </row>
    <row r="2438" spans="9:9" x14ac:dyDescent="0.3">
      <c r="I2438"/>
    </row>
    <row r="2439" spans="9:9" x14ac:dyDescent="0.3">
      <c r="I2439"/>
    </row>
    <row r="2440" spans="9:9" x14ac:dyDescent="0.3">
      <c r="I2440"/>
    </row>
    <row r="2441" spans="9:9" x14ac:dyDescent="0.3">
      <c r="I2441"/>
    </row>
    <row r="2442" spans="9:9" x14ac:dyDescent="0.3">
      <c r="I2442"/>
    </row>
    <row r="2443" spans="9:9" x14ac:dyDescent="0.3">
      <c r="I2443"/>
    </row>
    <row r="2444" spans="9:9" x14ac:dyDescent="0.3">
      <c r="I2444"/>
    </row>
    <row r="2445" spans="9:9" x14ac:dyDescent="0.3">
      <c r="I2445"/>
    </row>
    <row r="2446" spans="9:9" x14ac:dyDescent="0.3">
      <c r="I2446"/>
    </row>
    <row r="2447" spans="9:9" x14ac:dyDescent="0.3">
      <c r="I2447"/>
    </row>
    <row r="2448" spans="9:9" x14ac:dyDescent="0.3">
      <c r="I2448"/>
    </row>
    <row r="2449" spans="9:9" x14ac:dyDescent="0.3">
      <c r="I2449"/>
    </row>
    <row r="2450" spans="9:9" x14ac:dyDescent="0.3">
      <c r="I2450"/>
    </row>
    <row r="2451" spans="9:9" x14ac:dyDescent="0.3">
      <c r="I2451"/>
    </row>
    <row r="2452" spans="9:9" x14ac:dyDescent="0.3">
      <c r="I2452"/>
    </row>
    <row r="2453" spans="9:9" x14ac:dyDescent="0.3">
      <c r="I2453"/>
    </row>
    <row r="2454" spans="9:9" x14ac:dyDescent="0.3">
      <c r="I2454"/>
    </row>
    <row r="2455" spans="9:9" x14ac:dyDescent="0.3">
      <c r="I2455"/>
    </row>
    <row r="2456" spans="9:9" x14ac:dyDescent="0.3">
      <c r="I2456"/>
    </row>
    <row r="2457" spans="9:9" x14ac:dyDescent="0.3">
      <c r="I2457"/>
    </row>
    <row r="2458" spans="9:9" x14ac:dyDescent="0.3">
      <c r="I2458"/>
    </row>
    <row r="2459" spans="9:9" x14ac:dyDescent="0.3">
      <c r="I2459"/>
    </row>
    <row r="2460" spans="9:9" x14ac:dyDescent="0.3">
      <c r="I2460"/>
    </row>
    <row r="2461" spans="9:9" x14ac:dyDescent="0.3">
      <c r="I2461"/>
    </row>
    <row r="2462" spans="9:9" x14ac:dyDescent="0.3">
      <c r="I2462"/>
    </row>
    <row r="2463" spans="9:9" x14ac:dyDescent="0.3">
      <c r="I2463"/>
    </row>
    <row r="2464" spans="9:9" x14ac:dyDescent="0.3">
      <c r="I2464"/>
    </row>
    <row r="2465" spans="9:9" x14ac:dyDescent="0.3">
      <c r="I2465"/>
    </row>
    <row r="2466" spans="9:9" x14ac:dyDescent="0.3">
      <c r="I2466"/>
    </row>
    <row r="2467" spans="9:9" x14ac:dyDescent="0.3">
      <c r="I2467"/>
    </row>
    <row r="2468" spans="9:9" x14ac:dyDescent="0.3">
      <c r="I2468"/>
    </row>
    <row r="2469" spans="9:9" x14ac:dyDescent="0.3">
      <c r="I2469"/>
    </row>
    <row r="2470" spans="9:9" x14ac:dyDescent="0.3">
      <c r="I2470"/>
    </row>
    <row r="2471" spans="9:9" x14ac:dyDescent="0.3">
      <c r="I2471"/>
    </row>
    <row r="2472" spans="9:9" x14ac:dyDescent="0.3">
      <c r="I2472"/>
    </row>
    <row r="2473" spans="9:9" x14ac:dyDescent="0.3">
      <c r="I2473"/>
    </row>
    <row r="2474" spans="9:9" x14ac:dyDescent="0.3">
      <c r="I2474"/>
    </row>
    <row r="2475" spans="9:9" x14ac:dyDescent="0.3">
      <c r="I2475"/>
    </row>
    <row r="2476" spans="9:9" x14ac:dyDescent="0.3">
      <c r="I2476"/>
    </row>
    <row r="2477" spans="9:9" x14ac:dyDescent="0.3">
      <c r="I2477"/>
    </row>
    <row r="2478" spans="9:9" x14ac:dyDescent="0.3">
      <c r="I2478"/>
    </row>
    <row r="2479" spans="9:9" x14ac:dyDescent="0.3">
      <c r="I2479"/>
    </row>
    <row r="2480" spans="9:9" x14ac:dyDescent="0.3">
      <c r="I2480"/>
    </row>
    <row r="2481" spans="9:9" x14ac:dyDescent="0.3">
      <c r="I2481"/>
    </row>
    <row r="2482" spans="9:9" x14ac:dyDescent="0.3">
      <c r="I2482"/>
    </row>
    <row r="2483" spans="9:9" x14ac:dyDescent="0.3">
      <c r="I2483"/>
    </row>
    <row r="2484" spans="9:9" x14ac:dyDescent="0.3">
      <c r="I2484"/>
    </row>
    <row r="2485" spans="9:9" x14ac:dyDescent="0.3">
      <c r="I2485"/>
    </row>
    <row r="2486" spans="9:9" x14ac:dyDescent="0.3">
      <c r="I2486"/>
    </row>
    <row r="2487" spans="9:9" x14ac:dyDescent="0.3">
      <c r="I2487"/>
    </row>
    <row r="2488" spans="9:9" x14ac:dyDescent="0.3">
      <c r="I2488"/>
    </row>
    <row r="2489" spans="9:9" x14ac:dyDescent="0.3">
      <c r="I2489"/>
    </row>
    <row r="2490" spans="9:9" x14ac:dyDescent="0.3">
      <c r="I2490"/>
    </row>
    <row r="2491" spans="9:9" x14ac:dyDescent="0.3">
      <c r="I2491"/>
    </row>
    <row r="2492" spans="9:9" x14ac:dyDescent="0.3">
      <c r="I2492"/>
    </row>
    <row r="2493" spans="9:9" x14ac:dyDescent="0.3">
      <c r="I2493"/>
    </row>
    <row r="2494" spans="9:9" x14ac:dyDescent="0.3">
      <c r="I2494"/>
    </row>
    <row r="2495" spans="9:9" x14ac:dyDescent="0.3">
      <c r="I2495"/>
    </row>
    <row r="2496" spans="9:9" x14ac:dyDescent="0.3">
      <c r="I2496"/>
    </row>
    <row r="2497" spans="9:9" x14ac:dyDescent="0.3">
      <c r="I2497"/>
    </row>
    <row r="2498" spans="9:9" x14ac:dyDescent="0.3">
      <c r="I2498"/>
    </row>
    <row r="2499" spans="9:9" x14ac:dyDescent="0.3">
      <c r="I2499"/>
    </row>
    <row r="2500" spans="9:9" x14ac:dyDescent="0.3">
      <c r="I2500"/>
    </row>
    <row r="2501" spans="9:9" x14ac:dyDescent="0.3">
      <c r="I2501"/>
    </row>
    <row r="2502" spans="9:9" x14ac:dyDescent="0.3">
      <c r="I2502"/>
    </row>
    <row r="2503" spans="9:9" x14ac:dyDescent="0.3">
      <c r="I2503"/>
    </row>
    <row r="2504" spans="9:9" x14ac:dyDescent="0.3">
      <c r="I2504"/>
    </row>
    <row r="2505" spans="9:9" x14ac:dyDescent="0.3">
      <c r="I2505"/>
    </row>
    <row r="2506" spans="9:9" x14ac:dyDescent="0.3">
      <c r="I2506"/>
    </row>
    <row r="2507" spans="9:9" x14ac:dyDescent="0.3">
      <c r="I2507"/>
    </row>
    <row r="2508" spans="9:9" x14ac:dyDescent="0.3">
      <c r="I2508"/>
    </row>
    <row r="2509" spans="9:9" x14ac:dyDescent="0.3">
      <c r="I2509"/>
    </row>
    <row r="2510" spans="9:9" x14ac:dyDescent="0.3">
      <c r="I2510"/>
    </row>
    <row r="2511" spans="9:9" x14ac:dyDescent="0.3">
      <c r="I2511"/>
    </row>
    <row r="2512" spans="9:9" x14ac:dyDescent="0.3">
      <c r="I2512"/>
    </row>
    <row r="2513" spans="9:9" x14ac:dyDescent="0.3">
      <c r="I2513"/>
    </row>
    <row r="2514" spans="9:9" x14ac:dyDescent="0.3">
      <c r="I2514"/>
    </row>
    <row r="2515" spans="9:9" x14ac:dyDescent="0.3">
      <c r="I2515"/>
    </row>
    <row r="2516" spans="9:9" x14ac:dyDescent="0.3">
      <c r="I2516"/>
    </row>
    <row r="2517" spans="9:9" x14ac:dyDescent="0.3">
      <c r="I2517"/>
    </row>
    <row r="2518" spans="9:9" x14ac:dyDescent="0.3">
      <c r="I2518"/>
    </row>
    <row r="2519" spans="9:9" x14ac:dyDescent="0.3">
      <c r="I2519"/>
    </row>
    <row r="2520" spans="9:9" x14ac:dyDescent="0.3">
      <c r="I2520"/>
    </row>
    <row r="2521" spans="9:9" x14ac:dyDescent="0.3">
      <c r="I2521"/>
    </row>
    <row r="2522" spans="9:9" x14ac:dyDescent="0.3">
      <c r="I2522"/>
    </row>
    <row r="2523" spans="9:9" x14ac:dyDescent="0.3">
      <c r="I2523"/>
    </row>
    <row r="2524" spans="9:9" x14ac:dyDescent="0.3">
      <c r="I2524"/>
    </row>
    <row r="2525" spans="9:9" x14ac:dyDescent="0.3">
      <c r="I2525"/>
    </row>
    <row r="2526" spans="9:9" x14ac:dyDescent="0.3">
      <c r="I2526"/>
    </row>
    <row r="2527" spans="9:9" x14ac:dyDescent="0.3">
      <c r="I2527"/>
    </row>
    <row r="2528" spans="9:9" x14ac:dyDescent="0.3">
      <c r="I2528"/>
    </row>
    <row r="2529" spans="9:9" x14ac:dyDescent="0.3">
      <c r="I2529"/>
    </row>
    <row r="2530" spans="9:9" x14ac:dyDescent="0.3">
      <c r="I2530"/>
    </row>
    <row r="2531" spans="9:9" x14ac:dyDescent="0.3">
      <c r="I2531"/>
    </row>
    <row r="2532" spans="9:9" x14ac:dyDescent="0.3">
      <c r="I2532"/>
    </row>
    <row r="2533" spans="9:9" x14ac:dyDescent="0.3">
      <c r="I2533"/>
    </row>
    <row r="2534" spans="9:9" x14ac:dyDescent="0.3">
      <c r="I2534"/>
    </row>
    <row r="2535" spans="9:9" x14ac:dyDescent="0.3">
      <c r="I2535"/>
    </row>
    <row r="2536" spans="9:9" x14ac:dyDescent="0.3">
      <c r="I2536"/>
    </row>
    <row r="2537" spans="9:9" x14ac:dyDescent="0.3">
      <c r="I2537"/>
    </row>
    <row r="2538" spans="9:9" x14ac:dyDescent="0.3">
      <c r="I2538"/>
    </row>
    <row r="2539" spans="9:9" x14ac:dyDescent="0.3">
      <c r="I2539"/>
    </row>
    <row r="2540" spans="9:9" x14ac:dyDescent="0.3">
      <c r="I2540"/>
    </row>
    <row r="2541" spans="9:9" x14ac:dyDescent="0.3">
      <c r="I2541"/>
    </row>
    <row r="2542" spans="9:9" x14ac:dyDescent="0.3">
      <c r="I2542"/>
    </row>
    <row r="2543" spans="9:9" x14ac:dyDescent="0.3">
      <c r="I2543"/>
    </row>
    <row r="2544" spans="9:9" x14ac:dyDescent="0.3">
      <c r="I2544"/>
    </row>
    <row r="2545" spans="9:9" x14ac:dyDescent="0.3">
      <c r="I2545"/>
    </row>
    <row r="2546" spans="9:9" x14ac:dyDescent="0.3">
      <c r="I2546"/>
    </row>
    <row r="2547" spans="9:9" x14ac:dyDescent="0.3">
      <c r="I2547"/>
    </row>
    <row r="2548" spans="9:9" x14ac:dyDescent="0.3">
      <c r="I2548"/>
    </row>
    <row r="2549" spans="9:9" x14ac:dyDescent="0.3">
      <c r="I2549"/>
    </row>
    <row r="2550" spans="9:9" x14ac:dyDescent="0.3">
      <c r="I2550"/>
    </row>
    <row r="2551" spans="9:9" x14ac:dyDescent="0.3">
      <c r="I2551"/>
    </row>
    <row r="2552" spans="9:9" x14ac:dyDescent="0.3">
      <c r="I2552"/>
    </row>
    <row r="2553" spans="9:9" x14ac:dyDescent="0.3">
      <c r="I2553"/>
    </row>
    <row r="2554" spans="9:9" x14ac:dyDescent="0.3">
      <c r="I2554"/>
    </row>
    <row r="2555" spans="9:9" x14ac:dyDescent="0.3">
      <c r="I2555"/>
    </row>
    <row r="2556" spans="9:9" x14ac:dyDescent="0.3">
      <c r="I2556"/>
    </row>
    <row r="2557" spans="9:9" x14ac:dyDescent="0.3">
      <c r="I2557"/>
    </row>
    <row r="2558" spans="9:9" x14ac:dyDescent="0.3">
      <c r="I2558"/>
    </row>
    <row r="2559" spans="9:9" x14ac:dyDescent="0.3">
      <c r="I2559"/>
    </row>
    <row r="2560" spans="9:9" x14ac:dyDescent="0.3">
      <c r="I2560"/>
    </row>
    <row r="2561" spans="9:9" x14ac:dyDescent="0.3">
      <c r="I2561"/>
    </row>
    <row r="2562" spans="9:9" x14ac:dyDescent="0.3">
      <c r="I2562"/>
    </row>
    <row r="2563" spans="9:9" x14ac:dyDescent="0.3">
      <c r="I2563"/>
    </row>
    <row r="2564" spans="9:9" x14ac:dyDescent="0.3">
      <c r="I2564"/>
    </row>
    <row r="2565" spans="9:9" x14ac:dyDescent="0.3">
      <c r="I2565"/>
    </row>
    <row r="2566" spans="9:9" x14ac:dyDescent="0.3">
      <c r="I2566"/>
    </row>
    <row r="2567" spans="9:9" x14ac:dyDescent="0.3">
      <c r="I2567"/>
    </row>
    <row r="2568" spans="9:9" x14ac:dyDescent="0.3">
      <c r="I2568"/>
    </row>
    <row r="2569" spans="9:9" x14ac:dyDescent="0.3">
      <c r="I2569"/>
    </row>
    <row r="2570" spans="9:9" x14ac:dyDescent="0.3">
      <c r="I2570"/>
    </row>
    <row r="2571" spans="9:9" x14ac:dyDescent="0.3">
      <c r="I2571"/>
    </row>
    <row r="2572" spans="9:9" x14ac:dyDescent="0.3">
      <c r="I2572"/>
    </row>
    <row r="2573" spans="9:9" x14ac:dyDescent="0.3">
      <c r="I2573"/>
    </row>
    <row r="2574" spans="9:9" x14ac:dyDescent="0.3">
      <c r="I2574"/>
    </row>
    <row r="2575" spans="9:9" x14ac:dyDescent="0.3">
      <c r="I2575"/>
    </row>
    <row r="2576" spans="9:9" x14ac:dyDescent="0.3">
      <c r="I2576"/>
    </row>
    <row r="2577" spans="9:9" x14ac:dyDescent="0.3">
      <c r="I2577"/>
    </row>
    <row r="2578" spans="9:9" x14ac:dyDescent="0.3">
      <c r="I2578"/>
    </row>
    <row r="2579" spans="9:9" x14ac:dyDescent="0.3">
      <c r="I2579"/>
    </row>
    <row r="2580" spans="9:9" x14ac:dyDescent="0.3">
      <c r="I2580"/>
    </row>
    <row r="2581" spans="9:9" x14ac:dyDescent="0.3">
      <c r="I2581"/>
    </row>
    <row r="2582" spans="9:9" x14ac:dyDescent="0.3">
      <c r="I2582"/>
    </row>
    <row r="2583" spans="9:9" x14ac:dyDescent="0.3">
      <c r="I2583"/>
    </row>
    <row r="2584" spans="9:9" x14ac:dyDescent="0.3">
      <c r="I2584"/>
    </row>
    <row r="2585" spans="9:9" x14ac:dyDescent="0.3">
      <c r="I2585"/>
    </row>
    <row r="2586" spans="9:9" x14ac:dyDescent="0.3">
      <c r="I2586"/>
    </row>
    <row r="2587" spans="9:9" x14ac:dyDescent="0.3">
      <c r="I2587"/>
    </row>
    <row r="2588" spans="9:9" x14ac:dyDescent="0.3">
      <c r="I2588"/>
    </row>
    <row r="2589" spans="9:9" x14ac:dyDescent="0.3">
      <c r="I2589"/>
    </row>
    <row r="2590" spans="9:9" x14ac:dyDescent="0.3">
      <c r="I2590"/>
    </row>
    <row r="2591" spans="9:9" x14ac:dyDescent="0.3">
      <c r="I2591"/>
    </row>
    <row r="2592" spans="9:9" x14ac:dyDescent="0.3">
      <c r="I2592"/>
    </row>
    <row r="2593" spans="9:9" x14ac:dyDescent="0.3">
      <c r="I2593"/>
    </row>
    <row r="2594" spans="9:9" x14ac:dyDescent="0.3">
      <c r="I2594"/>
    </row>
    <row r="2595" spans="9:9" x14ac:dyDescent="0.3">
      <c r="I2595"/>
    </row>
    <row r="2596" spans="9:9" x14ac:dyDescent="0.3">
      <c r="I2596"/>
    </row>
    <row r="2597" spans="9:9" x14ac:dyDescent="0.3">
      <c r="I2597"/>
    </row>
    <row r="2598" spans="9:9" x14ac:dyDescent="0.3">
      <c r="I2598"/>
    </row>
    <row r="2599" spans="9:9" x14ac:dyDescent="0.3">
      <c r="I2599"/>
    </row>
    <row r="2600" spans="9:9" x14ac:dyDescent="0.3">
      <c r="I2600"/>
    </row>
    <row r="2601" spans="9:9" x14ac:dyDescent="0.3">
      <c r="I2601"/>
    </row>
    <row r="2602" spans="9:9" x14ac:dyDescent="0.3">
      <c r="I2602"/>
    </row>
    <row r="2603" spans="9:9" x14ac:dyDescent="0.3">
      <c r="I2603"/>
    </row>
    <row r="2604" spans="9:9" x14ac:dyDescent="0.3">
      <c r="I2604"/>
    </row>
    <row r="2605" spans="9:9" x14ac:dyDescent="0.3">
      <c r="I2605"/>
    </row>
    <row r="2606" spans="9:9" x14ac:dyDescent="0.3">
      <c r="I2606"/>
    </row>
    <row r="2607" spans="9:9" x14ac:dyDescent="0.3">
      <c r="I2607"/>
    </row>
    <row r="2608" spans="9:9" x14ac:dyDescent="0.3">
      <c r="I2608"/>
    </row>
    <row r="2609" spans="9:9" x14ac:dyDescent="0.3">
      <c r="I2609"/>
    </row>
    <row r="2610" spans="9:9" x14ac:dyDescent="0.3">
      <c r="I2610"/>
    </row>
    <row r="2611" spans="9:9" x14ac:dyDescent="0.3">
      <c r="I2611"/>
    </row>
    <row r="2612" spans="9:9" x14ac:dyDescent="0.3">
      <c r="I2612"/>
    </row>
    <row r="2613" spans="9:9" x14ac:dyDescent="0.3">
      <c r="I2613"/>
    </row>
    <row r="2614" spans="9:9" x14ac:dyDescent="0.3">
      <c r="I2614"/>
    </row>
    <row r="2615" spans="9:9" x14ac:dyDescent="0.3">
      <c r="I2615"/>
    </row>
    <row r="2616" spans="9:9" x14ac:dyDescent="0.3">
      <c r="I2616"/>
    </row>
    <row r="2617" spans="9:9" x14ac:dyDescent="0.3">
      <c r="I2617"/>
    </row>
    <row r="2618" spans="9:9" x14ac:dyDescent="0.3">
      <c r="I2618"/>
    </row>
    <row r="2619" spans="9:9" x14ac:dyDescent="0.3">
      <c r="I2619"/>
    </row>
    <row r="2620" spans="9:9" x14ac:dyDescent="0.3">
      <c r="I2620"/>
    </row>
    <row r="2621" spans="9:9" x14ac:dyDescent="0.3">
      <c r="I2621"/>
    </row>
    <row r="2622" spans="9:9" x14ac:dyDescent="0.3">
      <c r="I2622"/>
    </row>
    <row r="2623" spans="9:9" x14ac:dyDescent="0.3">
      <c r="I2623"/>
    </row>
    <row r="2624" spans="9:9" x14ac:dyDescent="0.3">
      <c r="I2624"/>
    </row>
    <row r="2625" spans="9:9" x14ac:dyDescent="0.3">
      <c r="I2625"/>
    </row>
    <row r="2626" spans="9:9" x14ac:dyDescent="0.3">
      <c r="I2626"/>
    </row>
    <row r="2627" spans="9:9" x14ac:dyDescent="0.3">
      <c r="I2627"/>
    </row>
    <row r="2628" spans="9:9" x14ac:dyDescent="0.3">
      <c r="I2628"/>
    </row>
    <row r="2629" spans="9:9" x14ac:dyDescent="0.3">
      <c r="I2629"/>
    </row>
    <row r="2630" spans="9:9" x14ac:dyDescent="0.3">
      <c r="I2630"/>
    </row>
    <row r="2631" spans="9:9" x14ac:dyDescent="0.3">
      <c r="I2631"/>
    </row>
    <row r="2632" spans="9:9" x14ac:dyDescent="0.3">
      <c r="I2632"/>
    </row>
    <row r="2633" spans="9:9" x14ac:dyDescent="0.3">
      <c r="I2633"/>
    </row>
    <row r="2634" spans="9:9" x14ac:dyDescent="0.3">
      <c r="I2634"/>
    </row>
    <row r="2635" spans="9:9" x14ac:dyDescent="0.3">
      <c r="I2635"/>
    </row>
    <row r="2636" spans="9:9" x14ac:dyDescent="0.3">
      <c r="I2636"/>
    </row>
    <row r="2637" spans="9:9" x14ac:dyDescent="0.3">
      <c r="I2637"/>
    </row>
    <row r="2638" spans="9:9" x14ac:dyDescent="0.3">
      <c r="I2638"/>
    </row>
    <row r="2639" spans="9:9" x14ac:dyDescent="0.3">
      <c r="I2639"/>
    </row>
    <row r="2640" spans="9:9" x14ac:dyDescent="0.3">
      <c r="I2640"/>
    </row>
    <row r="2641" spans="9:9" x14ac:dyDescent="0.3">
      <c r="I2641"/>
    </row>
    <row r="2642" spans="9:9" x14ac:dyDescent="0.3">
      <c r="I2642"/>
    </row>
    <row r="2643" spans="9:9" x14ac:dyDescent="0.3">
      <c r="I2643"/>
    </row>
    <row r="2644" spans="9:9" x14ac:dyDescent="0.3">
      <c r="I2644"/>
    </row>
    <row r="2645" spans="9:9" x14ac:dyDescent="0.3">
      <c r="I2645"/>
    </row>
    <row r="2646" spans="9:9" x14ac:dyDescent="0.3">
      <c r="I2646"/>
    </row>
    <row r="2647" spans="9:9" x14ac:dyDescent="0.3">
      <c r="I2647"/>
    </row>
    <row r="2648" spans="9:9" x14ac:dyDescent="0.3">
      <c r="I2648"/>
    </row>
    <row r="2649" spans="9:9" x14ac:dyDescent="0.3">
      <c r="I2649"/>
    </row>
    <row r="2650" spans="9:9" x14ac:dyDescent="0.3">
      <c r="I2650"/>
    </row>
    <row r="2651" spans="9:9" x14ac:dyDescent="0.3">
      <c r="I2651"/>
    </row>
    <row r="2652" spans="9:9" x14ac:dyDescent="0.3">
      <c r="I2652"/>
    </row>
    <row r="2653" spans="9:9" x14ac:dyDescent="0.3">
      <c r="I2653"/>
    </row>
    <row r="2654" spans="9:9" x14ac:dyDescent="0.3">
      <c r="I2654"/>
    </row>
    <row r="2655" spans="9:9" x14ac:dyDescent="0.3">
      <c r="I2655"/>
    </row>
    <row r="2656" spans="9:9" x14ac:dyDescent="0.3">
      <c r="I2656"/>
    </row>
    <row r="2657" spans="9:9" x14ac:dyDescent="0.3">
      <c r="I2657"/>
    </row>
    <row r="2658" spans="9:9" x14ac:dyDescent="0.3">
      <c r="I2658"/>
    </row>
    <row r="2659" spans="9:9" x14ac:dyDescent="0.3">
      <c r="I2659"/>
    </row>
    <row r="2660" spans="9:9" x14ac:dyDescent="0.3">
      <c r="I2660"/>
    </row>
    <row r="2661" spans="9:9" x14ac:dyDescent="0.3">
      <c r="I2661"/>
    </row>
    <row r="2662" spans="9:9" x14ac:dyDescent="0.3">
      <c r="I2662"/>
    </row>
    <row r="2663" spans="9:9" x14ac:dyDescent="0.3">
      <c r="I2663"/>
    </row>
    <row r="2664" spans="9:9" x14ac:dyDescent="0.3">
      <c r="I2664"/>
    </row>
    <row r="2665" spans="9:9" x14ac:dyDescent="0.3">
      <c r="I2665"/>
    </row>
    <row r="2666" spans="9:9" x14ac:dyDescent="0.3">
      <c r="I2666"/>
    </row>
    <row r="2667" spans="9:9" x14ac:dyDescent="0.3">
      <c r="I2667"/>
    </row>
    <row r="2668" spans="9:9" x14ac:dyDescent="0.3">
      <c r="I2668"/>
    </row>
    <row r="2669" spans="9:9" x14ac:dyDescent="0.3">
      <c r="I2669"/>
    </row>
    <row r="2670" spans="9:9" x14ac:dyDescent="0.3">
      <c r="I2670"/>
    </row>
    <row r="2671" spans="9:9" x14ac:dyDescent="0.3">
      <c r="I2671"/>
    </row>
    <row r="2672" spans="9:9" x14ac:dyDescent="0.3">
      <c r="I2672"/>
    </row>
    <row r="2673" spans="9:9" x14ac:dyDescent="0.3">
      <c r="I2673"/>
    </row>
    <row r="2674" spans="9:9" x14ac:dyDescent="0.3">
      <c r="I2674"/>
    </row>
    <row r="2675" spans="9:9" x14ac:dyDescent="0.3">
      <c r="I2675"/>
    </row>
    <row r="2676" spans="9:9" x14ac:dyDescent="0.3">
      <c r="I2676"/>
    </row>
    <row r="2677" spans="9:9" x14ac:dyDescent="0.3">
      <c r="I2677"/>
    </row>
    <row r="2678" spans="9:9" x14ac:dyDescent="0.3">
      <c r="I2678"/>
    </row>
    <row r="2679" spans="9:9" x14ac:dyDescent="0.3">
      <c r="I2679"/>
    </row>
    <row r="2680" spans="9:9" x14ac:dyDescent="0.3">
      <c r="I2680"/>
    </row>
    <row r="2681" spans="9:9" x14ac:dyDescent="0.3">
      <c r="I2681"/>
    </row>
    <row r="2682" spans="9:9" x14ac:dyDescent="0.3">
      <c r="I2682"/>
    </row>
    <row r="2683" spans="9:9" x14ac:dyDescent="0.3">
      <c r="I2683"/>
    </row>
    <row r="2684" spans="9:9" x14ac:dyDescent="0.3">
      <c r="I2684"/>
    </row>
    <row r="2685" spans="9:9" x14ac:dyDescent="0.3">
      <c r="I2685"/>
    </row>
    <row r="2686" spans="9:9" x14ac:dyDescent="0.3">
      <c r="I2686"/>
    </row>
    <row r="2687" spans="9:9" x14ac:dyDescent="0.3">
      <c r="I2687"/>
    </row>
    <row r="2688" spans="9:9" x14ac:dyDescent="0.3">
      <c r="I2688"/>
    </row>
    <row r="2689" spans="9:9" x14ac:dyDescent="0.3">
      <c r="I2689"/>
    </row>
    <row r="2690" spans="9:9" x14ac:dyDescent="0.3">
      <c r="I2690"/>
    </row>
    <row r="2691" spans="9:9" x14ac:dyDescent="0.3">
      <c r="I2691"/>
    </row>
    <row r="2692" spans="9:9" x14ac:dyDescent="0.3">
      <c r="I2692"/>
    </row>
    <row r="2693" spans="9:9" x14ac:dyDescent="0.3">
      <c r="I2693"/>
    </row>
    <row r="2694" spans="9:9" x14ac:dyDescent="0.3">
      <c r="I2694"/>
    </row>
    <row r="2695" spans="9:9" x14ac:dyDescent="0.3">
      <c r="I2695"/>
    </row>
    <row r="2696" spans="9:9" x14ac:dyDescent="0.3">
      <c r="I2696"/>
    </row>
    <row r="2697" spans="9:9" x14ac:dyDescent="0.3">
      <c r="I2697"/>
    </row>
    <row r="2698" spans="9:9" x14ac:dyDescent="0.3">
      <c r="I2698"/>
    </row>
    <row r="2699" spans="9:9" x14ac:dyDescent="0.3">
      <c r="I2699"/>
    </row>
    <row r="2700" spans="9:9" x14ac:dyDescent="0.3">
      <c r="I2700"/>
    </row>
    <row r="2701" spans="9:9" x14ac:dyDescent="0.3">
      <c r="I2701"/>
    </row>
    <row r="2702" spans="9:9" x14ac:dyDescent="0.3">
      <c r="I2702"/>
    </row>
    <row r="2703" spans="9:9" x14ac:dyDescent="0.3">
      <c r="I2703"/>
    </row>
    <row r="2704" spans="9:9" x14ac:dyDescent="0.3">
      <c r="I2704"/>
    </row>
    <row r="2705" spans="9:9" x14ac:dyDescent="0.3">
      <c r="I2705"/>
    </row>
    <row r="2706" spans="9:9" x14ac:dyDescent="0.3">
      <c r="I2706"/>
    </row>
    <row r="2707" spans="9:9" x14ac:dyDescent="0.3">
      <c r="I2707"/>
    </row>
    <row r="2708" spans="9:9" x14ac:dyDescent="0.3">
      <c r="I2708"/>
    </row>
    <row r="2709" spans="9:9" x14ac:dyDescent="0.3">
      <c r="I2709"/>
    </row>
    <row r="2710" spans="9:9" x14ac:dyDescent="0.3">
      <c r="I2710"/>
    </row>
    <row r="2711" spans="9:9" x14ac:dyDescent="0.3">
      <c r="I2711"/>
    </row>
    <row r="2712" spans="9:9" x14ac:dyDescent="0.3">
      <c r="I2712"/>
    </row>
    <row r="2713" spans="9:9" x14ac:dyDescent="0.3">
      <c r="I2713"/>
    </row>
    <row r="2714" spans="9:9" x14ac:dyDescent="0.3">
      <c r="I2714"/>
    </row>
    <row r="2715" spans="9:9" x14ac:dyDescent="0.3">
      <c r="I2715"/>
    </row>
    <row r="2716" spans="9:9" x14ac:dyDescent="0.3">
      <c r="I2716"/>
    </row>
    <row r="2717" spans="9:9" x14ac:dyDescent="0.3">
      <c r="I2717"/>
    </row>
    <row r="2718" spans="9:9" x14ac:dyDescent="0.3">
      <c r="I2718"/>
    </row>
    <row r="2719" spans="9:9" x14ac:dyDescent="0.3">
      <c r="I2719"/>
    </row>
    <row r="2720" spans="9:9" x14ac:dyDescent="0.3">
      <c r="I2720"/>
    </row>
    <row r="2721" spans="9:9" x14ac:dyDescent="0.3">
      <c r="I2721"/>
    </row>
    <row r="2722" spans="9:9" x14ac:dyDescent="0.3">
      <c r="I2722"/>
    </row>
    <row r="2723" spans="9:9" x14ac:dyDescent="0.3">
      <c r="I2723"/>
    </row>
    <row r="2724" spans="9:9" x14ac:dyDescent="0.3">
      <c r="I2724"/>
    </row>
    <row r="2725" spans="9:9" x14ac:dyDescent="0.3">
      <c r="I2725"/>
    </row>
    <row r="2726" spans="9:9" x14ac:dyDescent="0.3">
      <c r="I2726"/>
    </row>
    <row r="2727" spans="9:9" x14ac:dyDescent="0.3">
      <c r="I2727"/>
    </row>
    <row r="2728" spans="9:9" x14ac:dyDescent="0.3">
      <c r="I2728"/>
    </row>
    <row r="2729" spans="9:9" x14ac:dyDescent="0.3">
      <c r="I2729"/>
    </row>
    <row r="2730" spans="9:9" x14ac:dyDescent="0.3">
      <c r="I2730"/>
    </row>
    <row r="2731" spans="9:9" x14ac:dyDescent="0.3">
      <c r="I2731"/>
    </row>
    <row r="2732" spans="9:9" x14ac:dyDescent="0.3">
      <c r="I2732"/>
    </row>
    <row r="2733" spans="9:9" x14ac:dyDescent="0.3">
      <c r="I2733"/>
    </row>
    <row r="2734" spans="9:9" x14ac:dyDescent="0.3">
      <c r="I2734"/>
    </row>
    <row r="2735" spans="9:9" x14ac:dyDescent="0.3">
      <c r="I2735"/>
    </row>
    <row r="2736" spans="9:9" x14ac:dyDescent="0.3">
      <c r="I2736"/>
    </row>
    <row r="2737" spans="9:9" x14ac:dyDescent="0.3">
      <c r="I2737"/>
    </row>
    <row r="2738" spans="9:9" x14ac:dyDescent="0.3">
      <c r="I2738"/>
    </row>
    <row r="2739" spans="9:9" x14ac:dyDescent="0.3">
      <c r="I2739"/>
    </row>
    <row r="2740" spans="9:9" x14ac:dyDescent="0.3">
      <c r="I2740"/>
    </row>
    <row r="2741" spans="9:9" x14ac:dyDescent="0.3">
      <c r="I2741"/>
    </row>
    <row r="2742" spans="9:9" x14ac:dyDescent="0.3">
      <c r="I2742"/>
    </row>
    <row r="2743" spans="9:9" x14ac:dyDescent="0.3">
      <c r="I2743"/>
    </row>
    <row r="2744" spans="9:9" x14ac:dyDescent="0.3">
      <c r="I2744"/>
    </row>
    <row r="2745" spans="9:9" x14ac:dyDescent="0.3">
      <c r="I2745"/>
    </row>
    <row r="2746" spans="9:9" x14ac:dyDescent="0.3">
      <c r="I2746"/>
    </row>
    <row r="2747" spans="9:9" x14ac:dyDescent="0.3">
      <c r="I2747"/>
    </row>
    <row r="2748" spans="9:9" x14ac:dyDescent="0.3">
      <c r="I2748"/>
    </row>
    <row r="2749" spans="9:9" x14ac:dyDescent="0.3">
      <c r="I2749"/>
    </row>
    <row r="2750" spans="9:9" x14ac:dyDescent="0.3">
      <c r="I2750"/>
    </row>
    <row r="2751" spans="9:9" x14ac:dyDescent="0.3">
      <c r="I2751"/>
    </row>
    <row r="2752" spans="9:9" x14ac:dyDescent="0.3">
      <c r="I2752"/>
    </row>
    <row r="2753" spans="9:9" x14ac:dyDescent="0.3">
      <c r="I2753"/>
    </row>
    <row r="2754" spans="9:9" x14ac:dyDescent="0.3">
      <c r="I2754"/>
    </row>
    <row r="2755" spans="9:9" x14ac:dyDescent="0.3">
      <c r="I2755"/>
    </row>
    <row r="2756" spans="9:9" x14ac:dyDescent="0.3">
      <c r="I2756"/>
    </row>
    <row r="2757" spans="9:9" x14ac:dyDescent="0.3">
      <c r="I2757"/>
    </row>
    <row r="2758" spans="9:9" x14ac:dyDescent="0.3">
      <c r="I2758"/>
    </row>
    <row r="2759" spans="9:9" x14ac:dyDescent="0.3">
      <c r="I2759"/>
    </row>
    <row r="2760" spans="9:9" x14ac:dyDescent="0.3">
      <c r="I2760"/>
    </row>
    <row r="2761" spans="9:9" x14ac:dyDescent="0.3">
      <c r="I2761"/>
    </row>
    <row r="2762" spans="9:9" x14ac:dyDescent="0.3">
      <c r="I2762"/>
    </row>
    <row r="2763" spans="9:9" x14ac:dyDescent="0.3">
      <c r="I2763"/>
    </row>
    <row r="2764" spans="9:9" x14ac:dyDescent="0.3">
      <c r="I2764"/>
    </row>
    <row r="2765" spans="9:9" x14ac:dyDescent="0.3">
      <c r="I2765"/>
    </row>
    <row r="2766" spans="9:9" x14ac:dyDescent="0.3">
      <c r="I2766"/>
    </row>
    <row r="2767" spans="9:9" x14ac:dyDescent="0.3">
      <c r="I2767"/>
    </row>
    <row r="2768" spans="9:9" x14ac:dyDescent="0.3">
      <c r="I2768"/>
    </row>
    <row r="2769" spans="9:9" x14ac:dyDescent="0.3">
      <c r="I2769"/>
    </row>
    <row r="2770" spans="9:9" x14ac:dyDescent="0.3">
      <c r="I2770"/>
    </row>
    <row r="2771" spans="9:9" x14ac:dyDescent="0.3">
      <c r="I2771"/>
    </row>
    <row r="2772" spans="9:9" x14ac:dyDescent="0.3">
      <c r="I2772"/>
    </row>
    <row r="2773" spans="9:9" x14ac:dyDescent="0.3">
      <c r="I2773"/>
    </row>
    <row r="2774" spans="9:9" x14ac:dyDescent="0.3">
      <c r="I2774"/>
    </row>
    <row r="2775" spans="9:9" x14ac:dyDescent="0.3">
      <c r="I2775"/>
    </row>
    <row r="2776" spans="9:9" x14ac:dyDescent="0.3">
      <c r="I2776"/>
    </row>
    <row r="2777" spans="9:9" x14ac:dyDescent="0.3">
      <c r="I2777"/>
    </row>
    <row r="2778" spans="9:9" x14ac:dyDescent="0.3">
      <c r="I2778"/>
    </row>
    <row r="2779" spans="9:9" x14ac:dyDescent="0.3">
      <c r="I2779"/>
    </row>
    <row r="2780" spans="9:9" x14ac:dyDescent="0.3">
      <c r="I2780"/>
    </row>
    <row r="2781" spans="9:9" x14ac:dyDescent="0.3">
      <c r="I2781"/>
    </row>
    <row r="2782" spans="9:9" x14ac:dyDescent="0.3">
      <c r="I2782"/>
    </row>
    <row r="2783" spans="9:9" x14ac:dyDescent="0.3">
      <c r="I2783"/>
    </row>
    <row r="2784" spans="9:9" x14ac:dyDescent="0.3">
      <c r="I2784"/>
    </row>
    <row r="2785" spans="9:9" x14ac:dyDescent="0.3">
      <c r="I2785"/>
    </row>
    <row r="2786" spans="9:9" x14ac:dyDescent="0.3">
      <c r="I2786"/>
    </row>
    <row r="2787" spans="9:9" x14ac:dyDescent="0.3">
      <c r="I2787"/>
    </row>
    <row r="2788" spans="9:9" x14ac:dyDescent="0.3">
      <c r="I2788"/>
    </row>
    <row r="2789" spans="9:9" x14ac:dyDescent="0.3">
      <c r="I2789"/>
    </row>
    <row r="2790" spans="9:9" x14ac:dyDescent="0.3">
      <c r="I2790"/>
    </row>
    <row r="2791" spans="9:9" x14ac:dyDescent="0.3">
      <c r="I2791"/>
    </row>
    <row r="2792" spans="9:9" x14ac:dyDescent="0.3">
      <c r="I2792"/>
    </row>
    <row r="2793" spans="9:9" x14ac:dyDescent="0.3">
      <c r="I2793"/>
    </row>
    <row r="2794" spans="9:9" x14ac:dyDescent="0.3">
      <c r="I2794"/>
    </row>
    <row r="2795" spans="9:9" x14ac:dyDescent="0.3">
      <c r="I2795"/>
    </row>
    <row r="2796" spans="9:9" x14ac:dyDescent="0.3">
      <c r="I2796"/>
    </row>
    <row r="2797" spans="9:9" x14ac:dyDescent="0.3">
      <c r="I2797"/>
    </row>
    <row r="2798" spans="9:9" x14ac:dyDescent="0.3">
      <c r="I2798"/>
    </row>
    <row r="2799" spans="9:9" x14ac:dyDescent="0.3">
      <c r="I2799"/>
    </row>
    <row r="2800" spans="9:9" x14ac:dyDescent="0.3">
      <c r="I2800"/>
    </row>
    <row r="2801" spans="9:9" x14ac:dyDescent="0.3">
      <c r="I2801"/>
    </row>
    <row r="2802" spans="9:9" x14ac:dyDescent="0.3">
      <c r="I2802"/>
    </row>
    <row r="2803" spans="9:9" x14ac:dyDescent="0.3">
      <c r="I2803"/>
    </row>
    <row r="2804" spans="9:9" x14ac:dyDescent="0.3">
      <c r="I2804"/>
    </row>
    <row r="2805" spans="9:9" x14ac:dyDescent="0.3">
      <c r="I2805"/>
    </row>
    <row r="2806" spans="9:9" x14ac:dyDescent="0.3">
      <c r="I2806"/>
    </row>
    <row r="2807" spans="9:9" x14ac:dyDescent="0.3">
      <c r="I2807"/>
    </row>
    <row r="2808" spans="9:9" x14ac:dyDescent="0.3">
      <c r="I2808"/>
    </row>
    <row r="2809" spans="9:9" x14ac:dyDescent="0.3">
      <c r="I2809"/>
    </row>
    <row r="2810" spans="9:9" x14ac:dyDescent="0.3">
      <c r="I2810"/>
    </row>
    <row r="2811" spans="9:9" x14ac:dyDescent="0.3">
      <c r="I2811"/>
    </row>
    <row r="2812" spans="9:9" x14ac:dyDescent="0.3">
      <c r="I2812"/>
    </row>
    <row r="2813" spans="9:9" x14ac:dyDescent="0.3">
      <c r="I2813"/>
    </row>
    <row r="2814" spans="9:9" x14ac:dyDescent="0.3">
      <c r="I2814"/>
    </row>
    <row r="2815" spans="9:9" x14ac:dyDescent="0.3">
      <c r="I2815"/>
    </row>
    <row r="2816" spans="9:9" x14ac:dyDescent="0.3">
      <c r="I2816"/>
    </row>
    <row r="2817" spans="9:9" x14ac:dyDescent="0.3">
      <c r="I2817"/>
    </row>
    <row r="2818" spans="9:9" x14ac:dyDescent="0.3">
      <c r="I2818"/>
    </row>
    <row r="2819" spans="9:9" x14ac:dyDescent="0.3">
      <c r="I2819"/>
    </row>
    <row r="2820" spans="9:9" x14ac:dyDescent="0.3">
      <c r="I2820"/>
    </row>
    <row r="2821" spans="9:9" x14ac:dyDescent="0.3">
      <c r="I2821"/>
    </row>
    <row r="2822" spans="9:9" x14ac:dyDescent="0.3">
      <c r="I2822"/>
    </row>
    <row r="2823" spans="9:9" x14ac:dyDescent="0.3">
      <c r="I2823"/>
    </row>
    <row r="2824" spans="9:9" x14ac:dyDescent="0.3">
      <c r="I2824"/>
    </row>
    <row r="2825" spans="9:9" x14ac:dyDescent="0.3">
      <c r="I2825"/>
    </row>
    <row r="2826" spans="9:9" x14ac:dyDescent="0.3">
      <c r="I2826"/>
    </row>
    <row r="2827" spans="9:9" x14ac:dyDescent="0.3">
      <c r="I2827"/>
    </row>
    <row r="2828" spans="9:9" x14ac:dyDescent="0.3">
      <c r="I2828"/>
    </row>
    <row r="2829" spans="9:9" x14ac:dyDescent="0.3">
      <c r="I2829"/>
    </row>
    <row r="2830" spans="9:9" x14ac:dyDescent="0.3">
      <c r="I2830"/>
    </row>
    <row r="2831" spans="9:9" x14ac:dyDescent="0.3">
      <c r="I2831"/>
    </row>
    <row r="2832" spans="9:9" x14ac:dyDescent="0.3">
      <c r="I2832"/>
    </row>
    <row r="2833" spans="9:9" x14ac:dyDescent="0.3">
      <c r="I2833"/>
    </row>
    <row r="2834" spans="9:9" x14ac:dyDescent="0.3">
      <c r="I2834"/>
    </row>
    <row r="2835" spans="9:9" x14ac:dyDescent="0.3">
      <c r="I2835"/>
    </row>
    <row r="2836" spans="9:9" x14ac:dyDescent="0.3">
      <c r="I2836"/>
    </row>
    <row r="2837" spans="9:9" x14ac:dyDescent="0.3">
      <c r="I2837"/>
    </row>
    <row r="2838" spans="9:9" x14ac:dyDescent="0.3">
      <c r="I2838"/>
    </row>
    <row r="2839" spans="9:9" x14ac:dyDescent="0.3">
      <c r="I2839"/>
    </row>
    <row r="2840" spans="9:9" x14ac:dyDescent="0.3">
      <c r="I2840"/>
    </row>
    <row r="2841" spans="9:9" x14ac:dyDescent="0.3">
      <c r="I2841"/>
    </row>
    <row r="2842" spans="9:9" x14ac:dyDescent="0.3">
      <c r="I2842"/>
    </row>
    <row r="2843" spans="9:9" x14ac:dyDescent="0.3">
      <c r="I2843"/>
    </row>
    <row r="2844" spans="9:9" x14ac:dyDescent="0.3">
      <c r="I2844"/>
    </row>
    <row r="2845" spans="9:9" x14ac:dyDescent="0.3">
      <c r="I2845"/>
    </row>
    <row r="2846" spans="9:9" x14ac:dyDescent="0.3">
      <c r="I2846"/>
    </row>
    <row r="2847" spans="9:9" x14ac:dyDescent="0.3">
      <c r="I2847"/>
    </row>
    <row r="2848" spans="9:9" x14ac:dyDescent="0.3">
      <c r="I2848"/>
    </row>
    <row r="2849" spans="9:9" x14ac:dyDescent="0.3">
      <c r="I2849"/>
    </row>
    <row r="2850" spans="9:9" x14ac:dyDescent="0.3">
      <c r="I2850"/>
    </row>
    <row r="2851" spans="9:9" x14ac:dyDescent="0.3">
      <c r="I2851"/>
    </row>
    <row r="2852" spans="9:9" x14ac:dyDescent="0.3">
      <c r="I2852"/>
    </row>
    <row r="2853" spans="9:9" x14ac:dyDescent="0.3">
      <c r="I2853"/>
    </row>
    <row r="2854" spans="9:9" x14ac:dyDescent="0.3">
      <c r="I2854"/>
    </row>
    <row r="2855" spans="9:9" x14ac:dyDescent="0.3">
      <c r="I2855"/>
    </row>
    <row r="2856" spans="9:9" x14ac:dyDescent="0.3">
      <c r="I2856"/>
    </row>
    <row r="2857" spans="9:9" x14ac:dyDescent="0.3">
      <c r="I2857"/>
    </row>
    <row r="2858" spans="9:9" x14ac:dyDescent="0.3">
      <c r="I2858"/>
    </row>
    <row r="2859" spans="9:9" x14ac:dyDescent="0.3">
      <c r="I2859"/>
    </row>
    <row r="2860" spans="9:9" x14ac:dyDescent="0.3">
      <c r="I2860"/>
    </row>
    <row r="2861" spans="9:9" x14ac:dyDescent="0.3">
      <c r="I2861"/>
    </row>
    <row r="2862" spans="9:9" x14ac:dyDescent="0.3">
      <c r="I2862"/>
    </row>
    <row r="2863" spans="9:9" x14ac:dyDescent="0.3">
      <c r="I2863"/>
    </row>
    <row r="2864" spans="9:9" x14ac:dyDescent="0.3">
      <c r="I2864"/>
    </row>
    <row r="2865" spans="9:9" x14ac:dyDescent="0.3">
      <c r="I2865"/>
    </row>
    <row r="2866" spans="9:9" x14ac:dyDescent="0.3">
      <c r="I2866"/>
    </row>
    <row r="2867" spans="9:9" x14ac:dyDescent="0.3">
      <c r="I2867"/>
    </row>
    <row r="2868" spans="9:9" x14ac:dyDescent="0.3">
      <c r="I2868"/>
    </row>
    <row r="2869" spans="9:9" x14ac:dyDescent="0.3">
      <c r="I2869"/>
    </row>
    <row r="2870" spans="9:9" x14ac:dyDescent="0.3">
      <c r="I2870"/>
    </row>
    <row r="2871" spans="9:9" x14ac:dyDescent="0.3">
      <c r="I2871"/>
    </row>
    <row r="2872" spans="9:9" x14ac:dyDescent="0.3">
      <c r="I2872"/>
    </row>
    <row r="2873" spans="9:9" x14ac:dyDescent="0.3">
      <c r="I2873"/>
    </row>
    <row r="2874" spans="9:9" x14ac:dyDescent="0.3">
      <c r="I2874"/>
    </row>
    <row r="2875" spans="9:9" x14ac:dyDescent="0.3">
      <c r="I2875"/>
    </row>
    <row r="2876" spans="9:9" x14ac:dyDescent="0.3">
      <c r="I2876"/>
    </row>
    <row r="2877" spans="9:9" x14ac:dyDescent="0.3">
      <c r="I2877"/>
    </row>
    <row r="2878" spans="9:9" x14ac:dyDescent="0.3">
      <c r="I2878"/>
    </row>
    <row r="2879" spans="9:9" x14ac:dyDescent="0.3">
      <c r="I2879"/>
    </row>
    <row r="2880" spans="9:9" x14ac:dyDescent="0.3">
      <c r="I2880"/>
    </row>
    <row r="2881" spans="9:9" x14ac:dyDescent="0.3">
      <c r="I2881"/>
    </row>
    <row r="2882" spans="9:9" x14ac:dyDescent="0.3">
      <c r="I2882"/>
    </row>
    <row r="2883" spans="9:9" x14ac:dyDescent="0.3">
      <c r="I2883"/>
    </row>
    <row r="2884" spans="9:9" x14ac:dyDescent="0.3">
      <c r="I2884"/>
    </row>
    <row r="2885" spans="9:9" x14ac:dyDescent="0.3">
      <c r="I2885"/>
    </row>
    <row r="2886" spans="9:9" x14ac:dyDescent="0.3">
      <c r="I2886"/>
    </row>
    <row r="2887" spans="9:9" x14ac:dyDescent="0.3">
      <c r="I2887"/>
    </row>
    <row r="2888" spans="9:9" x14ac:dyDescent="0.3">
      <c r="I2888"/>
    </row>
    <row r="2889" spans="9:9" x14ac:dyDescent="0.3">
      <c r="I2889"/>
    </row>
    <row r="2890" spans="9:9" x14ac:dyDescent="0.3">
      <c r="I2890"/>
    </row>
    <row r="2891" spans="9:9" x14ac:dyDescent="0.3">
      <c r="I2891"/>
    </row>
    <row r="2892" spans="9:9" x14ac:dyDescent="0.3">
      <c r="I2892"/>
    </row>
    <row r="2893" spans="9:9" x14ac:dyDescent="0.3">
      <c r="I2893"/>
    </row>
    <row r="2894" spans="9:9" x14ac:dyDescent="0.3">
      <c r="I2894"/>
    </row>
    <row r="2895" spans="9:9" x14ac:dyDescent="0.3">
      <c r="I2895"/>
    </row>
    <row r="2896" spans="9:9" x14ac:dyDescent="0.3">
      <c r="I2896"/>
    </row>
    <row r="2897" spans="9:9" x14ac:dyDescent="0.3">
      <c r="I2897"/>
    </row>
    <row r="2898" spans="9:9" x14ac:dyDescent="0.3">
      <c r="I2898"/>
    </row>
    <row r="2899" spans="9:9" x14ac:dyDescent="0.3">
      <c r="I2899"/>
    </row>
    <row r="2900" spans="9:9" x14ac:dyDescent="0.3">
      <c r="I2900"/>
    </row>
    <row r="2901" spans="9:9" x14ac:dyDescent="0.3">
      <c r="I2901"/>
    </row>
    <row r="2902" spans="9:9" x14ac:dyDescent="0.3">
      <c r="I2902"/>
    </row>
    <row r="2903" spans="9:9" x14ac:dyDescent="0.3">
      <c r="I2903"/>
    </row>
    <row r="2904" spans="9:9" x14ac:dyDescent="0.3">
      <c r="I2904"/>
    </row>
    <row r="2905" spans="9:9" x14ac:dyDescent="0.3">
      <c r="I2905"/>
    </row>
    <row r="2906" spans="9:9" x14ac:dyDescent="0.3">
      <c r="I2906"/>
    </row>
    <row r="2907" spans="9:9" x14ac:dyDescent="0.3">
      <c r="I2907"/>
    </row>
    <row r="2908" spans="9:9" x14ac:dyDescent="0.3">
      <c r="I2908"/>
    </row>
    <row r="2909" spans="9:9" x14ac:dyDescent="0.3">
      <c r="I2909"/>
    </row>
    <row r="2910" spans="9:9" x14ac:dyDescent="0.3">
      <c r="I2910"/>
    </row>
    <row r="2911" spans="9:9" x14ac:dyDescent="0.3">
      <c r="I2911"/>
    </row>
    <row r="2912" spans="9:9" x14ac:dyDescent="0.3">
      <c r="I2912"/>
    </row>
    <row r="2913" spans="9:9" x14ac:dyDescent="0.3">
      <c r="I2913"/>
    </row>
    <row r="2914" spans="9:9" x14ac:dyDescent="0.3">
      <c r="I2914"/>
    </row>
    <row r="2915" spans="9:9" x14ac:dyDescent="0.3">
      <c r="I2915"/>
    </row>
    <row r="2916" spans="9:9" x14ac:dyDescent="0.3">
      <c r="I2916"/>
    </row>
    <row r="2917" spans="9:9" x14ac:dyDescent="0.3">
      <c r="I2917"/>
    </row>
    <row r="2918" spans="9:9" x14ac:dyDescent="0.3">
      <c r="I2918"/>
    </row>
    <row r="2919" spans="9:9" x14ac:dyDescent="0.3">
      <c r="I2919"/>
    </row>
    <row r="2920" spans="9:9" x14ac:dyDescent="0.3">
      <c r="I2920"/>
    </row>
    <row r="2921" spans="9:9" x14ac:dyDescent="0.3">
      <c r="I2921"/>
    </row>
    <row r="2922" spans="9:9" x14ac:dyDescent="0.3">
      <c r="I2922"/>
    </row>
    <row r="2923" spans="9:9" x14ac:dyDescent="0.3">
      <c r="I2923"/>
    </row>
    <row r="2924" spans="9:9" x14ac:dyDescent="0.3">
      <c r="I2924"/>
    </row>
    <row r="2925" spans="9:9" x14ac:dyDescent="0.3">
      <c r="I2925"/>
    </row>
    <row r="2926" spans="9:9" x14ac:dyDescent="0.3">
      <c r="I2926"/>
    </row>
    <row r="2927" spans="9:9" x14ac:dyDescent="0.3">
      <c r="I2927"/>
    </row>
    <row r="2928" spans="9:9" x14ac:dyDescent="0.3">
      <c r="I2928"/>
    </row>
    <row r="2929" spans="9:9" x14ac:dyDescent="0.3">
      <c r="I2929"/>
    </row>
    <row r="2930" spans="9:9" x14ac:dyDescent="0.3">
      <c r="I2930"/>
    </row>
    <row r="2931" spans="9:9" x14ac:dyDescent="0.3">
      <c r="I2931"/>
    </row>
    <row r="2932" spans="9:9" x14ac:dyDescent="0.3">
      <c r="I2932"/>
    </row>
    <row r="2933" spans="9:9" x14ac:dyDescent="0.3">
      <c r="I2933"/>
    </row>
    <row r="2934" spans="9:9" x14ac:dyDescent="0.3">
      <c r="I2934"/>
    </row>
    <row r="2935" spans="9:9" x14ac:dyDescent="0.3">
      <c r="I2935"/>
    </row>
    <row r="2936" spans="9:9" x14ac:dyDescent="0.3">
      <c r="I2936"/>
    </row>
    <row r="2937" spans="9:9" x14ac:dyDescent="0.3">
      <c r="I2937"/>
    </row>
    <row r="2938" spans="9:9" x14ac:dyDescent="0.3">
      <c r="I2938"/>
    </row>
    <row r="2939" spans="9:9" x14ac:dyDescent="0.3">
      <c r="I2939"/>
    </row>
    <row r="2940" spans="9:9" x14ac:dyDescent="0.3">
      <c r="I2940"/>
    </row>
    <row r="2941" spans="9:9" x14ac:dyDescent="0.3">
      <c r="I2941"/>
    </row>
    <row r="2942" spans="9:9" x14ac:dyDescent="0.3">
      <c r="I2942"/>
    </row>
    <row r="2943" spans="9:9" x14ac:dyDescent="0.3">
      <c r="I2943"/>
    </row>
    <row r="2944" spans="9:9" x14ac:dyDescent="0.3">
      <c r="I2944"/>
    </row>
    <row r="2945" spans="9:9" x14ac:dyDescent="0.3">
      <c r="I2945"/>
    </row>
    <row r="2946" spans="9:9" x14ac:dyDescent="0.3">
      <c r="I2946"/>
    </row>
    <row r="2947" spans="9:9" x14ac:dyDescent="0.3">
      <c r="I2947"/>
    </row>
    <row r="2948" spans="9:9" x14ac:dyDescent="0.3">
      <c r="I2948"/>
    </row>
    <row r="2949" spans="9:9" x14ac:dyDescent="0.3">
      <c r="I2949"/>
    </row>
    <row r="2950" spans="9:9" x14ac:dyDescent="0.3">
      <c r="I2950"/>
    </row>
    <row r="2951" spans="9:9" x14ac:dyDescent="0.3">
      <c r="I2951"/>
    </row>
    <row r="2952" spans="9:9" x14ac:dyDescent="0.3">
      <c r="I2952"/>
    </row>
    <row r="2953" spans="9:9" x14ac:dyDescent="0.3">
      <c r="I2953"/>
    </row>
    <row r="2954" spans="9:9" x14ac:dyDescent="0.3">
      <c r="I2954"/>
    </row>
    <row r="2955" spans="9:9" x14ac:dyDescent="0.3">
      <c r="I2955"/>
    </row>
    <row r="2956" spans="9:9" x14ac:dyDescent="0.3">
      <c r="I2956"/>
    </row>
    <row r="2957" spans="9:9" x14ac:dyDescent="0.3">
      <c r="I2957"/>
    </row>
    <row r="2958" spans="9:9" x14ac:dyDescent="0.3">
      <c r="I2958"/>
    </row>
    <row r="2959" spans="9:9" x14ac:dyDescent="0.3">
      <c r="I2959"/>
    </row>
    <row r="2960" spans="9:9" x14ac:dyDescent="0.3">
      <c r="I2960"/>
    </row>
    <row r="2961" spans="9:9" x14ac:dyDescent="0.3">
      <c r="I2961"/>
    </row>
    <row r="2962" spans="9:9" x14ac:dyDescent="0.3">
      <c r="I2962"/>
    </row>
    <row r="2963" spans="9:9" x14ac:dyDescent="0.3">
      <c r="I2963"/>
    </row>
    <row r="2964" spans="9:9" x14ac:dyDescent="0.3">
      <c r="I2964"/>
    </row>
    <row r="2965" spans="9:9" x14ac:dyDescent="0.3">
      <c r="I2965"/>
    </row>
    <row r="2966" spans="9:9" x14ac:dyDescent="0.3">
      <c r="I2966"/>
    </row>
    <row r="2967" spans="9:9" x14ac:dyDescent="0.3">
      <c r="I2967"/>
    </row>
    <row r="2968" spans="9:9" x14ac:dyDescent="0.3">
      <c r="I2968"/>
    </row>
    <row r="2969" spans="9:9" x14ac:dyDescent="0.3">
      <c r="I2969"/>
    </row>
    <row r="2970" spans="9:9" x14ac:dyDescent="0.3">
      <c r="I2970"/>
    </row>
    <row r="2971" spans="9:9" x14ac:dyDescent="0.3">
      <c r="I2971"/>
    </row>
    <row r="2972" spans="9:9" x14ac:dyDescent="0.3">
      <c r="I2972"/>
    </row>
    <row r="2973" spans="9:9" x14ac:dyDescent="0.3">
      <c r="I2973"/>
    </row>
    <row r="2974" spans="9:9" x14ac:dyDescent="0.3">
      <c r="I2974"/>
    </row>
    <row r="2975" spans="9:9" x14ac:dyDescent="0.3">
      <c r="I2975"/>
    </row>
    <row r="2976" spans="9:9" x14ac:dyDescent="0.3">
      <c r="I2976"/>
    </row>
    <row r="2977" spans="9:9" x14ac:dyDescent="0.3">
      <c r="I2977"/>
    </row>
    <row r="2978" spans="9:9" x14ac:dyDescent="0.3">
      <c r="I2978"/>
    </row>
    <row r="2979" spans="9:9" x14ac:dyDescent="0.3">
      <c r="I2979"/>
    </row>
    <row r="2980" spans="9:9" x14ac:dyDescent="0.3">
      <c r="I2980"/>
    </row>
    <row r="2981" spans="9:9" x14ac:dyDescent="0.3">
      <c r="I2981"/>
    </row>
    <row r="2982" spans="9:9" x14ac:dyDescent="0.3">
      <c r="I2982"/>
    </row>
    <row r="2983" spans="9:9" x14ac:dyDescent="0.3">
      <c r="I2983"/>
    </row>
    <row r="2984" spans="9:9" x14ac:dyDescent="0.3">
      <c r="I2984"/>
    </row>
    <row r="2985" spans="9:9" x14ac:dyDescent="0.3">
      <c r="I2985"/>
    </row>
    <row r="2986" spans="9:9" x14ac:dyDescent="0.3">
      <c r="I2986"/>
    </row>
    <row r="2987" spans="9:9" x14ac:dyDescent="0.3">
      <c r="I2987"/>
    </row>
    <row r="2988" spans="9:9" x14ac:dyDescent="0.3">
      <c r="I2988"/>
    </row>
    <row r="2989" spans="9:9" x14ac:dyDescent="0.3">
      <c r="I2989"/>
    </row>
    <row r="2990" spans="9:9" x14ac:dyDescent="0.3">
      <c r="I2990"/>
    </row>
    <row r="2991" spans="9:9" x14ac:dyDescent="0.3">
      <c r="I2991"/>
    </row>
    <row r="2992" spans="9:9" x14ac:dyDescent="0.3">
      <c r="I2992"/>
    </row>
    <row r="2993" spans="9:9" x14ac:dyDescent="0.3">
      <c r="I2993"/>
    </row>
    <row r="2994" spans="9:9" x14ac:dyDescent="0.3">
      <c r="I2994"/>
    </row>
    <row r="2995" spans="9:9" x14ac:dyDescent="0.3">
      <c r="I2995"/>
    </row>
    <row r="2996" spans="9:9" x14ac:dyDescent="0.3">
      <c r="I2996"/>
    </row>
    <row r="2997" spans="9:9" x14ac:dyDescent="0.3">
      <c r="I2997"/>
    </row>
    <row r="2998" spans="9:9" x14ac:dyDescent="0.3">
      <c r="I2998"/>
    </row>
    <row r="2999" spans="9:9" x14ac:dyDescent="0.3">
      <c r="I2999"/>
    </row>
    <row r="3000" spans="9:9" x14ac:dyDescent="0.3">
      <c r="I3000"/>
    </row>
    <row r="3001" spans="9:9" x14ac:dyDescent="0.3">
      <c r="I3001"/>
    </row>
    <row r="3002" spans="9:9" x14ac:dyDescent="0.3">
      <c r="I3002"/>
    </row>
    <row r="3003" spans="9:9" x14ac:dyDescent="0.3">
      <c r="I3003"/>
    </row>
    <row r="3004" spans="9:9" x14ac:dyDescent="0.3">
      <c r="I3004"/>
    </row>
    <row r="3005" spans="9:9" x14ac:dyDescent="0.3">
      <c r="I3005"/>
    </row>
    <row r="3006" spans="9:9" x14ac:dyDescent="0.3">
      <c r="I3006"/>
    </row>
    <row r="3007" spans="9:9" x14ac:dyDescent="0.3">
      <c r="I3007"/>
    </row>
    <row r="3008" spans="9:9" x14ac:dyDescent="0.3">
      <c r="I3008"/>
    </row>
    <row r="3009" spans="9:9" x14ac:dyDescent="0.3">
      <c r="I3009"/>
    </row>
    <row r="3010" spans="9:9" x14ac:dyDescent="0.3">
      <c r="I3010"/>
    </row>
    <row r="3011" spans="9:9" x14ac:dyDescent="0.3">
      <c r="I3011"/>
    </row>
    <row r="3012" spans="9:9" x14ac:dyDescent="0.3">
      <c r="I3012"/>
    </row>
    <row r="3013" spans="9:9" x14ac:dyDescent="0.3">
      <c r="I3013"/>
    </row>
    <row r="3014" spans="9:9" x14ac:dyDescent="0.3">
      <c r="I3014"/>
    </row>
    <row r="3015" spans="9:9" x14ac:dyDescent="0.3">
      <c r="I3015"/>
    </row>
    <row r="3016" spans="9:9" x14ac:dyDescent="0.3">
      <c r="I3016"/>
    </row>
    <row r="3017" spans="9:9" x14ac:dyDescent="0.3">
      <c r="I3017"/>
    </row>
    <row r="3018" spans="9:9" x14ac:dyDescent="0.3">
      <c r="I3018"/>
    </row>
    <row r="3019" spans="9:9" x14ac:dyDescent="0.3">
      <c r="I3019"/>
    </row>
    <row r="3020" spans="9:9" x14ac:dyDescent="0.3">
      <c r="I3020"/>
    </row>
    <row r="3021" spans="9:9" x14ac:dyDescent="0.3">
      <c r="I3021"/>
    </row>
    <row r="3022" spans="9:9" x14ac:dyDescent="0.3">
      <c r="I3022"/>
    </row>
    <row r="3023" spans="9:9" x14ac:dyDescent="0.3">
      <c r="I3023"/>
    </row>
    <row r="3024" spans="9:9" x14ac:dyDescent="0.3">
      <c r="I3024"/>
    </row>
    <row r="3025" spans="9:9" x14ac:dyDescent="0.3">
      <c r="I3025"/>
    </row>
    <row r="3026" spans="9:9" x14ac:dyDescent="0.3">
      <c r="I3026"/>
    </row>
    <row r="3027" spans="9:9" x14ac:dyDescent="0.3">
      <c r="I3027"/>
    </row>
    <row r="3028" spans="9:9" x14ac:dyDescent="0.3">
      <c r="I3028"/>
    </row>
    <row r="3029" spans="9:9" x14ac:dyDescent="0.3">
      <c r="I3029"/>
    </row>
    <row r="3030" spans="9:9" x14ac:dyDescent="0.3">
      <c r="I3030"/>
    </row>
    <row r="3031" spans="9:9" x14ac:dyDescent="0.3">
      <c r="I3031"/>
    </row>
    <row r="3032" spans="9:9" x14ac:dyDescent="0.3">
      <c r="I3032"/>
    </row>
    <row r="3033" spans="9:9" x14ac:dyDescent="0.3">
      <c r="I3033"/>
    </row>
    <row r="3034" spans="9:9" x14ac:dyDescent="0.3">
      <c r="I3034"/>
    </row>
    <row r="3035" spans="9:9" x14ac:dyDescent="0.3">
      <c r="I3035"/>
    </row>
    <row r="3036" spans="9:9" x14ac:dyDescent="0.3">
      <c r="I3036"/>
    </row>
    <row r="3037" spans="9:9" x14ac:dyDescent="0.3">
      <c r="I3037"/>
    </row>
    <row r="3038" spans="9:9" x14ac:dyDescent="0.3">
      <c r="I3038"/>
    </row>
    <row r="3039" spans="9:9" x14ac:dyDescent="0.3">
      <c r="I3039"/>
    </row>
    <row r="3040" spans="9:9" x14ac:dyDescent="0.3">
      <c r="I3040"/>
    </row>
    <row r="3041" spans="9:9" x14ac:dyDescent="0.3">
      <c r="I3041"/>
    </row>
    <row r="3042" spans="9:9" x14ac:dyDescent="0.3">
      <c r="I3042"/>
    </row>
    <row r="3043" spans="9:9" x14ac:dyDescent="0.3">
      <c r="I3043"/>
    </row>
    <row r="3044" spans="9:9" x14ac:dyDescent="0.3">
      <c r="I3044"/>
    </row>
    <row r="3045" spans="9:9" x14ac:dyDescent="0.3">
      <c r="I3045"/>
    </row>
    <row r="3046" spans="9:9" x14ac:dyDescent="0.3">
      <c r="I3046"/>
    </row>
    <row r="3047" spans="9:9" x14ac:dyDescent="0.3">
      <c r="I3047"/>
    </row>
    <row r="3048" spans="9:9" x14ac:dyDescent="0.3">
      <c r="I3048"/>
    </row>
    <row r="3049" spans="9:9" x14ac:dyDescent="0.3">
      <c r="I3049"/>
    </row>
    <row r="3050" spans="9:9" x14ac:dyDescent="0.3">
      <c r="I3050"/>
    </row>
    <row r="3051" spans="9:9" x14ac:dyDescent="0.3">
      <c r="I3051"/>
    </row>
    <row r="3052" spans="9:9" x14ac:dyDescent="0.3">
      <c r="I3052"/>
    </row>
    <row r="3053" spans="9:9" x14ac:dyDescent="0.3">
      <c r="I3053"/>
    </row>
    <row r="3054" spans="9:9" x14ac:dyDescent="0.3">
      <c r="I3054"/>
    </row>
    <row r="3055" spans="9:9" x14ac:dyDescent="0.3">
      <c r="I3055"/>
    </row>
    <row r="3056" spans="9:9" x14ac:dyDescent="0.3">
      <c r="I3056"/>
    </row>
    <row r="3057" spans="9:9" x14ac:dyDescent="0.3">
      <c r="I3057"/>
    </row>
    <row r="3058" spans="9:9" x14ac:dyDescent="0.3">
      <c r="I3058"/>
    </row>
    <row r="3059" spans="9:9" x14ac:dyDescent="0.3">
      <c r="I3059"/>
    </row>
    <row r="3060" spans="9:9" x14ac:dyDescent="0.3">
      <c r="I3060"/>
    </row>
    <row r="3061" spans="9:9" x14ac:dyDescent="0.3">
      <c r="I3061"/>
    </row>
    <row r="3062" spans="9:9" x14ac:dyDescent="0.3">
      <c r="I3062"/>
    </row>
    <row r="3063" spans="9:9" x14ac:dyDescent="0.3">
      <c r="I3063"/>
    </row>
    <row r="3064" spans="9:9" x14ac:dyDescent="0.3">
      <c r="I3064"/>
    </row>
    <row r="3065" spans="9:9" x14ac:dyDescent="0.3">
      <c r="I3065"/>
    </row>
    <row r="3066" spans="9:9" x14ac:dyDescent="0.3">
      <c r="I3066"/>
    </row>
    <row r="3067" spans="9:9" x14ac:dyDescent="0.3">
      <c r="I3067"/>
    </row>
    <row r="3068" spans="9:9" x14ac:dyDescent="0.3">
      <c r="I3068"/>
    </row>
    <row r="3069" spans="9:9" x14ac:dyDescent="0.3">
      <c r="I3069"/>
    </row>
    <row r="3070" spans="9:9" x14ac:dyDescent="0.3">
      <c r="I3070"/>
    </row>
    <row r="3071" spans="9:9" x14ac:dyDescent="0.3">
      <c r="I3071"/>
    </row>
    <row r="3072" spans="9:9" x14ac:dyDescent="0.3">
      <c r="I3072"/>
    </row>
    <row r="3073" spans="9:9" x14ac:dyDescent="0.3">
      <c r="I3073"/>
    </row>
    <row r="3074" spans="9:9" x14ac:dyDescent="0.3">
      <c r="I3074"/>
    </row>
    <row r="3075" spans="9:9" x14ac:dyDescent="0.3">
      <c r="I3075"/>
    </row>
    <row r="3076" spans="9:9" x14ac:dyDescent="0.3">
      <c r="I3076"/>
    </row>
    <row r="3077" spans="9:9" x14ac:dyDescent="0.3">
      <c r="I3077"/>
    </row>
    <row r="3078" spans="9:9" x14ac:dyDescent="0.3">
      <c r="I3078"/>
    </row>
    <row r="3079" spans="9:9" x14ac:dyDescent="0.3">
      <c r="I3079"/>
    </row>
    <row r="3080" spans="9:9" x14ac:dyDescent="0.3">
      <c r="I3080"/>
    </row>
    <row r="3081" spans="9:9" x14ac:dyDescent="0.3">
      <c r="I3081"/>
    </row>
    <row r="3082" spans="9:9" x14ac:dyDescent="0.3">
      <c r="I3082"/>
    </row>
    <row r="3083" spans="9:9" x14ac:dyDescent="0.3">
      <c r="I3083"/>
    </row>
    <row r="3084" spans="9:9" x14ac:dyDescent="0.3">
      <c r="I3084"/>
    </row>
    <row r="3085" spans="9:9" x14ac:dyDescent="0.3">
      <c r="I3085"/>
    </row>
    <row r="3086" spans="9:9" x14ac:dyDescent="0.3">
      <c r="I3086"/>
    </row>
    <row r="3087" spans="9:9" x14ac:dyDescent="0.3">
      <c r="I3087"/>
    </row>
    <row r="3088" spans="9:9" x14ac:dyDescent="0.3">
      <c r="I3088"/>
    </row>
    <row r="3089" spans="9:9" x14ac:dyDescent="0.3">
      <c r="I3089"/>
    </row>
    <row r="3090" spans="9:9" x14ac:dyDescent="0.3">
      <c r="I3090"/>
    </row>
    <row r="3091" spans="9:9" x14ac:dyDescent="0.3">
      <c r="I3091"/>
    </row>
    <row r="3092" spans="9:9" x14ac:dyDescent="0.3">
      <c r="I3092"/>
    </row>
    <row r="3093" spans="9:9" x14ac:dyDescent="0.3">
      <c r="I3093"/>
    </row>
    <row r="3094" spans="9:9" x14ac:dyDescent="0.3">
      <c r="I3094"/>
    </row>
    <row r="3095" spans="9:9" x14ac:dyDescent="0.3">
      <c r="I3095"/>
    </row>
    <row r="3096" spans="9:9" x14ac:dyDescent="0.3">
      <c r="I3096"/>
    </row>
    <row r="3097" spans="9:9" x14ac:dyDescent="0.3">
      <c r="I3097"/>
    </row>
    <row r="3098" spans="9:9" x14ac:dyDescent="0.3">
      <c r="I3098"/>
    </row>
    <row r="3099" spans="9:9" x14ac:dyDescent="0.3">
      <c r="I3099"/>
    </row>
    <row r="3100" spans="9:9" x14ac:dyDescent="0.3">
      <c r="I3100"/>
    </row>
    <row r="3101" spans="9:9" x14ac:dyDescent="0.3">
      <c r="I3101"/>
    </row>
    <row r="3102" spans="9:9" x14ac:dyDescent="0.3">
      <c r="I3102"/>
    </row>
    <row r="3103" spans="9:9" x14ac:dyDescent="0.3">
      <c r="I3103"/>
    </row>
    <row r="3104" spans="9:9" x14ac:dyDescent="0.3">
      <c r="I3104"/>
    </row>
    <row r="3105" spans="9:9" x14ac:dyDescent="0.3">
      <c r="I3105"/>
    </row>
    <row r="3106" spans="9:9" x14ac:dyDescent="0.3">
      <c r="I3106"/>
    </row>
    <row r="3107" spans="9:9" x14ac:dyDescent="0.3">
      <c r="I3107"/>
    </row>
    <row r="3108" spans="9:9" x14ac:dyDescent="0.3">
      <c r="I3108"/>
    </row>
    <row r="3109" spans="9:9" x14ac:dyDescent="0.3">
      <c r="I3109"/>
    </row>
    <row r="3110" spans="9:9" x14ac:dyDescent="0.3">
      <c r="I3110"/>
    </row>
    <row r="3111" spans="9:9" x14ac:dyDescent="0.3">
      <c r="I3111"/>
    </row>
    <row r="3112" spans="9:9" x14ac:dyDescent="0.3">
      <c r="I3112"/>
    </row>
    <row r="3113" spans="9:9" x14ac:dyDescent="0.3">
      <c r="I3113"/>
    </row>
    <row r="3114" spans="9:9" x14ac:dyDescent="0.3">
      <c r="I3114"/>
    </row>
    <row r="3115" spans="9:9" x14ac:dyDescent="0.3">
      <c r="I3115"/>
    </row>
    <row r="3116" spans="9:9" x14ac:dyDescent="0.3">
      <c r="I3116"/>
    </row>
    <row r="3117" spans="9:9" x14ac:dyDescent="0.3">
      <c r="I3117"/>
    </row>
    <row r="3118" spans="9:9" x14ac:dyDescent="0.3">
      <c r="I3118"/>
    </row>
    <row r="3119" spans="9:9" x14ac:dyDescent="0.3">
      <c r="I3119"/>
    </row>
    <row r="3120" spans="9:9" x14ac:dyDescent="0.3">
      <c r="I3120"/>
    </row>
    <row r="3121" spans="9:9" x14ac:dyDescent="0.3">
      <c r="I3121"/>
    </row>
    <row r="3122" spans="9:9" x14ac:dyDescent="0.3">
      <c r="I3122"/>
    </row>
    <row r="3123" spans="9:9" x14ac:dyDescent="0.3">
      <c r="I3123"/>
    </row>
    <row r="3124" spans="9:9" x14ac:dyDescent="0.3">
      <c r="I3124"/>
    </row>
    <row r="3125" spans="9:9" x14ac:dyDescent="0.3">
      <c r="I3125"/>
    </row>
    <row r="3126" spans="9:9" x14ac:dyDescent="0.3">
      <c r="I3126"/>
    </row>
    <row r="3127" spans="9:9" x14ac:dyDescent="0.3">
      <c r="I3127"/>
    </row>
    <row r="3128" spans="9:9" x14ac:dyDescent="0.3">
      <c r="I3128"/>
    </row>
    <row r="3129" spans="9:9" x14ac:dyDescent="0.3">
      <c r="I3129"/>
    </row>
    <row r="3130" spans="9:9" x14ac:dyDescent="0.3">
      <c r="I3130"/>
    </row>
    <row r="3131" spans="9:9" x14ac:dyDescent="0.3">
      <c r="I3131"/>
    </row>
    <row r="3132" spans="9:9" x14ac:dyDescent="0.3">
      <c r="I3132"/>
    </row>
    <row r="3133" spans="9:9" x14ac:dyDescent="0.3">
      <c r="I3133"/>
    </row>
    <row r="3134" spans="9:9" x14ac:dyDescent="0.3">
      <c r="I3134"/>
    </row>
    <row r="3135" spans="9:9" x14ac:dyDescent="0.3">
      <c r="I3135"/>
    </row>
    <row r="3136" spans="9:9" x14ac:dyDescent="0.3">
      <c r="I3136"/>
    </row>
    <row r="3137" spans="9:9" x14ac:dyDescent="0.3">
      <c r="I3137"/>
    </row>
    <row r="3138" spans="9:9" x14ac:dyDescent="0.3">
      <c r="I3138"/>
    </row>
    <row r="3139" spans="9:9" x14ac:dyDescent="0.3">
      <c r="I3139"/>
    </row>
    <row r="3140" spans="9:9" x14ac:dyDescent="0.3">
      <c r="I3140"/>
    </row>
    <row r="3141" spans="9:9" x14ac:dyDescent="0.3">
      <c r="I3141"/>
    </row>
    <row r="3142" spans="9:9" x14ac:dyDescent="0.3">
      <c r="I3142"/>
    </row>
    <row r="3143" spans="9:9" x14ac:dyDescent="0.3">
      <c r="I3143"/>
    </row>
    <row r="3144" spans="9:9" x14ac:dyDescent="0.3">
      <c r="I3144"/>
    </row>
    <row r="3145" spans="9:9" x14ac:dyDescent="0.3">
      <c r="I3145"/>
    </row>
    <row r="3146" spans="9:9" x14ac:dyDescent="0.3">
      <c r="I3146"/>
    </row>
    <row r="3147" spans="9:9" x14ac:dyDescent="0.3">
      <c r="I3147"/>
    </row>
    <row r="3148" spans="9:9" x14ac:dyDescent="0.3">
      <c r="I3148"/>
    </row>
    <row r="3149" spans="9:9" x14ac:dyDescent="0.3">
      <c r="I3149"/>
    </row>
    <row r="3150" spans="9:9" x14ac:dyDescent="0.3">
      <c r="I3150"/>
    </row>
    <row r="3151" spans="9:9" x14ac:dyDescent="0.3">
      <c r="I3151"/>
    </row>
    <row r="3152" spans="9:9" x14ac:dyDescent="0.3">
      <c r="I3152"/>
    </row>
    <row r="3153" spans="9:9" x14ac:dyDescent="0.3">
      <c r="I3153"/>
    </row>
    <row r="3154" spans="9:9" x14ac:dyDescent="0.3">
      <c r="I3154"/>
    </row>
    <row r="3155" spans="9:9" x14ac:dyDescent="0.3">
      <c r="I3155"/>
    </row>
    <row r="3156" spans="9:9" x14ac:dyDescent="0.3">
      <c r="I3156"/>
    </row>
    <row r="3157" spans="9:9" x14ac:dyDescent="0.3">
      <c r="I3157"/>
    </row>
    <row r="3158" spans="9:9" x14ac:dyDescent="0.3">
      <c r="I3158"/>
    </row>
    <row r="3159" spans="9:9" x14ac:dyDescent="0.3">
      <c r="I3159"/>
    </row>
    <row r="3160" spans="9:9" x14ac:dyDescent="0.3">
      <c r="I3160"/>
    </row>
    <row r="3161" spans="9:9" x14ac:dyDescent="0.3">
      <c r="I3161"/>
    </row>
    <row r="3162" spans="9:9" x14ac:dyDescent="0.3">
      <c r="I3162"/>
    </row>
    <row r="3163" spans="9:9" x14ac:dyDescent="0.3">
      <c r="I3163"/>
    </row>
    <row r="3164" spans="9:9" x14ac:dyDescent="0.3">
      <c r="I3164"/>
    </row>
    <row r="3165" spans="9:9" x14ac:dyDescent="0.3">
      <c r="I3165"/>
    </row>
    <row r="3166" spans="9:9" x14ac:dyDescent="0.3">
      <c r="I3166"/>
    </row>
    <row r="3167" spans="9:9" x14ac:dyDescent="0.3">
      <c r="I3167"/>
    </row>
    <row r="3168" spans="9:9" x14ac:dyDescent="0.3">
      <c r="I3168"/>
    </row>
    <row r="3169" spans="9:9" x14ac:dyDescent="0.3">
      <c r="I3169"/>
    </row>
    <row r="3170" spans="9:9" x14ac:dyDescent="0.3">
      <c r="I3170"/>
    </row>
    <row r="3171" spans="9:9" x14ac:dyDescent="0.3">
      <c r="I3171"/>
    </row>
    <row r="3172" spans="9:9" x14ac:dyDescent="0.3">
      <c r="I3172"/>
    </row>
    <row r="3173" spans="9:9" x14ac:dyDescent="0.3">
      <c r="I3173"/>
    </row>
    <row r="3174" spans="9:9" x14ac:dyDescent="0.3">
      <c r="I3174"/>
    </row>
    <row r="3175" spans="9:9" x14ac:dyDescent="0.3">
      <c r="I3175"/>
    </row>
    <row r="3176" spans="9:9" x14ac:dyDescent="0.3">
      <c r="I3176"/>
    </row>
    <row r="3177" spans="9:9" x14ac:dyDescent="0.3">
      <c r="I3177"/>
    </row>
    <row r="3178" spans="9:9" x14ac:dyDescent="0.3">
      <c r="I3178"/>
    </row>
    <row r="3179" spans="9:9" x14ac:dyDescent="0.3">
      <c r="I3179"/>
    </row>
    <row r="3180" spans="9:9" x14ac:dyDescent="0.3">
      <c r="I3180"/>
    </row>
    <row r="3181" spans="9:9" x14ac:dyDescent="0.3">
      <c r="I3181"/>
    </row>
    <row r="3182" spans="9:9" x14ac:dyDescent="0.3">
      <c r="I3182"/>
    </row>
    <row r="3183" spans="9:9" x14ac:dyDescent="0.3">
      <c r="I3183"/>
    </row>
    <row r="3184" spans="9:9" x14ac:dyDescent="0.3">
      <c r="I3184"/>
    </row>
    <row r="3185" spans="9:9" x14ac:dyDescent="0.3">
      <c r="I3185"/>
    </row>
    <row r="3186" spans="9:9" x14ac:dyDescent="0.3">
      <c r="I3186"/>
    </row>
    <row r="3187" spans="9:9" x14ac:dyDescent="0.3">
      <c r="I3187"/>
    </row>
    <row r="3188" spans="9:9" x14ac:dyDescent="0.3">
      <c r="I3188"/>
    </row>
    <row r="3189" spans="9:9" x14ac:dyDescent="0.3">
      <c r="I3189"/>
    </row>
    <row r="3190" spans="9:9" x14ac:dyDescent="0.3">
      <c r="I3190"/>
    </row>
    <row r="3191" spans="9:9" x14ac:dyDescent="0.3">
      <c r="I3191"/>
    </row>
    <row r="3192" spans="9:9" x14ac:dyDescent="0.3">
      <c r="I3192"/>
    </row>
    <row r="3193" spans="9:9" x14ac:dyDescent="0.3">
      <c r="I3193"/>
    </row>
    <row r="3194" spans="9:9" x14ac:dyDescent="0.3">
      <c r="I3194"/>
    </row>
    <row r="3195" spans="9:9" x14ac:dyDescent="0.3">
      <c r="I3195"/>
    </row>
    <row r="3196" spans="9:9" x14ac:dyDescent="0.3">
      <c r="I3196"/>
    </row>
    <row r="3197" spans="9:9" x14ac:dyDescent="0.3">
      <c r="I3197"/>
    </row>
    <row r="3198" spans="9:9" x14ac:dyDescent="0.3">
      <c r="I3198"/>
    </row>
    <row r="3199" spans="9:9" x14ac:dyDescent="0.3">
      <c r="I3199"/>
    </row>
    <row r="3200" spans="9:9" x14ac:dyDescent="0.3">
      <c r="I3200"/>
    </row>
    <row r="3201" spans="9:9" x14ac:dyDescent="0.3">
      <c r="I3201"/>
    </row>
    <row r="3202" spans="9:9" x14ac:dyDescent="0.3">
      <c r="I3202"/>
    </row>
    <row r="3203" spans="9:9" x14ac:dyDescent="0.3">
      <c r="I3203"/>
    </row>
    <row r="3204" spans="9:9" x14ac:dyDescent="0.3">
      <c r="I3204"/>
    </row>
    <row r="3205" spans="9:9" x14ac:dyDescent="0.3">
      <c r="I3205"/>
    </row>
    <row r="3206" spans="9:9" x14ac:dyDescent="0.3">
      <c r="I3206"/>
    </row>
    <row r="3207" spans="9:9" x14ac:dyDescent="0.3">
      <c r="I3207"/>
    </row>
    <row r="3208" spans="9:9" x14ac:dyDescent="0.3">
      <c r="I3208"/>
    </row>
    <row r="3209" spans="9:9" x14ac:dyDescent="0.3">
      <c r="I3209"/>
    </row>
    <row r="3210" spans="9:9" x14ac:dyDescent="0.3">
      <c r="I3210"/>
    </row>
    <row r="3211" spans="9:9" x14ac:dyDescent="0.3">
      <c r="I3211"/>
    </row>
    <row r="3212" spans="9:9" x14ac:dyDescent="0.3">
      <c r="I3212"/>
    </row>
    <row r="3213" spans="9:9" x14ac:dyDescent="0.3">
      <c r="I3213"/>
    </row>
    <row r="3214" spans="9:9" x14ac:dyDescent="0.3">
      <c r="I3214"/>
    </row>
    <row r="3215" spans="9:9" x14ac:dyDescent="0.3">
      <c r="I3215"/>
    </row>
    <row r="3216" spans="9:9" x14ac:dyDescent="0.3">
      <c r="I3216"/>
    </row>
    <row r="3217" spans="9:9" x14ac:dyDescent="0.3">
      <c r="I3217"/>
    </row>
    <row r="3218" spans="9:9" x14ac:dyDescent="0.3">
      <c r="I3218"/>
    </row>
    <row r="3219" spans="9:9" x14ac:dyDescent="0.3">
      <c r="I3219"/>
    </row>
    <row r="3220" spans="9:9" x14ac:dyDescent="0.3">
      <c r="I3220"/>
    </row>
    <row r="3221" spans="9:9" x14ac:dyDescent="0.3">
      <c r="I3221"/>
    </row>
    <row r="3222" spans="9:9" x14ac:dyDescent="0.3">
      <c r="I3222"/>
    </row>
    <row r="3223" spans="9:9" x14ac:dyDescent="0.3">
      <c r="I3223"/>
    </row>
    <row r="3224" spans="9:9" x14ac:dyDescent="0.3">
      <c r="I3224"/>
    </row>
    <row r="3225" spans="9:9" x14ac:dyDescent="0.3">
      <c r="I3225"/>
    </row>
    <row r="3226" spans="9:9" x14ac:dyDescent="0.3">
      <c r="I3226"/>
    </row>
    <row r="3227" spans="9:9" x14ac:dyDescent="0.3">
      <c r="I3227"/>
    </row>
    <row r="3228" spans="9:9" x14ac:dyDescent="0.3">
      <c r="I3228"/>
    </row>
    <row r="3229" spans="9:9" x14ac:dyDescent="0.3">
      <c r="I3229"/>
    </row>
    <row r="3230" spans="9:9" x14ac:dyDescent="0.3">
      <c r="I3230"/>
    </row>
    <row r="3231" spans="9:9" x14ac:dyDescent="0.3">
      <c r="I3231"/>
    </row>
    <row r="3232" spans="9:9" x14ac:dyDescent="0.3">
      <c r="I3232"/>
    </row>
    <row r="3233" spans="9:9" x14ac:dyDescent="0.3">
      <c r="I3233"/>
    </row>
    <row r="3234" spans="9:9" x14ac:dyDescent="0.3">
      <c r="I3234"/>
    </row>
    <row r="3235" spans="9:9" x14ac:dyDescent="0.3">
      <c r="I3235"/>
    </row>
    <row r="3236" spans="9:9" x14ac:dyDescent="0.3">
      <c r="I3236"/>
    </row>
    <row r="3237" spans="9:9" x14ac:dyDescent="0.3">
      <c r="I3237"/>
    </row>
    <row r="3238" spans="9:9" x14ac:dyDescent="0.3">
      <c r="I3238"/>
    </row>
    <row r="3239" spans="9:9" x14ac:dyDescent="0.3">
      <c r="I3239"/>
    </row>
    <row r="3240" spans="9:9" x14ac:dyDescent="0.3">
      <c r="I3240"/>
    </row>
    <row r="3241" spans="9:9" x14ac:dyDescent="0.3">
      <c r="I3241"/>
    </row>
    <row r="3242" spans="9:9" x14ac:dyDescent="0.3">
      <c r="I3242"/>
    </row>
    <row r="3243" spans="9:9" x14ac:dyDescent="0.3">
      <c r="I3243"/>
    </row>
    <row r="3244" spans="9:9" x14ac:dyDescent="0.3">
      <c r="I3244"/>
    </row>
    <row r="3245" spans="9:9" x14ac:dyDescent="0.3">
      <c r="I3245"/>
    </row>
    <row r="3246" spans="9:9" x14ac:dyDescent="0.3">
      <c r="I3246"/>
    </row>
    <row r="3247" spans="9:9" x14ac:dyDescent="0.3">
      <c r="I3247"/>
    </row>
    <row r="3248" spans="9:9" x14ac:dyDescent="0.3">
      <c r="I3248"/>
    </row>
    <row r="3249" spans="9:9" x14ac:dyDescent="0.3">
      <c r="I3249"/>
    </row>
    <row r="3250" spans="9:9" x14ac:dyDescent="0.3">
      <c r="I3250"/>
    </row>
    <row r="3251" spans="9:9" x14ac:dyDescent="0.3">
      <c r="I3251"/>
    </row>
    <row r="3252" spans="9:9" x14ac:dyDescent="0.3">
      <c r="I3252"/>
    </row>
    <row r="3253" spans="9:9" x14ac:dyDescent="0.3">
      <c r="I3253"/>
    </row>
    <row r="3254" spans="9:9" x14ac:dyDescent="0.3">
      <c r="I3254"/>
    </row>
    <row r="3255" spans="9:9" x14ac:dyDescent="0.3">
      <c r="I3255"/>
    </row>
    <row r="3256" spans="9:9" x14ac:dyDescent="0.3">
      <c r="I3256"/>
    </row>
    <row r="3257" spans="9:9" x14ac:dyDescent="0.3">
      <c r="I3257"/>
    </row>
    <row r="3258" spans="9:9" x14ac:dyDescent="0.3">
      <c r="I3258"/>
    </row>
    <row r="3259" spans="9:9" x14ac:dyDescent="0.3">
      <c r="I3259"/>
    </row>
    <row r="3260" spans="9:9" x14ac:dyDescent="0.3">
      <c r="I3260"/>
    </row>
    <row r="3261" spans="9:9" x14ac:dyDescent="0.3">
      <c r="I3261"/>
    </row>
    <row r="3262" spans="9:9" x14ac:dyDescent="0.3">
      <c r="I3262"/>
    </row>
    <row r="3263" spans="9:9" x14ac:dyDescent="0.3">
      <c r="I3263"/>
    </row>
    <row r="3264" spans="9:9" x14ac:dyDescent="0.3">
      <c r="I3264"/>
    </row>
    <row r="3265" spans="9:9" x14ac:dyDescent="0.3">
      <c r="I3265"/>
    </row>
    <row r="3266" spans="9:9" x14ac:dyDescent="0.3">
      <c r="I3266"/>
    </row>
    <row r="3267" spans="9:9" x14ac:dyDescent="0.3">
      <c r="I3267"/>
    </row>
    <row r="3268" spans="9:9" x14ac:dyDescent="0.3">
      <c r="I3268"/>
    </row>
    <row r="3269" spans="9:9" x14ac:dyDescent="0.3">
      <c r="I3269"/>
    </row>
    <row r="3270" spans="9:9" x14ac:dyDescent="0.3">
      <c r="I3270"/>
    </row>
    <row r="3271" spans="9:9" x14ac:dyDescent="0.3">
      <c r="I3271"/>
    </row>
    <row r="3272" spans="9:9" x14ac:dyDescent="0.3">
      <c r="I3272"/>
    </row>
    <row r="3273" spans="9:9" x14ac:dyDescent="0.3">
      <c r="I3273"/>
    </row>
    <row r="3274" spans="9:9" x14ac:dyDescent="0.3">
      <c r="I3274"/>
    </row>
    <row r="3275" spans="9:9" x14ac:dyDescent="0.3">
      <c r="I3275"/>
    </row>
    <row r="3276" spans="9:9" x14ac:dyDescent="0.3">
      <c r="I3276"/>
    </row>
    <row r="3277" spans="9:9" x14ac:dyDescent="0.3">
      <c r="I3277"/>
    </row>
    <row r="3278" spans="9:9" x14ac:dyDescent="0.3">
      <c r="I3278"/>
    </row>
    <row r="3279" spans="9:9" x14ac:dyDescent="0.3">
      <c r="I3279"/>
    </row>
    <row r="3280" spans="9:9" x14ac:dyDescent="0.3">
      <c r="I3280"/>
    </row>
    <row r="3281" spans="9:9" x14ac:dyDescent="0.3">
      <c r="I3281"/>
    </row>
    <row r="3282" spans="9:9" x14ac:dyDescent="0.3">
      <c r="I3282"/>
    </row>
    <row r="3283" spans="9:9" x14ac:dyDescent="0.3">
      <c r="I3283"/>
    </row>
    <row r="3284" spans="9:9" x14ac:dyDescent="0.3">
      <c r="I3284"/>
    </row>
    <row r="3285" spans="9:9" x14ac:dyDescent="0.3">
      <c r="I3285"/>
    </row>
    <row r="3286" spans="9:9" x14ac:dyDescent="0.3">
      <c r="I3286"/>
    </row>
    <row r="3287" spans="9:9" x14ac:dyDescent="0.3">
      <c r="I3287"/>
    </row>
    <row r="3288" spans="9:9" x14ac:dyDescent="0.3">
      <c r="I3288"/>
    </row>
    <row r="3289" spans="9:9" x14ac:dyDescent="0.3">
      <c r="I3289"/>
    </row>
    <row r="3290" spans="9:9" x14ac:dyDescent="0.3">
      <c r="I3290"/>
    </row>
    <row r="3291" spans="9:9" x14ac:dyDescent="0.3">
      <c r="I3291"/>
    </row>
    <row r="3292" spans="9:9" x14ac:dyDescent="0.3">
      <c r="I3292"/>
    </row>
    <row r="3293" spans="9:9" x14ac:dyDescent="0.3">
      <c r="I3293"/>
    </row>
    <row r="3294" spans="9:9" x14ac:dyDescent="0.3">
      <c r="I3294"/>
    </row>
    <row r="3295" spans="9:9" x14ac:dyDescent="0.3">
      <c r="I3295"/>
    </row>
    <row r="3296" spans="9:9" x14ac:dyDescent="0.3">
      <c r="I3296"/>
    </row>
    <row r="3297" spans="9:9" x14ac:dyDescent="0.3">
      <c r="I3297"/>
    </row>
    <row r="3298" spans="9:9" x14ac:dyDescent="0.3">
      <c r="I3298"/>
    </row>
    <row r="3299" spans="9:9" x14ac:dyDescent="0.3">
      <c r="I3299"/>
    </row>
    <row r="3300" spans="9:9" x14ac:dyDescent="0.3">
      <c r="I3300"/>
    </row>
    <row r="3301" spans="9:9" x14ac:dyDescent="0.3">
      <c r="I3301"/>
    </row>
    <row r="3302" spans="9:9" x14ac:dyDescent="0.3">
      <c r="I3302"/>
    </row>
    <row r="3303" spans="9:9" x14ac:dyDescent="0.3">
      <c r="I3303"/>
    </row>
    <row r="3304" spans="9:9" x14ac:dyDescent="0.3">
      <c r="I3304"/>
    </row>
    <row r="3305" spans="9:9" x14ac:dyDescent="0.3">
      <c r="I3305"/>
    </row>
    <row r="3306" spans="9:9" x14ac:dyDescent="0.3">
      <c r="I3306"/>
    </row>
    <row r="3307" spans="9:9" x14ac:dyDescent="0.3">
      <c r="I3307"/>
    </row>
    <row r="3308" spans="9:9" x14ac:dyDescent="0.3">
      <c r="I3308"/>
    </row>
    <row r="3309" spans="9:9" x14ac:dyDescent="0.3">
      <c r="I3309"/>
    </row>
    <row r="3310" spans="9:9" x14ac:dyDescent="0.3">
      <c r="I3310"/>
    </row>
    <row r="3311" spans="9:9" x14ac:dyDescent="0.3">
      <c r="I3311"/>
    </row>
    <row r="3312" spans="9:9" x14ac:dyDescent="0.3">
      <c r="I3312"/>
    </row>
    <row r="3313" spans="9:9" x14ac:dyDescent="0.3">
      <c r="I3313"/>
    </row>
    <row r="3314" spans="9:9" x14ac:dyDescent="0.3">
      <c r="I3314"/>
    </row>
    <row r="3315" spans="9:9" x14ac:dyDescent="0.3">
      <c r="I3315"/>
    </row>
    <row r="3316" spans="9:9" x14ac:dyDescent="0.3">
      <c r="I3316"/>
    </row>
    <row r="3317" spans="9:9" x14ac:dyDescent="0.3">
      <c r="I3317"/>
    </row>
    <row r="3318" spans="9:9" x14ac:dyDescent="0.3">
      <c r="I3318"/>
    </row>
    <row r="3319" spans="9:9" x14ac:dyDescent="0.3">
      <c r="I3319"/>
    </row>
    <row r="3320" spans="9:9" x14ac:dyDescent="0.3">
      <c r="I3320"/>
    </row>
    <row r="3321" spans="9:9" x14ac:dyDescent="0.3">
      <c r="I3321"/>
    </row>
    <row r="3322" spans="9:9" x14ac:dyDescent="0.3">
      <c r="I3322"/>
    </row>
    <row r="3323" spans="9:9" x14ac:dyDescent="0.3">
      <c r="I3323"/>
    </row>
    <row r="3324" spans="9:9" x14ac:dyDescent="0.3">
      <c r="I3324"/>
    </row>
    <row r="3325" spans="9:9" x14ac:dyDescent="0.3">
      <c r="I3325"/>
    </row>
    <row r="3326" spans="9:9" x14ac:dyDescent="0.3">
      <c r="I3326"/>
    </row>
    <row r="3327" spans="9:9" x14ac:dyDescent="0.3">
      <c r="I3327"/>
    </row>
    <row r="3328" spans="9:9" x14ac:dyDescent="0.3">
      <c r="I3328"/>
    </row>
    <row r="3329" spans="9:9" x14ac:dyDescent="0.3">
      <c r="I3329"/>
    </row>
    <row r="3330" spans="9:9" x14ac:dyDescent="0.3">
      <c r="I3330"/>
    </row>
    <row r="3331" spans="9:9" x14ac:dyDescent="0.3">
      <c r="I3331"/>
    </row>
    <row r="3332" spans="9:9" x14ac:dyDescent="0.3">
      <c r="I3332"/>
    </row>
    <row r="3333" spans="9:9" x14ac:dyDescent="0.3">
      <c r="I3333"/>
    </row>
    <row r="3334" spans="9:9" x14ac:dyDescent="0.3">
      <c r="I3334"/>
    </row>
    <row r="3335" spans="9:9" x14ac:dyDescent="0.3">
      <c r="I3335"/>
    </row>
    <row r="3336" spans="9:9" x14ac:dyDescent="0.3">
      <c r="I3336"/>
    </row>
    <row r="3337" spans="9:9" x14ac:dyDescent="0.3">
      <c r="I3337"/>
    </row>
    <row r="3338" spans="9:9" x14ac:dyDescent="0.3">
      <c r="I3338"/>
    </row>
    <row r="3339" spans="9:9" x14ac:dyDescent="0.3">
      <c r="I3339"/>
    </row>
    <row r="3340" spans="9:9" x14ac:dyDescent="0.3">
      <c r="I3340"/>
    </row>
    <row r="3341" spans="9:9" x14ac:dyDescent="0.3">
      <c r="I3341"/>
    </row>
    <row r="3342" spans="9:9" x14ac:dyDescent="0.3">
      <c r="I3342"/>
    </row>
    <row r="3343" spans="9:9" x14ac:dyDescent="0.3">
      <c r="I3343"/>
    </row>
    <row r="3344" spans="9:9" x14ac:dyDescent="0.3">
      <c r="I3344"/>
    </row>
    <row r="3345" spans="9:9" x14ac:dyDescent="0.3">
      <c r="I3345"/>
    </row>
    <row r="3346" spans="9:9" x14ac:dyDescent="0.3">
      <c r="I3346"/>
    </row>
    <row r="3347" spans="9:9" x14ac:dyDescent="0.3">
      <c r="I3347"/>
    </row>
    <row r="3348" spans="9:9" x14ac:dyDescent="0.3">
      <c r="I3348"/>
    </row>
    <row r="3349" spans="9:9" x14ac:dyDescent="0.3">
      <c r="I3349"/>
    </row>
    <row r="3350" spans="9:9" x14ac:dyDescent="0.3">
      <c r="I3350"/>
    </row>
    <row r="3351" spans="9:9" x14ac:dyDescent="0.3">
      <c r="I3351"/>
    </row>
    <row r="3352" spans="9:9" x14ac:dyDescent="0.3">
      <c r="I3352"/>
    </row>
    <row r="3353" spans="9:9" x14ac:dyDescent="0.3">
      <c r="I3353"/>
    </row>
    <row r="3354" spans="9:9" x14ac:dyDescent="0.3">
      <c r="I3354"/>
    </row>
    <row r="3355" spans="9:9" x14ac:dyDescent="0.3">
      <c r="I3355"/>
    </row>
    <row r="3356" spans="9:9" x14ac:dyDescent="0.3">
      <c r="I3356"/>
    </row>
    <row r="3357" spans="9:9" x14ac:dyDescent="0.3">
      <c r="I3357"/>
    </row>
    <row r="3358" spans="9:9" x14ac:dyDescent="0.3">
      <c r="I3358"/>
    </row>
    <row r="3359" spans="9:9" x14ac:dyDescent="0.3">
      <c r="I3359"/>
    </row>
    <row r="3360" spans="9:9" x14ac:dyDescent="0.3">
      <c r="I3360"/>
    </row>
    <row r="3361" spans="9:9" x14ac:dyDescent="0.3">
      <c r="I3361"/>
    </row>
    <row r="3362" spans="9:9" x14ac:dyDescent="0.3">
      <c r="I3362"/>
    </row>
    <row r="3363" spans="9:9" x14ac:dyDescent="0.3">
      <c r="I3363"/>
    </row>
    <row r="3364" spans="9:9" x14ac:dyDescent="0.3">
      <c r="I3364"/>
    </row>
    <row r="3365" spans="9:9" x14ac:dyDescent="0.3">
      <c r="I3365"/>
    </row>
    <row r="3366" spans="9:9" x14ac:dyDescent="0.3">
      <c r="I3366"/>
    </row>
    <row r="3367" spans="9:9" x14ac:dyDescent="0.3">
      <c r="I3367"/>
    </row>
    <row r="3368" spans="9:9" x14ac:dyDescent="0.3">
      <c r="I3368"/>
    </row>
    <row r="3369" spans="9:9" x14ac:dyDescent="0.3">
      <c r="I3369"/>
    </row>
    <row r="3370" spans="9:9" x14ac:dyDescent="0.3">
      <c r="I3370"/>
    </row>
    <row r="3371" spans="9:9" x14ac:dyDescent="0.3">
      <c r="I3371"/>
    </row>
    <row r="3372" spans="9:9" x14ac:dyDescent="0.3">
      <c r="I3372"/>
    </row>
    <row r="3373" spans="9:9" x14ac:dyDescent="0.3">
      <c r="I3373"/>
    </row>
    <row r="3374" spans="9:9" x14ac:dyDescent="0.3">
      <c r="I3374"/>
    </row>
    <row r="3375" spans="9:9" x14ac:dyDescent="0.3">
      <c r="I3375"/>
    </row>
    <row r="3376" spans="9:9" x14ac:dyDescent="0.3">
      <c r="I3376"/>
    </row>
    <row r="3377" spans="9:9" x14ac:dyDescent="0.3">
      <c r="I3377"/>
    </row>
    <row r="3378" spans="9:9" x14ac:dyDescent="0.3">
      <c r="I3378"/>
    </row>
    <row r="3379" spans="9:9" x14ac:dyDescent="0.3">
      <c r="I3379"/>
    </row>
    <row r="3380" spans="9:9" x14ac:dyDescent="0.3">
      <c r="I3380"/>
    </row>
    <row r="3381" spans="9:9" x14ac:dyDescent="0.3">
      <c r="I3381"/>
    </row>
    <row r="3382" spans="9:9" x14ac:dyDescent="0.3">
      <c r="I3382"/>
    </row>
    <row r="3383" spans="9:9" x14ac:dyDescent="0.3">
      <c r="I3383"/>
    </row>
    <row r="3384" spans="9:9" x14ac:dyDescent="0.3">
      <c r="I3384"/>
    </row>
    <row r="3385" spans="9:9" x14ac:dyDescent="0.3">
      <c r="I3385"/>
    </row>
    <row r="3386" spans="9:9" x14ac:dyDescent="0.3">
      <c r="I3386"/>
    </row>
    <row r="3387" spans="9:9" x14ac:dyDescent="0.3">
      <c r="I3387"/>
    </row>
    <row r="3388" spans="9:9" x14ac:dyDescent="0.3">
      <c r="I3388"/>
    </row>
    <row r="3389" spans="9:9" x14ac:dyDescent="0.3">
      <c r="I3389"/>
    </row>
    <row r="3390" spans="9:9" x14ac:dyDescent="0.3">
      <c r="I3390"/>
    </row>
    <row r="3391" spans="9:9" x14ac:dyDescent="0.3">
      <c r="I3391"/>
    </row>
    <row r="3392" spans="9:9" x14ac:dyDescent="0.3">
      <c r="I3392"/>
    </row>
    <row r="3393" spans="9:9" x14ac:dyDescent="0.3">
      <c r="I3393"/>
    </row>
    <row r="3394" spans="9:9" x14ac:dyDescent="0.3">
      <c r="I3394"/>
    </row>
    <row r="3395" spans="9:9" x14ac:dyDescent="0.3">
      <c r="I3395"/>
    </row>
    <row r="3396" spans="9:9" x14ac:dyDescent="0.3">
      <c r="I3396"/>
    </row>
    <row r="3397" spans="9:9" x14ac:dyDescent="0.3">
      <c r="I3397"/>
    </row>
    <row r="3398" spans="9:9" x14ac:dyDescent="0.3">
      <c r="I3398"/>
    </row>
    <row r="3399" spans="9:9" x14ac:dyDescent="0.3">
      <c r="I3399"/>
    </row>
    <row r="3400" spans="9:9" x14ac:dyDescent="0.3">
      <c r="I3400"/>
    </row>
    <row r="3401" spans="9:9" x14ac:dyDescent="0.3">
      <c r="I3401"/>
    </row>
    <row r="3402" spans="9:9" x14ac:dyDescent="0.3">
      <c r="I3402"/>
    </row>
    <row r="3403" spans="9:9" x14ac:dyDescent="0.3">
      <c r="I3403"/>
    </row>
    <row r="3404" spans="9:9" x14ac:dyDescent="0.3">
      <c r="I3404"/>
    </row>
    <row r="3405" spans="9:9" x14ac:dyDescent="0.3">
      <c r="I3405"/>
    </row>
    <row r="3406" spans="9:9" x14ac:dyDescent="0.3">
      <c r="I3406"/>
    </row>
    <row r="3407" spans="9:9" x14ac:dyDescent="0.3">
      <c r="I3407"/>
    </row>
    <row r="3408" spans="9:9" x14ac:dyDescent="0.3">
      <c r="I3408"/>
    </row>
    <row r="3409" spans="9:9" x14ac:dyDescent="0.3">
      <c r="I3409"/>
    </row>
    <row r="3410" spans="9:9" x14ac:dyDescent="0.3">
      <c r="I3410"/>
    </row>
    <row r="3411" spans="9:9" x14ac:dyDescent="0.3">
      <c r="I3411"/>
    </row>
    <row r="3412" spans="9:9" x14ac:dyDescent="0.3">
      <c r="I3412"/>
    </row>
    <row r="3413" spans="9:9" x14ac:dyDescent="0.3">
      <c r="I3413"/>
    </row>
    <row r="3414" spans="9:9" x14ac:dyDescent="0.3">
      <c r="I3414"/>
    </row>
    <row r="3415" spans="9:9" x14ac:dyDescent="0.3">
      <c r="I3415"/>
    </row>
    <row r="3416" spans="9:9" x14ac:dyDescent="0.3">
      <c r="I3416"/>
    </row>
    <row r="3417" spans="9:9" x14ac:dyDescent="0.3">
      <c r="I3417"/>
    </row>
    <row r="3418" spans="9:9" x14ac:dyDescent="0.3">
      <c r="I3418"/>
    </row>
    <row r="3419" spans="9:9" x14ac:dyDescent="0.3">
      <c r="I3419"/>
    </row>
    <row r="3420" spans="9:9" x14ac:dyDescent="0.3">
      <c r="I3420"/>
    </row>
    <row r="3421" spans="9:9" x14ac:dyDescent="0.3">
      <c r="I3421"/>
    </row>
    <row r="3422" spans="9:9" x14ac:dyDescent="0.3">
      <c r="I3422"/>
    </row>
    <row r="3423" spans="9:9" x14ac:dyDescent="0.3">
      <c r="I3423"/>
    </row>
    <row r="3424" spans="9:9" x14ac:dyDescent="0.3">
      <c r="I3424"/>
    </row>
    <row r="3425" spans="9:9" x14ac:dyDescent="0.3">
      <c r="I3425"/>
    </row>
    <row r="3426" spans="9:9" x14ac:dyDescent="0.3">
      <c r="I3426"/>
    </row>
    <row r="3427" spans="9:9" x14ac:dyDescent="0.3">
      <c r="I3427"/>
    </row>
    <row r="3428" spans="9:9" x14ac:dyDescent="0.3">
      <c r="I3428"/>
    </row>
    <row r="3429" spans="9:9" x14ac:dyDescent="0.3">
      <c r="I3429"/>
    </row>
    <row r="3430" spans="9:9" x14ac:dyDescent="0.3">
      <c r="I3430"/>
    </row>
    <row r="3431" spans="9:9" x14ac:dyDescent="0.3">
      <c r="I3431"/>
    </row>
    <row r="3432" spans="9:9" x14ac:dyDescent="0.3">
      <c r="I3432"/>
    </row>
    <row r="3433" spans="9:9" x14ac:dyDescent="0.3">
      <c r="I3433"/>
    </row>
    <row r="3434" spans="9:9" x14ac:dyDescent="0.3">
      <c r="I3434"/>
    </row>
    <row r="3435" spans="9:9" x14ac:dyDescent="0.3">
      <c r="I3435"/>
    </row>
    <row r="3436" spans="9:9" x14ac:dyDescent="0.3">
      <c r="I3436"/>
    </row>
    <row r="3437" spans="9:9" x14ac:dyDescent="0.3">
      <c r="I3437"/>
    </row>
    <row r="3438" spans="9:9" x14ac:dyDescent="0.3">
      <c r="I3438"/>
    </row>
    <row r="3439" spans="9:9" x14ac:dyDescent="0.3">
      <c r="I3439"/>
    </row>
    <row r="3440" spans="9:9" x14ac:dyDescent="0.3">
      <c r="I3440"/>
    </row>
    <row r="3441" spans="9:9" x14ac:dyDescent="0.3">
      <c r="I3441"/>
    </row>
    <row r="3442" spans="9:9" x14ac:dyDescent="0.3">
      <c r="I3442"/>
    </row>
    <row r="3443" spans="9:9" x14ac:dyDescent="0.3">
      <c r="I3443"/>
    </row>
    <row r="3444" spans="9:9" x14ac:dyDescent="0.3">
      <c r="I3444"/>
    </row>
    <row r="3445" spans="9:9" x14ac:dyDescent="0.3">
      <c r="I3445"/>
    </row>
    <row r="3446" spans="9:9" x14ac:dyDescent="0.3">
      <c r="I3446"/>
    </row>
    <row r="3447" spans="9:9" x14ac:dyDescent="0.3">
      <c r="I3447"/>
    </row>
    <row r="3448" spans="9:9" x14ac:dyDescent="0.3">
      <c r="I3448"/>
    </row>
    <row r="3449" spans="9:9" x14ac:dyDescent="0.3">
      <c r="I3449"/>
    </row>
    <row r="3450" spans="9:9" x14ac:dyDescent="0.3">
      <c r="I3450"/>
    </row>
    <row r="3451" spans="9:9" x14ac:dyDescent="0.3">
      <c r="I3451"/>
    </row>
    <row r="3452" spans="9:9" x14ac:dyDescent="0.3">
      <c r="I3452"/>
    </row>
    <row r="3453" spans="9:9" x14ac:dyDescent="0.3">
      <c r="I3453"/>
    </row>
    <row r="3454" spans="9:9" x14ac:dyDescent="0.3">
      <c r="I3454"/>
    </row>
    <row r="3455" spans="9:9" x14ac:dyDescent="0.3">
      <c r="I3455"/>
    </row>
    <row r="3456" spans="9:9" x14ac:dyDescent="0.3">
      <c r="I3456"/>
    </row>
    <row r="3457" spans="9:9" x14ac:dyDescent="0.3">
      <c r="I3457"/>
    </row>
    <row r="3458" spans="9:9" x14ac:dyDescent="0.3">
      <c r="I3458"/>
    </row>
    <row r="3459" spans="9:9" x14ac:dyDescent="0.3">
      <c r="I3459"/>
    </row>
    <row r="3460" spans="9:9" x14ac:dyDescent="0.3">
      <c r="I3460"/>
    </row>
    <row r="3461" spans="9:9" x14ac:dyDescent="0.3">
      <c r="I3461"/>
    </row>
    <row r="3462" spans="9:9" x14ac:dyDescent="0.3">
      <c r="I3462"/>
    </row>
    <row r="3463" spans="9:9" x14ac:dyDescent="0.3">
      <c r="I3463"/>
    </row>
    <row r="3464" spans="9:9" x14ac:dyDescent="0.3">
      <c r="I3464"/>
    </row>
    <row r="3465" spans="9:9" x14ac:dyDescent="0.3">
      <c r="I3465"/>
    </row>
    <row r="3466" spans="9:9" x14ac:dyDescent="0.3">
      <c r="I3466"/>
    </row>
    <row r="3467" spans="9:9" x14ac:dyDescent="0.3">
      <c r="I3467"/>
    </row>
    <row r="3468" spans="9:9" x14ac:dyDescent="0.3">
      <c r="I3468"/>
    </row>
    <row r="3469" spans="9:9" x14ac:dyDescent="0.3">
      <c r="I3469"/>
    </row>
    <row r="3470" spans="9:9" x14ac:dyDescent="0.3">
      <c r="I3470"/>
    </row>
    <row r="3471" spans="9:9" x14ac:dyDescent="0.3">
      <c r="I3471"/>
    </row>
    <row r="3472" spans="9:9" x14ac:dyDescent="0.3">
      <c r="I3472"/>
    </row>
    <row r="3473" spans="9:9" x14ac:dyDescent="0.3">
      <c r="I3473"/>
    </row>
    <row r="3474" spans="9:9" x14ac:dyDescent="0.3">
      <c r="I3474"/>
    </row>
    <row r="3475" spans="9:9" x14ac:dyDescent="0.3">
      <c r="I3475"/>
    </row>
    <row r="3476" spans="9:9" x14ac:dyDescent="0.3">
      <c r="I3476"/>
    </row>
    <row r="3477" spans="9:9" x14ac:dyDescent="0.3">
      <c r="I3477"/>
    </row>
    <row r="3478" spans="9:9" x14ac:dyDescent="0.3">
      <c r="I3478"/>
    </row>
    <row r="3479" spans="9:9" x14ac:dyDescent="0.3">
      <c r="I3479"/>
    </row>
    <row r="3480" spans="9:9" x14ac:dyDescent="0.3">
      <c r="I3480"/>
    </row>
    <row r="3481" spans="9:9" x14ac:dyDescent="0.3">
      <c r="I3481"/>
    </row>
    <row r="3482" spans="9:9" x14ac:dyDescent="0.3">
      <c r="I3482"/>
    </row>
    <row r="3483" spans="9:9" x14ac:dyDescent="0.3">
      <c r="I3483"/>
    </row>
    <row r="3484" spans="9:9" x14ac:dyDescent="0.3">
      <c r="I3484"/>
    </row>
    <row r="3485" spans="9:9" x14ac:dyDescent="0.3">
      <c r="I3485"/>
    </row>
    <row r="3486" spans="9:9" x14ac:dyDescent="0.3">
      <c r="I3486"/>
    </row>
    <row r="3487" spans="9:9" x14ac:dyDescent="0.3">
      <c r="I3487"/>
    </row>
    <row r="3488" spans="9:9" x14ac:dyDescent="0.3">
      <c r="I3488"/>
    </row>
    <row r="3489" spans="9:9" x14ac:dyDescent="0.3">
      <c r="I3489"/>
    </row>
    <row r="3490" spans="9:9" x14ac:dyDescent="0.3">
      <c r="I3490"/>
    </row>
    <row r="3491" spans="9:9" x14ac:dyDescent="0.3">
      <c r="I3491"/>
    </row>
    <row r="3492" spans="9:9" x14ac:dyDescent="0.3">
      <c r="I3492"/>
    </row>
    <row r="3493" spans="9:9" x14ac:dyDescent="0.3">
      <c r="I3493"/>
    </row>
    <row r="3494" spans="9:9" x14ac:dyDescent="0.3">
      <c r="I3494"/>
    </row>
    <row r="3495" spans="9:9" x14ac:dyDescent="0.3">
      <c r="I3495"/>
    </row>
    <row r="3496" spans="9:9" x14ac:dyDescent="0.3">
      <c r="I3496"/>
    </row>
    <row r="3497" spans="9:9" x14ac:dyDescent="0.3">
      <c r="I3497"/>
    </row>
    <row r="3498" spans="9:9" x14ac:dyDescent="0.3">
      <c r="I3498"/>
    </row>
    <row r="3499" spans="9:9" x14ac:dyDescent="0.3">
      <c r="I3499"/>
    </row>
    <row r="3500" spans="9:9" x14ac:dyDescent="0.3">
      <c r="I3500"/>
    </row>
    <row r="3501" spans="9:9" x14ac:dyDescent="0.3">
      <c r="I3501"/>
    </row>
    <row r="3502" spans="9:9" x14ac:dyDescent="0.3">
      <c r="I3502"/>
    </row>
    <row r="3503" spans="9:9" x14ac:dyDescent="0.3">
      <c r="I3503"/>
    </row>
    <row r="3504" spans="9:9" x14ac:dyDescent="0.3">
      <c r="I3504"/>
    </row>
    <row r="3505" spans="9:9" x14ac:dyDescent="0.3">
      <c r="I3505"/>
    </row>
    <row r="3506" spans="9:9" x14ac:dyDescent="0.3">
      <c r="I3506"/>
    </row>
    <row r="3507" spans="9:9" x14ac:dyDescent="0.3">
      <c r="I3507"/>
    </row>
    <row r="3508" spans="9:9" x14ac:dyDescent="0.3">
      <c r="I3508"/>
    </row>
    <row r="3509" spans="9:9" x14ac:dyDescent="0.3">
      <c r="I3509"/>
    </row>
    <row r="3510" spans="9:9" x14ac:dyDescent="0.3">
      <c r="I3510"/>
    </row>
    <row r="3511" spans="9:9" x14ac:dyDescent="0.3">
      <c r="I3511"/>
    </row>
    <row r="3512" spans="9:9" x14ac:dyDescent="0.3">
      <c r="I3512"/>
    </row>
    <row r="3513" spans="9:9" x14ac:dyDescent="0.3">
      <c r="I3513"/>
    </row>
    <row r="3514" spans="9:9" x14ac:dyDescent="0.3">
      <c r="I3514"/>
    </row>
    <row r="3515" spans="9:9" x14ac:dyDescent="0.3">
      <c r="I3515"/>
    </row>
    <row r="3516" spans="9:9" x14ac:dyDescent="0.3">
      <c r="I3516"/>
    </row>
    <row r="3517" spans="9:9" x14ac:dyDescent="0.3">
      <c r="I3517"/>
    </row>
    <row r="3518" spans="9:9" x14ac:dyDescent="0.3">
      <c r="I3518"/>
    </row>
    <row r="3519" spans="9:9" x14ac:dyDescent="0.3">
      <c r="I3519"/>
    </row>
    <row r="3520" spans="9:9" x14ac:dyDescent="0.3">
      <c r="I3520"/>
    </row>
    <row r="3521" spans="9:9" x14ac:dyDescent="0.3">
      <c r="I3521"/>
    </row>
    <row r="3522" spans="9:9" x14ac:dyDescent="0.3">
      <c r="I3522"/>
    </row>
    <row r="3523" spans="9:9" x14ac:dyDescent="0.3">
      <c r="I3523"/>
    </row>
    <row r="3524" spans="9:9" x14ac:dyDescent="0.3">
      <c r="I3524"/>
    </row>
    <row r="3525" spans="9:9" x14ac:dyDescent="0.3">
      <c r="I3525"/>
    </row>
    <row r="3526" spans="9:9" x14ac:dyDescent="0.3">
      <c r="I3526"/>
    </row>
    <row r="3527" spans="9:9" x14ac:dyDescent="0.3">
      <c r="I3527"/>
    </row>
    <row r="3528" spans="9:9" x14ac:dyDescent="0.3">
      <c r="I3528"/>
    </row>
    <row r="3529" spans="9:9" x14ac:dyDescent="0.3">
      <c r="I3529"/>
    </row>
    <row r="3530" spans="9:9" x14ac:dyDescent="0.3">
      <c r="I3530"/>
    </row>
    <row r="3531" spans="9:9" x14ac:dyDescent="0.3">
      <c r="I3531"/>
    </row>
    <row r="3532" spans="9:9" x14ac:dyDescent="0.3">
      <c r="I3532"/>
    </row>
    <row r="3533" spans="9:9" x14ac:dyDescent="0.3">
      <c r="I3533"/>
    </row>
    <row r="3534" spans="9:9" x14ac:dyDescent="0.3">
      <c r="I3534"/>
    </row>
    <row r="3535" spans="9:9" x14ac:dyDescent="0.3">
      <c r="I3535"/>
    </row>
    <row r="3536" spans="9:9" x14ac:dyDescent="0.3">
      <c r="I3536"/>
    </row>
    <row r="3537" spans="9:9" x14ac:dyDescent="0.3">
      <c r="I3537"/>
    </row>
    <row r="3538" spans="9:9" x14ac:dyDescent="0.3">
      <c r="I3538"/>
    </row>
    <row r="3539" spans="9:9" x14ac:dyDescent="0.3">
      <c r="I3539"/>
    </row>
    <row r="3540" spans="9:9" x14ac:dyDescent="0.3">
      <c r="I3540"/>
    </row>
    <row r="3541" spans="9:9" x14ac:dyDescent="0.3">
      <c r="I3541"/>
    </row>
    <row r="3542" spans="9:9" x14ac:dyDescent="0.3">
      <c r="I3542"/>
    </row>
    <row r="3543" spans="9:9" x14ac:dyDescent="0.3">
      <c r="I3543"/>
    </row>
    <row r="3544" spans="9:9" x14ac:dyDescent="0.3">
      <c r="I3544"/>
    </row>
    <row r="3545" spans="9:9" x14ac:dyDescent="0.3">
      <c r="I3545"/>
    </row>
    <row r="3546" spans="9:9" x14ac:dyDescent="0.3">
      <c r="I3546"/>
    </row>
    <row r="3547" spans="9:9" x14ac:dyDescent="0.3">
      <c r="I3547"/>
    </row>
    <row r="3548" spans="9:9" x14ac:dyDescent="0.3">
      <c r="I3548"/>
    </row>
    <row r="3549" spans="9:9" x14ac:dyDescent="0.3">
      <c r="I3549"/>
    </row>
    <row r="3550" spans="9:9" x14ac:dyDescent="0.3">
      <c r="I3550"/>
    </row>
    <row r="3551" spans="9:9" x14ac:dyDescent="0.3">
      <c r="I3551"/>
    </row>
    <row r="3552" spans="9:9" x14ac:dyDescent="0.3">
      <c r="I3552"/>
    </row>
    <row r="3553" spans="9:9" x14ac:dyDescent="0.3">
      <c r="I3553"/>
    </row>
    <row r="3554" spans="9:9" x14ac:dyDescent="0.3">
      <c r="I3554"/>
    </row>
    <row r="3555" spans="9:9" x14ac:dyDescent="0.3">
      <c r="I3555"/>
    </row>
    <row r="3556" spans="9:9" x14ac:dyDescent="0.3">
      <c r="I3556"/>
    </row>
    <row r="3557" spans="9:9" x14ac:dyDescent="0.3">
      <c r="I3557"/>
    </row>
    <row r="3558" spans="9:9" x14ac:dyDescent="0.3">
      <c r="I3558"/>
    </row>
    <row r="3559" spans="9:9" x14ac:dyDescent="0.3">
      <c r="I3559"/>
    </row>
    <row r="3560" spans="9:9" x14ac:dyDescent="0.3">
      <c r="I3560"/>
    </row>
    <row r="3561" spans="9:9" x14ac:dyDescent="0.3">
      <c r="I3561"/>
    </row>
    <row r="3562" spans="9:9" x14ac:dyDescent="0.3">
      <c r="I3562"/>
    </row>
    <row r="3563" spans="9:9" x14ac:dyDescent="0.3">
      <c r="I3563"/>
    </row>
    <row r="3564" spans="9:9" x14ac:dyDescent="0.3">
      <c r="I3564"/>
    </row>
    <row r="3565" spans="9:9" x14ac:dyDescent="0.3">
      <c r="I3565"/>
    </row>
    <row r="3566" spans="9:9" x14ac:dyDescent="0.3">
      <c r="I3566"/>
    </row>
    <row r="3567" spans="9:9" x14ac:dyDescent="0.3">
      <c r="I3567"/>
    </row>
    <row r="3568" spans="9:9" x14ac:dyDescent="0.3">
      <c r="I3568"/>
    </row>
    <row r="3569" spans="9:9" x14ac:dyDescent="0.3">
      <c r="I3569"/>
    </row>
    <row r="3570" spans="9:9" x14ac:dyDescent="0.3">
      <c r="I3570"/>
    </row>
    <row r="3571" spans="9:9" x14ac:dyDescent="0.3">
      <c r="I3571"/>
    </row>
    <row r="3572" spans="9:9" x14ac:dyDescent="0.3">
      <c r="I3572"/>
    </row>
    <row r="3573" spans="9:9" x14ac:dyDescent="0.3">
      <c r="I3573"/>
    </row>
    <row r="3574" spans="9:9" x14ac:dyDescent="0.3">
      <c r="I3574"/>
    </row>
    <row r="3575" spans="9:9" x14ac:dyDescent="0.3">
      <c r="I3575"/>
    </row>
    <row r="3576" spans="9:9" x14ac:dyDescent="0.3">
      <c r="I3576"/>
    </row>
    <row r="3577" spans="9:9" x14ac:dyDescent="0.3">
      <c r="I3577"/>
    </row>
    <row r="3578" spans="9:9" x14ac:dyDescent="0.3">
      <c r="I3578"/>
    </row>
    <row r="3579" spans="9:9" x14ac:dyDescent="0.3">
      <c r="I3579"/>
    </row>
    <row r="3580" spans="9:9" x14ac:dyDescent="0.3">
      <c r="I3580"/>
    </row>
    <row r="3581" spans="9:9" x14ac:dyDescent="0.3">
      <c r="I3581"/>
    </row>
    <row r="3582" spans="9:9" x14ac:dyDescent="0.3">
      <c r="I3582"/>
    </row>
    <row r="3583" spans="9:9" x14ac:dyDescent="0.3">
      <c r="I3583"/>
    </row>
    <row r="3584" spans="9:9" x14ac:dyDescent="0.3">
      <c r="I3584"/>
    </row>
    <row r="3585" spans="9:9" x14ac:dyDescent="0.3">
      <c r="I3585"/>
    </row>
    <row r="3586" spans="9:9" x14ac:dyDescent="0.3">
      <c r="I3586"/>
    </row>
    <row r="3587" spans="9:9" x14ac:dyDescent="0.3">
      <c r="I3587"/>
    </row>
    <row r="3588" spans="9:9" x14ac:dyDescent="0.3">
      <c r="I3588"/>
    </row>
    <row r="3589" spans="9:9" x14ac:dyDescent="0.3">
      <c r="I3589"/>
    </row>
    <row r="3590" spans="9:9" x14ac:dyDescent="0.3">
      <c r="I3590"/>
    </row>
    <row r="3591" spans="9:9" x14ac:dyDescent="0.3">
      <c r="I3591"/>
    </row>
    <row r="3592" spans="9:9" x14ac:dyDescent="0.3">
      <c r="I3592"/>
    </row>
    <row r="3593" spans="9:9" x14ac:dyDescent="0.3">
      <c r="I3593"/>
    </row>
    <row r="3594" spans="9:9" x14ac:dyDescent="0.3">
      <c r="I3594"/>
    </row>
    <row r="3595" spans="9:9" x14ac:dyDescent="0.3">
      <c r="I3595"/>
    </row>
    <row r="3596" spans="9:9" x14ac:dyDescent="0.3">
      <c r="I3596"/>
    </row>
    <row r="3597" spans="9:9" x14ac:dyDescent="0.3">
      <c r="I3597"/>
    </row>
    <row r="3598" spans="9:9" x14ac:dyDescent="0.3">
      <c r="I3598"/>
    </row>
    <row r="3599" spans="9:9" x14ac:dyDescent="0.3">
      <c r="I3599"/>
    </row>
    <row r="3600" spans="9:9" x14ac:dyDescent="0.3">
      <c r="I3600"/>
    </row>
    <row r="3601" spans="9:9" x14ac:dyDescent="0.3">
      <c r="I3601"/>
    </row>
    <row r="3602" spans="9:9" x14ac:dyDescent="0.3">
      <c r="I3602"/>
    </row>
    <row r="3603" spans="9:9" x14ac:dyDescent="0.3">
      <c r="I3603"/>
    </row>
    <row r="3604" spans="9:9" x14ac:dyDescent="0.3">
      <c r="I3604"/>
    </row>
    <row r="3605" spans="9:9" x14ac:dyDescent="0.3">
      <c r="I3605"/>
    </row>
    <row r="3606" spans="9:9" x14ac:dyDescent="0.3">
      <c r="I3606"/>
    </row>
    <row r="3607" spans="9:9" x14ac:dyDescent="0.3">
      <c r="I3607"/>
    </row>
    <row r="3608" spans="9:9" x14ac:dyDescent="0.3">
      <c r="I3608"/>
    </row>
    <row r="3609" spans="9:9" x14ac:dyDescent="0.3">
      <c r="I3609"/>
    </row>
    <row r="3610" spans="9:9" x14ac:dyDescent="0.3">
      <c r="I3610"/>
    </row>
    <row r="3611" spans="9:9" x14ac:dyDescent="0.3">
      <c r="I3611"/>
    </row>
    <row r="3612" spans="9:9" x14ac:dyDescent="0.3">
      <c r="I3612"/>
    </row>
    <row r="3613" spans="9:9" x14ac:dyDescent="0.3">
      <c r="I3613"/>
    </row>
    <row r="3614" spans="9:9" x14ac:dyDescent="0.3">
      <c r="I3614"/>
    </row>
    <row r="3615" spans="9:9" x14ac:dyDescent="0.3">
      <c r="I3615"/>
    </row>
    <row r="3616" spans="9:9" x14ac:dyDescent="0.3">
      <c r="I3616"/>
    </row>
    <row r="3617" spans="9:9" x14ac:dyDescent="0.3">
      <c r="I3617"/>
    </row>
    <row r="3618" spans="9:9" x14ac:dyDescent="0.3">
      <c r="I3618"/>
    </row>
    <row r="3619" spans="9:9" x14ac:dyDescent="0.3">
      <c r="I3619"/>
    </row>
    <row r="3620" spans="9:9" x14ac:dyDescent="0.3">
      <c r="I3620"/>
    </row>
    <row r="3621" spans="9:9" x14ac:dyDescent="0.3">
      <c r="I3621"/>
    </row>
    <row r="3622" spans="9:9" x14ac:dyDescent="0.3">
      <c r="I3622"/>
    </row>
    <row r="3623" spans="9:9" x14ac:dyDescent="0.3">
      <c r="I3623"/>
    </row>
    <row r="3624" spans="9:9" x14ac:dyDescent="0.3">
      <c r="I3624"/>
    </row>
    <row r="3625" spans="9:9" x14ac:dyDescent="0.3">
      <c r="I3625"/>
    </row>
    <row r="3626" spans="9:9" x14ac:dyDescent="0.3">
      <c r="I3626"/>
    </row>
    <row r="3627" spans="9:9" x14ac:dyDescent="0.3">
      <c r="I3627"/>
    </row>
    <row r="3628" spans="9:9" x14ac:dyDescent="0.3">
      <c r="I3628"/>
    </row>
    <row r="3629" spans="9:9" x14ac:dyDescent="0.3">
      <c r="I3629"/>
    </row>
    <row r="3630" spans="9:9" x14ac:dyDescent="0.3">
      <c r="I3630"/>
    </row>
    <row r="3631" spans="9:9" x14ac:dyDescent="0.3">
      <c r="I3631"/>
    </row>
    <row r="3632" spans="9:9" x14ac:dyDescent="0.3">
      <c r="I3632"/>
    </row>
    <row r="3633" spans="9:9" x14ac:dyDescent="0.3">
      <c r="I3633"/>
    </row>
    <row r="3634" spans="9:9" x14ac:dyDescent="0.3">
      <c r="I3634"/>
    </row>
    <row r="3635" spans="9:9" x14ac:dyDescent="0.3">
      <c r="I3635"/>
    </row>
    <row r="3636" spans="9:9" x14ac:dyDescent="0.3">
      <c r="I3636"/>
    </row>
    <row r="3637" spans="9:9" x14ac:dyDescent="0.3">
      <c r="I3637"/>
    </row>
    <row r="3638" spans="9:9" x14ac:dyDescent="0.3">
      <c r="I3638"/>
    </row>
    <row r="3639" spans="9:9" x14ac:dyDescent="0.3">
      <c r="I3639"/>
    </row>
    <row r="3640" spans="9:9" x14ac:dyDescent="0.3">
      <c r="I3640"/>
    </row>
    <row r="3641" spans="9:9" x14ac:dyDescent="0.3">
      <c r="I3641"/>
    </row>
    <row r="3642" spans="9:9" x14ac:dyDescent="0.3">
      <c r="I3642"/>
    </row>
    <row r="3643" spans="9:9" x14ac:dyDescent="0.3">
      <c r="I3643"/>
    </row>
    <row r="3644" spans="9:9" x14ac:dyDescent="0.3">
      <c r="I3644"/>
    </row>
    <row r="3645" spans="9:9" x14ac:dyDescent="0.3">
      <c r="I3645"/>
    </row>
    <row r="3646" spans="9:9" x14ac:dyDescent="0.3">
      <c r="I3646"/>
    </row>
    <row r="3647" spans="9:9" x14ac:dyDescent="0.3">
      <c r="I3647"/>
    </row>
    <row r="3648" spans="9:9" x14ac:dyDescent="0.3">
      <c r="I3648"/>
    </row>
    <row r="3649" spans="9:9" x14ac:dyDescent="0.3">
      <c r="I3649"/>
    </row>
    <row r="3650" spans="9:9" x14ac:dyDescent="0.3">
      <c r="I3650"/>
    </row>
    <row r="3651" spans="9:9" x14ac:dyDescent="0.3">
      <c r="I3651"/>
    </row>
    <row r="3652" spans="9:9" x14ac:dyDescent="0.3">
      <c r="I3652"/>
    </row>
    <row r="3653" spans="9:9" x14ac:dyDescent="0.3">
      <c r="I3653"/>
    </row>
    <row r="3654" spans="9:9" x14ac:dyDescent="0.3">
      <c r="I3654"/>
    </row>
    <row r="3655" spans="9:9" x14ac:dyDescent="0.3">
      <c r="I3655"/>
    </row>
    <row r="3656" spans="9:9" x14ac:dyDescent="0.3">
      <c r="I3656"/>
    </row>
    <row r="3657" spans="9:9" x14ac:dyDescent="0.3">
      <c r="I3657"/>
    </row>
    <row r="3658" spans="9:9" x14ac:dyDescent="0.3">
      <c r="I3658"/>
    </row>
    <row r="3659" spans="9:9" x14ac:dyDescent="0.3">
      <c r="I3659"/>
    </row>
    <row r="3660" spans="9:9" x14ac:dyDescent="0.3">
      <c r="I3660"/>
    </row>
    <row r="3661" spans="9:9" x14ac:dyDescent="0.3">
      <c r="I3661"/>
    </row>
    <row r="3662" spans="9:9" x14ac:dyDescent="0.3">
      <c r="I3662"/>
    </row>
    <row r="3663" spans="9:9" x14ac:dyDescent="0.3">
      <c r="I3663"/>
    </row>
    <row r="3664" spans="9:9" x14ac:dyDescent="0.3">
      <c r="I3664"/>
    </row>
    <row r="3665" spans="9:9" x14ac:dyDescent="0.3">
      <c r="I3665"/>
    </row>
    <row r="3666" spans="9:9" x14ac:dyDescent="0.3">
      <c r="I3666"/>
    </row>
    <row r="3667" spans="9:9" x14ac:dyDescent="0.3">
      <c r="I3667"/>
    </row>
    <row r="3668" spans="9:9" x14ac:dyDescent="0.3">
      <c r="I3668"/>
    </row>
    <row r="3669" spans="9:9" x14ac:dyDescent="0.3">
      <c r="I3669"/>
    </row>
    <row r="3670" spans="9:9" x14ac:dyDescent="0.3">
      <c r="I3670"/>
    </row>
    <row r="3671" spans="9:9" x14ac:dyDescent="0.3">
      <c r="I3671"/>
    </row>
    <row r="3672" spans="9:9" x14ac:dyDescent="0.3">
      <c r="I3672"/>
    </row>
    <row r="3673" spans="9:9" x14ac:dyDescent="0.3">
      <c r="I3673"/>
    </row>
    <row r="3674" spans="9:9" x14ac:dyDescent="0.3">
      <c r="I3674"/>
    </row>
    <row r="3675" spans="9:9" x14ac:dyDescent="0.3">
      <c r="I3675"/>
    </row>
    <row r="3676" spans="9:9" x14ac:dyDescent="0.3">
      <c r="I3676"/>
    </row>
    <row r="3677" spans="9:9" x14ac:dyDescent="0.3">
      <c r="I3677"/>
    </row>
    <row r="3678" spans="9:9" x14ac:dyDescent="0.3">
      <c r="I3678"/>
    </row>
    <row r="3679" spans="9:9" x14ac:dyDescent="0.3">
      <c r="I3679"/>
    </row>
    <row r="3680" spans="9:9" x14ac:dyDescent="0.3">
      <c r="I3680"/>
    </row>
    <row r="3681" spans="9:9" x14ac:dyDescent="0.3">
      <c r="I3681"/>
    </row>
    <row r="3682" spans="9:9" x14ac:dyDescent="0.3">
      <c r="I3682"/>
    </row>
    <row r="3683" spans="9:9" x14ac:dyDescent="0.3">
      <c r="I3683"/>
    </row>
    <row r="3684" spans="9:9" x14ac:dyDescent="0.3">
      <c r="I3684"/>
    </row>
    <row r="3685" spans="9:9" x14ac:dyDescent="0.3">
      <c r="I3685"/>
    </row>
    <row r="3686" spans="9:9" x14ac:dyDescent="0.3">
      <c r="I3686"/>
    </row>
    <row r="3687" spans="9:9" x14ac:dyDescent="0.3">
      <c r="I3687"/>
    </row>
    <row r="3688" spans="9:9" x14ac:dyDescent="0.3">
      <c r="I3688"/>
    </row>
    <row r="3689" spans="9:9" x14ac:dyDescent="0.3">
      <c r="I3689"/>
    </row>
    <row r="3690" spans="9:9" x14ac:dyDescent="0.3">
      <c r="I3690"/>
    </row>
    <row r="3691" spans="9:9" x14ac:dyDescent="0.3">
      <c r="I3691"/>
    </row>
    <row r="3692" spans="9:9" x14ac:dyDescent="0.3">
      <c r="I3692"/>
    </row>
    <row r="3693" spans="9:9" x14ac:dyDescent="0.3">
      <c r="I3693"/>
    </row>
    <row r="3694" spans="9:9" x14ac:dyDescent="0.3">
      <c r="I3694"/>
    </row>
    <row r="3695" spans="9:9" x14ac:dyDescent="0.3">
      <c r="I3695"/>
    </row>
    <row r="3696" spans="9:9" x14ac:dyDescent="0.3">
      <c r="I3696"/>
    </row>
    <row r="3697" spans="9:9" x14ac:dyDescent="0.3">
      <c r="I3697"/>
    </row>
    <row r="3698" spans="9:9" x14ac:dyDescent="0.3">
      <c r="I3698"/>
    </row>
    <row r="3699" spans="9:9" x14ac:dyDescent="0.3">
      <c r="I3699"/>
    </row>
    <row r="3700" spans="9:9" x14ac:dyDescent="0.3">
      <c r="I3700"/>
    </row>
    <row r="3701" spans="9:9" x14ac:dyDescent="0.3">
      <c r="I3701"/>
    </row>
    <row r="3702" spans="9:9" x14ac:dyDescent="0.3">
      <c r="I3702"/>
    </row>
    <row r="3703" spans="9:9" x14ac:dyDescent="0.3">
      <c r="I3703"/>
    </row>
    <row r="3704" spans="9:9" x14ac:dyDescent="0.3">
      <c r="I3704"/>
    </row>
    <row r="3705" spans="9:9" x14ac:dyDescent="0.3">
      <c r="I3705"/>
    </row>
    <row r="3706" spans="9:9" x14ac:dyDescent="0.3">
      <c r="I3706"/>
    </row>
    <row r="3707" spans="9:9" x14ac:dyDescent="0.3">
      <c r="I3707"/>
    </row>
    <row r="3708" spans="9:9" x14ac:dyDescent="0.3">
      <c r="I3708"/>
    </row>
    <row r="3709" spans="9:9" x14ac:dyDescent="0.3">
      <c r="I3709"/>
    </row>
    <row r="3710" spans="9:9" x14ac:dyDescent="0.3">
      <c r="I3710"/>
    </row>
    <row r="3711" spans="9:9" x14ac:dyDescent="0.3">
      <c r="I3711"/>
    </row>
    <row r="3712" spans="9:9" x14ac:dyDescent="0.3">
      <c r="I3712"/>
    </row>
    <row r="3713" spans="9:9" x14ac:dyDescent="0.3">
      <c r="I3713"/>
    </row>
    <row r="3714" spans="9:9" x14ac:dyDescent="0.3">
      <c r="I3714"/>
    </row>
    <row r="3715" spans="9:9" x14ac:dyDescent="0.3">
      <c r="I3715"/>
    </row>
    <row r="3716" spans="9:9" x14ac:dyDescent="0.3">
      <c r="I3716"/>
    </row>
    <row r="3717" spans="9:9" x14ac:dyDescent="0.3">
      <c r="I3717"/>
    </row>
    <row r="3718" spans="9:9" x14ac:dyDescent="0.3">
      <c r="I3718"/>
    </row>
    <row r="3719" spans="9:9" x14ac:dyDescent="0.3">
      <c r="I3719"/>
    </row>
    <row r="3720" spans="9:9" x14ac:dyDescent="0.3">
      <c r="I3720"/>
    </row>
    <row r="3721" spans="9:9" x14ac:dyDescent="0.3">
      <c r="I3721"/>
    </row>
    <row r="3722" spans="9:9" x14ac:dyDescent="0.3">
      <c r="I3722"/>
    </row>
    <row r="3723" spans="9:9" x14ac:dyDescent="0.3">
      <c r="I3723"/>
    </row>
    <row r="3724" spans="9:9" x14ac:dyDescent="0.3">
      <c r="I3724"/>
    </row>
    <row r="3725" spans="9:9" x14ac:dyDescent="0.3">
      <c r="I3725"/>
    </row>
    <row r="3726" spans="9:9" x14ac:dyDescent="0.3">
      <c r="I3726"/>
    </row>
    <row r="3727" spans="9:9" x14ac:dyDescent="0.3">
      <c r="I3727"/>
    </row>
    <row r="3728" spans="9:9" x14ac:dyDescent="0.3">
      <c r="I3728"/>
    </row>
    <row r="3729" spans="9:9" x14ac:dyDescent="0.3">
      <c r="I3729"/>
    </row>
    <row r="3730" spans="9:9" x14ac:dyDescent="0.3">
      <c r="I3730"/>
    </row>
    <row r="3731" spans="9:9" x14ac:dyDescent="0.3">
      <c r="I3731"/>
    </row>
    <row r="3732" spans="9:9" x14ac:dyDescent="0.3">
      <c r="I3732"/>
    </row>
    <row r="3733" spans="9:9" x14ac:dyDescent="0.3">
      <c r="I3733"/>
    </row>
    <row r="3734" spans="9:9" x14ac:dyDescent="0.3">
      <c r="I3734"/>
    </row>
    <row r="3735" spans="9:9" x14ac:dyDescent="0.3">
      <c r="I3735"/>
    </row>
    <row r="3736" spans="9:9" x14ac:dyDescent="0.3">
      <c r="I3736"/>
    </row>
    <row r="3737" spans="9:9" x14ac:dyDescent="0.3">
      <c r="I3737"/>
    </row>
    <row r="3738" spans="9:9" x14ac:dyDescent="0.3">
      <c r="I3738"/>
    </row>
    <row r="3739" spans="9:9" x14ac:dyDescent="0.3">
      <c r="I3739"/>
    </row>
    <row r="3740" spans="9:9" x14ac:dyDescent="0.3">
      <c r="I3740"/>
    </row>
    <row r="3741" spans="9:9" x14ac:dyDescent="0.3">
      <c r="I3741"/>
    </row>
    <row r="3742" spans="9:9" x14ac:dyDescent="0.3">
      <c r="I3742"/>
    </row>
    <row r="3743" spans="9:9" x14ac:dyDescent="0.3">
      <c r="I3743"/>
    </row>
    <row r="3744" spans="9:9" x14ac:dyDescent="0.3">
      <c r="I3744"/>
    </row>
    <row r="3745" spans="9:9" x14ac:dyDescent="0.3">
      <c r="I3745"/>
    </row>
    <row r="3746" spans="9:9" x14ac:dyDescent="0.3">
      <c r="I3746"/>
    </row>
    <row r="3747" spans="9:9" x14ac:dyDescent="0.3">
      <c r="I3747"/>
    </row>
    <row r="3748" spans="9:9" x14ac:dyDescent="0.3">
      <c r="I3748"/>
    </row>
    <row r="3749" spans="9:9" x14ac:dyDescent="0.3">
      <c r="I3749"/>
    </row>
    <row r="3750" spans="9:9" x14ac:dyDescent="0.3">
      <c r="I3750"/>
    </row>
    <row r="3751" spans="9:9" x14ac:dyDescent="0.3">
      <c r="I3751"/>
    </row>
    <row r="3752" spans="9:9" x14ac:dyDescent="0.3">
      <c r="I3752"/>
    </row>
    <row r="3753" spans="9:9" x14ac:dyDescent="0.3">
      <c r="I3753"/>
    </row>
    <row r="3754" spans="9:9" x14ac:dyDescent="0.3">
      <c r="I3754"/>
    </row>
    <row r="3755" spans="9:9" x14ac:dyDescent="0.3">
      <c r="I3755"/>
    </row>
    <row r="3756" spans="9:9" x14ac:dyDescent="0.3">
      <c r="I3756"/>
    </row>
    <row r="3757" spans="9:9" x14ac:dyDescent="0.3">
      <c r="I3757"/>
    </row>
    <row r="3758" spans="9:9" x14ac:dyDescent="0.3">
      <c r="I3758"/>
    </row>
    <row r="3759" spans="9:9" x14ac:dyDescent="0.3">
      <c r="I3759"/>
    </row>
    <row r="3760" spans="9:9" x14ac:dyDescent="0.3">
      <c r="I3760"/>
    </row>
    <row r="3761" spans="9:9" x14ac:dyDescent="0.3">
      <c r="I3761"/>
    </row>
    <row r="3762" spans="9:9" x14ac:dyDescent="0.3">
      <c r="I3762"/>
    </row>
    <row r="3763" spans="9:9" x14ac:dyDescent="0.3">
      <c r="I3763"/>
    </row>
    <row r="3764" spans="9:9" x14ac:dyDescent="0.3">
      <c r="I3764"/>
    </row>
    <row r="3765" spans="9:9" x14ac:dyDescent="0.3">
      <c r="I3765"/>
    </row>
    <row r="3766" spans="9:9" x14ac:dyDescent="0.3">
      <c r="I3766"/>
    </row>
    <row r="3767" spans="9:9" x14ac:dyDescent="0.3">
      <c r="I3767"/>
    </row>
    <row r="3768" spans="9:9" x14ac:dyDescent="0.3">
      <c r="I3768"/>
    </row>
    <row r="3769" spans="9:9" x14ac:dyDescent="0.3">
      <c r="I3769"/>
    </row>
    <row r="3770" spans="9:9" x14ac:dyDescent="0.3">
      <c r="I3770"/>
    </row>
    <row r="3771" spans="9:9" x14ac:dyDescent="0.3">
      <c r="I3771"/>
    </row>
    <row r="3772" spans="9:9" x14ac:dyDescent="0.3">
      <c r="I3772"/>
    </row>
    <row r="3773" spans="9:9" x14ac:dyDescent="0.3">
      <c r="I3773"/>
    </row>
    <row r="3774" spans="9:9" x14ac:dyDescent="0.3">
      <c r="I3774"/>
    </row>
    <row r="3775" spans="9:9" x14ac:dyDescent="0.3">
      <c r="I3775"/>
    </row>
    <row r="3776" spans="9:9" x14ac:dyDescent="0.3">
      <c r="I3776"/>
    </row>
    <row r="3777" spans="9:9" x14ac:dyDescent="0.3">
      <c r="I3777"/>
    </row>
    <row r="3778" spans="9:9" x14ac:dyDescent="0.3">
      <c r="I3778"/>
    </row>
    <row r="3779" spans="9:9" x14ac:dyDescent="0.3">
      <c r="I3779"/>
    </row>
    <row r="3780" spans="9:9" x14ac:dyDescent="0.3">
      <c r="I3780"/>
    </row>
    <row r="3781" spans="9:9" x14ac:dyDescent="0.3">
      <c r="I3781"/>
    </row>
    <row r="3782" spans="9:9" x14ac:dyDescent="0.3">
      <c r="I3782"/>
    </row>
    <row r="3783" spans="9:9" x14ac:dyDescent="0.3">
      <c r="I3783"/>
    </row>
    <row r="3784" spans="9:9" x14ac:dyDescent="0.3">
      <c r="I3784"/>
    </row>
    <row r="3785" spans="9:9" x14ac:dyDescent="0.3">
      <c r="I3785"/>
    </row>
    <row r="3786" spans="9:9" x14ac:dyDescent="0.3">
      <c r="I3786"/>
    </row>
    <row r="3787" spans="9:9" x14ac:dyDescent="0.3">
      <c r="I3787"/>
    </row>
    <row r="3788" spans="9:9" x14ac:dyDescent="0.3">
      <c r="I3788"/>
    </row>
    <row r="3789" spans="9:9" x14ac:dyDescent="0.3">
      <c r="I3789"/>
    </row>
    <row r="3790" spans="9:9" x14ac:dyDescent="0.3">
      <c r="I3790"/>
    </row>
    <row r="3791" spans="9:9" x14ac:dyDescent="0.3">
      <c r="I3791"/>
    </row>
    <row r="3792" spans="9:9" x14ac:dyDescent="0.3">
      <c r="I3792"/>
    </row>
    <row r="3793" spans="9:9" x14ac:dyDescent="0.3">
      <c r="I3793"/>
    </row>
    <row r="3794" spans="9:9" x14ac:dyDescent="0.3">
      <c r="I3794"/>
    </row>
    <row r="3795" spans="9:9" x14ac:dyDescent="0.3">
      <c r="I3795"/>
    </row>
    <row r="3796" spans="9:9" x14ac:dyDescent="0.3">
      <c r="I3796"/>
    </row>
    <row r="3797" spans="9:9" x14ac:dyDescent="0.3">
      <c r="I3797"/>
    </row>
    <row r="3798" spans="9:9" x14ac:dyDescent="0.3">
      <c r="I3798"/>
    </row>
    <row r="3799" spans="9:9" x14ac:dyDescent="0.3">
      <c r="I3799"/>
    </row>
    <row r="3800" spans="9:9" x14ac:dyDescent="0.3">
      <c r="I3800"/>
    </row>
    <row r="3801" spans="9:9" x14ac:dyDescent="0.3">
      <c r="I3801"/>
    </row>
    <row r="3802" spans="9:9" x14ac:dyDescent="0.3">
      <c r="I3802"/>
    </row>
    <row r="3803" spans="9:9" x14ac:dyDescent="0.3">
      <c r="I3803"/>
    </row>
    <row r="3804" spans="9:9" x14ac:dyDescent="0.3">
      <c r="I3804"/>
    </row>
    <row r="3805" spans="9:9" x14ac:dyDescent="0.3">
      <c r="I3805"/>
    </row>
    <row r="3806" spans="9:9" x14ac:dyDescent="0.3">
      <c r="I3806"/>
    </row>
    <row r="3807" spans="9:9" x14ac:dyDescent="0.3">
      <c r="I3807"/>
    </row>
    <row r="3808" spans="9:9" x14ac:dyDescent="0.3">
      <c r="I3808"/>
    </row>
    <row r="3809" spans="9:9" x14ac:dyDescent="0.3">
      <c r="I3809"/>
    </row>
    <row r="3810" spans="9:9" x14ac:dyDescent="0.3">
      <c r="I3810"/>
    </row>
    <row r="3811" spans="9:9" x14ac:dyDescent="0.3">
      <c r="I3811"/>
    </row>
    <row r="3812" spans="9:9" x14ac:dyDescent="0.3">
      <c r="I3812"/>
    </row>
    <row r="3813" spans="9:9" x14ac:dyDescent="0.3">
      <c r="I3813"/>
    </row>
    <row r="3814" spans="9:9" x14ac:dyDescent="0.3">
      <c r="I3814"/>
    </row>
    <row r="3815" spans="9:9" x14ac:dyDescent="0.3">
      <c r="I3815"/>
    </row>
    <row r="3816" spans="9:9" x14ac:dyDescent="0.3">
      <c r="I3816"/>
    </row>
    <row r="3817" spans="9:9" x14ac:dyDescent="0.3">
      <c r="I3817"/>
    </row>
    <row r="3818" spans="9:9" x14ac:dyDescent="0.3">
      <c r="I3818"/>
    </row>
    <row r="3819" spans="9:9" x14ac:dyDescent="0.3">
      <c r="I3819"/>
    </row>
    <row r="3820" spans="9:9" x14ac:dyDescent="0.3">
      <c r="I3820"/>
    </row>
    <row r="3821" spans="9:9" x14ac:dyDescent="0.3">
      <c r="I3821"/>
    </row>
    <row r="3822" spans="9:9" x14ac:dyDescent="0.3">
      <c r="I3822"/>
    </row>
    <row r="3823" spans="9:9" x14ac:dyDescent="0.3">
      <c r="I3823"/>
    </row>
    <row r="3824" spans="9:9" x14ac:dyDescent="0.3">
      <c r="I3824"/>
    </row>
    <row r="3825" spans="9:9" x14ac:dyDescent="0.3">
      <c r="I3825"/>
    </row>
    <row r="3826" spans="9:9" x14ac:dyDescent="0.3">
      <c r="I3826"/>
    </row>
    <row r="3827" spans="9:9" x14ac:dyDescent="0.3">
      <c r="I3827"/>
    </row>
    <row r="3828" spans="9:9" x14ac:dyDescent="0.3">
      <c r="I3828"/>
    </row>
    <row r="3829" spans="9:9" x14ac:dyDescent="0.3">
      <c r="I3829"/>
    </row>
    <row r="3830" spans="9:9" x14ac:dyDescent="0.3">
      <c r="I3830"/>
    </row>
    <row r="3831" spans="9:9" x14ac:dyDescent="0.3">
      <c r="I3831"/>
    </row>
    <row r="3832" spans="9:9" x14ac:dyDescent="0.3">
      <c r="I3832"/>
    </row>
    <row r="3833" spans="9:9" x14ac:dyDescent="0.3">
      <c r="I3833"/>
    </row>
    <row r="3834" spans="9:9" x14ac:dyDescent="0.3">
      <c r="I3834"/>
    </row>
    <row r="3835" spans="9:9" x14ac:dyDescent="0.3">
      <c r="I3835"/>
    </row>
    <row r="3836" spans="9:9" x14ac:dyDescent="0.3">
      <c r="I3836"/>
    </row>
    <row r="3837" spans="9:9" x14ac:dyDescent="0.3">
      <c r="I3837"/>
    </row>
    <row r="3838" spans="9:9" x14ac:dyDescent="0.3">
      <c r="I3838"/>
    </row>
    <row r="3839" spans="9:9" x14ac:dyDescent="0.3">
      <c r="I3839"/>
    </row>
    <row r="3840" spans="9:9" x14ac:dyDescent="0.3">
      <c r="I3840"/>
    </row>
    <row r="3841" spans="9:9" x14ac:dyDescent="0.3">
      <c r="I3841"/>
    </row>
    <row r="3842" spans="9:9" x14ac:dyDescent="0.3">
      <c r="I3842"/>
    </row>
    <row r="3843" spans="9:9" x14ac:dyDescent="0.3">
      <c r="I3843"/>
    </row>
    <row r="3844" spans="9:9" x14ac:dyDescent="0.3">
      <c r="I3844"/>
    </row>
    <row r="3845" spans="9:9" x14ac:dyDescent="0.3">
      <c r="I3845"/>
    </row>
    <row r="3846" spans="9:9" x14ac:dyDescent="0.3">
      <c r="I3846"/>
    </row>
    <row r="3847" spans="9:9" x14ac:dyDescent="0.3">
      <c r="I3847"/>
    </row>
    <row r="3848" spans="9:9" x14ac:dyDescent="0.3">
      <c r="I3848"/>
    </row>
    <row r="3849" spans="9:9" x14ac:dyDescent="0.3">
      <c r="I3849"/>
    </row>
    <row r="3850" spans="9:9" x14ac:dyDescent="0.3">
      <c r="I3850"/>
    </row>
    <row r="3851" spans="9:9" x14ac:dyDescent="0.3">
      <c r="I3851"/>
    </row>
    <row r="3852" spans="9:9" x14ac:dyDescent="0.3">
      <c r="I3852"/>
    </row>
    <row r="3853" spans="9:9" x14ac:dyDescent="0.3">
      <c r="I3853"/>
    </row>
    <row r="3854" spans="9:9" x14ac:dyDescent="0.3">
      <c r="I3854"/>
    </row>
    <row r="3855" spans="9:9" x14ac:dyDescent="0.3">
      <c r="I3855"/>
    </row>
    <row r="3856" spans="9:9" x14ac:dyDescent="0.3">
      <c r="I3856"/>
    </row>
    <row r="3857" spans="9:9" x14ac:dyDescent="0.3">
      <c r="I3857"/>
    </row>
    <row r="3858" spans="9:9" x14ac:dyDescent="0.3">
      <c r="I3858"/>
    </row>
    <row r="3859" spans="9:9" x14ac:dyDescent="0.3">
      <c r="I3859"/>
    </row>
    <row r="3860" spans="9:9" x14ac:dyDescent="0.3">
      <c r="I3860"/>
    </row>
    <row r="3861" spans="9:9" x14ac:dyDescent="0.3">
      <c r="I3861"/>
    </row>
    <row r="3862" spans="9:9" x14ac:dyDescent="0.3">
      <c r="I3862"/>
    </row>
    <row r="3863" spans="9:9" x14ac:dyDescent="0.3">
      <c r="I3863"/>
    </row>
    <row r="3864" spans="9:9" x14ac:dyDescent="0.3">
      <c r="I3864"/>
    </row>
    <row r="3865" spans="9:9" x14ac:dyDescent="0.3">
      <c r="I3865"/>
    </row>
    <row r="3866" spans="9:9" x14ac:dyDescent="0.3">
      <c r="I3866"/>
    </row>
    <row r="3867" spans="9:9" x14ac:dyDescent="0.3">
      <c r="I3867"/>
    </row>
    <row r="3868" spans="9:9" x14ac:dyDescent="0.3">
      <c r="I3868"/>
    </row>
    <row r="3869" spans="9:9" x14ac:dyDescent="0.3">
      <c r="I3869"/>
    </row>
    <row r="3870" spans="9:9" x14ac:dyDescent="0.3">
      <c r="I3870"/>
    </row>
    <row r="3871" spans="9:9" x14ac:dyDescent="0.3">
      <c r="I3871"/>
    </row>
    <row r="3872" spans="9:9" x14ac:dyDescent="0.3">
      <c r="I3872"/>
    </row>
    <row r="3873" spans="9:9" x14ac:dyDescent="0.3">
      <c r="I3873"/>
    </row>
    <row r="3874" spans="9:9" x14ac:dyDescent="0.3">
      <c r="I3874"/>
    </row>
    <row r="3875" spans="9:9" x14ac:dyDescent="0.3">
      <c r="I3875"/>
    </row>
    <row r="3876" spans="9:9" x14ac:dyDescent="0.3">
      <c r="I3876"/>
    </row>
    <row r="3877" spans="9:9" x14ac:dyDescent="0.3">
      <c r="I3877"/>
    </row>
    <row r="3878" spans="9:9" x14ac:dyDescent="0.3">
      <c r="I3878"/>
    </row>
    <row r="3879" spans="9:9" x14ac:dyDescent="0.3">
      <c r="I3879"/>
    </row>
    <row r="3880" spans="9:9" x14ac:dyDescent="0.3">
      <c r="I3880"/>
    </row>
    <row r="3881" spans="9:9" x14ac:dyDescent="0.3">
      <c r="I3881"/>
    </row>
    <row r="3882" spans="9:9" x14ac:dyDescent="0.3">
      <c r="I3882"/>
    </row>
    <row r="3883" spans="9:9" x14ac:dyDescent="0.3">
      <c r="I3883"/>
    </row>
    <row r="3884" spans="9:9" x14ac:dyDescent="0.3">
      <c r="I3884"/>
    </row>
    <row r="3885" spans="9:9" x14ac:dyDescent="0.3">
      <c r="I3885"/>
    </row>
    <row r="3886" spans="9:9" x14ac:dyDescent="0.3">
      <c r="I3886"/>
    </row>
    <row r="3887" spans="9:9" x14ac:dyDescent="0.3">
      <c r="I3887"/>
    </row>
    <row r="3888" spans="9:9" x14ac:dyDescent="0.3">
      <c r="I3888"/>
    </row>
    <row r="3889" spans="9:9" x14ac:dyDescent="0.3">
      <c r="I3889"/>
    </row>
    <row r="3890" spans="9:9" x14ac:dyDescent="0.3">
      <c r="I3890"/>
    </row>
    <row r="3891" spans="9:9" x14ac:dyDescent="0.3">
      <c r="I3891"/>
    </row>
    <row r="3892" spans="9:9" x14ac:dyDescent="0.3">
      <c r="I3892"/>
    </row>
    <row r="3893" spans="9:9" x14ac:dyDescent="0.3">
      <c r="I3893"/>
    </row>
    <row r="3894" spans="9:9" x14ac:dyDescent="0.3">
      <c r="I3894"/>
    </row>
    <row r="3895" spans="9:9" x14ac:dyDescent="0.3">
      <c r="I3895"/>
    </row>
    <row r="3896" spans="9:9" x14ac:dyDescent="0.3">
      <c r="I3896"/>
    </row>
    <row r="3897" spans="9:9" x14ac:dyDescent="0.3">
      <c r="I3897"/>
    </row>
    <row r="3898" spans="9:9" x14ac:dyDescent="0.3">
      <c r="I3898"/>
    </row>
    <row r="3899" spans="9:9" x14ac:dyDescent="0.3">
      <c r="I3899"/>
    </row>
    <row r="3900" spans="9:9" x14ac:dyDescent="0.3">
      <c r="I3900"/>
    </row>
    <row r="3901" spans="9:9" x14ac:dyDescent="0.3">
      <c r="I3901"/>
    </row>
    <row r="3902" spans="9:9" x14ac:dyDescent="0.3">
      <c r="I3902"/>
    </row>
    <row r="3903" spans="9:9" x14ac:dyDescent="0.3">
      <c r="I3903"/>
    </row>
    <row r="3904" spans="9:9" x14ac:dyDescent="0.3">
      <c r="I3904"/>
    </row>
    <row r="3905" spans="9:9" x14ac:dyDescent="0.3">
      <c r="I3905"/>
    </row>
    <row r="3906" spans="9:9" x14ac:dyDescent="0.3">
      <c r="I3906"/>
    </row>
    <row r="3907" spans="9:9" x14ac:dyDescent="0.3">
      <c r="I3907"/>
    </row>
    <row r="3908" spans="9:9" x14ac:dyDescent="0.3">
      <c r="I3908"/>
    </row>
    <row r="3909" spans="9:9" x14ac:dyDescent="0.3">
      <c r="I3909"/>
    </row>
    <row r="3910" spans="9:9" x14ac:dyDescent="0.3">
      <c r="I3910"/>
    </row>
    <row r="3911" spans="9:9" x14ac:dyDescent="0.3">
      <c r="I3911"/>
    </row>
    <row r="3912" spans="9:9" x14ac:dyDescent="0.3">
      <c r="I3912"/>
    </row>
    <row r="3913" spans="9:9" x14ac:dyDescent="0.3">
      <c r="I3913"/>
    </row>
    <row r="3914" spans="9:9" x14ac:dyDescent="0.3">
      <c r="I3914"/>
    </row>
    <row r="3915" spans="9:9" x14ac:dyDescent="0.3">
      <c r="I3915"/>
    </row>
    <row r="3916" spans="9:9" x14ac:dyDescent="0.3">
      <c r="I3916"/>
    </row>
    <row r="3917" spans="9:9" x14ac:dyDescent="0.3">
      <c r="I3917"/>
    </row>
    <row r="3918" spans="9:9" x14ac:dyDescent="0.3">
      <c r="I3918"/>
    </row>
    <row r="3919" spans="9:9" x14ac:dyDescent="0.3">
      <c r="I3919"/>
    </row>
    <row r="3920" spans="9:9" x14ac:dyDescent="0.3">
      <c r="I3920"/>
    </row>
    <row r="3921" spans="9:9" x14ac:dyDescent="0.3">
      <c r="I3921"/>
    </row>
    <row r="3922" spans="9:9" x14ac:dyDescent="0.3">
      <c r="I3922"/>
    </row>
    <row r="3923" spans="9:9" x14ac:dyDescent="0.3">
      <c r="I3923"/>
    </row>
    <row r="3924" spans="9:9" x14ac:dyDescent="0.3">
      <c r="I3924"/>
    </row>
    <row r="3925" spans="9:9" x14ac:dyDescent="0.3">
      <c r="I3925"/>
    </row>
    <row r="3926" spans="9:9" x14ac:dyDescent="0.3">
      <c r="I3926"/>
    </row>
    <row r="3927" spans="9:9" x14ac:dyDescent="0.3">
      <c r="I3927"/>
    </row>
    <row r="3928" spans="9:9" x14ac:dyDescent="0.3">
      <c r="I3928"/>
    </row>
    <row r="3929" spans="9:9" x14ac:dyDescent="0.3">
      <c r="I3929"/>
    </row>
    <row r="3930" spans="9:9" x14ac:dyDescent="0.3">
      <c r="I3930"/>
    </row>
    <row r="3931" spans="9:9" x14ac:dyDescent="0.3">
      <c r="I3931"/>
    </row>
    <row r="3932" spans="9:9" x14ac:dyDescent="0.3">
      <c r="I3932"/>
    </row>
    <row r="3933" spans="9:9" x14ac:dyDescent="0.3">
      <c r="I3933"/>
    </row>
    <row r="3934" spans="9:9" x14ac:dyDescent="0.3">
      <c r="I3934"/>
    </row>
    <row r="3935" spans="9:9" x14ac:dyDescent="0.3">
      <c r="I3935"/>
    </row>
    <row r="3936" spans="9:9" x14ac:dyDescent="0.3">
      <c r="I3936"/>
    </row>
    <row r="3937" spans="9:9" x14ac:dyDescent="0.3">
      <c r="I3937"/>
    </row>
    <row r="3938" spans="9:9" x14ac:dyDescent="0.3">
      <c r="I3938"/>
    </row>
    <row r="3939" spans="9:9" x14ac:dyDescent="0.3">
      <c r="I3939"/>
    </row>
    <row r="3940" spans="9:9" x14ac:dyDescent="0.3">
      <c r="I3940"/>
    </row>
    <row r="3941" spans="9:9" x14ac:dyDescent="0.3">
      <c r="I3941"/>
    </row>
    <row r="3942" spans="9:9" x14ac:dyDescent="0.3">
      <c r="I3942"/>
    </row>
    <row r="3943" spans="9:9" x14ac:dyDescent="0.3">
      <c r="I3943"/>
    </row>
    <row r="3944" spans="9:9" x14ac:dyDescent="0.3">
      <c r="I3944"/>
    </row>
    <row r="3945" spans="9:9" x14ac:dyDescent="0.3">
      <c r="I3945"/>
    </row>
    <row r="3946" spans="9:9" x14ac:dyDescent="0.3">
      <c r="I3946"/>
    </row>
    <row r="3947" spans="9:9" x14ac:dyDescent="0.3">
      <c r="I3947"/>
    </row>
    <row r="3948" spans="9:9" x14ac:dyDescent="0.3">
      <c r="I3948"/>
    </row>
    <row r="3949" spans="9:9" x14ac:dyDescent="0.3">
      <c r="I3949"/>
    </row>
    <row r="3950" spans="9:9" x14ac:dyDescent="0.3">
      <c r="I3950"/>
    </row>
    <row r="3951" spans="9:9" x14ac:dyDescent="0.3">
      <c r="I3951"/>
    </row>
    <row r="3952" spans="9:9" x14ac:dyDescent="0.3">
      <c r="I3952"/>
    </row>
    <row r="3953" spans="9:9" x14ac:dyDescent="0.3">
      <c r="I3953"/>
    </row>
    <row r="3954" spans="9:9" x14ac:dyDescent="0.3">
      <c r="I3954"/>
    </row>
    <row r="3955" spans="9:9" x14ac:dyDescent="0.3">
      <c r="I3955"/>
    </row>
    <row r="3956" spans="9:9" x14ac:dyDescent="0.3">
      <c r="I3956"/>
    </row>
    <row r="3957" spans="9:9" x14ac:dyDescent="0.3">
      <c r="I3957"/>
    </row>
    <row r="3958" spans="9:9" x14ac:dyDescent="0.3">
      <c r="I3958"/>
    </row>
    <row r="3959" spans="9:9" x14ac:dyDescent="0.3">
      <c r="I3959"/>
    </row>
    <row r="3960" spans="9:9" x14ac:dyDescent="0.3">
      <c r="I3960"/>
    </row>
    <row r="3961" spans="9:9" x14ac:dyDescent="0.3">
      <c r="I3961"/>
    </row>
    <row r="3962" spans="9:9" x14ac:dyDescent="0.3">
      <c r="I3962"/>
    </row>
    <row r="3963" spans="9:9" x14ac:dyDescent="0.3">
      <c r="I3963"/>
    </row>
    <row r="3964" spans="9:9" x14ac:dyDescent="0.3">
      <c r="I3964"/>
    </row>
    <row r="3965" spans="9:9" x14ac:dyDescent="0.3">
      <c r="I3965"/>
    </row>
    <row r="3966" spans="9:9" x14ac:dyDescent="0.3">
      <c r="I3966"/>
    </row>
    <row r="3967" spans="9:9" x14ac:dyDescent="0.3">
      <c r="I3967"/>
    </row>
    <row r="3968" spans="9:9" x14ac:dyDescent="0.3">
      <c r="I3968"/>
    </row>
    <row r="3969" spans="9:9" x14ac:dyDescent="0.3">
      <c r="I3969"/>
    </row>
    <row r="3970" spans="9:9" x14ac:dyDescent="0.3">
      <c r="I3970"/>
    </row>
    <row r="3971" spans="9:9" x14ac:dyDescent="0.3">
      <c r="I3971"/>
    </row>
    <row r="3972" spans="9:9" x14ac:dyDescent="0.3">
      <c r="I3972"/>
    </row>
    <row r="3973" spans="9:9" x14ac:dyDescent="0.3">
      <c r="I3973"/>
    </row>
    <row r="3974" spans="9:9" x14ac:dyDescent="0.3">
      <c r="I3974"/>
    </row>
    <row r="3975" spans="9:9" x14ac:dyDescent="0.3">
      <c r="I3975"/>
    </row>
    <row r="3976" spans="9:9" x14ac:dyDescent="0.3">
      <c r="I3976"/>
    </row>
    <row r="3977" spans="9:9" x14ac:dyDescent="0.3">
      <c r="I3977"/>
    </row>
    <row r="3978" spans="9:9" x14ac:dyDescent="0.3">
      <c r="I3978"/>
    </row>
    <row r="3979" spans="9:9" x14ac:dyDescent="0.3">
      <c r="I3979"/>
    </row>
    <row r="3980" spans="9:9" x14ac:dyDescent="0.3">
      <c r="I3980"/>
    </row>
    <row r="3981" spans="9:9" x14ac:dyDescent="0.3">
      <c r="I3981"/>
    </row>
    <row r="3982" spans="9:9" x14ac:dyDescent="0.3">
      <c r="I3982"/>
    </row>
    <row r="3983" spans="9:9" x14ac:dyDescent="0.3">
      <c r="I3983"/>
    </row>
    <row r="3984" spans="9:9" x14ac:dyDescent="0.3">
      <c r="I3984"/>
    </row>
    <row r="3985" spans="9:9" x14ac:dyDescent="0.3">
      <c r="I3985"/>
    </row>
    <row r="3986" spans="9:9" x14ac:dyDescent="0.3">
      <c r="I3986"/>
    </row>
    <row r="3987" spans="9:9" x14ac:dyDescent="0.3">
      <c r="I3987"/>
    </row>
    <row r="3988" spans="9:9" x14ac:dyDescent="0.3">
      <c r="I3988"/>
    </row>
    <row r="3989" spans="9:9" x14ac:dyDescent="0.3">
      <c r="I3989"/>
    </row>
    <row r="3990" spans="9:9" x14ac:dyDescent="0.3">
      <c r="I3990"/>
    </row>
    <row r="3991" spans="9:9" x14ac:dyDescent="0.3">
      <c r="I3991"/>
    </row>
    <row r="3992" spans="9:9" x14ac:dyDescent="0.3">
      <c r="I3992"/>
    </row>
    <row r="3993" spans="9:9" x14ac:dyDescent="0.3">
      <c r="I3993"/>
    </row>
    <row r="3994" spans="9:9" x14ac:dyDescent="0.3">
      <c r="I3994"/>
    </row>
    <row r="3995" spans="9:9" x14ac:dyDescent="0.3">
      <c r="I3995"/>
    </row>
    <row r="3996" spans="9:9" x14ac:dyDescent="0.3">
      <c r="I3996"/>
    </row>
    <row r="3997" spans="9:9" x14ac:dyDescent="0.3">
      <c r="I3997"/>
    </row>
    <row r="3998" spans="9:9" x14ac:dyDescent="0.3">
      <c r="I3998"/>
    </row>
    <row r="3999" spans="9:9" x14ac:dyDescent="0.3">
      <c r="I3999"/>
    </row>
    <row r="4000" spans="9:9" x14ac:dyDescent="0.3">
      <c r="I4000"/>
    </row>
    <row r="4001" spans="9:9" x14ac:dyDescent="0.3">
      <c r="I4001"/>
    </row>
    <row r="4002" spans="9:9" x14ac:dyDescent="0.3">
      <c r="I4002"/>
    </row>
    <row r="4003" spans="9:9" x14ac:dyDescent="0.3">
      <c r="I4003"/>
    </row>
    <row r="4004" spans="9:9" x14ac:dyDescent="0.3">
      <c r="I4004"/>
    </row>
    <row r="4005" spans="9:9" x14ac:dyDescent="0.3">
      <c r="I4005"/>
    </row>
    <row r="4006" spans="9:9" x14ac:dyDescent="0.3">
      <c r="I4006"/>
    </row>
    <row r="4007" spans="9:9" x14ac:dyDescent="0.3">
      <c r="I4007"/>
    </row>
    <row r="4008" spans="9:9" x14ac:dyDescent="0.3">
      <c r="I4008"/>
    </row>
    <row r="4009" spans="9:9" x14ac:dyDescent="0.3">
      <c r="I4009"/>
    </row>
    <row r="4010" spans="9:9" x14ac:dyDescent="0.3">
      <c r="I4010"/>
    </row>
    <row r="4011" spans="9:9" x14ac:dyDescent="0.3">
      <c r="I4011"/>
    </row>
    <row r="4012" spans="9:9" x14ac:dyDescent="0.3">
      <c r="I4012"/>
    </row>
    <row r="4013" spans="9:9" x14ac:dyDescent="0.3">
      <c r="I4013"/>
    </row>
    <row r="4014" spans="9:9" x14ac:dyDescent="0.3">
      <c r="I4014"/>
    </row>
    <row r="4015" spans="9:9" x14ac:dyDescent="0.3">
      <c r="I4015"/>
    </row>
    <row r="4016" spans="9:9" x14ac:dyDescent="0.3">
      <c r="I4016"/>
    </row>
    <row r="4017" spans="9:9" x14ac:dyDescent="0.3">
      <c r="I4017"/>
    </row>
    <row r="4018" spans="9:9" x14ac:dyDescent="0.3">
      <c r="I4018"/>
    </row>
    <row r="4019" spans="9:9" x14ac:dyDescent="0.3">
      <c r="I4019"/>
    </row>
    <row r="4020" spans="9:9" x14ac:dyDescent="0.3">
      <c r="I4020"/>
    </row>
    <row r="4021" spans="9:9" x14ac:dyDescent="0.3">
      <c r="I4021"/>
    </row>
    <row r="4022" spans="9:9" x14ac:dyDescent="0.3">
      <c r="I4022"/>
    </row>
    <row r="4023" spans="9:9" x14ac:dyDescent="0.3">
      <c r="I4023"/>
    </row>
    <row r="4024" spans="9:9" x14ac:dyDescent="0.3">
      <c r="I4024"/>
    </row>
    <row r="4025" spans="9:9" x14ac:dyDescent="0.3">
      <c r="I4025"/>
    </row>
    <row r="4026" spans="9:9" x14ac:dyDescent="0.3">
      <c r="I4026"/>
    </row>
    <row r="4027" spans="9:9" x14ac:dyDescent="0.3">
      <c r="I4027"/>
    </row>
    <row r="4028" spans="9:9" x14ac:dyDescent="0.3">
      <c r="I4028"/>
    </row>
    <row r="4029" spans="9:9" x14ac:dyDescent="0.3">
      <c r="I4029"/>
    </row>
    <row r="4030" spans="9:9" x14ac:dyDescent="0.3">
      <c r="I4030"/>
    </row>
    <row r="4031" spans="9:9" x14ac:dyDescent="0.3">
      <c r="I4031"/>
    </row>
    <row r="4032" spans="9:9" x14ac:dyDescent="0.3">
      <c r="I4032"/>
    </row>
    <row r="4033" spans="9:9" x14ac:dyDescent="0.3">
      <c r="I4033"/>
    </row>
    <row r="4034" spans="9:9" x14ac:dyDescent="0.3">
      <c r="I4034"/>
    </row>
    <row r="4035" spans="9:9" x14ac:dyDescent="0.3">
      <c r="I4035"/>
    </row>
    <row r="4036" spans="9:9" x14ac:dyDescent="0.3">
      <c r="I4036"/>
    </row>
    <row r="4037" spans="9:9" x14ac:dyDescent="0.3">
      <c r="I4037"/>
    </row>
    <row r="4038" spans="9:9" x14ac:dyDescent="0.3">
      <c r="I4038"/>
    </row>
    <row r="4039" spans="9:9" x14ac:dyDescent="0.3">
      <c r="I4039"/>
    </row>
    <row r="4040" spans="9:9" x14ac:dyDescent="0.3">
      <c r="I4040"/>
    </row>
    <row r="4041" spans="9:9" x14ac:dyDescent="0.3">
      <c r="I4041"/>
    </row>
    <row r="4042" spans="9:9" x14ac:dyDescent="0.3">
      <c r="I4042"/>
    </row>
    <row r="4043" spans="9:9" x14ac:dyDescent="0.3">
      <c r="I4043"/>
    </row>
    <row r="4044" spans="9:9" x14ac:dyDescent="0.3">
      <c r="I4044"/>
    </row>
    <row r="4045" spans="9:9" x14ac:dyDescent="0.3">
      <c r="I4045"/>
    </row>
    <row r="4046" spans="9:9" x14ac:dyDescent="0.3">
      <c r="I4046"/>
    </row>
    <row r="4047" spans="9:9" x14ac:dyDescent="0.3">
      <c r="I4047"/>
    </row>
    <row r="4048" spans="9:9" x14ac:dyDescent="0.3">
      <c r="I4048"/>
    </row>
    <row r="4049" spans="9:9" x14ac:dyDescent="0.3">
      <c r="I4049"/>
    </row>
    <row r="4050" spans="9:9" x14ac:dyDescent="0.3">
      <c r="I4050"/>
    </row>
    <row r="4051" spans="9:9" x14ac:dyDescent="0.3">
      <c r="I4051"/>
    </row>
    <row r="4052" spans="9:9" x14ac:dyDescent="0.3">
      <c r="I4052"/>
    </row>
    <row r="4053" spans="9:9" x14ac:dyDescent="0.3">
      <c r="I4053"/>
    </row>
    <row r="4054" spans="9:9" x14ac:dyDescent="0.3">
      <c r="I4054"/>
    </row>
    <row r="4055" spans="9:9" x14ac:dyDescent="0.3">
      <c r="I4055"/>
    </row>
    <row r="4056" spans="9:9" x14ac:dyDescent="0.3">
      <c r="I4056"/>
    </row>
    <row r="4057" spans="9:9" x14ac:dyDescent="0.3">
      <c r="I4057"/>
    </row>
    <row r="4058" spans="9:9" x14ac:dyDescent="0.3">
      <c r="I4058"/>
    </row>
    <row r="4059" spans="9:9" x14ac:dyDescent="0.3">
      <c r="I4059"/>
    </row>
    <row r="4060" spans="9:9" x14ac:dyDescent="0.3">
      <c r="I4060"/>
    </row>
    <row r="4061" spans="9:9" x14ac:dyDescent="0.3">
      <c r="I4061"/>
    </row>
    <row r="4062" spans="9:9" x14ac:dyDescent="0.3">
      <c r="I4062"/>
    </row>
    <row r="4063" spans="9:9" x14ac:dyDescent="0.3">
      <c r="I4063"/>
    </row>
    <row r="4064" spans="9:9" x14ac:dyDescent="0.3">
      <c r="I4064"/>
    </row>
    <row r="4065" spans="9:9" x14ac:dyDescent="0.3">
      <c r="I4065"/>
    </row>
    <row r="4066" spans="9:9" x14ac:dyDescent="0.3">
      <c r="I4066"/>
    </row>
    <row r="4067" spans="9:9" x14ac:dyDescent="0.3">
      <c r="I4067"/>
    </row>
    <row r="4068" spans="9:9" x14ac:dyDescent="0.3">
      <c r="I4068"/>
    </row>
    <row r="4069" spans="9:9" x14ac:dyDescent="0.3">
      <c r="I4069"/>
    </row>
    <row r="4070" spans="9:9" x14ac:dyDescent="0.3">
      <c r="I4070"/>
    </row>
    <row r="4071" spans="9:9" x14ac:dyDescent="0.3">
      <c r="I4071"/>
    </row>
    <row r="4072" spans="9:9" x14ac:dyDescent="0.3">
      <c r="I4072"/>
    </row>
    <row r="4073" spans="9:9" x14ac:dyDescent="0.3">
      <c r="I4073"/>
    </row>
    <row r="4074" spans="9:9" x14ac:dyDescent="0.3">
      <c r="I4074"/>
    </row>
    <row r="4075" spans="9:9" x14ac:dyDescent="0.3">
      <c r="I4075"/>
    </row>
    <row r="4076" spans="9:9" x14ac:dyDescent="0.3">
      <c r="I4076"/>
    </row>
    <row r="4077" spans="9:9" x14ac:dyDescent="0.3">
      <c r="I4077"/>
    </row>
    <row r="4078" spans="9:9" x14ac:dyDescent="0.3">
      <c r="I4078"/>
    </row>
    <row r="4079" spans="9:9" x14ac:dyDescent="0.3">
      <c r="I4079"/>
    </row>
    <row r="4080" spans="9:9" x14ac:dyDescent="0.3">
      <c r="I4080"/>
    </row>
    <row r="4081" spans="9:9" x14ac:dyDescent="0.3">
      <c r="I4081"/>
    </row>
    <row r="4082" spans="9:9" x14ac:dyDescent="0.3">
      <c r="I4082"/>
    </row>
    <row r="4083" spans="9:9" x14ac:dyDescent="0.3">
      <c r="I4083"/>
    </row>
    <row r="4084" spans="9:9" x14ac:dyDescent="0.3">
      <c r="I4084"/>
    </row>
    <row r="4085" spans="9:9" x14ac:dyDescent="0.3">
      <c r="I4085"/>
    </row>
    <row r="4086" spans="9:9" x14ac:dyDescent="0.3">
      <c r="I4086"/>
    </row>
    <row r="4087" spans="9:9" x14ac:dyDescent="0.3">
      <c r="I4087"/>
    </row>
    <row r="4088" spans="9:9" x14ac:dyDescent="0.3">
      <c r="I4088"/>
    </row>
    <row r="4089" spans="9:9" x14ac:dyDescent="0.3">
      <c r="I4089"/>
    </row>
    <row r="4090" spans="9:9" x14ac:dyDescent="0.3">
      <c r="I4090"/>
    </row>
    <row r="4091" spans="9:9" x14ac:dyDescent="0.3">
      <c r="I4091"/>
    </row>
    <row r="4092" spans="9:9" x14ac:dyDescent="0.3">
      <c r="I4092"/>
    </row>
    <row r="4093" spans="9:9" x14ac:dyDescent="0.3">
      <c r="I4093"/>
    </row>
    <row r="4094" spans="9:9" x14ac:dyDescent="0.3">
      <c r="I4094"/>
    </row>
    <row r="4095" spans="9:9" x14ac:dyDescent="0.3">
      <c r="I4095"/>
    </row>
    <row r="4096" spans="9:9" x14ac:dyDescent="0.3">
      <c r="I4096"/>
    </row>
    <row r="4097" spans="9:9" x14ac:dyDescent="0.3">
      <c r="I4097"/>
    </row>
    <row r="4098" spans="9:9" x14ac:dyDescent="0.3">
      <c r="I4098"/>
    </row>
    <row r="4099" spans="9:9" x14ac:dyDescent="0.3">
      <c r="I4099"/>
    </row>
    <row r="4100" spans="9:9" x14ac:dyDescent="0.3">
      <c r="I4100"/>
    </row>
    <row r="4101" spans="9:9" x14ac:dyDescent="0.3">
      <c r="I4101"/>
    </row>
    <row r="4102" spans="9:9" x14ac:dyDescent="0.3">
      <c r="I4102"/>
    </row>
    <row r="4103" spans="9:9" x14ac:dyDescent="0.3">
      <c r="I4103"/>
    </row>
    <row r="4104" spans="9:9" x14ac:dyDescent="0.3">
      <c r="I4104"/>
    </row>
    <row r="4105" spans="9:9" x14ac:dyDescent="0.3">
      <c r="I4105"/>
    </row>
    <row r="4106" spans="9:9" x14ac:dyDescent="0.3">
      <c r="I4106"/>
    </row>
    <row r="4107" spans="9:9" x14ac:dyDescent="0.3">
      <c r="I4107"/>
    </row>
    <row r="4108" spans="9:9" x14ac:dyDescent="0.3">
      <c r="I4108"/>
    </row>
    <row r="4109" spans="9:9" x14ac:dyDescent="0.3">
      <c r="I4109"/>
    </row>
    <row r="4110" spans="9:9" x14ac:dyDescent="0.3">
      <c r="I4110"/>
    </row>
    <row r="4111" spans="9:9" x14ac:dyDescent="0.3">
      <c r="I4111"/>
    </row>
    <row r="4112" spans="9:9" x14ac:dyDescent="0.3">
      <c r="I4112"/>
    </row>
    <row r="4113" spans="9:9" x14ac:dyDescent="0.3">
      <c r="I4113"/>
    </row>
    <row r="4114" spans="9:9" x14ac:dyDescent="0.3">
      <c r="I4114"/>
    </row>
    <row r="4115" spans="9:9" x14ac:dyDescent="0.3">
      <c r="I4115"/>
    </row>
    <row r="4116" spans="9:9" x14ac:dyDescent="0.3">
      <c r="I4116"/>
    </row>
    <row r="4117" spans="9:9" x14ac:dyDescent="0.3">
      <c r="I4117"/>
    </row>
    <row r="4118" spans="9:9" x14ac:dyDescent="0.3">
      <c r="I4118"/>
    </row>
    <row r="4119" spans="9:9" x14ac:dyDescent="0.3">
      <c r="I4119"/>
    </row>
    <row r="4120" spans="9:9" x14ac:dyDescent="0.3">
      <c r="I4120"/>
    </row>
    <row r="4121" spans="9:9" x14ac:dyDescent="0.3">
      <c r="I4121"/>
    </row>
    <row r="4122" spans="9:9" x14ac:dyDescent="0.3">
      <c r="I4122"/>
    </row>
    <row r="4123" spans="9:9" x14ac:dyDescent="0.3">
      <c r="I4123"/>
    </row>
    <row r="4124" spans="9:9" x14ac:dyDescent="0.3">
      <c r="I4124"/>
    </row>
    <row r="4125" spans="9:9" x14ac:dyDescent="0.3">
      <c r="I4125"/>
    </row>
    <row r="4126" spans="9:9" x14ac:dyDescent="0.3">
      <c r="I4126"/>
    </row>
    <row r="4127" spans="9:9" x14ac:dyDescent="0.3">
      <c r="I4127"/>
    </row>
    <row r="4128" spans="9:9" x14ac:dyDescent="0.3">
      <c r="I4128"/>
    </row>
    <row r="4129" spans="9:9" x14ac:dyDescent="0.3">
      <c r="I4129"/>
    </row>
    <row r="4130" spans="9:9" x14ac:dyDescent="0.3">
      <c r="I4130"/>
    </row>
    <row r="4131" spans="9:9" x14ac:dyDescent="0.3">
      <c r="I4131"/>
    </row>
    <row r="4132" spans="9:9" x14ac:dyDescent="0.3">
      <c r="I4132"/>
    </row>
    <row r="4133" spans="9:9" x14ac:dyDescent="0.3">
      <c r="I4133"/>
    </row>
    <row r="4134" spans="9:9" x14ac:dyDescent="0.3">
      <c r="I4134"/>
    </row>
    <row r="4135" spans="9:9" x14ac:dyDescent="0.3">
      <c r="I4135"/>
    </row>
    <row r="4136" spans="9:9" x14ac:dyDescent="0.3">
      <c r="I4136"/>
    </row>
    <row r="4137" spans="9:9" x14ac:dyDescent="0.3">
      <c r="I4137"/>
    </row>
    <row r="4138" spans="9:9" x14ac:dyDescent="0.3">
      <c r="I4138"/>
    </row>
    <row r="4139" spans="9:9" x14ac:dyDescent="0.3">
      <c r="I4139"/>
    </row>
    <row r="4140" spans="9:9" x14ac:dyDescent="0.3">
      <c r="I4140"/>
    </row>
    <row r="4141" spans="9:9" x14ac:dyDescent="0.3">
      <c r="I4141"/>
    </row>
    <row r="4142" spans="9:9" x14ac:dyDescent="0.3">
      <c r="I4142"/>
    </row>
    <row r="4143" spans="9:9" x14ac:dyDescent="0.3">
      <c r="I4143"/>
    </row>
    <row r="4144" spans="9:9" x14ac:dyDescent="0.3">
      <c r="I4144"/>
    </row>
    <row r="4145" spans="9:9" x14ac:dyDescent="0.3">
      <c r="I4145"/>
    </row>
    <row r="4146" spans="9:9" x14ac:dyDescent="0.3">
      <c r="I4146"/>
    </row>
    <row r="4147" spans="9:9" x14ac:dyDescent="0.3">
      <c r="I4147"/>
    </row>
    <row r="4148" spans="9:9" x14ac:dyDescent="0.3">
      <c r="I4148"/>
    </row>
    <row r="4149" spans="9:9" x14ac:dyDescent="0.3">
      <c r="I4149"/>
    </row>
    <row r="4150" spans="9:9" x14ac:dyDescent="0.3">
      <c r="I4150"/>
    </row>
    <row r="4151" spans="9:9" x14ac:dyDescent="0.3">
      <c r="I4151"/>
    </row>
    <row r="4152" spans="9:9" x14ac:dyDescent="0.3">
      <c r="I4152"/>
    </row>
    <row r="4153" spans="9:9" x14ac:dyDescent="0.3">
      <c r="I4153"/>
    </row>
    <row r="4154" spans="9:9" x14ac:dyDescent="0.3">
      <c r="I4154"/>
    </row>
    <row r="4155" spans="9:9" x14ac:dyDescent="0.3">
      <c r="I4155"/>
    </row>
    <row r="4156" spans="9:9" x14ac:dyDescent="0.3">
      <c r="I4156"/>
    </row>
    <row r="4157" spans="9:9" x14ac:dyDescent="0.3">
      <c r="I4157"/>
    </row>
    <row r="4158" spans="9:9" x14ac:dyDescent="0.3">
      <c r="I4158"/>
    </row>
    <row r="4159" spans="9:9" x14ac:dyDescent="0.3">
      <c r="I4159"/>
    </row>
    <row r="4160" spans="9:9" x14ac:dyDescent="0.3">
      <c r="I4160"/>
    </row>
    <row r="4161" spans="9:9" x14ac:dyDescent="0.3">
      <c r="I4161"/>
    </row>
    <row r="4162" spans="9:9" x14ac:dyDescent="0.3">
      <c r="I4162"/>
    </row>
    <row r="4163" spans="9:9" x14ac:dyDescent="0.3">
      <c r="I4163"/>
    </row>
    <row r="4164" spans="9:9" x14ac:dyDescent="0.3">
      <c r="I4164"/>
    </row>
    <row r="4165" spans="9:9" x14ac:dyDescent="0.3">
      <c r="I4165"/>
    </row>
    <row r="4166" spans="9:9" x14ac:dyDescent="0.3">
      <c r="I4166"/>
    </row>
    <row r="4167" spans="9:9" x14ac:dyDescent="0.3">
      <c r="I4167"/>
    </row>
    <row r="4168" spans="9:9" x14ac:dyDescent="0.3">
      <c r="I4168"/>
    </row>
    <row r="4169" spans="9:9" x14ac:dyDescent="0.3">
      <c r="I4169"/>
    </row>
    <row r="4170" spans="9:9" x14ac:dyDescent="0.3">
      <c r="I4170"/>
    </row>
    <row r="4171" spans="9:9" x14ac:dyDescent="0.3">
      <c r="I4171"/>
    </row>
    <row r="4172" spans="9:9" x14ac:dyDescent="0.3">
      <c r="I4172"/>
    </row>
    <row r="4173" spans="9:9" x14ac:dyDescent="0.3">
      <c r="I4173"/>
    </row>
    <row r="4174" spans="9:9" x14ac:dyDescent="0.3">
      <c r="I4174"/>
    </row>
    <row r="4175" spans="9:9" x14ac:dyDescent="0.3">
      <c r="I4175"/>
    </row>
    <row r="4176" spans="9:9" x14ac:dyDescent="0.3">
      <c r="I4176"/>
    </row>
    <row r="4177" spans="9:9" x14ac:dyDescent="0.3">
      <c r="I4177"/>
    </row>
    <row r="4178" spans="9:9" x14ac:dyDescent="0.3">
      <c r="I4178"/>
    </row>
    <row r="4179" spans="9:9" x14ac:dyDescent="0.3">
      <c r="I4179"/>
    </row>
    <row r="4180" spans="9:9" x14ac:dyDescent="0.3">
      <c r="I4180"/>
    </row>
    <row r="4181" spans="9:9" x14ac:dyDescent="0.3">
      <c r="I4181"/>
    </row>
    <row r="4182" spans="9:9" x14ac:dyDescent="0.3">
      <c r="I4182"/>
    </row>
    <row r="4183" spans="9:9" x14ac:dyDescent="0.3">
      <c r="I4183"/>
    </row>
    <row r="4184" spans="9:9" x14ac:dyDescent="0.3">
      <c r="I4184"/>
    </row>
    <row r="4185" spans="9:9" x14ac:dyDescent="0.3">
      <c r="I4185"/>
    </row>
    <row r="4186" spans="9:9" x14ac:dyDescent="0.3">
      <c r="I4186"/>
    </row>
    <row r="4187" spans="9:9" x14ac:dyDescent="0.3">
      <c r="I4187"/>
    </row>
    <row r="4188" spans="9:9" x14ac:dyDescent="0.3">
      <c r="I4188"/>
    </row>
    <row r="4189" spans="9:9" x14ac:dyDescent="0.3">
      <c r="I4189"/>
    </row>
    <row r="4190" spans="9:9" x14ac:dyDescent="0.3">
      <c r="I4190"/>
    </row>
    <row r="4191" spans="9:9" x14ac:dyDescent="0.3">
      <c r="I4191"/>
    </row>
    <row r="4192" spans="9:9" x14ac:dyDescent="0.3">
      <c r="I4192"/>
    </row>
    <row r="4193" spans="9:9" x14ac:dyDescent="0.3">
      <c r="I4193"/>
    </row>
    <row r="4194" spans="9:9" x14ac:dyDescent="0.3">
      <c r="I4194"/>
    </row>
    <row r="4195" spans="9:9" x14ac:dyDescent="0.3">
      <c r="I4195"/>
    </row>
    <row r="4196" spans="9:9" x14ac:dyDescent="0.3">
      <c r="I4196"/>
    </row>
    <row r="4197" spans="9:9" x14ac:dyDescent="0.3">
      <c r="I4197"/>
    </row>
    <row r="4198" spans="9:9" x14ac:dyDescent="0.3">
      <c r="I4198"/>
    </row>
    <row r="4199" spans="9:9" x14ac:dyDescent="0.3">
      <c r="I4199"/>
    </row>
    <row r="4200" spans="9:9" x14ac:dyDescent="0.3">
      <c r="I4200"/>
    </row>
    <row r="4201" spans="9:9" x14ac:dyDescent="0.3">
      <c r="I4201"/>
    </row>
    <row r="4202" spans="9:9" x14ac:dyDescent="0.3">
      <c r="I4202"/>
    </row>
    <row r="4203" spans="9:9" x14ac:dyDescent="0.3">
      <c r="I4203"/>
    </row>
    <row r="4204" spans="9:9" x14ac:dyDescent="0.3">
      <c r="I4204"/>
    </row>
    <row r="4205" spans="9:9" x14ac:dyDescent="0.3">
      <c r="I4205"/>
    </row>
    <row r="4206" spans="9:9" x14ac:dyDescent="0.3">
      <c r="I4206"/>
    </row>
    <row r="4207" spans="9:9" x14ac:dyDescent="0.3">
      <c r="I4207"/>
    </row>
    <row r="4208" spans="9:9" x14ac:dyDescent="0.3">
      <c r="I4208"/>
    </row>
    <row r="4209" spans="9:9" x14ac:dyDescent="0.3">
      <c r="I4209"/>
    </row>
    <row r="4210" spans="9:9" x14ac:dyDescent="0.3">
      <c r="I4210"/>
    </row>
    <row r="4211" spans="9:9" x14ac:dyDescent="0.3">
      <c r="I4211"/>
    </row>
    <row r="4212" spans="9:9" x14ac:dyDescent="0.3">
      <c r="I4212"/>
    </row>
    <row r="4213" spans="9:9" x14ac:dyDescent="0.3">
      <c r="I4213"/>
    </row>
    <row r="4214" spans="9:9" x14ac:dyDescent="0.3">
      <c r="I4214"/>
    </row>
    <row r="4215" spans="9:9" x14ac:dyDescent="0.3">
      <c r="I4215"/>
    </row>
    <row r="4216" spans="9:9" x14ac:dyDescent="0.3">
      <c r="I4216"/>
    </row>
    <row r="4217" spans="9:9" x14ac:dyDescent="0.3">
      <c r="I4217"/>
    </row>
    <row r="4218" spans="9:9" x14ac:dyDescent="0.3">
      <c r="I4218"/>
    </row>
    <row r="4219" spans="9:9" x14ac:dyDescent="0.3">
      <c r="I4219"/>
    </row>
    <row r="4220" spans="9:9" x14ac:dyDescent="0.3">
      <c r="I4220"/>
    </row>
    <row r="4221" spans="9:9" x14ac:dyDescent="0.3">
      <c r="I4221"/>
    </row>
    <row r="4222" spans="9:9" x14ac:dyDescent="0.3">
      <c r="I4222"/>
    </row>
    <row r="4223" spans="9:9" x14ac:dyDescent="0.3">
      <c r="I4223"/>
    </row>
    <row r="4224" spans="9:9" x14ac:dyDescent="0.3">
      <c r="I4224"/>
    </row>
    <row r="4225" spans="9:9" x14ac:dyDescent="0.3">
      <c r="I4225"/>
    </row>
    <row r="4226" spans="9:9" x14ac:dyDescent="0.3">
      <c r="I4226"/>
    </row>
    <row r="4227" spans="9:9" x14ac:dyDescent="0.3">
      <c r="I4227"/>
    </row>
    <row r="4228" spans="9:9" x14ac:dyDescent="0.3">
      <c r="I4228"/>
    </row>
    <row r="4229" spans="9:9" x14ac:dyDescent="0.3">
      <c r="I4229"/>
    </row>
    <row r="4230" spans="9:9" x14ac:dyDescent="0.3">
      <c r="I4230"/>
    </row>
    <row r="4231" spans="9:9" x14ac:dyDescent="0.3">
      <c r="I4231"/>
    </row>
    <row r="4232" spans="9:9" x14ac:dyDescent="0.3">
      <c r="I4232"/>
    </row>
    <row r="4233" spans="9:9" x14ac:dyDescent="0.3">
      <c r="I4233"/>
    </row>
    <row r="4234" spans="9:9" x14ac:dyDescent="0.3">
      <c r="I4234"/>
    </row>
    <row r="4235" spans="9:9" x14ac:dyDescent="0.3">
      <c r="I4235"/>
    </row>
    <row r="4236" spans="9:9" x14ac:dyDescent="0.3">
      <c r="I4236"/>
    </row>
    <row r="4237" spans="9:9" x14ac:dyDescent="0.3">
      <c r="I4237"/>
    </row>
    <row r="4238" spans="9:9" x14ac:dyDescent="0.3">
      <c r="I4238"/>
    </row>
    <row r="4239" spans="9:9" x14ac:dyDescent="0.3">
      <c r="I4239"/>
    </row>
    <row r="4240" spans="9:9" x14ac:dyDescent="0.3">
      <c r="I4240"/>
    </row>
    <row r="4241" spans="9:9" x14ac:dyDescent="0.3">
      <c r="I4241"/>
    </row>
    <row r="4242" spans="9:9" x14ac:dyDescent="0.3">
      <c r="I4242"/>
    </row>
    <row r="4243" spans="9:9" x14ac:dyDescent="0.3">
      <c r="I4243"/>
    </row>
    <row r="4244" spans="9:9" x14ac:dyDescent="0.3">
      <c r="I4244"/>
    </row>
    <row r="4245" spans="9:9" x14ac:dyDescent="0.3">
      <c r="I4245"/>
    </row>
    <row r="4246" spans="9:9" x14ac:dyDescent="0.3">
      <c r="I4246"/>
    </row>
    <row r="4247" spans="9:9" x14ac:dyDescent="0.3">
      <c r="I4247"/>
    </row>
    <row r="4248" spans="9:9" x14ac:dyDescent="0.3">
      <c r="I4248"/>
    </row>
    <row r="4249" spans="9:9" x14ac:dyDescent="0.3">
      <c r="I4249"/>
    </row>
    <row r="4250" spans="9:9" x14ac:dyDescent="0.3">
      <c r="I4250"/>
    </row>
    <row r="4251" spans="9:9" x14ac:dyDescent="0.3">
      <c r="I4251"/>
    </row>
    <row r="4252" spans="9:9" x14ac:dyDescent="0.3">
      <c r="I4252"/>
    </row>
    <row r="4253" spans="9:9" x14ac:dyDescent="0.3">
      <c r="I4253"/>
    </row>
    <row r="4254" spans="9:9" x14ac:dyDescent="0.3">
      <c r="I4254"/>
    </row>
    <row r="4255" spans="9:9" x14ac:dyDescent="0.3">
      <c r="I4255"/>
    </row>
    <row r="4256" spans="9:9" x14ac:dyDescent="0.3">
      <c r="I4256"/>
    </row>
    <row r="4257" spans="9:9" x14ac:dyDescent="0.3">
      <c r="I4257"/>
    </row>
    <row r="4258" spans="9:9" x14ac:dyDescent="0.3">
      <c r="I4258"/>
    </row>
    <row r="4259" spans="9:9" x14ac:dyDescent="0.3">
      <c r="I4259"/>
    </row>
    <row r="4260" spans="9:9" x14ac:dyDescent="0.3">
      <c r="I4260"/>
    </row>
    <row r="4261" spans="9:9" x14ac:dyDescent="0.3">
      <c r="I4261"/>
    </row>
    <row r="4262" spans="9:9" x14ac:dyDescent="0.3">
      <c r="I4262"/>
    </row>
    <row r="4263" spans="9:9" x14ac:dyDescent="0.3">
      <c r="I4263"/>
    </row>
    <row r="4264" spans="9:9" x14ac:dyDescent="0.3">
      <c r="I4264"/>
    </row>
    <row r="4265" spans="9:9" x14ac:dyDescent="0.3">
      <c r="I4265"/>
    </row>
    <row r="4266" spans="9:9" x14ac:dyDescent="0.3">
      <c r="I4266"/>
    </row>
    <row r="4267" spans="9:9" x14ac:dyDescent="0.3">
      <c r="I4267"/>
    </row>
    <row r="4268" spans="9:9" x14ac:dyDescent="0.3">
      <c r="I4268"/>
    </row>
    <row r="4269" spans="9:9" x14ac:dyDescent="0.3">
      <c r="I4269"/>
    </row>
    <row r="4270" spans="9:9" x14ac:dyDescent="0.3">
      <c r="I4270"/>
    </row>
    <row r="4271" spans="9:9" x14ac:dyDescent="0.3">
      <c r="I4271"/>
    </row>
    <row r="4272" spans="9:9" x14ac:dyDescent="0.3">
      <c r="I4272"/>
    </row>
    <row r="4273" spans="9:9" x14ac:dyDescent="0.3">
      <c r="I4273"/>
    </row>
    <row r="4274" spans="9:9" x14ac:dyDescent="0.3">
      <c r="I4274"/>
    </row>
    <row r="4275" spans="9:9" x14ac:dyDescent="0.3">
      <c r="I4275"/>
    </row>
    <row r="4276" spans="9:9" x14ac:dyDescent="0.3">
      <c r="I4276"/>
    </row>
    <row r="4277" spans="9:9" x14ac:dyDescent="0.3">
      <c r="I4277"/>
    </row>
    <row r="4278" spans="9:9" x14ac:dyDescent="0.3">
      <c r="I4278"/>
    </row>
    <row r="4279" spans="9:9" x14ac:dyDescent="0.3">
      <c r="I4279"/>
    </row>
    <row r="4280" spans="9:9" x14ac:dyDescent="0.3">
      <c r="I4280"/>
    </row>
    <row r="4281" spans="9:9" x14ac:dyDescent="0.3">
      <c r="I4281"/>
    </row>
    <row r="4282" spans="9:9" x14ac:dyDescent="0.3">
      <c r="I4282"/>
    </row>
    <row r="4283" spans="9:9" x14ac:dyDescent="0.3">
      <c r="I4283"/>
    </row>
    <row r="4284" spans="9:9" x14ac:dyDescent="0.3">
      <c r="I4284"/>
    </row>
    <row r="4285" spans="9:9" x14ac:dyDescent="0.3">
      <c r="I4285"/>
    </row>
    <row r="4286" spans="9:9" x14ac:dyDescent="0.3">
      <c r="I4286"/>
    </row>
    <row r="4287" spans="9:9" x14ac:dyDescent="0.3">
      <c r="I4287"/>
    </row>
    <row r="4288" spans="9:9" x14ac:dyDescent="0.3">
      <c r="I4288"/>
    </row>
    <row r="4289" spans="9:9" x14ac:dyDescent="0.3">
      <c r="I4289"/>
    </row>
    <row r="4290" spans="9:9" x14ac:dyDescent="0.3">
      <c r="I4290"/>
    </row>
    <row r="4291" spans="9:9" x14ac:dyDescent="0.3">
      <c r="I4291"/>
    </row>
    <row r="4292" spans="9:9" x14ac:dyDescent="0.3">
      <c r="I4292"/>
    </row>
    <row r="4293" spans="9:9" x14ac:dyDescent="0.3">
      <c r="I4293"/>
    </row>
    <row r="4294" spans="9:9" x14ac:dyDescent="0.3">
      <c r="I4294"/>
    </row>
    <row r="4295" spans="9:9" x14ac:dyDescent="0.3">
      <c r="I4295"/>
    </row>
    <row r="4296" spans="9:9" x14ac:dyDescent="0.3">
      <c r="I4296"/>
    </row>
    <row r="4297" spans="9:9" x14ac:dyDescent="0.3">
      <c r="I4297"/>
    </row>
    <row r="4298" spans="9:9" x14ac:dyDescent="0.3">
      <c r="I4298"/>
    </row>
    <row r="4299" spans="9:9" x14ac:dyDescent="0.3">
      <c r="I4299"/>
    </row>
    <row r="4300" spans="9:9" x14ac:dyDescent="0.3">
      <c r="I4300"/>
    </row>
    <row r="4301" spans="9:9" x14ac:dyDescent="0.3">
      <c r="I4301"/>
    </row>
    <row r="4302" spans="9:9" x14ac:dyDescent="0.3">
      <c r="I4302"/>
    </row>
    <row r="4303" spans="9:9" x14ac:dyDescent="0.3">
      <c r="I4303"/>
    </row>
    <row r="4304" spans="9:9" x14ac:dyDescent="0.3">
      <c r="I4304"/>
    </row>
    <row r="4305" spans="9:9" x14ac:dyDescent="0.3">
      <c r="I4305"/>
    </row>
    <row r="4306" spans="9:9" x14ac:dyDescent="0.3">
      <c r="I4306"/>
    </row>
    <row r="4307" spans="9:9" x14ac:dyDescent="0.3">
      <c r="I4307"/>
    </row>
    <row r="4308" spans="9:9" x14ac:dyDescent="0.3">
      <c r="I4308"/>
    </row>
    <row r="4309" spans="9:9" x14ac:dyDescent="0.3">
      <c r="I4309"/>
    </row>
    <row r="4310" spans="9:9" x14ac:dyDescent="0.3">
      <c r="I4310"/>
    </row>
    <row r="4311" spans="9:9" x14ac:dyDescent="0.3">
      <c r="I4311"/>
    </row>
    <row r="4312" spans="9:9" x14ac:dyDescent="0.3">
      <c r="I4312"/>
    </row>
    <row r="4313" spans="9:9" x14ac:dyDescent="0.3">
      <c r="I4313"/>
    </row>
    <row r="4314" spans="9:9" x14ac:dyDescent="0.3">
      <c r="I4314"/>
    </row>
    <row r="4315" spans="9:9" x14ac:dyDescent="0.3">
      <c r="I4315"/>
    </row>
    <row r="4316" spans="9:9" x14ac:dyDescent="0.3">
      <c r="I4316"/>
    </row>
    <row r="4317" spans="9:9" x14ac:dyDescent="0.3">
      <c r="I4317"/>
    </row>
    <row r="4318" spans="9:9" x14ac:dyDescent="0.3">
      <c r="I4318"/>
    </row>
    <row r="4319" spans="9:9" x14ac:dyDescent="0.3">
      <c r="I4319"/>
    </row>
    <row r="4320" spans="9:9" x14ac:dyDescent="0.3">
      <c r="I4320"/>
    </row>
    <row r="4321" spans="9:9" x14ac:dyDescent="0.3">
      <c r="I4321"/>
    </row>
    <row r="4322" spans="9:9" x14ac:dyDescent="0.3">
      <c r="I4322"/>
    </row>
    <row r="4323" spans="9:9" x14ac:dyDescent="0.3">
      <c r="I4323"/>
    </row>
    <row r="4324" spans="9:9" x14ac:dyDescent="0.3">
      <c r="I4324"/>
    </row>
    <row r="4325" spans="9:9" x14ac:dyDescent="0.3">
      <c r="I4325"/>
    </row>
    <row r="4326" spans="9:9" x14ac:dyDescent="0.3">
      <c r="I4326"/>
    </row>
    <row r="4327" spans="9:9" x14ac:dyDescent="0.3">
      <c r="I4327"/>
    </row>
    <row r="4328" spans="9:9" x14ac:dyDescent="0.3">
      <c r="I4328"/>
    </row>
    <row r="4329" spans="9:9" x14ac:dyDescent="0.3">
      <c r="I4329"/>
    </row>
    <row r="4330" spans="9:9" x14ac:dyDescent="0.3">
      <c r="I4330"/>
    </row>
    <row r="4331" spans="9:9" x14ac:dyDescent="0.3">
      <c r="I4331"/>
    </row>
    <row r="4332" spans="9:9" x14ac:dyDescent="0.3">
      <c r="I4332"/>
    </row>
    <row r="4333" spans="9:9" x14ac:dyDescent="0.3">
      <c r="I4333"/>
    </row>
    <row r="4334" spans="9:9" x14ac:dyDescent="0.3">
      <c r="I4334"/>
    </row>
    <row r="4335" spans="9:9" x14ac:dyDescent="0.3">
      <c r="I4335"/>
    </row>
    <row r="4336" spans="9:9" x14ac:dyDescent="0.3">
      <c r="I4336"/>
    </row>
    <row r="4337" spans="9:9" x14ac:dyDescent="0.3">
      <c r="I4337"/>
    </row>
    <row r="4338" spans="9:9" x14ac:dyDescent="0.3">
      <c r="I4338"/>
    </row>
    <row r="4339" spans="9:9" x14ac:dyDescent="0.3">
      <c r="I4339"/>
    </row>
    <row r="4340" spans="9:9" x14ac:dyDescent="0.3">
      <c r="I4340"/>
    </row>
    <row r="4341" spans="9:9" x14ac:dyDescent="0.3">
      <c r="I4341"/>
    </row>
    <row r="4342" spans="9:9" x14ac:dyDescent="0.3">
      <c r="I4342"/>
    </row>
    <row r="4343" spans="9:9" x14ac:dyDescent="0.3">
      <c r="I4343"/>
    </row>
    <row r="4344" spans="9:9" x14ac:dyDescent="0.3">
      <c r="I4344"/>
    </row>
    <row r="4345" spans="9:9" x14ac:dyDescent="0.3">
      <c r="I4345"/>
    </row>
    <row r="4346" spans="9:9" x14ac:dyDescent="0.3">
      <c r="I4346"/>
    </row>
    <row r="4347" spans="9:9" x14ac:dyDescent="0.3">
      <c r="I4347"/>
    </row>
    <row r="4348" spans="9:9" x14ac:dyDescent="0.3">
      <c r="I4348"/>
    </row>
    <row r="4349" spans="9:9" x14ac:dyDescent="0.3">
      <c r="I4349"/>
    </row>
    <row r="4350" spans="9:9" x14ac:dyDescent="0.3">
      <c r="I4350"/>
    </row>
    <row r="4351" spans="9:9" x14ac:dyDescent="0.3">
      <c r="I4351"/>
    </row>
    <row r="4352" spans="9:9" x14ac:dyDescent="0.3">
      <c r="I4352"/>
    </row>
    <row r="4353" spans="9:9" x14ac:dyDescent="0.3">
      <c r="I4353"/>
    </row>
    <row r="4354" spans="9:9" x14ac:dyDescent="0.3">
      <c r="I4354"/>
    </row>
    <row r="4355" spans="9:9" x14ac:dyDescent="0.3">
      <c r="I4355"/>
    </row>
    <row r="4356" spans="9:9" x14ac:dyDescent="0.3">
      <c r="I4356"/>
    </row>
    <row r="4357" spans="9:9" x14ac:dyDescent="0.3">
      <c r="I4357"/>
    </row>
    <row r="4358" spans="9:9" x14ac:dyDescent="0.3">
      <c r="I4358"/>
    </row>
    <row r="4359" spans="9:9" x14ac:dyDescent="0.3">
      <c r="I4359"/>
    </row>
    <row r="4360" spans="9:9" x14ac:dyDescent="0.3">
      <c r="I4360"/>
    </row>
    <row r="4361" spans="9:9" x14ac:dyDescent="0.3">
      <c r="I4361"/>
    </row>
    <row r="4362" spans="9:9" x14ac:dyDescent="0.3">
      <c r="I4362"/>
    </row>
    <row r="4363" spans="9:9" x14ac:dyDescent="0.3">
      <c r="I4363"/>
    </row>
    <row r="4364" spans="9:9" x14ac:dyDescent="0.3">
      <c r="I4364"/>
    </row>
    <row r="4365" spans="9:9" x14ac:dyDescent="0.3">
      <c r="I4365"/>
    </row>
    <row r="4366" spans="9:9" x14ac:dyDescent="0.3">
      <c r="I4366"/>
    </row>
    <row r="4367" spans="9:9" x14ac:dyDescent="0.3">
      <c r="I4367"/>
    </row>
    <row r="4368" spans="9:9" x14ac:dyDescent="0.3">
      <c r="I4368"/>
    </row>
    <row r="4369" spans="9:9" x14ac:dyDescent="0.3">
      <c r="I4369"/>
    </row>
    <row r="4370" spans="9:9" x14ac:dyDescent="0.3">
      <c r="I4370"/>
    </row>
    <row r="4371" spans="9:9" x14ac:dyDescent="0.3">
      <c r="I4371"/>
    </row>
    <row r="4372" spans="9:9" x14ac:dyDescent="0.3">
      <c r="I4372"/>
    </row>
    <row r="4373" spans="9:9" x14ac:dyDescent="0.3">
      <c r="I4373"/>
    </row>
    <row r="4374" spans="9:9" x14ac:dyDescent="0.3">
      <c r="I4374"/>
    </row>
    <row r="4375" spans="9:9" x14ac:dyDescent="0.3">
      <c r="I4375"/>
    </row>
    <row r="4376" spans="9:9" x14ac:dyDescent="0.3">
      <c r="I4376"/>
    </row>
    <row r="4377" spans="9:9" x14ac:dyDescent="0.3">
      <c r="I4377"/>
    </row>
    <row r="4378" spans="9:9" x14ac:dyDescent="0.3">
      <c r="I4378"/>
    </row>
    <row r="4379" spans="9:9" x14ac:dyDescent="0.3">
      <c r="I4379"/>
    </row>
    <row r="4380" spans="9:9" x14ac:dyDescent="0.3">
      <c r="I4380"/>
    </row>
    <row r="4381" spans="9:9" x14ac:dyDescent="0.3">
      <c r="I4381"/>
    </row>
    <row r="4382" spans="9:9" x14ac:dyDescent="0.3">
      <c r="I4382"/>
    </row>
    <row r="4383" spans="9:9" x14ac:dyDescent="0.3">
      <c r="I4383"/>
    </row>
    <row r="4384" spans="9:9" x14ac:dyDescent="0.3">
      <c r="I4384"/>
    </row>
    <row r="4385" spans="9:9" x14ac:dyDescent="0.3">
      <c r="I4385"/>
    </row>
    <row r="4386" spans="9:9" x14ac:dyDescent="0.3">
      <c r="I4386"/>
    </row>
    <row r="4387" spans="9:9" x14ac:dyDescent="0.3">
      <c r="I4387"/>
    </row>
    <row r="4388" spans="9:9" x14ac:dyDescent="0.3">
      <c r="I4388"/>
    </row>
    <row r="4389" spans="9:9" x14ac:dyDescent="0.3">
      <c r="I4389"/>
    </row>
    <row r="4390" spans="9:9" x14ac:dyDescent="0.3">
      <c r="I4390"/>
    </row>
    <row r="4391" spans="9:9" x14ac:dyDescent="0.3">
      <c r="I4391"/>
    </row>
    <row r="4392" spans="9:9" x14ac:dyDescent="0.3">
      <c r="I4392"/>
    </row>
    <row r="4393" spans="9:9" x14ac:dyDescent="0.3">
      <c r="I4393"/>
    </row>
    <row r="4394" spans="9:9" x14ac:dyDescent="0.3">
      <c r="I4394"/>
    </row>
    <row r="4395" spans="9:9" x14ac:dyDescent="0.3">
      <c r="I4395"/>
    </row>
    <row r="4396" spans="9:9" x14ac:dyDescent="0.3">
      <c r="I4396"/>
    </row>
    <row r="4397" spans="9:9" x14ac:dyDescent="0.3">
      <c r="I4397"/>
    </row>
    <row r="4398" spans="9:9" x14ac:dyDescent="0.3">
      <c r="I4398"/>
    </row>
    <row r="4399" spans="9:9" x14ac:dyDescent="0.3">
      <c r="I4399"/>
    </row>
    <row r="4400" spans="9:9" x14ac:dyDescent="0.3">
      <c r="I4400"/>
    </row>
    <row r="4401" spans="9:9" x14ac:dyDescent="0.3">
      <c r="I4401"/>
    </row>
    <row r="4402" spans="9:9" x14ac:dyDescent="0.3">
      <c r="I4402"/>
    </row>
    <row r="4403" spans="9:9" x14ac:dyDescent="0.3">
      <c r="I4403"/>
    </row>
    <row r="4404" spans="9:9" x14ac:dyDescent="0.3">
      <c r="I4404"/>
    </row>
    <row r="4405" spans="9:9" x14ac:dyDescent="0.3">
      <c r="I4405"/>
    </row>
    <row r="4406" spans="9:9" x14ac:dyDescent="0.3">
      <c r="I4406"/>
    </row>
    <row r="4407" spans="9:9" x14ac:dyDescent="0.3">
      <c r="I4407"/>
    </row>
    <row r="4408" spans="9:9" x14ac:dyDescent="0.3">
      <c r="I4408"/>
    </row>
    <row r="4409" spans="9:9" x14ac:dyDescent="0.3">
      <c r="I4409"/>
    </row>
    <row r="4410" spans="9:9" x14ac:dyDescent="0.3">
      <c r="I4410"/>
    </row>
    <row r="4411" spans="9:9" x14ac:dyDescent="0.3">
      <c r="I4411"/>
    </row>
    <row r="4412" spans="9:9" x14ac:dyDescent="0.3">
      <c r="I4412"/>
    </row>
    <row r="4413" spans="9:9" x14ac:dyDescent="0.3">
      <c r="I4413"/>
    </row>
    <row r="4414" spans="9:9" x14ac:dyDescent="0.3">
      <c r="I4414"/>
    </row>
    <row r="4415" spans="9:9" x14ac:dyDescent="0.3">
      <c r="I4415"/>
    </row>
    <row r="4416" spans="9:9" x14ac:dyDescent="0.3">
      <c r="I4416"/>
    </row>
    <row r="4417" spans="9:9" x14ac:dyDescent="0.3">
      <c r="I4417"/>
    </row>
    <row r="4418" spans="9:9" x14ac:dyDescent="0.3">
      <c r="I4418"/>
    </row>
    <row r="4419" spans="9:9" x14ac:dyDescent="0.3">
      <c r="I4419"/>
    </row>
    <row r="4420" spans="9:9" x14ac:dyDescent="0.3">
      <c r="I4420"/>
    </row>
    <row r="4421" spans="9:9" x14ac:dyDescent="0.3">
      <c r="I4421"/>
    </row>
    <row r="4422" spans="9:9" x14ac:dyDescent="0.3">
      <c r="I4422"/>
    </row>
    <row r="4423" spans="9:9" x14ac:dyDescent="0.3">
      <c r="I4423"/>
    </row>
    <row r="4424" spans="9:9" x14ac:dyDescent="0.3">
      <c r="I4424"/>
    </row>
    <row r="4425" spans="9:9" x14ac:dyDescent="0.3">
      <c r="I4425"/>
    </row>
    <row r="4426" spans="9:9" x14ac:dyDescent="0.3">
      <c r="I4426"/>
    </row>
    <row r="4427" spans="9:9" x14ac:dyDescent="0.3">
      <c r="I4427"/>
    </row>
    <row r="4428" spans="9:9" x14ac:dyDescent="0.3">
      <c r="I4428"/>
    </row>
    <row r="4429" spans="9:9" x14ac:dyDescent="0.3">
      <c r="I4429"/>
    </row>
    <row r="4430" spans="9:9" x14ac:dyDescent="0.3">
      <c r="I4430"/>
    </row>
    <row r="4431" spans="9:9" x14ac:dyDescent="0.3">
      <c r="I4431"/>
    </row>
    <row r="4432" spans="9:9" x14ac:dyDescent="0.3">
      <c r="I4432"/>
    </row>
    <row r="4433" spans="9:9" x14ac:dyDescent="0.3">
      <c r="I4433"/>
    </row>
    <row r="4434" spans="9:9" x14ac:dyDescent="0.3">
      <c r="I4434"/>
    </row>
    <row r="4435" spans="9:9" x14ac:dyDescent="0.3">
      <c r="I4435"/>
    </row>
    <row r="4436" spans="9:9" x14ac:dyDescent="0.3">
      <c r="I4436"/>
    </row>
    <row r="4437" spans="9:9" x14ac:dyDescent="0.3">
      <c r="I4437"/>
    </row>
    <row r="4438" spans="9:9" x14ac:dyDescent="0.3">
      <c r="I4438"/>
    </row>
    <row r="4439" spans="9:9" x14ac:dyDescent="0.3">
      <c r="I4439"/>
    </row>
    <row r="4440" spans="9:9" x14ac:dyDescent="0.3">
      <c r="I4440"/>
    </row>
    <row r="4441" spans="9:9" x14ac:dyDescent="0.3">
      <c r="I4441"/>
    </row>
    <row r="4442" spans="9:9" x14ac:dyDescent="0.3">
      <c r="I4442"/>
    </row>
    <row r="4443" spans="9:9" x14ac:dyDescent="0.3">
      <c r="I4443"/>
    </row>
    <row r="4444" spans="9:9" x14ac:dyDescent="0.3">
      <c r="I4444"/>
    </row>
    <row r="4445" spans="9:9" x14ac:dyDescent="0.3">
      <c r="I4445"/>
    </row>
    <row r="4446" spans="9:9" x14ac:dyDescent="0.3">
      <c r="I4446"/>
    </row>
    <row r="4447" spans="9:9" x14ac:dyDescent="0.3">
      <c r="I4447"/>
    </row>
    <row r="4448" spans="9:9" x14ac:dyDescent="0.3">
      <c r="I4448"/>
    </row>
    <row r="4449" spans="9:9" x14ac:dyDescent="0.3">
      <c r="I4449"/>
    </row>
    <row r="4450" spans="9:9" x14ac:dyDescent="0.3">
      <c r="I4450"/>
    </row>
    <row r="4451" spans="9:9" x14ac:dyDescent="0.3">
      <c r="I4451"/>
    </row>
    <row r="4452" spans="9:9" x14ac:dyDescent="0.3">
      <c r="I4452"/>
    </row>
    <row r="4453" spans="9:9" x14ac:dyDescent="0.3">
      <c r="I4453"/>
    </row>
    <row r="4454" spans="9:9" x14ac:dyDescent="0.3">
      <c r="I4454"/>
    </row>
    <row r="4455" spans="9:9" x14ac:dyDescent="0.3">
      <c r="I4455"/>
    </row>
    <row r="4456" spans="9:9" x14ac:dyDescent="0.3">
      <c r="I4456"/>
    </row>
    <row r="4457" spans="9:9" x14ac:dyDescent="0.3">
      <c r="I4457"/>
    </row>
    <row r="4458" spans="9:9" x14ac:dyDescent="0.3">
      <c r="I4458"/>
    </row>
    <row r="4459" spans="9:9" x14ac:dyDescent="0.3">
      <c r="I4459"/>
    </row>
    <row r="4460" spans="9:9" x14ac:dyDescent="0.3">
      <c r="I4460"/>
    </row>
    <row r="4461" spans="9:9" x14ac:dyDescent="0.3">
      <c r="I4461"/>
    </row>
    <row r="4462" spans="9:9" x14ac:dyDescent="0.3">
      <c r="I4462"/>
    </row>
    <row r="4463" spans="9:9" x14ac:dyDescent="0.3">
      <c r="I4463"/>
    </row>
    <row r="4464" spans="9:9" x14ac:dyDescent="0.3">
      <c r="I4464"/>
    </row>
    <row r="4465" spans="9:9" x14ac:dyDescent="0.3">
      <c r="I4465"/>
    </row>
    <row r="4466" spans="9:9" x14ac:dyDescent="0.3">
      <c r="I4466"/>
    </row>
    <row r="4467" spans="9:9" x14ac:dyDescent="0.3">
      <c r="I4467"/>
    </row>
    <row r="4468" spans="9:9" x14ac:dyDescent="0.3">
      <c r="I4468"/>
    </row>
    <row r="4469" spans="9:9" x14ac:dyDescent="0.3">
      <c r="I4469"/>
    </row>
    <row r="4470" spans="9:9" x14ac:dyDescent="0.3">
      <c r="I4470"/>
    </row>
    <row r="4471" spans="9:9" x14ac:dyDescent="0.3">
      <c r="I4471"/>
    </row>
    <row r="4472" spans="9:9" x14ac:dyDescent="0.3">
      <c r="I4472"/>
    </row>
    <row r="4473" spans="9:9" x14ac:dyDescent="0.3">
      <c r="I4473"/>
    </row>
    <row r="4474" spans="9:9" x14ac:dyDescent="0.3">
      <c r="I4474"/>
    </row>
    <row r="4475" spans="9:9" x14ac:dyDescent="0.3">
      <c r="I4475"/>
    </row>
    <row r="4476" spans="9:9" x14ac:dyDescent="0.3">
      <c r="I4476"/>
    </row>
    <row r="4477" spans="9:9" x14ac:dyDescent="0.3">
      <c r="I4477"/>
    </row>
    <row r="4478" spans="9:9" x14ac:dyDescent="0.3">
      <c r="I4478"/>
    </row>
    <row r="4479" spans="9:9" x14ac:dyDescent="0.3">
      <c r="I4479"/>
    </row>
    <row r="4480" spans="9:9" x14ac:dyDescent="0.3">
      <c r="I4480"/>
    </row>
    <row r="4481" spans="9:9" x14ac:dyDescent="0.3">
      <c r="I4481"/>
    </row>
    <row r="4482" spans="9:9" x14ac:dyDescent="0.3">
      <c r="I4482"/>
    </row>
    <row r="4483" spans="9:9" x14ac:dyDescent="0.3">
      <c r="I4483"/>
    </row>
    <row r="4484" spans="9:9" x14ac:dyDescent="0.3">
      <c r="I4484"/>
    </row>
    <row r="4485" spans="9:9" x14ac:dyDescent="0.3">
      <c r="I4485"/>
    </row>
    <row r="4486" spans="9:9" x14ac:dyDescent="0.3">
      <c r="I4486"/>
    </row>
    <row r="4487" spans="9:9" x14ac:dyDescent="0.3">
      <c r="I4487"/>
    </row>
    <row r="4488" spans="9:9" x14ac:dyDescent="0.3">
      <c r="I4488"/>
    </row>
    <row r="4489" spans="9:9" x14ac:dyDescent="0.3">
      <c r="I4489"/>
    </row>
    <row r="4490" spans="9:9" x14ac:dyDescent="0.3">
      <c r="I4490"/>
    </row>
    <row r="4491" spans="9:9" x14ac:dyDescent="0.3">
      <c r="I4491"/>
    </row>
    <row r="4492" spans="9:9" x14ac:dyDescent="0.3">
      <c r="I4492"/>
    </row>
    <row r="4493" spans="9:9" x14ac:dyDescent="0.3">
      <c r="I4493"/>
    </row>
    <row r="4494" spans="9:9" x14ac:dyDescent="0.3">
      <c r="I4494"/>
    </row>
    <row r="4495" spans="9:9" x14ac:dyDescent="0.3">
      <c r="I4495"/>
    </row>
    <row r="4496" spans="9:9" x14ac:dyDescent="0.3">
      <c r="I4496"/>
    </row>
    <row r="4497" spans="9:9" x14ac:dyDescent="0.3">
      <c r="I4497"/>
    </row>
    <row r="4498" spans="9:9" x14ac:dyDescent="0.3">
      <c r="I4498"/>
    </row>
    <row r="4499" spans="9:9" x14ac:dyDescent="0.3">
      <c r="I4499"/>
    </row>
    <row r="4500" spans="9:9" x14ac:dyDescent="0.3">
      <c r="I4500"/>
    </row>
    <row r="4501" spans="9:9" x14ac:dyDescent="0.3">
      <c r="I4501"/>
    </row>
    <row r="4502" spans="9:9" x14ac:dyDescent="0.3">
      <c r="I4502"/>
    </row>
    <row r="4503" spans="9:9" x14ac:dyDescent="0.3">
      <c r="I4503"/>
    </row>
    <row r="4504" spans="9:9" x14ac:dyDescent="0.3">
      <c r="I4504"/>
    </row>
    <row r="4505" spans="9:9" x14ac:dyDescent="0.3">
      <c r="I4505"/>
    </row>
    <row r="4506" spans="9:9" x14ac:dyDescent="0.3">
      <c r="I4506"/>
    </row>
    <row r="4507" spans="9:9" x14ac:dyDescent="0.3">
      <c r="I4507"/>
    </row>
    <row r="4508" spans="9:9" x14ac:dyDescent="0.3">
      <c r="I4508"/>
    </row>
    <row r="4509" spans="9:9" x14ac:dyDescent="0.3">
      <c r="I4509"/>
    </row>
    <row r="4510" spans="9:9" x14ac:dyDescent="0.3">
      <c r="I4510"/>
    </row>
    <row r="4511" spans="9:9" x14ac:dyDescent="0.3">
      <c r="I4511"/>
    </row>
    <row r="4512" spans="9:9" x14ac:dyDescent="0.3">
      <c r="I4512"/>
    </row>
    <row r="4513" spans="9:9" x14ac:dyDescent="0.3">
      <c r="I4513"/>
    </row>
    <row r="4514" spans="9:9" x14ac:dyDescent="0.3">
      <c r="I4514"/>
    </row>
    <row r="4515" spans="9:9" x14ac:dyDescent="0.3">
      <c r="I4515"/>
    </row>
    <row r="4516" spans="9:9" x14ac:dyDescent="0.3">
      <c r="I4516"/>
    </row>
    <row r="4517" spans="9:9" x14ac:dyDescent="0.3">
      <c r="I4517"/>
    </row>
    <row r="4518" spans="9:9" x14ac:dyDescent="0.3">
      <c r="I4518"/>
    </row>
    <row r="4519" spans="9:9" x14ac:dyDescent="0.3">
      <c r="I4519"/>
    </row>
    <row r="4520" spans="9:9" x14ac:dyDescent="0.3">
      <c r="I4520"/>
    </row>
    <row r="4521" spans="9:9" x14ac:dyDescent="0.3">
      <c r="I4521"/>
    </row>
    <row r="4522" spans="9:9" x14ac:dyDescent="0.3">
      <c r="I4522"/>
    </row>
    <row r="4523" spans="9:9" x14ac:dyDescent="0.3">
      <c r="I4523"/>
    </row>
    <row r="4524" spans="9:9" x14ac:dyDescent="0.3">
      <c r="I4524"/>
    </row>
    <row r="4525" spans="9:9" x14ac:dyDescent="0.3">
      <c r="I4525"/>
    </row>
    <row r="4526" spans="9:9" x14ac:dyDescent="0.3">
      <c r="I4526"/>
    </row>
    <row r="4527" spans="9:9" x14ac:dyDescent="0.3">
      <c r="I4527"/>
    </row>
    <row r="4528" spans="9:9" x14ac:dyDescent="0.3">
      <c r="I4528"/>
    </row>
    <row r="4529" spans="9:9" x14ac:dyDescent="0.3">
      <c r="I4529"/>
    </row>
    <row r="4530" spans="9:9" x14ac:dyDescent="0.3">
      <c r="I4530"/>
    </row>
    <row r="4531" spans="9:9" x14ac:dyDescent="0.3">
      <c r="I4531"/>
    </row>
    <row r="4532" spans="9:9" x14ac:dyDescent="0.3">
      <c r="I4532"/>
    </row>
    <row r="4533" spans="9:9" x14ac:dyDescent="0.3">
      <c r="I4533"/>
    </row>
    <row r="4534" spans="9:9" x14ac:dyDescent="0.3">
      <c r="I4534"/>
    </row>
    <row r="4535" spans="9:9" x14ac:dyDescent="0.3">
      <c r="I4535"/>
    </row>
    <row r="4536" spans="9:9" x14ac:dyDescent="0.3">
      <c r="I4536"/>
    </row>
    <row r="4537" spans="9:9" x14ac:dyDescent="0.3">
      <c r="I4537"/>
    </row>
    <row r="4538" spans="9:9" x14ac:dyDescent="0.3">
      <c r="I4538"/>
    </row>
    <row r="4539" spans="9:9" x14ac:dyDescent="0.3">
      <c r="I4539"/>
    </row>
    <row r="4540" spans="9:9" x14ac:dyDescent="0.3">
      <c r="I4540"/>
    </row>
    <row r="4541" spans="9:9" x14ac:dyDescent="0.3">
      <c r="I4541"/>
    </row>
    <row r="4542" spans="9:9" x14ac:dyDescent="0.3">
      <c r="I4542"/>
    </row>
    <row r="4543" spans="9:9" x14ac:dyDescent="0.3">
      <c r="I4543"/>
    </row>
    <row r="4544" spans="9:9" x14ac:dyDescent="0.3">
      <c r="I4544"/>
    </row>
    <row r="4545" spans="9:9" x14ac:dyDescent="0.3">
      <c r="I4545"/>
    </row>
    <row r="4546" spans="9:9" x14ac:dyDescent="0.3">
      <c r="I4546"/>
    </row>
    <row r="4547" spans="9:9" x14ac:dyDescent="0.3">
      <c r="I4547"/>
    </row>
    <row r="4548" spans="9:9" x14ac:dyDescent="0.3">
      <c r="I4548"/>
    </row>
    <row r="4549" spans="9:9" x14ac:dyDescent="0.3">
      <c r="I4549"/>
    </row>
    <row r="4550" spans="9:9" x14ac:dyDescent="0.3">
      <c r="I4550"/>
    </row>
    <row r="4551" spans="9:9" x14ac:dyDescent="0.3">
      <c r="I4551"/>
    </row>
    <row r="4552" spans="9:9" x14ac:dyDescent="0.3">
      <c r="I4552"/>
    </row>
    <row r="4553" spans="9:9" x14ac:dyDescent="0.3">
      <c r="I4553"/>
    </row>
    <row r="4554" spans="9:9" x14ac:dyDescent="0.3">
      <c r="I4554"/>
    </row>
    <row r="4555" spans="9:9" x14ac:dyDescent="0.3">
      <c r="I4555"/>
    </row>
    <row r="4556" spans="9:9" x14ac:dyDescent="0.3">
      <c r="I4556"/>
    </row>
    <row r="4557" spans="9:9" x14ac:dyDescent="0.3">
      <c r="I4557"/>
    </row>
    <row r="4558" spans="9:9" x14ac:dyDescent="0.3">
      <c r="I4558"/>
    </row>
    <row r="4559" spans="9:9" x14ac:dyDescent="0.3">
      <c r="I4559"/>
    </row>
    <row r="4560" spans="9:9" x14ac:dyDescent="0.3">
      <c r="I4560"/>
    </row>
    <row r="4561" spans="9:9" x14ac:dyDescent="0.3">
      <c r="I4561"/>
    </row>
    <row r="4562" spans="9:9" x14ac:dyDescent="0.3">
      <c r="I4562"/>
    </row>
    <row r="4563" spans="9:9" x14ac:dyDescent="0.3">
      <c r="I4563"/>
    </row>
    <row r="4564" spans="9:9" x14ac:dyDescent="0.3">
      <c r="I4564"/>
    </row>
    <row r="4565" spans="9:9" x14ac:dyDescent="0.3">
      <c r="I4565"/>
    </row>
    <row r="4566" spans="9:9" x14ac:dyDescent="0.3">
      <c r="I4566"/>
    </row>
    <row r="4567" spans="9:9" x14ac:dyDescent="0.3">
      <c r="I4567"/>
    </row>
    <row r="4568" spans="9:9" x14ac:dyDescent="0.3">
      <c r="I4568"/>
    </row>
    <row r="4569" spans="9:9" x14ac:dyDescent="0.3">
      <c r="I4569"/>
    </row>
    <row r="4570" spans="9:9" x14ac:dyDescent="0.3">
      <c r="I4570"/>
    </row>
    <row r="4571" spans="9:9" x14ac:dyDescent="0.3">
      <c r="I4571"/>
    </row>
    <row r="4572" spans="9:9" x14ac:dyDescent="0.3">
      <c r="I4572"/>
    </row>
    <row r="4573" spans="9:9" x14ac:dyDescent="0.3">
      <c r="I4573"/>
    </row>
    <row r="4574" spans="9:9" x14ac:dyDescent="0.3">
      <c r="I4574"/>
    </row>
    <row r="4575" spans="9:9" x14ac:dyDescent="0.3">
      <c r="I4575"/>
    </row>
    <row r="4576" spans="9:9" x14ac:dyDescent="0.3">
      <c r="I4576"/>
    </row>
    <row r="4577" spans="9:9" x14ac:dyDescent="0.3">
      <c r="I4577"/>
    </row>
    <row r="4578" spans="9:9" x14ac:dyDescent="0.3">
      <c r="I4578"/>
    </row>
    <row r="4579" spans="9:9" x14ac:dyDescent="0.3">
      <c r="I4579"/>
    </row>
    <row r="4580" spans="9:9" x14ac:dyDescent="0.3">
      <c r="I4580"/>
    </row>
    <row r="4581" spans="9:9" x14ac:dyDescent="0.3">
      <c r="I4581"/>
    </row>
    <row r="4582" spans="9:9" x14ac:dyDescent="0.3">
      <c r="I4582"/>
    </row>
    <row r="4583" spans="9:9" x14ac:dyDescent="0.3">
      <c r="I4583"/>
    </row>
    <row r="4584" spans="9:9" x14ac:dyDescent="0.3">
      <c r="I4584"/>
    </row>
    <row r="4585" spans="9:9" x14ac:dyDescent="0.3">
      <c r="I4585"/>
    </row>
    <row r="4586" spans="9:9" x14ac:dyDescent="0.3">
      <c r="I4586"/>
    </row>
    <row r="4587" spans="9:9" x14ac:dyDescent="0.3">
      <c r="I4587"/>
    </row>
    <row r="4588" spans="9:9" x14ac:dyDescent="0.3">
      <c r="I4588"/>
    </row>
    <row r="4589" spans="9:9" x14ac:dyDescent="0.3">
      <c r="I4589"/>
    </row>
    <row r="4590" spans="9:9" x14ac:dyDescent="0.3">
      <c r="I4590"/>
    </row>
    <row r="4591" spans="9:9" x14ac:dyDescent="0.3">
      <c r="I4591"/>
    </row>
    <row r="4592" spans="9:9" x14ac:dyDescent="0.3">
      <c r="I4592"/>
    </row>
    <row r="4593" spans="9:9" x14ac:dyDescent="0.3">
      <c r="I4593"/>
    </row>
    <row r="4594" spans="9:9" x14ac:dyDescent="0.3">
      <c r="I4594"/>
    </row>
    <row r="4595" spans="9:9" x14ac:dyDescent="0.3">
      <c r="I4595"/>
    </row>
    <row r="4596" spans="9:9" x14ac:dyDescent="0.3">
      <c r="I4596"/>
    </row>
    <row r="4597" spans="9:9" x14ac:dyDescent="0.3">
      <c r="I4597"/>
    </row>
    <row r="4598" spans="9:9" x14ac:dyDescent="0.3">
      <c r="I4598"/>
    </row>
    <row r="4599" spans="9:9" x14ac:dyDescent="0.3">
      <c r="I4599"/>
    </row>
    <row r="4600" spans="9:9" x14ac:dyDescent="0.3">
      <c r="I4600"/>
    </row>
    <row r="4601" spans="9:9" x14ac:dyDescent="0.3">
      <c r="I4601"/>
    </row>
    <row r="4602" spans="9:9" x14ac:dyDescent="0.3">
      <c r="I4602"/>
    </row>
    <row r="4603" spans="9:9" x14ac:dyDescent="0.3">
      <c r="I4603"/>
    </row>
    <row r="4604" spans="9:9" x14ac:dyDescent="0.3">
      <c r="I4604"/>
    </row>
    <row r="4605" spans="9:9" x14ac:dyDescent="0.3">
      <c r="I4605"/>
    </row>
    <row r="4606" spans="9:9" x14ac:dyDescent="0.3">
      <c r="I4606"/>
    </row>
    <row r="4607" spans="9:9" x14ac:dyDescent="0.3">
      <c r="I4607"/>
    </row>
    <row r="4608" spans="9:9" x14ac:dyDescent="0.3">
      <c r="I4608"/>
    </row>
    <row r="4609" spans="9:9" x14ac:dyDescent="0.3">
      <c r="I4609"/>
    </row>
    <row r="4610" spans="9:9" x14ac:dyDescent="0.3">
      <c r="I4610"/>
    </row>
    <row r="4611" spans="9:9" x14ac:dyDescent="0.3">
      <c r="I4611"/>
    </row>
    <row r="4612" spans="9:9" x14ac:dyDescent="0.3">
      <c r="I4612"/>
    </row>
    <row r="4613" spans="9:9" x14ac:dyDescent="0.3">
      <c r="I4613"/>
    </row>
    <row r="4614" spans="9:9" x14ac:dyDescent="0.3">
      <c r="I4614"/>
    </row>
    <row r="4615" spans="9:9" x14ac:dyDescent="0.3">
      <c r="I4615"/>
    </row>
    <row r="4616" spans="9:9" x14ac:dyDescent="0.3">
      <c r="I4616"/>
    </row>
    <row r="4617" spans="9:9" x14ac:dyDescent="0.3">
      <c r="I4617"/>
    </row>
    <row r="4618" spans="9:9" x14ac:dyDescent="0.3">
      <c r="I4618"/>
    </row>
    <row r="4619" spans="9:9" x14ac:dyDescent="0.3">
      <c r="I4619"/>
    </row>
    <row r="4620" spans="9:9" x14ac:dyDescent="0.3">
      <c r="I4620"/>
    </row>
    <row r="4621" spans="9:9" x14ac:dyDescent="0.3">
      <c r="I4621"/>
    </row>
    <row r="4622" spans="9:9" x14ac:dyDescent="0.3">
      <c r="I4622"/>
    </row>
    <row r="4623" spans="9:9" x14ac:dyDescent="0.3">
      <c r="I4623"/>
    </row>
    <row r="4624" spans="9:9" x14ac:dyDescent="0.3">
      <c r="I4624"/>
    </row>
    <row r="4625" spans="9:9" x14ac:dyDescent="0.3">
      <c r="I4625"/>
    </row>
    <row r="4626" spans="9:9" x14ac:dyDescent="0.3">
      <c r="I4626"/>
    </row>
    <row r="4627" spans="9:9" x14ac:dyDescent="0.3">
      <c r="I4627"/>
    </row>
    <row r="4628" spans="9:9" x14ac:dyDescent="0.3">
      <c r="I4628"/>
    </row>
    <row r="4629" spans="9:9" x14ac:dyDescent="0.3">
      <c r="I4629"/>
    </row>
    <row r="4630" spans="9:9" x14ac:dyDescent="0.3">
      <c r="I4630"/>
    </row>
    <row r="4631" spans="9:9" x14ac:dyDescent="0.3">
      <c r="I4631"/>
    </row>
    <row r="4632" spans="9:9" x14ac:dyDescent="0.3">
      <c r="I4632"/>
    </row>
    <row r="4633" spans="9:9" x14ac:dyDescent="0.3">
      <c r="I4633"/>
    </row>
    <row r="4634" spans="9:9" x14ac:dyDescent="0.3">
      <c r="I4634"/>
    </row>
    <row r="4635" spans="9:9" x14ac:dyDescent="0.3">
      <c r="I4635"/>
    </row>
    <row r="4636" spans="9:9" x14ac:dyDescent="0.3">
      <c r="I4636"/>
    </row>
    <row r="4637" spans="9:9" x14ac:dyDescent="0.3">
      <c r="I4637"/>
    </row>
    <row r="4638" spans="9:9" x14ac:dyDescent="0.3">
      <c r="I4638"/>
    </row>
    <row r="4639" spans="9:9" x14ac:dyDescent="0.3">
      <c r="I4639"/>
    </row>
    <row r="4640" spans="9:9" x14ac:dyDescent="0.3">
      <c r="I4640"/>
    </row>
    <row r="4641" spans="9:9" x14ac:dyDescent="0.3">
      <c r="I4641"/>
    </row>
    <row r="4642" spans="9:9" x14ac:dyDescent="0.3">
      <c r="I4642"/>
    </row>
    <row r="4643" spans="9:9" x14ac:dyDescent="0.3">
      <c r="I4643"/>
    </row>
    <row r="4644" spans="9:9" x14ac:dyDescent="0.3">
      <c r="I4644"/>
    </row>
    <row r="4645" spans="9:9" x14ac:dyDescent="0.3">
      <c r="I4645"/>
    </row>
    <row r="4646" spans="9:9" x14ac:dyDescent="0.3">
      <c r="I4646"/>
    </row>
    <row r="4647" spans="9:9" x14ac:dyDescent="0.3">
      <c r="I4647"/>
    </row>
    <row r="4648" spans="9:9" x14ac:dyDescent="0.3">
      <c r="I4648"/>
    </row>
    <row r="4649" spans="9:9" x14ac:dyDescent="0.3">
      <c r="I4649"/>
    </row>
    <row r="4650" spans="9:9" x14ac:dyDescent="0.3">
      <c r="I4650"/>
    </row>
    <row r="4651" spans="9:9" x14ac:dyDescent="0.3">
      <c r="I4651"/>
    </row>
    <row r="4652" spans="9:9" x14ac:dyDescent="0.3">
      <c r="I4652"/>
    </row>
    <row r="4653" spans="9:9" x14ac:dyDescent="0.3">
      <c r="I4653"/>
    </row>
    <row r="4654" spans="9:9" x14ac:dyDescent="0.3">
      <c r="I4654"/>
    </row>
    <row r="4655" spans="9:9" x14ac:dyDescent="0.3">
      <c r="I4655"/>
    </row>
    <row r="4656" spans="9:9" x14ac:dyDescent="0.3">
      <c r="I4656"/>
    </row>
    <row r="4657" spans="9:9" x14ac:dyDescent="0.3">
      <c r="I4657"/>
    </row>
    <row r="4658" spans="9:9" x14ac:dyDescent="0.3">
      <c r="I4658"/>
    </row>
    <row r="4659" spans="9:9" x14ac:dyDescent="0.3">
      <c r="I4659"/>
    </row>
    <row r="4660" spans="9:9" x14ac:dyDescent="0.3">
      <c r="I4660"/>
    </row>
    <row r="4661" spans="9:9" x14ac:dyDescent="0.3">
      <c r="I4661"/>
    </row>
    <row r="4662" spans="9:9" x14ac:dyDescent="0.3">
      <c r="I4662"/>
    </row>
    <row r="4663" spans="9:9" x14ac:dyDescent="0.3">
      <c r="I4663"/>
    </row>
    <row r="4664" spans="9:9" x14ac:dyDescent="0.3">
      <c r="I4664"/>
    </row>
    <row r="4665" spans="9:9" x14ac:dyDescent="0.3">
      <c r="I4665"/>
    </row>
    <row r="4666" spans="9:9" x14ac:dyDescent="0.3">
      <c r="I4666"/>
    </row>
    <row r="4667" spans="9:9" x14ac:dyDescent="0.3">
      <c r="I4667"/>
    </row>
    <row r="4668" spans="9:9" x14ac:dyDescent="0.3">
      <c r="I4668"/>
    </row>
    <row r="4669" spans="9:9" x14ac:dyDescent="0.3">
      <c r="I4669"/>
    </row>
    <row r="4670" spans="9:9" x14ac:dyDescent="0.3">
      <c r="I4670"/>
    </row>
    <row r="4671" spans="9:9" x14ac:dyDescent="0.3">
      <c r="I4671"/>
    </row>
    <row r="4672" spans="9:9" x14ac:dyDescent="0.3">
      <c r="I4672"/>
    </row>
    <row r="4673" spans="9:9" x14ac:dyDescent="0.3">
      <c r="I4673"/>
    </row>
    <row r="4674" spans="9:9" x14ac:dyDescent="0.3">
      <c r="I4674"/>
    </row>
    <row r="4675" spans="9:9" x14ac:dyDescent="0.3">
      <c r="I4675"/>
    </row>
    <row r="4676" spans="9:9" x14ac:dyDescent="0.3">
      <c r="I4676"/>
    </row>
    <row r="4677" spans="9:9" x14ac:dyDescent="0.3">
      <c r="I4677"/>
    </row>
    <row r="4678" spans="9:9" x14ac:dyDescent="0.3">
      <c r="I4678"/>
    </row>
    <row r="4679" spans="9:9" x14ac:dyDescent="0.3">
      <c r="I4679"/>
    </row>
    <row r="4680" spans="9:9" x14ac:dyDescent="0.3">
      <c r="I4680"/>
    </row>
    <row r="4681" spans="9:9" x14ac:dyDescent="0.3">
      <c r="I4681"/>
    </row>
    <row r="4682" spans="9:9" x14ac:dyDescent="0.3">
      <c r="I4682"/>
    </row>
    <row r="4683" spans="9:9" x14ac:dyDescent="0.3">
      <c r="I4683"/>
    </row>
    <row r="4684" spans="9:9" x14ac:dyDescent="0.3">
      <c r="I4684"/>
    </row>
    <row r="4685" spans="9:9" x14ac:dyDescent="0.3">
      <c r="I4685"/>
    </row>
    <row r="4686" spans="9:9" x14ac:dyDescent="0.3">
      <c r="I4686"/>
    </row>
    <row r="4687" spans="9:9" x14ac:dyDescent="0.3">
      <c r="I4687"/>
    </row>
    <row r="4688" spans="9:9" x14ac:dyDescent="0.3">
      <c r="I4688"/>
    </row>
    <row r="4689" spans="9:9" x14ac:dyDescent="0.3">
      <c r="I4689"/>
    </row>
    <row r="4690" spans="9:9" x14ac:dyDescent="0.3">
      <c r="I4690"/>
    </row>
    <row r="4691" spans="9:9" x14ac:dyDescent="0.3">
      <c r="I4691"/>
    </row>
    <row r="4692" spans="9:9" x14ac:dyDescent="0.3">
      <c r="I4692"/>
    </row>
    <row r="4693" spans="9:9" x14ac:dyDescent="0.3">
      <c r="I4693"/>
    </row>
    <row r="4694" spans="9:9" x14ac:dyDescent="0.3">
      <c r="I4694"/>
    </row>
    <row r="4695" spans="9:9" x14ac:dyDescent="0.3">
      <c r="I4695"/>
    </row>
    <row r="4696" spans="9:9" x14ac:dyDescent="0.3">
      <c r="I4696"/>
    </row>
    <row r="4697" spans="9:9" x14ac:dyDescent="0.3">
      <c r="I4697"/>
    </row>
    <row r="4698" spans="9:9" x14ac:dyDescent="0.3">
      <c r="I4698"/>
    </row>
    <row r="4699" spans="9:9" x14ac:dyDescent="0.3">
      <c r="I4699"/>
    </row>
    <row r="4700" spans="9:9" x14ac:dyDescent="0.3">
      <c r="I4700"/>
    </row>
    <row r="4701" spans="9:9" x14ac:dyDescent="0.3">
      <c r="I4701"/>
    </row>
    <row r="4702" spans="9:9" x14ac:dyDescent="0.3">
      <c r="I4702"/>
    </row>
    <row r="4703" spans="9:9" x14ac:dyDescent="0.3">
      <c r="I4703"/>
    </row>
    <row r="4704" spans="9:9" x14ac:dyDescent="0.3">
      <c r="I4704"/>
    </row>
    <row r="4705" spans="9:9" x14ac:dyDescent="0.3">
      <c r="I4705"/>
    </row>
    <row r="4706" spans="9:9" x14ac:dyDescent="0.3">
      <c r="I4706"/>
    </row>
    <row r="4707" spans="9:9" x14ac:dyDescent="0.3">
      <c r="I4707"/>
    </row>
    <row r="4708" spans="9:9" x14ac:dyDescent="0.3">
      <c r="I4708"/>
    </row>
    <row r="4709" spans="9:9" x14ac:dyDescent="0.3">
      <c r="I4709"/>
    </row>
    <row r="4710" spans="9:9" x14ac:dyDescent="0.3">
      <c r="I4710"/>
    </row>
    <row r="4711" spans="9:9" x14ac:dyDescent="0.3">
      <c r="I4711"/>
    </row>
    <row r="4712" spans="9:9" x14ac:dyDescent="0.3">
      <c r="I4712"/>
    </row>
    <row r="4713" spans="9:9" x14ac:dyDescent="0.3">
      <c r="I4713"/>
    </row>
    <row r="4714" spans="9:9" x14ac:dyDescent="0.3">
      <c r="I4714"/>
    </row>
    <row r="4715" spans="9:9" x14ac:dyDescent="0.3">
      <c r="I4715"/>
    </row>
    <row r="4716" spans="9:9" x14ac:dyDescent="0.3">
      <c r="I4716"/>
    </row>
    <row r="4717" spans="9:9" x14ac:dyDescent="0.3">
      <c r="I4717"/>
    </row>
    <row r="4718" spans="9:9" x14ac:dyDescent="0.3">
      <c r="I4718"/>
    </row>
    <row r="4719" spans="9:9" x14ac:dyDescent="0.3">
      <c r="I4719"/>
    </row>
    <row r="4720" spans="9:9" x14ac:dyDescent="0.3">
      <c r="I4720"/>
    </row>
    <row r="4721" spans="9:9" x14ac:dyDescent="0.3">
      <c r="I4721"/>
    </row>
    <row r="4722" spans="9:9" x14ac:dyDescent="0.3">
      <c r="I4722"/>
    </row>
    <row r="4723" spans="9:9" x14ac:dyDescent="0.3">
      <c r="I4723"/>
    </row>
    <row r="4724" spans="9:9" x14ac:dyDescent="0.3">
      <c r="I4724"/>
    </row>
    <row r="4725" spans="9:9" x14ac:dyDescent="0.3">
      <c r="I4725"/>
    </row>
    <row r="4726" spans="9:9" x14ac:dyDescent="0.3">
      <c r="I4726"/>
    </row>
    <row r="4727" spans="9:9" x14ac:dyDescent="0.3">
      <c r="I4727"/>
    </row>
    <row r="4728" spans="9:9" x14ac:dyDescent="0.3">
      <c r="I4728"/>
    </row>
    <row r="4729" spans="9:9" x14ac:dyDescent="0.3">
      <c r="I4729"/>
    </row>
    <row r="4730" spans="9:9" x14ac:dyDescent="0.3">
      <c r="I4730"/>
    </row>
    <row r="4731" spans="9:9" x14ac:dyDescent="0.3">
      <c r="I4731"/>
    </row>
    <row r="4732" spans="9:9" x14ac:dyDescent="0.3">
      <c r="I4732"/>
    </row>
    <row r="4733" spans="9:9" x14ac:dyDescent="0.3">
      <c r="I4733"/>
    </row>
    <row r="4734" spans="9:9" x14ac:dyDescent="0.3">
      <c r="I4734"/>
    </row>
    <row r="4735" spans="9:9" x14ac:dyDescent="0.3">
      <c r="I4735"/>
    </row>
    <row r="4736" spans="9:9" x14ac:dyDescent="0.3">
      <c r="I4736"/>
    </row>
    <row r="4737" spans="9:9" x14ac:dyDescent="0.3">
      <c r="I4737"/>
    </row>
    <row r="4738" spans="9:9" x14ac:dyDescent="0.3">
      <c r="I4738"/>
    </row>
    <row r="4739" spans="9:9" x14ac:dyDescent="0.3">
      <c r="I4739"/>
    </row>
    <row r="4740" spans="9:9" x14ac:dyDescent="0.3">
      <c r="I4740"/>
    </row>
    <row r="4741" spans="9:9" x14ac:dyDescent="0.3">
      <c r="I4741"/>
    </row>
    <row r="4742" spans="9:9" x14ac:dyDescent="0.3">
      <c r="I4742"/>
    </row>
    <row r="4743" spans="9:9" x14ac:dyDescent="0.3">
      <c r="I4743"/>
    </row>
    <row r="4744" spans="9:9" x14ac:dyDescent="0.3">
      <c r="I4744"/>
    </row>
    <row r="4745" spans="9:9" x14ac:dyDescent="0.3">
      <c r="I4745"/>
    </row>
    <row r="4746" spans="9:9" x14ac:dyDescent="0.3">
      <c r="I4746"/>
    </row>
    <row r="4747" spans="9:9" x14ac:dyDescent="0.3">
      <c r="I4747"/>
    </row>
    <row r="4748" spans="9:9" x14ac:dyDescent="0.3">
      <c r="I4748"/>
    </row>
    <row r="4749" spans="9:9" x14ac:dyDescent="0.3">
      <c r="I4749"/>
    </row>
    <row r="4750" spans="9:9" x14ac:dyDescent="0.3">
      <c r="I4750"/>
    </row>
    <row r="4751" spans="9:9" x14ac:dyDescent="0.3">
      <c r="I4751"/>
    </row>
    <row r="4752" spans="9:9" x14ac:dyDescent="0.3">
      <c r="I4752"/>
    </row>
    <row r="4753" spans="9:9" x14ac:dyDescent="0.3">
      <c r="I4753"/>
    </row>
    <row r="4754" spans="9:9" x14ac:dyDescent="0.3">
      <c r="I4754"/>
    </row>
    <row r="4755" spans="9:9" x14ac:dyDescent="0.3">
      <c r="I4755"/>
    </row>
    <row r="4756" spans="9:9" x14ac:dyDescent="0.3">
      <c r="I4756"/>
    </row>
    <row r="4757" spans="9:9" x14ac:dyDescent="0.3">
      <c r="I4757"/>
    </row>
    <row r="4758" spans="9:9" x14ac:dyDescent="0.3">
      <c r="I4758"/>
    </row>
    <row r="4759" spans="9:9" x14ac:dyDescent="0.3">
      <c r="I4759"/>
    </row>
    <row r="4760" spans="9:9" x14ac:dyDescent="0.3">
      <c r="I4760"/>
    </row>
    <row r="4761" spans="9:9" x14ac:dyDescent="0.3">
      <c r="I4761"/>
    </row>
    <row r="4762" spans="9:9" x14ac:dyDescent="0.3">
      <c r="I4762"/>
    </row>
    <row r="4763" spans="9:9" x14ac:dyDescent="0.3">
      <c r="I4763"/>
    </row>
    <row r="4764" spans="9:9" x14ac:dyDescent="0.3">
      <c r="I4764"/>
    </row>
    <row r="4765" spans="9:9" x14ac:dyDescent="0.3">
      <c r="I4765"/>
    </row>
    <row r="4766" spans="9:9" x14ac:dyDescent="0.3">
      <c r="I4766"/>
    </row>
    <row r="4767" spans="9:9" x14ac:dyDescent="0.3">
      <c r="I4767"/>
    </row>
    <row r="4768" spans="9:9" x14ac:dyDescent="0.3">
      <c r="I4768"/>
    </row>
    <row r="4769" spans="9:9" x14ac:dyDescent="0.3">
      <c r="I4769"/>
    </row>
    <row r="4770" spans="9:9" x14ac:dyDescent="0.3">
      <c r="I4770"/>
    </row>
    <row r="4771" spans="9:9" x14ac:dyDescent="0.3">
      <c r="I4771"/>
    </row>
    <row r="4772" spans="9:9" x14ac:dyDescent="0.3">
      <c r="I4772"/>
    </row>
    <row r="4773" spans="9:9" x14ac:dyDescent="0.3">
      <c r="I4773"/>
    </row>
    <row r="4774" spans="9:9" x14ac:dyDescent="0.3">
      <c r="I4774"/>
    </row>
    <row r="4775" spans="9:9" x14ac:dyDescent="0.3">
      <c r="I4775"/>
    </row>
    <row r="4776" spans="9:9" x14ac:dyDescent="0.3">
      <c r="I4776"/>
    </row>
    <row r="4777" spans="9:9" x14ac:dyDescent="0.3">
      <c r="I4777"/>
    </row>
    <row r="4778" spans="9:9" x14ac:dyDescent="0.3">
      <c r="I4778"/>
    </row>
    <row r="4779" spans="9:9" x14ac:dyDescent="0.3">
      <c r="I4779"/>
    </row>
    <row r="4780" spans="9:9" x14ac:dyDescent="0.3">
      <c r="I4780"/>
    </row>
    <row r="4781" spans="9:9" x14ac:dyDescent="0.3">
      <c r="I4781"/>
    </row>
    <row r="4782" spans="9:9" x14ac:dyDescent="0.3">
      <c r="I4782"/>
    </row>
    <row r="4783" spans="9:9" x14ac:dyDescent="0.3">
      <c r="I4783"/>
    </row>
    <row r="4784" spans="9:9" x14ac:dyDescent="0.3">
      <c r="I4784"/>
    </row>
    <row r="4785" spans="9:9" x14ac:dyDescent="0.3">
      <c r="I4785"/>
    </row>
    <row r="4786" spans="9:9" x14ac:dyDescent="0.3">
      <c r="I4786"/>
    </row>
    <row r="4787" spans="9:9" x14ac:dyDescent="0.3">
      <c r="I4787"/>
    </row>
    <row r="4788" spans="9:9" x14ac:dyDescent="0.3">
      <c r="I4788"/>
    </row>
    <row r="4789" spans="9:9" x14ac:dyDescent="0.3">
      <c r="I4789"/>
    </row>
    <row r="4790" spans="9:9" x14ac:dyDescent="0.3">
      <c r="I4790"/>
    </row>
    <row r="4791" spans="9:9" x14ac:dyDescent="0.3">
      <c r="I4791"/>
    </row>
    <row r="4792" spans="9:9" x14ac:dyDescent="0.3">
      <c r="I4792"/>
    </row>
    <row r="4793" spans="9:9" x14ac:dyDescent="0.3">
      <c r="I4793"/>
    </row>
    <row r="4794" spans="9:9" x14ac:dyDescent="0.3">
      <c r="I4794"/>
    </row>
    <row r="4795" spans="9:9" x14ac:dyDescent="0.3">
      <c r="I4795"/>
    </row>
    <row r="4796" spans="9:9" x14ac:dyDescent="0.3">
      <c r="I4796"/>
    </row>
    <row r="4797" spans="9:9" x14ac:dyDescent="0.3">
      <c r="I4797"/>
    </row>
    <row r="4798" spans="9:9" x14ac:dyDescent="0.3">
      <c r="I4798"/>
    </row>
    <row r="4799" spans="9:9" x14ac:dyDescent="0.3">
      <c r="I4799"/>
    </row>
    <row r="4800" spans="9:9" x14ac:dyDescent="0.3">
      <c r="I4800"/>
    </row>
    <row r="4801" spans="9:9" x14ac:dyDescent="0.3">
      <c r="I4801"/>
    </row>
    <row r="4802" spans="9:9" x14ac:dyDescent="0.3">
      <c r="I4802"/>
    </row>
    <row r="4803" spans="9:9" x14ac:dyDescent="0.3">
      <c r="I4803"/>
    </row>
    <row r="4804" spans="9:9" x14ac:dyDescent="0.3">
      <c r="I4804"/>
    </row>
    <row r="4805" spans="9:9" x14ac:dyDescent="0.3">
      <c r="I4805"/>
    </row>
    <row r="4806" spans="9:9" x14ac:dyDescent="0.3">
      <c r="I4806"/>
    </row>
    <row r="4807" spans="9:9" x14ac:dyDescent="0.3">
      <c r="I4807"/>
    </row>
    <row r="4808" spans="9:9" x14ac:dyDescent="0.3">
      <c r="I4808"/>
    </row>
    <row r="4809" spans="9:9" x14ac:dyDescent="0.3">
      <c r="I4809"/>
    </row>
    <row r="4810" spans="9:9" x14ac:dyDescent="0.3">
      <c r="I4810"/>
    </row>
    <row r="4811" spans="9:9" x14ac:dyDescent="0.3">
      <c r="I4811"/>
    </row>
    <row r="4812" spans="9:9" x14ac:dyDescent="0.3">
      <c r="I4812"/>
    </row>
    <row r="4813" spans="9:9" x14ac:dyDescent="0.3">
      <c r="I4813"/>
    </row>
    <row r="4814" spans="9:9" x14ac:dyDescent="0.3">
      <c r="I4814"/>
    </row>
    <row r="4815" spans="9:9" x14ac:dyDescent="0.3">
      <c r="I4815"/>
    </row>
    <row r="4816" spans="9:9" x14ac:dyDescent="0.3">
      <c r="I4816"/>
    </row>
    <row r="4817" spans="9:9" x14ac:dyDescent="0.3">
      <c r="I4817"/>
    </row>
    <row r="4818" spans="9:9" x14ac:dyDescent="0.3">
      <c r="I4818"/>
    </row>
    <row r="4819" spans="9:9" x14ac:dyDescent="0.3">
      <c r="I4819"/>
    </row>
    <row r="4820" spans="9:9" x14ac:dyDescent="0.3">
      <c r="I4820"/>
    </row>
    <row r="4821" spans="9:9" x14ac:dyDescent="0.3">
      <c r="I4821"/>
    </row>
    <row r="4822" spans="9:9" x14ac:dyDescent="0.3">
      <c r="I4822"/>
    </row>
    <row r="4823" spans="9:9" x14ac:dyDescent="0.3">
      <c r="I4823"/>
    </row>
    <row r="4824" spans="9:9" x14ac:dyDescent="0.3">
      <c r="I4824"/>
    </row>
    <row r="4825" spans="9:9" x14ac:dyDescent="0.3">
      <c r="I4825"/>
    </row>
    <row r="4826" spans="9:9" x14ac:dyDescent="0.3">
      <c r="I4826"/>
    </row>
    <row r="4827" spans="9:9" x14ac:dyDescent="0.3">
      <c r="I4827"/>
    </row>
    <row r="4828" spans="9:9" x14ac:dyDescent="0.3">
      <c r="I4828"/>
    </row>
    <row r="4829" spans="9:9" x14ac:dyDescent="0.3">
      <c r="I4829"/>
    </row>
    <row r="4830" spans="9:9" x14ac:dyDescent="0.3">
      <c r="I4830"/>
    </row>
    <row r="4831" spans="9:9" x14ac:dyDescent="0.3">
      <c r="I4831"/>
    </row>
    <row r="4832" spans="9:9" x14ac:dyDescent="0.3">
      <c r="I4832"/>
    </row>
    <row r="4833" spans="9:9" x14ac:dyDescent="0.3">
      <c r="I4833"/>
    </row>
    <row r="4834" spans="9:9" x14ac:dyDescent="0.3">
      <c r="I4834"/>
    </row>
    <row r="4835" spans="9:9" x14ac:dyDescent="0.3">
      <c r="I4835"/>
    </row>
    <row r="4836" spans="9:9" x14ac:dyDescent="0.3">
      <c r="I4836"/>
    </row>
    <row r="4837" spans="9:9" x14ac:dyDescent="0.3">
      <c r="I4837"/>
    </row>
    <row r="4838" spans="9:9" x14ac:dyDescent="0.3">
      <c r="I4838"/>
    </row>
    <row r="4839" spans="9:9" x14ac:dyDescent="0.3">
      <c r="I4839"/>
    </row>
    <row r="4840" spans="9:9" x14ac:dyDescent="0.3">
      <c r="I4840"/>
    </row>
    <row r="4841" spans="9:9" x14ac:dyDescent="0.3">
      <c r="I4841"/>
    </row>
    <row r="4842" spans="9:9" x14ac:dyDescent="0.3">
      <c r="I4842"/>
    </row>
    <row r="4843" spans="9:9" x14ac:dyDescent="0.3">
      <c r="I4843"/>
    </row>
    <row r="4844" spans="9:9" x14ac:dyDescent="0.3">
      <c r="I4844"/>
    </row>
    <row r="4845" spans="9:9" x14ac:dyDescent="0.3">
      <c r="I4845"/>
    </row>
    <row r="4846" spans="9:9" x14ac:dyDescent="0.3">
      <c r="I4846"/>
    </row>
    <row r="4847" spans="9:9" x14ac:dyDescent="0.3">
      <c r="I4847"/>
    </row>
    <row r="4848" spans="9:9" x14ac:dyDescent="0.3">
      <c r="I4848"/>
    </row>
    <row r="4849" spans="9:9" x14ac:dyDescent="0.3">
      <c r="I4849"/>
    </row>
    <row r="4850" spans="9:9" x14ac:dyDescent="0.3">
      <c r="I4850"/>
    </row>
    <row r="4851" spans="9:9" x14ac:dyDescent="0.3">
      <c r="I4851"/>
    </row>
    <row r="4852" spans="9:9" x14ac:dyDescent="0.3">
      <c r="I4852"/>
    </row>
    <row r="4853" spans="9:9" x14ac:dyDescent="0.3">
      <c r="I4853"/>
    </row>
    <row r="4854" spans="9:9" x14ac:dyDescent="0.3">
      <c r="I4854"/>
    </row>
    <row r="4855" spans="9:9" x14ac:dyDescent="0.3">
      <c r="I4855"/>
    </row>
    <row r="4856" spans="9:9" x14ac:dyDescent="0.3">
      <c r="I4856"/>
    </row>
    <row r="4857" spans="9:9" x14ac:dyDescent="0.3">
      <c r="I4857"/>
    </row>
    <row r="4858" spans="9:9" x14ac:dyDescent="0.3">
      <c r="I4858"/>
    </row>
    <row r="4859" spans="9:9" x14ac:dyDescent="0.3">
      <c r="I4859"/>
    </row>
    <row r="4860" spans="9:9" x14ac:dyDescent="0.3">
      <c r="I4860"/>
    </row>
    <row r="4861" spans="9:9" x14ac:dyDescent="0.3">
      <c r="I4861"/>
    </row>
    <row r="4862" spans="9:9" x14ac:dyDescent="0.3">
      <c r="I4862"/>
    </row>
    <row r="4863" spans="9:9" x14ac:dyDescent="0.3">
      <c r="I4863"/>
    </row>
    <row r="4864" spans="9:9" x14ac:dyDescent="0.3">
      <c r="I4864"/>
    </row>
    <row r="4865" spans="9:9" x14ac:dyDescent="0.3">
      <c r="I4865"/>
    </row>
    <row r="4866" spans="9:9" x14ac:dyDescent="0.3">
      <c r="I4866"/>
    </row>
    <row r="4867" spans="9:9" x14ac:dyDescent="0.3">
      <c r="I4867"/>
    </row>
    <row r="4868" spans="9:9" x14ac:dyDescent="0.3">
      <c r="I4868"/>
    </row>
    <row r="4869" spans="9:9" x14ac:dyDescent="0.3">
      <c r="I4869"/>
    </row>
    <row r="4870" spans="9:9" x14ac:dyDescent="0.3">
      <c r="I4870"/>
    </row>
    <row r="4871" spans="9:9" x14ac:dyDescent="0.3">
      <c r="I4871"/>
    </row>
    <row r="4872" spans="9:9" x14ac:dyDescent="0.3">
      <c r="I4872"/>
    </row>
    <row r="4873" spans="9:9" x14ac:dyDescent="0.3">
      <c r="I4873"/>
    </row>
    <row r="4874" spans="9:9" x14ac:dyDescent="0.3">
      <c r="I4874"/>
    </row>
    <row r="4875" spans="9:9" x14ac:dyDescent="0.3">
      <c r="I4875"/>
    </row>
    <row r="4876" spans="9:9" x14ac:dyDescent="0.3">
      <c r="I4876"/>
    </row>
    <row r="4877" spans="9:9" x14ac:dyDescent="0.3">
      <c r="I4877"/>
    </row>
    <row r="4878" spans="9:9" x14ac:dyDescent="0.3">
      <c r="I4878"/>
    </row>
    <row r="4879" spans="9:9" x14ac:dyDescent="0.3">
      <c r="I4879"/>
    </row>
    <row r="4880" spans="9:9" x14ac:dyDescent="0.3">
      <c r="I4880"/>
    </row>
    <row r="4881" spans="9:9" x14ac:dyDescent="0.3">
      <c r="I4881"/>
    </row>
    <row r="4882" spans="9:9" x14ac:dyDescent="0.3">
      <c r="I4882"/>
    </row>
    <row r="4883" spans="9:9" x14ac:dyDescent="0.3">
      <c r="I4883"/>
    </row>
    <row r="4884" spans="9:9" x14ac:dyDescent="0.3">
      <c r="I4884"/>
    </row>
    <row r="4885" spans="9:9" x14ac:dyDescent="0.3">
      <c r="I4885"/>
    </row>
    <row r="4886" spans="9:9" x14ac:dyDescent="0.3">
      <c r="I4886"/>
    </row>
    <row r="4887" spans="9:9" x14ac:dyDescent="0.3">
      <c r="I4887"/>
    </row>
    <row r="4888" spans="9:9" x14ac:dyDescent="0.3">
      <c r="I4888"/>
    </row>
    <row r="4889" spans="9:9" x14ac:dyDescent="0.3">
      <c r="I4889"/>
    </row>
    <row r="4890" spans="9:9" x14ac:dyDescent="0.3">
      <c r="I4890"/>
    </row>
    <row r="4891" spans="9:9" x14ac:dyDescent="0.3">
      <c r="I4891"/>
    </row>
    <row r="4892" spans="9:9" x14ac:dyDescent="0.3">
      <c r="I4892"/>
    </row>
    <row r="4893" spans="9:9" x14ac:dyDescent="0.3">
      <c r="I4893"/>
    </row>
    <row r="4894" spans="9:9" x14ac:dyDescent="0.3">
      <c r="I4894"/>
    </row>
    <row r="4895" spans="9:9" x14ac:dyDescent="0.3">
      <c r="I4895"/>
    </row>
    <row r="4896" spans="9:9" x14ac:dyDescent="0.3">
      <c r="I4896"/>
    </row>
    <row r="4897" spans="9:9" x14ac:dyDescent="0.3">
      <c r="I4897"/>
    </row>
    <row r="4898" spans="9:9" x14ac:dyDescent="0.3">
      <c r="I4898"/>
    </row>
    <row r="4899" spans="9:9" x14ac:dyDescent="0.3">
      <c r="I4899"/>
    </row>
    <row r="4900" spans="9:9" x14ac:dyDescent="0.3">
      <c r="I4900"/>
    </row>
    <row r="4901" spans="9:9" x14ac:dyDescent="0.3">
      <c r="I4901"/>
    </row>
    <row r="4902" spans="9:9" x14ac:dyDescent="0.3">
      <c r="I4902"/>
    </row>
    <row r="4903" spans="9:9" x14ac:dyDescent="0.3">
      <c r="I4903"/>
    </row>
    <row r="4904" spans="9:9" x14ac:dyDescent="0.3">
      <c r="I4904"/>
    </row>
    <row r="4905" spans="9:9" x14ac:dyDescent="0.3">
      <c r="I4905"/>
    </row>
    <row r="4906" spans="9:9" x14ac:dyDescent="0.3">
      <c r="I4906"/>
    </row>
    <row r="4907" spans="9:9" x14ac:dyDescent="0.3">
      <c r="I4907"/>
    </row>
    <row r="4908" spans="9:9" x14ac:dyDescent="0.3">
      <c r="I4908"/>
    </row>
    <row r="4909" spans="9:9" x14ac:dyDescent="0.3">
      <c r="I4909"/>
    </row>
    <row r="4910" spans="9:9" x14ac:dyDescent="0.3">
      <c r="I4910"/>
    </row>
    <row r="4911" spans="9:9" x14ac:dyDescent="0.3">
      <c r="I4911"/>
    </row>
    <row r="4912" spans="9:9" x14ac:dyDescent="0.3">
      <c r="I4912"/>
    </row>
    <row r="4913" spans="9:9" x14ac:dyDescent="0.3">
      <c r="I4913"/>
    </row>
    <row r="4914" spans="9:9" x14ac:dyDescent="0.3">
      <c r="I4914"/>
    </row>
    <row r="4915" spans="9:9" x14ac:dyDescent="0.3">
      <c r="I4915"/>
    </row>
    <row r="4916" spans="9:9" x14ac:dyDescent="0.3">
      <c r="I4916"/>
    </row>
    <row r="4917" spans="9:9" x14ac:dyDescent="0.3">
      <c r="I4917"/>
    </row>
    <row r="4918" spans="9:9" x14ac:dyDescent="0.3">
      <c r="I4918"/>
    </row>
    <row r="4919" spans="9:9" x14ac:dyDescent="0.3">
      <c r="I4919"/>
    </row>
    <row r="4920" spans="9:9" x14ac:dyDescent="0.3">
      <c r="I4920"/>
    </row>
    <row r="4921" spans="9:9" x14ac:dyDescent="0.3">
      <c r="I4921"/>
    </row>
    <row r="4922" spans="9:9" x14ac:dyDescent="0.3">
      <c r="I4922"/>
    </row>
    <row r="4923" spans="9:9" x14ac:dyDescent="0.3">
      <c r="I4923"/>
    </row>
    <row r="4924" spans="9:9" x14ac:dyDescent="0.3">
      <c r="I4924"/>
    </row>
    <row r="4925" spans="9:9" x14ac:dyDescent="0.3">
      <c r="I4925"/>
    </row>
    <row r="4926" spans="9:9" x14ac:dyDescent="0.3">
      <c r="I4926"/>
    </row>
    <row r="4927" spans="9:9" x14ac:dyDescent="0.3">
      <c r="I4927"/>
    </row>
    <row r="4928" spans="9:9" x14ac:dyDescent="0.3">
      <c r="I4928"/>
    </row>
    <row r="4929" spans="9:9" x14ac:dyDescent="0.3">
      <c r="I4929"/>
    </row>
    <row r="4930" spans="9:9" x14ac:dyDescent="0.3">
      <c r="I4930"/>
    </row>
    <row r="4931" spans="9:9" x14ac:dyDescent="0.3">
      <c r="I4931"/>
    </row>
    <row r="4932" spans="9:9" x14ac:dyDescent="0.3">
      <c r="I4932"/>
    </row>
    <row r="4933" spans="9:9" x14ac:dyDescent="0.3">
      <c r="I4933"/>
    </row>
    <row r="4934" spans="9:9" x14ac:dyDescent="0.3">
      <c r="I4934"/>
    </row>
    <row r="4935" spans="9:9" x14ac:dyDescent="0.3">
      <c r="I4935"/>
    </row>
    <row r="4936" spans="9:9" x14ac:dyDescent="0.3">
      <c r="I4936"/>
    </row>
    <row r="4937" spans="9:9" x14ac:dyDescent="0.3">
      <c r="I4937"/>
    </row>
    <row r="4938" spans="9:9" x14ac:dyDescent="0.3">
      <c r="I4938"/>
    </row>
    <row r="4939" spans="9:9" x14ac:dyDescent="0.3">
      <c r="I4939"/>
    </row>
    <row r="4940" spans="9:9" x14ac:dyDescent="0.3">
      <c r="I4940"/>
    </row>
    <row r="4941" spans="9:9" x14ac:dyDescent="0.3">
      <c r="I4941"/>
    </row>
    <row r="4942" spans="9:9" x14ac:dyDescent="0.3">
      <c r="I4942"/>
    </row>
    <row r="4943" spans="9:9" x14ac:dyDescent="0.3">
      <c r="I4943"/>
    </row>
    <row r="4944" spans="9:9" x14ac:dyDescent="0.3">
      <c r="I4944"/>
    </row>
    <row r="4945" spans="9:9" x14ac:dyDescent="0.3">
      <c r="I4945"/>
    </row>
    <row r="4946" spans="9:9" x14ac:dyDescent="0.3">
      <c r="I4946"/>
    </row>
    <row r="4947" spans="9:9" x14ac:dyDescent="0.3">
      <c r="I4947"/>
    </row>
    <row r="4948" spans="9:9" x14ac:dyDescent="0.3">
      <c r="I4948"/>
    </row>
    <row r="4949" spans="9:9" x14ac:dyDescent="0.3">
      <c r="I4949"/>
    </row>
    <row r="4950" spans="9:9" x14ac:dyDescent="0.3">
      <c r="I4950"/>
    </row>
    <row r="4951" spans="9:9" x14ac:dyDescent="0.3">
      <c r="I4951"/>
    </row>
    <row r="4952" spans="9:9" x14ac:dyDescent="0.3">
      <c r="I4952"/>
    </row>
    <row r="4953" spans="9:9" x14ac:dyDescent="0.3">
      <c r="I4953"/>
    </row>
    <row r="4954" spans="9:9" x14ac:dyDescent="0.3">
      <c r="I4954"/>
    </row>
    <row r="4955" spans="9:9" x14ac:dyDescent="0.3">
      <c r="I4955"/>
    </row>
    <row r="4956" spans="9:9" x14ac:dyDescent="0.3">
      <c r="I4956"/>
    </row>
    <row r="4957" spans="9:9" x14ac:dyDescent="0.3">
      <c r="I4957"/>
    </row>
    <row r="4958" spans="9:9" x14ac:dyDescent="0.3">
      <c r="I4958"/>
    </row>
    <row r="4959" spans="9:9" x14ac:dyDescent="0.3">
      <c r="I4959"/>
    </row>
    <row r="4960" spans="9:9" x14ac:dyDescent="0.3">
      <c r="I4960"/>
    </row>
    <row r="4961" spans="9:9" x14ac:dyDescent="0.3">
      <c r="I4961"/>
    </row>
    <row r="4962" spans="9:9" x14ac:dyDescent="0.3">
      <c r="I4962"/>
    </row>
    <row r="4963" spans="9:9" x14ac:dyDescent="0.3">
      <c r="I4963"/>
    </row>
    <row r="4964" spans="9:9" x14ac:dyDescent="0.3">
      <c r="I4964"/>
    </row>
    <row r="4965" spans="9:9" x14ac:dyDescent="0.3">
      <c r="I4965"/>
    </row>
    <row r="4966" spans="9:9" x14ac:dyDescent="0.3">
      <c r="I4966"/>
    </row>
    <row r="4967" spans="9:9" x14ac:dyDescent="0.3">
      <c r="I4967"/>
    </row>
    <row r="4968" spans="9:9" x14ac:dyDescent="0.3">
      <c r="I4968"/>
    </row>
    <row r="4969" spans="9:9" x14ac:dyDescent="0.3">
      <c r="I4969"/>
    </row>
    <row r="4970" spans="9:9" x14ac:dyDescent="0.3">
      <c r="I4970"/>
    </row>
    <row r="4971" spans="9:9" x14ac:dyDescent="0.3">
      <c r="I4971"/>
    </row>
    <row r="4972" spans="9:9" x14ac:dyDescent="0.3">
      <c r="I4972"/>
    </row>
    <row r="4973" spans="9:9" x14ac:dyDescent="0.3">
      <c r="I4973"/>
    </row>
    <row r="4974" spans="9:9" x14ac:dyDescent="0.3">
      <c r="I4974"/>
    </row>
    <row r="4975" spans="9:9" x14ac:dyDescent="0.3">
      <c r="I4975"/>
    </row>
    <row r="4976" spans="9:9" x14ac:dyDescent="0.3">
      <c r="I4976"/>
    </row>
    <row r="4977" spans="9:9" x14ac:dyDescent="0.3">
      <c r="I4977"/>
    </row>
    <row r="4978" spans="9:9" x14ac:dyDescent="0.3">
      <c r="I4978"/>
    </row>
    <row r="4979" spans="9:9" x14ac:dyDescent="0.3">
      <c r="I4979"/>
    </row>
    <row r="4980" spans="9:9" x14ac:dyDescent="0.3">
      <c r="I4980"/>
    </row>
    <row r="4981" spans="9:9" x14ac:dyDescent="0.3">
      <c r="I4981"/>
    </row>
    <row r="4982" spans="9:9" x14ac:dyDescent="0.3">
      <c r="I4982"/>
    </row>
    <row r="4983" spans="9:9" x14ac:dyDescent="0.3">
      <c r="I4983"/>
    </row>
    <row r="4984" spans="9:9" x14ac:dyDescent="0.3">
      <c r="I4984"/>
    </row>
    <row r="4985" spans="9:9" x14ac:dyDescent="0.3">
      <c r="I4985"/>
    </row>
    <row r="4986" spans="9:9" x14ac:dyDescent="0.3">
      <c r="I4986"/>
    </row>
    <row r="4987" spans="9:9" x14ac:dyDescent="0.3">
      <c r="I4987"/>
    </row>
    <row r="4988" spans="9:9" x14ac:dyDescent="0.3">
      <c r="I4988"/>
    </row>
    <row r="4989" spans="9:9" x14ac:dyDescent="0.3">
      <c r="I4989"/>
    </row>
    <row r="4990" spans="9:9" x14ac:dyDescent="0.3">
      <c r="I4990"/>
    </row>
    <row r="4991" spans="9:9" x14ac:dyDescent="0.3">
      <c r="I4991"/>
    </row>
    <row r="4992" spans="9:9" x14ac:dyDescent="0.3">
      <c r="I4992"/>
    </row>
    <row r="4993" spans="9:9" x14ac:dyDescent="0.3">
      <c r="I4993"/>
    </row>
    <row r="4994" spans="9:9" x14ac:dyDescent="0.3">
      <c r="I4994"/>
    </row>
    <row r="4995" spans="9:9" x14ac:dyDescent="0.3">
      <c r="I4995"/>
    </row>
    <row r="4996" spans="9:9" x14ac:dyDescent="0.3">
      <c r="I4996"/>
    </row>
    <row r="4997" spans="9:9" x14ac:dyDescent="0.3">
      <c r="I4997"/>
    </row>
    <row r="4998" spans="9:9" x14ac:dyDescent="0.3">
      <c r="I4998"/>
    </row>
    <row r="4999" spans="9:9" x14ac:dyDescent="0.3">
      <c r="I4999"/>
    </row>
    <row r="5000" spans="9:9" x14ac:dyDescent="0.3">
      <c r="I5000"/>
    </row>
    <row r="5001" spans="9:9" x14ac:dyDescent="0.3">
      <c r="I5001"/>
    </row>
    <row r="5002" spans="9:9" x14ac:dyDescent="0.3">
      <c r="I5002"/>
    </row>
    <row r="5003" spans="9:9" x14ac:dyDescent="0.3">
      <c r="I5003"/>
    </row>
    <row r="5004" spans="9:9" x14ac:dyDescent="0.3">
      <c r="I5004"/>
    </row>
    <row r="5005" spans="9:9" x14ac:dyDescent="0.3">
      <c r="I5005"/>
    </row>
    <row r="5006" spans="9:9" x14ac:dyDescent="0.3">
      <c r="I5006"/>
    </row>
    <row r="5007" spans="9:9" x14ac:dyDescent="0.3">
      <c r="I5007"/>
    </row>
    <row r="5008" spans="9:9" x14ac:dyDescent="0.3">
      <c r="I5008"/>
    </row>
    <row r="5009" spans="9:9" x14ac:dyDescent="0.3">
      <c r="I5009"/>
    </row>
    <row r="5010" spans="9:9" x14ac:dyDescent="0.3">
      <c r="I5010"/>
    </row>
    <row r="5011" spans="9:9" x14ac:dyDescent="0.3">
      <c r="I5011"/>
    </row>
    <row r="5012" spans="9:9" x14ac:dyDescent="0.3">
      <c r="I5012"/>
    </row>
    <row r="5013" spans="9:9" x14ac:dyDescent="0.3">
      <c r="I5013"/>
    </row>
    <row r="5014" spans="9:9" x14ac:dyDescent="0.3">
      <c r="I5014"/>
    </row>
    <row r="5015" spans="9:9" x14ac:dyDescent="0.3">
      <c r="I5015"/>
    </row>
    <row r="5016" spans="9:9" x14ac:dyDescent="0.3">
      <c r="I5016"/>
    </row>
    <row r="5017" spans="9:9" x14ac:dyDescent="0.3">
      <c r="I5017"/>
    </row>
    <row r="5018" spans="9:9" x14ac:dyDescent="0.3">
      <c r="I5018"/>
    </row>
    <row r="5019" spans="9:9" x14ac:dyDescent="0.3">
      <c r="I5019"/>
    </row>
    <row r="5020" spans="9:9" x14ac:dyDescent="0.3">
      <c r="I5020"/>
    </row>
    <row r="5021" spans="9:9" x14ac:dyDescent="0.3">
      <c r="I5021"/>
    </row>
    <row r="5022" spans="9:9" x14ac:dyDescent="0.3">
      <c r="I5022"/>
    </row>
    <row r="5023" spans="9:9" x14ac:dyDescent="0.3">
      <c r="I5023"/>
    </row>
    <row r="5024" spans="9:9" x14ac:dyDescent="0.3">
      <c r="I5024"/>
    </row>
    <row r="5025" spans="9:9" x14ac:dyDescent="0.3">
      <c r="I5025"/>
    </row>
    <row r="5026" spans="9:9" x14ac:dyDescent="0.3">
      <c r="I5026"/>
    </row>
    <row r="5027" spans="9:9" x14ac:dyDescent="0.3">
      <c r="I5027"/>
    </row>
    <row r="5028" spans="9:9" x14ac:dyDescent="0.3">
      <c r="I5028"/>
    </row>
    <row r="5029" spans="9:9" x14ac:dyDescent="0.3">
      <c r="I5029"/>
    </row>
    <row r="5030" spans="9:9" x14ac:dyDescent="0.3">
      <c r="I5030"/>
    </row>
    <row r="5031" spans="9:9" x14ac:dyDescent="0.3">
      <c r="I5031"/>
    </row>
    <row r="5032" spans="9:9" x14ac:dyDescent="0.3">
      <c r="I5032"/>
    </row>
    <row r="5033" spans="9:9" x14ac:dyDescent="0.3">
      <c r="I5033"/>
    </row>
    <row r="5034" spans="9:9" x14ac:dyDescent="0.3">
      <c r="I5034"/>
    </row>
    <row r="5035" spans="9:9" x14ac:dyDescent="0.3">
      <c r="I5035"/>
    </row>
    <row r="5036" spans="9:9" x14ac:dyDescent="0.3">
      <c r="I5036"/>
    </row>
    <row r="5037" spans="9:9" x14ac:dyDescent="0.3">
      <c r="I5037"/>
    </row>
    <row r="5038" spans="9:9" x14ac:dyDescent="0.3">
      <c r="I5038"/>
    </row>
    <row r="5039" spans="9:9" x14ac:dyDescent="0.3">
      <c r="I5039"/>
    </row>
    <row r="5040" spans="9:9" x14ac:dyDescent="0.3">
      <c r="I5040"/>
    </row>
    <row r="5041" spans="9:9" x14ac:dyDescent="0.3">
      <c r="I5041"/>
    </row>
    <row r="5042" spans="9:9" x14ac:dyDescent="0.3">
      <c r="I5042"/>
    </row>
    <row r="5043" spans="9:9" x14ac:dyDescent="0.3">
      <c r="I5043"/>
    </row>
    <row r="5044" spans="9:9" x14ac:dyDescent="0.3">
      <c r="I5044"/>
    </row>
    <row r="5045" spans="9:9" x14ac:dyDescent="0.3">
      <c r="I5045"/>
    </row>
    <row r="5046" spans="9:9" x14ac:dyDescent="0.3">
      <c r="I5046"/>
    </row>
    <row r="5047" spans="9:9" x14ac:dyDescent="0.3">
      <c r="I5047"/>
    </row>
    <row r="5048" spans="9:9" x14ac:dyDescent="0.3">
      <c r="I5048"/>
    </row>
    <row r="5049" spans="9:9" x14ac:dyDescent="0.3">
      <c r="I5049"/>
    </row>
    <row r="5050" spans="9:9" x14ac:dyDescent="0.3">
      <c r="I5050"/>
    </row>
    <row r="5051" spans="9:9" x14ac:dyDescent="0.3">
      <c r="I5051"/>
    </row>
    <row r="5052" spans="9:9" x14ac:dyDescent="0.3">
      <c r="I5052"/>
    </row>
    <row r="5053" spans="9:9" x14ac:dyDescent="0.3">
      <c r="I5053"/>
    </row>
    <row r="5054" spans="9:9" x14ac:dyDescent="0.3">
      <c r="I5054"/>
    </row>
    <row r="5055" spans="9:9" x14ac:dyDescent="0.3">
      <c r="I5055"/>
    </row>
    <row r="5056" spans="9:9" x14ac:dyDescent="0.3">
      <c r="I5056"/>
    </row>
    <row r="5057" spans="9:9" x14ac:dyDescent="0.3">
      <c r="I5057"/>
    </row>
    <row r="5058" spans="9:9" x14ac:dyDescent="0.3">
      <c r="I5058"/>
    </row>
    <row r="5059" spans="9:9" x14ac:dyDescent="0.3">
      <c r="I5059"/>
    </row>
    <row r="5060" spans="9:9" x14ac:dyDescent="0.3">
      <c r="I5060"/>
    </row>
    <row r="5061" spans="9:9" x14ac:dyDescent="0.3">
      <c r="I5061"/>
    </row>
    <row r="5062" spans="9:9" x14ac:dyDescent="0.3">
      <c r="I5062"/>
    </row>
    <row r="5063" spans="9:9" x14ac:dyDescent="0.3">
      <c r="I5063"/>
    </row>
    <row r="5064" spans="9:9" x14ac:dyDescent="0.3">
      <c r="I5064"/>
    </row>
    <row r="5065" spans="9:9" x14ac:dyDescent="0.3">
      <c r="I5065"/>
    </row>
    <row r="5066" spans="9:9" x14ac:dyDescent="0.3">
      <c r="I5066"/>
    </row>
    <row r="5067" spans="9:9" x14ac:dyDescent="0.3">
      <c r="I5067"/>
    </row>
    <row r="5068" spans="9:9" x14ac:dyDescent="0.3">
      <c r="I5068"/>
    </row>
    <row r="5069" spans="9:9" x14ac:dyDescent="0.3">
      <c r="I5069"/>
    </row>
    <row r="5070" spans="9:9" x14ac:dyDescent="0.3">
      <c r="I5070"/>
    </row>
    <row r="5071" spans="9:9" x14ac:dyDescent="0.3">
      <c r="I5071"/>
    </row>
    <row r="5072" spans="9:9" x14ac:dyDescent="0.3">
      <c r="I5072"/>
    </row>
    <row r="5073" spans="9:9" x14ac:dyDescent="0.3">
      <c r="I5073"/>
    </row>
    <row r="5074" spans="9:9" x14ac:dyDescent="0.3">
      <c r="I5074"/>
    </row>
    <row r="5075" spans="9:9" x14ac:dyDescent="0.3">
      <c r="I5075"/>
    </row>
    <row r="5076" spans="9:9" x14ac:dyDescent="0.3">
      <c r="I5076"/>
    </row>
    <row r="5077" spans="9:9" x14ac:dyDescent="0.3">
      <c r="I5077"/>
    </row>
    <row r="5078" spans="9:9" x14ac:dyDescent="0.3">
      <c r="I5078"/>
    </row>
    <row r="5079" spans="9:9" x14ac:dyDescent="0.3">
      <c r="I5079"/>
    </row>
    <row r="5080" spans="9:9" x14ac:dyDescent="0.3">
      <c r="I5080"/>
    </row>
    <row r="5081" spans="9:9" x14ac:dyDescent="0.3">
      <c r="I5081"/>
    </row>
    <row r="5082" spans="9:9" x14ac:dyDescent="0.3">
      <c r="I5082"/>
    </row>
    <row r="5083" spans="9:9" x14ac:dyDescent="0.3">
      <c r="I5083"/>
    </row>
    <row r="5084" spans="9:9" x14ac:dyDescent="0.3">
      <c r="I5084"/>
    </row>
    <row r="5085" spans="9:9" x14ac:dyDescent="0.3">
      <c r="I5085"/>
    </row>
    <row r="5086" spans="9:9" x14ac:dyDescent="0.3">
      <c r="I5086"/>
    </row>
    <row r="5087" spans="9:9" x14ac:dyDescent="0.3">
      <c r="I5087"/>
    </row>
    <row r="5088" spans="9:9" x14ac:dyDescent="0.3">
      <c r="I5088"/>
    </row>
    <row r="5089" spans="9:9" x14ac:dyDescent="0.3">
      <c r="I5089"/>
    </row>
    <row r="5090" spans="9:9" x14ac:dyDescent="0.3">
      <c r="I5090"/>
    </row>
    <row r="5091" spans="9:9" x14ac:dyDescent="0.3">
      <c r="I5091"/>
    </row>
    <row r="5092" spans="9:9" x14ac:dyDescent="0.3">
      <c r="I5092"/>
    </row>
    <row r="5093" spans="9:9" x14ac:dyDescent="0.3">
      <c r="I5093"/>
    </row>
    <row r="5094" spans="9:9" x14ac:dyDescent="0.3">
      <c r="I5094"/>
    </row>
    <row r="5095" spans="9:9" x14ac:dyDescent="0.3">
      <c r="I5095"/>
    </row>
    <row r="5096" spans="9:9" x14ac:dyDescent="0.3">
      <c r="I5096"/>
    </row>
    <row r="5097" spans="9:9" x14ac:dyDescent="0.3">
      <c r="I5097"/>
    </row>
    <row r="5098" spans="9:9" x14ac:dyDescent="0.3">
      <c r="I5098"/>
    </row>
    <row r="5099" spans="9:9" x14ac:dyDescent="0.3">
      <c r="I5099"/>
    </row>
    <row r="5100" spans="9:9" x14ac:dyDescent="0.3">
      <c r="I5100"/>
    </row>
    <row r="5101" spans="9:9" x14ac:dyDescent="0.3">
      <c r="I5101"/>
    </row>
    <row r="5102" spans="9:9" x14ac:dyDescent="0.3">
      <c r="I5102"/>
    </row>
    <row r="5103" spans="9:9" x14ac:dyDescent="0.3">
      <c r="I5103"/>
    </row>
    <row r="5104" spans="9:9" x14ac:dyDescent="0.3">
      <c r="I5104"/>
    </row>
    <row r="5105" spans="9:9" x14ac:dyDescent="0.3">
      <c r="I5105"/>
    </row>
    <row r="5106" spans="9:9" x14ac:dyDescent="0.3">
      <c r="I5106"/>
    </row>
    <row r="5107" spans="9:9" x14ac:dyDescent="0.3">
      <c r="I5107"/>
    </row>
    <row r="5108" spans="9:9" x14ac:dyDescent="0.3">
      <c r="I5108"/>
    </row>
    <row r="5109" spans="9:9" x14ac:dyDescent="0.3">
      <c r="I5109"/>
    </row>
    <row r="5110" spans="9:9" x14ac:dyDescent="0.3">
      <c r="I5110"/>
    </row>
    <row r="5111" spans="9:9" x14ac:dyDescent="0.3">
      <c r="I5111"/>
    </row>
    <row r="5112" spans="9:9" x14ac:dyDescent="0.3">
      <c r="I5112"/>
    </row>
    <row r="5113" spans="9:9" x14ac:dyDescent="0.3">
      <c r="I5113"/>
    </row>
    <row r="5114" spans="9:9" x14ac:dyDescent="0.3">
      <c r="I5114"/>
    </row>
    <row r="5115" spans="9:9" x14ac:dyDescent="0.3">
      <c r="I5115"/>
    </row>
    <row r="5116" spans="9:9" x14ac:dyDescent="0.3">
      <c r="I5116"/>
    </row>
    <row r="5117" spans="9:9" x14ac:dyDescent="0.3">
      <c r="I5117"/>
    </row>
    <row r="5118" spans="9:9" x14ac:dyDescent="0.3">
      <c r="I5118"/>
    </row>
    <row r="5119" spans="9:9" x14ac:dyDescent="0.3">
      <c r="I5119"/>
    </row>
    <row r="5120" spans="9:9" x14ac:dyDescent="0.3">
      <c r="I5120"/>
    </row>
    <row r="5121" spans="9:9" x14ac:dyDescent="0.3">
      <c r="I5121"/>
    </row>
    <row r="5122" spans="9:9" x14ac:dyDescent="0.3">
      <c r="I5122"/>
    </row>
    <row r="5123" spans="9:9" x14ac:dyDescent="0.3">
      <c r="I5123"/>
    </row>
    <row r="5124" spans="9:9" x14ac:dyDescent="0.3">
      <c r="I5124"/>
    </row>
    <row r="5125" spans="9:9" x14ac:dyDescent="0.3">
      <c r="I5125"/>
    </row>
    <row r="5126" spans="9:9" x14ac:dyDescent="0.3">
      <c r="I5126"/>
    </row>
    <row r="5127" spans="9:9" x14ac:dyDescent="0.3">
      <c r="I5127"/>
    </row>
    <row r="5128" spans="9:9" x14ac:dyDescent="0.3">
      <c r="I5128"/>
    </row>
    <row r="5129" spans="9:9" x14ac:dyDescent="0.3">
      <c r="I5129"/>
    </row>
    <row r="5130" spans="9:9" x14ac:dyDescent="0.3">
      <c r="I5130"/>
    </row>
    <row r="5131" spans="9:9" x14ac:dyDescent="0.3">
      <c r="I5131"/>
    </row>
    <row r="5132" spans="9:9" x14ac:dyDescent="0.3">
      <c r="I5132"/>
    </row>
    <row r="5133" spans="9:9" x14ac:dyDescent="0.3">
      <c r="I5133"/>
    </row>
    <row r="5134" spans="9:9" x14ac:dyDescent="0.3">
      <c r="I5134"/>
    </row>
    <row r="5135" spans="9:9" x14ac:dyDescent="0.3">
      <c r="I5135"/>
    </row>
    <row r="5136" spans="9:9" x14ac:dyDescent="0.3">
      <c r="I5136"/>
    </row>
    <row r="5137" spans="9:9" x14ac:dyDescent="0.3">
      <c r="I5137"/>
    </row>
    <row r="5138" spans="9:9" x14ac:dyDescent="0.3">
      <c r="I5138"/>
    </row>
    <row r="5139" spans="9:9" x14ac:dyDescent="0.3">
      <c r="I5139"/>
    </row>
    <row r="5140" spans="9:9" x14ac:dyDescent="0.3">
      <c r="I5140"/>
    </row>
    <row r="5141" spans="9:9" x14ac:dyDescent="0.3">
      <c r="I5141"/>
    </row>
    <row r="5142" spans="9:9" x14ac:dyDescent="0.3">
      <c r="I5142"/>
    </row>
    <row r="5143" spans="9:9" x14ac:dyDescent="0.3">
      <c r="I5143"/>
    </row>
    <row r="5144" spans="9:9" x14ac:dyDescent="0.3">
      <c r="I5144"/>
    </row>
    <row r="5145" spans="9:9" x14ac:dyDescent="0.3">
      <c r="I5145"/>
    </row>
    <row r="5146" spans="9:9" x14ac:dyDescent="0.3">
      <c r="I5146"/>
    </row>
    <row r="5147" spans="9:9" x14ac:dyDescent="0.3">
      <c r="I5147"/>
    </row>
    <row r="5148" spans="9:9" x14ac:dyDescent="0.3">
      <c r="I5148"/>
    </row>
    <row r="5149" spans="9:9" x14ac:dyDescent="0.3">
      <c r="I5149"/>
    </row>
    <row r="5150" spans="9:9" x14ac:dyDescent="0.3">
      <c r="I5150"/>
    </row>
    <row r="5151" spans="9:9" x14ac:dyDescent="0.3">
      <c r="I5151"/>
    </row>
    <row r="5152" spans="9:9" x14ac:dyDescent="0.3">
      <c r="I5152"/>
    </row>
    <row r="5153" spans="9:9" x14ac:dyDescent="0.3">
      <c r="I5153"/>
    </row>
    <row r="5154" spans="9:9" x14ac:dyDescent="0.3">
      <c r="I5154"/>
    </row>
    <row r="5155" spans="9:9" x14ac:dyDescent="0.3">
      <c r="I5155"/>
    </row>
    <row r="5156" spans="9:9" x14ac:dyDescent="0.3">
      <c r="I5156"/>
    </row>
    <row r="5157" spans="9:9" x14ac:dyDescent="0.3">
      <c r="I5157"/>
    </row>
    <row r="5158" spans="9:9" x14ac:dyDescent="0.3">
      <c r="I5158"/>
    </row>
    <row r="5159" spans="9:9" x14ac:dyDescent="0.3">
      <c r="I5159"/>
    </row>
    <row r="5160" spans="9:9" x14ac:dyDescent="0.3">
      <c r="I5160"/>
    </row>
    <row r="5161" spans="9:9" x14ac:dyDescent="0.3">
      <c r="I5161"/>
    </row>
    <row r="5162" spans="9:9" x14ac:dyDescent="0.3">
      <c r="I5162"/>
    </row>
    <row r="5163" spans="9:9" x14ac:dyDescent="0.3">
      <c r="I5163"/>
    </row>
    <row r="5164" spans="9:9" x14ac:dyDescent="0.3">
      <c r="I5164"/>
    </row>
    <row r="5165" spans="9:9" x14ac:dyDescent="0.3">
      <c r="I5165"/>
    </row>
    <row r="5166" spans="9:9" x14ac:dyDescent="0.3">
      <c r="I5166"/>
    </row>
    <row r="5167" spans="9:9" x14ac:dyDescent="0.3">
      <c r="I5167"/>
    </row>
    <row r="5168" spans="9:9" x14ac:dyDescent="0.3">
      <c r="I5168"/>
    </row>
    <row r="5169" spans="9:9" x14ac:dyDescent="0.3">
      <c r="I5169"/>
    </row>
    <row r="5170" spans="9:9" x14ac:dyDescent="0.3">
      <c r="I5170"/>
    </row>
    <row r="5171" spans="9:9" x14ac:dyDescent="0.3">
      <c r="I5171"/>
    </row>
    <row r="5172" spans="9:9" x14ac:dyDescent="0.3">
      <c r="I5172"/>
    </row>
    <row r="5173" spans="9:9" x14ac:dyDescent="0.3">
      <c r="I5173"/>
    </row>
    <row r="5174" spans="9:9" x14ac:dyDescent="0.3">
      <c r="I5174"/>
    </row>
    <row r="5175" spans="9:9" x14ac:dyDescent="0.3">
      <c r="I5175"/>
    </row>
    <row r="5176" spans="9:9" x14ac:dyDescent="0.3">
      <c r="I5176"/>
    </row>
    <row r="5177" spans="9:9" x14ac:dyDescent="0.3">
      <c r="I5177"/>
    </row>
    <row r="5178" spans="9:9" x14ac:dyDescent="0.3">
      <c r="I5178"/>
    </row>
    <row r="5179" spans="9:9" x14ac:dyDescent="0.3">
      <c r="I5179"/>
    </row>
    <row r="5180" spans="9:9" x14ac:dyDescent="0.3">
      <c r="I5180"/>
    </row>
    <row r="5181" spans="9:9" x14ac:dyDescent="0.3">
      <c r="I5181"/>
    </row>
    <row r="5182" spans="9:9" x14ac:dyDescent="0.3">
      <c r="I5182"/>
    </row>
    <row r="5183" spans="9:9" x14ac:dyDescent="0.3">
      <c r="I5183"/>
    </row>
    <row r="5184" spans="9:9" x14ac:dyDescent="0.3">
      <c r="I5184"/>
    </row>
    <row r="5185" spans="9:9" x14ac:dyDescent="0.3">
      <c r="I5185"/>
    </row>
    <row r="5186" spans="9:9" x14ac:dyDescent="0.3">
      <c r="I5186"/>
    </row>
    <row r="5187" spans="9:9" x14ac:dyDescent="0.3">
      <c r="I5187"/>
    </row>
    <row r="5188" spans="9:9" x14ac:dyDescent="0.3">
      <c r="I5188"/>
    </row>
    <row r="5189" spans="9:9" x14ac:dyDescent="0.3">
      <c r="I5189"/>
    </row>
    <row r="5190" spans="9:9" x14ac:dyDescent="0.3">
      <c r="I5190"/>
    </row>
    <row r="5191" spans="9:9" x14ac:dyDescent="0.3">
      <c r="I5191"/>
    </row>
    <row r="5192" spans="9:9" x14ac:dyDescent="0.3">
      <c r="I5192"/>
    </row>
    <row r="5193" spans="9:9" x14ac:dyDescent="0.3">
      <c r="I5193"/>
    </row>
    <row r="5194" spans="9:9" x14ac:dyDescent="0.3">
      <c r="I5194"/>
    </row>
    <row r="5195" spans="9:9" x14ac:dyDescent="0.3">
      <c r="I5195"/>
    </row>
    <row r="5196" spans="9:9" x14ac:dyDescent="0.3">
      <c r="I5196"/>
    </row>
    <row r="5197" spans="9:9" x14ac:dyDescent="0.3">
      <c r="I5197"/>
    </row>
    <row r="5198" spans="9:9" x14ac:dyDescent="0.3">
      <c r="I5198"/>
    </row>
    <row r="5199" spans="9:9" x14ac:dyDescent="0.3">
      <c r="I5199"/>
    </row>
    <row r="5200" spans="9:9" x14ac:dyDescent="0.3">
      <c r="I5200"/>
    </row>
    <row r="5201" spans="9:9" x14ac:dyDescent="0.3">
      <c r="I5201"/>
    </row>
    <row r="5202" spans="9:9" x14ac:dyDescent="0.3">
      <c r="I5202"/>
    </row>
    <row r="5203" spans="9:9" x14ac:dyDescent="0.3">
      <c r="I5203"/>
    </row>
    <row r="5204" spans="9:9" x14ac:dyDescent="0.3">
      <c r="I5204"/>
    </row>
    <row r="5205" spans="9:9" x14ac:dyDescent="0.3">
      <c r="I5205"/>
    </row>
    <row r="5206" spans="9:9" x14ac:dyDescent="0.3">
      <c r="I5206"/>
    </row>
    <row r="5207" spans="9:9" x14ac:dyDescent="0.3">
      <c r="I5207"/>
    </row>
    <row r="5208" spans="9:9" x14ac:dyDescent="0.3">
      <c r="I5208"/>
    </row>
    <row r="5209" spans="9:9" x14ac:dyDescent="0.3">
      <c r="I5209"/>
    </row>
    <row r="5210" spans="9:9" x14ac:dyDescent="0.3">
      <c r="I5210"/>
    </row>
    <row r="5211" spans="9:9" x14ac:dyDescent="0.3">
      <c r="I5211"/>
    </row>
    <row r="5212" spans="9:9" x14ac:dyDescent="0.3">
      <c r="I5212"/>
    </row>
    <row r="5213" spans="9:9" x14ac:dyDescent="0.3">
      <c r="I5213"/>
    </row>
    <row r="5214" spans="9:9" x14ac:dyDescent="0.3">
      <c r="I5214"/>
    </row>
    <row r="5215" spans="9:9" x14ac:dyDescent="0.3">
      <c r="I5215"/>
    </row>
    <row r="5216" spans="9:9" x14ac:dyDescent="0.3">
      <c r="I5216"/>
    </row>
    <row r="5217" spans="9:9" x14ac:dyDescent="0.3">
      <c r="I5217"/>
    </row>
    <row r="5218" spans="9:9" x14ac:dyDescent="0.3">
      <c r="I5218"/>
    </row>
    <row r="5219" spans="9:9" x14ac:dyDescent="0.3">
      <c r="I5219"/>
    </row>
    <row r="5220" spans="9:9" x14ac:dyDescent="0.3">
      <c r="I5220"/>
    </row>
    <row r="5221" spans="9:9" x14ac:dyDescent="0.3">
      <c r="I5221"/>
    </row>
    <row r="5222" spans="9:9" x14ac:dyDescent="0.3">
      <c r="I5222"/>
    </row>
    <row r="5223" spans="9:9" x14ac:dyDescent="0.3">
      <c r="I5223"/>
    </row>
    <row r="5224" spans="9:9" x14ac:dyDescent="0.3">
      <c r="I5224"/>
    </row>
    <row r="5225" spans="9:9" x14ac:dyDescent="0.3">
      <c r="I5225"/>
    </row>
    <row r="5226" spans="9:9" x14ac:dyDescent="0.3">
      <c r="I5226"/>
    </row>
    <row r="5227" spans="9:9" x14ac:dyDescent="0.3">
      <c r="I5227"/>
    </row>
    <row r="5228" spans="9:9" x14ac:dyDescent="0.3">
      <c r="I5228"/>
    </row>
    <row r="5229" spans="9:9" x14ac:dyDescent="0.3">
      <c r="I5229"/>
    </row>
    <row r="5230" spans="9:9" x14ac:dyDescent="0.3">
      <c r="I5230"/>
    </row>
    <row r="5231" spans="9:9" x14ac:dyDescent="0.3">
      <c r="I5231"/>
    </row>
    <row r="5232" spans="9:9" x14ac:dyDescent="0.3">
      <c r="I5232"/>
    </row>
    <row r="5233" spans="9:9" x14ac:dyDescent="0.3">
      <c r="I5233"/>
    </row>
    <row r="5234" spans="9:9" x14ac:dyDescent="0.3">
      <c r="I5234"/>
    </row>
    <row r="5235" spans="9:9" x14ac:dyDescent="0.3">
      <c r="I5235"/>
    </row>
    <row r="5236" spans="9:9" x14ac:dyDescent="0.3">
      <c r="I5236"/>
    </row>
    <row r="5237" spans="9:9" x14ac:dyDescent="0.3">
      <c r="I5237"/>
    </row>
    <row r="5238" spans="9:9" x14ac:dyDescent="0.3">
      <c r="I5238"/>
    </row>
    <row r="5239" spans="9:9" x14ac:dyDescent="0.3">
      <c r="I5239"/>
    </row>
    <row r="5240" spans="9:9" x14ac:dyDescent="0.3">
      <c r="I5240"/>
    </row>
    <row r="5241" spans="9:9" x14ac:dyDescent="0.3">
      <c r="I5241"/>
    </row>
    <row r="5242" spans="9:9" x14ac:dyDescent="0.3">
      <c r="I5242"/>
    </row>
    <row r="5243" spans="9:9" x14ac:dyDescent="0.3">
      <c r="I5243"/>
    </row>
    <row r="5244" spans="9:9" x14ac:dyDescent="0.3">
      <c r="I5244"/>
    </row>
    <row r="5245" spans="9:9" x14ac:dyDescent="0.3">
      <c r="I5245"/>
    </row>
    <row r="5246" spans="9:9" x14ac:dyDescent="0.3">
      <c r="I5246"/>
    </row>
    <row r="5247" spans="9:9" x14ac:dyDescent="0.3">
      <c r="I5247"/>
    </row>
    <row r="5248" spans="9:9" x14ac:dyDescent="0.3">
      <c r="I5248"/>
    </row>
    <row r="5249" spans="9:9" x14ac:dyDescent="0.3">
      <c r="I5249"/>
    </row>
    <row r="5250" spans="9:9" x14ac:dyDescent="0.3">
      <c r="I5250"/>
    </row>
    <row r="5251" spans="9:9" x14ac:dyDescent="0.3">
      <c r="I5251"/>
    </row>
    <row r="5252" spans="9:9" x14ac:dyDescent="0.3">
      <c r="I5252"/>
    </row>
    <row r="5253" spans="9:9" x14ac:dyDescent="0.3">
      <c r="I5253"/>
    </row>
    <row r="5254" spans="9:9" x14ac:dyDescent="0.3">
      <c r="I5254"/>
    </row>
    <row r="5255" spans="9:9" x14ac:dyDescent="0.3">
      <c r="I5255"/>
    </row>
    <row r="5256" spans="9:9" x14ac:dyDescent="0.3">
      <c r="I5256"/>
    </row>
    <row r="5257" spans="9:9" x14ac:dyDescent="0.3">
      <c r="I5257"/>
    </row>
    <row r="5258" spans="9:9" x14ac:dyDescent="0.3">
      <c r="I5258"/>
    </row>
    <row r="5259" spans="9:9" x14ac:dyDescent="0.3">
      <c r="I5259"/>
    </row>
    <row r="5260" spans="9:9" x14ac:dyDescent="0.3">
      <c r="I5260"/>
    </row>
    <row r="5261" spans="9:9" x14ac:dyDescent="0.3">
      <c r="I5261"/>
    </row>
    <row r="5262" spans="9:9" x14ac:dyDescent="0.3">
      <c r="I5262"/>
    </row>
    <row r="5263" spans="9:9" x14ac:dyDescent="0.3">
      <c r="I5263"/>
    </row>
    <row r="5264" spans="9:9" x14ac:dyDescent="0.3">
      <c r="I5264"/>
    </row>
    <row r="5265" spans="9:9" x14ac:dyDescent="0.3">
      <c r="I5265"/>
    </row>
    <row r="5266" spans="9:9" x14ac:dyDescent="0.3">
      <c r="I5266"/>
    </row>
    <row r="5267" spans="9:9" x14ac:dyDescent="0.3">
      <c r="I5267"/>
    </row>
    <row r="5268" spans="9:9" x14ac:dyDescent="0.3">
      <c r="I5268"/>
    </row>
    <row r="5269" spans="9:9" x14ac:dyDescent="0.3">
      <c r="I5269"/>
    </row>
    <row r="5270" spans="9:9" x14ac:dyDescent="0.3">
      <c r="I5270"/>
    </row>
    <row r="5271" spans="9:9" x14ac:dyDescent="0.3">
      <c r="I5271"/>
    </row>
    <row r="5272" spans="9:9" x14ac:dyDescent="0.3">
      <c r="I5272"/>
    </row>
    <row r="5273" spans="9:9" x14ac:dyDescent="0.3">
      <c r="I5273"/>
    </row>
    <row r="5274" spans="9:9" x14ac:dyDescent="0.3">
      <c r="I5274"/>
    </row>
    <row r="5275" spans="9:9" x14ac:dyDescent="0.3">
      <c r="I5275"/>
    </row>
    <row r="5276" spans="9:9" x14ac:dyDescent="0.3">
      <c r="I5276"/>
    </row>
    <row r="5277" spans="9:9" x14ac:dyDescent="0.3">
      <c r="I5277"/>
    </row>
    <row r="5278" spans="9:9" x14ac:dyDescent="0.3">
      <c r="I5278"/>
    </row>
    <row r="5279" spans="9:9" x14ac:dyDescent="0.3">
      <c r="I5279"/>
    </row>
    <row r="5280" spans="9:9" x14ac:dyDescent="0.3">
      <c r="I5280"/>
    </row>
    <row r="5281" spans="9:9" x14ac:dyDescent="0.3">
      <c r="I5281"/>
    </row>
    <row r="5282" spans="9:9" x14ac:dyDescent="0.3">
      <c r="I5282"/>
    </row>
    <row r="5283" spans="9:9" x14ac:dyDescent="0.3">
      <c r="I5283"/>
    </row>
    <row r="5284" spans="9:9" x14ac:dyDescent="0.3">
      <c r="I5284"/>
    </row>
    <row r="5285" spans="9:9" x14ac:dyDescent="0.3">
      <c r="I5285"/>
    </row>
    <row r="5286" spans="9:9" x14ac:dyDescent="0.3">
      <c r="I5286"/>
    </row>
    <row r="5287" spans="9:9" x14ac:dyDescent="0.3">
      <c r="I5287"/>
    </row>
    <row r="5288" spans="9:9" x14ac:dyDescent="0.3">
      <c r="I5288"/>
    </row>
    <row r="5289" spans="9:9" x14ac:dyDescent="0.3">
      <c r="I5289"/>
    </row>
    <row r="5290" spans="9:9" x14ac:dyDescent="0.3">
      <c r="I5290"/>
    </row>
    <row r="5291" spans="9:9" x14ac:dyDescent="0.3">
      <c r="I5291"/>
    </row>
    <row r="5292" spans="9:9" x14ac:dyDescent="0.3">
      <c r="I5292"/>
    </row>
    <row r="5293" spans="9:9" x14ac:dyDescent="0.3">
      <c r="I5293"/>
    </row>
    <row r="5294" spans="9:9" x14ac:dyDescent="0.3">
      <c r="I5294"/>
    </row>
    <row r="5295" spans="9:9" x14ac:dyDescent="0.3">
      <c r="I5295"/>
    </row>
    <row r="5296" spans="9:9" x14ac:dyDescent="0.3">
      <c r="I5296"/>
    </row>
    <row r="5297" spans="9:9" x14ac:dyDescent="0.3">
      <c r="I5297"/>
    </row>
    <row r="5298" spans="9:9" x14ac:dyDescent="0.3">
      <c r="I5298"/>
    </row>
    <row r="5299" spans="9:9" x14ac:dyDescent="0.3">
      <c r="I5299"/>
    </row>
    <row r="5300" spans="9:9" x14ac:dyDescent="0.3">
      <c r="I5300"/>
    </row>
    <row r="5301" spans="9:9" x14ac:dyDescent="0.3">
      <c r="I5301"/>
    </row>
    <row r="5302" spans="9:9" x14ac:dyDescent="0.3">
      <c r="I5302"/>
    </row>
    <row r="5303" spans="9:9" x14ac:dyDescent="0.3">
      <c r="I5303"/>
    </row>
    <row r="5304" spans="9:9" x14ac:dyDescent="0.3">
      <c r="I5304"/>
    </row>
    <row r="5305" spans="9:9" x14ac:dyDescent="0.3">
      <c r="I5305"/>
    </row>
    <row r="5306" spans="9:9" x14ac:dyDescent="0.3">
      <c r="I5306"/>
    </row>
    <row r="5307" spans="9:9" x14ac:dyDescent="0.3">
      <c r="I5307"/>
    </row>
    <row r="5308" spans="9:9" x14ac:dyDescent="0.3">
      <c r="I5308"/>
    </row>
    <row r="5309" spans="9:9" x14ac:dyDescent="0.3">
      <c r="I5309"/>
    </row>
    <row r="5310" spans="9:9" x14ac:dyDescent="0.3">
      <c r="I5310"/>
    </row>
    <row r="5311" spans="9:9" x14ac:dyDescent="0.3">
      <c r="I5311"/>
    </row>
    <row r="5312" spans="9:9" x14ac:dyDescent="0.3">
      <c r="I5312"/>
    </row>
    <row r="5313" spans="9:9" x14ac:dyDescent="0.3">
      <c r="I5313"/>
    </row>
    <row r="5314" spans="9:9" x14ac:dyDescent="0.3">
      <c r="I5314"/>
    </row>
    <row r="5315" spans="9:9" x14ac:dyDescent="0.3">
      <c r="I5315"/>
    </row>
    <row r="5316" spans="9:9" x14ac:dyDescent="0.3">
      <c r="I5316"/>
    </row>
    <row r="5317" spans="9:9" x14ac:dyDescent="0.3">
      <c r="I5317"/>
    </row>
    <row r="5318" spans="9:9" x14ac:dyDescent="0.3">
      <c r="I5318"/>
    </row>
    <row r="5319" spans="9:9" x14ac:dyDescent="0.3">
      <c r="I5319"/>
    </row>
    <row r="5320" spans="9:9" x14ac:dyDescent="0.3">
      <c r="I5320"/>
    </row>
    <row r="5321" spans="9:9" x14ac:dyDescent="0.3">
      <c r="I5321"/>
    </row>
    <row r="5322" spans="9:9" x14ac:dyDescent="0.3">
      <c r="I5322"/>
    </row>
    <row r="5323" spans="9:9" x14ac:dyDescent="0.3">
      <c r="I5323"/>
    </row>
    <row r="5324" spans="9:9" x14ac:dyDescent="0.3">
      <c r="I5324"/>
    </row>
    <row r="5325" spans="9:9" x14ac:dyDescent="0.3">
      <c r="I5325"/>
    </row>
    <row r="5326" spans="9:9" x14ac:dyDescent="0.3">
      <c r="I5326"/>
    </row>
    <row r="5327" spans="9:9" x14ac:dyDescent="0.3">
      <c r="I5327"/>
    </row>
    <row r="5328" spans="9:9" x14ac:dyDescent="0.3">
      <c r="I5328"/>
    </row>
    <row r="5329" spans="9:9" x14ac:dyDescent="0.3">
      <c r="I5329"/>
    </row>
    <row r="5330" spans="9:9" x14ac:dyDescent="0.3">
      <c r="I5330"/>
    </row>
    <row r="5331" spans="9:9" x14ac:dyDescent="0.3">
      <c r="I5331"/>
    </row>
    <row r="5332" spans="9:9" x14ac:dyDescent="0.3">
      <c r="I5332"/>
    </row>
    <row r="5333" spans="9:9" x14ac:dyDescent="0.3">
      <c r="I5333"/>
    </row>
    <row r="5334" spans="9:9" x14ac:dyDescent="0.3">
      <c r="I5334"/>
    </row>
    <row r="5335" spans="9:9" x14ac:dyDescent="0.3">
      <c r="I5335"/>
    </row>
    <row r="5336" spans="9:9" x14ac:dyDescent="0.3">
      <c r="I5336"/>
    </row>
    <row r="5337" spans="9:9" x14ac:dyDescent="0.3">
      <c r="I5337"/>
    </row>
    <row r="5338" spans="9:9" x14ac:dyDescent="0.3">
      <c r="I5338"/>
    </row>
    <row r="5339" spans="9:9" x14ac:dyDescent="0.3">
      <c r="I5339"/>
    </row>
    <row r="5340" spans="9:9" x14ac:dyDescent="0.3">
      <c r="I5340"/>
    </row>
    <row r="5341" spans="9:9" x14ac:dyDescent="0.3">
      <c r="I5341"/>
    </row>
    <row r="5342" spans="9:9" x14ac:dyDescent="0.3">
      <c r="I5342"/>
    </row>
    <row r="5343" spans="9:9" x14ac:dyDescent="0.3">
      <c r="I5343"/>
    </row>
    <row r="5344" spans="9:9" x14ac:dyDescent="0.3">
      <c r="I5344"/>
    </row>
    <row r="5345" spans="9:9" x14ac:dyDescent="0.3">
      <c r="I5345"/>
    </row>
    <row r="5346" spans="9:9" x14ac:dyDescent="0.3">
      <c r="I5346"/>
    </row>
    <row r="5347" spans="9:9" x14ac:dyDescent="0.3">
      <c r="I5347"/>
    </row>
    <row r="5348" spans="9:9" x14ac:dyDescent="0.3">
      <c r="I5348"/>
    </row>
    <row r="5349" spans="9:9" x14ac:dyDescent="0.3">
      <c r="I5349"/>
    </row>
    <row r="5350" spans="9:9" x14ac:dyDescent="0.3">
      <c r="I5350"/>
    </row>
    <row r="5351" spans="9:9" x14ac:dyDescent="0.3">
      <c r="I5351"/>
    </row>
    <row r="5352" spans="9:9" x14ac:dyDescent="0.3">
      <c r="I5352"/>
    </row>
    <row r="5353" spans="9:9" x14ac:dyDescent="0.3">
      <c r="I5353"/>
    </row>
    <row r="5354" spans="9:9" x14ac:dyDescent="0.3">
      <c r="I5354"/>
    </row>
    <row r="5355" spans="9:9" x14ac:dyDescent="0.3">
      <c r="I5355"/>
    </row>
    <row r="5356" spans="9:9" x14ac:dyDescent="0.3">
      <c r="I5356"/>
    </row>
    <row r="5357" spans="9:9" x14ac:dyDescent="0.3">
      <c r="I5357"/>
    </row>
    <row r="5358" spans="9:9" x14ac:dyDescent="0.3">
      <c r="I5358"/>
    </row>
    <row r="5359" spans="9:9" x14ac:dyDescent="0.3">
      <c r="I5359"/>
    </row>
    <row r="5360" spans="9:9" x14ac:dyDescent="0.3">
      <c r="I5360"/>
    </row>
    <row r="5361" spans="9:9" x14ac:dyDescent="0.3">
      <c r="I5361"/>
    </row>
    <row r="5362" spans="9:9" x14ac:dyDescent="0.3">
      <c r="I5362"/>
    </row>
    <row r="5363" spans="9:9" x14ac:dyDescent="0.3">
      <c r="I5363"/>
    </row>
    <row r="5364" spans="9:9" x14ac:dyDescent="0.3">
      <c r="I5364"/>
    </row>
    <row r="5365" spans="9:9" x14ac:dyDescent="0.3">
      <c r="I5365"/>
    </row>
    <row r="5366" spans="9:9" x14ac:dyDescent="0.3">
      <c r="I5366"/>
    </row>
    <row r="5367" spans="9:9" x14ac:dyDescent="0.3">
      <c r="I5367"/>
    </row>
    <row r="5368" spans="9:9" x14ac:dyDescent="0.3">
      <c r="I5368"/>
    </row>
    <row r="5369" spans="9:9" x14ac:dyDescent="0.3">
      <c r="I5369"/>
    </row>
    <row r="5370" spans="9:9" x14ac:dyDescent="0.3">
      <c r="I5370"/>
    </row>
    <row r="5371" spans="9:9" x14ac:dyDescent="0.3">
      <c r="I5371"/>
    </row>
    <row r="5372" spans="9:9" x14ac:dyDescent="0.3">
      <c r="I5372"/>
    </row>
    <row r="5373" spans="9:9" x14ac:dyDescent="0.3">
      <c r="I5373"/>
    </row>
    <row r="5374" spans="9:9" x14ac:dyDescent="0.3">
      <c r="I5374"/>
    </row>
    <row r="5375" spans="9:9" x14ac:dyDescent="0.3">
      <c r="I5375"/>
    </row>
    <row r="5376" spans="9:9" x14ac:dyDescent="0.3">
      <c r="I5376"/>
    </row>
    <row r="5377" spans="9:9" x14ac:dyDescent="0.3">
      <c r="I5377"/>
    </row>
    <row r="5378" spans="9:9" x14ac:dyDescent="0.3">
      <c r="I5378"/>
    </row>
    <row r="5379" spans="9:9" x14ac:dyDescent="0.3">
      <c r="I5379"/>
    </row>
    <row r="5380" spans="9:9" x14ac:dyDescent="0.3">
      <c r="I5380"/>
    </row>
    <row r="5381" spans="9:9" x14ac:dyDescent="0.3">
      <c r="I5381"/>
    </row>
    <row r="5382" spans="9:9" x14ac:dyDescent="0.3">
      <c r="I5382"/>
    </row>
    <row r="5383" spans="9:9" x14ac:dyDescent="0.3">
      <c r="I5383"/>
    </row>
    <row r="5384" spans="9:9" x14ac:dyDescent="0.3">
      <c r="I5384"/>
    </row>
    <row r="5385" spans="9:9" x14ac:dyDescent="0.3">
      <c r="I5385"/>
    </row>
    <row r="5386" spans="9:9" x14ac:dyDescent="0.3">
      <c r="I5386"/>
    </row>
    <row r="5387" spans="9:9" x14ac:dyDescent="0.3">
      <c r="I5387"/>
    </row>
    <row r="5388" spans="9:9" x14ac:dyDescent="0.3">
      <c r="I5388"/>
    </row>
    <row r="5389" spans="9:9" x14ac:dyDescent="0.3">
      <c r="I5389"/>
    </row>
    <row r="5390" spans="9:9" x14ac:dyDescent="0.3">
      <c r="I5390"/>
    </row>
    <row r="5391" spans="9:9" x14ac:dyDescent="0.3">
      <c r="I5391"/>
    </row>
    <row r="5392" spans="9:9" x14ac:dyDescent="0.3">
      <c r="I5392"/>
    </row>
    <row r="5393" spans="9:9" x14ac:dyDescent="0.3">
      <c r="I5393"/>
    </row>
    <row r="5394" spans="9:9" x14ac:dyDescent="0.3">
      <c r="I5394"/>
    </row>
    <row r="5395" spans="9:9" x14ac:dyDescent="0.3">
      <c r="I5395"/>
    </row>
    <row r="5396" spans="9:9" x14ac:dyDescent="0.3">
      <c r="I5396"/>
    </row>
    <row r="5397" spans="9:9" x14ac:dyDescent="0.3">
      <c r="I5397"/>
    </row>
    <row r="5398" spans="9:9" x14ac:dyDescent="0.3">
      <c r="I5398"/>
    </row>
    <row r="5399" spans="9:9" x14ac:dyDescent="0.3">
      <c r="I5399"/>
    </row>
    <row r="5400" spans="9:9" x14ac:dyDescent="0.3">
      <c r="I5400"/>
    </row>
    <row r="5401" spans="9:9" x14ac:dyDescent="0.3">
      <c r="I5401"/>
    </row>
    <row r="5402" spans="9:9" x14ac:dyDescent="0.3">
      <c r="I5402"/>
    </row>
    <row r="5403" spans="9:9" x14ac:dyDescent="0.3">
      <c r="I5403"/>
    </row>
    <row r="5404" spans="9:9" x14ac:dyDescent="0.3">
      <c r="I5404"/>
    </row>
    <row r="5405" spans="9:9" x14ac:dyDescent="0.3">
      <c r="I5405"/>
    </row>
    <row r="5406" spans="9:9" x14ac:dyDescent="0.3">
      <c r="I5406"/>
    </row>
    <row r="5407" spans="9:9" x14ac:dyDescent="0.3">
      <c r="I5407"/>
    </row>
    <row r="5408" spans="9:9" x14ac:dyDescent="0.3">
      <c r="I5408"/>
    </row>
    <row r="5409" spans="9:9" x14ac:dyDescent="0.3">
      <c r="I5409"/>
    </row>
    <row r="5410" spans="9:9" x14ac:dyDescent="0.3">
      <c r="I5410"/>
    </row>
    <row r="5411" spans="9:9" x14ac:dyDescent="0.3">
      <c r="I5411"/>
    </row>
    <row r="5412" spans="9:9" x14ac:dyDescent="0.3">
      <c r="I5412"/>
    </row>
    <row r="5413" spans="9:9" x14ac:dyDescent="0.3">
      <c r="I5413"/>
    </row>
    <row r="5414" spans="9:9" x14ac:dyDescent="0.3">
      <c r="I5414"/>
    </row>
    <row r="5415" spans="9:9" x14ac:dyDescent="0.3">
      <c r="I5415"/>
    </row>
    <row r="5416" spans="9:9" x14ac:dyDescent="0.3">
      <c r="I5416"/>
    </row>
    <row r="5417" spans="9:9" x14ac:dyDescent="0.3">
      <c r="I5417"/>
    </row>
    <row r="5418" spans="9:9" x14ac:dyDescent="0.3">
      <c r="I5418"/>
    </row>
    <row r="5419" spans="9:9" x14ac:dyDescent="0.3">
      <c r="I5419"/>
    </row>
    <row r="5420" spans="9:9" x14ac:dyDescent="0.3">
      <c r="I5420"/>
    </row>
    <row r="5421" spans="9:9" x14ac:dyDescent="0.3">
      <c r="I5421"/>
    </row>
    <row r="5422" spans="9:9" x14ac:dyDescent="0.3">
      <c r="I5422"/>
    </row>
    <row r="5423" spans="9:9" x14ac:dyDescent="0.3">
      <c r="I5423"/>
    </row>
    <row r="5424" spans="9:9" x14ac:dyDescent="0.3">
      <c r="I5424"/>
    </row>
    <row r="5425" spans="9:9" x14ac:dyDescent="0.3">
      <c r="I5425"/>
    </row>
    <row r="5426" spans="9:9" x14ac:dyDescent="0.3">
      <c r="I5426"/>
    </row>
    <row r="5427" spans="9:9" x14ac:dyDescent="0.3">
      <c r="I5427"/>
    </row>
    <row r="5428" spans="9:9" x14ac:dyDescent="0.3">
      <c r="I5428"/>
    </row>
    <row r="5429" spans="9:9" x14ac:dyDescent="0.3">
      <c r="I5429"/>
    </row>
    <row r="5430" spans="9:9" x14ac:dyDescent="0.3">
      <c r="I5430"/>
    </row>
    <row r="5431" spans="9:9" x14ac:dyDescent="0.3">
      <c r="I5431"/>
    </row>
    <row r="5432" spans="9:9" x14ac:dyDescent="0.3">
      <c r="I5432"/>
    </row>
    <row r="5433" spans="9:9" x14ac:dyDescent="0.3">
      <c r="I5433"/>
    </row>
    <row r="5434" spans="9:9" x14ac:dyDescent="0.3">
      <c r="I5434"/>
    </row>
    <row r="5435" spans="9:9" x14ac:dyDescent="0.3">
      <c r="I5435"/>
    </row>
    <row r="5436" spans="9:9" x14ac:dyDescent="0.3">
      <c r="I5436"/>
    </row>
    <row r="5437" spans="9:9" x14ac:dyDescent="0.3">
      <c r="I5437"/>
    </row>
    <row r="5438" spans="9:9" x14ac:dyDescent="0.3">
      <c r="I5438"/>
    </row>
    <row r="5439" spans="9:9" x14ac:dyDescent="0.3">
      <c r="I5439"/>
    </row>
    <row r="5440" spans="9:9" x14ac:dyDescent="0.3">
      <c r="I5440"/>
    </row>
    <row r="5441" spans="9:9" x14ac:dyDescent="0.3">
      <c r="I5441"/>
    </row>
    <row r="5442" spans="9:9" x14ac:dyDescent="0.3">
      <c r="I5442"/>
    </row>
    <row r="5443" spans="9:9" x14ac:dyDescent="0.3">
      <c r="I5443"/>
    </row>
    <row r="5444" spans="9:9" x14ac:dyDescent="0.3">
      <c r="I5444"/>
    </row>
    <row r="5445" spans="9:9" x14ac:dyDescent="0.3">
      <c r="I5445"/>
    </row>
    <row r="5446" spans="9:9" x14ac:dyDescent="0.3">
      <c r="I5446"/>
    </row>
    <row r="5447" spans="9:9" x14ac:dyDescent="0.3">
      <c r="I5447"/>
    </row>
    <row r="5448" spans="9:9" x14ac:dyDescent="0.3">
      <c r="I5448"/>
    </row>
    <row r="5449" spans="9:9" x14ac:dyDescent="0.3">
      <c r="I5449"/>
    </row>
    <row r="5450" spans="9:9" x14ac:dyDescent="0.3">
      <c r="I5450"/>
    </row>
    <row r="5451" spans="9:9" x14ac:dyDescent="0.3">
      <c r="I5451"/>
    </row>
    <row r="5452" spans="9:9" x14ac:dyDescent="0.3">
      <c r="I5452"/>
    </row>
    <row r="5453" spans="9:9" x14ac:dyDescent="0.3">
      <c r="I5453"/>
    </row>
    <row r="5454" spans="9:9" x14ac:dyDescent="0.3">
      <c r="I5454"/>
    </row>
    <row r="5455" spans="9:9" x14ac:dyDescent="0.3">
      <c r="I5455"/>
    </row>
    <row r="5456" spans="9:9" x14ac:dyDescent="0.3">
      <c r="I5456"/>
    </row>
    <row r="5457" spans="9:9" x14ac:dyDescent="0.3">
      <c r="I5457"/>
    </row>
    <row r="5458" spans="9:9" x14ac:dyDescent="0.3">
      <c r="I5458"/>
    </row>
    <row r="5459" spans="9:9" x14ac:dyDescent="0.3">
      <c r="I5459"/>
    </row>
    <row r="5460" spans="9:9" x14ac:dyDescent="0.3">
      <c r="I5460"/>
    </row>
    <row r="5461" spans="9:9" x14ac:dyDescent="0.3">
      <c r="I5461"/>
    </row>
    <row r="5462" spans="9:9" x14ac:dyDescent="0.3">
      <c r="I5462"/>
    </row>
    <row r="5463" spans="9:9" x14ac:dyDescent="0.3">
      <c r="I5463"/>
    </row>
    <row r="5464" spans="9:9" x14ac:dyDescent="0.3">
      <c r="I5464"/>
    </row>
    <row r="5465" spans="9:9" x14ac:dyDescent="0.3">
      <c r="I5465"/>
    </row>
    <row r="5466" spans="9:9" x14ac:dyDescent="0.3">
      <c r="I5466"/>
    </row>
    <row r="5467" spans="9:9" x14ac:dyDescent="0.3">
      <c r="I5467"/>
    </row>
    <row r="5468" spans="9:9" x14ac:dyDescent="0.3">
      <c r="I5468"/>
    </row>
    <row r="5469" spans="9:9" x14ac:dyDescent="0.3">
      <c r="I5469"/>
    </row>
    <row r="5470" spans="9:9" x14ac:dyDescent="0.3">
      <c r="I5470"/>
    </row>
    <row r="5471" spans="9:9" x14ac:dyDescent="0.3">
      <c r="I5471"/>
    </row>
    <row r="5472" spans="9:9" x14ac:dyDescent="0.3">
      <c r="I5472"/>
    </row>
    <row r="5473" spans="9:9" x14ac:dyDescent="0.3">
      <c r="I5473"/>
    </row>
    <row r="5474" spans="9:9" x14ac:dyDescent="0.3">
      <c r="I5474"/>
    </row>
    <row r="5475" spans="9:9" x14ac:dyDescent="0.3">
      <c r="I5475"/>
    </row>
    <row r="5476" spans="9:9" x14ac:dyDescent="0.3">
      <c r="I5476"/>
    </row>
    <row r="5477" spans="9:9" x14ac:dyDescent="0.3">
      <c r="I5477"/>
    </row>
    <row r="5478" spans="9:9" x14ac:dyDescent="0.3">
      <c r="I5478"/>
    </row>
    <row r="5479" spans="9:9" x14ac:dyDescent="0.3">
      <c r="I5479"/>
    </row>
    <row r="5480" spans="9:9" x14ac:dyDescent="0.3">
      <c r="I5480"/>
    </row>
    <row r="5481" spans="9:9" x14ac:dyDescent="0.3">
      <c r="I5481"/>
    </row>
    <row r="5482" spans="9:9" x14ac:dyDescent="0.3">
      <c r="I5482"/>
    </row>
    <row r="5483" spans="9:9" x14ac:dyDescent="0.3">
      <c r="I5483"/>
    </row>
    <row r="5484" spans="9:9" x14ac:dyDescent="0.3">
      <c r="I5484"/>
    </row>
    <row r="5485" spans="9:9" x14ac:dyDescent="0.3">
      <c r="I5485"/>
    </row>
    <row r="5486" spans="9:9" x14ac:dyDescent="0.3">
      <c r="I5486"/>
    </row>
    <row r="5487" spans="9:9" x14ac:dyDescent="0.3">
      <c r="I5487"/>
    </row>
    <row r="5488" spans="9:9" x14ac:dyDescent="0.3">
      <c r="I5488"/>
    </row>
    <row r="5489" spans="9:9" x14ac:dyDescent="0.3">
      <c r="I5489"/>
    </row>
    <row r="5490" spans="9:9" x14ac:dyDescent="0.3">
      <c r="I5490"/>
    </row>
    <row r="5491" spans="9:9" x14ac:dyDescent="0.3">
      <c r="I5491"/>
    </row>
    <row r="5492" spans="9:9" x14ac:dyDescent="0.3">
      <c r="I5492"/>
    </row>
    <row r="5493" spans="9:9" x14ac:dyDescent="0.3">
      <c r="I5493"/>
    </row>
    <row r="5494" spans="9:9" x14ac:dyDescent="0.3">
      <c r="I5494"/>
    </row>
    <row r="5495" spans="9:9" x14ac:dyDescent="0.3">
      <c r="I5495"/>
    </row>
    <row r="5496" spans="9:9" x14ac:dyDescent="0.3">
      <c r="I5496"/>
    </row>
    <row r="5497" spans="9:9" x14ac:dyDescent="0.3">
      <c r="I5497"/>
    </row>
    <row r="5498" spans="9:9" x14ac:dyDescent="0.3">
      <c r="I5498"/>
    </row>
    <row r="5499" spans="9:9" x14ac:dyDescent="0.3">
      <c r="I5499"/>
    </row>
    <row r="5500" spans="9:9" x14ac:dyDescent="0.3">
      <c r="I5500"/>
    </row>
    <row r="5501" spans="9:9" x14ac:dyDescent="0.3">
      <c r="I5501"/>
    </row>
    <row r="5502" spans="9:9" x14ac:dyDescent="0.3">
      <c r="I5502"/>
    </row>
    <row r="5503" spans="9:9" x14ac:dyDescent="0.3">
      <c r="I5503"/>
    </row>
    <row r="5504" spans="9:9" x14ac:dyDescent="0.3">
      <c r="I5504"/>
    </row>
    <row r="5505" spans="9:9" x14ac:dyDescent="0.3">
      <c r="I5505"/>
    </row>
    <row r="5506" spans="9:9" x14ac:dyDescent="0.3">
      <c r="I5506"/>
    </row>
    <row r="5507" spans="9:9" x14ac:dyDescent="0.3">
      <c r="I5507"/>
    </row>
    <row r="5508" spans="9:9" x14ac:dyDescent="0.3">
      <c r="I5508"/>
    </row>
    <row r="5509" spans="9:9" x14ac:dyDescent="0.3">
      <c r="I5509"/>
    </row>
    <row r="5510" spans="9:9" x14ac:dyDescent="0.3">
      <c r="I5510"/>
    </row>
    <row r="5511" spans="9:9" x14ac:dyDescent="0.3">
      <c r="I5511"/>
    </row>
    <row r="5512" spans="9:9" x14ac:dyDescent="0.3">
      <c r="I5512"/>
    </row>
    <row r="5513" spans="9:9" x14ac:dyDescent="0.3">
      <c r="I5513"/>
    </row>
    <row r="5514" spans="9:9" x14ac:dyDescent="0.3">
      <c r="I5514"/>
    </row>
    <row r="5515" spans="9:9" x14ac:dyDescent="0.3">
      <c r="I5515"/>
    </row>
    <row r="5516" spans="9:9" x14ac:dyDescent="0.3">
      <c r="I5516"/>
    </row>
    <row r="5517" spans="9:9" x14ac:dyDescent="0.3">
      <c r="I5517"/>
    </row>
    <row r="5518" spans="9:9" x14ac:dyDescent="0.3">
      <c r="I5518"/>
    </row>
    <row r="5519" spans="9:9" x14ac:dyDescent="0.3">
      <c r="I5519"/>
    </row>
    <row r="5520" spans="9:9" x14ac:dyDescent="0.3">
      <c r="I5520"/>
    </row>
    <row r="5521" spans="9:9" x14ac:dyDescent="0.3">
      <c r="I5521"/>
    </row>
    <row r="5522" spans="9:9" x14ac:dyDescent="0.3">
      <c r="I5522"/>
    </row>
    <row r="5523" spans="9:9" x14ac:dyDescent="0.3">
      <c r="I5523"/>
    </row>
    <row r="5524" spans="9:9" x14ac:dyDescent="0.3">
      <c r="I5524"/>
    </row>
    <row r="5525" spans="9:9" x14ac:dyDescent="0.3">
      <c r="I5525"/>
    </row>
    <row r="5526" spans="9:9" x14ac:dyDescent="0.3">
      <c r="I5526"/>
    </row>
    <row r="5527" spans="9:9" x14ac:dyDescent="0.3">
      <c r="I5527"/>
    </row>
    <row r="5528" spans="9:9" x14ac:dyDescent="0.3">
      <c r="I5528"/>
    </row>
    <row r="5529" spans="9:9" x14ac:dyDescent="0.3">
      <c r="I5529"/>
    </row>
    <row r="5530" spans="9:9" x14ac:dyDescent="0.3">
      <c r="I5530"/>
    </row>
    <row r="5531" spans="9:9" x14ac:dyDescent="0.3">
      <c r="I5531"/>
    </row>
    <row r="5532" spans="9:9" x14ac:dyDescent="0.3">
      <c r="I5532"/>
    </row>
    <row r="5533" spans="9:9" x14ac:dyDescent="0.3">
      <c r="I5533"/>
    </row>
    <row r="5534" spans="9:9" x14ac:dyDescent="0.3">
      <c r="I5534"/>
    </row>
    <row r="5535" spans="9:9" x14ac:dyDescent="0.3">
      <c r="I5535"/>
    </row>
    <row r="5536" spans="9:9" x14ac:dyDescent="0.3">
      <c r="I5536"/>
    </row>
    <row r="5537" spans="9:9" x14ac:dyDescent="0.3">
      <c r="I5537"/>
    </row>
    <row r="5538" spans="9:9" x14ac:dyDescent="0.3">
      <c r="I5538"/>
    </row>
    <row r="5539" spans="9:9" x14ac:dyDescent="0.3">
      <c r="I5539"/>
    </row>
    <row r="5540" spans="9:9" x14ac:dyDescent="0.3">
      <c r="I5540"/>
    </row>
    <row r="5541" spans="9:9" x14ac:dyDescent="0.3">
      <c r="I5541"/>
    </row>
    <row r="5542" spans="9:9" x14ac:dyDescent="0.3">
      <c r="I5542"/>
    </row>
    <row r="5543" spans="9:9" x14ac:dyDescent="0.3">
      <c r="I5543"/>
    </row>
    <row r="5544" spans="9:9" x14ac:dyDescent="0.3">
      <c r="I5544"/>
    </row>
    <row r="5545" spans="9:9" x14ac:dyDescent="0.3">
      <c r="I5545"/>
    </row>
    <row r="5546" spans="9:9" x14ac:dyDescent="0.3">
      <c r="I5546"/>
    </row>
    <row r="5547" spans="9:9" x14ac:dyDescent="0.3">
      <c r="I5547"/>
    </row>
    <row r="5548" spans="9:9" x14ac:dyDescent="0.3">
      <c r="I5548"/>
    </row>
    <row r="5549" spans="9:9" x14ac:dyDescent="0.3">
      <c r="I5549"/>
    </row>
    <row r="5550" spans="9:9" x14ac:dyDescent="0.3">
      <c r="I5550"/>
    </row>
    <row r="5551" spans="9:9" x14ac:dyDescent="0.3">
      <c r="I5551"/>
    </row>
    <row r="5552" spans="9:9" x14ac:dyDescent="0.3">
      <c r="I5552"/>
    </row>
    <row r="5553" spans="9:9" x14ac:dyDescent="0.3">
      <c r="I5553"/>
    </row>
    <row r="5554" spans="9:9" x14ac:dyDescent="0.3">
      <c r="I5554"/>
    </row>
    <row r="5555" spans="9:9" x14ac:dyDescent="0.3">
      <c r="I5555"/>
    </row>
    <row r="5556" spans="9:9" x14ac:dyDescent="0.3">
      <c r="I5556"/>
    </row>
    <row r="5557" spans="9:9" x14ac:dyDescent="0.3">
      <c r="I5557"/>
    </row>
    <row r="5558" spans="9:9" x14ac:dyDescent="0.3">
      <c r="I5558"/>
    </row>
    <row r="5559" spans="9:9" x14ac:dyDescent="0.3">
      <c r="I5559"/>
    </row>
    <row r="5560" spans="9:9" x14ac:dyDescent="0.3">
      <c r="I5560"/>
    </row>
    <row r="5561" spans="9:9" x14ac:dyDescent="0.3">
      <c r="I5561"/>
    </row>
    <row r="5562" spans="9:9" x14ac:dyDescent="0.3">
      <c r="I5562"/>
    </row>
    <row r="5563" spans="9:9" x14ac:dyDescent="0.3">
      <c r="I5563"/>
    </row>
    <row r="5564" spans="9:9" x14ac:dyDescent="0.3">
      <c r="I5564"/>
    </row>
    <row r="5565" spans="9:9" x14ac:dyDescent="0.3">
      <c r="I5565"/>
    </row>
    <row r="5566" spans="9:9" x14ac:dyDescent="0.3">
      <c r="I5566"/>
    </row>
    <row r="5567" spans="9:9" x14ac:dyDescent="0.3">
      <c r="I5567"/>
    </row>
    <row r="5568" spans="9:9" x14ac:dyDescent="0.3">
      <c r="I5568"/>
    </row>
    <row r="5569" spans="9:9" x14ac:dyDescent="0.3">
      <c r="I5569"/>
    </row>
    <row r="5570" spans="9:9" x14ac:dyDescent="0.3">
      <c r="I5570"/>
    </row>
    <row r="5571" spans="9:9" x14ac:dyDescent="0.3">
      <c r="I5571"/>
    </row>
    <row r="5572" spans="9:9" x14ac:dyDescent="0.3">
      <c r="I5572"/>
    </row>
    <row r="5573" spans="9:9" x14ac:dyDescent="0.3">
      <c r="I5573"/>
    </row>
    <row r="5574" spans="9:9" x14ac:dyDescent="0.3">
      <c r="I5574"/>
    </row>
    <row r="5575" spans="9:9" x14ac:dyDescent="0.3">
      <c r="I5575"/>
    </row>
    <row r="5576" spans="9:9" x14ac:dyDescent="0.3">
      <c r="I5576"/>
    </row>
    <row r="5577" spans="9:9" x14ac:dyDescent="0.3">
      <c r="I5577"/>
    </row>
    <row r="5578" spans="9:9" x14ac:dyDescent="0.3">
      <c r="I5578"/>
    </row>
    <row r="5579" spans="9:9" x14ac:dyDescent="0.3">
      <c r="I5579"/>
    </row>
    <row r="5580" spans="9:9" x14ac:dyDescent="0.3">
      <c r="I5580"/>
    </row>
    <row r="5581" spans="9:9" x14ac:dyDescent="0.3">
      <c r="I5581"/>
    </row>
    <row r="5582" spans="9:9" x14ac:dyDescent="0.3">
      <c r="I5582"/>
    </row>
    <row r="5583" spans="9:9" x14ac:dyDescent="0.3">
      <c r="I5583"/>
    </row>
    <row r="5584" spans="9:9" x14ac:dyDescent="0.3">
      <c r="I5584"/>
    </row>
    <row r="5585" spans="9:9" x14ac:dyDescent="0.3">
      <c r="I5585"/>
    </row>
    <row r="5586" spans="9:9" x14ac:dyDescent="0.3">
      <c r="I5586"/>
    </row>
    <row r="5587" spans="9:9" x14ac:dyDescent="0.3">
      <c r="I5587"/>
    </row>
    <row r="5588" spans="9:9" x14ac:dyDescent="0.3">
      <c r="I5588"/>
    </row>
    <row r="5589" spans="9:9" x14ac:dyDescent="0.3">
      <c r="I5589"/>
    </row>
    <row r="5590" spans="9:9" x14ac:dyDescent="0.3">
      <c r="I5590"/>
    </row>
    <row r="5591" spans="9:9" x14ac:dyDescent="0.3">
      <c r="I5591"/>
    </row>
    <row r="5592" spans="9:9" x14ac:dyDescent="0.3">
      <c r="I5592"/>
    </row>
    <row r="5593" spans="9:9" x14ac:dyDescent="0.3">
      <c r="I5593"/>
    </row>
    <row r="5594" spans="9:9" x14ac:dyDescent="0.3">
      <c r="I5594"/>
    </row>
    <row r="5595" spans="9:9" x14ac:dyDescent="0.3">
      <c r="I5595"/>
    </row>
    <row r="5596" spans="9:9" x14ac:dyDescent="0.3">
      <c r="I5596"/>
    </row>
    <row r="5597" spans="9:9" x14ac:dyDescent="0.3">
      <c r="I5597"/>
    </row>
    <row r="5598" spans="9:9" x14ac:dyDescent="0.3">
      <c r="I5598"/>
    </row>
    <row r="5599" spans="9:9" x14ac:dyDescent="0.3">
      <c r="I5599"/>
    </row>
    <row r="5600" spans="9:9" x14ac:dyDescent="0.3">
      <c r="I5600"/>
    </row>
    <row r="5601" spans="9:9" x14ac:dyDescent="0.3">
      <c r="I5601"/>
    </row>
    <row r="5602" spans="9:9" x14ac:dyDescent="0.3">
      <c r="I5602"/>
    </row>
    <row r="5603" spans="9:9" x14ac:dyDescent="0.3">
      <c r="I5603"/>
    </row>
    <row r="5604" spans="9:9" x14ac:dyDescent="0.3">
      <c r="I5604"/>
    </row>
    <row r="5605" spans="9:9" x14ac:dyDescent="0.3">
      <c r="I5605"/>
    </row>
    <row r="5606" spans="9:9" x14ac:dyDescent="0.3">
      <c r="I5606"/>
    </row>
    <row r="5607" spans="9:9" x14ac:dyDescent="0.3">
      <c r="I5607"/>
    </row>
    <row r="5608" spans="9:9" x14ac:dyDescent="0.3">
      <c r="I5608"/>
    </row>
    <row r="5609" spans="9:9" x14ac:dyDescent="0.3">
      <c r="I5609"/>
    </row>
    <row r="5610" spans="9:9" x14ac:dyDescent="0.3">
      <c r="I5610"/>
    </row>
    <row r="5611" spans="9:9" x14ac:dyDescent="0.3">
      <c r="I5611"/>
    </row>
    <row r="5612" spans="9:9" x14ac:dyDescent="0.3">
      <c r="I5612"/>
    </row>
    <row r="5613" spans="9:9" x14ac:dyDescent="0.3">
      <c r="I5613"/>
    </row>
    <row r="5614" spans="9:9" x14ac:dyDescent="0.3">
      <c r="I5614"/>
    </row>
    <row r="5615" spans="9:9" x14ac:dyDescent="0.3">
      <c r="I5615"/>
    </row>
    <row r="5616" spans="9:9" x14ac:dyDescent="0.3">
      <c r="I5616"/>
    </row>
    <row r="5617" spans="9:9" x14ac:dyDescent="0.3">
      <c r="I5617"/>
    </row>
    <row r="5618" spans="9:9" x14ac:dyDescent="0.3">
      <c r="I5618"/>
    </row>
    <row r="5619" spans="9:9" x14ac:dyDescent="0.3">
      <c r="I5619"/>
    </row>
    <row r="5620" spans="9:9" x14ac:dyDescent="0.3">
      <c r="I5620"/>
    </row>
    <row r="5621" spans="9:9" x14ac:dyDescent="0.3">
      <c r="I5621"/>
    </row>
    <row r="5622" spans="9:9" x14ac:dyDescent="0.3">
      <c r="I5622"/>
    </row>
    <row r="5623" spans="9:9" x14ac:dyDescent="0.3">
      <c r="I5623"/>
    </row>
    <row r="5624" spans="9:9" x14ac:dyDescent="0.3">
      <c r="I5624"/>
    </row>
    <row r="5625" spans="9:9" x14ac:dyDescent="0.3">
      <c r="I5625"/>
    </row>
    <row r="5626" spans="9:9" x14ac:dyDescent="0.3">
      <c r="I5626"/>
    </row>
    <row r="5627" spans="9:9" x14ac:dyDescent="0.3">
      <c r="I5627"/>
    </row>
    <row r="5628" spans="9:9" x14ac:dyDescent="0.3">
      <c r="I5628"/>
    </row>
    <row r="5629" spans="9:9" x14ac:dyDescent="0.3">
      <c r="I5629"/>
    </row>
    <row r="5630" spans="9:9" x14ac:dyDescent="0.3">
      <c r="I5630"/>
    </row>
    <row r="5631" spans="9:9" x14ac:dyDescent="0.3">
      <c r="I5631"/>
    </row>
    <row r="5632" spans="9:9" x14ac:dyDescent="0.3">
      <c r="I5632"/>
    </row>
    <row r="5633" spans="9:9" x14ac:dyDescent="0.3">
      <c r="I5633"/>
    </row>
    <row r="5634" spans="9:9" x14ac:dyDescent="0.3">
      <c r="I5634"/>
    </row>
    <row r="5635" spans="9:9" x14ac:dyDescent="0.3">
      <c r="I5635"/>
    </row>
    <row r="5636" spans="9:9" x14ac:dyDescent="0.3">
      <c r="I5636"/>
    </row>
    <row r="5637" spans="9:9" x14ac:dyDescent="0.3">
      <c r="I5637"/>
    </row>
    <row r="5638" spans="9:9" x14ac:dyDescent="0.3">
      <c r="I5638"/>
    </row>
    <row r="5639" spans="9:9" x14ac:dyDescent="0.3">
      <c r="I5639"/>
    </row>
    <row r="5640" spans="9:9" x14ac:dyDescent="0.3">
      <c r="I5640"/>
    </row>
    <row r="5641" spans="9:9" x14ac:dyDescent="0.3">
      <c r="I5641"/>
    </row>
    <row r="5642" spans="9:9" x14ac:dyDescent="0.3">
      <c r="I5642"/>
    </row>
    <row r="5643" spans="9:9" x14ac:dyDescent="0.3">
      <c r="I5643"/>
    </row>
    <row r="5644" spans="9:9" x14ac:dyDescent="0.3">
      <c r="I5644"/>
    </row>
    <row r="5645" spans="9:9" x14ac:dyDescent="0.3">
      <c r="I5645"/>
    </row>
    <row r="5646" spans="9:9" x14ac:dyDescent="0.3">
      <c r="I5646"/>
    </row>
    <row r="5647" spans="9:9" x14ac:dyDescent="0.3">
      <c r="I5647"/>
    </row>
    <row r="5648" spans="9:9" x14ac:dyDescent="0.3">
      <c r="I5648"/>
    </row>
    <row r="5649" spans="9:9" x14ac:dyDescent="0.3">
      <c r="I5649"/>
    </row>
    <row r="5650" spans="9:9" x14ac:dyDescent="0.3">
      <c r="I5650"/>
    </row>
    <row r="5651" spans="9:9" x14ac:dyDescent="0.3">
      <c r="I5651"/>
    </row>
    <row r="5652" spans="9:9" x14ac:dyDescent="0.3">
      <c r="I5652"/>
    </row>
    <row r="5653" spans="9:9" x14ac:dyDescent="0.3">
      <c r="I5653"/>
    </row>
    <row r="5654" spans="9:9" x14ac:dyDescent="0.3">
      <c r="I5654"/>
    </row>
    <row r="5655" spans="9:9" x14ac:dyDescent="0.3">
      <c r="I5655"/>
    </row>
    <row r="5656" spans="9:9" x14ac:dyDescent="0.3">
      <c r="I5656"/>
    </row>
    <row r="5657" spans="9:9" x14ac:dyDescent="0.3">
      <c r="I5657"/>
    </row>
    <row r="5658" spans="9:9" x14ac:dyDescent="0.3">
      <c r="I5658"/>
    </row>
    <row r="5659" spans="9:9" x14ac:dyDescent="0.3">
      <c r="I5659"/>
    </row>
    <row r="5660" spans="9:9" x14ac:dyDescent="0.3">
      <c r="I5660"/>
    </row>
    <row r="5661" spans="9:9" x14ac:dyDescent="0.3">
      <c r="I5661"/>
    </row>
    <row r="5662" spans="9:9" x14ac:dyDescent="0.3">
      <c r="I5662"/>
    </row>
    <row r="5663" spans="9:9" x14ac:dyDescent="0.3">
      <c r="I5663"/>
    </row>
    <row r="5664" spans="9:9" x14ac:dyDescent="0.3">
      <c r="I5664"/>
    </row>
    <row r="5665" spans="9:9" x14ac:dyDescent="0.3">
      <c r="I5665"/>
    </row>
    <row r="5666" spans="9:9" x14ac:dyDescent="0.3">
      <c r="I5666"/>
    </row>
    <row r="5667" spans="9:9" x14ac:dyDescent="0.3">
      <c r="I5667"/>
    </row>
    <row r="5668" spans="9:9" x14ac:dyDescent="0.3">
      <c r="I5668"/>
    </row>
    <row r="5669" spans="9:9" x14ac:dyDescent="0.3">
      <c r="I5669"/>
    </row>
    <row r="5670" spans="9:9" x14ac:dyDescent="0.3">
      <c r="I5670"/>
    </row>
    <row r="5671" spans="9:9" x14ac:dyDescent="0.3">
      <c r="I5671"/>
    </row>
    <row r="5672" spans="9:9" x14ac:dyDescent="0.3">
      <c r="I5672"/>
    </row>
    <row r="5673" spans="9:9" x14ac:dyDescent="0.3">
      <c r="I5673"/>
    </row>
    <row r="5674" spans="9:9" x14ac:dyDescent="0.3">
      <c r="I5674"/>
    </row>
    <row r="5675" spans="9:9" x14ac:dyDescent="0.3">
      <c r="I5675"/>
    </row>
    <row r="5676" spans="9:9" x14ac:dyDescent="0.3">
      <c r="I5676"/>
    </row>
    <row r="5677" spans="9:9" x14ac:dyDescent="0.3">
      <c r="I5677"/>
    </row>
    <row r="5678" spans="9:9" x14ac:dyDescent="0.3">
      <c r="I5678"/>
    </row>
    <row r="5679" spans="9:9" x14ac:dyDescent="0.3">
      <c r="I5679"/>
    </row>
    <row r="5680" spans="9:9" x14ac:dyDescent="0.3">
      <c r="I5680"/>
    </row>
    <row r="5681" spans="9:9" x14ac:dyDescent="0.3">
      <c r="I5681"/>
    </row>
    <row r="5682" spans="9:9" x14ac:dyDescent="0.3">
      <c r="I5682"/>
    </row>
    <row r="5683" spans="9:9" x14ac:dyDescent="0.3">
      <c r="I5683"/>
    </row>
    <row r="5684" spans="9:9" x14ac:dyDescent="0.3">
      <c r="I5684"/>
    </row>
    <row r="5685" spans="9:9" x14ac:dyDescent="0.3">
      <c r="I5685"/>
    </row>
    <row r="5686" spans="9:9" x14ac:dyDescent="0.3">
      <c r="I5686"/>
    </row>
    <row r="5687" spans="9:9" x14ac:dyDescent="0.3">
      <c r="I5687"/>
    </row>
    <row r="5688" spans="9:9" x14ac:dyDescent="0.3">
      <c r="I5688"/>
    </row>
    <row r="5689" spans="9:9" x14ac:dyDescent="0.3">
      <c r="I5689"/>
    </row>
    <row r="5690" spans="9:9" x14ac:dyDescent="0.3">
      <c r="I5690"/>
    </row>
    <row r="5691" spans="9:9" x14ac:dyDescent="0.3">
      <c r="I5691"/>
    </row>
    <row r="5692" spans="9:9" x14ac:dyDescent="0.3">
      <c r="I5692"/>
    </row>
    <row r="5693" spans="9:9" x14ac:dyDescent="0.3">
      <c r="I5693"/>
    </row>
    <row r="5694" spans="9:9" x14ac:dyDescent="0.3">
      <c r="I5694"/>
    </row>
    <row r="5695" spans="9:9" x14ac:dyDescent="0.3">
      <c r="I5695"/>
    </row>
    <row r="5696" spans="9:9" x14ac:dyDescent="0.3">
      <c r="I5696"/>
    </row>
    <row r="5697" spans="9:9" x14ac:dyDescent="0.3">
      <c r="I5697"/>
    </row>
    <row r="5698" spans="9:9" x14ac:dyDescent="0.3">
      <c r="I5698"/>
    </row>
    <row r="5699" spans="9:9" x14ac:dyDescent="0.3">
      <c r="I5699"/>
    </row>
    <row r="5700" spans="9:9" x14ac:dyDescent="0.3">
      <c r="I5700"/>
    </row>
    <row r="5701" spans="9:9" x14ac:dyDescent="0.3">
      <c r="I5701"/>
    </row>
    <row r="5702" spans="9:9" x14ac:dyDescent="0.3">
      <c r="I5702"/>
    </row>
    <row r="5703" spans="9:9" x14ac:dyDescent="0.3">
      <c r="I5703"/>
    </row>
    <row r="5704" spans="9:9" x14ac:dyDescent="0.3">
      <c r="I5704"/>
    </row>
    <row r="5705" spans="9:9" x14ac:dyDescent="0.3">
      <c r="I5705"/>
    </row>
    <row r="5706" spans="9:9" x14ac:dyDescent="0.3">
      <c r="I5706"/>
    </row>
    <row r="5707" spans="9:9" x14ac:dyDescent="0.3">
      <c r="I5707"/>
    </row>
    <row r="5708" spans="9:9" x14ac:dyDescent="0.3">
      <c r="I5708"/>
    </row>
    <row r="5709" spans="9:9" x14ac:dyDescent="0.3">
      <c r="I5709"/>
    </row>
    <row r="5710" spans="9:9" x14ac:dyDescent="0.3">
      <c r="I5710"/>
    </row>
    <row r="5711" spans="9:9" x14ac:dyDescent="0.3">
      <c r="I5711"/>
    </row>
    <row r="5712" spans="9:9" x14ac:dyDescent="0.3">
      <c r="I5712"/>
    </row>
    <row r="5713" spans="9:9" x14ac:dyDescent="0.3">
      <c r="I5713"/>
    </row>
    <row r="5714" spans="9:9" x14ac:dyDescent="0.3">
      <c r="I5714"/>
    </row>
    <row r="5715" spans="9:9" x14ac:dyDescent="0.3">
      <c r="I5715"/>
    </row>
    <row r="5716" spans="9:9" x14ac:dyDescent="0.3">
      <c r="I5716"/>
    </row>
    <row r="5717" spans="9:9" x14ac:dyDescent="0.3">
      <c r="I5717"/>
    </row>
    <row r="5718" spans="9:9" x14ac:dyDescent="0.3">
      <c r="I5718"/>
    </row>
    <row r="5719" spans="9:9" x14ac:dyDescent="0.3">
      <c r="I5719"/>
    </row>
    <row r="5720" spans="9:9" x14ac:dyDescent="0.3">
      <c r="I5720"/>
    </row>
    <row r="5721" spans="9:9" x14ac:dyDescent="0.3">
      <c r="I5721"/>
    </row>
    <row r="5722" spans="9:9" x14ac:dyDescent="0.3">
      <c r="I5722"/>
    </row>
    <row r="5723" spans="9:9" x14ac:dyDescent="0.3">
      <c r="I5723"/>
    </row>
    <row r="5724" spans="9:9" x14ac:dyDescent="0.3">
      <c r="I5724"/>
    </row>
    <row r="5725" spans="9:9" x14ac:dyDescent="0.3">
      <c r="I5725"/>
    </row>
    <row r="5726" spans="9:9" x14ac:dyDescent="0.3">
      <c r="I5726"/>
    </row>
    <row r="5727" spans="9:9" x14ac:dyDescent="0.3">
      <c r="I5727"/>
    </row>
    <row r="5728" spans="9:9" x14ac:dyDescent="0.3">
      <c r="I5728"/>
    </row>
    <row r="5729" spans="9:9" x14ac:dyDescent="0.3">
      <c r="I5729"/>
    </row>
    <row r="5730" spans="9:9" x14ac:dyDescent="0.3">
      <c r="I5730"/>
    </row>
    <row r="5731" spans="9:9" x14ac:dyDescent="0.3">
      <c r="I5731"/>
    </row>
    <row r="5732" spans="9:9" x14ac:dyDescent="0.3">
      <c r="I5732"/>
    </row>
    <row r="5733" spans="9:9" x14ac:dyDescent="0.3">
      <c r="I5733"/>
    </row>
    <row r="5734" spans="9:9" x14ac:dyDescent="0.3">
      <c r="I5734"/>
    </row>
    <row r="5735" spans="9:9" x14ac:dyDescent="0.3">
      <c r="I5735"/>
    </row>
    <row r="5736" spans="9:9" x14ac:dyDescent="0.3">
      <c r="I5736"/>
    </row>
    <row r="5737" spans="9:9" x14ac:dyDescent="0.3">
      <c r="I5737"/>
    </row>
    <row r="5738" spans="9:9" x14ac:dyDescent="0.3">
      <c r="I5738"/>
    </row>
    <row r="5739" spans="9:9" x14ac:dyDescent="0.3">
      <c r="I5739"/>
    </row>
    <row r="5740" spans="9:9" x14ac:dyDescent="0.3">
      <c r="I5740"/>
    </row>
    <row r="5741" spans="9:9" x14ac:dyDescent="0.3">
      <c r="I5741"/>
    </row>
    <row r="5742" spans="9:9" x14ac:dyDescent="0.3">
      <c r="I5742"/>
    </row>
    <row r="5743" spans="9:9" x14ac:dyDescent="0.3">
      <c r="I5743"/>
    </row>
    <row r="5744" spans="9:9" x14ac:dyDescent="0.3">
      <c r="I5744"/>
    </row>
    <row r="5745" spans="9:9" x14ac:dyDescent="0.3">
      <c r="I5745"/>
    </row>
    <row r="5746" spans="9:9" x14ac:dyDescent="0.3">
      <c r="I5746"/>
    </row>
    <row r="5747" spans="9:9" x14ac:dyDescent="0.3">
      <c r="I5747"/>
    </row>
    <row r="5748" spans="9:9" x14ac:dyDescent="0.3">
      <c r="I5748"/>
    </row>
    <row r="5749" spans="9:9" x14ac:dyDescent="0.3">
      <c r="I5749"/>
    </row>
    <row r="5750" spans="9:9" x14ac:dyDescent="0.3">
      <c r="I5750"/>
    </row>
    <row r="5751" spans="9:9" x14ac:dyDescent="0.3">
      <c r="I5751"/>
    </row>
    <row r="5752" spans="9:9" x14ac:dyDescent="0.3">
      <c r="I5752"/>
    </row>
    <row r="5753" spans="9:9" x14ac:dyDescent="0.3">
      <c r="I5753"/>
    </row>
    <row r="5754" spans="9:9" x14ac:dyDescent="0.3">
      <c r="I5754"/>
    </row>
    <row r="5755" spans="9:9" x14ac:dyDescent="0.3">
      <c r="I5755"/>
    </row>
    <row r="5756" spans="9:9" x14ac:dyDescent="0.3">
      <c r="I5756"/>
    </row>
    <row r="5757" spans="9:9" x14ac:dyDescent="0.3">
      <c r="I5757"/>
    </row>
    <row r="5758" spans="9:9" x14ac:dyDescent="0.3">
      <c r="I5758"/>
    </row>
    <row r="5759" spans="9:9" x14ac:dyDescent="0.3">
      <c r="I5759"/>
    </row>
    <row r="5760" spans="9:9" x14ac:dyDescent="0.3">
      <c r="I5760"/>
    </row>
    <row r="5761" spans="9:9" x14ac:dyDescent="0.3">
      <c r="I5761"/>
    </row>
    <row r="5762" spans="9:9" x14ac:dyDescent="0.3">
      <c r="I5762"/>
    </row>
    <row r="5763" spans="9:9" x14ac:dyDescent="0.3">
      <c r="I5763"/>
    </row>
    <row r="5764" spans="9:9" x14ac:dyDescent="0.3">
      <c r="I5764"/>
    </row>
    <row r="5765" spans="9:9" x14ac:dyDescent="0.3">
      <c r="I5765"/>
    </row>
    <row r="5766" spans="9:9" x14ac:dyDescent="0.3">
      <c r="I5766"/>
    </row>
    <row r="5767" spans="9:9" x14ac:dyDescent="0.3">
      <c r="I5767"/>
    </row>
    <row r="5768" spans="9:9" x14ac:dyDescent="0.3">
      <c r="I5768"/>
    </row>
    <row r="5769" spans="9:9" x14ac:dyDescent="0.3">
      <c r="I5769"/>
    </row>
    <row r="5770" spans="9:9" x14ac:dyDescent="0.3">
      <c r="I5770"/>
    </row>
    <row r="5771" spans="9:9" x14ac:dyDescent="0.3">
      <c r="I5771"/>
    </row>
    <row r="5772" spans="9:9" x14ac:dyDescent="0.3">
      <c r="I5772"/>
    </row>
    <row r="5773" spans="9:9" x14ac:dyDescent="0.3">
      <c r="I5773"/>
    </row>
    <row r="5774" spans="9:9" x14ac:dyDescent="0.3">
      <c r="I5774"/>
    </row>
    <row r="5775" spans="9:9" x14ac:dyDescent="0.3">
      <c r="I5775"/>
    </row>
    <row r="5776" spans="9:9" x14ac:dyDescent="0.3">
      <c r="I5776"/>
    </row>
    <row r="5777" spans="9:9" x14ac:dyDescent="0.3">
      <c r="I5777"/>
    </row>
    <row r="5778" spans="9:9" x14ac:dyDescent="0.3">
      <c r="I5778"/>
    </row>
    <row r="5779" spans="9:9" x14ac:dyDescent="0.3">
      <c r="I5779"/>
    </row>
    <row r="5780" spans="9:9" x14ac:dyDescent="0.3">
      <c r="I5780"/>
    </row>
    <row r="5781" spans="9:9" x14ac:dyDescent="0.3">
      <c r="I5781"/>
    </row>
    <row r="5782" spans="9:9" x14ac:dyDescent="0.3">
      <c r="I5782"/>
    </row>
    <row r="5783" spans="9:9" x14ac:dyDescent="0.3">
      <c r="I5783"/>
    </row>
    <row r="5784" spans="9:9" x14ac:dyDescent="0.3">
      <c r="I5784"/>
    </row>
    <row r="5785" spans="9:9" x14ac:dyDescent="0.3">
      <c r="I5785"/>
    </row>
    <row r="5786" spans="9:9" x14ac:dyDescent="0.3">
      <c r="I5786"/>
    </row>
    <row r="5787" spans="9:9" x14ac:dyDescent="0.3">
      <c r="I5787"/>
    </row>
    <row r="5788" spans="9:9" x14ac:dyDescent="0.3">
      <c r="I5788"/>
    </row>
    <row r="5789" spans="9:9" x14ac:dyDescent="0.3">
      <c r="I5789"/>
    </row>
    <row r="5790" spans="9:9" x14ac:dyDescent="0.3">
      <c r="I5790"/>
    </row>
    <row r="5791" spans="9:9" x14ac:dyDescent="0.3">
      <c r="I5791"/>
    </row>
    <row r="5792" spans="9:9" x14ac:dyDescent="0.3">
      <c r="I5792"/>
    </row>
    <row r="5793" spans="9:9" x14ac:dyDescent="0.3">
      <c r="I5793"/>
    </row>
    <row r="5794" spans="9:9" x14ac:dyDescent="0.3">
      <c r="I5794"/>
    </row>
    <row r="5795" spans="9:9" x14ac:dyDescent="0.3">
      <c r="I5795"/>
    </row>
    <row r="5796" spans="9:9" x14ac:dyDescent="0.3">
      <c r="I5796"/>
    </row>
    <row r="5797" spans="9:9" x14ac:dyDescent="0.3">
      <c r="I5797"/>
    </row>
    <row r="5798" spans="9:9" x14ac:dyDescent="0.3">
      <c r="I5798"/>
    </row>
    <row r="5799" spans="9:9" x14ac:dyDescent="0.3">
      <c r="I5799"/>
    </row>
    <row r="5800" spans="9:9" x14ac:dyDescent="0.3">
      <c r="I5800"/>
    </row>
    <row r="5801" spans="9:9" x14ac:dyDescent="0.3">
      <c r="I5801"/>
    </row>
    <row r="5802" spans="9:9" x14ac:dyDescent="0.3">
      <c r="I5802"/>
    </row>
    <row r="5803" spans="9:9" x14ac:dyDescent="0.3">
      <c r="I5803"/>
    </row>
    <row r="5804" spans="9:9" x14ac:dyDescent="0.3">
      <c r="I5804"/>
    </row>
    <row r="5805" spans="9:9" x14ac:dyDescent="0.3">
      <c r="I5805"/>
    </row>
    <row r="5806" spans="9:9" x14ac:dyDescent="0.3">
      <c r="I5806"/>
    </row>
    <row r="5807" spans="9:9" x14ac:dyDescent="0.3">
      <c r="I5807"/>
    </row>
    <row r="5808" spans="9:9" x14ac:dyDescent="0.3">
      <c r="I5808"/>
    </row>
    <row r="5809" spans="9:9" x14ac:dyDescent="0.3">
      <c r="I5809"/>
    </row>
    <row r="5810" spans="9:9" x14ac:dyDescent="0.3">
      <c r="I5810"/>
    </row>
    <row r="5811" spans="9:9" x14ac:dyDescent="0.3">
      <c r="I5811"/>
    </row>
    <row r="5812" spans="9:9" x14ac:dyDescent="0.3">
      <c r="I5812"/>
    </row>
    <row r="5813" spans="9:9" x14ac:dyDescent="0.3">
      <c r="I5813"/>
    </row>
    <row r="5814" spans="9:9" x14ac:dyDescent="0.3">
      <c r="I5814"/>
    </row>
    <row r="5815" spans="9:9" x14ac:dyDescent="0.3">
      <c r="I5815"/>
    </row>
    <row r="5816" spans="9:9" x14ac:dyDescent="0.3">
      <c r="I5816"/>
    </row>
    <row r="5817" spans="9:9" x14ac:dyDescent="0.3">
      <c r="I5817"/>
    </row>
    <row r="5818" spans="9:9" x14ac:dyDescent="0.3">
      <c r="I5818"/>
    </row>
    <row r="5819" spans="9:9" x14ac:dyDescent="0.3">
      <c r="I5819"/>
    </row>
    <row r="5820" spans="9:9" x14ac:dyDescent="0.3">
      <c r="I5820"/>
    </row>
    <row r="5821" spans="9:9" x14ac:dyDescent="0.3">
      <c r="I5821"/>
    </row>
    <row r="5822" spans="9:9" x14ac:dyDescent="0.3">
      <c r="I5822"/>
    </row>
    <row r="5823" spans="9:9" x14ac:dyDescent="0.3">
      <c r="I5823"/>
    </row>
    <row r="5824" spans="9:9" x14ac:dyDescent="0.3">
      <c r="I5824"/>
    </row>
    <row r="5825" spans="9:9" x14ac:dyDescent="0.3">
      <c r="I5825"/>
    </row>
    <row r="5826" spans="9:9" x14ac:dyDescent="0.3">
      <c r="I5826"/>
    </row>
    <row r="5827" spans="9:9" x14ac:dyDescent="0.3">
      <c r="I5827"/>
    </row>
    <row r="5828" spans="9:9" x14ac:dyDescent="0.3">
      <c r="I5828"/>
    </row>
    <row r="5829" spans="9:9" x14ac:dyDescent="0.3">
      <c r="I5829"/>
    </row>
    <row r="5830" spans="9:9" x14ac:dyDescent="0.3">
      <c r="I5830"/>
    </row>
    <row r="5831" spans="9:9" x14ac:dyDescent="0.3">
      <c r="I5831"/>
    </row>
    <row r="5832" spans="9:9" x14ac:dyDescent="0.3">
      <c r="I5832"/>
    </row>
    <row r="5833" spans="9:9" x14ac:dyDescent="0.3">
      <c r="I5833"/>
    </row>
    <row r="5834" spans="9:9" x14ac:dyDescent="0.3">
      <c r="I5834"/>
    </row>
    <row r="5835" spans="9:9" x14ac:dyDescent="0.3">
      <c r="I5835"/>
    </row>
    <row r="5836" spans="9:9" x14ac:dyDescent="0.3">
      <c r="I5836"/>
    </row>
    <row r="5837" spans="9:9" x14ac:dyDescent="0.3">
      <c r="I5837"/>
    </row>
    <row r="5838" spans="9:9" x14ac:dyDescent="0.3">
      <c r="I5838"/>
    </row>
    <row r="5839" spans="9:9" x14ac:dyDescent="0.3">
      <c r="I5839"/>
    </row>
    <row r="5840" spans="9:9" x14ac:dyDescent="0.3">
      <c r="I5840"/>
    </row>
    <row r="5841" spans="9:9" x14ac:dyDescent="0.3">
      <c r="I5841"/>
    </row>
    <row r="5842" spans="9:9" x14ac:dyDescent="0.3">
      <c r="I5842"/>
    </row>
    <row r="5843" spans="9:9" x14ac:dyDescent="0.3">
      <c r="I5843"/>
    </row>
    <row r="5844" spans="9:9" x14ac:dyDescent="0.3">
      <c r="I5844"/>
    </row>
    <row r="5845" spans="9:9" x14ac:dyDescent="0.3">
      <c r="I5845"/>
    </row>
    <row r="5846" spans="9:9" x14ac:dyDescent="0.3">
      <c r="I5846"/>
    </row>
    <row r="5847" spans="9:9" x14ac:dyDescent="0.3">
      <c r="I5847"/>
    </row>
    <row r="5848" spans="9:9" x14ac:dyDescent="0.3">
      <c r="I5848"/>
    </row>
    <row r="5849" spans="9:9" x14ac:dyDescent="0.3">
      <c r="I5849"/>
    </row>
    <row r="5850" spans="9:9" x14ac:dyDescent="0.3">
      <c r="I5850"/>
    </row>
    <row r="5851" spans="9:9" x14ac:dyDescent="0.3">
      <c r="I5851"/>
    </row>
    <row r="5852" spans="9:9" x14ac:dyDescent="0.3">
      <c r="I5852"/>
    </row>
    <row r="5853" spans="9:9" x14ac:dyDescent="0.3">
      <c r="I5853"/>
    </row>
    <row r="5854" spans="9:9" x14ac:dyDescent="0.3">
      <c r="I5854"/>
    </row>
    <row r="5855" spans="9:9" x14ac:dyDescent="0.3">
      <c r="I5855"/>
    </row>
    <row r="5856" spans="9:9" x14ac:dyDescent="0.3">
      <c r="I5856"/>
    </row>
    <row r="5857" spans="9:9" x14ac:dyDescent="0.3">
      <c r="I5857"/>
    </row>
    <row r="5858" spans="9:9" x14ac:dyDescent="0.3">
      <c r="I5858"/>
    </row>
    <row r="5859" spans="9:9" x14ac:dyDescent="0.3">
      <c r="I5859"/>
    </row>
    <row r="5860" spans="9:9" x14ac:dyDescent="0.3">
      <c r="I5860"/>
    </row>
    <row r="5861" spans="9:9" x14ac:dyDescent="0.3">
      <c r="I5861"/>
    </row>
    <row r="5862" spans="9:9" x14ac:dyDescent="0.3">
      <c r="I5862"/>
    </row>
    <row r="5863" spans="9:9" x14ac:dyDescent="0.3">
      <c r="I5863"/>
    </row>
    <row r="5864" spans="9:9" x14ac:dyDescent="0.3">
      <c r="I5864"/>
    </row>
    <row r="5865" spans="9:9" x14ac:dyDescent="0.3">
      <c r="I5865"/>
    </row>
    <row r="5866" spans="9:9" x14ac:dyDescent="0.3">
      <c r="I5866"/>
    </row>
    <row r="5867" spans="9:9" x14ac:dyDescent="0.3">
      <c r="I5867"/>
    </row>
    <row r="5868" spans="9:9" x14ac:dyDescent="0.3">
      <c r="I5868"/>
    </row>
    <row r="5869" spans="9:9" x14ac:dyDescent="0.3">
      <c r="I5869"/>
    </row>
    <row r="5870" spans="9:9" x14ac:dyDescent="0.3">
      <c r="I5870"/>
    </row>
    <row r="5871" spans="9:9" x14ac:dyDescent="0.3">
      <c r="I5871"/>
    </row>
    <row r="5872" spans="9:9" x14ac:dyDescent="0.3">
      <c r="I5872"/>
    </row>
    <row r="5873" spans="9:9" x14ac:dyDescent="0.3">
      <c r="I5873"/>
    </row>
    <row r="5874" spans="9:9" x14ac:dyDescent="0.3">
      <c r="I5874"/>
    </row>
    <row r="5875" spans="9:9" x14ac:dyDescent="0.3">
      <c r="I5875"/>
    </row>
    <row r="5876" spans="9:9" x14ac:dyDescent="0.3">
      <c r="I5876"/>
    </row>
    <row r="5877" spans="9:9" x14ac:dyDescent="0.3">
      <c r="I5877"/>
    </row>
    <row r="5878" spans="9:9" x14ac:dyDescent="0.3">
      <c r="I5878"/>
    </row>
    <row r="5879" spans="9:9" x14ac:dyDescent="0.3">
      <c r="I5879"/>
    </row>
    <row r="5880" spans="9:9" x14ac:dyDescent="0.3">
      <c r="I5880"/>
    </row>
    <row r="5881" spans="9:9" x14ac:dyDescent="0.3">
      <c r="I5881"/>
    </row>
    <row r="5882" spans="9:9" x14ac:dyDescent="0.3">
      <c r="I5882"/>
    </row>
    <row r="5883" spans="9:9" x14ac:dyDescent="0.3">
      <c r="I5883"/>
    </row>
    <row r="5884" spans="9:9" x14ac:dyDescent="0.3">
      <c r="I5884"/>
    </row>
    <row r="5885" spans="9:9" x14ac:dyDescent="0.3">
      <c r="I5885"/>
    </row>
    <row r="5886" spans="9:9" x14ac:dyDescent="0.3">
      <c r="I5886"/>
    </row>
    <row r="5887" spans="9:9" x14ac:dyDescent="0.3">
      <c r="I5887"/>
    </row>
    <row r="5888" spans="9:9" x14ac:dyDescent="0.3">
      <c r="I5888"/>
    </row>
    <row r="5889" spans="9:9" x14ac:dyDescent="0.3">
      <c r="I5889"/>
    </row>
    <row r="5890" spans="9:9" x14ac:dyDescent="0.3">
      <c r="I5890"/>
    </row>
    <row r="5891" spans="9:9" x14ac:dyDescent="0.3">
      <c r="I5891"/>
    </row>
    <row r="5892" spans="9:9" x14ac:dyDescent="0.3">
      <c r="I5892"/>
    </row>
    <row r="5893" spans="9:9" x14ac:dyDescent="0.3">
      <c r="I5893"/>
    </row>
    <row r="5894" spans="9:9" x14ac:dyDescent="0.3">
      <c r="I5894"/>
    </row>
    <row r="5895" spans="9:9" x14ac:dyDescent="0.3">
      <c r="I5895"/>
    </row>
    <row r="5896" spans="9:9" x14ac:dyDescent="0.3">
      <c r="I5896"/>
    </row>
    <row r="5897" spans="9:9" x14ac:dyDescent="0.3">
      <c r="I5897"/>
    </row>
    <row r="5898" spans="9:9" x14ac:dyDescent="0.3">
      <c r="I5898"/>
    </row>
    <row r="5899" spans="9:9" x14ac:dyDescent="0.3">
      <c r="I5899"/>
    </row>
    <row r="5900" spans="9:9" x14ac:dyDescent="0.3">
      <c r="I5900"/>
    </row>
    <row r="5901" spans="9:9" x14ac:dyDescent="0.3">
      <c r="I5901"/>
    </row>
    <row r="5902" spans="9:9" x14ac:dyDescent="0.3">
      <c r="I5902"/>
    </row>
    <row r="5903" spans="9:9" x14ac:dyDescent="0.3">
      <c r="I5903"/>
    </row>
    <row r="5904" spans="9:9" x14ac:dyDescent="0.3">
      <c r="I5904"/>
    </row>
    <row r="5905" spans="9:9" x14ac:dyDescent="0.3">
      <c r="I5905"/>
    </row>
    <row r="5906" spans="9:9" x14ac:dyDescent="0.3">
      <c r="I5906"/>
    </row>
    <row r="5907" spans="9:9" x14ac:dyDescent="0.3">
      <c r="I5907"/>
    </row>
    <row r="5908" spans="9:9" x14ac:dyDescent="0.3">
      <c r="I5908"/>
    </row>
    <row r="5909" spans="9:9" x14ac:dyDescent="0.3">
      <c r="I5909"/>
    </row>
    <row r="5910" spans="9:9" x14ac:dyDescent="0.3">
      <c r="I5910"/>
    </row>
    <row r="5911" spans="9:9" x14ac:dyDescent="0.3">
      <c r="I5911"/>
    </row>
    <row r="5912" spans="9:9" x14ac:dyDescent="0.3">
      <c r="I5912"/>
    </row>
    <row r="5913" spans="9:9" x14ac:dyDescent="0.3">
      <c r="I5913"/>
    </row>
    <row r="5914" spans="9:9" x14ac:dyDescent="0.3">
      <c r="I5914"/>
    </row>
    <row r="5915" spans="9:9" x14ac:dyDescent="0.3">
      <c r="I5915"/>
    </row>
    <row r="5916" spans="9:9" x14ac:dyDescent="0.3">
      <c r="I5916"/>
    </row>
    <row r="5917" spans="9:9" x14ac:dyDescent="0.3">
      <c r="I5917"/>
    </row>
    <row r="5918" spans="9:9" x14ac:dyDescent="0.3">
      <c r="I5918"/>
    </row>
    <row r="5919" spans="9:9" x14ac:dyDescent="0.3">
      <c r="I5919"/>
    </row>
    <row r="5920" spans="9:9" x14ac:dyDescent="0.3">
      <c r="I5920"/>
    </row>
    <row r="5921" spans="9:9" x14ac:dyDescent="0.3">
      <c r="I5921"/>
    </row>
    <row r="5922" spans="9:9" x14ac:dyDescent="0.3">
      <c r="I5922"/>
    </row>
    <row r="5923" spans="9:9" x14ac:dyDescent="0.3">
      <c r="I5923"/>
    </row>
    <row r="5924" spans="9:9" x14ac:dyDescent="0.3">
      <c r="I5924"/>
    </row>
    <row r="5925" spans="9:9" x14ac:dyDescent="0.3">
      <c r="I5925"/>
    </row>
    <row r="5926" spans="9:9" x14ac:dyDescent="0.3">
      <c r="I5926"/>
    </row>
    <row r="5927" spans="9:9" x14ac:dyDescent="0.3">
      <c r="I5927"/>
    </row>
    <row r="5928" spans="9:9" x14ac:dyDescent="0.3">
      <c r="I5928"/>
    </row>
    <row r="5929" spans="9:9" x14ac:dyDescent="0.3">
      <c r="I5929"/>
    </row>
    <row r="5930" spans="9:9" x14ac:dyDescent="0.3">
      <c r="I5930"/>
    </row>
    <row r="5931" spans="9:9" x14ac:dyDescent="0.3">
      <c r="I5931"/>
    </row>
    <row r="5932" spans="9:9" x14ac:dyDescent="0.3">
      <c r="I5932"/>
    </row>
    <row r="5933" spans="9:9" x14ac:dyDescent="0.3">
      <c r="I5933"/>
    </row>
    <row r="5934" spans="9:9" x14ac:dyDescent="0.3">
      <c r="I5934"/>
    </row>
    <row r="5935" spans="9:9" x14ac:dyDescent="0.3">
      <c r="I5935"/>
    </row>
    <row r="5936" spans="9:9" x14ac:dyDescent="0.3">
      <c r="I5936"/>
    </row>
    <row r="5937" spans="9:9" x14ac:dyDescent="0.3">
      <c r="I5937"/>
    </row>
    <row r="5938" spans="9:9" x14ac:dyDescent="0.3">
      <c r="I5938"/>
    </row>
    <row r="5939" spans="9:9" x14ac:dyDescent="0.3">
      <c r="I5939"/>
    </row>
    <row r="5940" spans="9:9" x14ac:dyDescent="0.3">
      <c r="I5940"/>
    </row>
    <row r="5941" spans="9:9" x14ac:dyDescent="0.3">
      <c r="I5941"/>
    </row>
    <row r="5942" spans="9:9" x14ac:dyDescent="0.3">
      <c r="I5942"/>
    </row>
    <row r="5943" spans="9:9" x14ac:dyDescent="0.3">
      <c r="I5943"/>
    </row>
    <row r="5944" spans="9:9" x14ac:dyDescent="0.3">
      <c r="I5944"/>
    </row>
    <row r="5945" spans="9:9" x14ac:dyDescent="0.3">
      <c r="I5945"/>
    </row>
    <row r="5946" spans="9:9" x14ac:dyDescent="0.3">
      <c r="I5946"/>
    </row>
    <row r="5947" spans="9:9" x14ac:dyDescent="0.3">
      <c r="I5947"/>
    </row>
    <row r="5948" spans="9:9" x14ac:dyDescent="0.3">
      <c r="I5948"/>
    </row>
    <row r="5949" spans="9:9" x14ac:dyDescent="0.3">
      <c r="I5949"/>
    </row>
    <row r="5950" spans="9:9" x14ac:dyDescent="0.3">
      <c r="I5950"/>
    </row>
    <row r="5951" spans="9:9" x14ac:dyDescent="0.3">
      <c r="I5951"/>
    </row>
    <row r="5952" spans="9:9" x14ac:dyDescent="0.3">
      <c r="I5952"/>
    </row>
    <row r="5953" spans="9:9" x14ac:dyDescent="0.3">
      <c r="I5953"/>
    </row>
    <row r="5954" spans="9:9" x14ac:dyDescent="0.3">
      <c r="I5954"/>
    </row>
    <row r="5955" spans="9:9" x14ac:dyDescent="0.3">
      <c r="I5955"/>
    </row>
    <row r="5956" spans="9:9" x14ac:dyDescent="0.3">
      <c r="I5956"/>
    </row>
    <row r="5957" spans="9:9" x14ac:dyDescent="0.3">
      <c r="I5957"/>
    </row>
    <row r="5958" spans="9:9" x14ac:dyDescent="0.3">
      <c r="I5958"/>
    </row>
    <row r="5959" spans="9:9" x14ac:dyDescent="0.3">
      <c r="I5959"/>
    </row>
    <row r="5960" spans="9:9" x14ac:dyDescent="0.3">
      <c r="I5960"/>
    </row>
    <row r="5961" spans="9:9" x14ac:dyDescent="0.3">
      <c r="I5961"/>
    </row>
    <row r="5962" spans="9:9" x14ac:dyDescent="0.3">
      <c r="I5962"/>
    </row>
    <row r="5963" spans="9:9" x14ac:dyDescent="0.3">
      <c r="I5963"/>
    </row>
    <row r="5964" spans="9:9" x14ac:dyDescent="0.3">
      <c r="I5964"/>
    </row>
    <row r="5965" spans="9:9" x14ac:dyDescent="0.3">
      <c r="I5965"/>
    </row>
    <row r="5966" spans="9:9" x14ac:dyDescent="0.3">
      <c r="I5966"/>
    </row>
    <row r="5967" spans="9:9" x14ac:dyDescent="0.3">
      <c r="I5967"/>
    </row>
    <row r="5968" spans="9:9" x14ac:dyDescent="0.3">
      <c r="I5968"/>
    </row>
    <row r="5969" spans="9:9" x14ac:dyDescent="0.3">
      <c r="I5969"/>
    </row>
    <row r="5970" spans="9:9" x14ac:dyDescent="0.3">
      <c r="I5970"/>
    </row>
    <row r="5971" spans="9:9" x14ac:dyDescent="0.3">
      <c r="I5971"/>
    </row>
    <row r="5972" spans="9:9" x14ac:dyDescent="0.3">
      <c r="I5972"/>
    </row>
    <row r="5973" spans="9:9" x14ac:dyDescent="0.3">
      <c r="I5973"/>
    </row>
    <row r="5974" spans="9:9" x14ac:dyDescent="0.3">
      <c r="I5974"/>
    </row>
    <row r="5975" spans="9:9" x14ac:dyDescent="0.3">
      <c r="I5975"/>
    </row>
    <row r="5976" spans="9:9" x14ac:dyDescent="0.3">
      <c r="I5976"/>
    </row>
    <row r="5977" spans="9:9" x14ac:dyDescent="0.3">
      <c r="I5977"/>
    </row>
    <row r="5978" spans="9:9" x14ac:dyDescent="0.3">
      <c r="I5978"/>
    </row>
    <row r="5979" spans="9:9" x14ac:dyDescent="0.3">
      <c r="I5979"/>
    </row>
    <row r="5980" spans="9:9" x14ac:dyDescent="0.3">
      <c r="I5980"/>
    </row>
    <row r="5981" spans="9:9" x14ac:dyDescent="0.3">
      <c r="I5981"/>
    </row>
    <row r="5982" spans="9:9" x14ac:dyDescent="0.3">
      <c r="I5982"/>
    </row>
    <row r="5983" spans="9:9" x14ac:dyDescent="0.3">
      <c r="I5983"/>
    </row>
    <row r="5984" spans="9:9" x14ac:dyDescent="0.3">
      <c r="I5984"/>
    </row>
    <row r="5985" spans="9:9" x14ac:dyDescent="0.3">
      <c r="I5985"/>
    </row>
    <row r="5986" spans="9:9" x14ac:dyDescent="0.3">
      <c r="I5986"/>
    </row>
    <row r="5987" spans="9:9" x14ac:dyDescent="0.3">
      <c r="I5987"/>
    </row>
    <row r="5988" spans="9:9" x14ac:dyDescent="0.3">
      <c r="I5988"/>
    </row>
    <row r="5989" spans="9:9" x14ac:dyDescent="0.3">
      <c r="I5989"/>
    </row>
    <row r="5990" spans="9:9" x14ac:dyDescent="0.3">
      <c r="I5990"/>
    </row>
    <row r="5991" spans="9:9" x14ac:dyDescent="0.3">
      <c r="I5991"/>
    </row>
    <row r="5992" spans="9:9" x14ac:dyDescent="0.3">
      <c r="I5992"/>
    </row>
    <row r="5993" spans="9:9" x14ac:dyDescent="0.3">
      <c r="I5993"/>
    </row>
    <row r="5994" spans="9:9" x14ac:dyDescent="0.3">
      <c r="I5994"/>
    </row>
    <row r="5995" spans="9:9" x14ac:dyDescent="0.3">
      <c r="I5995"/>
    </row>
    <row r="5996" spans="9:9" x14ac:dyDescent="0.3">
      <c r="I5996"/>
    </row>
    <row r="5997" spans="9:9" x14ac:dyDescent="0.3">
      <c r="I5997"/>
    </row>
    <row r="5998" spans="9:9" x14ac:dyDescent="0.3">
      <c r="I5998"/>
    </row>
    <row r="5999" spans="9:9" x14ac:dyDescent="0.3">
      <c r="I5999"/>
    </row>
    <row r="6000" spans="9:9" x14ac:dyDescent="0.3">
      <c r="I6000"/>
    </row>
    <row r="6001" spans="9:9" x14ac:dyDescent="0.3">
      <c r="I6001"/>
    </row>
    <row r="6002" spans="9:9" x14ac:dyDescent="0.3">
      <c r="I6002"/>
    </row>
    <row r="6003" spans="9:9" x14ac:dyDescent="0.3">
      <c r="I6003"/>
    </row>
    <row r="6004" spans="9:9" x14ac:dyDescent="0.3">
      <c r="I6004"/>
    </row>
    <row r="6005" spans="9:9" x14ac:dyDescent="0.3">
      <c r="I6005"/>
    </row>
    <row r="6006" spans="9:9" x14ac:dyDescent="0.3">
      <c r="I6006"/>
    </row>
    <row r="6007" spans="9:9" x14ac:dyDescent="0.3">
      <c r="I6007"/>
    </row>
    <row r="6008" spans="9:9" x14ac:dyDescent="0.3">
      <c r="I6008"/>
    </row>
    <row r="6009" spans="9:9" x14ac:dyDescent="0.3">
      <c r="I6009"/>
    </row>
    <row r="6010" spans="9:9" x14ac:dyDescent="0.3">
      <c r="I6010"/>
    </row>
    <row r="6011" spans="9:9" x14ac:dyDescent="0.3">
      <c r="I6011"/>
    </row>
    <row r="6012" spans="9:9" x14ac:dyDescent="0.3">
      <c r="I6012"/>
    </row>
    <row r="6013" spans="9:9" x14ac:dyDescent="0.3">
      <c r="I6013"/>
    </row>
    <row r="6014" spans="9:9" x14ac:dyDescent="0.3">
      <c r="I6014"/>
    </row>
    <row r="6015" spans="9:9" x14ac:dyDescent="0.3">
      <c r="I6015"/>
    </row>
    <row r="6016" spans="9:9" x14ac:dyDescent="0.3">
      <c r="I6016"/>
    </row>
    <row r="6017" spans="9:9" x14ac:dyDescent="0.3">
      <c r="I6017"/>
    </row>
    <row r="6018" spans="9:9" x14ac:dyDescent="0.3">
      <c r="I6018"/>
    </row>
    <row r="6019" spans="9:9" x14ac:dyDescent="0.3">
      <c r="I6019"/>
    </row>
    <row r="6020" spans="9:9" x14ac:dyDescent="0.3">
      <c r="I6020"/>
    </row>
    <row r="6021" spans="9:9" x14ac:dyDescent="0.3">
      <c r="I6021"/>
    </row>
    <row r="6022" spans="9:9" x14ac:dyDescent="0.3">
      <c r="I6022"/>
    </row>
    <row r="6023" spans="9:9" x14ac:dyDescent="0.3">
      <c r="I6023"/>
    </row>
    <row r="6024" spans="9:9" x14ac:dyDescent="0.3">
      <c r="I6024"/>
    </row>
    <row r="6025" spans="9:9" x14ac:dyDescent="0.3">
      <c r="I6025"/>
    </row>
    <row r="6026" spans="9:9" x14ac:dyDescent="0.3">
      <c r="I6026"/>
    </row>
    <row r="6027" spans="9:9" x14ac:dyDescent="0.3">
      <c r="I6027"/>
    </row>
    <row r="6028" spans="9:9" x14ac:dyDescent="0.3">
      <c r="I6028"/>
    </row>
    <row r="6029" spans="9:9" x14ac:dyDescent="0.3">
      <c r="I6029"/>
    </row>
    <row r="6030" spans="9:9" x14ac:dyDescent="0.3">
      <c r="I6030"/>
    </row>
    <row r="6031" spans="9:9" x14ac:dyDescent="0.3">
      <c r="I6031"/>
    </row>
    <row r="6032" spans="9:9" x14ac:dyDescent="0.3">
      <c r="I6032"/>
    </row>
    <row r="6033" spans="9:9" x14ac:dyDescent="0.3">
      <c r="I6033"/>
    </row>
    <row r="6034" spans="9:9" x14ac:dyDescent="0.3">
      <c r="I6034"/>
    </row>
    <row r="6035" spans="9:9" x14ac:dyDescent="0.3">
      <c r="I6035"/>
    </row>
    <row r="6036" spans="9:9" x14ac:dyDescent="0.3">
      <c r="I6036"/>
    </row>
    <row r="6037" spans="9:9" x14ac:dyDescent="0.3">
      <c r="I6037"/>
    </row>
    <row r="6038" spans="9:9" x14ac:dyDescent="0.3">
      <c r="I6038"/>
    </row>
    <row r="6039" spans="9:9" x14ac:dyDescent="0.3">
      <c r="I6039"/>
    </row>
    <row r="6040" spans="9:9" x14ac:dyDescent="0.3">
      <c r="I6040"/>
    </row>
    <row r="6041" spans="9:9" x14ac:dyDescent="0.3">
      <c r="I6041"/>
    </row>
    <row r="6042" spans="9:9" x14ac:dyDescent="0.3">
      <c r="I6042"/>
    </row>
    <row r="6043" spans="9:9" x14ac:dyDescent="0.3">
      <c r="I6043"/>
    </row>
    <row r="6044" spans="9:9" x14ac:dyDescent="0.3">
      <c r="I6044"/>
    </row>
    <row r="6045" spans="9:9" x14ac:dyDescent="0.3">
      <c r="I6045"/>
    </row>
    <row r="6046" spans="9:9" x14ac:dyDescent="0.3">
      <c r="I6046"/>
    </row>
    <row r="6047" spans="9:9" x14ac:dyDescent="0.3">
      <c r="I6047"/>
    </row>
    <row r="6048" spans="9:9" x14ac:dyDescent="0.3">
      <c r="I6048"/>
    </row>
    <row r="6049" spans="9:9" x14ac:dyDescent="0.3">
      <c r="I6049"/>
    </row>
    <row r="6050" spans="9:9" x14ac:dyDescent="0.3">
      <c r="I6050"/>
    </row>
    <row r="6051" spans="9:9" x14ac:dyDescent="0.3">
      <c r="I6051"/>
    </row>
    <row r="6052" spans="9:9" x14ac:dyDescent="0.3">
      <c r="I6052"/>
    </row>
    <row r="6053" spans="9:9" x14ac:dyDescent="0.3">
      <c r="I6053"/>
    </row>
    <row r="6054" spans="9:9" x14ac:dyDescent="0.3">
      <c r="I6054"/>
    </row>
    <row r="6055" spans="9:9" x14ac:dyDescent="0.3">
      <c r="I6055"/>
    </row>
    <row r="6056" spans="9:9" x14ac:dyDescent="0.3">
      <c r="I6056"/>
    </row>
    <row r="6057" spans="9:9" x14ac:dyDescent="0.3">
      <c r="I6057"/>
    </row>
    <row r="6058" spans="9:9" x14ac:dyDescent="0.3">
      <c r="I6058"/>
    </row>
    <row r="6059" spans="9:9" x14ac:dyDescent="0.3">
      <c r="I6059"/>
    </row>
    <row r="6060" spans="9:9" x14ac:dyDescent="0.3">
      <c r="I6060"/>
    </row>
    <row r="6061" spans="9:9" x14ac:dyDescent="0.3">
      <c r="I6061"/>
    </row>
    <row r="6062" spans="9:9" x14ac:dyDescent="0.3">
      <c r="I6062"/>
    </row>
    <row r="6063" spans="9:9" x14ac:dyDescent="0.3">
      <c r="I6063"/>
    </row>
    <row r="6064" spans="9:9" x14ac:dyDescent="0.3">
      <c r="I6064"/>
    </row>
    <row r="6065" spans="9:9" x14ac:dyDescent="0.3">
      <c r="I6065"/>
    </row>
    <row r="6066" spans="9:9" x14ac:dyDescent="0.3">
      <c r="I6066"/>
    </row>
    <row r="6067" spans="9:9" x14ac:dyDescent="0.3">
      <c r="I6067"/>
    </row>
    <row r="6068" spans="9:9" x14ac:dyDescent="0.3">
      <c r="I6068"/>
    </row>
    <row r="6069" spans="9:9" x14ac:dyDescent="0.3">
      <c r="I6069"/>
    </row>
    <row r="6070" spans="9:9" x14ac:dyDescent="0.3">
      <c r="I6070"/>
    </row>
    <row r="6071" spans="9:9" x14ac:dyDescent="0.3">
      <c r="I6071"/>
    </row>
    <row r="6072" spans="9:9" x14ac:dyDescent="0.3">
      <c r="I6072"/>
    </row>
    <row r="6073" spans="9:9" x14ac:dyDescent="0.3">
      <c r="I6073"/>
    </row>
    <row r="6074" spans="9:9" x14ac:dyDescent="0.3">
      <c r="I6074"/>
    </row>
    <row r="6075" spans="9:9" x14ac:dyDescent="0.3">
      <c r="I6075"/>
    </row>
    <row r="6076" spans="9:9" x14ac:dyDescent="0.3">
      <c r="I6076"/>
    </row>
    <row r="6077" spans="9:9" x14ac:dyDescent="0.3">
      <c r="I6077"/>
    </row>
    <row r="6078" spans="9:9" x14ac:dyDescent="0.3">
      <c r="I6078"/>
    </row>
    <row r="6079" spans="9:9" x14ac:dyDescent="0.3">
      <c r="I6079"/>
    </row>
    <row r="6080" spans="9:9" x14ac:dyDescent="0.3">
      <c r="I6080"/>
    </row>
    <row r="6081" spans="9:9" x14ac:dyDescent="0.3">
      <c r="I6081"/>
    </row>
    <row r="6082" spans="9:9" x14ac:dyDescent="0.3">
      <c r="I6082"/>
    </row>
    <row r="6083" spans="9:9" x14ac:dyDescent="0.3">
      <c r="I6083"/>
    </row>
    <row r="6084" spans="9:9" x14ac:dyDescent="0.3">
      <c r="I6084"/>
    </row>
    <row r="6085" spans="9:9" x14ac:dyDescent="0.3">
      <c r="I6085"/>
    </row>
    <row r="6086" spans="9:9" x14ac:dyDescent="0.3">
      <c r="I6086"/>
    </row>
    <row r="6087" spans="9:9" x14ac:dyDescent="0.3">
      <c r="I6087"/>
    </row>
    <row r="6088" spans="9:9" x14ac:dyDescent="0.3">
      <c r="I6088"/>
    </row>
    <row r="6089" spans="9:9" x14ac:dyDescent="0.3">
      <c r="I6089"/>
    </row>
    <row r="6090" spans="9:9" x14ac:dyDescent="0.3">
      <c r="I6090"/>
    </row>
    <row r="6091" spans="9:9" x14ac:dyDescent="0.3">
      <c r="I6091"/>
    </row>
    <row r="6092" spans="9:9" x14ac:dyDescent="0.3">
      <c r="I6092"/>
    </row>
    <row r="6093" spans="9:9" x14ac:dyDescent="0.3">
      <c r="I6093"/>
    </row>
    <row r="6094" spans="9:9" x14ac:dyDescent="0.3">
      <c r="I6094"/>
    </row>
    <row r="6095" spans="9:9" x14ac:dyDescent="0.3">
      <c r="I6095"/>
    </row>
    <row r="6096" spans="9:9" x14ac:dyDescent="0.3">
      <c r="I6096"/>
    </row>
    <row r="6097" spans="9:9" x14ac:dyDescent="0.3">
      <c r="I6097"/>
    </row>
    <row r="6098" spans="9:9" x14ac:dyDescent="0.3">
      <c r="I6098"/>
    </row>
    <row r="6099" spans="9:9" x14ac:dyDescent="0.3">
      <c r="I6099"/>
    </row>
    <row r="6100" spans="9:9" x14ac:dyDescent="0.3">
      <c r="I6100"/>
    </row>
    <row r="6101" spans="9:9" x14ac:dyDescent="0.3">
      <c r="I6101"/>
    </row>
    <row r="6102" spans="9:9" x14ac:dyDescent="0.3">
      <c r="I6102"/>
    </row>
    <row r="6103" spans="9:9" x14ac:dyDescent="0.3">
      <c r="I6103"/>
    </row>
    <row r="6104" spans="9:9" x14ac:dyDescent="0.3">
      <c r="I6104"/>
    </row>
    <row r="6105" spans="9:9" x14ac:dyDescent="0.3">
      <c r="I6105"/>
    </row>
    <row r="6106" spans="9:9" x14ac:dyDescent="0.3">
      <c r="I6106"/>
    </row>
    <row r="6107" spans="9:9" x14ac:dyDescent="0.3">
      <c r="I6107"/>
    </row>
    <row r="6108" spans="9:9" x14ac:dyDescent="0.3">
      <c r="I6108"/>
    </row>
    <row r="6109" spans="9:9" x14ac:dyDescent="0.3">
      <c r="I6109"/>
    </row>
    <row r="6110" spans="9:9" x14ac:dyDescent="0.3">
      <c r="I6110"/>
    </row>
    <row r="6111" spans="9:9" x14ac:dyDescent="0.3">
      <c r="I6111"/>
    </row>
    <row r="6112" spans="9:9" x14ac:dyDescent="0.3">
      <c r="I6112"/>
    </row>
    <row r="6113" spans="9:9" x14ac:dyDescent="0.3">
      <c r="I6113"/>
    </row>
    <row r="6114" spans="9:9" x14ac:dyDescent="0.3">
      <c r="I6114"/>
    </row>
    <row r="6115" spans="9:9" x14ac:dyDescent="0.3">
      <c r="I6115"/>
    </row>
    <row r="6116" spans="9:9" x14ac:dyDescent="0.3">
      <c r="I6116"/>
    </row>
    <row r="6117" spans="9:9" x14ac:dyDescent="0.3">
      <c r="I6117"/>
    </row>
    <row r="6118" spans="9:9" x14ac:dyDescent="0.3">
      <c r="I6118"/>
    </row>
    <row r="6119" spans="9:9" x14ac:dyDescent="0.3">
      <c r="I6119"/>
    </row>
    <row r="6120" spans="9:9" x14ac:dyDescent="0.3">
      <c r="I6120"/>
    </row>
    <row r="6121" spans="9:9" x14ac:dyDescent="0.3">
      <c r="I6121"/>
    </row>
    <row r="6122" spans="9:9" x14ac:dyDescent="0.3">
      <c r="I6122"/>
    </row>
    <row r="6123" spans="9:9" x14ac:dyDescent="0.3">
      <c r="I6123"/>
    </row>
    <row r="6124" spans="9:9" x14ac:dyDescent="0.3">
      <c r="I6124"/>
    </row>
    <row r="6125" spans="9:9" x14ac:dyDescent="0.3">
      <c r="I6125"/>
    </row>
    <row r="6126" spans="9:9" x14ac:dyDescent="0.3">
      <c r="I6126"/>
    </row>
    <row r="6127" spans="9:9" x14ac:dyDescent="0.3">
      <c r="I6127"/>
    </row>
    <row r="6128" spans="9:9" x14ac:dyDescent="0.3">
      <c r="I6128"/>
    </row>
    <row r="6129" spans="9:9" x14ac:dyDescent="0.3">
      <c r="I6129"/>
    </row>
    <row r="6130" spans="9:9" x14ac:dyDescent="0.3">
      <c r="I6130"/>
    </row>
    <row r="6131" spans="9:9" x14ac:dyDescent="0.3">
      <c r="I6131"/>
    </row>
    <row r="6132" spans="9:9" x14ac:dyDescent="0.3">
      <c r="I6132"/>
    </row>
    <row r="6133" spans="9:9" x14ac:dyDescent="0.3">
      <c r="I6133"/>
    </row>
    <row r="6134" spans="9:9" x14ac:dyDescent="0.3">
      <c r="I6134"/>
    </row>
    <row r="6135" spans="9:9" x14ac:dyDescent="0.3">
      <c r="I6135"/>
    </row>
    <row r="6136" spans="9:9" x14ac:dyDescent="0.3">
      <c r="I6136"/>
    </row>
    <row r="6137" spans="9:9" x14ac:dyDescent="0.3">
      <c r="I6137"/>
    </row>
    <row r="6138" spans="9:9" x14ac:dyDescent="0.3">
      <c r="I6138"/>
    </row>
    <row r="6139" spans="9:9" x14ac:dyDescent="0.3">
      <c r="I6139"/>
    </row>
    <row r="6140" spans="9:9" x14ac:dyDescent="0.3">
      <c r="I6140"/>
    </row>
    <row r="6141" spans="9:9" x14ac:dyDescent="0.3">
      <c r="I6141"/>
    </row>
    <row r="6142" spans="9:9" x14ac:dyDescent="0.3">
      <c r="I6142"/>
    </row>
    <row r="6143" spans="9:9" x14ac:dyDescent="0.3">
      <c r="I6143"/>
    </row>
    <row r="6144" spans="9:9" x14ac:dyDescent="0.3">
      <c r="I6144"/>
    </row>
    <row r="6145" spans="9:9" x14ac:dyDescent="0.3">
      <c r="I6145"/>
    </row>
    <row r="6146" spans="9:9" x14ac:dyDescent="0.3">
      <c r="I6146"/>
    </row>
    <row r="6147" spans="9:9" x14ac:dyDescent="0.3">
      <c r="I6147"/>
    </row>
    <row r="6148" spans="9:9" x14ac:dyDescent="0.3">
      <c r="I6148"/>
    </row>
    <row r="6149" spans="9:9" x14ac:dyDescent="0.3">
      <c r="I6149"/>
    </row>
    <row r="6150" spans="9:9" x14ac:dyDescent="0.3">
      <c r="I6150"/>
    </row>
    <row r="6151" spans="9:9" x14ac:dyDescent="0.3">
      <c r="I6151"/>
    </row>
    <row r="6152" spans="9:9" x14ac:dyDescent="0.3">
      <c r="I6152"/>
    </row>
    <row r="6153" spans="9:9" x14ac:dyDescent="0.3">
      <c r="I6153"/>
    </row>
    <row r="6154" spans="9:9" x14ac:dyDescent="0.3">
      <c r="I6154"/>
    </row>
    <row r="6155" spans="9:9" x14ac:dyDescent="0.3">
      <c r="I6155"/>
    </row>
    <row r="6156" spans="9:9" x14ac:dyDescent="0.3">
      <c r="I6156"/>
    </row>
    <row r="6157" spans="9:9" x14ac:dyDescent="0.3">
      <c r="I6157"/>
    </row>
    <row r="6158" spans="9:9" x14ac:dyDescent="0.3">
      <c r="I6158"/>
    </row>
    <row r="6159" spans="9:9" x14ac:dyDescent="0.3">
      <c r="I6159"/>
    </row>
    <row r="6160" spans="9:9" x14ac:dyDescent="0.3">
      <c r="I6160"/>
    </row>
    <row r="6161" spans="9:9" x14ac:dyDescent="0.3">
      <c r="I6161"/>
    </row>
    <row r="6162" spans="9:9" x14ac:dyDescent="0.3">
      <c r="I6162"/>
    </row>
    <row r="6163" spans="9:9" x14ac:dyDescent="0.3">
      <c r="I6163"/>
    </row>
    <row r="6164" spans="9:9" x14ac:dyDescent="0.3">
      <c r="I6164"/>
    </row>
    <row r="6165" spans="9:9" x14ac:dyDescent="0.3">
      <c r="I6165"/>
    </row>
    <row r="6166" spans="9:9" x14ac:dyDescent="0.3">
      <c r="I6166"/>
    </row>
    <row r="6167" spans="9:9" x14ac:dyDescent="0.3">
      <c r="I6167"/>
    </row>
    <row r="6168" spans="9:9" x14ac:dyDescent="0.3">
      <c r="I6168"/>
    </row>
    <row r="6169" spans="9:9" x14ac:dyDescent="0.3">
      <c r="I6169"/>
    </row>
    <row r="6170" spans="9:9" x14ac:dyDescent="0.3">
      <c r="I6170"/>
    </row>
    <row r="6171" spans="9:9" x14ac:dyDescent="0.3">
      <c r="I6171"/>
    </row>
    <row r="6172" spans="9:9" x14ac:dyDescent="0.3">
      <c r="I6172"/>
    </row>
    <row r="6173" spans="9:9" x14ac:dyDescent="0.3">
      <c r="I6173"/>
    </row>
    <row r="6174" spans="9:9" x14ac:dyDescent="0.3">
      <c r="I6174"/>
    </row>
    <row r="6175" spans="9:9" x14ac:dyDescent="0.3">
      <c r="I6175"/>
    </row>
    <row r="6176" spans="9:9" x14ac:dyDescent="0.3">
      <c r="I6176"/>
    </row>
    <row r="6177" spans="9:9" x14ac:dyDescent="0.3">
      <c r="I6177"/>
    </row>
    <row r="6178" spans="9:9" x14ac:dyDescent="0.3">
      <c r="I6178"/>
    </row>
    <row r="6179" spans="9:9" x14ac:dyDescent="0.3">
      <c r="I6179"/>
    </row>
    <row r="6180" spans="9:9" x14ac:dyDescent="0.3">
      <c r="I6180"/>
    </row>
    <row r="6181" spans="9:9" x14ac:dyDescent="0.3">
      <c r="I6181"/>
    </row>
    <row r="6182" spans="9:9" x14ac:dyDescent="0.3">
      <c r="I6182"/>
    </row>
    <row r="6183" spans="9:9" x14ac:dyDescent="0.3">
      <c r="I6183"/>
    </row>
    <row r="6184" spans="9:9" x14ac:dyDescent="0.3">
      <c r="I6184"/>
    </row>
    <row r="6185" spans="9:9" x14ac:dyDescent="0.3">
      <c r="I6185"/>
    </row>
    <row r="6186" spans="9:9" x14ac:dyDescent="0.3">
      <c r="I6186"/>
    </row>
    <row r="6187" spans="9:9" x14ac:dyDescent="0.3">
      <c r="I6187"/>
    </row>
    <row r="6188" spans="9:9" x14ac:dyDescent="0.3">
      <c r="I6188"/>
    </row>
    <row r="6189" spans="9:9" x14ac:dyDescent="0.3">
      <c r="I6189"/>
    </row>
    <row r="6190" spans="9:9" x14ac:dyDescent="0.3">
      <c r="I6190"/>
    </row>
    <row r="6191" spans="9:9" x14ac:dyDescent="0.3">
      <c r="I6191"/>
    </row>
    <row r="6192" spans="9:9" x14ac:dyDescent="0.3">
      <c r="I6192"/>
    </row>
    <row r="6193" spans="9:9" x14ac:dyDescent="0.3">
      <c r="I6193"/>
    </row>
    <row r="6194" spans="9:9" x14ac:dyDescent="0.3">
      <c r="I6194"/>
    </row>
    <row r="6195" spans="9:9" x14ac:dyDescent="0.3">
      <c r="I6195"/>
    </row>
    <row r="6196" spans="9:9" x14ac:dyDescent="0.3">
      <c r="I6196"/>
    </row>
    <row r="6197" spans="9:9" x14ac:dyDescent="0.3">
      <c r="I6197"/>
    </row>
    <row r="6198" spans="9:9" x14ac:dyDescent="0.3">
      <c r="I6198"/>
    </row>
    <row r="6199" spans="9:9" x14ac:dyDescent="0.3">
      <c r="I6199"/>
    </row>
    <row r="6200" spans="9:9" x14ac:dyDescent="0.3">
      <c r="I6200"/>
    </row>
    <row r="6201" spans="9:9" x14ac:dyDescent="0.3">
      <c r="I6201"/>
    </row>
    <row r="6202" spans="9:9" x14ac:dyDescent="0.3">
      <c r="I6202"/>
    </row>
    <row r="6203" spans="9:9" x14ac:dyDescent="0.3">
      <c r="I6203"/>
    </row>
    <row r="6204" spans="9:9" x14ac:dyDescent="0.3">
      <c r="I6204"/>
    </row>
    <row r="6205" spans="9:9" x14ac:dyDescent="0.3">
      <c r="I6205"/>
    </row>
    <row r="6206" spans="9:9" x14ac:dyDescent="0.3">
      <c r="I6206"/>
    </row>
    <row r="6207" spans="9:9" x14ac:dyDescent="0.3">
      <c r="I6207"/>
    </row>
    <row r="6208" spans="9:9" x14ac:dyDescent="0.3">
      <c r="I6208"/>
    </row>
    <row r="6209" spans="9:9" x14ac:dyDescent="0.3">
      <c r="I6209"/>
    </row>
    <row r="6210" spans="9:9" x14ac:dyDescent="0.3">
      <c r="I6210"/>
    </row>
    <row r="6211" spans="9:9" x14ac:dyDescent="0.3">
      <c r="I6211"/>
    </row>
    <row r="6212" spans="9:9" x14ac:dyDescent="0.3">
      <c r="I6212"/>
    </row>
    <row r="6213" spans="9:9" x14ac:dyDescent="0.3">
      <c r="I6213"/>
    </row>
    <row r="6214" spans="9:9" x14ac:dyDescent="0.3">
      <c r="I6214"/>
    </row>
    <row r="6215" spans="9:9" x14ac:dyDescent="0.3">
      <c r="I6215"/>
    </row>
    <row r="6216" spans="9:9" x14ac:dyDescent="0.3">
      <c r="I6216"/>
    </row>
    <row r="6217" spans="9:9" x14ac:dyDescent="0.3">
      <c r="I6217"/>
    </row>
    <row r="6218" spans="9:9" x14ac:dyDescent="0.3">
      <c r="I6218"/>
    </row>
    <row r="6219" spans="9:9" x14ac:dyDescent="0.3">
      <c r="I6219"/>
    </row>
    <row r="6220" spans="9:9" x14ac:dyDescent="0.3">
      <c r="I6220"/>
    </row>
    <row r="6221" spans="9:9" x14ac:dyDescent="0.3">
      <c r="I6221"/>
    </row>
    <row r="6222" spans="9:9" x14ac:dyDescent="0.3">
      <c r="I6222"/>
    </row>
    <row r="6223" spans="9:9" x14ac:dyDescent="0.3">
      <c r="I6223"/>
    </row>
    <row r="6224" spans="9:9" x14ac:dyDescent="0.3">
      <c r="I6224"/>
    </row>
    <row r="6225" spans="9:9" x14ac:dyDescent="0.3">
      <c r="I6225"/>
    </row>
    <row r="6226" spans="9:9" x14ac:dyDescent="0.3">
      <c r="I6226"/>
    </row>
    <row r="6227" spans="9:9" x14ac:dyDescent="0.3">
      <c r="I6227"/>
    </row>
    <row r="6228" spans="9:9" x14ac:dyDescent="0.3">
      <c r="I6228"/>
    </row>
    <row r="6229" spans="9:9" x14ac:dyDescent="0.3">
      <c r="I6229"/>
    </row>
    <row r="6230" spans="9:9" x14ac:dyDescent="0.3">
      <c r="I6230"/>
    </row>
    <row r="6231" spans="9:9" x14ac:dyDescent="0.3">
      <c r="I6231"/>
    </row>
    <row r="6232" spans="9:9" x14ac:dyDescent="0.3">
      <c r="I6232"/>
    </row>
    <row r="6233" spans="9:9" x14ac:dyDescent="0.3">
      <c r="I6233"/>
    </row>
    <row r="6234" spans="9:9" x14ac:dyDescent="0.3">
      <c r="I6234"/>
    </row>
    <row r="6235" spans="9:9" x14ac:dyDescent="0.3">
      <c r="I6235"/>
    </row>
    <row r="6236" spans="9:9" x14ac:dyDescent="0.3">
      <c r="I6236"/>
    </row>
    <row r="6237" spans="9:9" x14ac:dyDescent="0.3">
      <c r="I6237"/>
    </row>
    <row r="6238" spans="9:9" x14ac:dyDescent="0.3">
      <c r="I6238"/>
    </row>
    <row r="6239" spans="9:9" x14ac:dyDescent="0.3">
      <c r="I6239"/>
    </row>
    <row r="6240" spans="9:9" x14ac:dyDescent="0.3">
      <c r="I6240"/>
    </row>
    <row r="6241" spans="9:9" x14ac:dyDescent="0.3">
      <c r="I6241"/>
    </row>
    <row r="6242" spans="9:9" x14ac:dyDescent="0.3">
      <c r="I6242"/>
    </row>
    <row r="6243" spans="9:9" x14ac:dyDescent="0.3">
      <c r="I6243"/>
    </row>
    <row r="6244" spans="9:9" x14ac:dyDescent="0.3">
      <c r="I6244"/>
    </row>
    <row r="6245" spans="9:9" x14ac:dyDescent="0.3">
      <c r="I6245"/>
    </row>
    <row r="6246" spans="9:9" x14ac:dyDescent="0.3">
      <c r="I6246"/>
    </row>
    <row r="6247" spans="9:9" x14ac:dyDescent="0.3">
      <c r="I6247"/>
    </row>
    <row r="6248" spans="9:9" x14ac:dyDescent="0.3">
      <c r="I6248"/>
    </row>
    <row r="6249" spans="9:9" x14ac:dyDescent="0.3">
      <c r="I6249"/>
    </row>
    <row r="6250" spans="9:9" x14ac:dyDescent="0.3">
      <c r="I6250"/>
    </row>
    <row r="6251" spans="9:9" x14ac:dyDescent="0.3">
      <c r="I6251"/>
    </row>
    <row r="6252" spans="9:9" x14ac:dyDescent="0.3">
      <c r="I6252"/>
    </row>
    <row r="6253" spans="9:9" x14ac:dyDescent="0.3">
      <c r="I6253"/>
    </row>
    <row r="6254" spans="9:9" x14ac:dyDescent="0.3">
      <c r="I6254"/>
    </row>
    <row r="6255" spans="9:9" x14ac:dyDescent="0.3">
      <c r="I6255"/>
    </row>
    <row r="6256" spans="9:9" x14ac:dyDescent="0.3">
      <c r="I6256"/>
    </row>
    <row r="6257" spans="9:9" x14ac:dyDescent="0.3">
      <c r="I6257"/>
    </row>
    <row r="6258" spans="9:9" x14ac:dyDescent="0.3">
      <c r="I6258"/>
    </row>
    <row r="6259" spans="9:9" x14ac:dyDescent="0.3">
      <c r="I6259"/>
    </row>
    <row r="6260" spans="9:9" x14ac:dyDescent="0.3">
      <c r="I6260"/>
    </row>
    <row r="6261" spans="9:9" x14ac:dyDescent="0.3">
      <c r="I6261"/>
    </row>
    <row r="6262" spans="9:9" x14ac:dyDescent="0.3">
      <c r="I6262"/>
    </row>
    <row r="6263" spans="9:9" x14ac:dyDescent="0.3">
      <c r="I6263"/>
    </row>
    <row r="6264" spans="9:9" x14ac:dyDescent="0.3">
      <c r="I6264"/>
    </row>
    <row r="6265" spans="9:9" x14ac:dyDescent="0.3">
      <c r="I6265"/>
    </row>
    <row r="6266" spans="9:9" x14ac:dyDescent="0.3">
      <c r="I6266"/>
    </row>
    <row r="6267" spans="9:9" x14ac:dyDescent="0.3">
      <c r="I6267"/>
    </row>
    <row r="6268" spans="9:9" x14ac:dyDescent="0.3">
      <c r="I6268"/>
    </row>
    <row r="6269" spans="9:9" x14ac:dyDescent="0.3">
      <c r="I6269"/>
    </row>
    <row r="6270" spans="9:9" x14ac:dyDescent="0.3">
      <c r="I6270"/>
    </row>
    <row r="6271" spans="9:9" x14ac:dyDescent="0.3">
      <c r="I6271"/>
    </row>
    <row r="6272" spans="9:9" x14ac:dyDescent="0.3">
      <c r="I6272"/>
    </row>
    <row r="6273" spans="9:9" x14ac:dyDescent="0.3">
      <c r="I6273"/>
    </row>
    <row r="6274" spans="9:9" x14ac:dyDescent="0.3">
      <c r="I6274"/>
    </row>
    <row r="6275" spans="9:9" x14ac:dyDescent="0.3">
      <c r="I6275"/>
    </row>
    <row r="6276" spans="9:9" x14ac:dyDescent="0.3">
      <c r="I6276"/>
    </row>
    <row r="6277" spans="9:9" x14ac:dyDescent="0.3">
      <c r="I6277"/>
    </row>
    <row r="6278" spans="9:9" x14ac:dyDescent="0.3">
      <c r="I6278"/>
    </row>
    <row r="6279" spans="9:9" x14ac:dyDescent="0.3">
      <c r="I6279"/>
    </row>
    <row r="6280" spans="9:9" x14ac:dyDescent="0.3">
      <c r="I6280"/>
    </row>
    <row r="6281" spans="9:9" x14ac:dyDescent="0.3">
      <c r="I6281"/>
    </row>
    <row r="6282" spans="9:9" x14ac:dyDescent="0.3">
      <c r="I6282"/>
    </row>
    <row r="6283" spans="9:9" x14ac:dyDescent="0.3">
      <c r="I6283"/>
    </row>
    <row r="6284" spans="9:9" x14ac:dyDescent="0.3">
      <c r="I6284"/>
    </row>
    <row r="6285" spans="9:9" x14ac:dyDescent="0.3">
      <c r="I6285"/>
    </row>
    <row r="6286" spans="9:9" x14ac:dyDescent="0.3">
      <c r="I6286"/>
    </row>
    <row r="6287" spans="9:9" x14ac:dyDescent="0.3">
      <c r="I6287"/>
    </row>
    <row r="6288" spans="9:9" x14ac:dyDescent="0.3">
      <c r="I6288"/>
    </row>
    <row r="6289" spans="9:9" x14ac:dyDescent="0.3">
      <c r="I6289"/>
    </row>
    <row r="6290" spans="9:9" x14ac:dyDescent="0.3">
      <c r="I6290"/>
    </row>
    <row r="6291" spans="9:9" x14ac:dyDescent="0.3">
      <c r="I6291"/>
    </row>
    <row r="6292" spans="9:9" x14ac:dyDescent="0.3">
      <c r="I6292"/>
    </row>
    <row r="6293" spans="9:9" x14ac:dyDescent="0.3">
      <c r="I6293"/>
    </row>
    <row r="6294" spans="9:9" x14ac:dyDescent="0.3">
      <c r="I6294"/>
    </row>
    <row r="6295" spans="9:9" x14ac:dyDescent="0.3">
      <c r="I6295"/>
    </row>
    <row r="6296" spans="9:9" x14ac:dyDescent="0.3">
      <c r="I6296"/>
    </row>
    <row r="6297" spans="9:9" x14ac:dyDescent="0.3">
      <c r="I6297"/>
    </row>
    <row r="6298" spans="9:9" x14ac:dyDescent="0.3">
      <c r="I6298"/>
    </row>
    <row r="6299" spans="9:9" x14ac:dyDescent="0.3">
      <c r="I6299"/>
    </row>
    <row r="6300" spans="9:9" x14ac:dyDescent="0.3">
      <c r="I6300"/>
    </row>
    <row r="6301" spans="9:9" x14ac:dyDescent="0.3">
      <c r="I6301"/>
    </row>
    <row r="6302" spans="9:9" x14ac:dyDescent="0.3">
      <c r="I6302"/>
    </row>
    <row r="6303" spans="9:9" x14ac:dyDescent="0.3">
      <c r="I6303"/>
    </row>
    <row r="6304" spans="9:9" x14ac:dyDescent="0.3">
      <c r="I6304"/>
    </row>
    <row r="6305" spans="9:9" x14ac:dyDescent="0.3">
      <c r="I6305"/>
    </row>
    <row r="6306" spans="9:9" x14ac:dyDescent="0.3">
      <c r="I6306"/>
    </row>
    <row r="6307" spans="9:9" x14ac:dyDescent="0.3">
      <c r="I6307"/>
    </row>
    <row r="6308" spans="9:9" x14ac:dyDescent="0.3">
      <c r="I6308"/>
    </row>
    <row r="6309" spans="9:9" x14ac:dyDescent="0.3">
      <c r="I6309"/>
    </row>
    <row r="6310" spans="9:9" x14ac:dyDescent="0.3">
      <c r="I6310"/>
    </row>
    <row r="6311" spans="9:9" x14ac:dyDescent="0.3">
      <c r="I6311"/>
    </row>
    <row r="6312" spans="9:9" x14ac:dyDescent="0.3">
      <c r="I6312"/>
    </row>
    <row r="6313" spans="9:9" x14ac:dyDescent="0.3">
      <c r="I6313"/>
    </row>
    <row r="6314" spans="9:9" x14ac:dyDescent="0.3">
      <c r="I6314"/>
    </row>
    <row r="6315" spans="9:9" x14ac:dyDescent="0.3">
      <c r="I6315"/>
    </row>
    <row r="6316" spans="9:9" x14ac:dyDescent="0.3">
      <c r="I6316"/>
    </row>
    <row r="6317" spans="9:9" x14ac:dyDescent="0.3">
      <c r="I6317"/>
    </row>
    <row r="6318" spans="9:9" x14ac:dyDescent="0.3">
      <c r="I6318"/>
    </row>
    <row r="6319" spans="9:9" x14ac:dyDescent="0.3">
      <c r="I6319"/>
    </row>
    <row r="6320" spans="9:9" x14ac:dyDescent="0.3">
      <c r="I6320"/>
    </row>
    <row r="6321" spans="9:9" x14ac:dyDescent="0.3">
      <c r="I6321"/>
    </row>
    <row r="6322" spans="9:9" x14ac:dyDescent="0.3">
      <c r="I6322"/>
    </row>
    <row r="6323" spans="9:9" x14ac:dyDescent="0.3">
      <c r="I6323"/>
    </row>
    <row r="6324" spans="9:9" x14ac:dyDescent="0.3">
      <c r="I6324"/>
    </row>
    <row r="6325" spans="9:9" x14ac:dyDescent="0.3">
      <c r="I6325"/>
    </row>
    <row r="6326" spans="9:9" x14ac:dyDescent="0.3">
      <c r="I6326"/>
    </row>
    <row r="6327" spans="9:9" x14ac:dyDescent="0.3">
      <c r="I6327"/>
    </row>
    <row r="6328" spans="9:9" x14ac:dyDescent="0.3">
      <c r="I6328"/>
    </row>
    <row r="6329" spans="9:9" x14ac:dyDescent="0.3">
      <c r="I6329"/>
    </row>
    <row r="6330" spans="9:9" x14ac:dyDescent="0.3">
      <c r="I6330"/>
    </row>
    <row r="6331" spans="9:9" x14ac:dyDescent="0.3">
      <c r="I6331"/>
    </row>
    <row r="6332" spans="9:9" x14ac:dyDescent="0.3">
      <c r="I6332"/>
    </row>
    <row r="6333" spans="9:9" x14ac:dyDescent="0.3">
      <c r="I6333"/>
    </row>
    <row r="6334" spans="9:9" x14ac:dyDescent="0.3">
      <c r="I6334"/>
    </row>
    <row r="6335" spans="9:9" x14ac:dyDescent="0.3">
      <c r="I6335"/>
    </row>
    <row r="6336" spans="9:9" x14ac:dyDescent="0.3">
      <c r="I6336"/>
    </row>
    <row r="6337" spans="9:9" x14ac:dyDescent="0.3">
      <c r="I6337"/>
    </row>
    <row r="6338" spans="9:9" x14ac:dyDescent="0.3">
      <c r="I6338"/>
    </row>
    <row r="6339" spans="9:9" x14ac:dyDescent="0.3">
      <c r="I6339"/>
    </row>
    <row r="6340" spans="9:9" x14ac:dyDescent="0.3">
      <c r="I6340"/>
    </row>
    <row r="6341" spans="9:9" x14ac:dyDescent="0.3">
      <c r="I6341"/>
    </row>
    <row r="6342" spans="9:9" x14ac:dyDescent="0.3">
      <c r="I6342"/>
    </row>
    <row r="6343" spans="9:9" x14ac:dyDescent="0.3">
      <c r="I6343"/>
    </row>
    <row r="6344" spans="9:9" x14ac:dyDescent="0.3">
      <c r="I6344"/>
    </row>
    <row r="6345" spans="9:9" x14ac:dyDescent="0.3">
      <c r="I6345"/>
    </row>
    <row r="6346" spans="9:9" x14ac:dyDescent="0.3">
      <c r="I6346"/>
    </row>
    <row r="6347" spans="9:9" x14ac:dyDescent="0.3">
      <c r="I6347"/>
    </row>
    <row r="6348" spans="9:9" x14ac:dyDescent="0.3">
      <c r="I6348"/>
    </row>
    <row r="6349" spans="9:9" x14ac:dyDescent="0.3">
      <c r="I6349"/>
    </row>
    <row r="6350" spans="9:9" x14ac:dyDescent="0.3">
      <c r="I6350"/>
    </row>
    <row r="6351" spans="9:9" x14ac:dyDescent="0.3">
      <c r="I6351"/>
    </row>
    <row r="6352" spans="9:9" x14ac:dyDescent="0.3">
      <c r="I6352"/>
    </row>
    <row r="6353" spans="9:9" x14ac:dyDescent="0.3">
      <c r="I6353"/>
    </row>
    <row r="6354" spans="9:9" x14ac:dyDescent="0.3">
      <c r="I6354"/>
    </row>
    <row r="6355" spans="9:9" x14ac:dyDescent="0.3">
      <c r="I6355"/>
    </row>
    <row r="6356" spans="9:9" x14ac:dyDescent="0.3">
      <c r="I6356"/>
    </row>
    <row r="6357" spans="9:9" x14ac:dyDescent="0.3">
      <c r="I6357"/>
    </row>
    <row r="6358" spans="9:9" x14ac:dyDescent="0.3">
      <c r="I6358"/>
    </row>
    <row r="6359" spans="9:9" x14ac:dyDescent="0.3">
      <c r="I6359"/>
    </row>
    <row r="6360" spans="9:9" x14ac:dyDescent="0.3">
      <c r="I6360"/>
    </row>
    <row r="6361" spans="9:9" x14ac:dyDescent="0.3">
      <c r="I6361"/>
    </row>
    <row r="6362" spans="9:9" x14ac:dyDescent="0.3">
      <c r="I6362"/>
    </row>
    <row r="6363" spans="9:9" x14ac:dyDescent="0.3">
      <c r="I6363"/>
    </row>
    <row r="6364" spans="9:9" x14ac:dyDescent="0.3">
      <c r="I6364"/>
    </row>
    <row r="6365" spans="9:9" x14ac:dyDescent="0.3">
      <c r="I6365"/>
    </row>
    <row r="6366" spans="9:9" x14ac:dyDescent="0.3">
      <c r="I6366"/>
    </row>
    <row r="6367" spans="9:9" x14ac:dyDescent="0.3">
      <c r="I6367"/>
    </row>
    <row r="6368" spans="9:9" x14ac:dyDescent="0.3">
      <c r="I6368"/>
    </row>
    <row r="6369" spans="9:9" x14ac:dyDescent="0.3">
      <c r="I6369"/>
    </row>
    <row r="6370" spans="9:9" x14ac:dyDescent="0.3">
      <c r="I6370"/>
    </row>
    <row r="6371" spans="9:9" x14ac:dyDescent="0.3">
      <c r="I6371"/>
    </row>
    <row r="6372" spans="9:9" x14ac:dyDescent="0.3">
      <c r="I6372"/>
    </row>
    <row r="6373" spans="9:9" x14ac:dyDescent="0.3">
      <c r="I6373"/>
    </row>
    <row r="6374" spans="9:9" x14ac:dyDescent="0.3">
      <c r="I6374"/>
    </row>
    <row r="6375" spans="9:9" x14ac:dyDescent="0.3">
      <c r="I6375"/>
    </row>
    <row r="6376" spans="9:9" x14ac:dyDescent="0.3">
      <c r="I6376"/>
    </row>
    <row r="6377" spans="9:9" x14ac:dyDescent="0.3">
      <c r="I6377"/>
    </row>
    <row r="6378" spans="9:9" x14ac:dyDescent="0.3">
      <c r="I6378"/>
    </row>
    <row r="6379" spans="9:9" x14ac:dyDescent="0.3">
      <c r="I6379"/>
    </row>
    <row r="6380" spans="9:9" x14ac:dyDescent="0.3">
      <c r="I6380"/>
    </row>
    <row r="6381" spans="9:9" x14ac:dyDescent="0.3">
      <c r="I6381"/>
    </row>
    <row r="6382" spans="9:9" x14ac:dyDescent="0.3">
      <c r="I6382"/>
    </row>
    <row r="6383" spans="9:9" x14ac:dyDescent="0.3">
      <c r="I6383"/>
    </row>
    <row r="6384" spans="9:9" x14ac:dyDescent="0.3">
      <c r="I6384"/>
    </row>
    <row r="6385" spans="9:9" x14ac:dyDescent="0.3">
      <c r="I6385"/>
    </row>
    <row r="6386" spans="9:9" x14ac:dyDescent="0.3">
      <c r="I6386"/>
    </row>
    <row r="6387" spans="9:9" x14ac:dyDescent="0.3">
      <c r="I6387"/>
    </row>
    <row r="6388" spans="9:9" x14ac:dyDescent="0.3">
      <c r="I6388"/>
    </row>
    <row r="6389" spans="9:9" x14ac:dyDescent="0.3">
      <c r="I6389"/>
    </row>
    <row r="6390" spans="9:9" x14ac:dyDescent="0.3">
      <c r="I6390"/>
    </row>
    <row r="6391" spans="9:9" x14ac:dyDescent="0.3">
      <c r="I6391"/>
    </row>
    <row r="6392" spans="9:9" x14ac:dyDescent="0.3">
      <c r="I6392"/>
    </row>
    <row r="6393" spans="9:9" x14ac:dyDescent="0.3">
      <c r="I6393"/>
    </row>
    <row r="6394" spans="9:9" x14ac:dyDescent="0.3">
      <c r="I6394"/>
    </row>
    <row r="6395" spans="9:9" x14ac:dyDescent="0.3">
      <c r="I6395"/>
    </row>
    <row r="6396" spans="9:9" x14ac:dyDescent="0.3">
      <c r="I6396"/>
    </row>
    <row r="6397" spans="9:9" x14ac:dyDescent="0.3">
      <c r="I6397"/>
    </row>
    <row r="6398" spans="9:9" x14ac:dyDescent="0.3">
      <c r="I6398"/>
    </row>
    <row r="6399" spans="9:9" x14ac:dyDescent="0.3">
      <c r="I6399"/>
    </row>
    <row r="6400" spans="9:9" x14ac:dyDescent="0.3">
      <c r="I6400"/>
    </row>
    <row r="6401" spans="9:9" x14ac:dyDescent="0.3">
      <c r="I6401"/>
    </row>
    <row r="6402" spans="9:9" x14ac:dyDescent="0.3">
      <c r="I6402"/>
    </row>
    <row r="6403" spans="9:9" x14ac:dyDescent="0.3">
      <c r="I6403"/>
    </row>
    <row r="6404" spans="9:9" x14ac:dyDescent="0.3">
      <c r="I6404"/>
    </row>
    <row r="6405" spans="9:9" x14ac:dyDescent="0.3">
      <c r="I6405"/>
    </row>
    <row r="6406" spans="9:9" x14ac:dyDescent="0.3">
      <c r="I6406"/>
    </row>
    <row r="6407" spans="9:9" x14ac:dyDescent="0.3">
      <c r="I6407"/>
    </row>
    <row r="6408" spans="9:9" x14ac:dyDescent="0.3">
      <c r="I6408"/>
    </row>
    <row r="6409" spans="9:9" x14ac:dyDescent="0.3">
      <c r="I6409"/>
    </row>
    <row r="6410" spans="9:9" x14ac:dyDescent="0.3">
      <c r="I6410"/>
    </row>
    <row r="6411" spans="9:9" x14ac:dyDescent="0.3">
      <c r="I6411"/>
    </row>
    <row r="6412" spans="9:9" x14ac:dyDescent="0.3">
      <c r="I6412"/>
    </row>
    <row r="6413" spans="9:9" x14ac:dyDescent="0.3">
      <c r="I6413"/>
    </row>
    <row r="6414" spans="9:9" x14ac:dyDescent="0.3">
      <c r="I6414"/>
    </row>
    <row r="6415" spans="9:9" x14ac:dyDescent="0.3">
      <c r="I6415"/>
    </row>
    <row r="6416" spans="9:9" x14ac:dyDescent="0.3">
      <c r="I6416"/>
    </row>
    <row r="6417" spans="9:9" x14ac:dyDescent="0.3">
      <c r="I6417"/>
    </row>
    <row r="6418" spans="9:9" x14ac:dyDescent="0.3">
      <c r="I6418"/>
    </row>
    <row r="6419" spans="9:9" x14ac:dyDescent="0.3">
      <c r="I6419"/>
    </row>
    <row r="6420" spans="9:9" x14ac:dyDescent="0.3">
      <c r="I6420"/>
    </row>
    <row r="6421" spans="9:9" x14ac:dyDescent="0.3">
      <c r="I6421"/>
    </row>
    <row r="6422" spans="9:9" x14ac:dyDescent="0.3">
      <c r="I6422"/>
    </row>
    <row r="6423" spans="9:9" x14ac:dyDescent="0.3">
      <c r="I6423"/>
    </row>
    <row r="6424" spans="9:9" x14ac:dyDescent="0.3">
      <c r="I6424"/>
    </row>
    <row r="6425" spans="9:9" x14ac:dyDescent="0.3">
      <c r="I6425"/>
    </row>
    <row r="6426" spans="9:9" x14ac:dyDescent="0.3">
      <c r="I6426"/>
    </row>
    <row r="6427" spans="9:9" x14ac:dyDescent="0.3">
      <c r="I6427"/>
    </row>
    <row r="6428" spans="9:9" x14ac:dyDescent="0.3">
      <c r="I6428"/>
    </row>
    <row r="6429" spans="9:9" x14ac:dyDescent="0.3">
      <c r="I6429"/>
    </row>
    <row r="6430" spans="9:9" x14ac:dyDescent="0.3">
      <c r="I6430"/>
    </row>
    <row r="6431" spans="9:9" x14ac:dyDescent="0.3">
      <c r="I6431"/>
    </row>
    <row r="6432" spans="9:9" x14ac:dyDescent="0.3">
      <c r="I6432"/>
    </row>
    <row r="6433" spans="9:9" x14ac:dyDescent="0.3">
      <c r="I6433"/>
    </row>
    <row r="6434" spans="9:9" x14ac:dyDescent="0.3">
      <c r="I6434"/>
    </row>
    <row r="6435" spans="9:9" x14ac:dyDescent="0.3">
      <c r="I6435"/>
    </row>
    <row r="6436" spans="9:9" x14ac:dyDescent="0.3">
      <c r="I6436"/>
    </row>
    <row r="6437" spans="9:9" x14ac:dyDescent="0.3">
      <c r="I6437"/>
    </row>
    <row r="6438" spans="9:9" x14ac:dyDescent="0.3">
      <c r="I6438"/>
    </row>
    <row r="6439" spans="9:9" x14ac:dyDescent="0.3">
      <c r="I6439"/>
    </row>
    <row r="6440" spans="9:9" x14ac:dyDescent="0.3">
      <c r="I6440"/>
    </row>
    <row r="6441" spans="9:9" x14ac:dyDescent="0.3">
      <c r="I6441"/>
    </row>
    <row r="6442" spans="9:9" x14ac:dyDescent="0.3">
      <c r="I6442"/>
    </row>
    <row r="6443" spans="9:9" x14ac:dyDescent="0.3">
      <c r="I6443"/>
    </row>
    <row r="6444" spans="9:9" x14ac:dyDescent="0.3">
      <c r="I6444"/>
    </row>
    <row r="6445" spans="9:9" x14ac:dyDescent="0.3">
      <c r="I6445"/>
    </row>
    <row r="6446" spans="9:9" x14ac:dyDescent="0.3">
      <c r="I6446"/>
    </row>
    <row r="6447" spans="9:9" x14ac:dyDescent="0.3">
      <c r="I6447"/>
    </row>
    <row r="6448" spans="9:9" x14ac:dyDescent="0.3">
      <c r="I6448"/>
    </row>
    <row r="6449" spans="9:9" x14ac:dyDescent="0.3">
      <c r="I6449"/>
    </row>
    <row r="6450" spans="9:9" x14ac:dyDescent="0.3">
      <c r="I6450"/>
    </row>
    <row r="6451" spans="9:9" x14ac:dyDescent="0.3">
      <c r="I6451"/>
    </row>
    <row r="6452" spans="9:9" x14ac:dyDescent="0.3">
      <c r="I6452"/>
    </row>
    <row r="6453" spans="9:9" x14ac:dyDescent="0.3">
      <c r="I6453"/>
    </row>
    <row r="6454" spans="9:9" x14ac:dyDescent="0.3">
      <c r="I6454"/>
    </row>
    <row r="6455" spans="9:9" x14ac:dyDescent="0.3">
      <c r="I6455"/>
    </row>
    <row r="6456" spans="9:9" x14ac:dyDescent="0.3">
      <c r="I6456"/>
    </row>
    <row r="6457" spans="9:9" x14ac:dyDescent="0.3">
      <c r="I6457"/>
    </row>
    <row r="6458" spans="9:9" x14ac:dyDescent="0.3">
      <c r="I6458"/>
    </row>
    <row r="6459" spans="9:9" x14ac:dyDescent="0.3">
      <c r="I6459"/>
    </row>
    <row r="6460" spans="9:9" x14ac:dyDescent="0.3">
      <c r="I6460"/>
    </row>
    <row r="6461" spans="9:9" x14ac:dyDescent="0.3">
      <c r="I6461"/>
    </row>
    <row r="6462" spans="9:9" x14ac:dyDescent="0.3">
      <c r="I6462"/>
    </row>
    <row r="6463" spans="9:9" x14ac:dyDescent="0.3">
      <c r="I6463"/>
    </row>
    <row r="6464" spans="9:9" x14ac:dyDescent="0.3">
      <c r="I6464"/>
    </row>
    <row r="6465" spans="9:9" x14ac:dyDescent="0.3">
      <c r="I6465"/>
    </row>
    <row r="6466" spans="9:9" x14ac:dyDescent="0.3">
      <c r="I6466"/>
    </row>
    <row r="6467" spans="9:9" x14ac:dyDescent="0.3">
      <c r="I6467"/>
    </row>
    <row r="6468" spans="9:9" x14ac:dyDescent="0.3">
      <c r="I6468"/>
    </row>
    <row r="6469" spans="9:9" x14ac:dyDescent="0.3">
      <c r="I6469"/>
    </row>
    <row r="6470" spans="9:9" x14ac:dyDescent="0.3">
      <c r="I6470"/>
    </row>
    <row r="6471" spans="9:9" x14ac:dyDescent="0.3">
      <c r="I6471"/>
    </row>
    <row r="6472" spans="9:9" x14ac:dyDescent="0.3">
      <c r="I6472"/>
    </row>
    <row r="6473" spans="9:9" x14ac:dyDescent="0.3">
      <c r="I6473"/>
    </row>
    <row r="6474" spans="9:9" x14ac:dyDescent="0.3">
      <c r="I6474"/>
    </row>
    <row r="6475" spans="9:9" x14ac:dyDescent="0.3">
      <c r="I6475"/>
    </row>
    <row r="6476" spans="9:9" x14ac:dyDescent="0.3">
      <c r="I6476"/>
    </row>
    <row r="6477" spans="9:9" x14ac:dyDescent="0.3">
      <c r="I6477"/>
    </row>
    <row r="6478" spans="9:9" x14ac:dyDescent="0.3">
      <c r="I6478"/>
    </row>
    <row r="6479" spans="9:9" x14ac:dyDescent="0.3">
      <c r="I6479"/>
    </row>
    <row r="6480" spans="9:9" x14ac:dyDescent="0.3">
      <c r="I6480"/>
    </row>
    <row r="6481" spans="9:9" x14ac:dyDescent="0.3">
      <c r="I6481"/>
    </row>
    <row r="6482" spans="9:9" x14ac:dyDescent="0.3">
      <c r="I6482"/>
    </row>
    <row r="6483" spans="9:9" x14ac:dyDescent="0.3">
      <c r="I6483"/>
    </row>
    <row r="6484" spans="9:9" x14ac:dyDescent="0.3">
      <c r="I6484"/>
    </row>
    <row r="6485" spans="9:9" x14ac:dyDescent="0.3">
      <c r="I6485"/>
    </row>
    <row r="6486" spans="9:9" x14ac:dyDescent="0.3">
      <c r="I6486"/>
    </row>
    <row r="6487" spans="9:9" x14ac:dyDescent="0.3">
      <c r="I6487"/>
    </row>
    <row r="6488" spans="9:9" x14ac:dyDescent="0.3">
      <c r="I6488"/>
    </row>
    <row r="6489" spans="9:9" x14ac:dyDescent="0.3">
      <c r="I6489"/>
    </row>
    <row r="6490" spans="9:9" x14ac:dyDescent="0.3">
      <c r="I6490"/>
    </row>
    <row r="6491" spans="9:9" x14ac:dyDescent="0.3">
      <c r="I6491"/>
    </row>
    <row r="6492" spans="9:9" x14ac:dyDescent="0.3">
      <c r="I6492"/>
    </row>
    <row r="6493" spans="9:9" x14ac:dyDescent="0.3">
      <c r="I6493"/>
    </row>
    <row r="6494" spans="9:9" x14ac:dyDescent="0.3">
      <c r="I6494"/>
    </row>
    <row r="6495" spans="9:9" x14ac:dyDescent="0.3">
      <c r="I6495"/>
    </row>
    <row r="6496" spans="9:9" x14ac:dyDescent="0.3">
      <c r="I6496"/>
    </row>
    <row r="6497" spans="9:9" x14ac:dyDescent="0.3">
      <c r="I6497"/>
    </row>
    <row r="6498" spans="9:9" x14ac:dyDescent="0.3">
      <c r="I6498"/>
    </row>
    <row r="6499" spans="9:9" x14ac:dyDescent="0.3">
      <c r="I6499"/>
    </row>
    <row r="6500" spans="9:9" x14ac:dyDescent="0.3">
      <c r="I6500"/>
    </row>
    <row r="6501" spans="9:9" x14ac:dyDescent="0.3">
      <c r="I6501"/>
    </row>
    <row r="6502" spans="9:9" x14ac:dyDescent="0.3">
      <c r="I6502"/>
    </row>
    <row r="6503" spans="9:9" x14ac:dyDescent="0.3">
      <c r="I6503"/>
    </row>
    <row r="6504" spans="9:9" x14ac:dyDescent="0.3">
      <c r="I6504"/>
    </row>
    <row r="6505" spans="9:9" x14ac:dyDescent="0.3">
      <c r="I6505"/>
    </row>
    <row r="6506" spans="9:9" x14ac:dyDescent="0.3">
      <c r="I6506"/>
    </row>
    <row r="6507" spans="9:9" x14ac:dyDescent="0.3">
      <c r="I6507"/>
    </row>
    <row r="6508" spans="9:9" x14ac:dyDescent="0.3">
      <c r="I6508"/>
    </row>
    <row r="6509" spans="9:9" x14ac:dyDescent="0.3">
      <c r="I6509"/>
    </row>
    <row r="6510" spans="9:9" x14ac:dyDescent="0.3">
      <c r="I6510"/>
    </row>
    <row r="6511" spans="9:9" x14ac:dyDescent="0.3">
      <c r="I6511"/>
    </row>
    <row r="6512" spans="9:9" x14ac:dyDescent="0.3">
      <c r="I6512"/>
    </row>
    <row r="6513" spans="9:9" x14ac:dyDescent="0.3">
      <c r="I6513"/>
    </row>
    <row r="6514" spans="9:9" x14ac:dyDescent="0.3">
      <c r="I6514"/>
    </row>
    <row r="6515" spans="9:9" x14ac:dyDescent="0.3">
      <c r="I6515"/>
    </row>
    <row r="6516" spans="9:9" x14ac:dyDescent="0.3">
      <c r="I6516"/>
    </row>
    <row r="6517" spans="9:9" x14ac:dyDescent="0.3">
      <c r="I6517"/>
    </row>
    <row r="6518" spans="9:9" x14ac:dyDescent="0.3">
      <c r="I6518"/>
    </row>
    <row r="6519" spans="9:9" x14ac:dyDescent="0.3">
      <c r="I6519"/>
    </row>
    <row r="6520" spans="9:9" x14ac:dyDescent="0.3">
      <c r="I6520"/>
    </row>
    <row r="6521" spans="9:9" x14ac:dyDescent="0.3">
      <c r="I6521"/>
    </row>
    <row r="6522" spans="9:9" x14ac:dyDescent="0.3">
      <c r="I6522"/>
    </row>
    <row r="6523" spans="9:9" x14ac:dyDescent="0.3">
      <c r="I6523"/>
    </row>
    <row r="6524" spans="9:9" x14ac:dyDescent="0.3">
      <c r="I6524"/>
    </row>
    <row r="6525" spans="9:9" x14ac:dyDescent="0.3">
      <c r="I6525"/>
    </row>
    <row r="6526" spans="9:9" x14ac:dyDescent="0.3">
      <c r="I6526"/>
    </row>
    <row r="6527" spans="9:9" x14ac:dyDescent="0.3">
      <c r="I6527"/>
    </row>
    <row r="6528" spans="9:9" x14ac:dyDescent="0.3">
      <c r="I6528"/>
    </row>
    <row r="6529" spans="9:9" x14ac:dyDescent="0.3">
      <c r="I6529"/>
    </row>
    <row r="6530" spans="9:9" x14ac:dyDescent="0.3">
      <c r="I6530"/>
    </row>
    <row r="6531" spans="9:9" x14ac:dyDescent="0.3">
      <c r="I6531"/>
    </row>
    <row r="6532" spans="9:9" x14ac:dyDescent="0.3">
      <c r="I6532"/>
    </row>
    <row r="6533" spans="9:9" x14ac:dyDescent="0.3">
      <c r="I6533"/>
    </row>
    <row r="6534" spans="9:9" x14ac:dyDescent="0.3">
      <c r="I6534"/>
    </row>
    <row r="6535" spans="9:9" x14ac:dyDescent="0.3">
      <c r="I6535"/>
    </row>
    <row r="6536" spans="9:9" x14ac:dyDescent="0.3">
      <c r="I6536"/>
    </row>
    <row r="6537" spans="9:9" x14ac:dyDescent="0.3">
      <c r="I6537"/>
    </row>
    <row r="6538" spans="9:9" x14ac:dyDescent="0.3">
      <c r="I6538"/>
    </row>
    <row r="6539" spans="9:9" x14ac:dyDescent="0.3">
      <c r="I6539"/>
    </row>
    <row r="6540" spans="9:9" x14ac:dyDescent="0.3">
      <c r="I6540"/>
    </row>
    <row r="6541" spans="9:9" x14ac:dyDescent="0.3">
      <c r="I6541"/>
    </row>
    <row r="6542" spans="9:9" x14ac:dyDescent="0.3">
      <c r="I6542"/>
    </row>
    <row r="6543" spans="9:9" x14ac:dyDescent="0.3">
      <c r="I6543"/>
    </row>
    <row r="6544" spans="9:9" x14ac:dyDescent="0.3">
      <c r="I6544"/>
    </row>
    <row r="6545" spans="9:9" x14ac:dyDescent="0.3">
      <c r="I6545"/>
    </row>
    <row r="6546" spans="9:9" x14ac:dyDescent="0.3">
      <c r="I6546"/>
    </row>
    <row r="6547" spans="9:9" x14ac:dyDescent="0.3">
      <c r="I6547"/>
    </row>
    <row r="6548" spans="9:9" x14ac:dyDescent="0.3">
      <c r="I6548"/>
    </row>
    <row r="6549" spans="9:9" x14ac:dyDescent="0.3">
      <c r="I6549"/>
    </row>
    <row r="6550" spans="9:9" x14ac:dyDescent="0.3">
      <c r="I6550"/>
    </row>
    <row r="6551" spans="9:9" x14ac:dyDescent="0.3">
      <c r="I6551"/>
    </row>
    <row r="6552" spans="9:9" x14ac:dyDescent="0.3">
      <c r="I6552"/>
    </row>
    <row r="6553" spans="9:9" x14ac:dyDescent="0.3">
      <c r="I6553"/>
    </row>
    <row r="6554" spans="9:9" x14ac:dyDescent="0.3">
      <c r="I6554"/>
    </row>
    <row r="6555" spans="9:9" x14ac:dyDescent="0.3">
      <c r="I6555"/>
    </row>
    <row r="6556" spans="9:9" x14ac:dyDescent="0.3">
      <c r="I6556"/>
    </row>
    <row r="6557" spans="9:9" x14ac:dyDescent="0.3">
      <c r="I6557"/>
    </row>
    <row r="6558" spans="9:9" x14ac:dyDescent="0.3">
      <c r="I6558"/>
    </row>
    <row r="6559" spans="9:9" x14ac:dyDescent="0.3">
      <c r="I6559"/>
    </row>
    <row r="6560" spans="9:9" x14ac:dyDescent="0.3">
      <c r="I6560"/>
    </row>
    <row r="6561" spans="9:9" x14ac:dyDescent="0.3">
      <c r="I6561"/>
    </row>
    <row r="6562" spans="9:9" x14ac:dyDescent="0.3">
      <c r="I6562"/>
    </row>
    <row r="6563" spans="9:9" x14ac:dyDescent="0.3">
      <c r="I6563"/>
    </row>
    <row r="6564" spans="9:9" x14ac:dyDescent="0.3">
      <c r="I6564"/>
    </row>
    <row r="6565" spans="9:9" x14ac:dyDescent="0.3">
      <c r="I6565"/>
    </row>
    <row r="6566" spans="9:9" x14ac:dyDescent="0.3">
      <c r="I6566"/>
    </row>
    <row r="6567" spans="9:9" x14ac:dyDescent="0.3">
      <c r="I6567"/>
    </row>
    <row r="6568" spans="9:9" x14ac:dyDescent="0.3">
      <c r="I6568"/>
    </row>
    <row r="6569" spans="9:9" x14ac:dyDescent="0.3">
      <c r="I6569"/>
    </row>
    <row r="6570" spans="9:9" x14ac:dyDescent="0.3">
      <c r="I6570"/>
    </row>
    <row r="6571" spans="9:9" x14ac:dyDescent="0.3">
      <c r="I6571"/>
    </row>
    <row r="6572" spans="9:9" x14ac:dyDescent="0.3">
      <c r="I6572"/>
    </row>
    <row r="6573" spans="9:9" x14ac:dyDescent="0.3">
      <c r="I6573"/>
    </row>
    <row r="6574" spans="9:9" x14ac:dyDescent="0.3">
      <c r="I6574"/>
    </row>
    <row r="6575" spans="9:9" x14ac:dyDescent="0.3">
      <c r="I6575"/>
    </row>
    <row r="6576" spans="9:9" x14ac:dyDescent="0.3">
      <c r="I6576"/>
    </row>
    <row r="6577" spans="9:9" x14ac:dyDescent="0.3">
      <c r="I6577"/>
    </row>
    <row r="6578" spans="9:9" x14ac:dyDescent="0.3">
      <c r="I6578"/>
    </row>
    <row r="6579" spans="9:9" x14ac:dyDescent="0.3">
      <c r="I6579"/>
    </row>
    <row r="6580" spans="9:9" x14ac:dyDescent="0.3">
      <c r="I6580"/>
    </row>
    <row r="6581" spans="9:9" x14ac:dyDescent="0.3">
      <c r="I6581"/>
    </row>
    <row r="6582" spans="9:9" x14ac:dyDescent="0.3">
      <c r="I6582"/>
    </row>
    <row r="6583" spans="9:9" x14ac:dyDescent="0.3">
      <c r="I6583"/>
    </row>
    <row r="6584" spans="9:9" x14ac:dyDescent="0.3">
      <c r="I6584"/>
    </row>
    <row r="6585" spans="9:9" x14ac:dyDescent="0.3">
      <c r="I6585"/>
    </row>
    <row r="6586" spans="9:9" x14ac:dyDescent="0.3">
      <c r="I6586"/>
    </row>
    <row r="6587" spans="9:9" x14ac:dyDescent="0.3">
      <c r="I6587"/>
    </row>
    <row r="6588" spans="9:9" x14ac:dyDescent="0.3">
      <c r="I6588"/>
    </row>
    <row r="6589" spans="9:9" x14ac:dyDescent="0.3">
      <c r="I6589"/>
    </row>
    <row r="6590" spans="9:9" x14ac:dyDescent="0.3">
      <c r="I6590"/>
    </row>
    <row r="6591" spans="9:9" x14ac:dyDescent="0.3">
      <c r="I6591"/>
    </row>
    <row r="6592" spans="9:9" x14ac:dyDescent="0.3">
      <c r="I6592"/>
    </row>
    <row r="6593" spans="9:9" x14ac:dyDescent="0.3">
      <c r="I6593"/>
    </row>
    <row r="6594" spans="9:9" x14ac:dyDescent="0.3">
      <c r="I6594"/>
    </row>
    <row r="6595" spans="9:9" x14ac:dyDescent="0.3">
      <c r="I6595"/>
    </row>
    <row r="6596" spans="9:9" x14ac:dyDescent="0.3">
      <c r="I6596"/>
    </row>
    <row r="6597" spans="9:9" x14ac:dyDescent="0.3">
      <c r="I6597"/>
    </row>
    <row r="6598" spans="9:9" x14ac:dyDescent="0.3">
      <c r="I6598"/>
    </row>
    <row r="6599" spans="9:9" x14ac:dyDescent="0.3">
      <c r="I6599"/>
    </row>
    <row r="6600" spans="9:9" x14ac:dyDescent="0.3">
      <c r="I6600"/>
    </row>
    <row r="6601" spans="9:9" x14ac:dyDescent="0.3">
      <c r="I6601"/>
    </row>
    <row r="6602" spans="9:9" x14ac:dyDescent="0.3">
      <c r="I6602"/>
    </row>
    <row r="6603" spans="9:9" x14ac:dyDescent="0.3">
      <c r="I6603"/>
    </row>
    <row r="6604" spans="9:9" x14ac:dyDescent="0.3">
      <c r="I6604"/>
    </row>
    <row r="6605" spans="9:9" x14ac:dyDescent="0.3">
      <c r="I6605"/>
    </row>
    <row r="6606" spans="9:9" x14ac:dyDescent="0.3">
      <c r="I6606"/>
    </row>
    <row r="6607" spans="9:9" x14ac:dyDescent="0.3">
      <c r="I6607"/>
    </row>
    <row r="6608" spans="9:9" x14ac:dyDescent="0.3">
      <c r="I6608"/>
    </row>
    <row r="6609" spans="9:9" x14ac:dyDescent="0.3">
      <c r="I6609"/>
    </row>
    <row r="6610" spans="9:9" x14ac:dyDescent="0.3">
      <c r="I6610"/>
    </row>
    <row r="6611" spans="9:9" x14ac:dyDescent="0.3">
      <c r="I6611"/>
    </row>
    <row r="6612" spans="9:9" x14ac:dyDescent="0.3">
      <c r="I6612"/>
    </row>
    <row r="6613" spans="9:9" x14ac:dyDescent="0.3">
      <c r="I6613"/>
    </row>
    <row r="6614" spans="9:9" x14ac:dyDescent="0.3">
      <c r="I6614"/>
    </row>
    <row r="6615" spans="9:9" x14ac:dyDescent="0.3">
      <c r="I6615"/>
    </row>
    <row r="6616" spans="9:9" x14ac:dyDescent="0.3">
      <c r="I6616"/>
    </row>
    <row r="6617" spans="9:9" x14ac:dyDescent="0.3">
      <c r="I6617"/>
    </row>
    <row r="6618" spans="9:9" x14ac:dyDescent="0.3">
      <c r="I6618"/>
    </row>
    <row r="6619" spans="9:9" x14ac:dyDescent="0.3">
      <c r="I6619"/>
    </row>
    <row r="6620" spans="9:9" x14ac:dyDescent="0.3">
      <c r="I6620"/>
    </row>
    <row r="6621" spans="9:9" x14ac:dyDescent="0.3">
      <c r="I6621"/>
    </row>
    <row r="6622" spans="9:9" x14ac:dyDescent="0.3">
      <c r="I6622"/>
    </row>
    <row r="6623" spans="9:9" x14ac:dyDescent="0.3">
      <c r="I6623"/>
    </row>
    <row r="6624" spans="9:9" x14ac:dyDescent="0.3">
      <c r="I6624"/>
    </row>
    <row r="6625" spans="9:9" x14ac:dyDescent="0.3">
      <c r="I6625"/>
    </row>
    <row r="6626" spans="9:9" x14ac:dyDescent="0.3">
      <c r="I6626"/>
    </row>
    <row r="6627" spans="9:9" x14ac:dyDescent="0.3">
      <c r="I6627"/>
    </row>
    <row r="6628" spans="9:9" x14ac:dyDescent="0.3">
      <c r="I6628"/>
    </row>
    <row r="6629" spans="9:9" x14ac:dyDescent="0.3">
      <c r="I6629"/>
    </row>
    <row r="6630" spans="9:9" x14ac:dyDescent="0.3">
      <c r="I6630"/>
    </row>
    <row r="6631" spans="9:9" x14ac:dyDescent="0.3">
      <c r="I6631"/>
    </row>
    <row r="6632" spans="9:9" x14ac:dyDescent="0.3">
      <c r="I6632"/>
    </row>
    <row r="6633" spans="9:9" x14ac:dyDescent="0.3">
      <c r="I6633"/>
    </row>
    <row r="6634" spans="9:9" x14ac:dyDescent="0.3">
      <c r="I6634"/>
    </row>
    <row r="6635" spans="9:9" x14ac:dyDescent="0.3">
      <c r="I6635"/>
    </row>
    <row r="6636" spans="9:9" x14ac:dyDescent="0.3">
      <c r="I6636"/>
    </row>
    <row r="6637" spans="9:9" x14ac:dyDescent="0.3">
      <c r="I6637"/>
    </row>
    <row r="6638" spans="9:9" x14ac:dyDescent="0.3">
      <c r="I6638"/>
    </row>
    <row r="6639" spans="9:9" x14ac:dyDescent="0.3">
      <c r="I6639"/>
    </row>
    <row r="6640" spans="9:9" x14ac:dyDescent="0.3">
      <c r="I6640"/>
    </row>
    <row r="6641" spans="9:9" x14ac:dyDescent="0.3">
      <c r="I6641"/>
    </row>
    <row r="6642" spans="9:9" x14ac:dyDescent="0.3">
      <c r="I6642"/>
    </row>
    <row r="6643" spans="9:9" x14ac:dyDescent="0.3">
      <c r="I6643"/>
    </row>
    <row r="6644" spans="9:9" x14ac:dyDescent="0.3">
      <c r="I6644"/>
    </row>
    <row r="6645" spans="9:9" x14ac:dyDescent="0.3">
      <c r="I6645"/>
    </row>
    <row r="6646" spans="9:9" x14ac:dyDescent="0.3">
      <c r="I6646"/>
    </row>
    <row r="6647" spans="9:9" x14ac:dyDescent="0.3">
      <c r="I6647"/>
    </row>
    <row r="6648" spans="9:9" x14ac:dyDescent="0.3">
      <c r="I6648"/>
    </row>
    <row r="6649" spans="9:9" x14ac:dyDescent="0.3">
      <c r="I6649"/>
    </row>
    <row r="6650" spans="9:9" x14ac:dyDescent="0.3">
      <c r="I6650"/>
    </row>
    <row r="6651" spans="9:9" x14ac:dyDescent="0.3">
      <c r="I6651"/>
    </row>
    <row r="6652" spans="9:9" x14ac:dyDescent="0.3">
      <c r="I6652"/>
    </row>
    <row r="6653" spans="9:9" x14ac:dyDescent="0.3">
      <c r="I6653"/>
    </row>
    <row r="6654" spans="9:9" x14ac:dyDescent="0.3">
      <c r="I6654"/>
    </row>
    <row r="6655" spans="9:9" x14ac:dyDescent="0.3">
      <c r="I6655"/>
    </row>
    <row r="6656" spans="9:9" x14ac:dyDescent="0.3">
      <c r="I6656"/>
    </row>
    <row r="6657" spans="9:9" x14ac:dyDescent="0.3">
      <c r="I6657"/>
    </row>
    <row r="6658" spans="9:9" x14ac:dyDescent="0.3">
      <c r="I6658"/>
    </row>
    <row r="6659" spans="9:9" x14ac:dyDescent="0.3">
      <c r="I6659"/>
    </row>
    <row r="6660" spans="9:9" x14ac:dyDescent="0.3">
      <c r="I6660"/>
    </row>
    <row r="6661" spans="9:9" x14ac:dyDescent="0.3">
      <c r="I6661"/>
    </row>
    <row r="6662" spans="9:9" x14ac:dyDescent="0.3">
      <c r="I6662"/>
    </row>
    <row r="6663" spans="9:9" x14ac:dyDescent="0.3">
      <c r="I6663"/>
    </row>
    <row r="6664" spans="9:9" x14ac:dyDescent="0.3">
      <c r="I6664"/>
    </row>
    <row r="6665" spans="9:9" x14ac:dyDescent="0.3">
      <c r="I6665"/>
    </row>
    <row r="6666" spans="9:9" x14ac:dyDescent="0.3">
      <c r="I6666"/>
    </row>
    <row r="6667" spans="9:9" x14ac:dyDescent="0.3">
      <c r="I6667"/>
    </row>
    <row r="6668" spans="9:9" x14ac:dyDescent="0.3">
      <c r="I6668"/>
    </row>
    <row r="6669" spans="9:9" x14ac:dyDescent="0.3">
      <c r="I6669"/>
    </row>
    <row r="6670" spans="9:9" x14ac:dyDescent="0.3">
      <c r="I6670"/>
    </row>
    <row r="6671" spans="9:9" x14ac:dyDescent="0.3">
      <c r="I6671"/>
    </row>
    <row r="6672" spans="9:9" x14ac:dyDescent="0.3">
      <c r="I6672"/>
    </row>
    <row r="6673" spans="9:9" x14ac:dyDescent="0.3">
      <c r="I6673"/>
    </row>
    <row r="6674" spans="9:9" x14ac:dyDescent="0.3">
      <c r="I6674"/>
    </row>
    <row r="6675" spans="9:9" x14ac:dyDescent="0.3">
      <c r="I6675"/>
    </row>
    <row r="6676" spans="9:9" x14ac:dyDescent="0.3">
      <c r="I6676"/>
    </row>
    <row r="6677" spans="9:9" x14ac:dyDescent="0.3">
      <c r="I6677"/>
    </row>
    <row r="6678" spans="9:9" x14ac:dyDescent="0.3">
      <c r="I6678"/>
    </row>
    <row r="6679" spans="9:9" x14ac:dyDescent="0.3">
      <c r="I6679"/>
    </row>
    <row r="6680" spans="9:9" x14ac:dyDescent="0.3">
      <c r="I6680"/>
    </row>
    <row r="6681" spans="9:9" x14ac:dyDescent="0.3">
      <c r="I6681"/>
    </row>
    <row r="6682" spans="9:9" x14ac:dyDescent="0.3">
      <c r="I6682"/>
    </row>
    <row r="6683" spans="9:9" x14ac:dyDescent="0.3">
      <c r="I6683"/>
    </row>
    <row r="6684" spans="9:9" x14ac:dyDescent="0.3">
      <c r="I6684"/>
    </row>
    <row r="6685" spans="9:9" x14ac:dyDescent="0.3">
      <c r="I6685"/>
    </row>
    <row r="6686" spans="9:9" x14ac:dyDescent="0.3">
      <c r="I6686"/>
    </row>
    <row r="6687" spans="9:9" x14ac:dyDescent="0.3">
      <c r="I6687"/>
    </row>
    <row r="6688" spans="9:9" x14ac:dyDescent="0.3">
      <c r="I6688"/>
    </row>
    <row r="6689" spans="9:9" x14ac:dyDescent="0.3">
      <c r="I6689"/>
    </row>
    <row r="6690" spans="9:9" x14ac:dyDescent="0.3">
      <c r="I6690"/>
    </row>
    <row r="6691" spans="9:9" x14ac:dyDescent="0.3">
      <c r="I6691"/>
    </row>
    <row r="6692" spans="9:9" x14ac:dyDescent="0.3">
      <c r="I6692"/>
    </row>
    <row r="6693" spans="9:9" x14ac:dyDescent="0.3">
      <c r="I6693"/>
    </row>
    <row r="6694" spans="9:9" x14ac:dyDescent="0.3">
      <c r="I6694"/>
    </row>
    <row r="6695" spans="9:9" x14ac:dyDescent="0.3">
      <c r="I6695"/>
    </row>
    <row r="6696" spans="9:9" x14ac:dyDescent="0.3">
      <c r="I6696"/>
    </row>
    <row r="6697" spans="9:9" x14ac:dyDescent="0.3">
      <c r="I6697"/>
    </row>
    <row r="6698" spans="9:9" x14ac:dyDescent="0.3">
      <c r="I6698"/>
    </row>
    <row r="6699" spans="9:9" x14ac:dyDescent="0.3">
      <c r="I6699"/>
    </row>
    <row r="6700" spans="9:9" x14ac:dyDescent="0.3">
      <c r="I6700"/>
    </row>
    <row r="6701" spans="9:9" x14ac:dyDescent="0.3">
      <c r="I6701"/>
    </row>
    <row r="6702" spans="9:9" x14ac:dyDescent="0.3">
      <c r="I6702"/>
    </row>
    <row r="6703" spans="9:9" x14ac:dyDescent="0.3">
      <c r="I6703"/>
    </row>
    <row r="6704" spans="9:9" x14ac:dyDescent="0.3">
      <c r="I6704"/>
    </row>
    <row r="6705" spans="9:9" x14ac:dyDescent="0.3">
      <c r="I6705"/>
    </row>
    <row r="6706" spans="9:9" x14ac:dyDescent="0.3">
      <c r="I6706"/>
    </row>
    <row r="6707" spans="9:9" x14ac:dyDescent="0.3">
      <c r="I6707"/>
    </row>
    <row r="6708" spans="9:9" x14ac:dyDescent="0.3">
      <c r="I6708"/>
    </row>
    <row r="6709" spans="9:9" x14ac:dyDescent="0.3">
      <c r="I6709"/>
    </row>
    <row r="6710" spans="9:9" x14ac:dyDescent="0.3">
      <c r="I6710"/>
    </row>
    <row r="6711" spans="9:9" x14ac:dyDescent="0.3">
      <c r="I6711"/>
    </row>
    <row r="6712" spans="9:9" x14ac:dyDescent="0.3">
      <c r="I6712"/>
    </row>
    <row r="6713" spans="9:9" x14ac:dyDescent="0.3">
      <c r="I6713"/>
    </row>
    <row r="6714" spans="9:9" x14ac:dyDescent="0.3">
      <c r="I6714"/>
    </row>
    <row r="6715" spans="9:9" x14ac:dyDescent="0.3">
      <c r="I6715"/>
    </row>
    <row r="6716" spans="9:9" x14ac:dyDescent="0.3">
      <c r="I6716"/>
    </row>
    <row r="6717" spans="9:9" x14ac:dyDescent="0.3">
      <c r="I6717"/>
    </row>
    <row r="6718" spans="9:9" x14ac:dyDescent="0.3">
      <c r="I6718"/>
    </row>
    <row r="6719" spans="9:9" x14ac:dyDescent="0.3">
      <c r="I6719"/>
    </row>
    <row r="6720" spans="9:9" x14ac:dyDescent="0.3">
      <c r="I6720"/>
    </row>
    <row r="6721" spans="9:9" x14ac:dyDescent="0.3">
      <c r="I6721"/>
    </row>
    <row r="6722" spans="9:9" x14ac:dyDescent="0.3">
      <c r="I6722"/>
    </row>
    <row r="6723" spans="9:9" x14ac:dyDescent="0.3">
      <c r="I6723"/>
    </row>
    <row r="6724" spans="9:9" x14ac:dyDescent="0.3">
      <c r="I6724"/>
    </row>
    <row r="6725" spans="9:9" x14ac:dyDescent="0.3">
      <c r="I6725"/>
    </row>
    <row r="6726" spans="9:9" x14ac:dyDescent="0.3">
      <c r="I6726"/>
    </row>
    <row r="6727" spans="9:9" x14ac:dyDescent="0.3">
      <c r="I6727"/>
    </row>
    <row r="6728" spans="9:9" x14ac:dyDescent="0.3">
      <c r="I6728"/>
    </row>
    <row r="6729" spans="9:9" x14ac:dyDescent="0.3">
      <c r="I6729"/>
    </row>
    <row r="6730" spans="9:9" x14ac:dyDescent="0.3">
      <c r="I6730"/>
    </row>
    <row r="6731" spans="9:9" x14ac:dyDescent="0.3">
      <c r="I6731"/>
    </row>
    <row r="6732" spans="9:9" x14ac:dyDescent="0.3">
      <c r="I6732"/>
    </row>
    <row r="6733" spans="9:9" x14ac:dyDescent="0.3">
      <c r="I6733"/>
    </row>
    <row r="6734" spans="9:9" x14ac:dyDescent="0.3">
      <c r="I6734"/>
    </row>
    <row r="6735" spans="9:9" x14ac:dyDescent="0.3">
      <c r="I6735"/>
    </row>
    <row r="6736" spans="9:9" x14ac:dyDescent="0.3">
      <c r="I6736"/>
    </row>
    <row r="6737" spans="9:9" x14ac:dyDescent="0.3">
      <c r="I6737"/>
    </row>
    <row r="6738" spans="9:9" x14ac:dyDescent="0.3">
      <c r="I6738"/>
    </row>
    <row r="6739" spans="9:9" x14ac:dyDescent="0.3">
      <c r="I6739"/>
    </row>
    <row r="6740" spans="9:9" x14ac:dyDescent="0.3">
      <c r="I6740"/>
    </row>
    <row r="6741" spans="9:9" x14ac:dyDescent="0.3">
      <c r="I6741"/>
    </row>
    <row r="6742" spans="9:9" x14ac:dyDescent="0.3">
      <c r="I6742"/>
    </row>
    <row r="6743" spans="9:9" x14ac:dyDescent="0.3">
      <c r="I6743"/>
    </row>
    <row r="6744" spans="9:9" x14ac:dyDescent="0.3">
      <c r="I6744"/>
    </row>
    <row r="6745" spans="9:9" x14ac:dyDescent="0.3">
      <c r="I6745"/>
    </row>
    <row r="6746" spans="9:9" x14ac:dyDescent="0.3">
      <c r="I6746"/>
    </row>
    <row r="6747" spans="9:9" x14ac:dyDescent="0.3">
      <c r="I6747"/>
    </row>
    <row r="6748" spans="9:9" x14ac:dyDescent="0.3">
      <c r="I6748"/>
    </row>
    <row r="6749" spans="9:9" x14ac:dyDescent="0.3">
      <c r="I6749"/>
    </row>
    <row r="6750" spans="9:9" x14ac:dyDescent="0.3">
      <c r="I6750"/>
    </row>
    <row r="6751" spans="9:9" x14ac:dyDescent="0.3">
      <c r="I6751"/>
    </row>
    <row r="6752" spans="9:9" x14ac:dyDescent="0.3">
      <c r="I6752"/>
    </row>
    <row r="6753" spans="9:9" x14ac:dyDescent="0.3">
      <c r="I6753"/>
    </row>
    <row r="6754" spans="9:9" x14ac:dyDescent="0.3">
      <c r="I6754"/>
    </row>
    <row r="6755" spans="9:9" x14ac:dyDescent="0.3">
      <c r="I6755"/>
    </row>
    <row r="6756" spans="9:9" x14ac:dyDescent="0.3">
      <c r="I6756"/>
    </row>
    <row r="6757" spans="9:9" x14ac:dyDescent="0.3">
      <c r="I6757"/>
    </row>
    <row r="6758" spans="9:9" x14ac:dyDescent="0.3">
      <c r="I6758"/>
    </row>
    <row r="6759" spans="9:9" x14ac:dyDescent="0.3">
      <c r="I6759"/>
    </row>
    <row r="6760" spans="9:9" x14ac:dyDescent="0.3">
      <c r="I6760"/>
    </row>
    <row r="6761" spans="9:9" x14ac:dyDescent="0.3">
      <c r="I6761"/>
    </row>
    <row r="6762" spans="9:9" x14ac:dyDescent="0.3">
      <c r="I6762"/>
    </row>
    <row r="6763" spans="9:9" x14ac:dyDescent="0.3">
      <c r="I6763"/>
    </row>
    <row r="6764" spans="9:9" x14ac:dyDescent="0.3">
      <c r="I6764"/>
    </row>
    <row r="6765" spans="9:9" x14ac:dyDescent="0.3">
      <c r="I6765"/>
    </row>
    <row r="6766" spans="9:9" x14ac:dyDescent="0.3">
      <c r="I6766"/>
    </row>
    <row r="6767" spans="9:9" x14ac:dyDescent="0.3">
      <c r="I6767"/>
    </row>
    <row r="6768" spans="9:9" x14ac:dyDescent="0.3">
      <c r="I6768"/>
    </row>
    <row r="6769" spans="9:9" x14ac:dyDescent="0.3">
      <c r="I6769"/>
    </row>
    <row r="6770" spans="9:9" x14ac:dyDescent="0.3">
      <c r="I6770"/>
    </row>
    <row r="6771" spans="9:9" x14ac:dyDescent="0.3">
      <c r="I6771"/>
    </row>
    <row r="6772" spans="9:9" x14ac:dyDescent="0.3">
      <c r="I6772"/>
    </row>
    <row r="6773" spans="9:9" x14ac:dyDescent="0.3">
      <c r="I6773"/>
    </row>
    <row r="6774" spans="9:9" x14ac:dyDescent="0.3">
      <c r="I6774"/>
    </row>
    <row r="6775" spans="9:9" x14ac:dyDescent="0.3">
      <c r="I6775"/>
    </row>
    <row r="6776" spans="9:9" x14ac:dyDescent="0.3">
      <c r="I6776"/>
    </row>
    <row r="6777" spans="9:9" x14ac:dyDescent="0.3">
      <c r="I6777"/>
    </row>
    <row r="6778" spans="9:9" x14ac:dyDescent="0.3">
      <c r="I6778"/>
    </row>
    <row r="6779" spans="9:9" x14ac:dyDescent="0.3">
      <c r="I6779"/>
    </row>
    <row r="6780" spans="9:9" x14ac:dyDescent="0.3">
      <c r="I6780"/>
    </row>
    <row r="6781" spans="9:9" x14ac:dyDescent="0.3">
      <c r="I6781"/>
    </row>
    <row r="6782" spans="9:9" x14ac:dyDescent="0.3">
      <c r="I6782"/>
    </row>
    <row r="6783" spans="9:9" x14ac:dyDescent="0.3">
      <c r="I6783"/>
    </row>
    <row r="6784" spans="9:9" x14ac:dyDescent="0.3">
      <c r="I6784"/>
    </row>
    <row r="6785" spans="9:9" x14ac:dyDescent="0.3">
      <c r="I6785"/>
    </row>
    <row r="6786" spans="9:9" x14ac:dyDescent="0.3">
      <c r="I6786"/>
    </row>
    <row r="6787" spans="9:9" x14ac:dyDescent="0.3">
      <c r="I6787"/>
    </row>
    <row r="6788" spans="9:9" x14ac:dyDescent="0.3">
      <c r="I6788"/>
    </row>
    <row r="6789" spans="9:9" x14ac:dyDescent="0.3">
      <c r="I6789"/>
    </row>
    <row r="6790" spans="9:9" x14ac:dyDescent="0.3">
      <c r="I6790"/>
    </row>
    <row r="6791" spans="9:9" x14ac:dyDescent="0.3">
      <c r="I6791"/>
    </row>
    <row r="6792" spans="9:9" x14ac:dyDescent="0.3">
      <c r="I6792"/>
    </row>
    <row r="6793" spans="9:9" x14ac:dyDescent="0.3">
      <c r="I6793"/>
    </row>
    <row r="6794" spans="9:9" x14ac:dyDescent="0.3">
      <c r="I6794"/>
    </row>
    <row r="6795" spans="9:9" x14ac:dyDescent="0.3">
      <c r="I6795"/>
    </row>
    <row r="6796" spans="9:9" x14ac:dyDescent="0.3">
      <c r="I6796"/>
    </row>
    <row r="6797" spans="9:9" x14ac:dyDescent="0.3">
      <c r="I6797"/>
    </row>
    <row r="6798" spans="9:9" x14ac:dyDescent="0.3">
      <c r="I6798"/>
    </row>
    <row r="6799" spans="9:9" x14ac:dyDescent="0.3">
      <c r="I6799"/>
    </row>
    <row r="6800" spans="9:9" x14ac:dyDescent="0.3">
      <c r="I6800"/>
    </row>
    <row r="6801" spans="9:9" x14ac:dyDescent="0.3">
      <c r="I6801"/>
    </row>
    <row r="6802" spans="9:9" x14ac:dyDescent="0.3">
      <c r="I6802"/>
    </row>
    <row r="6803" spans="9:9" x14ac:dyDescent="0.3">
      <c r="I6803"/>
    </row>
    <row r="6804" spans="9:9" x14ac:dyDescent="0.3">
      <c r="I6804"/>
    </row>
    <row r="6805" spans="9:9" x14ac:dyDescent="0.3">
      <c r="I6805"/>
    </row>
    <row r="6806" spans="9:9" x14ac:dyDescent="0.3">
      <c r="I6806"/>
    </row>
    <row r="6807" spans="9:9" x14ac:dyDescent="0.3">
      <c r="I6807"/>
    </row>
    <row r="6808" spans="9:9" x14ac:dyDescent="0.3">
      <c r="I6808"/>
    </row>
    <row r="6809" spans="9:9" x14ac:dyDescent="0.3">
      <c r="I6809"/>
    </row>
    <row r="6810" spans="9:9" x14ac:dyDescent="0.3">
      <c r="I6810"/>
    </row>
    <row r="6811" spans="9:9" x14ac:dyDescent="0.3">
      <c r="I6811"/>
    </row>
    <row r="6812" spans="9:9" x14ac:dyDescent="0.3">
      <c r="I6812"/>
    </row>
    <row r="6813" spans="9:9" x14ac:dyDescent="0.3">
      <c r="I6813"/>
    </row>
    <row r="6814" spans="9:9" x14ac:dyDescent="0.3">
      <c r="I6814"/>
    </row>
    <row r="6815" spans="9:9" x14ac:dyDescent="0.3">
      <c r="I6815"/>
    </row>
    <row r="6816" spans="9:9" x14ac:dyDescent="0.3">
      <c r="I6816"/>
    </row>
    <row r="6817" spans="9:9" x14ac:dyDescent="0.3">
      <c r="I6817"/>
    </row>
    <row r="6818" spans="9:9" x14ac:dyDescent="0.3">
      <c r="I6818"/>
    </row>
    <row r="6819" spans="9:9" x14ac:dyDescent="0.3">
      <c r="I6819"/>
    </row>
    <row r="6820" spans="9:9" x14ac:dyDescent="0.3">
      <c r="I6820"/>
    </row>
    <row r="6821" spans="9:9" x14ac:dyDescent="0.3">
      <c r="I6821"/>
    </row>
    <row r="6822" spans="9:9" x14ac:dyDescent="0.3">
      <c r="I6822"/>
    </row>
    <row r="6823" spans="9:9" x14ac:dyDescent="0.3">
      <c r="I6823"/>
    </row>
    <row r="6824" spans="9:9" x14ac:dyDescent="0.3">
      <c r="I6824"/>
    </row>
    <row r="6825" spans="9:9" x14ac:dyDescent="0.3">
      <c r="I6825"/>
    </row>
    <row r="6826" spans="9:9" x14ac:dyDescent="0.3">
      <c r="I6826"/>
    </row>
    <row r="6827" spans="9:9" x14ac:dyDescent="0.3">
      <c r="I6827"/>
    </row>
    <row r="6828" spans="9:9" x14ac:dyDescent="0.3">
      <c r="I6828"/>
    </row>
    <row r="6829" spans="9:9" x14ac:dyDescent="0.3">
      <c r="I6829"/>
    </row>
    <row r="6830" spans="9:9" x14ac:dyDescent="0.3">
      <c r="I6830"/>
    </row>
    <row r="6831" spans="9:9" x14ac:dyDescent="0.3">
      <c r="I6831"/>
    </row>
    <row r="6832" spans="9:9" x14ac:dyDescent="0.3">
      <c r="I6832"/>
    </row>
    <row r="6833" spans="9:9" x14ac:dyDescent="0.3">
      <c r="I6833"/>
    </row>
    <row r="6834" spans="9:9" x14ac:dyDescent="0.3">
      <c r="I6834"/>
    </row>
    <row r="6835" spans="9:9" x14ac:dyDescent="0.3">
      <c r="I6835"/>
    </row>
    <row r="6836" spans="9:9" x14ac:dyDescent="0.3">
      <c r="I6836"/>
    </row>
    <row r="6837" spans="9:9" x14ac:dyDescent="0.3">
      <c r="I6837"/>
    </row>
    <row r="6838" spans="9:9" x14ac:dyDescent="0.3">
      <c r="I6838"/>
    </row>
    <row r="6839" spans="9:9" x14ac:dyDescent="0.3">
      <c r="I6839"/>
    </row>
    <row r="6840" spans="9:9" x14ac:dyDescent="0.3">
      <c r="I6840"/>
    </row>
    <row r="6841" spans="9:9" x14ac:dyDescent="0.3">
      <c r="I6841"/>
    </row>
    <row r="6842" spans="9:9" x14ac:dyDescent="0.3">
      <c r="I6842"/>
    </row>
    <row r="6843" spans="9:9" x14ac:dyDescent="0.3">
      <c r="I6843"/>
    </row>
    <row r="6844" spans="9:9" x14ac:dyDescent="0.3">
      <c r="I6844"/>
    </row>
    <row r="6845" spans="9:9" x14ac:dyDescent="0.3">
      <c r="I6845"/>
    </row>
    <row r="6846" spans="9:9" x14ac:dyDescent="0.3">
      <c r="I6846"/>
    </row>
    <row r="6847" spans="9:9" x14ac:dyDescent="0.3">
      <c r="I6847"/>
    </row>
    <row r="6848" spans="9:9" x14ac:dyDescent="0.3">
      <c r="I6848"/>
    </row>
    <row r="6849" spans="9:9" x14ac:dyDescent="0.3">
      <c r="I6849"/>
    </row>
    <row r="6850" spans="9:9" x14ac:dyDescent="0.3">
      <c r="I6850"/>
    </row>
    <row r="6851" spans="9:9" x14ac:dyDescent="0.3">
      <c r="I6851"/>
    </row>
    <row r="6852" spans="9:9" x14ac:dyDescent="0.3">
      <c r="I6852"/>
    </row>
    <row r="6853" spans="9:9" x14ac:dyDescent="0.3">
      <c r="I6853"/>
    </row>
    <row r="6854" spans="9:9" x14ac:dyDescent="0.3">
      <c r="I6854"/>
    </row>
    <row r="6855" spans="9:9" x14ac:dyDescent="0.3">
      <c r="I6855"/>
    </row>
    <row r="6856" spans="9:9" x14ac:dyDescent="0.3">
      <c r="I6856"/>
    </row>
    <row r="6857" spans="9:9" x14ac:dyDescent="0.3">
      <c r="I6857"/>
    </row>
    <row r="6858" spans="9:9" x14ac:dyDescent="0.3">
      <c r="I6858"/>
    </row>
    <row r="6859" spans="9:9" x14ac:dyDescent="0.3">
      <c r="I6859"/>
    </row>
    <row r="6860" spans="9:9" x14ac:dyDescent="0.3">
      <c r="I6860"/>
    </row>
    <row r="6861" spans="9:9" x14ac:dyDescent="0.3">
      <c r="I6861"/>
    </row>
    <row r="6862" spans="9:9" x14ac:dyDescent="0.3">
      <c r="I6862"/>
    </row>
    <row r="6863" spans="9:9" x14ac:dyDescent="0.3">
      <c r="I6863"/>
    </row>
    <row r="6864" spans="9:9" x14ac:dyDescent="0.3">
      <c r="I6864"/>
    </row>
    <row r="6865" spans="9:9" x14ac:dyDescent="0.3">
      <c r="I6865"/>
    </row>
    <row r="6866" spans="9:9" x14ac:dyDescent="0.3">
      <c r="I6866"/>
    </row>
    <row r="6867" spans="9:9" x14ac:dyDescent="0.3">
      <c r="I6867"/>
    </row>
    <row r="6868" spans="9:9" x14ac:dyDescent="0.3">
      <c r="I6868"/>
    </row>
    <row r="6869" spans="9:9" x14ac:dyDescent="0.3">
      <c r="I6869"/>
    </row>
    <row r="6870" spans="9:9" x14ac:dyDescent="0.3">
      <c r="I6870"/>
    </row>
    <row r="6871" spans="9:9" x14ac:dyDescent="0.3">
      <c r="I6871"/>
    </row>
    <row r="6872" spans="9:9" x14ac:dyDescent="0.3">
      <c r="I6872"/>
    </row>
    <row r="6873" spans="9:9" x14ac:dyDescent="0.3">
      <c r="I6873"/>
    </row>
    <row r="6874" spans="9:9" x14ac:dyDescent="0.3">
      <c r="I6874"/>
    </row>
    <row r="6875" spans="9:9" x14ac:dyDescent="0.3">
      <c r="I6875"/>
    </row>
    <row r="6876" spans="9:9" x14ac:dyDescent="0.3">
      <c r="I6876"/>
    </row>
    <row r="6877" spans="9:9" x14ac:dyDescent="0.3">
      <c r="I6877"/>
    </row>
    <row r="6878" spans="9:9" x14ac:dyDescent="0.3">
      <c r="I6878"/>
    </row>
    <row r="6879" spans="9:9" x14ac:dyDescent="0.3">
      <c r="I6879"/>
    </row>
    <row r="6880" spans="9:9" x14ac:dyDescent="0.3">
      <c r="I6880"/>
    </row>
    <row r="6881" spans="9:9" x14ac:dyDescent="0.3">
      <c r="I6881"/>
    </row>
    <row r="6882" spans="9:9" x14ac:dyDescent="0.3">
      <c r="I6882"/>
    </row>
    <row r="6883" spans="9:9" x14ac:dyDescent="0.3">
      <c r="I6883"/>
    </row>
    <row r="6884" spans="9:9" x14ac:dyDescent="0.3">
      <c r="I6884"/>
    </row>
    <row r="6885" spans="9:9" x14ac:dyDescent="0.3">
      <c r="I6885"/>
    </row>
    <row r="6886" spans="9:9" x14ac:dyDescent="0.3">
      <c r="I6886"/>
    </row>
    <row r="6887" spans="9:9" x14ac:dyDescent="0.3">
      <c r="I6887"/>
    </row>
    <row r="6888" spans="9:9" x14ac:dyDescent="0.3">
      <c r="I6888"/>
    </row>
    <row r="6889" spans="9:9" x14ac:dyDescent="0.3">
      <c r="I6889"/>
    </row>
    <row r="6890" spans="9:9" x14ac:dyDescent="0.3">
      <c r="I6890"/>
    </row>
    <row r="6891" spans="9:9" x14ac:dyDescent="0.3">
      <c r="I6891"/>
    </row>
    <row r="6892" spans="9:9" x14ac:dyDescent="0.3">
      <c r="I6892"/>
    </row>
    <row r="6893" spans="9:9" x14ac:dyDescent="0.3">
      <c r="I6893"/>
    </row>
    <row r="6894" spans="9:9" x14ac:dyDescent="0.3">
      <c r="I6894"/>
    </row>
    <row r="6895" spans="9:9" x14ac:dyDescent="0.3">
      <c r="I6895"/>
    </row>
    <row r="6896" spans="9:9" x14ac:dyDescent="0.3">
      <c r="I6896"/>
    </row>
    <row r="6897" spans="9:9" x14ac:dyDescent="0.3">
      <c r="I6897"/>
    </row>
    <row r="6898" spans="9:9" x14ac:dyDescent="0.3">
      <c r="I6898"/>
    </row>
    <row r="6899" spans="9:9" x14ac:dyDescent="0.3">
      <c r="I6899"/>
    </row>
    <row r="6900" spans="9:9" x14ac:dyDescent="0.3">
      <c r="I6900"/>
    </row>
    <row r="6901" spans="9:9" x14ac:dyDescent="0.3">
      <c r="I6901"/>
    </row>
    <row r="6902" spans="9:9" x14ac:dyDescent="0.3">
      <c r="I6902"/>
    </row>
    <row r="6903" spans="9:9" x14ac:dyDescent="0.3">
      <c r="I6903"/>
    </row>
    <row r="6904" spans="9:9" x14ac:dyDescent="0.3">
      <c r="I6904"/>
    </row>
    <row r="6905" spans="9:9" x14ac:dyDescent="0.3">
      <c r="I6905"/>
    </row>
    <row r="6906" spans="9:9" x14ac:dyDescent="0.3">
      <c r="I6906"/>
    </row>
    <row r="6907" spans="9:9" x14ac:dyDescent="0.3">
      <c r="I6907"/>
    </row>
    <row r="6908" spans="9:9" x14ac:dyDescent="0.3">
      <c r="I6908"/>
    </row>
    <row r="6909" spans="9:9" x14ac:dyDescent="0.3">
      <c r="I6909"/>
    </row>
    <row r="6910" spans="9:9" x14ac:dyDescent="0.3">
      <c r="I6910"/>
    </row>
    <row r="6911" spans="9:9" x14ac:dyDescent="0.3">
      <c r="I6911"/>
    </row>
    <row r="6912" spans="9:9" x14ac:dyDescent="0.3">
      <c r="I6912"/>
    </row>
    <row r="6913" spans="9:9" x14ac:dyDescent="0.3">
      <c r="I6913"/>
    </row>
    <row r="6914" spans="9:9" x14ac:dyDescent="0.3">
      <c r="I6914"/>
    </row>
    <row r="6915" spans="9:9" x14ac:dyDescent="0.3">
      <c r="I6915"/>
    </row>
    <row r="6916" spans="9:9" x14ac:dyDescent="0.3">
      <c r="I6916"/>
    </row>
    <row r="6917" spans="9:9" x14ac:dyDescent="0.3">
      <c r="I6917"/>
    </row>
    <row r="6918" spans="9:9" x14ac:dyDescent="0.3">
      <c r="I6918"/>
    </row>
    <row r="6919" spans="9:9" x14ac:dyDescent="0.3">
      <c r="I6919"/>
    </row>
    <row r="6920" spans="9:9" x14ac:dyDescent="0.3">
      <c r="I6920"/>
    </row>
    <row r="6921" spans="9:9" x14ac:dyDescent="0.3">
      <c r="I6921"/>
    </row>
    <row r="6922" spans="9:9" x14ac:dyDescent="0.3">
      <c r="I6922"/>
    </row>
    <row r="6923" spans="9:9" x14ac:dyDescent="0.3">
      <c r="I6923"/>
    </row>
    <row r="6924" spans="9:9" x14ac:dyDescent="0.3">
      <c r="I6924"/>
    </row>
    <row r="6925" spans="9:9" x14ac:dyDescent="0.3">
      <c r="I6925"/>
    </row>
    <row r="6926" spans="9:9" x14ac:dyDescent="0.3">
      <c r="I6926"/>
    </row>
    <row r="6927" spans="9:9" x14ac:dyDescent="0.3">
      <c r="I6927"/>
    </row>
    <row r="6928" spans="9:9" x14ac:dyDescent="0.3">
      <c r="I6928"/>
    </row>
    <row r="6929" spans="9:9" x14ac:dyDescent="0.3">
      <c r="I6929"/>
    </row>
    <row r="6930" spans="9:9" x14ac:dyDescent="0.3">
      <c r="I6930"/>
    </row>
    <row r="6931" spans="9:9" x14ac:dyDescent="0.3">
      <c r="I6931"/>
    </row>
    <row r="6932" spans="9:9" x14ac:dyDescent="0.3">
      <c r="I6932"/>
    </row>
    <row r="6933" spans="9:9" x14ac:dyDescent="0.3">
      <c r="I6933"/>
    </row>
    <row r="6934" spans="9:9" x14ac:dyDescent="0.3">
      <c r="I6934"/>
    </row>
    <row r="6935" spans="9:9" x14ac:dyDescent="0.3">
      <c r="I6935"/>
    </row>
    <row r="6936" spans="9:9" x14ac:dyDescent="0.3">
      <c r="I6936"/>
    </row>
    <row r="6937" spans="9:9" x14ac:dyDescent="0.3">
      <c r="I6937"/>
    </row>
    <row r="6938" spans="9:9" x14ac:dyDescent="0.3">
      <c r="I6938"/>
    </row>
    <row r="6939" spans="9:9" x14ac:dyDescent="0.3">
      <c r="I6939"/>
    </row>
    <row r="6940" spans="9:9" x14ac:dyDescent="0.3">
      <c r="I6940"/>
    </row>
    <row r="6941" spans="9:9" x14ac:dyDescent="0.3">
      <c r="I6941"/>
    </row>
    <row r="6942" spans="9:9" x14ac:dyDescent="0.3">
      <c r="I6942"/>
    </row>
    <row r="6943" spans="9:9" x14ac:dyDescent="0.3">
      <c r="I6943"/>
    </row>
    <row r="6944" spans="9:9" x14ac:dyDescent="0.3">
      <c r="I6944"/>
    </row>
    <row r="6945" spans="9:9" x14ac:dyDescent="0.3">
      <c r="I6945"/>
    </row>
    <row r="6946" spans="9:9" x14ac:dyDescent="0.3">
      <c r="I6946"/>
    </row>
    <row r="6947" spans="9:9" x14ac:dyDescent="0.3">
      <c r="I6947"/>
    </row>
    <row r="6948" spans="9:9" x14ac:dyDescent="0.3">
      <c r="I6948"/>
    </row>
    <row r="6949" spans="9:9" x14ac:dyDescent="0.3">
      <c r="I6949"/>
    </row>
    <row r="6950" spans="9:9" x14ac:dyDescent="0.3">
      <c r="I6950"/>
    </row>
    <row r="6951" spans="9:9" x14ac:dyDescent="0.3">
      <c r="I6951"/>
    </row>
    <row r="6952" spans="9:9" x14ac:dyDescent="0.3">
      <c r="I6952"/>
    </row>
    <row r="6953" spans="9:9" x14ac:dyDescent="0.3">
      <c r="I6953"/>
    </row>
    <row r="6954" spans="9:9" x14ac:dyDescent="0.3">
      <c r="I6954"/>
    </row>
    <row r="6955" spans="9:9" x14ac:dyDescent="0.3">
      <c r="I6955"/>
    </row>
    <row r="6956" spans="9:9" x14ac:dyDescent="0.3">
      <c r="I6956"/>
    </row>
    <row r="6957" spans="9:9" x14ac:dyDescent="0.3">
      <c r="I6957"/>
    </row>
    <row r="6958" spans="9:9" x14ac:dyDescent="0.3">
      <c r="I6958"/>
    </row>
    <row r="6959" spans="9:9" x14ac:dyDescent="0.3">
      <c r="I6959"/>
    </row>
    <row r="6960" spans="9:9" x14ac:dyDescent="0.3">
      <c r="I6960"/>
    </row>
    <row r="6961" spans="9:9" x14ac:dyDescent="0.3">
      <c r="I6961"/>
    </row>
    <row r="6962" spans="9:9" x14ac:dyDescent="0.3">
      <c r="I6962"/>
    </row>
    <row r="6963" spans="9:9" x14ac:dyDescent="0.3">
      <c r="I6963"/>
    </row>
    <row r="6964" spans="9:9" x14ac:dyDescent="0.3">
      <c r="I6964"/>
    </row>
    <row r="6965" spans="9:9" x14ac:dyDescent="0.3">
      <c r="I6965"/>
    </row>
    <row r="6966" spans="9:9" x14ac:dyDescent="0.3">
      <c r="I6966"/>
    </row>
    <row r="6967" spans="9:9" x14ac:dyDescent="0.3">
      <c r="I6967"/>
    </row>
    <row r="6968" spans="9:9" x14ac:dyDescent="0.3">
      <c r="I6968"/>
    </row>
    <row r="6969" spans="9:9" x14ac:dyDescent="0.3">
      <c r="I6969"/>
    </row>
    <row r="6970" spans="9:9" x14ac:dyDescent="0.3">
      <c r="I6970"/>
    </row>
    <row r="6971" spans="9:9" x14ac:dyDescent="0.3">
      <c r="I6971"/>
    </row>
    <row r="6972" spans="9:9" x14ac:dyDescent="0.3">
      <c r="I6972"/>
    </row>
    <row r="6973" spans="9:9" x14ac:dyDescent="0.3">
      <c r="I6973"/>
    </row>
    <row r="6974" spans="9:9" x14ac:dyDescent="0.3">
      <c r="I6974"/>
    </row>
    <row r="6975" spans="9:9" x14ac:dyDescent="0.3">
      <c r="I6975"/>
    </row>
    <row r="6976" spans="9:9" x14ac:dyDescent="0.3">
      <c r="I6976"/>
    </row>
    <row r="6977" spans="9:9" x14ac:dyDescent="0.3">
      <c r="I6977"/>
    </row>
    <row r="6978" spans="9:9" x14ac:dyDescent="0.3">
      <c r="I6978"/>
    </row>
    <row r="6979" spans="9:9" x14ac:dyDescent="0.3">
      <c r="I6979"/>
    </row>
    <row r="6980" spans="9:9" x14ac:dyDescent="0.3">
      <c r="I6980"/>
    </row>
    <row r="6981" spans="9:9" x14ac:dyDescent="0.3">
      <c r="I6981"/>
    </row>
    <row r="6982" spans="9:9" x14ac:dyDescent="0.3">
      <c r="I6982"/>
    </row>
    <row r="6983" spans="9:9" x14ac:dyDescent="0.3">
      <c r="I6983"/>
    </row>
    <row r="6984" spans="9:9" x14ac:dyDescent="0.3">
      <c r="I6984"/>
    </row>
    <row r="6985" spans="9:9" x14ac:dyDescent="0.3">
      <c r="I6985"/>
    </row>
    <row r="6986" spans="9:9" x14ac:dyDescent="0.3">
      <c r="I6986"/>
    </row>
    <row r="6987" spans="9:9" x14ac:dyDescent="0.3">
      <c r="I6987"/>
    </row>
    <row r="6988" spans="9:9" x14ac:dyDescent="0.3">
      <c r="I6988"/>
    </row>
    <row r="6989" spans="9:9" x14ac:dyDescent="0.3">
      <c r="I6989"/>
    </row>
    <row r="6990" spans="9:9" x14ac:dyDescent="0.3">
      <c r="I6990"/>
    </row>
    <row r="6991" spans="9:9" x14ac:dyDescent="0.3">
      <c r="I6991"/>
    </row>
    <row r="6992" spans="9:9" x14ac:dyDescent="0.3">
      <c r="I6992"/>
    </row>
    <row r="6993" spans="9:9" x14ac:dyDescent="0.3">
      <c r="I6993"/>
    </row>
    <row r="6994" spans="9:9" x14ac:dyDescent="0.3">
      <c r="I6994"/>
    </row>
    <row r="6995" spans="9:9" x14ac:dyDescent="0.3">
      <c r="I6995"/>
    </row>
    <row r="6996" spans="9:9" x14ac:dyDescent="0.3">
      <c r="I6996"/>
    </row>
    <row r="6997" spans="9:9" x14ac:dyDescent="0.3">
      <c r="I6997"/>
    </row>
    <row r="6998" spans="9:9" x14ac:dyDescent="0.3">
      <c r="I6998"/>
    </row>
    <row r="6999" spans="9:9" x14ac:dyDescent="0.3">
      <c r="I6999"/>
    </row>
    <row r="7000" spans="9:9" x14ac:dyDescent="0.3">
      <c r="I7000"/>
    </row>
    <row r="7001" spans="9:9" x14ac:dyDescent="0.3">
      <c r="I7001"/>
    </row>
    <row r="7002" spans="9:9" x14ac:dyDescent="0.3">
      <c r="I7002"/>
    </row>
    <row r="7003" spans="9:9" x14ac:dyDescent="0.3">
      <c r="I7003"/>
    </row>
    <row r="7004" spans="9:9" x14ac:dyDescent="0.3">
      <c r="I7004"/>
    </row>
    <row r="7005" spans="9:9" x14ac:dyDescent="0.3">
      <c r="I7005"/>
    </row>
    <row r="7006" spans="9:9" x14ac:dyDescent="0.3">
      <c r="I7006"/>
    </row>
    <row r="7007" spans="9:9" x14ac:dyDescent="0.3">
      <c r="I7007"/>
    </row>
    <row r="7008" spans="9:9" x14ac:dyDescent="0.3">
      <c r="I7008"/>
    </row>
    <row r="7009" spans="9:9" x14ac:dyDescent="0.3">
      <c r="I7009"/>
    </row>
    <row r="7010" spans="9:9" x14ac:dyDescent="0.3">
      <c r="I7010"/>
    </row>
    <row r="7011" spans="9:9" x14ac:dyDescent="0.3">
      <c r="I7011"/>
    </row>
    <row r="7012" spans="9:9" x14ac:dyDescent="0.3">
      <c r="I7012"/>
    </row>
    <row r="7013" spans="9:9" x14ac:dyDescent="0.3">
      <c r="I7013"/>
    </row>
    <row r="7014" spans="9:9" x14ac:dyDescent="0.3">
      <c r="I7014"/>
    </row>
    <row r="7015" spans="9:9" x14ac:dyDescent="0.3">
      <c r="I7015"/>
    </row>
    <row r="7016" spans="9:9" x14ac:dyDescent="0.3">
      <c r="I7016"/>
    </row>
    <row r="7017" spans="9:9" x14ac:dyDescent="0.3">
      <c r="I7017"/>
    </row>
    <row r="7018" spans="9:9" x14ac:dyDescent="0.3">
      <c r="I7018"/>
    </row>
    <row r="7019" spans="9:9" x14ac:dyDescent="0.3">
      <c r="I7019"/>
    </row>
    <row r="7020" spans="9:9" x14ac:dyDescent="0.3">
      <c r="I7020"/>
    </row>
    <row r="7021" spans="9:9" x14ac:dyDescent="0.3">
      <c r="I7021"/>
    </row>
    <row r="7022" spans="9:9" x14ac:dyDescent="0.3">
      <c r="I7022"/>
    </row>
    <row r="7023" spans="9:9" x14ac:dyDescent="0.3">
      <c r="I7023"/>
    </row>
    <row r="7024" spans="9:9" x14ac:dyDescent="0.3">
      <c r="I7024"/>
    </row>
    <row r="7025" spans="9:9" x14ac:dyDescent="0.3">
      <c r="I7025"/>
    </row>
    <row r="7026" spans="9:9" x14ac:dyDescent="0.3">
      <c r="I7026"/>
    </row>
    <row r="7027" spans="9:9" x14ac:dyDescent="0.3">
      <c r="I7027"/>
    </row>
    <row r="7028" spans="9:9" x14ac:dyDescent="0.3">
      <c r="I7028"/>
    </row>
    <row r="7029" spans="9:9" x14ac:dyDescent="0.3">
      <c r="I7029"/>
    </row>
    <row r="7030" spans="9:9" x14ac:dyDescent="0.3">
      <c r="I7030"/>
    </row>
    <row r="7031" spans="9:9" x14ac:dyDescent="0.3">
      <c r="I7031"/>
    </row>
    <row r="7032" spans="9:9" x14ac:dyDescent="0.3">
      <c r="I7032"/>
    </row>
    <row r="7033" spans="9:9" x14ac:dyDescent="0.3">
      <c r="I7033"/>
    </row>
    <row r="7034" spans="9:9" x14ac:dyDescent="0.3">
      <c r="I7034"/>
    </row>
    <row r="7035" spans="9:9" x14ac:dyDescent="0.3">
      <c r="I7035"/>
    </row>
    <row r="7036" spans="9:9" x14ac:dyDescent="0.3">
      <c r="I7036"/>
    </row>
    <row r="7037" spans="9:9" x14ac:dyDescent="0.3">
      <c r="I7037"/>
    </row>
    <row r="7038" spans="9:9" x14ac:dyDescent="0.3">
      <c r="I7038"/>
    </row>
    <row r="7039" spans="9:9" x14ac:dyDescent="0.3">
      <c r="I7039"/>
    </row>
    <row r="7040" spans="9:9" x14ac:dyDescent="0.3">
      <c r="I7040"/>
    </row>
    <row r="7041" spans="9:9" x14ac:dyDescent="0.3">
      <c r="I7041"/>
    </row>
    <row r="7042" spans="9:9" x14ac:dyDescent="0.3">
      <c r="I7042"/>
    </row>
    <row r="7043" spans="9:9" x14ac:dyDescent="0.3">
      <c r="I7043"/>
    </row>
    <row r="7044" spans="9:9" x14ac:dyDescent="0.3">
      <c r="I7044"/>
    </row>
    <row r="7045" spans="9:9" x14ac:dyDescent="0.3">
      <c r="I7045"/>
    </row>
    <row r="7046" spans="9:9" x14ac:dyDescent="0.3">
      <c r="I7046"/>
    </row>
    <row r="7047" spans="9:9" x14ac:dyDescent="0.3">
      <c r="I7047"/>
    </row>
    <row r="7048" spans="9:9" x14ac:dyDescent="0.3">
      <c r="I7048"/>
    </row>
    <row r="7049" spans="9:9" x14ac:dyDescent="0.3">
      <c r="I7049"/>
    </row>
    <row r="7050" spans="9:9" x14ac:dyDescent="0.3">
      <c r="I7050"/>
    </row>
    <row r="7051" spans="9:9" x14ac:dyDescent="0.3">
      <c r="I7051"/>
    </row>
    <row r="7052" spans="9:9" x14ac:dyDescent="0.3">
      <c r="I7052"/>
    </row>
    <row r="7053" spans="9:9" x14ac:dyDescent="0.3">
      <c r="I7053"/>
    </row>
    <row r="7054" spans="9:9" x14ac:dyDescent="0.3">
      <c r="I7054"/>
    </row>
    <row r="7055" spans="9:9" x14ac:dyDescent="0.3">
      <c r="I7055"/>
    </row>
    <row r="7056" spans="9:9" x14ac:dyDescent="0.3">
      <c r="I7056"/>
    </row>
    <row r="7057" spans="9:9" x14ac:dyDescent="0.3">
      <c r="I7057"/>
    </row>
    <row r="7058" spans="9:9" x14ac:dyDescent="0.3">
      <c r="I7058"/>
    </row>
    <row r="7059" spans="9:9" x14ac:dyDescent="0.3">
      <c r="I7059"/>
    </row>
    <row r="7060" spans="9:9" x14ac:dyDescent="0.3">
      <c r="I7060"/>
    </row>
    <row r="7061" spans="9:9" x14ac:dyDescent="0.3">
      <c r="I7061"/>
    </row>
    <row r="7062" spans="9:9" x14ac:dyDescent="0.3">
      <c r="I7062"/>
    </row>
    <row r="7063" spans="9:9" x14ac:dyDescent="0.3">
      <c r="I7063"/>
    </row>
    <row r="7064" spans="9:9" x14ac:dyDescent="0.3">
      <c r="I7064"/>
    </row>
    <row r="7065" spans="9:9" x14ac:dyDescent="0.3">
      <c r="I7065"/>
    </row>
    <row r="7066" spans="9:9" x14ac:dyDescent="0.3">
      <c r="I7066"/>
    </row>
    <row r="7067" spans="9:9" x14ac:dyDescent="0.3">
      <c r="I7067"/>
    </row>
    <row r="7068" spans="9:9" x14ac:dyDescent="0.3">
      <c r="I7068"/>
    </row>
    <row r="7069" spans="9:9" x14ac:dyDescent="0.3">
      <c r="I7069"/>
    </row>
    <row r="7070" spans="9:9" x14ac:dyDescent="0.3">
      <c r="I7070"/>
    </row>
    <row r="7071" spans="9:9" x14ac:dyDescent="0.3">
      <c r="I7071"/>
    </row>
    <row r="7072" spans="9:9" x14ac:dyDescent="0.3">
      <c r="I7072"/>
    </row>
    <row r="7073" spans="9:9" x14ac:dyDescent="0.3">
      <c r="I7073"/>
    </row>
    <row r="7074" spans="9:9" x14ac:dyDescent="0.3">
      <c r="I7074"/>
    </row>
    <row r="7075" spans="9:9" x14ac:dyDescent="0.3">
      <c r="I7075"/>
    </row>
    <row r="7076" spans="9:9" x14ac:dyDescent="0.3">
      <c r="I7076"/>
    </row>
    <row r="7077" spans="9:9" x14ac:dyDescent="0.3">
      <c r="I7077"/>
    </row>
    <row r="7078" spans="9:9" x14ac:dyDescent="0.3">
      <c r="I7078"/>
    </row>
    <row r="7079" spans="9:9" x14ac:dyDescent="0.3">
      <c r="I7079"/>
    </row>
    <row r="7080" spans="9:9" x14ac:dyDescent="0.3">
      <c r="I7080"/>
    </row>
    <row r="7081" spans="9:9" x14ac:dyDescent="0.3">
      <c r="I7081"/>
    </row>
    <row r="7082" spans="9:9" x14ac:dyDescent="0.3">
      <c r="I7082"/>
    </row>
    <row r="7083" spans="9:9" x14ac:dyDescent="0.3">
      <c r="I7083"/>
    </row>
    <row r="7084" spans="9:9" x14ac:dyDescent="0.3">
      <c r="I7084"/>
    </row>
    <row r="7085" spans="9:9" x14ac:dyDescent="0.3">
      <c r="I7085"/>
    </row>
    <row r="7086" spans="9:9" x14ac:dyDescent="0.3">
      <c r="I7086"/>
    </row>
    <row r="7087" spans="9:9" x14ac:dyDescent="0.3">
      <c r="I7087"/>
    </row>
    <row r="7088" spans="9:9" x14ac:dyDescent="0.3">
      <c r="I7088"/>
    </row>
    <row r="7089" spans="9:9" x14ac:dyDescent="0.3">
      <c r="I7089"/>
    </row>
    <row r="7090" spans="9:9" x14ac:dyDescent="0.3">
      <c r="I7090"/>
    </row>
    <row r="7091" spans="9:9" x14ac:dyDescent="0.3">
      <c r="I7091"/>
    </row>
    <row r="7092" spans="9:9" x14ac:dyDescent="0.3">
      <c r="I7092"/>
    </row>
    <row r="7093" spans="9:9" x14ac:dyDescent="0.3">
      <c r="I7093"/>
    </row>
    <row r="7094" spans="9:9" x14ac:dyDescent="0.3">
      <c r="I7094"/>
    </row>
    <row r="7095" spans="9:9" x14ac:dyDescent="0.3">
      <c r="I7095"/>
    </row>
    <row r="7096" spans="9:9" x14ac:dyDescent="0.3">
      <c r="I7096"/>
    </row>
    <row r="7097" spans="9:9" x14ac:dyDescent="0.3">
      <c r="I7097"/>
    </row>
    <row r="7098" spans="9:9" x14ac:dyDescent="0.3">
      <c r="I7098"/>
    </row>
    <row r="7099" spans="9:9" x14ac:dyDescent="0.3">
      <c r="I7099"/>
    </row>
    <row r="7100" spans="9:9" x14ac:dyDescent="0.3">
      <c r="I7100"/>
    </row>
    <row r="7101" spans="9:9" x14ac:dyDescent="0.3">
      <c r="I7101"/>
    </row>
    <row r="7102" spans="9:9" x14ac:dyDescent="0.3">
      <c r="I7102"/>
    </row>
    <row r="7103" spans="9:9" x14ac:dyDescent="0.3">
      <c r="I7103"/>
    </row>
    <row r="7104" spans="9:9" x14ac:dyDescent="0.3">
      <c r="I7104"/>
    </row>
    <row r="7105" spans="9:9" x14ac:dyDescent="0.3">
      <c r="I7105"/>
    </row>
    <row r="7106" spans="9:9" x14ac:dyDescent="0.3">
      <c r="I7106"/>
    </row>
    <row r="7107" spans="9:9" x14ac:dyDescent="0.3">
      <c r="I7107"/>
    </row>
    <row r="7108" spans="9:9" x14ac:dyDescent="0.3">
      <c r="I7108"/>
    </row>
    <row r="7109" spans="9:9" x14ac:dyDescent="0.3">
      <c r="I7109"/>
    </row>
    <row r="7110" spans="9:9" x14ac:dyDescent="0.3">
      <c r="I7110"/>
    </row>
    <row r="7111" spans="9:9" x14ac:dyDescent="0.3">
      <c r="I7111"/>
    </row>
    <row r="7112" spans="9:9" x14ac:dyDescent="0.3">
      <c r="I7112"/>
    </row>
    <row r="7113" spans="9:9" x14ac:dyDescent="0.3">
      <c r="I7113"/>
    </row>
    <row r="7114" spans="9:9" x14ac:dyDescent="0.3">
      <c r="I7114"/>
    </row>
    <row r="7115" spans="9:9" x14ac:dyDescent="0.3">
      <c r="I7115"/>
    </row>
    <row r="7116" spans="9:9" x14ac:dyDescent="0.3">
      <c r="I7116"/>
    </row>
    <row r="7117" spans="9:9" x14ac:dyDescent="0.3">
      <c r="I7117"/>
    </row>
    <row r="7118" spans="9:9" x14ac:dyDescent="0.3">
      <c r="I7118"/>
    </row>
    <row r="7119" spans="9:9" x14ac:dyDescent="0.3">
      <c r="I7119"/>
    </row>
    <row r="7120" spans="9:9" x14ac:dyDescent="0.3">
      <c r="I7120"/>
    </row>
    <row r="7121" spans="9:9" x14ac:dyDescent="0.3">
      <c r="I7121"/>
    </row>
    <row r="7122" spans="9:9" x14ac:dyDescent="0.3">
      <c r="I7122"/>
    </row>
    <row r="7123" spans="9:9" x14ac:dyDescent="0.3">
      <c r="I7123"/>
    </row>
    <row r="7124" spans="9:9" x14ac:dyDescent="0.3">
      <c r="I7124"/>
    </row>
    <row r="7125" spans="9:9" x14ac:dyDescent="0.3">
      <c r="I7125"/>
    </row>
    <row r="7126" spans="9:9" x14ac:dyDescent="0.3">
      <c r="I7126"/>
    </row>
    <row r="7127" spans="9:9" x14ac:dyDescent="0.3">
      <c r="I7127"/>
    </row>
    <row r="7128" spans="9:9" x14ac:dyDescent="0.3">
      <c r="I7128"/>
    </row>
    <row r="7129" spans="9:9" x14ac:dyDescent="0.3">
      <c r="I7129"/>
    </row>
    <row r="7130" spans="9:9" x14ac:dyDescent="0.3">
      <c r="I7130"/>
    </row>
    <row r="7131" spans="9:9" x14ac:dyDescent="0.3">
      <c r="I7131"/>
    </row>
    <row r="7132" spans="9:9" x14ac:dyDescent="0.3">
      <c r="I7132"/>
    </row>
    <row r="7133" spans="9:9" x14ac:dyDescent="0.3">
      <c r="I7133"/>
    </row>
    <row r="7134" spans="9:9" x14ac:dyDescent="0.3">
      <c r="I7134"/>
    </row>
    <row r="7135" spans="9:9" x14ac:dyDescent="0.3">
      <c r="I7135"/>
    </row>
    <row r="7136" spans="9:9" x14ac:dyDescent="0.3">
      <c r="I7136"/>
    </row>
    <row r="7137" spans="9:9" x14ac:dyDescent="0.3">
      <c r="I7137"/>
    </row>
    <row r="7138" spans="9:9" x14ac:dyDescent="0.3">
      <c r="I7138"/>
    </row>
    <row r="7139" spans="9:9" x14ac:dyDescent="0.3">
      <c r="I7139"/>
    </row>
    <row r="7140" spans="9:9" x14ac:dyDescent="0.3">
      <c r="I7140"/>
    </row>
    <row r="7141" spans="9:9" x14ac:dyDescent="0.3">
      <c r="I7141"/>
    </row>
    <row r="7142" spans="9:9" x14ac:dyDescent="0.3">
      <c r="I7142"/>
    </row>
    <row r="7143" spans="9:9" x14ac:dyDescent="0.3">
      <c r="I7143"/>
    </row>
    <row r="7144" spans="9:9" x14ac:dyDescent="0.3">
      <c r="I7144"/>
    </row>
    <row r="7145" spans="9:9" x14ac:dyDescent="0.3">
      <c r="I7145"/>
    </row>
    <row r="7146" spans="9:9" x14ac:dyDescent="0.3">
      <c r="I7146"/>
    </row>
    <row r="7147" spans="9:9" x14ac:dyDescent="0.3">
      <c r="I7147"/>
    </row>
    <row r="7148" spans="9:9" x14ac:dyDescent="0.3">
      <c r="I7148"/>
    </row>
    <row r="7149" spans="9:9" x14ac:dyDescent="0.3">
      <c r="I7149"/>
    </row>
    <row r="7150" spans="9:9" x14ac:dyDescent="0.3">
      <c r="I7150"/>
    </row>
    <row r="7151" spans="9:9" x14ac:dyDescent="0.3">
      <c r="I7151"/>
    </row>
    <row r="7152" spans="9:9" x14ac:dyDescent="0.3">
      <c r="I7152"/>
    </row>
    <row r="7153" spans="9:9" x14ac:dyDescent="0.3">
      <c r="I7153"/>
    </row>
    <row r="7154" spans="9:9" x14ac:dyDescent="0.3">
      <c r="I7154"/>
    </row>
    <row r="7155" spans="9:9" x14ac:dyDescent="0.3">
      <c r="I7155"/>
    </row>
    <row r="7156" spans="9:9" x14ac:dyDescent="0.3">
      <c r="I7156"/>
    </row>
    <row r="7157" spans="9:9" x14ac:dyDescent="0.3">
      <c r="I7157"/>
    </row>
    <row r="7158" spans="9:9" x14ac:dyDescent="0.3">
      <c r="I7158"/>
    </row>
    <row r="7159" spans="9:9" x14ac:dyDescent="0.3">
      <c r="I7159"/>
    </row>
    <row r="7160" spans="9:9" x14ac:dyDescent="0.3">
      <c r="I7160"/>
    </row>
    <row r="7161" spans="9:9" x14ac:dyDescent="0.3">
      <c r="I7161"/>
    </row>
    <row r="7162" spans="9:9" x14ac:dyDescent="0.3">
      <c r="I7162"/>
    </row>
    <row r="7163" spans="9:9" x14ac:dyDescent="0.3">
      <c r="I7163"/>
    </row>
    <row r="7164" spans="9:9" x14ac:dyDescent="0.3">
      <c r="I7164"/>
    </row>
    <row r="7165" spans="9:9" x14ac:dyDescent="0.3">
      <c r="I7165"/>
    </row>
    <row r="7166" spans="9:9" x14ac:dyDescent="0.3">
      <c r="I7166"/>
    </row>
    <row r="7167" spans="9:9" x14ac:dyDescent="0.3">
      <c r="I7167"/>
    </row>
    <row r="7168" spans="9:9" x14ac:dyDescent="0.3">
      <c r="I7168"/>
    </row>
    <row r="7169" spans="9:9" x14ac:dyDescent="0.3">
      <c r="I7169"/>
    </row>
    <row r="7170" spans="9:9" x14ac:dyDescent="0.3">
      <c r="I7170"/>
    </row>
    <row r="7171" spans="9:9" x14ac:dyDescent="0.3">
      <c r="I7171"/>
    </row>
    <row r="7172" spans="9:9" x14ac:dyDescent="0.3">
      <c r="I7172"/>
    </row>
    <row r="7173" spans="9:9" x14ac:dyDescent="0.3">
      <c r="I7173"/>
    </row>
    <row r="7174" spans="9:9" x14ac:dyDescent="0.3">
      <c r="I7174"/>
    </row>
    <row r="7175" spans="9:9" x14ac:dyDescent="0.3">
      <c r="I7175"/>
    </row>
    <row r="7176" spans="9:9" x14ac:dyDescent="0.3">
      <c r="I7176"/>
    </row>
    <row r="7177" spans="9:9" x14ac:dyDescent="0.3">
      <c r="I7177"/>
    </row>
    <row r="7178" spans="9:9" x14ac:dyDescent="0.3">
      <c r="I7178"/>
    </row>
    <row r="7179" spans="9:9" x14ac:dyDescent="0.3">
      <c r="I7179"/>
    </row>
    <row r="7180" spans="9:9" x14ac:dyDescent="0.3">
      <c r="I7180"/>
    </row>
    <row r="7181" spans="9:9" x14ac:dyDescent="0.3">
      <c r="I7181"/>
    </row>
    <row r="7182" spans="9:9" x14ac:dyDescent="0.3">
      <c r="I7182"/>
    </row>
    <row r="7183" spans="9:9" x14ac:dyDescent="0.3">
      <c r="I7183"/>
    </row>
    <row r="7184" spans="9:9" x14ac:dyDescent="0.3">
      <c r="I7184"/>
    </row>
    <row r="7185" spans="9:9" x14ac:dyDescent="0.3">
      <c r="I7185"/>
    </row>
    <row r="7186" spans="9:9" x14ac:dyDescent="0.3">
      <c r="I7186"/>
    </row>
    <row r="7187" spans="9:9" x14ac:dyDescent="0.3">
      <c r="I7187"/>
    </row>
    <row r="7188" spans="9:9" x14ac:dyDescent="0.3">
      <c r="I7188"/>
    </row>
    <row r="7189" spans="9:9" x14ac:dyDescent="0.3">
      <c r="I7189"/>
    </row>
    <row r="7190" spans="9:9" x14ac:dyDescent="0.3">
      <c r="I7190"/>
    </row>
    <row r="7191" spans="9:9" x14ac:dyDescent="0.3">
      <c r="I7191"/>
    </row>
    <row r="7192" spans="9:9" x14ac:dyDescent="0.3">
      <c r="I7192"/>
    </row>
    <row r="7193" spans="9:9" x14ac:dyDescent="0.3">
      <c r="I7193"/>
    </row>
    <row r="7194" spans="9:9" x14ac:dyDescent="0.3">
      <c r="I7194"/>
    </row>
    <row r="7195" spans="9:9" x14ac:dyDescent="0.3">
      <c r="I7195"/>
    </row>
    <row r="7196" spans="9:9" x14ac:dyDescent="0.3">
      <c r="I7196"/>
    </row>
    <row r="7197" spans="9:9" x14ac:dyDescent="0.3">
      <c r="I7197"/>
    </row>
    <row r="7198" spans="9:9" x14ac:dyDescent="0.3">
      <c r="I7198"/>
    </row>
    <row r="7199" spans="9:9" x14ac:dyDescent="0.3">
      <c r="I7199"/>
    </row>
    <row r="7200" spans="9:9" x14ac:dyDescent="0.3">
      <c r="I7200"/>
    </row>
    <row r="7201" spans="9:9" x14ac:dyDescent="0.3">
      <c r="I7201"/>
    </row>
    <row r="7202" spans="9:9" x14ac:dyDescent="0.3">
      <c r="I7202"/>
    </row>
    <row r="7203" spans="9:9" x14ac:dyDescent="0.3">
      <c r="I7203"/>
    </row>
    <row r="7204" spans="9:9" x14ac:dyDescent="0.3">
      <c r="I7204"/>
    </row>
    <row r="7205" spans="9:9" x14ac:dyDescent="0.3">
      <c r="I7205"/>
    </row>
    <row r="7206" spans="9:9" x14ac:dyDescent="0.3">
      <c r="I7206"/>
    </row>
    <row r="7207" spans="9:9" x14ac:dyDescent="0.3">
      <c r="I7207"/>
    </row>
    <row r="7208" spans="9:9" x14ac:dyDescent="0.3">
      <c r="I7208"/>
    </row>
    <row r="7209" spans="9:9" x14ac:dyDescent="0.3">
      <c r="I7209"/>
    </row>
    <row r="7210" spans="9:9" x14ac:dyDescent="0.3">
      <c r="I7210"/>
    </row>
    <row r="7211" spans="9:9" x14ac:dyDescent="0.3">
      <c r="I7211"/>
    </row>
    <row r="7212" spans="9:9" x14ac:dyDescent="0.3">
      <c r="I7212"/>
    </row>
    <row r="7213" spans="9:9" x14ac:dyDescent="0.3">
      <c r="I7213"/>
    </row>
    <row r="7214" spans="9:9" x14ac:dyDescent="0.3">
      <c r="I7214"/>
    </row>
    <row r="7215" spans="9:9" x14ac:dyDescent="0.3">
      <c r="I7215"/>
    </row>
    <row r="7216" spans="9:9" x14ac:dyDescent="0.3">
      <c r="I7216"/>
    </row>
    <row r="7217" spans="9:9" x14ac:dyDescent="0.3">
      <c r="I7217"/>
    </row>
    <row r="7218" spans="9:9" x14ac:dyDescent="0.3">
      <c r="I7218"/>
    </row>
    <row r="7219" spans="9:9" x14ac:dyDescent="0.3">
      <c r="I7219"/>
    </row>
    <row r="7220" spans="9:9" x14ac:dyDescent="0.3">
      <c r="I7220"/>
    </row>
    <row r="7221" spans="9:9" x14ac:dyDescent="0.3">
      <c r="I7221"/>
    </row>
    <row r="7222" spans="9:9" x14ac:dyDescent="0.3">
      <c r="I7222"/>
    </row>
    <row r="7223" spans="9:9" x14ac:dyDescent="0.3">
      <c r="I7223"/>
    </row>
    <row r="7224" spans="9:9" x14ac:dyDescent="0.3">
      <c r="I7224"/>
    </row>
    <row r="7225" spans="9:9" x14ac:dyDescent="0.3">
      <c r="I7225"/>
    </row>
    <row r="7226" spans="9:9" x14ac:dyDescent="0.3">
      <c r="I7226"/>
    </row>
    <row r="7227" spans="9:9" x14ac:dyDescent="0.3">
      <c r="I7227"/>
    </row>
    <row r="7228" spans="9:9" x14ac:dyDescent="0.3">
      <c r="I7228"/>
    </row>
    <row r="7229" spans="9:9" x14ac:dyDescent="0.3">
      <c r="I7229"/>
    </row>
    <row r="7230" spans="9:9" x14ac:dyDescent="0.3">
      <c r="I7230"/>
    </row>
    <row r="7231" spans="9:9" x14ac:dyDescent="0.3">
      <c r="I7231"/>
    </row>
    <row r="7232" spans="9:9" x14ac:dyDescent="0.3">
      <c r="I7232"/>
    </row>
    <row r="7233" spans="9:9" x14ac:dyDescent="0.3">
      <c r="I7233"/>
    </row>
    <row r="7234" spans="9:9" x14ac:dyDescent="0.3">
      <c r="I7234"/>
    </row>
    <row r="7235" spans="9:9" x14ac:dyDescent="0.3">
      <c r="I7235"/>
    </row>
    <row r="7236" spans="9:9" x14ac:dyDescent="0.3">
      <c r="I7236"/>
    </row>
    <row r="7237" spans="9:9" x14ac:dyDescent="0.3">
      <c r="I7237"/>
    </row>
    <row r="7238" spans="9:9" x14ac:dyDescent="0.3">
      <c r="I7238"/>
    </row>
    <row r="7239" spans="9:9" x14ac:dyDescent="0.3">
      <c r="I7239"/>
    </row>
    <row r="7240" spans="9:9" x14ac:dyDescent="0.3">
      <c r="I7240"/>
    </row>
    <row r="7241" spans="9:9" x14ac:dyDescent="0.3">
      <c r="I7241"/>
    </row>
    <row r="7242" spans="9:9" x14ac:dyDescent="0.3">
      <c r="I7242"/>
    </row>
    <row r="7243" spans="9:9" x14ac:dyDescent="0.3">
      <c r="I7243"/>
    </row>
    <row r="7244" spans="9:9" x14ac:dyDescent="0.3">
      <c r="I7244"/>
    </row>
    <row r="7245" spans="9:9" x14ac:dyDescent="0.3">
      <c r="I7245"/>
    </row>
    <row r="7246" spans="9:9" x14ac:dyDescent="0.3">
      <c r="I7246"/>
    </row>
    <row r="7247" spans="9:9" x14ac:dyDescent="0.3">
      <c r="I7247"/>
    </row>
    <row r="7248" spans="9:9" x14ac:dyDescent="0.3">
      <c r="I7248"/>
    </row>
    <row r="7249" spans="9:9" x14ac:dyDescent="0.3">
      <c r="I7249"/>
    </row>
    <row r="7250" spans="9:9" x14ac:dyDescent="0.3">
      <c r="I7250"/>
    </row>
    <row r="7251" spans="9:9" x14ac:dyDescent="0.3">
      <c r="I7251"/>
    </row>
    <row r="7252" spans="9:9" x14ac:dyDescent="0.3">
      <c r="I7252"/>
    </row>
    <row r="7253" spans="9:9" x14ac:dyDescent="0.3">
      <c r="I7253"/>
    </row>
    <row r="7254" spans="9:9" x14ac:dyDescent="0.3">
      <c r="I7254"/>
    </row>
    <row r="7255" spans="9:9" x14ac:dyDescent="0.3">
      <c r="I7255"/>
    </row>
    <row r="7256" spans="9:9" x14ac:dyDescent="0.3">
      <c r="I7256"/>
    </row>
    <row r="7257" spans="9:9" x14ac:dyDescent="0.3">
      <c r="I7257"/>
    </row>
    <row r="7258" spans="9:9" x14ac:dyDescent="0.3">
      <c r="I7258"/>
    </row>
    <row r="7259" spans="9:9" x14ac:dyDescent="0.3">
      <c r="I7259"/>
    </row>
    <row r="7260" spans="9:9" x14ac:dyDescent="0.3">
      <c r="I7260"/>
    </row>
    <row r="7261" spans="9:9" x14ac:dyDescent="0.3">
      <c r="I7261"/>
    </row>
    <row r="7262" spans="9:9" x14ac:dyDescent="0.3">
      <c r="I7262"/>
    </row>
    <row r="7263" spans="9:9" x14ac:dyDescent="0.3">
      <c r="I7263"/>
    </row>
    <row r="7264" spans="9:9" x14ac:dyDescent="0.3">
      <c r="I7264"/>
    </row>
    <row r="7265" spans="9:9" x14ac:dyDescent="0.3">
      <c r="I7265"/>
    </row>
    <row r="7266" spans="9:9" x14ac:dyDescent="0.3">
      <c r="I7266"/>
    </row>
    <row r="7267" spans="9:9" x14ac:dyDescent="0.3">
      <c r="I7267"/>
    </row>
    <row r="7268" spans="9:9" x14ac:dyDescent="0.3">
      <c r="I7268"/>
    </row>
    <row r="7269" spans="9:9" x14ac:dyDescent="0.3">
      <c r="I7269"/>
    </row>
    <row r="7270" spans="9:9" x14ac:dyDescent="0.3">
      <c r="I7270"/>
    </row>
    <row r="7271" spans="9:9" x14ac:dyDescent="0.3">
      <c r="I7271"/>
    </row>
    <row r="7272" spans="9:9" x14ac:dyDescent="0.3">
      <c r="I7272"/>
    </row>
    <row r="7273" spans="9:9" x14ac:dyDescent="0.3">
      <c r="I7273"/>
    </row>
    <row r="7274" spans="9:9" x14ac:dyDescent="0.3">
      <c r="I7274"/>
    </row>
    <row r="7275" spans="9:9" x14ac:dyDescent="0.3">
      <c r="I7275"/>
    </row>
    <row r="7276" spans="9:9" x14ac:dyDescent="0.3">
      <c r="I7276"/>
    </row>
    <row r="7277" spans="9:9" x14ac:dyDescent="0.3">
      <c r="I7277"/>
    </row>
    <row r="7278" spans="9:9" x14ac:dyDescent="0.3">
      <c r="I7278"/>
    </row>
    <row r="7279" spans="9:9" x14ac:dyDescent="0.3">
      <c r="I7279"/>
    </row>
    <row r="7280" spans="9:9" x14ac:dyDescent="0.3">
      <c r="I7280"/>
    </row>
    <row r="7281" spans="9:9" x14ac:dyDescent="0.3">
      <c r="I7281"/>
    </row>
    <row r="7282" spans="9:9" x14ac:dyDescent="0.3">
      <c r="I7282"/>
    </row>
    <row r="7283" spans="9:9" x14ac:dyDescent="0.3">
      <c r="I7283"/>
    </row>
    <row r="7284" spans="9:9" x14ac:dyDescent="0.3">
      <c r="I7284"/>
    </row>
    <row r="7285" spans="9:9" x14ac:dyDescent="0.3">
      <c r="I7285"/>
    </row>
    <row r="7286" spans="9:9" x14ac:dyDescent="0.3">
      <c r="I7286"/>
    </row>
    <row r="7287" spans="9:9" x14ac:dyDescent="0.3">
      <c r="I7287"/>
    </row>
    <row r="7288" spans="9:9" x14ac:dyDescent="0.3">
      <c r="I7288"/>
    </row>
    <row r="7289" spans="9:9" x14ac:dyDescent="0.3">
      <c r="I7289"/>
    </row>
    <row r="7290" spans="9:9" x14ac:dyDescent="0.3">
      <c r="I7290"/>
    </row>
    <row r="7291" spans="9:9" x14ac:dyDescent="0.3">
      <c r="I7291"/>
    </row>
    <row r="7292" spans="9:9" x14ac:dyDescent="0.3">
      <c r="I7292"/>
    </row>
    <row r="7293" spans="9:9" x14ac:dyDescent="0.3">
      <c r="I7293"/>
    </row>
    <row r="7294" spans="9:9" x14ac:dyDescent="0.3">
      <c r="I7294"/>
    </row>
    <row r="7295" spans="9:9" x14ac:dyDescent="0.3">
      <c r="I7295"/>
    </row>
    <row r="7296" spans="9:9" x14ac:dyDescent="0.3">
      <c r="I7296"/>
    </row>
    <row r="7297" spans="9:9" x14ac:dyDescent="0.3">
      <c r="I7297"/>
    </row>
    <row r="7298" spans="9:9" x14ac:dyDescent="0.3">
      <c r="I7298"/>
    </row>
    <row r="7299" spans="9:9" x14ac:dyDescent="0.3">
      <c r="I7299"/>
    </row>
    <row r="7300" spans="9:9" x14ac:dyDescent="0.3">
      <c r="I7300"/>
    </row>
    <row r="7301" spans="9:9" x14ac:dyDescent="0.3">
      <c r="I7301"/>
    </row>
    <row r="7302" spans="9:9" x14ac:dyDescent="0.3">
      <c r="I7302"/>
    </row>
    <row r="7303" spans="9:9" x14ac:dyDescent="0.3">
      <c r="I7303"/>
    </row>
    <row r="7304" spans="9:9" x14ac:dyDescent="0.3">
      <c r="I7304"/>
    </row>
    <row r="7305" spans="9:9" x14ac:dyDescent="0.3">
      <c r="I7305"/>
    </row>
    <row r="7306" spans="9:9" x14ac:dyDescent="0.3">
      <c r="I7306"/>
    </row>
    <row r="7307" spans="9:9" x14ac:dyDescent="0.3">
      <c r="I7307"/>
    </row>
    <row r="7308" spans="9:9" x14ac:dyDescent="0.3">
      <c r="I7308"/>
    </row>
    <row r="7309" spans="9:9" x14ac:dyDescent="0.3">
      <c r="I7309"/>
    </row>
    <row r="7310" spans="9:9" x14ac:dyDescent="0.3">
      <c r="I7310"/>
    </row>
    <row r="7311" spans="9:9" x14ac:dyDescent="0.3">
      <c r="I7311"/>
    </row>
    <row r="7312" spans="9:9" x14ac:dyDescent="0.3">
      <c r="I7312"/>
    </row>
    <row r="7313" spans="9:9" x14ac:dyDescent="0.3">
      <c r="I7313"/>
    </row>
    <row r="7314" spans="9:9" x14ac:dyDescent="0.3">
      <c r="I7314"/>
    </row>
    <row r="7315" spans="9:9" x14ac:dyDescent="0.3">
      <c r="I7315"/>
    </row>
    <row r="7316" spans="9:9" x14ac:dyDescent="0.3">
      <c r="I7316"/>
    </row>
    <row r="7317" spans="9:9" x14ac:dyDescent="0.3">
      <c r="I7317"/>
    </row>
    <row r="7318" spans="9:9" x14ac:dyDescent="0.3">
      <c r="I7318"/>
    </row>
    <row r="7319" spans="9:9" x14ac:dyDescent="0.3">
      <c r="I7319"/>
    </row>
    <row r="7320" spans="9:9" x14ac:dyDescent="0.3">
      <c r="I7320"/>
    </row>
    <row r="7321" spans="9:9" x14ac:dyDescent="0.3">
      <c r="I7321"/>
    </row>
    <row r="7322" spans="9:9" x14ac:dyDescent="0.3">
      <c r="I7322"/>
    </row>
    <row r="7323" spans="9:9" x14ac:dyDescent="0.3">
      <c r="I7323"/>
    </row>
    <row r="7324" spans="9:9" x14ac:dyDescent="0.3">
      <c r="I7324"/>
    </row>
    <row r="7325" spans="9:9" x14ac:dyDescent="0.3">
      <c r="I7325"/>
    </row>
    <row r="7326" spans="9:9" x14ac:dyDescent="0.3">
      <c r="I7326"/>
    </row>
    <row r="7327" spans="9:9" x14ac:dyDescent="0.3">
      <c r="I7327"/>
    </row>
    <row r="7328" spans="9:9" x14ac:dyDescent="0.3">
      <c r="I7328"/>
    </row>
    <row r="7329" spans="9:9" x14ac:dyDescent="0.3">
      <c r="I7329"/>
    </row>
    <row r="7330" spans="9:9" x14ac:dyDescent="0.3">
      <c r="I7330"/>
    </row>
    <row r="7331" spans="9:9" x14ac:dyDescent="0.3">
      <c r="I7331"/>
    </row>
    <row r="7332" spans="9:9" x14ac:dyDescent="0.3">
      <c r="I7332"/>
    </row>
    <row r="7333" spans="9:9" x14ac:dyDescent="0.3">
      <c r="I7333"/>
    </row>
    <row r="7334" spans="9:9" x14ac:dyDescent="0.3">
      <c r="I7334"/>
    </row>
    <row r="7335" spans="9:9" x14ac:dyDescent="0.3">
      <c r="I7335"/>
    </row>
    <row r="7336" spans="9:9" x14ac:dyDescent="0.3">
      <c r="I7336"/>
    </row>
    <row r="7337" spans="9:9" x14ac:dyDescent="0.3">
      <c r="I7337"/>
    </row>
    <row r="7338" spans="9:9" x14ac:dyDescent="0.3">
      <c r="I7338"/>
    </row>
    <row r="7339" spans="9:9" x14ac:dyDescent="0.3">
      <c r="I7339"/>
    </row>
    <row r="7340" spans="9:9" x14ac:dyDescent="0.3">
      <c r="I7340"/>
    </row>
    <row r="7341" spans="9:9" x14ac:dyDescent="0.3">
      <c r="I7341"/>
    </row>
    <row r="7342" spans="9:9" x14ac:dyDescent="0.3">
      <c r="I7342"/>
    </row>
    <row r="7343" spans="9:9" x14ac:dyDescent="0.3">
      <c r="I7343"/>
    </row>
    <row r="7344" spans="9:9" x14ac:dyDescent="0.3">
      <c r="I7344"/>
    </row>
    <row r="7345" spans="9:9" x14ac:dyDescent="0.3">
      <c r="I7345"/>
    </row>
    <row r="7346" spans="9:9" x14ac:dyDescent="0.3">
      <c r="I7346"/>
    </row>
    <row r="7347" spans="9:9" x14ac:dyDescent="0.3">
      <c r="I7347"/>
    </row>
    <row r="7348" spans="9:9" x14ac:dyDescent="0.3">
      <c r="I7348"/>
    </row>
    <row r="7349" spans="9:9" x14ac:dyDescent="0.3">
      <c r="I7349"/>
    </row>
    <row r="7350" spans="9:9" x14ac:dyDescent="0.3">
      <c r="I7350"/>
    </row>
    <row r="7351" spans="9:9" x14ac:dyDescent="0.3">
      <c r="I7351"/>
    </row>
    <row r="7352" spans="9:9" x14ac:dyDescent="0.3">
      <c r="I7352"/>
    </row>
    <row r="7353" spans="9:9" x14ac:dyDescent="0.3">
      <c r="I7353"/>
    </row>
    <row r="7354" spans="9:9" x14ac:dyDescent="0.3">
      <c r="I7354"/>
    </row>
    <row r="7355" spans="9:9" x14ac:dyDescent="0.3">
      <c r="I7355"/>
    </row>
    <row r="7356" spans="9:9" x14ac:dyDescent="0.3">
      <c r="I7356"/>
    </row>
    <row r="7357" spans="9:9" x14ac:dyDescent="0.3">
      <c r="I7357"/>
    </row>
    <row r="7358" spans="9:9" x14ac:dyDescent="0.3">
      <c r="I7358"/>
    </row>
    <row r="7359" spans="9:9" x14ac:dyDescent="0.3">
      <c r="I7359"/>
    </row>
    <row r="7360" spans="9:9" x14ac:dyDescent="0.3">
      <c r="I7360"/>
    </row>
    <row r="7361" spans="9:9" x14ac:dyDescent="0.3">
      <c r="I7361"/>
    </row>
    <row r="7362" spans="9:9" x14ac:dyDescent="0.3">
      <c r="I7362"/>
    </row>
    <row r="7363" spans="9:9" x14ac:dyDescent="0.3">
      <c r="I7363"/>
    </row>
    <row r="7364" spans="9:9" x14ac:dyDescent="0.3">
      <c r="I7364"/>
    </row>
    <row r="7365" spans="9:9" x14ac:dyDescent="0.3">
      <c r="I7365"/>
    </row>
    <row r="7366" spans="9:9" x14ac:dyDescent="0.3">
      <c r="I7366"/>
    </row>
    <row r="7367" spans="9:9" x14ac:dyDescent="0.3">
      <c r="I7367"/>
    </row>
    <row r="7368" spans="9:9" x14ac:dyDescent="0.3">
      <c r="I7368"/>
    </row>
    <row r="7369" spans="9:9" x14ac:dyDescent="0.3">
      <c r="I7369"/>
    </row>
    <row r="7370" spans="9:9" x14ac:dyDescent="0.3">
      <c r="I7370"/>
    </row>
    <row r="7371" spans="9:9" x14ac:dyDescent="0.3">
      <c r="I7371"/>
    </row>
    <row r="7372" spans="9:9" x14ac:dyDescent="0.3">
      <c r="I7372"/>
    </row>
    <row r="7373" spans="9:9" x14ac:dyDescent="0.3">
      <c r="I7373"/>
    </row>
    <row r="7374" spans="9:9" x14ac:dyDescent="0.3">
      <c r="I7374"/>
    </row>
    <row r="7375" spans="9:9" x14ac:dyDescent="0.3">
      <c r="I7375"/>
    </row>
    <row r="7376" spans="9:9" x14ac:dyDescent="0.3">
      <c r="I7376"/>
    </row>
    <row r="7377" spans="9:9" x14ac:dyDescent="0.3">
      <c r="I7377"/>
    </row>
    <row r="7378" spans="9:9" x14ac:dyDescent="0.3">
      <c r="I7378"/>
    </row>
    <row r="7379" spans="9:9" x14ac:dyDescent="0.3">
      <c r="I7379"/>
    </row>
    <row r="7380" spans="9:9" x14ac:dyDescent="0.3">
      <c r="I7380"/>
    </row>
    <row r="7381" spans="9:9" x14ac:dyDescent="0.3">
      <c r="I7381"/>
    </row>
    <row r="7382" spans="9:9" x14ac:dyDescent="0.3">
      <c r="I7382"/>
    </row>
    <row r="7383" spans="9:9" x14ac:dyDescent="0.3">
      <c r="I7383"/>
    </row>
    <row r="7384" spans="9:9" x14ac:dyDescent="0.3">
      <c r="I7384"/>
    </row>
    <row r="7385" spans="9:9" x14ac:dyDescent="0.3">
      <c r="I7385"/>
    </row>
    <row r="7386" spans="9:9" x14ac:dyDescent="0.3">
      <c r="I7386"/>
    </row>
    <row r="7387" spans="9:9" x14ac:dyDescent="0.3">
      <c r="I7387"/>
    </row>
    <row r="7388" spans="9:9" x14ac:dyDescent="0.3">
      <c r="I7388"/>
    </row>
    <row r="7389" spans="9:9" x14ac:dyDescent="0.3">
      <c r="I7389"/>
    </row>
    <row r="7390" spans="9:9" x14ac:dyDescent="0.3">
      <c r="I7390"/>
    </row>
    <row r="7391" spans="9:9" x14ac:dyDescent="0.3">
      <c r="I7391"/>
    </row>
    <row r="7392" spans="9:9" x14ac:dyDescent="0.3">
      <c r="I7392"/>
    </row>
    <row r="7393" spans="9:9" x14ac:dyDescent="0.3">
      <c r="I7393"/>
    </row>
    <row r="7394" spans="9:9" x14ac:dyDescent="0.3">
      <c r="I7394"/>
    </row>
    <row r="7395" spans="9:9" x14ac:dyDescent="0.3">
      <c r="I7395"/>
    </row>
    <row r="7396" spans="9:9" x14ac:dyDescent="0.3">
      <c r="I7396"/>
    </row>
    <row r="7397" spans="9:9" x14ac:dyDescent="0.3">
      <c r="I7397"/>
    </row>
    <row r="7398" spans="9:9" x14ac:dyDescent="0.3">
      <c r="I7398"/>
    </row>
    <row r="7399" spans="9:9" x14ac:dyDescent="0.3">
      <c r="I7399"/>
    </row>
    <row r="7400" spans="9:9" x14ac:dyDescent="0.3">
      <c r="I7400"/>
    </row>
    <row r="7401" spans="9:9" x14ac:dyDescent="0.3">
      <c r="I7401"/>
    </row>
    <row r="7402" spans="9:9" x14ac:dyDescent="0.3">
      <c r="I7402"/>
    </row>
    <row r="7403" spans="9:9" x14ac:dyDescent="0.3">
      <c r="I7403"/>
    </row>
    <row r="7404" spans="9:9" x14ac:dyDescent="0.3">
      <c r="I7404"/>
    </row>
    <row r="7405" spans="9:9" x14ac:dyDescent="0.3">
      <c r="I7405"/>
    </row>
    <row r="7406" spans="9:9" x14ac:dyDescent="0.3">
      <c r="I7406"/>
    </row>
    <row r="7407" spans="9:9" x14ac:dyDescent="0.3">
      <c r="I7407"/>
    </row>
    <row r="7408" spans="9:9" x14ac:dyDescent="0.3">
      <c r="I7408"/>
    </row>
    <row r="7409" spans="9:9" x14ac:dyDescent="0.3">
      <c r="I7409"/>
    </row>
    <row r="7410" spans="9:9" x14ac:dyDescent="0.3">
      <c r="I7410"/>
    </row>
    <row r="7411" spans="9:9" x14ac:dyDescent="0.3">
      <c r="I7411"/>
    </row>
    <row r="7412" spans="9:9" x14ac:dyDescent="0.3">
      <c r="I7412"/>
    </row>
    <row r="7413" spans="9:9" x14ac:dyDescent="0.3">
      <c r="I7413"/>
    </row>
    <row r="7414" spans="9:9" x14ac:dyDescent="0.3">
      <c r="I7414"/>
    </row>
    <row r="7415" spans="9:9" x14ac:dyDescent="0.3">
      <c r="I7415"/>
    </row>
    <row r="7416" spans="9:9" x14ac:dyDescent="0.3">
      <c r="I7416"/>
    </row>
    <row r="7417" spans="9:9" x14ac:dyDescent="0.3">
      <c r="I7417"/>
    </row>
    <row r="7418" spans="9:9" x14ac:dyDescent="0.3">
      <c r="I7418"/>
    </row>
    <row r="7419" spans="9:9" x14ac:dyDescent="0.3">
      <c r="I7419"/>
    </row>
    <row r="7420" spans="9:9" x14ac:dyDescent="0.3">
      <c r="I7420"/>
    </row>
    <row r="7421" spans="9:9" x14ac:dyDescent="0.3">
      <c r="I7421"/>
    </row>
    <row r="7422" spans="9:9" x14ac:dyDescent="0.3">
      <c r="I7422"/>
    </row>
    <row r="7423" spans="9:9" x14ac:dyDescent="0.3">
      <c r="I7423"/>
    </row>
    <row r="7424" spans="9:9" x14ac:dyDescent="0.3">
      <c r="I7424"/>
    </row>
    <row r="7425" spans="9:9" x14ac:dyDescent="0.3">
      <c r="I7425"/>
    </row>
    <row r="7426" spans="9:9" x14ac:dyDescent="0.3">
      <c r="I7426"/>
    </row>
    <row r="7427" spans="9:9" x14ac:dyDescent="0.3">
      <c r="I7427"/>
    </row>
    <row r="7428" spans="9:9" x14ac:dyDescent="0.3">
      <c r="I7428"/>
    </row>
    <row r="7429" spans="9:9" x14ac:dyDescent="0.3">
      <c r="I7429"/>
    </row>
    <row r="7430" spans="9:9" x14ac:dyDescent="0.3">
      <c r="I7430"/>
    </row>
    <row r="7431" spans="9:9" x14ac:dyDescent="0.3">
      <c r="I7431"/>
    </row>
    <row r="7432" spans="9:9" x14ac:dyDescent="0.3">
      <c r="I7432"/>
    </row>
    <row r="7433" spans="9:9" x14ac:dyDescent="0.3">
      <c r="I7433"/>
    </row>
    <row r="7434" spans="9:9" x14ac:dyDescent="0.3">
      <c r="I7434"/>
    </row>
    <row r="7435" spans="9:9" x14ac:dyDescent="0.3">
      <c r="I7435"/>
    </row>
    <row r="7436" spans="9:9" x14ac:dyDescent="0.3">
      <c r="I7436"/>
    </row>
    <row r="7437" spans="9:9" x14ac:dyDescent="0.3">
      <c r="I7437"/>
    </row>
    <row r="7438" spans="9:9" x14ac:dyDescent="0.3">
      <c r="I7438"/>
    </row>
    <row r="7439" spans="9:9" x14ac:dyDescent="0.3">
      <c r="I7439"/>
    </row>
    <row r="7440" spans="9:9" x14ac:dyDescent="0.3">
      <c r="I7440"/>
    </row>
    <row r="7441" spans="9:9" x14ac:dyDescent="0.3">
      <c r="I7441"/>
    </row>
    <row r="7442" spans="9:9" x14ac:dyDescent="0.3">
      <c r="I7442"/>
    </row>
    <row r="7443" spans="9:9" x14ac:dyDescent="0.3">
      <c r="I7443"/>
    </row>
    <row r="7444" spans="9:9" x14ac:dyDescent="0.3">
      <c r="I7444"/>
    </row>
    <row r="7445" spans="9:9" x14ac:dyDescent="0.3">
      <c r="I7445"/>
    </row>
    <row r="7446" spans="9:9" x14ac:dyDescent="0.3">
      <c r="I7446"/>
    </row>
    <row r="7447" spans="9:9" x14ac:dyDescent="0.3">
      <c r="I7447"/>
    </row>
    <row r="7448" spans="9:9" x14ac:dyDescent="0.3">
      <c r="I7448"/>
    </row>
    <row r="7449" spans="9:9" x14ac:dyDescent="0.3">
      <c r="I7449"/>
    </row>
    <row r="7450" spans="9:9" x14ac:dyDescent="0.3">
      <c r="I7450"/>
    </row>
    <row r="7451" spans="9:9" x14ac:dyDescent="0.3">
      <c r="I7451"/>
    </row>
    <row r="7452" spans="9:9" x14ac:dyDescent="0.3">
      <c r="I7452"/>
    </row>
    <row r="7453" spans="9:9" x14ac:dyDescent="0.3">
      <c r="I7453"/>
    </row>
    <row r="7454" spans="9:9" x14ac:dyDescent="0.3">
      <c r="I7454"/>
    </row>
    <row r="7455" spans="9:9" x14ac:dyDescent="0.3">
      <c r="I7455"/>
    </row>
    <row r="7456" spans="9:9" x14ac:dyDescent="0.3">
      <c r="I7456"/>
    </row>
    <row r="7457" spans="9:9" x14ac:dyDescent="0.3">
      <c r="I7457"/>
    </row>
    <row r="7458" spans="9:9" x14ac:dyDescent="0.3">
      <c r="I7458"/>
    </row>
    <row r="7459" spans="9:9" x14ac:dyDescent="0.3">
      <c r="I7459"/>
    </row>
    <row r="7460" spans="9:9" x14ac:dyDescent="0.3">
      <c r="I7460"/>
    </row>
    <row r="7461" spans="9:9" x14ac:dyDescent="0.3">
      <c r="I7461"/>
    </row>
    <row r="7462" spans="9:9" x14ac:dyDescent="0.3">
      <c r="I7462"/>
    </row>
    <row r="7463" spans="9:9" x14ac:dyDescent="0.3">
      <c r="I7463"/>
    </row>
    <row r="7464" spans="9:9" x14ac:dyDescent="0.3">
      <c r="I7464"/>
    </row>
    <row r="7465" spans="9:9" x14ac:dyDescent="0.3">
      <c r="I7465"/>
    </row>
    <row r="7466" spans="9:9" x14ac:dyDescent="0.3">
      <c r="I7466"/>
    </row>
    <row r="7467" spans="9:9" x14ac:dyDescent="0.3">
      <c r="I7467"/>
    </row>
    <row r="7468" spans="9:9" x14ac:dyDescent="0.3">
      <c r="I7468"/>
    </row>
    <row r="7469" spans="9:9" x14ac:dyDescent="0.3">
      <c r="I7469"/>
    </row>
    <row r="7470" spans="9:9" x14ac:dyDescent="0.3">
      <c r="I7470"/>
    </row>
    <row r="7471" spans="9:9" x14ac:dyDescent="0.3">
      <c r="I7471"/>
    </row>
    <row r="7472" spans="9:9" x14ac:dyDescent="0.3">
      <c r="I7472"/>
    </row>
    <row r="7473" spans="9:9" x14ac:dyDescent="0.3">
      <c r="I7473"/>
    </row>
    <row r="7474" spans="9:9" x14ac:dyDescent="0.3">
      <c r="I7474"/>
    </row>
    <row r="7475" spans="9:9" x14ac:dyDescent="0.3">
      <c r="I7475"/>
    </row>
    <row r="7476" spans="9:9" x14ac:dyDescent="0.3">
      <c r="I7476"/>
    </row>
    <row r="7477" spans="9:9" x14ac:dyDescent="0.3">
      <c r="I7477"/>
    </row>
    <row r="7478" spans="9:9" x14ac:dyDescent="0.3">
      <c r="I7478"/>
    </row>
    <row r="7479" spans="9:9" x14ac:dyDescent="0.3">
      <c r="I7479"/>
    </row>
    <row r="7480" spans="9:9" x14ac:dyDescent="0.3">
      <c r="I7480"/>
    </row>
    <row r="7481" spans="9:9" x14ac:dyDescent="0.3">
      <c r="I7481"/>
    </row>
    <row r="7482" spans="9:9" x14ac:dyDescent="0.3">
      <c r="I7482"/>
    </row>
    <row r="7483" spans="9:9" x14ac:dyDescent="0.3">
      <c r="I7483"/>
    </row>
    <row r="7484" spans="9:9" x14ac:dyDescent="0.3">
      <c r="I7484"/>
    </row>
    <row r="7485" spans="9:9" x14ac:dyDescent="0.3">
      <c r="I7485"/>
    </row>
    <row r="7486" spans="9:9" x14ac:dyDescent="0.3">
      <c r="I7486"/>
    </row>
    <row r="7487" spans="9:9" x14ac:dyDescent="0.3">
      <c r="I7487"/>
    </row>
    <row r="7488" spans="9:9" x14ac:dyDescent="0.3">
      <c r="I7488"/>
    </row>
    <row r="7489" spans="9:9" x14ac:dyDescent="0.3">
      <c r="I7489"/>
    </row>
    <row r="7490" spans="9:9" x14ac:dyDescent="0.3">
      <c r="I7490"/>
    </row>
    <row r="7491" spans="9:9" x14ac:dyDescent="0.3">
      <c r="I7491"/>
    </row>
    <row r="7492" spans="9:9" x14ac:dyDescent="0.3">
      <c r="I7492"/>
    </row>
    <row r="7493" spans="9:9" x14ac:dyDescent="0.3">
      <c r="I7493"/>
    </row>
    <row r="7494" spans="9:9" x14ac:dyDescent="0.3">
      <c r="I7494"/>
    </row>
    <row r="7495" spans="9:9" x14ac:dyDescent="0.3">
      <c r="I7495"/>
    </row>
    <row r="7496" spans="9:9" x14ac:dyDescent="0.3">
      <c r="I7496"/>
    </row>
    <row r="7497" spans="9:9" x14ac:dyDescent="0.3">
      <c r="I7497"/>
    </row>
    <row r="7498" spans="9:9" x14ac:dyDescent="0.3">
      <c r="I7498"/>
    </row>
    <row r="7499" spans="9:9" x14ac:dyDescent="0.3">
      <c r="I7499"/>
    </row>
    <row r="7500" spans="9:9" x14ac:dyDescent="0.3">
      <c r="I7500"/>
    </row>
    <row r="7501" spans="9:9" x14ac:dyDescent="0.3">
      <c r="I7501"/>
    </row>
    <row r="7502" spans="9:9" x14ac:dyDescent="0.3">
      <c r="I7502"/>
    </row>
    <row r="7503" spans="9:9" x14ac:dyDescent="0.3">
      <c r="I7503"/>
    </row>
    <row r="7504" spans="9:9" x14ac:dyDescent="0.3">
      <c r="I7504"/>
    </row>
    <row r="7505" spans="9:9" x14ac:dyDescent="0.3">
      <c r="I7505"/>
    </row>
    <row r="7506" spans="9:9" x14ac:dyDescent="0.3">
      <c r="I7506"/>
    </row>
    <row r="7507" spans="9:9" x14ac:dyDescent="0.3">
      <c r="I7507"/>
    </row>
    <row r="7508" spans="9:9" x14ac:dyDescent="0.3">
      <c r="I7508"/>
    </row>
    <row r="7509" spans="9:9" x14ac:dyDescent="0.3">
      <c r="I7509"/>
    </row>
    <row r="7510" spans="9:9" x14ac:dyDescent="0.3">
      <c r="I7510"/>
    </row>
    <row r="7511" spans="9:9" x14ac:dyDescent="0.3">
      <c r="I7511"/>
    </row>
    <row r="7512" spans="9:9" x14ac:dyDescent="0.3">
      <c r="I7512"/>
    </row>
    <row r="7513" spans="9:9" x14ac:dyDescent="0.3">
      <c r="I7513"/>
    </row>
    <row r="7514" spans="9:9" x14ac:dyDescent="0.3">
      <c r="I7514"/>
    </row>
    <row r="7515" spans="9:9" x14ac:dyDescent="0.3">
      <c r="I7515"/>
    </row>
    <row r="7516" spans="9:9" x14ac:dyDescent="0.3">
      <c r="I7516"/>
    </row>
    <row r="7517" spans="9:9" x14ac:dyDescent="0.3">
      <c r="I7517"/>
    </row>
    <row r="7518" spans="9:9" x14ac:dyDescent="0.3">
      <c r="I7518"/>
    </row>
    <row r="7519" spans="9:9" x14ac:dyDescent="0.3">
      <c r="I7519"/>
    </row>
    <row r="7520" spans="9:9" x14ac:dyDescent="0.3">
      <c r="I7520"/>
    </row>
    <row r="7521" spans="9:9" x14ac:dyDescent="0.3">
      <c r="I7521"/>
    </row>
    <row r="7522" spans="9:9" x14ac:dyDescent="0.3">
      <c r="I7522"/>
    </row>
    <row r="7523" spans="9:9" x14ac:dyDescent="0.3">
      <c r="I7523"/>
    </row>
    <row r="7524" spans="9:9" x14ac:dyDescent="0.3">
      <c r="I7524"/>
    </row>
    <row r="7525" spans="9:9" x14ac:dyDescent="0.3">
      <c r="I7525"/>
    </row>
    <row r="7526" spans="9:9" x14ac:dyDescent="0.3">
      <c r="I7526"/>
    </row>
    <row r="7527" spans="9:9" x14ac:dyDescent="0.3">
      <c r="I7527"/>
    </row>
    <row r="7528" spans="9:9" x14ac:dyDescent="0.3">
      <c r="I7528"/>
    </row>
    <row r="7529" spans="9:9" x14ac:dyDescent="0.3">
      <c r="I7529"/>
    </row>
    <row r="7530" spans="9:9" x14ac:dyDescent="0.3">
      <c r="I7530"/>
    </row>
    <row r="7531" spans="9:9" x14ac:dyDescent="0.3">
      <c r="I7531"/>
    </row>
    <row r="7532" spans="9:9" x14ac:dyDescent="0.3">
      <c r="I7532"/>
    </row>
    <row r="7533" spans="9:9" x14ac:dyDescent="0.3">
      <c r="I7533"/>
    </row>
    <row r="7534" spans="9:9" x14ac:dyDescent="0.3">
      <c r="I7534"/>
    </row>
    <row r="7535" spans="9:9" x14ac:dyDescent="0.3">
      <c r="I7535"/>
    </row>
    <row r="7536" spans="9:9" x14ac:dyDescent="0.3">
      <c r="I7536"/>
    </row>
    <row r="7537" spans="9:9" x14ac:dyDescent="0.3">
      <c r="I7537"/>
    </row>
    <row r="7538" spans="9:9" x14ac:dyDescent="0.3">
      <c r="I7538"/>
    </row>
    <row r="7539" spans="9:9" x14ac:dyDescent="0.3">
      <c r="I7539"/>
    </row>
    <row r="7540" spans="9:9" x14ac:dyDescent="0.3">
      <c r="I7540"/>
    </row>
    <row r="7541" spans="9:9" x14ac:dyDescent="0.3">
      <c r="I7541"/>
    </row>
    <row r="7542" spans="9:9" x14ac:dyDescent="0.3">
      <c r="I7542"/>
    </row>
    <row r="7543" spans="9:9" x14ac:dyDescent="0.3">
      <c r="I7543"/>
    </row>
    <row r="7544" spans="9:9" x14ac:dyDescent="0.3">
      <c r="I7544"/>
    </row>
    <row r="7545" spans="9:9" x14ac:dyDescent="0.3">
      <c r="I7545"/>
    </row>
    <row r="7546" spans="9:9" x14ac:dyDescent="0.3">
      <c r="I7546"/>
    </row>
    <row r="7547" spans="9:9" x14ac:dyDescent="0.3">
      <c r="I7547"/>
    </row>
    <row r="7548" spans="9:9" x14ac:dyDescent="0.3">
      <c r="I7548"/>
    </row>
    <row r="7549" spans="9:9" x14ac:dyDescent="0.3">
      <c r="I7549"/>
    </row>
    <row r="7550" spans="9:9" x14ac:dyDescent="0.3">
      <c r="I7550"/>
    </row>
    <row r="7551" spans="9:9" x14ac:dyDescent="0.3">
      <c r="I7551"/>
    </row>
    <row r="7552" spans="9:9" x14ac:dyDescent="0.3">
      <c r="I7552"/>
    </row>
    <row r="7553" spans="9:9" x14ac:dyDescent="0.3">
      <c r="I7553"/>
    </row>
    <row r="7554" spans="9:9" x14ac:dyDescent="0.3">
      <c r="I7554"/>
    </row>
    <row r="7555" spans="9:9" x14ac:dyDescent="0.3">
      <c r="I7555"/>
    </row>
    <row r="7556" spans="9:9" x14ac:dyDescent="0.3">
      <c r="I7556"/>
    </row>
    <row r="7557" spans="9:9" x14ac:dyDescent="0.3">
      <c r="I7557"/>
    </row>
    <row r="7558" spans="9:9" x14ac:dyDescent="0.3">
      <c r="I7558"/>
    </row>
    <row r="7559" spans="9:9" x14ac:dyDescent="0.3">
      <c r="I7559"/>
    </row>
    <row r="7560" spans="9:9" x14ac:dyDescent="0.3">
      <c r="I7560"/>
    </row>
    <row r="7561" spans="9:9" x14ac:dyDescent="0.3">
      <c r="I7561"/>
    </row>
    <row r="7562" spans="9:9" x14ac:dyDescent="0.3">
      <c r="I7562"/>
    </row>
    <row r="7563" spans="9:9" x14ac:dyDescent="0.3">
      <c r="I7563"/>
    </row>
    <row r="7564" spans="9:9" x14ac:dyDescent="0.3">
      <c r="I7564"/>
    </row>
    <row r="7565" spans="9:9" x14ac:dyDescent="0.3">
      <c r="I7565"/>
    </row>
    <row r="7566" spans="9:9" x14ac:dyDescent="0.3">
      <c r="I7566"/>
    </row>
    <row r="7567" spans="9:9" x14ac:dyDescent="0.3">
      <c r="I7567"/>
    </row>
    <row r="7568" spans="9:9" x14ac:dyDescent="0.3">
      <c r="I7568"/>
    </row>
    <row r="7569" spans="9:9" x14ac:dyDescent="0.3">
      <c r="I7569"/>
    </row>
    <row r="7570" spans="9:9" x14ac:dyDescent="0.3">
      <c r="I7570"/>
    </row>
    <row r="7571" spans="9:9" x14ac:dyDescent="0.3">
      <c r="I7571"/>
    </row>
    <row r="7572" spans="9:9" x14ac:dyDescent="0.3">
      <c r="I7572"/>
    </row>
    <row r="7573" spans="9:9" x14ac:dyDescent="0.3">
      <c r="I7573"/>
    </row>
    <row r="7574" spans="9:9" x14ac:dyDescent="0.3">
      <c r="I7574"/>
    </row>
    <row r="7575" spans="9:9" x14ac:dyDescent="0.3">
      <c r="I7575"/>
    </row>
    <row r="7576" spans="9:9" x14ac:dyDescent="0.3">
      <c r="I7576"/>
    </row>
    <row r="7577" spans="9:9" x14ac:dyDescent="0.3">
      <c r="I7577"/>
    </row>
    <row r="7578" spans="9:9" x14ac:dyDescent="0.3">
      <c r="I7578"/>
    </row>
    <row r="7579" spans="9:9" x14ac:dyDescent="0.3">
      <c r="I7579"/>
    </row>
    <row r="7580" spans="9:9" x14ac:dyDescent="0.3">
      <c r="I7580"/>
    </row>
    <row r="7581" spans="9:9" x14ac:dyDescent="0.3">
      <c r="I7581"/>
    </row>
    <row r="7582" spans="9:9" x14ac:dyDescent="0.3">
      <c r="I7582"/>
    </row>
    <row r="7583" spans="9:9" x14ac:dyDescent="0.3">
      <c r="I7583"/>
    </row>
    <row r="7584" spans="9:9" x14ac:dyDescent="0.3">
      <c r="I7584"/>
    </row>
    <row r="7585" spans="9:9" x14ac:dyDescent="0.3">
      <c r="I7585"/>
    </row>
    <row r="7586" spans="9:9" x14ac:dyDescent="0.3">
      <c r="I7586"/>
    </row>
    <row r="7587" spans="9:9" x14ac:dyDescent="0.3">
      <c r="I7587"/>
    </row>
    <row r="7588" spans="9:9" x14ac:dyDescent="0.3">
      <c r="I7588"/>
    </row>
    <row r="7589" spans="9:9" x14ac:dyDescent="0.3">
      <c r="I7589"/>
    </row>
    <row r="7590" spans="9:9" x14ac:dyDescent="0.3">
      <c r="I7590"/>
    </row>
    <row r="7591" spans="9:9" x14ac:dyDescent="0.3">
      <c r="I7591"/>
    </row>
    <row r="7592" spans="9:9" x14ac:dyDescent="0.3">
      <c r="I7592"/>
    </row>
    <row r="7593" spans="9:9" x14ac:dyDescent="0.3">
      <c r="I7593"/>
    </row>
    <row r="7594" spans="9:9" x14ac:dyDescent="0.3">
      <c r="I7594"/>
    </row>
    <row r="7595" spans="9:9" x14ac:dyDescent="0.3">
      <c r="I7595"/>
    </row>
    <row r="7596" spans="9:9" x14ac:dyDescent="0.3">
      <c r="I7596"/>
    </row>
    <row r="7597" spans="9:9" x14ac:dyDescent="0.3">
      <c r="I7597"/>
    </row>
    <row r="7598" spans="9:9" x14ac:dyDescent="0.3">
      <c r="I7598"/>
    </row>
    <row r="7599" spans="9:9" x14ac:dyDescent="0.3">
      <c r="I7599"/>
    </row>
    <row r="7600" spans="9:9" x14ac:dyDescent="0.3">
      <c r="I7600"/>
    </row>
    <row r="7601" spans="9:9" x14ac:dyDescent="0.3">
      <c r="I7601"/>
    </row>
    <row r="7602" spans="9:9" x14ac:dyDescent="0.3">
      <c r="I7602"/>
    </row>
    <row r="7603" spans="9:9" x14ac:dyDescent="0.3">
      <c r="I7603"/>
    </row>
    <row r="7604" spans="9:9" x14ac:dyDescent="0.3">
      <c r="I7604"/>
    </row>
    <row r="7605" spans="9:9" x14ac:dyDescent="0.3">
      <c r="I7605"/>
    </row>
    <row r="7606" spans="9:9" x14ac:dyDescent="0.3">
      <c r="I7606"/>
    </row>
    <row r="7607" spans="9:9" x14ac:dyDescent="0.3">
      <c r="I7607"/>
    </row>
    <row r="7608" spans="9:9" x14ac:dyDescent="0.3">
      <c r="I7608"/>
    </row>
    <row r="7609" spans="9:9" x14ac:dyDescent="0.3">
      <c r="I7609"/>
    </row>
    <row r="7610" spans="9:9" x14ac:dyDescent="0.3">
      <c r="I7610"/>
    </row>
    <row r="7611" spans="9:9" x14ac:dyDescent="0.3">
      <c r="I7611"/>
    </row>
    <row r="7612" spans="9:9" x14ac:dyDescent="0.3">
      <c r="I7612"/>
    </row>
    <row r="7613" spans="9:9" x14ac:dyDescent="0.3">
      <c r="I7613"/>
    </row>
    <row r="7614" spans="9:9" x14ac:dyDescent="0.3">
      <c r="I7614"/>
    </row>
    <row r="7615" spans="9:9" x14ac:dyDescent="0.3">
      <c r="I7615"/>
    </row>
    <row r="7616" spans="9:9" x14ac:dyDescent="0.3">
      <c r="I7616"/>
    </row>
    <row r="7617" spans="9:9" x14ac:dyDescent="0.3">
      <c r="I7617"/>
    </row>
    <row r="7618" spans="9:9" x14ac:dyDescent="0.3">
      <c r="I7618"/>
    </row>
    <row r="7619" spans="9:9" x14ac:dyDescent="0.3">
      <c r="I7619"/>
    </row>
    <row r="7620" spans="9:9" x14ac:dyDescent="0.3">
      <c r="I7620"/>
    </row>
    <row r="7621" spans="9:9" x14ac:dyDescent="0.3">
      <c r="I7621"/>
    </row>
    <row r="7622" spans="9:9" x14ac:dyDescent="0.3">
      <c r="I7622"/>
    </row>
    <row r="7623" spans="9:9" x14ac:dyDescent="0.3">
      <c r="I7623"/>
    </row>
    <row r="7624" spans="9:9" x14ac:dyDescent="0.3">
      <c r="I7624"/>
    </row>
    <row r="7625" spans="9:9" x14ac:dyDescent="0.3">
      <c r="I7625"/>
    </row>
    <row r="7626" spans="9:9" x14ac:dyDescent="0.3">
      <c r="I7626"/>
    </row>
    <row r="7627" spans="9:9" x14ac:dyDescent="0.3">
      <c r="I7627"/>
    </row>
    <row r="7628" spans="9:9" x14ac:dyDescent="0.3">
      <c r="I7628"/>
    </row>
    <row r="7629" spans="9:9" x14ac:dyDescent="0.3">
      <c r="I7629"/>
    </row>
    <row r="7630" spans="9:9" x14ac:dyDescent="0.3">
      <c r="I7630"/>
    </row>
    <row r="7631" spans="9:9" x14ac:dyDescent="0.3">
      <c r="I7631"/>
    </row>
    <row r="7632" spans="9:9" x14ac:dyDescent="0.3">
      <c r="I7632"/>
    </row>
    <row r="7633" spans="9:9" x14ac:dyDescent="0.3">
      <c r="I7633"/>
    </row>
    <row r="7634" spans="9:9" x14ac:dyDescent="0.3">
      <c r="I7634"/>
    </row>
    <row r="7635" spans="9:9" x14ac:dyDescent="0.3">
      <c r="I7635"/>
    </row>
    <row r="7636" spans="9:9" x14ac:dyDescent="0.3">
      <c r="I7636"/>
    </row>
    <row r="7637" spans="9:9" x14ac:dyDescent="0.3">
      <c r="I7637"/>
    </row>
    <row r="7638" spans="9:9" x14ac:dyDescent="0.3">
      <c r="I7638"/>
    </row>
    <row r="7639" spans="9:9" x14ac:dyDescent="0.3">
      <c r="I7639"/>
    </row>
    <row r="7640" spans="9:9" x14ac:dyDescent="0.3">
      <c r="I7640"/>
    </row>
    <row r="7641" spans="9:9" x14ac:dyDescent="0.3">
      <c r="I7641"/>
    </row>
    <row r="7642" spans="9:9" x14ac:dyDescent="0.3">
      <c r="I7642"/>
    </row>
    <row r="7643" spans="9:9" x14ac:dyDescent="0.3">
      <c r="I7643"/>
    </row>
    <row r="7644" spans="9:9" x14ac:dyDescent="0.3">
      <c r="I7644"/>
    </row>
    <row r="7645" spans="9:9" x14ac:dyDescent="0.3">
      <c r="I7645"/>
    </row>
    <row r="7646" spans="9:9" x14ac:dyDescent="0.3">
      <c r="I7646"/>
    </row>
    <row r="7647" spans="9:9" x14ac:dyDescent="0.3">
      <c r="I7647"/>
    </row>
    <row r="7648" spans="9:9" x14ac:dyDescent="0.3">
      <c r="I7648"/>
    </row>
    <row r="7649" spans="9:9" x14ac:dyDescent="0.3">
      <c r="I7649"/>
    </row>
    <row r="7650" spans="9:9" x14ac:dyDescent="0.3">
      <c r="I7650"/>
    </row>
    <row r="7651" spans="9:9" x14ac:dyDescent="0.3">
      <c r="I7651"/>
    </row>
    <row r="7652" spans="9:9" x14ac:dyDescent="0.3">
      <c r="I7652"/>
    </row>
    <row r="7653" spans="9:9" x14ac:dyDescent="0.3">
      <c r="I7653"/>
    </row>
    <row r="7654" spans="9:9" x14ac:dyDescent="0.3">
      <c r="I7654"/>
    </row>
    <row r="7655" spans="9:9" x14ac:dyDescent="0.3">
      <c r="I7655"/>
    </row>
    <row r="7656" spans="9:9" x14ac:dyDescent="0.3">
      <c r="I7656"/>
    </row>
    <row r="7657" spans="9:9" x14ac:dyDescent="0.3">
      <c r="I7657"/>
    </row>
    <row r="7658" spans="9:9" x14ac:dyDescent="0.3">
      <c r="I7658"/>
    </row>
    <row r="7659" spans="9:9" x14ac:dyDescent="0.3">
      <c r="I7659"/>
    </row>
    <row r="7660" spans="9:9" x14ac:dyDescent="0.3">
      <c r="I7660"/>
    </row>
    <row r="7661" spans="9:9" x14ac:dyDescent="0.3">
      <c r="I7661"/>
    </row>
    <row r="7662" spans="9:9" x14ac:dyDescent="0.3">
      <c r="I7662"/>
    </row>
    <row r="7663" spans="9:9" x14ac:dyDescent="0.3">
      <c r="I7663"/>
    </row>
    <row r="7664" spans="9:9" x14ac:dyDescent="0.3">
      <c r="I7664"/>
    </row>
    <row r="7665" spans="9:9" x14ac:dyDescent="0.3">
      <c r="I7665"/>
    </row>
    <row r="7666" spans="9:9" x14ac:dyDescent="0.3">
      <c r="I7666"/>
    </row>
    <row r="7667" spans="9:9" x14ac:dyDescent="0.3">
      <c r="I7667"/>
    </row>
    <row r="7668" spans="9:9" x14ac:dyDescent="0.3">
      <c r="I7668"/>
    </row>
    <row r="7669" spans="9:9" x14ac:dyDescent="0.3">
      <c r="I7669"/>
    </row>
    <row r="7670" spans="9:9" x14ac:dyDescent="0.3">
      <c r="I7670"/>
    </row>
    <row r="7671" spans="9:9" x14ac:dyDescent="0.3">
      <c r="I7671"/>
    </row>
    <row r="7672" spans="9:9" x14ac:dyDescent="0.3">
      <c r="I7672"/>
    </row>
    <row r="7673" spans="9:9" x14ac:dyDescent="0.3">
      <c r="I7673"/>
    </row>
    <row r="7674" spans="9:9" x14ac:dyDescent="0.3">
      <c r="I7674"/>
    </row>
    <row r="7675" spans="9:9" x14ac:dyDescent="0.3">
      <c r="I7675"/>
    </row>
    <row r="7676" spans="9:9" x14ac:dyDescent="0.3">
      <c r="I7676"/>
    </row>
    <row r="7677" spans="9:9" x14ac:dyDescent="0.3">
      <c r="I7677"/>
    </row>
    <row r="7678" spans="9:9" x14ac:dyDescent="0.3">
      <c r="I7678"/>
    </row>
    <row r="7679" spans="9:9" x14ac:dyDescent="0.3">
      <c r="I7679"/>
    </row>
    <row r="7680" spans="9:9" x14ac:dyDescent="0.3">
      <c r="I7680"/>
    </row>
    <row r="7681" spans="9:9" x14ac:dyDescent="0.3">
      <c r="I7681"/>
    </row>
    <row r="7682" spans="9:9" x14ac:dyDescent="0.3">
      <c r="I7682"/>
    </row>
    <row r="7683" spans="9:9" x14ac:dyDescent="0.3">
      <c r="I7683"/>
    </row>
    <row r="7684" spans="9:9" x14ac:dyDescent="0.3">
      <c r="I7684"/>
    </row>
    <row r="7685" spans="9:9" x14ac:dyDescent="0.3">
      <c r="I7685"/>
    </row>
    <row r="7686" spans="9:9" x14ac:dyDescent="0.3">
      <c r="I7686"/>
    </row>
    <row r="7687" spans="9:9" x14ac:dyDescent="0.3">
      <c r="I7687"/>
    </row>
    <row r="7688" spans="9:9" x14ac:dyDescent="0.3">
      <c r="I7688"/>
    </row>
    <row r="7689" spans="9:9" x14ac:dyDescent="0.3">
      <c r="I7689"/>
    </row>
    <row r="7690" spans="9:9" x14ac:dyDescent="0.3">
      <c r="I7690"/>
    </row>
    <row r="7691" spans="9:9" x14ac:dyDescent="0.3">
      <c r="I7691"/>
    </row>
    <row r="7692" spans="9:9" x14ac:dyDescent="0.3">
      <c r="I7692"/>
    </row>
    <row r="7693" spans="9:9" x14ac:dyDescent="0.3">
      <c r="I7693"/>
    </row>
    <row r="7694" spans="9:9" x14ac:dyDescent="0.3">
      <c r="I7694"/>
    </row>
    <row r="7695" spans="9:9" x14ac:dyDescent="0.3">
      <c r="I7695"/>
    </row>
    <row r="7696" spans="9:9" x14ac:dyDescent="0.3">
      <c r="I7696"/>
    </row>
    <row r="7697" spans="9:9" x14ac:dyDescent="0.3">
      <c r="I7697"/>
    </row>
    <row r="7698" spans="9:9" x14ac:dyDescent="0.3">
      <c r="I7698"/>
    </row>
    <row r="7699" spans="9:9" x14ac:dyDescent="0.3">
      <c r="I7699"/>
    </row>
    <row r="7700" spans="9:9" x14ac:dyDescent="0.3">
      <c r="I7700"/>
    </row>
    <row r="7701" spans="9:9" x14ac:dyDescent="0.3">
      <c r="I7701"/>
    </row>
    <row r="7702" spans="9:9" x14ac:dyDescent="0.3">
      <c r="I7702"/>
    </row>
    <row r="7703" spans="9:9" x14ac:dyDescent="0.3">
      <c r="I7703"/>
    </row>
    <row r="7704" spans="9:9" x14ac:dyDescent="0.3">
      <c r="I7704"/>
    </row>
    <row r="7705" spans="9:9" x14ac:dyDescent="0.3">
      <c r="I7705"/>
    </row>
    <row r="7706" spans="9:9" x14ac:dyDescent="0.3">
      <c r="I7706"/>
    </row>
    <row r="7707" spans="9:9" x14ac:dyDescent="0.3">
      <c r="I7707"/>
    </row>
    <row r="7708" spans="9:9" x14ac:dyDescent="0.3">
      <c r="I7708"/>
    </row>
    <row r="7709" spans="9:9" x14ac:dyDescent="0.3">
      <c r="I7709"/>
    </row>
    <row r="7710" spans="9:9" x14ac:dyDescent="0.3">
      <c r="I7710"/>
    </row>
    <row r="7711" spans="9:9" x14ac:dyDescent="0.3">
      <c r="I7711"/>
    </row>
    <row r="7712" spans="9:9" x14ac:dyDescent="0.3">
      <c r="I7712"/>
    </row>
    <row r="7713" spans="9:9" x14ac:dyDescent="0.3">
      <c r="I7713"/>
    </row>
    <row r="7714" spans="9:9" x14ac:dyDescent="0.3">
      <c r="I7714"/>
    </row>
    <row r="7715" spans="9:9" x14ac:dyDescent="0.3">
      <c r="I7715"/>
    </row>
    <row r="7716" spans="9:9" x14ac:dyDescent="0.3">
      <c r="I7716"/>
    </row>
    <row r="7717" spans="9:9" x14ac:dyDescent="0.3">
      <c r="I7717"/>
    </row>
    <row r="7718" spans="9:9" x14ac:dyDescent="0.3">
      <c r="I7718"/>
    </row>
    <row r="7719" spans="9:9" x14ac:dyDescent="0.3">
      <c r="I7719"/>
    </row>
    <row r="7720" spans="9:9" x14ac:dyDescent="0.3">
      <c r="I7720"/>
    </row>
    <row r="7721" spans="9:9" x14ac:dyDescent="0.3">
      <c r="I7721"/>
    </row>
    <row r="7722" spans="9:9" x14ac:dyDescent="0.3">
      <c r="I7722"/>
    </row>
    <row r="7723" spans="9:9" x14ac:dyDescent="0.3">
      <c r="I7723"/>
    </row>
    <row r="7724" spans="9:9" x14ac:dyDescent="0.3">
      <c r="I7724"/>
    </row>
    <row r="7725" spans="9:9" x14ac:dyDescent="0.3">
      <c r="I7725"/>
    </row>
    <row r="7726" spans="9:9" x14ac:dyDescent="0.3">
      <c r="I7726"/>
    </row>
    <row r="7727" spans="9:9" x14ac:dyDescent="0.3">
      <c r="I7727"/>
    </row>
    <row r="7728" spans="9:9" x14ac:dyDescent="0.3">
      <c r="I7728"/>
    </row>
    <row r="7729" spans="9:9" x14ac:dyDescent="0.3">
      <c r="I7729"/>
    </row>
    <row r="7730" spans="9:9" x14ac:dyDescent="0.3">
      <c r="I7730"/>
    </row>
    <row r="7731" spans="9:9" x14ac:dyDescent="0.3">
      <c r="I7731"/>
    </row>
    <row r="7732" spans="9:9" x14ac:dyDescent="0.3">
      <c r="I7732"/>
    </row>
    <row r="7733" spans="9:9" x14ac:dyDescent="0.3">
      <c r="I7733"/>
    </row>
    <row r="7734" spans="9:9" x14ac:dyDescent="0.3">
      <c r="I7734"/>
    </row>
    <row r="7735" spans="9:9" x14ac:dyDescent="0.3">
      <c r="I7735"/>
    </row>
    <row r="7736" spans="9:9" x14ac:dyDescent="0.3">
      <c r="I7736"/>
    </row>
    <row r="7737" spans="9:9" x14ac:dyDescent="0.3">
      <c r="I7737"/>
    </row>
    <row r="7738" spans="9:9" x14ac:dyDescent="0.3">
      <c r="I7738"/>
    </row>
    <row r="7739" spans="9:9" x14ac:dyDescent="0.3">
      <c r="I7739"/>
    </row>
    <row r="7740" spans="9:9" x14ac:dyDescent="0.3">
      <c r="I7740"/>
    </row>
    <row r="7741" spans="9:9" x14ac:dyDescent="0.3">
      <c r="I7741"/>
    </row>
    <row r="7742" spans="9:9" x14ac:dyDescent="0.3">
      <c r="I7742"/>
    </row>
    <row r="7743" spans="9:9" x14ac:dyDescent="0.3">
      <c r="I7743"/>
    </row>
    <row r="7744" spans="9:9" x14ac:dyDescent="0.3">
      <c r="I7744"/>
    </row>
    <row r="7745" spans="9:9" x14ac:dyDescent="0.3">
      <c r="I7745"/>
    </row>
    <row r="7746" spans="9:9" x14ac:dyDescent="0.3">
      <c r="I7746"/>
    </row>
    <row r="7747" spans="9:9" x14ac:dyDescent="0.3">
      <c r="I7747"/>
    </row>
    <row r="7748" spans="9:9" x14ac:dyDescent="0.3">
      <c r="I7748"/>
    </row>
    <row r="7749" spans="9:9" x14ac:dyDescent="0.3">
      <c r="I7749"/>
    </row>
    <row r="7750" spans="9:9" x14ac:dyDescent="0.3">
      <c r="I7750"/>
    </row>
    <row r="7751" spans="9:9" x14ac:dyDescent="0.3">
      <c r="I7751"/>
    </row>
    <row r="7752" spans="9:9" x14ac:dyDescent="0.3">
      <c r="I7752"/>
    </row>
    <row r="7753" spans="9:9" x14ac:dyDescent="0.3">
      <c r="I7753"/>
    </row>
    <row r="7754" spans="9:9" x14ac:dyDescent="0.3">
      <c r="I7754"/>
    </row>
    <row r="7755" spans="9:9" x14ac:dyDescent="0.3">
      <c r="I7755"/>
    </row>
    <row r="7756" spans="9:9" x14ac:dyDescent="0.3">
      <c r="I7756"/>
    </row>
    <row r="7757" spans="9:9" x14ac:dyDescent="0.3">
      <c r="I7757"/>
    </row>
    <row r="7758" spans="9:9" x14ac:dyDescent="0.3">
      <c r="I7758"/>
    </row>
    <row r="7759" spans="9:9" x14ac:dyDescent="0.3">
      <c r="I7759"/>
    </row>
    <row r="7760" spans="9:9" x14ac:dyDescent="0.3">
      <c r="I7760"/>
    </row>
    <row r="7761" spans="9:9" x14ac:dyDescent="0.3">
      <c r="I7761"/>
    </row>
    <row r="7762" spans="9:9" x14ac:dyDescent="0.3">
      <c r="I7762"/>
    </row>
    <row r="7763" spans="9:9" x14ac:dyDescent="0.3">
      <c r="I7763"/>
    </row>
    <row r="7764" spans="9:9" x14ac:dyDescent="0.3">
      <c r="I7764"/>
    </row>
    <row r="7765" spans="9:9" x14ac:dyDescent="0.3">
      <c r="I7765"/>
    </row>
    <row r="7766" spans="9:9" x14ac:dyDescent="0.3">
      <c r="I7766"/>
    </row>
    <row r="7767" spans="9:9" x14ac:dyDescent="0.3">
      <c r="I7767"/>
    </row>
    <row r="7768" spans="9:9" x14ac:dyDescent="0.3">
      <c r="I7768"/>
    </row>
    <row r="7769" spans="9:9" x14ac:dyDescent="0.3">
      <c r="I7769"/>
    </row>
    <row r="7770" spans="9:9" x14ac:dyDescent="0.3">
      <c r="I7770"/>
    </row>
    <row r="7771" spans="9:9" x14ac:dyDescent="0.3">
      <c r="I7771"/>
    </row>
    <row r="7772" spans="9:9" x14ac:dyDescent="0.3">
      <c r="I7772"/>
    </row>
    <row r="7773" spans="9:9" x14ac:dyDescent="0.3">
      <c r="I7773"/>
    </row>
    <row r="7774" spans="9:9" x14ac:dyDescent="0.3">
      <c r="I7774"/>
    </row>
    <row r="7775" spans="9:9" x14ac:dyDescent="0.3">
      <c r="I7775"/>
    </row>
    <row r="7776" spans="9:9" x14ac:dyDescent="0.3">
      <c r="I7776"/>
    </row>
    <row r="7777" spans="9:9" x14ac:dyDescent="0.3">
      <c r="I7777"/>
    </row>
    <row r="7778" spans="9:9" x14ac:dyDescent="0.3">
      <c r="I7778"/>
    </row>
    <row r="7779" spans="9:9" x14ac:dyDescent="0.3">
      <c r="I7779"/>
    </row>
    <row r="7780" spans="9:9" x14ac:dyDescent="0.3">
      <c r="I7780"/>
    </row>
    <row r="7781" spans="9:9" x14ac:dyDescent="0.3">
      <c r="I7781"/>
    </row>
    <row r="7782" spans="9:9" x14ac:dyDescent="0.3">
      <c r="I7782"/>
    </row>
    <row r="7783" spans="9:9" x14ac:dyDescent="0.3">
      <c r="I7783"/>
    </row>
    <row r="7784" spans="9:9" x14ac:dyDescent="0.3">
      <c r="I7784"/>
    </row>
    <row r="7785" spans="9:9" x14ac:dyDescent="0.3">
      <c r="I7785"/>
    </row>
    <row r="7786" spans="9:9" x14ac:dyDescent="0.3">
      <c r="I7786"/>
    </row>
    <row r="7787" spans="9:9" x14ac:dyDescent="0.3">
      <c r="I7787"/>
    </row>
    <row r="7788" spans="9:9" x14ac:dyDescent="0.3">
      <c r="I7788"/>
    </row>
    <row r="7789" spans="9:9" x14ac:dyDescent="0.3">
      <c r="I7789"/>
    </row>
    <row r="7790" spans="9:9" x14ac:dyDescent="0.3">
      <c r="I7790"/>
    </row>
    <row r="7791" spans="9:9" x14ac:dyDescent="0.3">
      <c r="I7791"/>
    </row>
    <row r="7792" spans="9:9" x14ac:dyDescent="0.3">
      <c r="I7792"/>
    </row>
    <row r="7793" spans="9:9" x14ac:dyDescent="0.3">
      <c r="I7793"/>
    </row>
    <row r="7794" spans="9:9" x14ac:dyDescent="0.3">
      <c r="I7794"/>
    </row>
    <row r="7795" spans="9:9" x14ac:dyDescent="0.3">
      <c r="I7795"/>
    </row>
    <row r="7796" spans="9:9" x14ac:dyDescent="0.3">
      <c r="I7796"/>
    </row>
    <row r="7797" spans="9:9" x14ac:dyDescent="0.3">
      <c r="I7797"/>
    </row>
    <row r="7798" spans="9:9" x14ac:dyDescent="0.3">
      <c r="I7798"/>
    </row>
    <row r="7799" spans="9:9" x14ac:dyDescent="0.3">
      <c r="I7799"/>
    </row>
    <row r="7800" spans="9:9" x14ac:dyDescent="0.3">
      <c r="I7800"/>
    </row>
    <row r="7801" spans="9:9" x14ac:dyDescent="0.3">
      <c r="I7801"/>
    </row>
    <row r="7802" spans="9:9" x14ac:dyDescent="0.3">
      <c r="I7802"/>
    </row>
    <row r="7803" spans="9:9" x14ac:dyDescent="0.3">
      <c r="I7803"/>
    </row>
    <row r="7804" spans="9:9" x14ac:dyDescent="0.3">
      <c r="I7804"/>
    </row>
    <row r="7805" spans="9:9" x14ac:dyDescent="0.3">
      <c r="I7805"/>
    </row>
    <row r="7806" spans="9:9" x14ac:dyDescent="0.3">
      <c r="I7806"/>
    </row>
    <row r="7807" spans="9:9" x14ac:dyDescent="0.3">
      <c r="I7807"/>
    </row>
    <row r="7808" spans="9:9" x14ac:dyDescent="0.3">
      <c r="I7808"/>
    </row>
    <row r="7809" spans="9:9" x14ac:dyDescent="0.3">
      <c r="I7809"/>
    </row>
    <row r="7810" spans="9:9" x14ac:dyDescent="0.3">
      <c r="I7810"/>
    </row>
    <row r="7811" spans="9:9" x14ac:dyDescent="0.3">
      <c r="I7811"/>
    </row>
    <row r="7812" spans="9:9" x14ac:dyDescent="0.3">
      <c r="I7812"/>
    </row>
    <row r="7813" spans="9:9" x14ac:dyDescent="0.3">
      <c r="I7813"/>
    </row>
    <row r="7814" spans="9:9" x14ac:dyDescent="0.3">
      <c r="I7814"/>
    </row>
    <row r="7815" spans="9:9" x14ac:dyDescent="0.3">
      <c r="I7815"/>
    </row>
    <row r="7816" spans="9:9" x14ac:dyDescent="0.3">
      <c r="I7816"/>
    </row>
    <row r="7817" spans="9:9" x14ac:dyDescent="0.3">
      <c r="I7817"/>
    </row>
    <row r="7818" spans="9:9" x14ac:dyDescent="0.3">
      <c r="I7818"/>
    </row>
    <row r="7819" spans="9:9" x14ac:dyDescent="0.3">
      <c r="I7819"/>
    </row>
    <row r="7820" spans="9:9" x14ac:dyDescent="0.3">
      <c r="I7820"/>
    </row>
    <row r="7821" spans="9:9" x14ac:dyDescent="0.3">
      <c r="I7821"/>
    </row>
    <row r="7822" spans="9:9" x14ac:dyDescent="0.3">
      <c r="I7822"/>
    </row>
    <row r="7823" spans="9:9" x14ac:dyDescent="0.3">
      <c r="I7823"/>
    </row>
    <row r="7824" spans="9:9" x14ac:dyDescent="0.3">
      <c r="I7824"/>
    </row>
    <row r="7825" spans="9:9" x14ac:dyDescent="0.3">
      <c r="I7825"/>
    </row>
    <row r="7826" spans="9:9" x14ac:dyDescent="0.3">
      <c r="I7826"/>
    </row>
    <row r="7827" spans="9:9" x14ac:dyDescent="0.3">
      <c r="I7827"/>
    </row>
    <row r="7828" spans="9:9" x14ac:dyDescent="0.3">
      <c r="I7828"/>
    </row>
    <row r="7829" spans="9:9" x14ac:dyDescent="0.3">
      <c r="I7829"/>
    </row>
    <row r="7830" spans="9:9" x14ac:dyDescent="0.3">
      <c r="I7830"/>
    </row>
    <row r="7831" spans="9:9" x14ac:dyDescent="0.3">
      <c r="I7831"/>
    </row>
    <row r="7832" spans="9:9" x14ac:dyDescent="0.3">
      <c r="I7832"/>
    </row>
    <row r="7833" spans="9:9" x14ac:dyDescent="0.3">
      <c r="I7833"/>
    </row>
    <row r="7834" spans="9:9" x14ac:dyDescent="0.3">
      <c r="I7834"/>
    </row>
    <row r="7835" spans="9:9" x14ac:dyDescent="0.3">
      <c r="I7835"/>
    </row>
    <row r="7836" spans="9:9" x14ac:dyDescent="0.3">
      <c r="I7836"/>
    </row>
    <row r="7837" spans="9:9" x14ac:dyDescent="0.3">
      <c r="I7837"/>
    </row>
    <row r="7838" spans="9:9" x14ac:dyDescent="0.3">
      <c r="I7838"/>
    </row>
    <row r="7839" spans="9:9" x14ac:dyDescent="0.3">
      <c r="I7839"/>
    </row>
    <row r="7840" spans="9:9" x14ac:dyDescent="0.3">
      <c r="I7840"/>
    </row>
    <row r="7841" spans="9:9" x14ac:dyDescent="0.3">
      <c r="I7841"/>
    </row>
    <row r="7842" spans="9:9" x14ac:dyDescent="0.3">
      <c r="I7842"/>
    </row>
    <row r="7843" spans="9:9" x14ac:dyDescent="0.3">
      <c r="I7843"/>
    </row>
    <row r="7844" spans="9:9" x14ac:dyDescent="0.3">
      <c r="I7844"/>
    </row>
    <row r="7845" spans="9:9" x14ac:dyDescent="0.3">
      <c r="I7845"/>
    </row>
    <row r="7846" spans="9:9" x14ac:dyDescent="0.3">
      <c r="I7846"/>
    </row>
    <row r="7847" spans="9:9" x14ac:dyDescent="0.3">
      <c r="I7847"/>
    </row>
    <row r="7848" spans="9:9" x14ac:dyDescent="0.3">
      <c r="I7848"/>
    </row>
    <row r="7849" spans="9:9" x14ac:dyDescent="0.3">
      <c r="I7849"/>
    </row>
    <row r="7850" spans="9:9" x14ac:dyDescent="0.3">
      <c r="I7850"/>
    </row>
    <row r="7851" spans="9:9" x14ac:dyDescent="0.3">
      <c r="I7851"/>
    </row>
    <row r="7852" spans="9:9" x14ac:dyDescent="0.3">
      <c r="I7852"/>
    </row>
    <row r="7853" spans="9:9" x14ac:dyDescent="0.3">
      <c r="I7853"/>
    </row>
    <row r="7854" spans="9:9" x14ac:dyDescent="0.3">
      <c r="I7854"/>
    </row>
    <row r="7855" spans="9:9" x14ac:dyDescent="0.3">
      <c r="I7855"/>
    </row>
    <row r="7856" spans="9:9" x14ac:dyDescent="0.3">
      <c r="I7856"/>
    </row>
    <row r="7857" spans="9:9" x14ac:dyDescent="0.3">
      <c r="I7857"/>
    </row>
    <row r="7858" spans="9:9" x14ac:dyDescent="0.3">
      <c r="I7858"/>
    </row>
    <row r="7859" spans="9:9" x14ac:dyDescent="0.3">
      <c r="I7859"/>
    </row>
    <row r="7860" spans="9:9" x14ac:dyDescent="0.3">
      <c r="I7860"/>
    </row>
    <row r="7861" spans="9:9" x14ac:dyDescent="0.3">
      <c r="I7861"/>
    </row>
    <row r="7862" spans="9:9" x14ac:dyDescent="0.3">
      <c r="I7862"/>
    </row>
    <row r="7863" spans="9:9" x14ac:dyDescent="0.3">
      <c r="I7863"/>
    </row>
    <row r="7864" spans="9:9" x14ac:dyDescent="0.3">
      <c r="I7864"/>
    </row>
    <row r="7865" spans="9:9" x14ac:dyDescent="0.3">
      <c r="I7865"/>
    </row>
    <row r="7866" spans="9:9" x14ac:dyDescent="0.3">
      <c r="I7866"/>
    </row>
    <row r="7867" spans="9:9" x14ac:dyDescent="0.3">
      <c r="I7867"/>
    </row>
    <row r="7868" spans="9:9" x14ac:dyDescent="0.3">
      <c r="I7868"/>
    </row>
    <row r="7869" spans="9:9" x14ac:dyDescent="0.3">
      <c r="I7869"/>
    </row>
    <row r="7870" spans="9:9" x14ac:dyDescent="0.3">
      <c r="I7870"/>
    </row>
    <row r="7871" spans="9:9" x14ac:dyDescent="0.3">
      <c r="I7871"/>
    </row>
    <row r="7872" spans="9:9" x14ac:dyDescent="0.3">
      <c r="I7872"/>
    </row>
    <row r="7873" spans="9:9" x14ac:dyDescent="0.3">
      <c r="I7873"/>
    </row>
    <row r="7874" spans="9:9" x14ac:dyDescent="0.3">
      <c r="I7874"/>
    </row>
    <row r="7875" spans="9:9" x14ac:dyDescent="0.3">
      <c r="I7875"/>
    </row>
    <row r="7876" spans="9:9" x14ac:dyDescent="0.3">
      <c r="I7876"/>
    </row>
    <row r="7877" spans="9:9" x14ac:dyDescent="0.3">
      <c r="I7877"/>
    </row>
    <row r="7878" spans="9:9" x14ac:dyDescent="0.3">
      <c r="I7878"/>
    </row>
    <row r="7879" spans="9:9" x14ac:dyDescent="0.3">
      <c r="I7879"/>
    </row>
    <row r="7880" spans="9:9" x14ac:dyDescent="0.3">
      <c r="I7880"/>
    </row>
    <row r="7881" spans="9:9" x14ac:dyDescent="0.3">
      <c r="I7881"/>
    </row>
    <row r="7882" spans="9:9" x14ac:dyDescent="0.3">
      <c r="I7882"/>
    </row>
    <row r="7883" spans="9:9" x14ac:dyDescent="0.3">
      <c r="I7883"/>
    </row>
    <row r="7884" spans="9:9" x14ac:dyDescent="0.3">
      <c r="I7884"/>
    </row>
    <row r="7885" spans="9:9" x14ac:dyDescent="0.3">
      <c r="I7885"/>
    </row>
    <row r="7886" spans="9:9" x14ac:dyDescent="0.3">
      <c r="I7886"/>
    </row>
    <row r="7887" spans="9:9" x14ac:dyDescent="0.3">
      <c r="I7887"/>
    </row>
    <row r="7888" spans="9:9" x14ac:dyDescent="0.3">
      <c r="I7888"/>
    </row>
    <row r="7889" spans="9:9" x14ac:dyDescent="0.3">
      <c r="I7889"/>
    </row>
    <row r="7890" spans="9:9" x14ac:dyDescent="0.3">
      <c r="I7890"/>
    </row>
    <row r="7891" spans="9:9" x14ac:dyDescent="0.3">
      <c r="I7891"/>
    </row>
    <row r="7892" spans="9:9" x14ac:dyDescent="0.3">
      <c r="I7892"/>
    </row>
    <row r="7893" spans="9:9" x14ac:dyDescent="0.3">
      <c r="I7893"/>
    </row>
    <row r="7894" spans="9:9" x14ac:dyDescent="0.3">
      <c r="I7894"/>
    </row>
    <row r="7895" spans="9:9" x14ac:dyDescent="0.3">
      <c r="I7895"/>
    </row>
    <row r="7896" spans="9:9" x14ac:dyDescent="0.3">
      <c r="I7896"/>
    </row>
    <row r="7897" spans="9:9" x14ac:dyDescent="0.3">
      <c r="I7897"/>
    </row>
    <row r="7898" spans="9:9" x14ac:dyDescent="0.3">
      <c r="I7898"/>
    </row>
    <row r="7899" spans="9:9" x14ac:dyDescent="0.3">
      <c r="I7899"/>
    </row>
    <row r="7900" spans="9:9" x14ac:dyDescent="0.3">
      <c r="I7900"/>
    </row>
    <row r="7901" spans="9:9" x14ac:dyDescent="0.3">
      <c r="I7901"/>
    </row>
    <row r="7902" spans="9:9" x14ac:dyDescent="0.3">
      <c r="I7902"/>
    </row>
    <row r="7903" spans="9:9" x14ac:dyDescent="0.3">
      <c r="I7903"/>
    </row>
    <row r="7904" spans="9:9" x14ac:dyDescent="0.3">
      <c r="I7904"/>
    </row>
    <row r="7905" spans="9:9" x14ac:dyDescent="0.3">
      <c r="I7905"/>
    </row>
    <row r="7906" spans="9:9" x14ac:dyDescent="0.3">
      <c r="I7906"/>
    </row>
    <row r="7907" spans="9:9" x14ac:dyDescent="0.3">
      <c r="I7907"/>
    </row>
    <row r="7908" spans="9:9" x14ac:dyDescent="0.3">
      <c r="I7908"/>
    </row>
    <row r="7909" spans="9:9" x14ac:dyDescent="0.3">
      <c r="I7909"/>
    </row>
    <row r="7910" spans="9:9" x14ac:dyDescent="0.3">
      <c r="I7910"/>
    </row>
    <row r="7911" spans="9:9" x14ac:dyDescent="0.3">
      <c r="I7911"/>
    </row>
    <row r="7912" spans="9:9" x14ac:dyDescent="0.3">
      <c r="I7912"/>
    </row>
    <row r="7913" spans="9:9" x14ac:dyDescent="0.3">
      <c r="I7913"/>
    </row>
    <row r="7914" spans="9:9" x14ac:dyDescent="0.3">
      <c r="I7914"/>
    </row>
    <row r="7915" spans="9:9" x14ac:dyDescent="0.3">
      <c r="I7915"/>
    </row>
    <row r="7916" spans="9:9" x14ac:dyDescent="0.3">
      <c r="I7916"/>
    </row>
    <row r="7917" spans="9:9" x14ac:dyDescent="0.3">
      <c r="I7917"/>
    </row>
    <row r="7918" spans="9:9" x14ac:dyDescent="0.3">
      <c r="I7918"/>
    </row>
    <row r="7919" spans="9:9" x14ac:dyDescent="0.3">
      <c r="I7919"/>
    </row>
    <row r="7920" spans="9:9" x14ac:dyDescent="0.3">
      <c r="I7920"/>
    </row>
    <row r="7921" spans="9:9" x14ac:dyDescent="0.3">
      <c r="I7921"/>
    </row>
    <row r="7922" spans="9:9" x14ac:dyDescent="0.3">
      <c r="I7922"/>
    </row>
    <row r="7923" spans="9:9" x14ac:dyDescent="0.3">
      <c r="I7923"/>
    </row>
    <row r="7924" spans="9:9" x14ac:dyDescent="0.3">
      <c r="I7924"/>
    </row>
    <row r="7925" spans="9:9" x14ac:dyDescent="0.3">
      <c r="I7925"/>
    </row>
    <row r="7926" spans="9:9" x14ac:dyDescent="0.3">
      <c r="I7926"/>
    </row>
    <row r="7927" spans="9:9" x14ac:dyDescent="0.3">
      <c r="I7927"/>
    </row>
    <row r="7928" spans="9:9" x14ac:dyDescent="0.3">
      <c r="I7928"/>
    </row>
    <row r="7929" spans="9:9" x14ac:dyDescent="0.3">
      <c r="I7929"/>
    </row>
    <row r="7930" spans="9:9" x14ac:dyDescent="0.3">
      <c r="I7930"/>
    </row>
    <row r="7931" spans="9:9" x14ac:dyDescent="0.3">
      <c r="I7931"/>
    </row>
    <row r="7932" spans="9:9" x14ac:dyDescent="0.3">
      <c r="I7932"/>
    </row>
    <row r="7933" spans="9:9" x14ac:dyDescent="0.3">
      <c r="I7933"/>
    </row>
    <row r="7934" spans="9:9" x14ac:dyDescent="0.3">
      <c r="I7934"/>
    </row>
    <row r="7935" spans="9:9" x14ac:dyDescent="0.3">
      <c r="I7935"/>
    </row>
    <row r="7936" spans="9:9" x14ac:dyDescent="0.3">
      <c r="I7936"/>
    </row>
    <row r="7937" spans="9:9" x14ac:dyDescent="0.3">
      <c r="I7937"/>
    </row>
    <row r="7938" spans="9:9" x14ac:dyDescent="0.3">
      <c r="I7938"/>
    </row>
    <row r="7939" spans="9:9" x14ac:dyDescent="0.3">
      <c r="I7939"/>
    </row>
    <row r="7940" spans="9:9" x14ac:dyDescent="0.3">
      <c r="I7940"/>
    </row>
    <row r="7941" spans="9:9" x14ac:dyDescent="0.3">
      <c r="I7941"/>
    </row>
    <row r="7942" spans="9:9" x14ac:dyDescent="0.3">
      <c r="I7942"/>
    </row>
    <row r="7943" spans="9:9" x14ac:dyDescent="0.3">
      <c r="I7943"/>
    </row>
    <row r="7944" spans="9:9" x14ac:dyDescent="0.3">
      <c r="I7944"/>
    </row>
    <row r="7945" spans="9:9" x14ac:dyDescent="0.3">
      <c r="I7945"/>
    </row>
    <row r="7946" spans="9:9" x14ac:dyDescent="0.3">
      <c r="I7946"/>
    </row>
    <row r="7947" spans="9:9" x14ac:dyDescent="0.3">
      <c r="I7947"/>
    </row>
    <row r="7948" spans="9:9" x14ac:dyDescent="0.3">
      <c r="I7948"/>
    </row>
    <row r="7949" spans="9:9" x14ac:dyDescent="0.3">
      <c r="I7949"/>
    </row>
    <row r="7950" spans="9:9" x14ac:dyDescent="0.3">
      <c r="I7950"/>
    </row>
    <row r="7951" spans="9:9" x14ac:dyDescent="0.3">
      <c r="I7951"/>
    </row>
    <row r="7952" spans="9:9" x14ac:dyDescent="0.3">
      <c r="I7952"/>
    </row>
    <row r="7953" spans="9:9" x14ac:dyDescent="0.3">
      <c r="I7953"/>
    </row>
    <row r="7954" spans="9:9" x14ac:dyDescent="0.3">
      <c r="I7954"/>
    </row>
    <row r="7955" spans="9:9" x14ac:dyDescent="0.3">
      <c r="I7955"/>
    </row>
    <row r="7956" spans="9:9" x14ac:dyDescent="0.3">
      <c r="I7956"/>
    </row>
    <row r="7957" spans="9:9" x14ac:dyDescent="0.3">
      <c r="I7957"/>
    </row>
    <row r="7958" spans="9:9" x14ac:dyDescent="0.3">
      <c r="I7958"/>
    </row>
    <row r="7959" spans="9:9" x14ac:dyDescent="0.3">
      <c r="I7959"/>
    </row>
    <row r="7960" spans="9:9" x14ac:dyDescent="0.3">
      <c r="I7960"/>
    </row>
    <row r="7961" spans="9:9" x14ac:dyDescent="0.3">
      <c r="I7961"/>
    </row>
    <row r="7962" spans="9:9" x14ac:dyDescent="0.3">
      <c r="I7962"/>
    </row>
    <row r="7963" spans="9:9" x14ac:dyDescent="0.3">
      <c r="I7963"/>
    </row>
    <row r="7964" spans="9:9" x14ac:dyDescent="0.3">
      <c r="I7964"/>
    </row>
    <row r="7965" spans="9:9" x14ac:dyDescent="0.3">
      <c r="I7965"/>
    </row>
    <row r="7966" spans="9:9" x14ac:dyDescent="0.3">
      <c r="I7966"/>
    </row>
    <row r="7967" spans="9:9" x14ac:dyDescent="0.3">
      <c r="I7967"/>
    </row>
    <row r="7968" spans="9:9" x14ac:dyDescent="0.3">
      <c r="I7968"/>
    </row>
    <row r="7969" spans="9:9" x14ac:dyDescent="0.3">
      <c r="I7969"/>
    </row>
    <row r="7970" spans="9:9" x14ac:dyDescent="0.3">
      <c r="I7970"/>
    </row>
    <row r="7971" spans="9:9" x14ac:dyDescent="0.3">
      <c r="I7971"/>
    </row>
    <row r="7972" spans="9:9" x14ac:dyDescent="0.3">
      <c r="I7972"/>
    </row>
    <row r="7973" spans="9:9" x14ac:dyDescent="0.3">
      <c r="I7973"/>
    </row>
    <row r="7974" spans="9:9" x14ac:dyDescent="0.3">
      <c r="I7974"/>
    </row>
    <row r="7975" spans="9:9" x14ac:dyDescent="0.3">
      <c r="I7975"/>
    </row>
    <row r="7976" spans="9:9" x14ac:dyDescent="0.3">
      <c r="I7976"/>
    </row>
    <row r="7977" spans="9:9" x14ac:dyDescent="0.3">
      <c r="I7977"/>
    </row>
    <row r="7978" spans="9:9" x14ac:dyDescent="0.3">
      <c r="I7978"/>
    </row>
    <row r="7979" spans="9:9" x14ac:dyDescent="0.3">
      <c r="I7979"/>
    </row>
    <row r="7980" spans="9:9" x14ac:dyDescent="0.3">
      <c r="I7980"/>
    </row>
    <row r="7981" spans="9:9" x14ac:dyDescent="0.3">
      <c r="I7981"/>
    </row>
    <row r="7982" spans="9:9" x14ac:dyDescent="0.3">
      <c r="I7982"/>
    </row>
    <row r="7983" spans="9:9" x14ac:dyDescent="0.3">
      <c r="I7983"/>
    </row>
    <row r="7984" spans="9:9" x14ac:dyDescent="0.3">
      <c r="I7984"/>
    </row>
    <row r="7985" spans="9:9" x14ac:dyDescent="0.3">
      <c r="I7985"/>
    </row>
    <row r="7986" spans="9:9" x14ac:dyDescent="0.3">
      <c r="I7986"/>
    </row>
    <row r="7987" spans="9:9" x14ac:dyDescent="0.3">
      <c r="I7987"/>
    </row>
    <row r="7988" spans="9:9" x14ac:dyDescent="0.3">
      <c r="I7988"/>
    </row>
    <row r="7989" spans="9:9" x14ac:dyDescent="0.3">
      <c r="I7989"/>
    </row>
    <row r="7990" spans="9:9" x14ac:dyDescent="0.3">
      <c r="I7990"/>
    </row>
    <row r="7991" spans="9:9" x14ac:dyDescent="0.3">
      <c r="I7991"/>
    </row>
    <row r="7992" spans="9:9" x14ac:dyDescent="0.3">
      <c r="I7992"/>
    </row>
    <row r="7993" spans="9:9" x14ac:dyDescent="0.3">
      <c r="I7993"/>
    </row>
    <row r="7994" spans="9:9" x14ac:dyDescent="0.3">
      <c r="I7994"/>
    </row>
    <row r="7995" spans="9:9" x14ac:dyDescent="0.3">
      <c r="I7995"/>
    </row>
    <row r="7996" spans="9:9" x14ac:dyDescent="0.3">
      <c r="I7996"/>
    </row>
    <row r="7997" spans="9:9" x14ac:dyDescent="0.3">
      <c r="I7997"/>
    </row>
    <row r="7998" spans="9:9" x14ac:dyDescent="0.3">
      <c r="I7998"/>
    </row>
    <row r="7999" spans="9:9" x14ac:dyDescent="0.3">
      <c r="I7999"/>
    </row>
    <row r="8000" spans="9:9" x14ac:dyDescent="0.3">
      <c r="I8000"/>
    </row>
    <row r="8001" spans="9:9" x14ac:dyDescent="0.3">
      <c r="I8001"/>
    </row>
    <row r="8002" spans="9:9" x14ac:dyDescent="0.3">
      <c r="I8002"/>
    </row>
    <row r="8003" spans="9:9" x14ac:dyDescent="0.3">
      <c r="I8003"/>
    </row>
    <row r="8004" spans="9:9" x14ac:dyDescent="0.3">
      <c r="I8004"/>
    </row>
    <row r="8005" spans="9:9" x14ac:dyDescent="0.3">
      <c r="I8005"/>
    </row>
    <row r="8006" spans="9:9" x14ac:dyDescent="0.3">
      <c r="I8006"/>
    </row>
    <row r="8007" spans="9:9" x14ac:dyDescent="0.3">
      <c r="I8007"/>
    </row>
    <row r="8008" spans="9:9" x14ac:dyDescent="0.3">
      <c r="I8008"/>
    </row>
    <row r="8009" spans="9:9" x14ac:dyDescent="0.3">
      <c r="I8009"/>
    </row>
    <row r="8010" spans="9:9" x14ac:dyDescent="0.3">
      <c r="I8010"/>
    </row>
    <row r="8011" spans="9:9" x14ac:dyDescent="0.3">
      <c r="I8011"/>
    </row>
    <row r="8012" spans="9:9" x14ac:dyDescent="0.3">
      <c r="I8012"/>
    </row>
    <row r="8013" spans="9:9" x14ac:dyDescent="0.3">
      <c r="I8013"/>
    </row>
    <row r="8014" spans="9:9" x14ac:dyDescent="0.3">
      <c r="I8014"/>
    </row>
    <row r="8015" spans="9:9" x14ac:dyDescent="0.3">
      <c r="I8015"/>
    </row>
    <row r="8016" spans="9:9" x14ac:dyDescent="0.3">
      <c r="I8016"/>
    </row>
    <row r="8017" spans="9:9" x14ac:dyDescent="0.3">
      <c r="I8017"/>
    </row>
    <row r="8018" spans="9:9" x14ac:dyDescent="0.3">
      <c r="I8018"/>
    </row>
    <row r="8019" spans="9:9" x14ac:dyDescent="0.3">
      <c r="I8019"/>
    </row>
    <row r="8020" spans="9:9" x14ac:dyDescent="0.3">
      <c r="I8020"/>
    </row>
    <row r="8021" spans="9:9" x14ac:dyDescent="0.3">
      <c r="I8021"/>
    </row>
    <row r="8022" spans="9:9" x14ac:dyDescent="0.3">
      <c r="I8022"/>
    </row>
    <row r="8023" spans="9:9" x14ac:dyDescent="0.3">
      <c r="I8023"/>
    </row>
    <row r="8024" spans="9:9" x14ac:dyDescent="0.3">
      <c r="I8024"/>
    </row>
    <row r="8025" spans="9:9" x14ac:dyDescent="0.3">
      <c r="I8025"/>
    </row>
    <row r="8026" spans="9:9" x14ac:dyDescent="0.3">
      <c r="I8026"/>
    </row>
    <row r="8027" spans="9:9" x14ac:dyDescent="0.3">
      <c r="I8027"/>
    </row>
    <row r="8028" spans="9:9" x14ac:dyDescent="0.3">
      <c r="I8028"/>
    </row>
    <row r="8029" spans="9:9" x14ac:dyDescent="0.3">
      <c r="I8029"/>
    </row>
    <row r="8030" spans="9:9" x14ac:dyDescent="0.3">
      <c r="I8030"/>
    </row>
    <row r="8031" spans="9:9" x14ac:dyDescent="0.3">
      <c r="I8031"/>
    </row>
    <row r="8032" spans="9:9" x14ac:dyDescent="0.3">
      <c r="I8032"/>
    </row>
    <row r="8033" spans="9:9" x14ac:dyDescent="0.3">
      <c r="I8033"/>
    </row>
    <row r="8034" spans="9:9" x14ac:dyDescent="0.3">
      <c r="I8034"/>
    </row>
    <row r="8035" spans="9:9" x14ac:dyDescent="0.3">
      <c r="I8035"/>
    </row>
    <row r="8036" spans="9:9" x14ac:dyDescent="0.3">
      <c r="I8036"/>
    </row>
    <row r="8037" spans="9:9" x14ac:dyDescent="0.3">
      <c r="I8037"/>
    </row>
    <row r="8038" spans="9:9" x14ac:dyDescent="0.3">
      <c r="I8038"/>
    </row>
    <row r="8039" spans="9:9" x14ac:dyDescent="0.3">
      <c r="I8039"/>
    </row>
    <row r="8040" spans="9:9" x14ac:dyDescent="0.3">
      <c r="I8040"/>
    </row>
    <row r="8041" spans="9:9" x14ac:dyDescent="0.3">
      <c r="I8041"/>
    </row>
    <row r="8042" spans="9:9" x14ac:dyDescent="0.3">
      <c r="I8042"/>
    </row>
    <row r="8043" spans="9:9" x14ac:dyDescent="0.3">
      <c r="I8043"/>
    </row>
    <row r="8044" spans="9:9" x14ac:dyDescent="0.3">
      <c r="I8044"/>
    </row>
    <row r="8045" spans="9:9" x14ac:dyDescent="0.3">
      <c r="I8045"/>
    </row>
    <row r="8046" spans="9:9" x14ac:dyDescent="0.3">
      <c r="I8046"/>
    </row>
    <row r="8047" spans="9:9" x14ac:dyDescent="0.3">
      <c r="I8047"/>
    </row>
    <row r="8048" spans="9:9" x14ac:dyDescent="0.3">
      <c r="I8048"/>
    </row>
    <row r="8049" spans="9:9" x14ac:dyDescent="0.3">
      <c r="I8049"/>
    </row>
    <row r="8050" spans="9:9" x14ac:dyDescent="0.3">
      <c r="I8050"/>
    </row>
    <row r="8051" spans="9:9" x14ac:dyDescent="0.3">
      <c r="I8051"/>
    </row>
    <row r="8052" spans="9:9" x14ac:dyDescent="0.3">
      <c r="I8052"/>
    </row>
    <row r="8053" spans="9:9" x14ac:dyDescent="0.3">
      <c r="I8053"/>
    </row>
    <row r="8054" spans="9:9" x14ac:dyDescent="0.3">
      <c r="I8054"/>
    </row>
    <row r="8055" spans="9:9" x14ac:dyDescent="0.3">
      <c r="I8055"/>
    </row>
    <row r="8056" spans="9:9" x14ac:dyDescent="0.3">
      <c r="I8056"/>
    </row>
    <row r="8057" spans="9:9" x14ac:dyDescent="0.3">
      <c r="I8057"/>
    </row>
    <row r="8058" spans="9:9" x14ac:dyDescent="0.3">
      <c r="I8058"/>
    </row>
    <row r="8059" spans="9:9" x14ac:dyDescent="0.3">
      <c r="I8059"/>
    </row>
    <row r="8060" spans="9:9" x14ac:dyDescent="0.3">
      <c r="I8060"/>
    </row>
    <row r="8061" spans="9:9" x14ac:dyDescent="0.3">
      <c r="I8061"/>
    </row>
    <row r="8062" spans="9:9" x14ac:dyDescent="0.3">
      <c r="I8062"/>
    </row>
    <row r="8063" spans="9:9" x14ac:dyDescent="0.3">
      <c r="I8063"/>
    </row>
    <row r="8064" spans="9:9" x14ac:dyDescent="0.3">
      <c r="I8064"/>
    </row>
    <row r="8065" spans="9:9" x14ac:dyDescent="0.3">
      <c r="I8065"/>
    </row>
    <row r="8066" spans="9:9" x14ac:dyDescent="0.3">
      <c r="I8066"/>
    </row>
    <row r="8067" spans="9:9" x14ac:dyDescent="0.3">
      <c r="I8067"/>
    </row>
    <row r="8068" spans="9:9" x14ac:dyDescent="0.3">
      <c r="I8068"/>
    </row>
    <row r="8069" spans="9:9" x14ac:dyDescent="0.3">
      <c r="I8069"/>
    </row>
    <row r="8070" spans="9:9" x14ac:dyDescent="0.3">
      <c r="I8070"/>
    </row>
    <row r="8071" spans="9:9" x14ac:dyDescent="0.3">
      <c r="I8071"/>
    </row>
    <row r="8072" spans="9:9" x14ac:dyDescent="0.3">
      <c r="I8072"/>
    </row>
    <row r="8073" spans="9:9" x14ac:dyDescent="0.3">
      <c r="I8073"/>
    </row>
    <row r="8074" spans="9:9" x14ac:dyDescent="0.3">
      <c r="I8074"/>
    </row>
    <row r="8075" spans="9:9" x14ac:dyDescent="0.3">
      <c r="I8075"/>
    </row>
    <row r="8076" spans="9:9" x14ac:dyDescent="0.3">
      <c r="I8076"/>
    </row>
    <row r="8077" spans="9:9" x14ac:dyDescent="0.3">
      <c r="I8077"/>
    </row>
    <row r="8078" spans="9:9" x14ac:dyDescent="0.3">
      <c r="I8078"/>
    </row>
    <row r="8079" spans="9:9" x14ac:dyDescent="0.3">
      <c r="I8079"/>
    </row>
    <row r="8080" spans="9:9" x14ac:dyDescent="0.3">
      <c r="I8080"/>
    </row>
    <row r="8081" spans="9:9" x14ac:dyDescent="0.3">
      <c r="I8081"/>
    </row>
    <row r="8082" spans="9:9" x14ac:dyDescent="0.3">
      <c r="I8082"/>
    </row>
    <row r="8083" spans="9:9" x14ac:dyDescent="0.3">
      <c r="I8083"/>
    </row>
    <row r="8084" spans="9:9" x14ac:dyDescent="0.3">
      <c r="I8084"/>
    </row>
    <row r="8085" spans="9:9" x14ac:dyDescent="0.3">
      <c r="I8085"/>
    </row>
    <row r="8086" spans="9:9" x14ac:dyDescent="0.3">
      <c r="I8086"/>
    </row>
    <row r="8087" spans="9:9" x14ac:dyDescent="0.3">
      <c r="I8087"/>
    </row>
    <row r="8088" spans="9:9" x14ac:dyDescent="0.3">
      <c r="I8088"/>
    </row>
    <row r="8089" spans="9:9" x14ac:dyDescent="0.3">
      <c r="I8089"/>
    </row>
    <row r="8090" spans="9:9" x14ac:dyDescent="0.3">
      <c r="I8090"/>
    </row>
    <row r="8091" spans="9:9" x14ac:dyDescent="0.3">
      <c r="I8091"/>
    </row>
    <row r="8092" spans="9:9" x14ac:dyDescent="0.3">
      <c r="I8092"/>
    </row>
    <row r="8093" spans="9:9" x14ac:dyDescent="0.3">
      <c r="I8093"/>
    </row>
    <row r="8094" spans="9:9" x14ac:dyDescent="0.3">
      <c r="I8094"/>
    </row>
    <row r="8095" spans="9:9" x14ac:dyDescent="0.3">
      <c r="I8095"/>
    </row>
    <row r="8096" spans="9:9" x14ac:dyDescent="0.3">
      <c r="I8096"/>
    </row>
    <row r="8097" spans="9:9" x14ac:dyDescent="0.3">
      <c r="I8097"/>
    </row>
    <row r="8098" spans="9:9" x14ac:dyDescent="0.3">
      <c r="I8098"/>
    </row>
    <row r="8099" spans="9:9" x14ac:dyDescent="0.3">
      <c r="I8099"/>
    </row>
    <row r="8100" spans="9:9" x14ac:dyDescent="0.3">
      <c r="I8100"/>
    </row>
    <row r="8101" spans="9:9" x14ac:dyDescent="0.3">
      <c r="I8101"/>
    </row>
    <row r="8102" spans="9:9" x14ac:dyDescent="0.3">
      <c r="I8102"/>
    </row>
    <row r="8103" spans="9:9" x14ac:dyDescent="0.3">
      <c r="I8103"/>
    </row>
    <row r="8104" spans="9:9" x14ac:dyDescent="0.3">
      <c r="I8104"/>
    </row>
    <row r="8105" spans="9:9" x14ac:dyDescent="0.3">
      <c r="I8105"/>
    </row>
    <row r="8106" spans="9:9" x14ac:dyDescent="0.3">
      <c r="I8106"/>
    </row>
    <row r="8107" spans="9:9" x14ac:dyDescent="0.3">
      <c r="I8107"/>
    </row>
    <row r="8108" spans="9:9" x14ac:dyDescent="0.3">
      <c r="I8108"/>
    </row>
    <row r="8109" spans="9:9" x14ac:dyDescent="0.3">
      <c r="I8109"/>
    </row>
    <row r="8110" spans="9:9" x14ac:dyDescent="0.3">
      <c r="I8110"/>
    </row>
    <row r="8111" spans="9:9" x14ac:dyDescent="0.3">
      <c r="I8111"/>
    </row>
    <row r="8112" spans="9:9" x14ac:dyDescent="0.3">
      <c r="I8112"/>
    </row>
    <row r="8113" spans="9:9" x14ac:dyDescent="0.3">
      <c r="I8113"/>
    </row>
    <row r="8114" spans="9:9" x14ac:dyDescent="0.3">
      <c r="I8114"/>
    </row>
    <row r="8115" spans="9:9" x14ac:dyDescent="0.3">
      <c r="I8115"/>
    </row>
    <row r="8116" spans="9:9" x14ac:dyDescent="0.3">
      <c r="I8116"/>
    </row>
    <row r="8117" spans="9:9" x14ac:dyDescent="0.3">
      <c r="I8117"/>
    </row>
    <row r="8118" spans="9:9" x14ac:dyDescent="0.3">
      <c r="I8118"/>
    </row>
    <row r="8119" spans="9:9" x14ac:dyDescent="0.3">
      <c r="I8119"/>
    </row>
    <row r="8120" spans="9:9" x14ac:dyDescent="0.3">
      <c r="I8120"/>
    </row>
    <row r="8121" spans="9:9" x14ac:dyDescent="0.3">
      <c r="I8121"/>
    </row>
    <row r="8122" spans="9:9" x14ac:dyDescent="0.3">
      <c r="I8122"/>
    </row>
    <row r="8123" spans="9:9" x14ac:dyDescent="0.3">
      <c r="I8123"/>
    </row>
    <row r="8124" spans="9:9" x14ac:dyDescent="0.3">
      <c r="I8124"/>
    </row>
    <row r="8125" spans="9:9" x14ac:dyDescent="0.3">
      <c r="I8125"/>
    </row>
    <row r="8126" spans="9:9" x14ac:dyDescent="0.3">
      <c r="I8126"/>
    </row>
    <row r="8127" spans="9:9" x14ac:dyDescent="0.3">
      <c r="I8127"/>
    </row>
    <row r="8128" spans="9:9" x14ac:dyDescent="0.3">
      <c r="I8128"/>
    </row>
    <row r="8129" spans="9:9" x14ac:dyDescent="0.3">
      <c r="I8129"/>
    </row>
    <row r="8130" spans="9:9" x14ac:dyDescent="0.3">
      <c r="I8130"/>
    </row>
    <row r="8131" spans="9:9" x14ac:dyDescent="0.3">
      <c r="I8131"/>
    </row>
    <row r="8132" spans="9:9" x14ac:dyDescent="0.3">
      <c r="I8132"/>
    </row>
    <row r="8133" spans="9:9" x14ac:dyDescent="0.3">
      <c r="I8133"/>
    </row>
    <row r="8134" spans="9:9" x14ac:dyDescent="0.3">
      <c r="I8134"/>
    </row>
    <row r="8135" spans="9:9" x14ac:dyDescent="0.3">
      <c r="I8135"/>
    </row>
    <row r="8136" spans="9:9" x14ac:dyDescent="0.3">
      <c r="I8136"/>
    </row>
    <row r="8137" spans="9:9" x14ac:dyDescent="0.3">
      <c r="I8137"/>
    </row>
    <row r="8138" spans="9:9" x14ac:dyDescent="0.3">
      <c r="I8138"/>
    </row>
    <row r="8139" spans="9:9" x14ac:dyDescent="0.3">
      <c r="I8139"/>
    </row>
    <row r="8140" spans="9:9" x14ac:dyDescent="0.3">
      <c r="I8140"/>
    </row>
    <row r="8141" spans="9:9" x14ac:dyDescent="0.3">
      <c r="I8141"/>
    </row>
    <row r="8142" spans="9:9" x14ac:dyDescent="0.3">
      <c r="I8142"/>
    </row>
    <row r="8143" spans="9:9" x14ac:dyDescent="0.3">
      <c r="I8143"/>
    </row>
    <row r="8144" spans="9:9" x14ac:dyDescent="0.3">
      <c r="I8144"/>
    </row>
    <row r="8145" spans="9:9" x14ac:dyDescent="0.3">
      <c r="I8145"/>
    </row>
    <row r="8146" spans="9:9" x14ac:dyDescent="0.3">
      <c r="I8146"/>
    </row>
    <row r="8147" spans="9:9" x14ac:dyDescent="0.3">
      <c r="I8147"/>
    </row>
    <row r="8148" spans="9:9" x14ac:dyDescent="0.3">
      <c r="I8148"/>
    </row>
    <row r="8149" spans="9:9" x14ac:dyDescent="0.3">
      <c r="I8149"/>
    </row>
    <row r="8150" spans="9:9" x14ac:dyDescent="0.3">
      <c r="I8150"/>
    </row>
    <row r="8151" spans="9:9" x14ac:dyDescent="0.3">
      <c r="I8151"/>
    </row>
    <row r="8152" spans="9:9" x14ac:dyDescent="0.3">
      <c r="I8152"/>
    </row>
    <row r="8153" spans="9:9" x14ac:dyDescent="0.3">
      <c r="I8153"/>
    </row>
    <row r="8154" spans="9:9" x14ac:dyDescent="0.3">
      <c r="I8154"/>
    </row>
    <row r="8155" spans="9:9" x14ac:dyDescent="0.3">
      <c r="I8155"/>
    </row>
    <row r="8156" spans="9:9" x14ac:dyDescent="0.3">
      <c r="I8156"/>
    </row>
    <row r="8157" spans="9:9" x14ac:dyDescent="0.3">
      <c r="I8157"/>
    </row>
    <row r="8158" spans="9:9" x14ac:dyDescent="0.3">
      <c r="I8158"/>
    </row>
    <row r="8159" spans="9:9" x14ac:dyDescent="0.3">
      <c r="I8159"/>
    </row>
    <row r="8160" spans="9:9" x14ac:dyDescent="0.3">
      <c r="I8160"/>
    </row>
    <row r="8161" spans="9:9" x14ac:dyDescent="0.3">
      <c r="I8161"/>
    </row>
    <row r="8162" spans="9:9" x14ac:dyDescent="0.3">
      <c r="I8162"/>
    </row>
    <row r="8163" spans="9:9" x14ac:dyDescent="0.3">
      <c r="I8163"/>
    </row>
    <row r="8164" spans="9:9" x14ac:dyDescent="0.3">
      <c r="I8164"/>
    </row>
    <row r="8165" spans="9:9" x14ac:dyDescent="0.3">
      <c r="I8165"/>
    </row>
    <row r="8166" spans="9:9" x14ac:dyDescent="0.3">
      <c r="I8166"/>
    </row>
    <row r="8167" spans="9:9" x14ac:dyDescent="0.3">
      <c r="I8167"/>
    </row>
    <row r="8168" spans="9:9" x14ac:dyDescent="0.3">
      <c r="I8168"/>
    </row>
    <row r="8169" spans="9:9" x14ac:dyDescent="0.3">
      <c r="I8169"/>
    </row>
    <row r="8170" spans="9:9" x14ac:dyDescent="0.3">
      <c r="I8170"/>
    </row>
    <row r="8171" spans="9:9" x14ac:dyDescent="0.3">
      <c r="I8171"/>
    </row>
    <row r="8172" spans="9:9" x14ac:dyDescent="0.3">
      <c r="I8172"/>
    </row>
    <row r="8173" spans="9:9" x14ac:dyDescent="0.3">
      <c r="I8173"/>
    </row>
    <row r="8174" spans="9:9" x14ac:dyDescent="0.3">
      <c r="I8174"/>
    </row>
    <row r="8175" spans="9:9" x14ac:dyDescent="0.3">
      <c r="I8175"/>
    </row>
    <row r="8176" spans="9:9" x14ac:dyDescent="0.3">
      <c r="I8176"/>
    </row>
    <row r="8177" spans="9:9" x14ac:dyDescent="0.3">
      <c r="I8177"/>
    </row>
    <row r="8178" spans="9:9" x14ac:dyDescent="0.3">
      <c r="I8178"/>
    </row>
    <row r="8179" spans="9:9" x14ac:dyDescent="0.3">
      <c r="I8179"/>
    </row>
    <row r="8180" spans="9:9" x14ac:dyDescent="0.3">
      <c r="I8180"/>
    </row>
    <row r="8181" spans="9:9" x14ac:dyDescent="0.3">
      <c r="I8181"/>
    </row>
    <row r="8182" spans="9:9" x14ac:dyDescent="0.3">
      <c r="I8182"/>
    </row>
    <row r="8183" spans="9:9" x14ac:dyDescent="0.3">
      <c r="I8183"/>
    </row>
    <row r="8184" spans="9:9" x14ac:dyDescent="0.3">
      <c r="I8184"/>
    </row>
    <row r="8185" spans="9:9" x14ac:dyDescent="0.3">
      <c r="I8185"/>
    </row>
    <row r="8186" spans="9:9" x14ac:dyDescent="0.3">
      <c r="I8186"/>
    </row>
    <row r="8187" spans="9:9" x14ac:dyDescent="0.3">
      <c r="I8187"/>
    </row>
    <row r="8188" spans="9:9" x14ac:dyDescent="0.3">
      <c r="I8188"/>
    </row>
    <row r="8189" spans="9:9" x14ac:dyDescent="0.3">
      <c r="I8189"/>
    </row>
    <row r="8190" spans="9:9" x14ac:dyDescent="0.3">
      <c r="I8190"/>
    </row>
    <row r="8191" spans="9:9" x14ac:dyDescent="0.3">
      <c r="I8191"/>
    </row>
    <row r="8192" spans="9:9" x14ac:dyDescent="0.3">
      <c r="I8192"/>
    </row>
    <row r="8193" spans="9:9" x14ac:dyDescent="0.3">
      <c r="I8193"/>
    </row>
    <row r="8194" spans="9:9" x14ac:dyDescent="0.3">
      <c r="I8194"/>
    </row>
    <row r="8195" spans="9:9" x14ac:dyDescent="0.3">
      <c r="I8195"/>
    </row>
    <row r="8196" spans="9:9" x14ac:dyDescent="0.3">
      <c r="I8196"/>
    </row>
    <row r="8197" spans="9:9" x14ac:dyDescent="0.3">
      <c r="I8197"/>
    </row>
    <row r="8198" spans="9:9" x14ac:dyDescent="0.3">
      <c r="I8198"/>
    </row>
    <row r="8199" spans="9:9" x14ac:dyDescent="0.3">
      <c r="I8199"/>
    </row>
    <row r="8200" spans="9:9" x14ac:dyDescent="0.3">
      <c r="I8200"/>
    </row>
    <row r="8201" spans="9:9" x14ac:dyDescent="0.3">
      <c r="I8201"/>
    </row>
    <row r="8202" spans="9:9" x14ac:dyDescent="0.3">
      <c r="I8202"/>
    </row>
    <row r="8203" spans="9:9" x14ac:dyDescent="0.3">
      <c r="I8203"/>
    </row>
    <row r="8204" spans="9:9" x14ac:dyDescent="0.3">
      <c r="I8204"/>
    </row>
    <row r="8205" spans="9:9" x14ac:dyDescent="0.3">
      <c r="I8205"/>
    </row>
    <row r="8206" spans="9:9" x14ac:dyDescent="0.3">
      <c r="I8206"/>
    </row>
    <row r="8207" spans="9:9" x14ac:dyDescent="0.3">
      <c r="I8207"/>
    </row>
    <row r="8208" spans="9:9" x14ac:dyDescent="0.3">
      <c r="I8208"/>
    </row>
    <row r="8209" spans="9:9" x14ac:dyDescent="0.3">
      <c r="I8209"/>
    </row>
    <row r="8210" spans="9:9" x14ac:dyDescent="0.3">
      <c r="I8210"/>
    </row>
    <row r="8211" spans="9:9" x14ac:dyDescent="0.3">
      <c r="I8211"/>
    </row>
    <row r="8212" spans="9:9" x14ac:dyDescent="0.3">
      <c r="I8212"/>
    </row>
    <row r="8213" spans="9:9" x14ac:dyDescent="0.3">
      <c r="I8213"/>
    </row>
    <row r="8214" spans="9:9" x14ac:dyDescent="0.3">
      <c r="I8214"/>
    </row>
    <row r="8215" spans="9:9" x14ac:dyDescent="0.3">
      <c r="I8215"/>
    </row>
    <row r="8216" spans="9:9" x14ac:dyDescent="0.3">
      <c r="I8216"/>
    </row>
    <row r="8217" spans="9:9" x14ac:dyDescent="0.3">
      <c r="I8217"/>
    </row>
    <row r="8218" spans="9:9" x14ac:dyDescent="0.3">
      <c r="I8218"/>
    </row>
    <row r="8219" spans="9:9" x14ac:dyDescent="0.3">
      <c r="I8219"/>
    </row>
    <row r="8220" spans="9:9" x14ac:dyDescent="0.3">
      <c r="I8220"/>
    </row>
    <row r="8221" spans="9:9" x14ac:dyDescent="0.3">
      <c r="I8221"/>
    </row>
    <row r="8222" spans="9:9" x14ac:dyDescent="0.3">
      <c r="I8222"/>
    </row>
    <row r="8223" spans="9:9" x14ac:dyDescent="0.3">
      <c r="I8223"/>
    </row>
    <row r="8224" spans="9:9" x14ac:dyDescent="0.3">
      <c r="I8224"/>
    </row>
    <row r="8225" spans="9:9" x14ac:dyDescent="0.3">
      <c r="I8225"/>
    </row>
    <row r="8226" spans="9:9" x14ac:dyDescent="0.3">
      <c r="I8226"/>
    </row>
    <row r="8227" spans="9:9" x14ac:dyDescent="0.3">
      <c r="I8227"/>
    </row>
    <row r="8228" spans="9:9" x14ac:dyDescent="0.3">
      <c r="I8228"/>
    </row>
    <row r="8229" spans="9:9" x14ac:dyDescent="0.3">
      <c r="I8229"/>
    </row>
    <row r="8230" spans="9:9" x14ac:dyDescent="0.3">
      <c r="I8230"/>
    </row>
    <row r="8231" spans="9:9" x14ac:dyDescent="0.3">
      <c r="I8231"/>
    </row>
    <row r="8232" spans="9:9" x14ac:dyDescent="0.3">
      <c r="I8232"/>
    </row>
    <row r="8233" spans="9:9" x14ac:dyDescent="0.3">
      <c r="I8233"/>
    </row>
    <row r="8234" spans="9:9" x14ac:dyDescent="0.3">
      <c r="I8234"/>
    </row>
    <row r="8235" spans="9:9" x14ac:dyDescent="0.3">
      <c r="I8235"/>
    </row>
    <row r="8236" spans="9:9" x14ac:dyDescent="0.3">
      <c r="I8236"/>
    </row>
    <row r="8237" spans="9:9" x14ac:dyDescent="0.3">
      <c r="I8237"/>
    </row>
    <row r="8238" spans="9:9" x14ac:dyDescent="0.3">
      <c r="I8238"/>
    </row>
    <row r="8239" spans="9:9" x14ac:dyDescent="0.3">
      <c r="I8239"/>
    </row>
    <row r="8240" spans="9:9" x14ac:dyDescent="0.3">
      <c r="I8240"/>
    </row>
    <row r="8241" spans="9:9" x14ac:dyDescent="0.3">
      <c r="I8241"/>
    </row>
    <row r="8242" spans="9:9" x14ac:dyDescent="0.3">
      <c r="I8242"/>
    </row>
    <row r="8243" spans="9:9" x14ac:dyDescent="0.3">
      <c r="I8243"/>
    </row>
    <row r="8244" spans="9:9" x14ac:dyDescent="0.3">
      <c r="I8244"/>
    </row>
    <row r="8245" spans="9:9" x14ac:dyDescent="0.3">
      <c r="I8245"/>
    </row>
    <row r="8246" spans="9:9" x14ac:dyDescent="0.3">
      <c r="I8246"/>
    </row>
    <row r="8247" spans="9:9" x14ac:dyDescent="0.3">
      <c r="I8247"/>
    </row>
    <row r="8248" spans="9:9" x14ac:dyDescent="0.3">
      <c r="I8248"/>
    </row>
    <row r="8249" spans="9:9" x14ac:dyDescent="0.3">
      <c r="I8249"/>
    </row>
    <row r="8250" spans="9:9" x14ac:dyDescent="0.3">
      <c r="I8250"/>
    </row>
    <row r="8251" spans="9:9" x14ac:dyDescent="0.3">
      <c r="I8251"/>
    </row>
    <row r="8252" spans="9:9" x14ac:dyDescent="0.3">
      <c r="I8252"/>
    </row>
    <row r="8253" spans="9:9" x14ac:dyDescent="0.3">
      <c r="I8253"/>
    </row>
    <row r="8254" spans="9:9" x14ac:dyDescent="0.3">
      <c r="I8254"/>
    </row>
    <row r="8255" spans="9:9" x14ac:dyDescent="0.3">
      <c r="I8255"/>
    </row>
    <row r="8256" spans="9:9" x14ac:dyDescent="0.3">
      <c r="I8256"/>
    </row>
    <row r="8257" spans="9:9" x14ac:dyDescent="0.3">
      <c r="I8257"/>
    </row>
    <row r="8258" spans="9:9" x14ac:dyDescent="0.3">
      <c r="I8258"/>
    </row>
    <row r="8259" spans="9:9" x14ac:dyDescent="0.3">
      <c r="I8259"/>
    </row>
    <row r="8260" spans="9:9" x14ac:dyDescent="0.3">
      <c r="I8260"/>
    </row>
    <row r="8261" spans="9:9" x14ac:dyDescent="0.3">
      <c r="I8261"/>
    </row>
    <row r="8262" spans="9:9" x14ac:dyDescent="0.3">
      <c r="I8262"/>
    </row>
    <row r="8263" spans="9:9" x14ac:dyDescent="0.3">
      <c r="I8263"/>
    </row>
    <row r="8264" spans="9:9" x14ac:dyDescent="0.3">
      <c r="I8264"/>
    </row>
    <row r="8265" spans="9:9" x14ac:dyDescent="0.3">
      <c r="I8265"/>
    </row>
    <row r="8266" spans="9:9" x14ac:dyDescent="0.3">
      <c r="I8266"/>
    </row>
    <row r="8267" spans="9:9" x14ac:dyDescent="0.3">
      <c r="I8267"/>
    </row>
    <row r="8268" spans="9:9" x14ac:dyDescent="0.3">
      <c r="I8268"/>
    </row>
    <row r="8269" spans="9:9" x14ac:dyDescent="0.3">
      <c r="I8269"/>
    </row>
    <row r="8270" spans="9:9" x14ac:dyDescent="0.3">
      <c r="I8270"/>
    </row>
    <row r="8271" spans="9:9" x14ac:dyDescent="0.3">
      <c r="I8271"/>
    </row>
    <row r="8272" spans="9:9" x14ac:dyDescent="0.3">
      <c r="I8272"/>
    </row>
    <row r="8273" spans="9:9" x14ac:dyDescent="0.3">
      <c r="I8273"/>
    </row>
    <row r="8274" spans="9:9" x14ac:dyDescent="0.3">
      <c r="I8274"/>
    </row>
    <row r="8275" spans="9:9" x14ac:dyDescent="0.3">
      <c r="I8275"/>
    </row>
    <row r="8276" spans="9:9" x14ac:dyDescent="0.3">
      <c r="I8276"/>
    </row>
    <row r="8277" spans="9:9" x14ac:dyDescent="0.3">
      <c r="I8277"/>
    </row>
    <row r="8278" spans="9:9" x14ac:dyDescent="0.3">
      <c r="I8278"/>
    </row>
    <row r="8279" spans="9:9" x14ac:dyDescent="0.3">
      <c r="I8279"/>
    </row>
    <row r="8280" spans="9:9" x14ac:dyDescent="0.3">
      <c r="I8280"/>
    </row>
    <row r="8281" spans="9:9" x14ac:dyDescent="0.3">
      <c r="I8281"/>
    </row>
    <row r="8282" spans="9:9" x14ac:dyDescent="0.3">
      <c r="I8282"/>
    </row>
    <row r="8283" spans="9:9" x14ac:dyDescent="0.3">
      <c r="I8283"/>
    </row>
    <row r="8284" spans="9:9" x14ac:dyDescent="0.3">
      <c r="I8284"/>
    </row>
    <row r="8285" spans="9:9" x14ac:dyDescent="0.3">
      <c r="I8285"/>
    </row>
    <row r="8286" spans="9:9" x14ac:dyDescent="0.3">
      <c r="I8286"/>
    </row>
    <row r="8287" spans="9:9" x14ac:dyDescent="0.3">
      <c r="I8287"/>
    </row>
    <row r="8288" spans="9:9" x14ac:dyDescent="0.3">
      <c r="I8288"/>
    </row>
    <row r="8289" spans="9:9" x14ac:dyDescent="0.3">
      <c r="I8289"/>
    </row>
    <row r="8290" spans="9:9" x14ac:dyDescent="0.3">
      <c r="I8290"/>
    </row>
    <row r="8291" spans="9:9" x14ac:dyDescent="0.3">
      <c r="I8291"/>
    </row>
    <row r="8292" spans="9:9" x14ac:dyDescent="0.3">
      <c r="I8292"/>
    </row>
    <row r="8293" spans="9:9" x14ac:dyDescent="0.3">
      <c r="I8293"/>
    </row>
    <row r="8294" spans="9:9" x14ac:dyDescent="0.3">
      <c r="I8294"/>
    </row>
    <row r="8295" spans="9:9" x14ac:dyDescent="0.3">
      <c r="I8295"/>
    </row>
    <row r="8296" spans="9:9" x14ac:dyDescent="0.3">
      <c r="I8296"/>
    </row>
    <row r="8297" spans="9:9" x14ac:dyDescent="0.3">
      <c r="I8297"/>
    </row>
    <row r="8298" spans="9:9" x14ac:dyDescent="0.3">
      <c r="I8298"/>
    </row>
    <row r="8299" spans="9:9" x14ac:dyDescent="0.3">
      <c r="I8299"/>
    </row>
    <row r="8300" spans="9:9" x14ac:dyDescent="0.3">
      <c r="I8300"/>
    </row>
    <row r="8301" spans="9:9" x14ac:dyDescent="0.3">
      <c r="I8301"/>
    </row>
    <row r="8302" spans="9:9" x14ac:dyDescent="0.3">
      <c r="I8302"/>
    </row>
    <row r="8303" spans="9:9" x14ac:dyDescent="0.3">
      <c r="I8303"/>
    </row>
    <row r="8304" spans="9:9" x14ac:dyDescent="0.3">
      <c r="I8304"/>
    </row>
    <row r="8305" spans="9:9" x14ac:dyDescent="0.3">
      <c r="I8305"/>
    </row>
    <row r="8306" spans="9:9" x14ac:dyDescent="0.3">
      <c r="I8306"/>
    </row>
    <row r="8307" spans="9:9" x14ac:dyDescent="0.3">
      <c r="I8307"/>
    </row>
    <row r="8308" spans="9:9" x14ac:dyDescent="0.3">
      <c r="I8308"/>
    </row>
    <row r="8309" spans="9:9" x14ac:dyDescent="0.3">
      <c r="I8309"/>
    </row>
    <row r="8310" spans="9:9" x14ac:dyDescent="0.3">
      <c r="I8310"/>
    </row>
    <row r="8311" spans="9:9" x14ac:dyDescent="0.3">
      <c r="I8311"/>
    </row>
    <row r="8312" spans="9:9" x14ac:dyDescent="0.3">
      <c r="I8312"/>
    </row>
    <row r="8313" spans="9:9" x14ac:dyDescent="0.3">
      <c r="I8313"/>
    </row>
    <row r="8314" spans="9:9" x14ac:dyDescent="0.3">
      <c r="I8314"/>
    </row>
    <row r="8315" spans="9:9" x14ac:dyDescent="0.3">
      <c r="I8315"/>
    </row>
    <row r="8316" spans="9:9" x14ac:dyDescent="0.3">
      <c r="I8316"/>
    </row>
    <row r="8317" spans="9:9" x14ac:dyDescent="0.3">
      <c r="I8317"/>
    </row>
    <row r="8318" spans="9:9" x14ac:dyDescent="0.3">
      <c r="I8318"/>
    </row>
    <row r="8319" spans="9:9" x14ac:dyDescent="0.3">
      <c r="I8319"/>
    </row>
    <row r="8320" spans="9:9" x14ac:dyDescent="0.3">
      <c r="I8320"/>
    </row>
    <row r="8321" spans="9:9" x14ac:dyDescent="0.3">
      <c r="I8321"/>
    </row>
    <row r="8322" spans="9:9" x14ac:dyDescent="0.3">
      <c r="I8322"/>
    </row>
    <row r="8323" spans="9:9" x14ac:dyDescent="0.3">
      <c r="I8323"/>
    </row>
    <row r="8324" spans="9:9" x14ac:dyDescent="0.3">
      <c r="I8324"/>
    </row>
    <row r="8325" spans="9:9" x14ac:dyDescent="0.3">
      <c r="I8325"/>
    </row>
    <row r="8326" spans="9:9" x14ac:dyDescent="0.3">
      <c r="I8326"/>
    </row>
    <row r="8327" spans="9:9" x14ac:dyDescent="0.3">
      <c r="I8327"/>
    </row>
    <row r="8328" spans="9:9" x14ac:dyDescent="0.3">
      <c r="I8328"/>
    </row>
    <row r="8329" spans="9:9" x14ac:dyDescent="0.3">
      <c r="I8329"/>
    </row>
    <row r="8330" spans="9:9" x14ac:dyDescent="0.3">
      <c r="I8330"/>
    </row>
    <row r="8331" spans="9:9" x14ac:dyDescent="0.3">
      <c r="I8331"/>
    </row>
    <row r="8332" spans="9:9" x14ac:dyDescent="0.3">
      <c r="I8332"/>
    </row>
    <row r="8333" spans="9:9" x14ac:dyDescent="0.3">
      <c r="I8333"/>
    </row>
    <row r="8334" spans="9:9" x14ac:dyDescent="0.3">
      <c r="I8334"/>
    </row>
    <row r="8335" spans="9:9" x14ac:dyDescent="0.3">
      <c r="I8335"/>
    </row>
    <row r="8336" spans="9:9" x14ac:dyDescent="0.3">
      <c r="I8336"/>
    </row>
    <row r="8337" spans="9:9" x14ac:dyDescent="0.3">
      <c r="I8337"/>
    </row>
    <row r="8338" spans="9:9" x14ac:dyDescent="0.3">
      <c r="I8338"/>
    </row>
    <row r="8339" spans="9:9" x14ac:dyDescent="0.3">
      <c r="I8339"/>
    </row>
    <row r="8340" spans="9:9" x14ac:dyDescent="0.3">
      <c r="I8340"/>
    </row>
    <row r="8341" spans="9:9" x14ac:dyDescent="0.3">
      <c r="I8341"/>
    </row>
    <row r="8342" spans="9:9" x14ac:dyDescent="0.3">
      <c r="I8342"/>
    </row>
    <row r="8343" spans="9:9" x14ac:dyDescent="0.3">
      <c r="I8343"/>
    </row>
    <row r="8344" spans="9:9" x14ac:dyDescent="0.3">
      <c r="I8344"/>
    </row>
    <row r="8345" spans="9:9" x14ac:dyDescent="0.3">
      <c r="I8345"/>
    </row>
    <row r="8346" spans="9:9" x14ac:dyDescent="0.3">
      <c r="I8346"/>
    </row>
    <row r="8347" spans="9:9" x14ac:dyDescent="0.3">
      <c r="I8347"/>
    </row>
    <row r="8348" spans="9:9" x14ac:dyDescent="0.3">
      <c r="I8348"/>
    </row>
    <row r="8349" spans="9:9" x14ac:dyDescent="0.3">
      <c r="I8349"/>
    </row>
    <row r="8350" spans="9:9" x14ac:dyDescent="0.3">
      <c r="I8350"/>
    </row>
    <row r="8351" spans="9:9" x14ac:dyDescent="0.3">
      <c r="I8351"/>
    </row>
    <row r="8352" spans="9:9" x14ac:dyDescent="0.3">
      <c r="I8352"/>
    </row>
    <row r="8353" spans="9:9" x14ac:dyDescent="0.3">
      <c r="I8353"/>
    </row>
    <row r="8354" spans="9:9" x14ac:dyDescent="0.3">
      <c r="I8354"/>
    </row>
    <row r="8355" spans="9:9" x14ac:dyDescent="0.3">
      <c r="I8355"/>
    </row>
    <row r="8356" spans="9:9" x14ac:dyDescent="0.3">
      <c r="I8356"/>
    </row>
    <row r="8357" spans="9:9" x14ac:dyDescent="0.3">
      <c r="I8357"/>
    </row>
    <row r="8358" spans="9:9" x14ac:dyDescent="0.3">
      <c r="I8358"/>
    </row>
    <row r="8359" spans="9:9" x14ac:dyDescent="0.3">
      <c r="I8359"/>
    </row>
    <row r="8360" spans="9:9" x14ac:dyDescent="0.3">
      <c r="I8360"/>
    </row>
    <row r="8361" spans="9:9" x14ac:dyDescent="0.3">
      <c r="I8361"/>
    </row>
    <row r="8362" spans="9:9" x14ac:dyDescent="0.3">
      <c r="I8362"/>
    </row>
    <row r="8363" spans="9:9" x14ac:dyDescent="0.3">
      <c r="I8363"/>
    </row>
    <row r="8364" spans="9:9" x14ac:dyDescent="0.3">
      <c r="I8364"/>
    </row>
    <row r="8365" spans="9:9" x14ac:dyDescent="0.3">
      <c r="I8365"/>
    </row>
    <row r="8366" spans="9:9" x14ac:dyDescent="0.3">
      <c r="I8366"/>
    </row>
    <row r="8367" spans="9:9" x14ac:dyDescent="0.3">
      <c r="I8367"/>
    </row>
    <row r="8368" spans="9:9" x14ac:dyDescent="0.3">
      <c r="I8368"/>
    </row>
    <row r="8369" spans="9:9" x14ac:dyDescent="0.3">
      <c r="I8369"/>
    </row>
    <row r="8370" spans="9:9" x14ac:dyDescent="0.3">
      <c r="I8370"/>
    </row>
    <row r="8371" spans="9:9" x14ac:dyDescent="0.3">
      <c r="I8371"/>
    </row>
    <row r="8372" spans="9:9" x14ac:dyDescent="0.3">
      <c r="I8372"/>
    </row>
    <row r="8373" spans="9:9" x14ac:dyDescent="0.3">
      <c r="I8373"/>
    </row>
    <row r="8374" spans="9:9" x14ac:dyDescent="0.3">
      <c r="I8374"/>
    </row>
    <row r="8375" spans="9:9" x14ac:dyDescent="0.3">
      <c r="I8375"/>
    </row>
    <row r="8376" spans="9:9" x14ac:dyDescent="0.3">
      <c r="I8376"/>
    </row>
    <row r="8377" spans="9:9" x14ac:dyDescent="0.3">
      <c r="I8377"/>
    </row>
    <row r="8378" spans="9:9" x14ac:dyDescent="0.3">
      <c r="I8378"/>
    </row>
    <row r="8379" spans="9:9" x14ac:dyDescent="0.3">
      <c r="I8379"/>
    </row>
    <row r="8380" spans="9:9" x14ac:dyDescent="0.3">
      <c r="I8380"/>
    </row>
    <row r="8381" spans="9:9" x14ac:dyDescent="0.3">
      <c r="I8381"/>
    </row>
    <row r="8382" spans="9:9" x14ac:dyDescent="0.3">
      <c r="I8382"/>
    </row>
    <row r="8383" spans="9:9" x14ac:dyDescent="0.3">
      <c r="I8383"/>
    </row>
    <row r="8384" spans="9:9" x14ac:dyDescent="0.3">
      <c r="I8384"/>
    </row>
    <row r="8385" spans="9:9" x14ac:dyDescent="0.3">
      <c r="I8385"/>
    </row>
    <row r="8386" spans="9:9" x14ac:dyDescent="0.3">
      <c r="I8386"/>
    </row>
    <row r="8387" spans="9:9" x14ac:dyDescent="0.3">
      <c r="I8387"/>
    </row>
    <row r="8388" spans="9:9" x14ac:dyDescent="0.3">
      <c r="I8388"/>
    </row>
    <row r="8389" spans="9:9" x14ac:dyDescent="0.3">
      <c r="I8389"/>
    </row>
    <row r="8390" spans="9:9" x14ac:dyDescent="0.3">
      <c r="I8390"/>
    </row>
    <row r="8391" spans="9:9" x14ac:dyDescent="0.3">
      <c r="I8391"/>
    </row>
    <row r="8392" spans="9:9" x14ac:dyDescent="0.3">
      <c r="I8392"/>
    </row>
    <row r="8393" spans="9:9" x14ac:dyDescent="0.3">
      <c r="I8393"/>
    </row>
    <row r="8394" spans="9:9" x14ac:dyDescent="0.3">
      <c r="I8394"/>
    </row>
    <row r="8395" spans="9:9" x14ac:dyDescent="0.3">
      <c r="I8395"/>
    </row>
    <row r="8396" spans="9:9" x14ac:dyDescent="0.3">
      <c r="I8396"/>
    </row>
    <row r="8397" spans="9:9" x14ac:dyDescent="0.3">
      <c r="I8397"/>
    </row>
    <row r="8398" spans="9:9" x14ac:dyDescent="0.3">
      <c r="I8398"/>
    </row>
    <row r="8399" spans="9:9" x14ac:dyDescent="0.3">
      <c r="I8399"/>
    </row>
    <row r="8400" spans="9:9" x14ac:dyDescent="0.3">
      <c r="I8400"/>
    </row>
    <row r="8401" spans="9:9" x14ac:dyDescent="0.3">
      <c r="I8401"/>
    </row>
    <row r="8402" spans="9:9" x14ac:dyDescent="0.3">
      <c r="I8402"/>
    </row>
    <row r="8403" spans="9:9" x14ac:dyDescent="0.3">
      <c r="I8403"/>
    </row>
    <row r="8404" spans="9:9" x14ac:dyDescent="0.3">
      <c r="I8404"/>
    </row>
    <row r="8405" spans="9:9" x14ac:dyDescent="0.3">
      <c r="I8405"/>
    </row>
    <row r="8406" spans="9:9" x14ac:dyDescent="0.3">
      <c r="I8406"/>
    </row>
    <row r="8407" spans="9:9" x14ac:dyDescent="0.3">
      <c r="I8407"/>
    </row>
    <row r="8408" spans="9:9" x14ac:dyDescent="0.3">
      <c r="I8408"/>
    </row>
    <row r="8409" spans="9:9" x14ac:dyDescent="0.3">
      <c r="I8409"/>
    </row>
    <row r="8410" spans="9:9" x14ac:dyDescent="0.3">
      <c r="I8410"/>
    </row>
    <row r="8411" spans="9:9" x14ac:dyDescent="0.3">
      <c r="I8411"/>
    </row>
    <row r="8412" spans="9:9" x14ac:dyDescent="0.3">
      <c r="I8412"/>
    </row>
    <row r="8413" spans="9:9" x14ac:dyDescent="0.3">
      <c r="I8413"/>
    </row>
    <row r="8414" spans="9:9" x14ac:dyDescent="0.3">
      <c r="I8414"/>
    </row>
    <row r="8415" spans="9:9" x14ac:dyDescent="0.3">
      <c r="I8415"/>
    </row>
    <row r="8416" spans="9:9" x14ac:dyDescent="0.3">
      <c r="I8416"/>
    </row>
    <row r="8417" spans="9:9" x14ac:dyDescent="0.3">
      <c r="I8417"/>
    </row>
    <row r="8418" spans="9:9" x14ac:dyDescent="0.3">
      <c r="I8418"/>
    </row>
    <row r="8419" spans="9:9" x14ac:dyDescent="0.3">
      <c r="I8419"/>
    </row>
    <row r="8420" spans="9:9" x14ac:dyDescent="0.3">
      <c r="I8420"/>
    </row>
    <row r="8421" spans="9:9" x14ac:dyDescent="0.3">
      <c r="I8421"/>
    </row>
    <row r="8422" spans="9:9" x14ac:dyDescent="0.3">
      <c r="I8422"/>
    </row>
    <row r="8423" spans="9:9" x14ac:dyDescent="0.3">
      <c r="I8423"/>
    </row>
    <row r="8424" spans="9:9" x14ac:dyDescent="0.3">
      <c r="I8424"/>
    </row>
    <row r="8425" spans="9:9" x14ac:dyDescent="0.3">
      <c r="I8425"/>
    </row>
    <row r="8426" spans="9:9" x14ac:dyDescent="0.3">
      <c r="I8426"/>
    </row>
    <row r="8427" spans="9:9" x14ac:dyDescent="0.3">
      <c r="I8427"/>
    </row>
    <row r="8428" spans="9:9" x14ac:dyDescent="0.3">
      <c r="I8428"/>
    </row>
    <row r="8429" spans="9:9" x14ac:dyDescent="0.3">
      <c r="I8429"/>
    </row>
    <row r="8430" spans="9:9" x14ac:dyDescent="0.3">
      <c r="I8430"/>
    </row>
    <row r="8431" spans="9:9" x14ac:dyDescent="0.3">
      <c r="I8431"/>
    </row>
    <row r="8432" spans="9:9" x14ac:dyDescent="0.3">
      <c r="I8432"/>
    </row>
    <row r="8433" spans="9:9" x14ac:dyDescent="0.3">
      <c r="I8433"/>
    </row>
    <row r="8434" spans="9:9" x14ac:dyDescent="0.3">
      <c r="I8434"/>
    </row>
    <row r="8435" spans="9:9" x14ac:dyDescent="0.3">
      <c r="I8435"/>
    </row>
    <row r="8436" spans="9:9" x14ac:dyDescent="0.3">
      <c r="I8436"/>
    </row>
    <row r="8437" spans="9:9" x14ac:dyDescent="0.3">
      <c r="I8437"/>
    </row>
    <row r="8438" spans="9:9" x14ac:dyDescent="0.3">
      <c r="I8438"/>
    </row>
    <row r="8439" spans="9:9" x14ac:dyDescent="0.3">
      <c r="I8439"/>
    </row>
    <row r="8440" spans="9:9" x14ac:dyDescent="0.3">
      <c r="I8440"/>
    </row>
    <row r="8441" spans="9:9" x14ac:dyDescent="0.3">
      <c r="I8441"/>
    </row>
    <row r="8442" spans="9:9" x14ac:dyDescent="0.3">
      <c r="I8442"/>
    </row>
    <row r="8443" spans="9:9" x14ac:dyDescent="0.3">
      <c r="I8443"/>
    </row>
    <row r="8444" spans="9:9" x14ac:dyDescent="0.3">
      <c r="I8444"/>
    </row>
    <row r="8445" spans="9:9" x14ac:dyDescent="0.3">
      <c r="I8445"/>
    </row>
    <row r="8446" spans="9:9" x14ac:dyDescent="0.3">
      <c r="I8446"/>
    </row>
    <row r="8447" spans="9:9" x14ac:dyDescent="0.3">
      <c r="I8447"/>
    </row>
    <row r="8448" spans="9:9" x14ac:dyDescent="0.3">
      <c r="I8448"/>
    </row>
    <row r="8449" spans="9:9" x14ac:dyDescent="0.3">
      <c r="I8449"/>
    </row>
    <row r="8450" spans="9:9" x14ac:dyDescent="0.3">
      <c r="I8450"/>
    </row>
    <row r="8451" spans="9:9" x14ac:dyDescent="0.3">
      <c r="I8451"/>
    </row>
    <row r="8452" spans="9:9" x14ac:dyDescent="0.3">
      <c r="I8452"/>
    </row>
    <row r="8453" spans="9:9" x14ac:dyDescent="0.3">
      <c r="I8453"/>
    </row>
    <row r="8454" spans="9:9" x14ac:dyDescent="0.3">
      <c r="I8454"/>
    </row>
    <row r="8455" spans="9:9" x14ac:dyDescent="0.3">
      <c r="I8455"/>
    </row>
    <row r="8456" spans="9:9" x14ac:dyDescent="0.3">
      <c r="I8456"/>
    </row>
    <row r="8457" spans="9:9" x14ac:dyDescent="0.3">
      <c r="I8457"/>
    </row>
    <row r="8458" spans="9:9" x14ac:dyDescent="0.3">
      <c r="I8458"/>
    </row>
    <row r="8459" spans="9:9" x14ac:dyDescent="0.3">
      <c r="I8459"/>
    </row>
    <row r="8460" spans="9:9" x14ac:dyDescent="0.3">
      <c r="I8460"/>
    </row>
    <row r="8461" spans="9:9" x14ac:dyDescent="0.3">
      <c r="I8461"/>
    </row>
    <row r="8462" spans="9:9" x14ac:dyDescent="0.3">
      <c r="I8462"/>
    </row>
    <row r="8463" spans="9:9" x14ac:dyDescent="0.3">
      <c r="I8463"/>
    </row>
    <row r="8464" spans="9:9" x14ac:dyDescent="0.3">
      <c r="I8464"/>
    </row>
    <row r="8465" spans="9:9" x14ac:dyDescent="0.3">
      <c r="I8465"/>
    </row>
    <row r="8466" spans="9:9" x14ac:dyDescent="0.3">
      <c r="I8466"/>
    </row>
    <row r="8467" spans="9:9" x14ac:dyDescent="0.3">
      <c r="I8467"/>
    </row>
    <row r="8468" spans="9:9" x14ac:dyDescent="0.3">
      <c r="I8468"/>
    </row>
    <row r="8469" spans="9:9" x14ac:dyDescent="0.3">
      <c r="I8469"/>
    </row>
    <row r="8470" spans="9:9" x14ac:dyDescent="0.3">
      <c r="I8470"/>
    </row>
    <row r="8471" spans="9:9" x14ac:dyDescent="0.3">
      <c r="I8471"/>
    </row>
    <row r="8472" spans="9:9" x14ac:dyDescent="0.3">
      <c r="I8472"/>
    </row>
    <row r="8473" spans="9:9" x14ac:dyDescent="0.3">
      <c r="I8473"/>
    </row>
    <row r="8474" spans="9:9" x14ac:dyDescent="0.3">
      <c r="I8474"/>
    </row>
    <row r="8475" spans="9:9" x14ac:dyDescent="0.3">
      <c r="I8475"/>
    </row>
    <row r="8476" spans="9:9" x14ac:dyDescent="0.3">
      <c r="I8476"/>
    </row>
    <row r="8477" spans="9:9" x14ac:dyDescent="0.3">
      <c r="I8477"/>
    </row>
    <row r="8478" spans="9:9" x14ac:dyDescent="0.3">
      <c r="I8478"/>
    </row>
    <row r="8479" spans="9:9" x14ac:dyDescent="0.3">
      <c r="I8479"/>
    </row>
    <row r="8480" spans="9:9" x14ac:dyDescent="0.3">
      <c r="I8480"/>
    </row>
    <row r="8481" spans="9:9" x14ac:dyDescent="0.3">
      <c r="I8481"/>
    </row>
    <row r="8482" spans="9:9" x14ac:dyDescent="0.3">
      <c r="I8482"/>
    </row>
    <row r="8483" spans="9:9" x14ac:dyDescent="0.3">
      <c r="I8483"/>
    </row>
    <row r="8484" spans="9:9" x14ac:dyDescent="0.3">
      <c r="I8484"/>
    </row>
    <row r="8485" spans="9:9" x14ac:dyDescent="0.3">
      <c r="I8485"/>
    </row>
    <row r="8486" spans="9:9" x14ac:dyDescent="0.3">
      <c r="I8486"/>
    </row>
    <row r="8487" spans="9:9" x14ac:dyDescent="0.3">
      <c r="I8487"/>
    </row>
    <row r="8488" spans="9:9" x14ac:dyDescent="0.3">
      <c r="I8488"/>
    </row>
    <row r="8489" spans="9:9" x14ac:dyDescent="0.3">
      <c r="I8489"/>
    </row>
    <row r="8490" spans="9:9" x14ac:dyDescent="0.3">
      <c r="I8490"/>
    </row>
    <row r="8491" spans="9:9" x14ac:dyDescent="0.3">
      <c r="I8491"/>
    </row>
    <row r="8492" spans="9:9" x14ac:dyDescent="0.3">
      <c r="I8492"/>
    </row>
    <row r="8493" spans="9:9" x14ac:dyDescent="0.3">
      <c r="I8493"/>
    </row>
    <row r="8494" spans="9:9" x14ac:dyDescent="0.3">
      <c r="I8494"/>
    </row>
    <row r="8495" spans="9:9" x14ac:dyDescent="0.3">
      <c r="I8495"/>
    </row>
    <row r="8496" spans="9:9" x14ac:dyDescent="0.3">
      <c r="I8496"/>
    </row>
    <row r="8497" spans="9:9" x14ac:dyDescent="0.3">
      <c r="I8497"/>
    </row>
    <row r="8498" spans="9:9" x14ac:dyDescent="0.3">
      <c r="I8498"/>
    </row>
    <row r="8499" spans="9:9" x14ac:dyDescent="0.3">
      <c r="I8499"/>
    </row>
    <row r="8500" spans="9:9" x14ac:dyDescent="0.3">
      <c r="I8500"/>
    </row>
    <row r="8501" spans="9:9" x14ac:dyDescent="0.3">
      <c r="I8501"/>
    </row>
    <row r="8502" spans="9:9" x14ac:dyDescent="0.3">
      <c r="I8502"/>
    </row>
    <row r="8503" spans="9:9" x14ac:dyDescent="0.3">
      <c r="I8503"/>
    </row>
    <row r="8504" spans="9:9" x14ac:dyDescent="0.3">
      <c r="I8504"/>
    </row>
    <row r="8505" spans="9:9" x14ac:dyDescent="0.3">
      <c r="I8505"/>
    </row>
    <row r="8506" spans="9:9" x14ac:dyDescent="0.3">
      <c r="I8506"/>
    </row>
    <row r="8507" spans="9:9" x14ac:dyDescent="0.3">
      <c r="I8507"/>
    </row>
    <row r="8508" spans="9:9" x14ac:dyDescent="0.3">
      <c r="I8508"/>
    </row>
    <row r="8509" spans="9:9" x14ac:dyDescent="0.3">
      <c r="I8509"/>
    </row>
    <row r="8510" spans="9:9" x14ac:dyDescent="0.3">
      <c r="I8510"/>
    </row>
    <row r="8511" spans="9:9" x14ac:dyDescent="0.3">
      <c r="I8511"/>
    </row>
    <row r="8512" spans="9:9" x14ac:dyDescent="0.3">
      <c r="I8512"/>
    </row>
    <row r="8513" spans="9:9" x14ac:dyDescent="0.3">
      <c r="I8513"/>
    </row>
    <row r="8514" spans="9:9" x14ac:dyDescent="0.3">
      <c r="I8514"/>
    </row>
    <row r="8515" spans="9:9" x14ac:dyDescent="0.3">
      <c r="I8515"/>
    </row>
    <row r="8516" spans="9:9" x14ac:dyDescent="0.3">
      <c r="I8516"/>
    </row>
    <row r="8517" spans="9:9" x14ac:dyDescent="0.3">
      <c r="I8517"/>
    </row>
    <row r="8518" spans="9:9" x14ac:dyDescent="0.3">
      <c r="I8518"/>
    </row>
    <row r="8519" spans="9:9" x14ac:dyDescent="0.3">
      <c r="I8519"/>
    </row>
    <row r="8520" spans="9:9" x14ac:dyDescent="0.3">
      <c r="I8520"/>
    </row>
    <row r="8521" spans="9:9" x14ac:dyDescent="0.3">
      <c r="I8521"/>
    </row>
    <row r="8522" spans="9:9" x14ac:dyDescent="0.3">
      <c r="I8522"/>
    </row>
    <row r="8523" spans="9:9" x14ac:dyDescent="0.3">
      <c r="I8523"/>
    </row>
    <row r="8524" spans="9:9" x14ac:dyDescent="0.3">
      <c r="I8524"/>
    </row>
    <row r="8525" spans="9:9" x14ac:dyDescent="0.3">
      <c r="I8525"/>
    </row>
    <row r="8526" spans="9:9" x14ac:dyDescent="0.3">
      <c r="I8526"/>
    </row>
    <row r="8527" spans="9:9" x14ac:dyDescent="0.3">
      <c r="I8527"/>
    </row>
    <row r="8528" spans="9:9" x14ac:dyDescent="0.3">
      <c r="I8528"/>
    </row>
    <row r="8529" spans="9:9" x14ac:dyDescent="0.3">
      <c r="I8529"/>
    </row>
    <row r="8530" spans="9:9" x14ac:dyDescent="0.3">
      <c r="I8530"/>
    </row>
    <row r="8531" spans="9:9" x14ac:dyDescent="0.3">
      <c r="I8531"/>
    </row>
    <row r="8532" spans="9:9" x14ac:dyDescent="0.3">
      <c r="I8532"/>
    </row>
    <row r="8533" spans="9:9" x14ac:dyDescent="0.3">
      <c r="I8533"/>
    </row>
    <row r="8534" spans="9:9" x14ac:dyDescent="0.3">
      <c r="I8534"/>
    </row>
    <row r="8535" spans="9:9" x14ac:dyDescent="0.3">
      <c r="I8535"/>
    </row>
    <row r="8536" spans="9:9" x14ac:dyDescent="0.3">
      <c r="I8536"/>
    </row>
    <row r="8537" spans="9:9" x14ac:dyDescent="0.3">
      <c r="I8537"/>
    </row>
    <row r="8538" spans="9:9" x14ac:dyDescent="0.3">
      <c r="I8538"/>
    </row>
    <row r="8539" spans="9:9" x14ac:dyDescent="0.3">
      <c r="I8539"/>
    </row>
    <row r="8540" spans="9:9" x14ac:dyDescent="0.3">
      <c r="I8540"/>
    </row>
    <row r="8541" spans="9:9" x14ac:dyDescent="0.3">
      <c r="I8541"/>
    </row>
    <row r="8542" spans="9:9" x14ac:dyDescent="0.3">
      <c r="I8542"/>
    </row>
    <row r="8543" spans="9:9" x14ac:dyDescent="0.3">
      <c r="I8543"/>
    </row>
    <row r="8544" spans="9:9" x14ac:dyDescent="0.3">
      <c r="I8544"/>
    </row>
    <row r="8545" spans="9:9" x14ac:dyDescent="0.3">
      <c r="I8545"/>
    </row>
    <row r="8546" spans="9:9" x14ac:dyDescent="0.3">
      <c r="I8546"/>
    </row>
    <row r="8547" spans="9:9" x14ac:dyDescent="0.3">
      <c r="I8547"/>
    </row>
    <row r="8548" spans="9:9" x14ac:dyDescent="0.3">
      <c r="I8548"/>
    </row>
    <row r="8549" spans="9:9" x14ac:dyDescent="0.3">
      <c r="I8549"/>
    </row>
    <row r="8550" spans="9:9" x14ac:dyDescent="0.3">
      <c r="I8550"/>
    </row>
    <row r="8551" spans="9:9" x14ac:dyDescent="0.3">
      <c r="I8551"/>
    </row>
    <row r="8552" spans="9:9" x14ac:dyDescent="0.3">
      <c r="I8552"/>
    </row>
    <row r="8553" spans="9:9" x14ac:dyDescent="0.3">
      <c r="I8553"/>
    </row>
    <row r="8554" spans="9:9" x14ac:dyDescent="0.3">
      <c r="I8554"/>
    </row>
    <row r="8555" spans="9:9" x14ac:dyDescent="0.3">
      <c r="I8555"/>
    </row>
    <row r="8556" spans="9:9" x14ac:dyDescent="0.3">
      <c r="I8556"/>
    </row>
    <row r="8557" spans="9:9" x14ac:dyDescent="0.3">
      <c r="I8557"/>
    </row>
    <row r="8558" spans="9:9" x14ac:dyDescent="0.3">
      <c r="I8558"/>
    </row>
    <row r="8559" spans="9:9" x14ac:dyDescent="0.3">
      <c r="I8559"/>
    </row>
    <row r="8560" spans="9:9" x14ac:dyDescent="0.3">
      <c r="I8560"/>
    </row>
    <row r="8561" spans="9:9" x14ac:dyDescent="0.3">
      <c r="I8561"/>
    </row>
    <row r="8562" spans="9:9" x14ac:dyDescent="0.3">
      <c r="I8562"/>
    </row>
    <row r="8563" spans="9:9" x14ac:dyDescent="0.3">
      <c r="I8563"/>
    </row>
    <row r="8564" spans="9:9" x14ac:dyDescent="0.3">
      <c r="I8564"/>
    </row>
    <row r="8565" spans="9:9" x14ac:dyDescent="0.3">
      <c r="I8565"/>
    </row>
    <row r="8566" spans="9:9" x14ac:dyDescent="0.3">
      <c r="I8566"/>
    </row>
    <row r="8567" spans="9:9" x14ac:dyDescent="0.3">
      <c r="I8567"/>
    </row>
    <row r="8568" spans="9:9" x14ac:dyDescent="0.3">
      <c r="I8568"/>
    </row>
    <row r="8569" spans="9:9" x14ac:dyDescent="0.3">
      <c r="I8569"/>
    </row>
    <row r="8570" spans="9:9" x14ac:dyDescent="0.3">
      <c r="I8570"/>
    </row>
    <row r="8571" spans="9:9" x14ac:dyDescent="0.3">
      <c r="I8571"/>
    </row>
    <row r="8572" spans="9:9" x14ac:dyDescent="0.3">
      <c r="I8572"/>
    </row>
    <row r="8573" spans="9:9" x14ac:dyDescent="0.3">
      <c r="I8573"/>
    </row>
    <row r="8574" spans="9:9" x14ac:dyDescent="0.3">
      <c r="I8574"/>
    </row>
    <row r="8575" spans="9:9" x14ac:dyDescent="0.3">
      <c r="I8575"/>
    </row>
    <row r="8576" spans="9:9" x14ac:dyDescent="0.3">
      <c r="I8576"/>
    </row>
    <row r="8577" spans="9:9" x14ac:dyDescent="0.3">
      <c r="I8577"/>
    </row>
    <row r="8578" spans="9:9" x14ac:dyDescent="0.3">
      <c r="I8578"/>
    </row>
    <row r="8579" spans="9:9" x14ac:dyDescent="0.3">
      <c r="I8579"/>
    </row>
    <row r="8580" spans="9:9" x14ac:dyDescent="0.3">
      <c r="I8580"/>
    </row>
    <row r="8581" spans="9:9" x14ac:dyDescent="0.3">
      <c r="I8581"/>
    </row>
    <row r="8582" spans="9:9" x14ac:dyDescent="0.3">
      <c r="I8582"/>
    </row>
    <row r="8583" spans="9:9" x14ac:dyDescent="0.3">
      <c r="I8583"/>
    </row>
    <row r="8584" spans="9:9" x14ac:dyDescent="0.3">
      <c r="I8584"/>
    </row>
    <row r="8585" spans="9:9" x14ac:dyDescent="0.3">
      <c r="I8585"/>
    </row>
    <row r="8586" spans="9:9" x14ac:dyDescent="0.3">
      <c r="I8586"/>
    </row>
    <row r="8587" spans="9:9" x14ac:dyDescent="0.3">
      <c r="I8587"/>
    </row>
    <row r="8588" spans="9:9" x14ac:dyDescent="0.3">
      <c r="I8588"/>
    </row>
    <row r="8589" spans="9:9" x14ac:dyDescent="0.3">
      <c r="I8589"/>
    </row>
    <row r="8590" spans="9:9" x14ac:dyDescent="0.3">
      <c r="I8590"/>
    </row>
    <row r="8591" spans="9:9" x14ac:dyDescent="0.3">
      <c r="I8591"/>
    </row>
    <row r="8592" spans="9:9" x14ac:dyDescent="0.3">
      <c r="I8592"/>
    </row>
    <row r="8593" spans="9:9" x14ac:dyDescent="0.3">
      <c r="I8593"/>
    </row>
    <row r="8594" spans="9:9" x14ac:dyDescent="0.3">
      <c r="I8594"/>
    </row>
    <row r="8595" spans="9:9" x14ac:dyDescent="0.3">
      <c r="I8595"/>
    </row>
    <row r="8596" spans="9:9" x14ac:dyDescent="0.3">
      <c r="I8596"/>
    </row>
    <row r="8597" spans="9:9" x14ac:dyDescent="0.3">
      <c r="I8597"/>
    </row>
    <row r="8598" spans="9:9" x14ac:dyDescent="0.3">
      <c r="I8598"/>
    </row>
    <row r="8599" spans="9:9" x14ac:dyDescent="0.3">
      <c r="I8599"/>
    </row>
    <row r="8600" spans="9:9" x14ac:dyDescent="0.3">
      <c r="I8600"/>
    </row>
    <row r="8601" spans="9:9" x14ac:dyDescent="0.3">
      <c r="I8601"/>
    </row>
    <row r="8602" spans="9:9" x14ac:dyDescent="0.3">
      <c r="I8602"/>
    </row>
    <row r="8603" spans="9:9" x14ac:dyDescent="0.3">
      <c r="I8603"/>
    </row>
    <row r="8604" spans="9:9" x14ac:dyDescent="0.3">
      <c r="I8604"/>
    </row>
    <row r="8605" spans="9:9" x14ac:dyDescent="0.3">
      <c r="I8605"/>
    </row>
    <row r="8606" spans="9:9" x14ac:dyDescent="0.3">
      <c r="I8606"/>
    </row>
    <row r="8607" spans="9:9" x14ac:dyDescent="0.3">
      <c r="I8607"/>
    </row>
    <row r="8608" spans="9:9" x14ac:dyDescent="0.3">
      <c r="I8608"/>
    </row>
    <row r="8609" spans="9:9" x14ac:dyDescent="0.3">
      <c r="I8609"/>
    </row>
    <row r="8610" spans="9:9" x14ac:dyDescent="0.3">
      <c r="I8610"/>
    </row>
    <row r="8611" spans="9:9" x14ac:dyDescent="0.3">
      <c r="I8611"/>
    </row>
    <row r="8612" spans="9:9" x14ac:dyDescent="0.3">
      <c r="I8612"/>
    </row>
    <row r="8613" spans="9:9" x14ac:dyDescent="0.3">
      <c r="I8613"/>
    </row>
    <row r="8614" spans="9:9" x14ac:dyDescent="0.3">
      <c r="I8614"/>
    </row>
    <row r="8615" spans="9:9" x14ac:dyDescent="0.3">
      <c r="I8615"/>
    </row>
    <row r="8616" spans="9:9" x14ac:dyDescent="0.3">
      <c r="I8616"/>
    </row>
    <row r="8617" spans="9:9" x14ac:dyDescent="0.3">
      <c r="I8617"/>
    </row>
    <row r="8618" spans="9:9" x14ac:dyDescent="0.3">
      <c r="I8618"/>
    </row>
    <row r="8619" spans="9:9" x14ac:dyDescent="0.3">
      <c r="I8619"/>
    </row>
    <row r="8620" spans="9:9" x14ac:dyDescent="0.3">
      <c r="I8620"/>
    </row>
    <row r="8621" spans="9:9" x14ac:dyDescent="0.3">
      <c r="I8621"/>
    </row>
    <row r="8622" spans="9:9" x14ac:dyDescent="0.3">
      <c r="I8622"/>
    </row>
    <row r="8623" spans="9:9" x14ac:dyDescent="0.3">
      <c r="I8623"/>
    </row>
    <row r="8624" spans="9:9" x14ac:dyDescent="0.3">
      <c r="I8624"/>
    </row>
    <row r="8625" spans="9:9" x14ac:dyDescent="0.3">
      <c r="I8625"/>
    </row>
    <row r="8626" spans="9:9" x14ac:dyDescent="0.3">
      <c r="I8626"/>
    </row>
    <row r="8627" spans="9:9" x14ac:dyDescent="0.3">
      <c r="I8627"/>
    </row>
    <row r="8628" spans="9:9" x14ac:dyDescent="0.3">
      <c r="I8628"/>
    </row>
    <row r="8629" spans="9:9" x14ac:dyDescent="0.3">
      <c r="I8629"/>
    </row>
    <row r="8630" spans="9:9" x14ac:dyDescent="0.3">
      <c r="I8630"/>
    </row>
    <row r="8631" spans="9:9" x14ac:dyDescent="0.3">
      <c r="I8631"/>
    </row>
    <row r="8632" spans="9:9" x14ac:dyDescent="0.3">
      <c r="I8632"/>
    </row>
    <row r="8633" spans="9:9" x14ac:dyDescent="0.3">
      <c r="I8633"/>
    </row>
    <row r="8634" spans="9:9" x14ac:dyDescent="0.3">
      <c r="I8634"/>
    </row>
    <row r="8635" spans="9:9" x14ac:dyDescent="0.3">
      <c r="I8635"/>
    </row>
    <row r="8636" spans="9:9" x14ac:dyDescent="0.3">
      <c r="I8636"/>
    </row>
    <row r="8637" spans="9:9" x14ac:dyDescent="0.3">
      <c r="I8637"/>
    </row>
    <row r="8638" spans="9:9" x14ac:dyDescent="0.3">
      <c r="I8638"/>
    </row>
    <row r="8639" spans="9:9" x14ac:dyDescent="0.3">
      <c r="I8639"/>
    </row>
    <row r="8640" spans="9:9" x14ac:dyDescent="0.3">
      <c r="I8640"/>
    </row>
    <row r="8641" spans="9:9" x14ac:dyDescent="0.3">
      <c r="I8641"/>
    </row>
    <row r="8642" spans="9:9" x14ac:dyDescent="0.3">
      <c r="I8642"/>
    </row>
    <row r="8643" spans="9:9" x14ac:dyDescent="0.3">
      <c r="I8643"/>
    </row>
    <row r="8644" spans="9:9" x14ac:dyDescent="0.3">
      <c r="I8644"/>
    </row>
    <row r="8645" spans="9:9" x14ac:dyDescent="0.3">
      <c r="I8645"/>
    </row>
    <row r="8646" spans="9:9" x14ac:dyDescent="0.3">
      <c r="I8646"/>
    </row>
    <row r="8647" spans="9:9" x14ac:dyDescent="0.3">
      <c r="I8647"/>
    </row>
    <row r="8648" spans="9:9" x14ac:dyDescent="0.3">
      <c r="I8648"/>
    </row>
    <row r="8649" spans="9:9" x14ac:dyDescent="0.3">
      <c r="I8649"/>
    </row>
    <row r="8650" spans="9:9" x14ac:dyDescent="0.3">
      <c r="I8650"/>
    </row>
    <row r="8651" spans="9:9" x14ac:dyDescent="0.3">
      <c r="I8651"/>
    </row>
    <row r="8652" spans="9:9" x14ac:dyDescent="0.3">
      <c r="I8652"/>
    </row>
    <row r="8653" spans="9:9" x14ac:dyDescent="0.3">
      <c r="I8653"/>
    </row>
    <row r="8654" spans="9:9" x14ac:dyDescent="0.3">
      <c r="I8654"/>
    </row>
    <row r="8655" spans="9:9" x14ac:dyDescent="0.3">
      <c r="I8655"/>
    </row>
    <row r="8656" spans="9:9" x14ac:dyDescent="0.3">
      <c r="I8656"/>
    </row>
    <row r="8657" spans="9:9" x14ac:dyDescent="0.3">
      <c r="I8657"/>
    </row>
    <row r="8658" spans="9:9" x14ac:dyDescent="0.3">
      <c r="I8658"/>
    </row>
    <row r="8659" spans="9:9" x14ac:dyDescent="0.3">
      <c r="I8659"/>
    </row>
    <row r="8660" spans="9:9" x14ac:dyDescent="0.3">
      <c r="I8660"/>
    </row>
    <row r="8661" spans="9:9" x14ac:dyDescent="0.3">
      <c r="I8661"/>
    </row>
    <row r="8662" spans="9:9" x14ac:dyDescent="0.3">
      <c r="I8662"/>
    </row>
    <row r="8663" spans="9:9" x14ac:dyDescent="0.3">
      <c r="I8663"/>
    </row>
    <row r="8664" spans="9:9" x14ac:dyDescent="0.3">
      <c r="I8664"/>
    </row>
    <row r="8665" spans="9:9" x14ac:dyDescent="0.3">
      <c r="I8665"/>
    </row>
    <row r="8666" spans="9:9" x14ac:dyDescent="0.3">
      <c r="I8666"/>
    </row>
    <row r="8667" spans="9:9" x14ac:dyDescent="0.3">
      <c r="I8667"/>
    </row>
    <row r="8668" spans="9:9" x14ac:dyDescent="0.3">
      <c r="I8668"/>
    </row>
    <row r="8669" spans="9:9" x14ac:dyDescent="0.3">
      <c r="I8669"/>
    </row>
    <row r="8670" spans="9:9" x14ac:dyDescent="0.3">
      <c r="I8670"/>
    </row>
    <row r="8671" spans="9:9" x14ac:dyDescent="0.3">
      <c r="I8671"/>
    </row>
    <row r="8672" spans="9:9" x14ac:dyDescent="0.3">
      <c r="I8672"/>
    </row>
    <row r="8673" spans="9:9" x14ac:dyDescent="0.3">
      <c r="I8673"/>
    </row>
    <row r="8674" spans="9:9" x14ac:dyDescent="0.3">
      <c r="I8674"/>
    </row>
    <row r="8675" spans="9:9" x14ac:dyDescent="0.3">
      <c r="I8675"/>
    </row>
    <row r="8676" spans="9:9" x14ac:dyDescent="0.3">
      <c r="I8676"/>
    </row>
    <row r="8677" spans="9:9" x14ac:dyDescent="0.3">
      <c r="I8677"/>
    </row>
    <row r="8678" spans="9:9" x14ac:dyDescent="0.3">
      <c r="I8678"/>
    </row>
    <row r="8679" spans="9:9" x14ac:dyDescent="0.3">
      <c r="I8679"/>
    </row>
    <row r="8680" spans="9:9" x14ac:dyDescent="0.3">
      <c r="I8680"/>
    </row>
    <row r="8681" spans="9:9" x14ac:dyDescent="0.3">
      <c r="I8681"/>
    </row>
    <row r="8682" spans="9:9" x14ac:dyDescent="0.3">
      <c r="I8682"/>
    </row>
    <row r="8683" spans="9:9" x14ac:dyDescent="0.3">
      <c r="I8683"/>
    </row>
    <row r="8684" spans="9:9" x14ac:dyDescent="0.3">
      <c r="I8684"/>
    </row>
    <row r="8685" spans="9:9" x14ac:dyDescent="0.3">
      <c r="I8685"/>
    </row>
    <row r="8686" spans="9:9" x14ac:dyDescent="0.3">
      <c r="I8686"/>
    </row>
    <row r="8687" spans="9:9" x14ac:dyDescent="0.3">
      <c r="I8687"/>
    </row>
    <row r="8688" spans="9:9" x14ac:dyDescent="0.3">
      <c r="I8688"/>
    </row>
    <row r="8689" spans="9:9" x14ac:dyDescent="0.3">
      <c r="I8689"/>
    </row>
    <row r="8690" spans="9:9" x14ac:dyDescent="0.3">
      <c r="I8690"/>
    </row>
    <row r="8691" spans="9:9" x14ac:dyDescent="0.3">
      <c r="I8691"/>
    </row>
    <row r="8692" spans="9:9" x14ac:dyDescent="0.3">
      <c r="I8692"/>
    </row>
    <row r="8693" spans="9:9" x14ac:dyDescent="0.3">
      <c r="I8693"/>
    </row>
    <row r="8694" spans="9:9" x14ac:dyDescent="0.3">
      <c r="I8694"/>
    </row>
    <row r="8695" spans="9:9" x14ac:dyDescent="0.3">
      <c r="I8695"/>
    </row>
    <row r="8696" spans="9:9" x14ac:dyDescent="0.3">
      <c r="I8696"/>
    </row>
    <row r="8697" spans="9:9" x14ac:dyDescent="0.3">
      <c r="I8697"/>
    </row>
    <row r="8698" spans="9:9" x14ac:dyDescent="0.3">
      <c r="I8698"/>
    </row>
    <row r="8699" spans="9:9" x14ac:dyDescent="0.3">
      <c r="I8699"/>
    </row>
    <row r="8700" spans="9:9" x14ac:dyDescent="0.3">
      <c r="I8700"/>
    </row>
    <row r="8701" spans="9:9" x14ac:dyDescent="0.3">
      <c r="I8701"/>
    </row>
    <row r="8702" spans="9:9" x14ac:dyDescent="0.3">
      <c r="I8702"/>
    </row>
    <row r="8703" spans="9:9" x14ac:dyDescent="0.3">
      <c r="I8703"/>
    </row>
    <row r="8704" spans="9:9" x14ac:dyDescent="0.3">
      <c r="I8704"/>
    </row>
    <row r="8705" spans="9:9" x14ac:dyDescent="0.3">
      <c r="I8705"/>
    </row>
    <row r="8706" spans="9:9" x14ac:dyDescent="0.3">
      <c r="I8706"/>
    </row>
    <row r="8707" spans="9:9" x14ac:dyDescent="0.3">
      <c r="I8707"/>
    </row>
    <row r="8708" spans="9:9" x14ac:dyDescent="0.3">
      <c r="I8708"/>
    </row>
    <row r="8709" spans="9:9" x14ac:dyDescent="0.3">
      <c r="I8709"/>
    </row>
    <row r="8710" spans="9:9" x14ac:dyDescent="0.3">
      <c r="I8710"/>
    </row>
    <row r="8711" spans="9:9" x14ac:dyDescent="0.3">
      <c r="I8711"/>
    </row>
    <row r="8712" spans="9:9" x14ac:dyDescent="0.3">
      <c r="I8712"/>
    </row>
    <row r="8713" spans="9:9" x14ac:dyDescent="0.3">
      <c r="I8713"/>
    </row>
    <row r="8714" spans="9:9" x14ac:dyDescent="0.3">
      <c r="I8714"/>
    </row>
    <row r="8715" spans="9:9" x14ac:dyDescent="0.3">
      <c r="I8715"/>
    </row>
    <row r="8716" spans="9:9" x14ac:dyDescent="0.3">
      <c r="I8716"/>
    </row>
    <row r="8717" spans="9:9" x14ac:dyDescent="0.3">
      <c r="I8717"/>
    </row>
    <row r="8718" spans="9:9" x14ac:dyDescent="0.3">
      <c r="I8718"/>
    </row>
    <row r="8719" spans="9:9" x14ac:dyDescent="0.3">
      <c r="I8719"/>
    </row>
    <row r="8720" spans="9:9" x14ac:dyDescent="0.3">
      <c r="I8720"/>
    </row>
    <row r="8721" spans="9:9" x14ac:dyDescent="0.3">
      <c r="I8721"/>
    </row>
    <row r="8722" spans="9:9" x14ac:dyDescent="0.3">
      <c r="I8722"/>
    </row>
    <row r="8723" spans="9:9" x14ac:dyDescent="0.3">
      <c r="I8723"/>
    </row>
    <row r="8724" spans="9:9" x14ac:dyDescent="0.3">
      <c r="I8724"/>
    </row>
    <row r="8725" spans="9:9" x14ac:dyDescent="0.3">
      <c r="I8725"/>
    </row>
    <row r="8726" spans="9:9" x14ac:dyDescent="0.3">
      <c r="I8726"/>
    </row>
    <row r="8727" spans="9:9" x14ac:dyDescent="0.3">
      <c r="I8727"/>
    </row>
    <row r="8728" spans="9:9" x14ac:dyDescent="0.3">
      <c r="I8728"/>
    </row>
    <row r="8729" spans="9:9" x14ac:dyDescent="0.3">
      <c r="I8729"/>
    </row>
    <row r="8730" spans="9:9" x14ac:dyDescent="0.3">
      <c r="I8730"/>
    </row>
    <row r="8731" spans="9:9" x14ac:dyDescent="0.3">
      <c r="I8731"/>
    </row>
    <row r="8732" spans="9:9" x14ac:dyDescent="0.3">
      <c r="I8732"/>
    </row>
    <row r="8733" spans="9:9" x14ac:dyDescent="0.3">
      <c r="I8733"/>
    </row>
    <row r="8734" spans="9:9" x14ac:dyDescent="0.3">
      <c r="I8734"/>
    </row>
    <row r="8735" spans="9:9" x14ac:dyDescent="0.3">
      <c r="I8735"/>
    </row>
    <row r="8736" spans="9:9" x14ac:dyDescent="0.3">
      <c r="I8736"/>
    </row>
    <row r="8737" spans="9:9" x14ac:dyDescent="0.3">
      <c r="I8737"/>
    </row>
    <row r="8738" spans="9:9" x14ac:dyDescent="0.3">
      <c r="I8738"/>
    </row>
    <row r="8739" spans="9:9" x14ac:dyDescent="0.3">
      <c r="I8739"/>
    </row>
    <row r="8740" spans="9:9" x14ac:dyDescent="0.3">
      <c r="I8740"/>
    </row>
    <row r="8741" spans="9:9" x14ac:dyDescent="0.3">
      <c r="I8741"/>
    </row>
    <row r="8742" spans="9:9" x14ac:dyDescent="0.3">
      <c r="I8742"/>
    </row>
    <row r="8743" spans="9:9" x14ac:dyDescent="0.3">
      <c r="I8743"/>
    </row>
    <row r="8744" spans="9:9" x14ac:dyDescent="0.3">
      <c r="I8744"/>
    </row>
    <row r="8745" spans="9:9" x14ac:dyDescent="0.3">
      <c r="I8745"/>
    </row>
    <row r="8746" spans="9:9" x14ac:dyDescent="0.3">
      <c r="I8746"/>
    </row>
    <row r="8747" spans="9:9" x14ac:dyDescent="0.3">
      <c r="I8747"/>
    </row>
    <row r="8748" spans="9:9" x14ac:dyDescent="0.3">
      <c r="I8748"/>
    </row>
    <row r="8749" spans="9:9" x14ac:dyDescent="0.3">
      <c r="I8749"/>
    </row>
    <row r="8750" spans="9:9" x14ac:dyDescent="0.3">
      <c r="I8750"/>
    </row>
    <row r="8751" spans="9:9" x14ac:dyDescent="0.3">
      <c r="I8751"/>
    </row>
    <row r="8752" spans="9:9" x14ac:dyDescent="0.3">
      <c r="I8752"/>
    </row>
    <row r="8753" spans="9:9" x14ac:dyDescent="0.3">
      <c r="I8753"/>
    </row>
    <row r="8754" spans="9:9" x14ac:dyDescent="0.3">
      <c r="I8754"/>
    </row>
    <row r="8755" spans="9:9" x14ac:dyDescent="0.3">
      <c r="I8755"/>
    </row>
    <row r="8756" spans="9:9" x14ac:dyDescent="0.3">
      <c r="I8756"/>
    </row>
    <row r="8757" spans="9:9" x14ac:dyDescent="0.3">
      <c r="I8757"/>
    </row>
    <row r="8758" spans="9:9" x14ac:dyDescent="0.3">
      <c r="I8758"/>
    </row>
    <row r="8759" spans="9:9" x14ac:dyDescent="0.3">
      <c r="I8759"/>
    </row>
    <row r="8760" spans="9:9" x14ac:dyDescent="0.3">
      <c r="I8760"/>
    </row>
    <row r="8761" spans="9:9" x14ac:dyDescent="0.3">
      <c r="I8761"/>
    </row>
    <row r="8762" spans="9:9" x14ac:dyDescent="0.3">
      <c r="I8762"/>
    </row>
    <row r="8763" spans="9:9" x14ac:dyDescent="0.3">
      <c r="I8763"/>
    </row>
    <row r="8764" spans="9:9" x14ac:dyDescent="0.3">
      <c r="I8764"/>
    </row>
    <row r="8765" spans="9:9" x14ac:dyDescent="0.3">
      <c r="I8765"/>
    </row>
    <row r="8766" spans="9:9" x14ac:dyDescent="0.3">
      <c r="I8766"/>
    </row>
    <row r="8767" spans="9:9" x14ac:dyDescent="0.3">
      <c r="I8767"/>
    </row>
    <row r="8768" spans="9:9" x14ac:dyDescent="0.3">
      <c r="I8768"/>
    </row>
    <row r="8769" spans="9:9" x14ac:dyDescent="0.3">
      <c r="I8769"/>
    </row>
    <row r="8770" spans="9:9" x14ac:dyDescent="0.3">
      <c r="I8770"/>
    </row>
    <row r="8771" spans="9:9" x14ac:dyDescent="0.3">
      <c r="I8771"/>
    </row>
    <row r="8772" spans="9:9" x14ac:dyDescent="0.3">
      <c r="I8772"/>
    </row>
    <row r="8773" spans="9:9" x14ac:dyDescent="0.3">
      <c r="I8773"/>
    </row>
    <row r="8774" spans="9:9" x14ac:dyDescent="0.3">
      <c r="I8774"/>
    </row>
    <row r="8775" spans="9:9" x14ac:dyDescent="0.3">
      <c r="I8775"/>
    </row>
    <row r="8776" spans="9:9" x14ac:dyDescent="0.3">
      <c r="I8776"/>
    </row>
    <row r="8777" spans="9:9" x14ac:dyDescent="0.3">
      <c r="I8777"/>
    </row>
    <row r="8778" spans="9:9" x14ac:dyDescent="0.3">
      <c r="I8778"/>
    </row>
    <row r="8779" spans="9:9" x14ac:dyDescent="0.3">
      <c r="I8779"/>
    </row>
    <row r="8780" spans="9:9" x14ac:dyDescent="0.3">
      <c r="I8780"/>
    </row>
    <row r="8781" spans="9:9" x14ac:dyDescent="0.3">
      <c r="I8781"/>
    </row>
    <row r="8782" spans="9:9" x14ac:dyDescent="0.3">
      <c r="I8782"/>
    </row>
    <row r="8783" spans="9:9" x14ac:dyDescent="0.3">
      <c r="I8783"/>
    </row>
    <row r="8784" spans="9:9" x14ac:dyDescent="0.3">
      <c r="I8784"/>
    </row>
    <row r="8785" spans="9:9" x14ac:dyDescent="0.3">
      <c r="I8785"/>
    </row>
    <row r="8786" spans="9:9" x14ac:dyDescent="0.3">
      <c r="I8786"/>
    </row>
    <row r="8787" spans="9:9" x14ac:dyDescent="0.3">
      <c r="I8787"/>
    </row>
    <row r="8788" spans="9:9" x14ac:dyDescent="0.3">
      <c r="I8788"/>
    </row>
    <row r="8789" spans="9:9" x14ac:dyDescent="0.3">
      <c r="I8789"/>
    </row>
    <row r="8790" spans="9:9" x14ac:dyDescent="0.3">
      <c r="I8790"/>
    </row>
    <row r="8791" spans="9:9" x14ac:dyDescent="0.3">
      <c r="I8791"/>
    </row>
    <row r="8792" spans="9:9" x14ac:dyDescent="0.3">
      <c r="I8792"/>
    </row>
    <row r="8793" spans="9:9" x14ac:dyDescent="0.3">
      <c r="I8793"/>
    </row>
    <row r="8794" spans="9:9" x14ac:dyDescent="0.3">
      <c r="I8794"/>
    </row>
    <row r="8795" spans="9:9" x14ac:dyDescent="0.3">
      <c r="I8795"/>
    </row>
    <row r="8796" spans="9:9" x14ac:dyDescent="0.3">
      <c r="I8796"/>
    </row>
    <row r="8797" spans="9:9" x14ac:dyDescent="0.3">
      <c r="I8797"/>
    </row>
    <row r="8798" spans="9:9" x14ac:dyDescent="0.3">
      <c r="I8798"/>
    </row>
    <row r="8799" spans="9:9" x14ac:dyDescent="0.3">
      <c r="I8799"/>
    </row>
    <row r="8800" spans="9:9" x14ac:dyDescent="0.3">
      <c r="I8800"/>
    </row>
    <row r="8801" spans="9:9" x14ac:dyDescent="0.3">
      <c r="I8801"/>
    </row>
    <row r="8802" spans="9:9" x14ac:dyDescent="0.3">
      <c r="I8802"/>
    </row>
    <row r="8803" spans="9:9" x14ac:dyDescent="0.3">
      <c r="I8803"/>
    </row>
    <row r="8804" spans="9:9" x14ac:dyDescent="0.3">
      <c r="I8804"/>
    </row>
    <row r="8805" spans="9:9" x14ac:dyDescent="0.3">
      <c r="I8805"/>
    </row>
    <row r="8806" spans="9:9" x14ac:dyDescent="0.3">
      <c r="I8806"/>
    </row>
    <row r="8807" spans="9:9" x14ac:dyDescent="0.3">
      <c r="I8807"/>
    </row>
    <row r="8808" spans="9:9" x14ac:dyDescent="0.3">
      <c r="I8808"/>
    </row>
    <row r="8809" spans="9:9" x14ac:dyDescent="0.3">
      <c r="I8809"/>
    </row>
    <row r="8810" spans="9:9" x14ac:dyDescent="0.3">
      <c r="I8810"/>
    </row>
    <row r="8811" spans="9:9" x14ac:dyDescent="0.3">
      <c r="I8811"/>
    </row>
    <row r="8812" spans="9:9" x14ac:dyDescent="0.3">
      <c r="I8812"/>
    </row>
    <row r="8813" spans="9:9" x14ac:dyDescent="0.3">
      <c r="I8813"/>
    </row>
    <row r="8814" spans="9:9" x14ac:dyDescent="0.3">
      <c r="I8814"/>
    </row>
    <row r="8815" spans="9:9" x14ac:dyDescent="0.3">
      <c r="I8815"/>
    </row>
    <row r="8816" spans="9:9" x14ac:dyDescent="0.3">
      <c r="I8816"/>
    </row>
    <row r="8817" spans="9:9" x14ac:dyDescent="0.3">
      <c r="I8817"/>
    </row>
    <row r="8818" spans="9:9" x14ac:dyDescent="0.3">
      <c r="I8818"/>
    </row>
    <row r="8819" spans="9:9" x14ac:dyDescent="0.3">
      <c r="I8819"/>
    </row>
    <row r="8820" spans="9:9" x14ac:dyDescent="0.3">
      <c r="I8820"/>
    </row>
    <row r="8821" spans="9:9" x14ac:dyDescent="0.3">
      <c r="I8821"/>
    </row>
    <row r="8822" spans="9:9" x14ac:dyDescent="0.3">
      <c r="I8822"/>
    </row>
    <row r="8823" spans="9:9" x14ac:dyDescent="0.3">
      <c r="I8823"/>
    </row>
    <row r="8824" spans="9:9" x14ac:dyDescent="0.3">
      <c r="I8824"/>
    </row>
    <row r="8825" spans="9:9" x14ac:dyDescent="0.3">
      <c r="I8825"/>
    </row>
    <row r="8826" spans="9:9" x14ac:dyDescent="0.3">
      <c r="I8826"/>
    </row>
    <row r="8827" spans="9:9" x14ac:dyDescent="0.3">
      <c r="I8827"/>
    </row>
    <row r="8828" spans="9:9" x14ac:dyDescent="0.3">
      <c r="I8828"/>
    </row>
    <row r="8829" spans="9:9" x14ac:dyDescent="0.3">
      <c r="I8829"/>
    </row>
    <row r="8830" spans="9:9" x14ac:dyDescent="0.3">
      <c r="I8830"/>
    </row>
    <row r="8831" spans="9:9" x14ac:dyDescent="0.3">
      <c r="I8831"/>
    </row>
    <row r="8832" spans="9:9" x14ac:dyDescent="0.3">
      <c r="I8832"/>
    </row>
    <row r="8833" spans="9:9" x14ac:dyDescent="0.3">
      <c r="I8833"/>
    </row>
    <row r="8834" spans="9:9" x14ac:dyDescent="0.3">
      <c r="I8834"/>
    </row>
    <row r="8835" spans="9:9" x14ac:dyDescent="0.3">
      <c r="I8835"/>
    </row>
    <row r="8836" spans="9:9" x14ac:dyDescent="0.3">
      <c r="I8836"/>
    </row>
    <row r="8837" spans="9:9" x14ac:dyDescent="0.3">
      <c r="I8837"/>
    </row>
    <row r="8838" spans="9:9" x14ac:dyDescent="0.3">
      <c r="I8838"/>
    </row>
    <row r="8839" spans="9:9" x14ac:dyDescent="0.3">
      <c r="I8839"/>
    </row>
    <row r="8840" spans="9:9" x14ac:dyDescent="0.3">
      <c r="I8840"/>
    </row>
    <row r="8841" spans="9:9" x14ac:dyDescent="0.3">
      <c r="I8841"/>
    </row>
    <row r="8842" spans="9:9" x14ac:dyDescent="0.3">
      <c r="I8842"/>
    </row>
    <row r="8843" spans="9:9" x14ac:dyDescent="0.3">
      <c r="I8843"/>
    </row>
    <row r="8844" spans="9:9" x14ac:dyDescent="0.3">
      <c r="I8844"/>
    </row>
    <row r="8845" spans="9:9" x14ac:dyDescent="0.3">
      <c r="I8845"/>
    </row>
    <row r="8846" spans="9:9" x14ac:dyDescent="0.3">
      <c r="I8846"/>
    </row>
    <row r="8847" spans="9:9" x14ac:dyDescent="0.3">
      <c r="I8847"/>
    </row>
    <row r="8848" spans="9:9" x14ac:dyDescent="0.3">
      <c r="I8848"/>
    </row>
    <row r="8849" spans="9:9" x14ac:dyDescent="0.3">
      <c r="I8849"/>
    </row>
    <row r="8850" spans="9:9" x14ac:dyDescent="0.3">
      <c r="I8850"/>
    </row>
    <row r="8851" spans="9:9" x14ac:dyDescent="0.3">
      <c r="I8851"/>
    </row>
    <row r="8852" spans="9:9" x14ac:dyDescent="0.3">
      <c r="I8852"/>
    </row>
    <row r="8853" spans="9:9" x14ac:dyDescent="0.3">
      <c r="I8853"/>
    </row>
    <row r="8854" spans="9:9" x14ac:dyDescent="0.3">
      <c r="I8854"/>
    </row>
    <row r="8855" spans="9:9" x14ac:dyDescent="0.3">
      <c r="I8855"/>
    </row>
    <row r="8856" spans="9:9" x14ac:dyDescent="0.3">
      <c r="I8856"/>
    </row>
    <row r="8857" spans="9:9" x14ac:dyDescent="0.3">
      <c r="I8857"/>
    </row>
    <row r="8858" spans="9:9" x14ac:dyDescent="0.3">
      <c r="I8858"/>
    </row>
    <row r="8859" spans="9:9" x14ac:dyDescent="0.3">
      <c r="I8859"/>
    </row>
    <row r="8860" spans="9:9" x14ac:dyDescent="0.3">
      <c r="I8860"/>
    </row>
    <row r="8861" spans="9:9" x14ac:dyDescent="0.3">
      <c r="I8861"/>
    </row>
    <row r="8862" spans="9:9" x14ac:dyDescent="0.3">
      <c r="I8862"/>
    </row>
    <row r="8863" spans="9:9" x14ac:dyDescent="0.3">
      <c r="I8863"/>
    </row>
    <row r="8864" spans="9:9" x14ac:dyDescent="0.3">
      <c r="I8864"/>
    </row>
    <row r="8865" spans="9:9" x14ac:dyDescent="0.3">
      <c r="I8865"/>
    </row>
    <row r="8866" spans="9:9" x14ac:dyDescent="0.3">
      <c r="I8866"/>
    </row>
    <row r="8867" spans="9:9" x14ac:dyDescent="0.3">
      <c r="I8867"/>
    </row>
    <row r="8868" spans="9:9" x14ac:dyDescent="0.3">
      <c r="I8868"/>
    </row>
    <row r="8869" spans="9:9" x14ac:dyDescent="0.3">
      <c r="I8869"/>
    </row>
    <row r="8870" spans="9:9" x14ac:dyDescent="0.3">
      <c r="I8870"/>
    </row>
    <row r="8871" spans="9:9" x14ac:dyDescent="0.3">
      <c r="I8871"/>
    </row>
    <row r="8872" spans="9:9" x14ac:dyDescent="0.3">
      <c r="I8872"/>
    </row>
    <row r="8873" spans="9:9" x14ac:dyDescent="0.3">
      <c r="I8873"/>
    </row>
    <row r="8874" spans="9:9" x14ac:dyDescent="0.3">
      <c r="I8874"/>
    </row>
    <row r="8875" spans="9:9" x14ac:dyDescent="0.3">
      <c r="I8875"/>
    </row>
    <row r="8876" spans="9:9" x14ac:dyDescent="0.3">
      <c r="I8876"/>
    </row>
    <row r="8877" spans="9:9" x14ac:dyDescent="0.3">
      <c r="I8877"/>
    </row>
    <row r="8878" spans="9:9" x14ac:dyDescent="0.3">
      <c r="I8878"/>
    </row>
    <row r="8879" spans="9:9" x14ac:dyDescent="0.3">
      <c r="I8879"/>
    </row>
    <row r="8880" spans="9:9" x14ac:dyDescent="0.3">
      <c r="I8880"/>
    </row>
    <row r="8881" spans="9:9" x14ac:dyDescent="0.3">
      <c r="I8881"/>
    </row>
    <row r="8882" spans="9:9" x14ac:dyDescent="0.3">
      <c r="I8882"/>
    </row>
    <row r="8883" spans="9:9" x14ac:dyDescent="0.3">
      <c r="I8883"/>
    </row>
    <row r="8884" spans="9:9" x14ac:dyDescent="0.3">
      <c r="I8884"/>
    </row>
    <row r="8885" spans="9:9" x14ac:dyDescent="0.3">
      <c r="I8885"/>
    </row>
    <row r="8886" spans="9:9" x14ac:dyDescent="0.3">
      <c r="I8886"/>
    </row>
    <row r="8887" spans="9:9" x14ac:dyDescent="0.3">
      <c r="I8887"/>
    </row>
    <row r="8888" spans="9:9" x14ac:dyDescent="0.3">
      <c r="I8888"/>
    </row>
    <row r="8889" spans="9:9" x14ac:dyDescent="0.3">
      <c r="I8889"/>
    </row>
    <row r="8890" spans="9:9" x14ac:dyDescent="0.3">
      <c r="I8890"/>
    </row>
    <row r="8891" spans="9:9" x14ac:dyDescent="0.3">
      <c r="I8891"/>
    </row>
    <row r="8892" spans="9:9" x14ac:dyDescent="0.3">
      <c r="I8892"/>
    </row>
    <row r="8893" spans="9:9" x14ac:dyDescent="0.3">
      <c r="I8893"/>
    </row>
    <row r="8894" spans="9:9" x14ac:dyDescent="0.3">
      <c r="I8894"/>
    </row>
    <row r="8895" spans="9:9" x14ac:dyDescent="0.3">
      <c r="I8895"/>
    </row>
    <row r="8896" spans="9:9" x14ac:dyDescent="0.3">
      <c r="I8896"/>
    </row>
    <row r="8897" spans="9:9" x14ac:dyDescent="0.3">
      <c r="I8897"/>
    </row>
    <row r="8898" spans="9:9" x14ac:dyDescent="0.3">
      <c r="I8898"/>
    </row>
    <row r="8899" spans="9:9" x14ac:dyDescent="0.3">
      <c r="I8899"/>
    </row>
    <row r="8900" spans="9:9" x14ac:dyDescent="0.3">
      <c r="I8900"/>
    </row>
    <row r="8901" spans="9:9" x14ac:dyDescent="0.3">
      <c r="I8901"/>
    </row>
    <row r="8902" spans="9:9" x14ac:dyDescent="0.3">
      <c r="I8902"/>
    </row>
    <row r="8903" spans="9:9" x14ac:dyDescent="0.3">
      <c r="I8903"/>
    </row>
    <row r="8904" spans="9:9" x14ac:dyDescent="0.3">
      <c r="I8904"/>
    </row>
    <row r="8905" spans="9:9" x14ac:dyDescent="0.3">
      <c r="I8905"/>
    </row>
    <row r="8906" spans="9:9" x14ac:dyDescent="0.3">
      <c r="I8906"/>
    </row>
    <row r="8907" spans="9:9" x14ac:dyDescent="0.3">
      <c r="I8907"/>
    </row>
    <row r="8908" spans="9:9" x14ac:dyDescent="0.3">
      <c r="I8908"/>
    </row>
    <row r="8909" spans="9:9" x14ac:dyDescent="0.3">
      <c r="I8909"/>
    </row>
    <row r="8910" spans="9:9" x14ac:dyDescent="0.3">
      <c r="I8910"/>
    </row>
    <row r="8911" spans="9:9" x14ac:dyDescent="0.3">
      <c r="I8911"/>
    </row>
    <row r="8912" spans="9:9" x14ac:dyDescent="0.3">
      <c r="I8912"/>
    </row>
    <row r="8913" spans="9:9" x14ac:dyDescent="0.3">
      <c r="I8913"/>
    </row>
    <row r="8914" spans="9:9" x14ac:dyDescent="0.3">
      <c r="I8914"/>
    </row>
    <row r="8915" spans="9:9" x14ac:dyDescent="0.3">
      <c r="I8915"/>
    </row>
    <row r="8916" spans="9:9" x14ac:dyDescent="0.3">
      <c r="I8916"/>
    </row>
    <row r="8917" spans="9:9" x14ac:dyDescent="0.3">
      <c r="I8917"/>
    </row>
    <row r="8918" spans="9:9" x14ac:dyDescent="0.3">
      <c r="I8918"/>
    </row>
    <row r="8919" spans="9:9" x14ac:dyDescent="0.3">
      <c r="I8919"/>
    </row>
    <row r="8920" spans="9:9" x14ac:dyDescent="0.3">
      <c r="I8920"/>
    </row>
    <row r="8921" spans="9:9" x14ac:dyDescent="0.3">
      <c r="I8921"/>
    </row>
    <row r="8922" spans="9:9" x14ac:dyDescent="0.3">
      <c r="I8922"/>
    </row>
    <row r="8923" spans="9:9" x14ac:dyDescent="0.3">
      <c r="I8923"/>
    </row>
    <row r="8924" spans="9:9" x14ac:dyDescent="0.3">
      <c r="I8924"/>
    </row>
    <row r="8925" spans="9:9" x14ac:dyDescent="0.3">
      <c r="I8925"/>
    </row>
    <row r="8926" spans="9:9" x14ac:dyDescent="0.3">
      <c r="I8926"/>
    </row>
    <row r="8927" spans="9:9" x14ac:dyDescent="0.3">
      <c r="I8927"/>
    </row>
    <row r="8928" spans="9:9" x14ac:dyDescent="0.3">
      <c r="I8928"/>
    </row>
    <row r="8929" spans="9:9" x14ac:dyDescent="0.3">
      <c r="I8929"/>
    </row>
    <row r="8930" spans="9:9" x14ac:dyDescent="0.3">
      <c r="I8930"/>
    </row>
    <row r="8931" spans="9:9" x14ac:dyDescent="0.3">
      <c r="I8931"/>
    </row>
    <row r="8932" spans="9:9" x14ac:dyDescent="0.3">
      <c r="I8932"/>
    </row>
    <row r="8933" spans="9:9" x14ac:dyDescent="0.3">
      <c r="I8933"/>
    </row>
    <row r="8934" spans="9:9" x14ac:dyDescent="0.3">
      <c r="I8934"/>
    </row>
    <row r="8935" spans="9:9" x14ac:dyDescent="0.3">
      <c r="I8935"/>
    </row>
    <row r="8936" spans="9:9" x14ac:dyDescent="0.3">
      <c r="I8936"/>
    </row>
    <row r="8937" spans="9:9" x14ac:dyDescent="0.3">
      <c r="I8937"/>
    </row>
    <row r="8938" spans="9:9" x14ac:dyDescent="0.3">
      <c r="I8938"/>
    </row>
    <row r="8939" spans="9:9" x14ac:dyDescent="0.3">
      <c r="I8939"/>
    </row>
    <row r="8940" spans="9:9" x14ac:dyDescent="0.3">
      <c r="I8940"/>
    </row>
    <row r="8941" spans="9:9" x14ac:dyDescent="0.3">
      <c r="I8941"/>
    </row>
    <row r="8942" spans="9:9" x14ac:dyDescent="0.3">
      <c r="I8942"/>
    </row>
    <row r="8943" spans="9:9" x14ac:dyDescent="0.3">
      <c r="I8943"/>
    </row>
    <row r="8944" spans="9:9" x14ac:dyDescent="0.3">
      <c r="I8944"/>
    </row>
    <row r="8945" spans="9:9" x14ac:dyDescent="0.3">
      <c r="I8945"/>
    </row>
    <row r="8946" spans="9:9" x14ac:dyDescent="0.3">
      <c r="I8946"/>
    </row>
    <row r="8947" spans="9:9" x14ac:dyDescent="0.3">
      <c r="I8947"/>
    </row>
    <row r="8948" spans="9:9" x14ac:dyDescent="0.3">
      <c r="I8948"/>
    </row>
    <row r="8949" spans="9:9" x14ac:dyDescent="0.3">
      <c r="I8949"/>
    </row>
    <row r="8950" spans="9:9" x14ac:dyDescent="0.3">
      <c r="I8950"/>
    </row>
    <row r="8951" spans="9:9" x14ac:dyDescent="0.3">
      <c r="I8951"/>
    </row>
    <row r="8952" spans="9:9" x14ac:dyDescent="0.3">
      <c r="I8952"/>
    </row>
    <row r="8953" spans="9:9" x14ac:dyDescent="0.3">
      <c r="I8953"/>
    </row>
    <row r="8954" spans="9:9" x14ac:dyDescent="0.3">
      <c r="I8954"/>
    </row>
    <row r="8955" spans="9:9" x14ac:dyDescent="0.3">
      <c r="I8955"/>
    </row>
    <row r="8956" spans="9:9" x14ac:dyDescent="0.3">
      <c r="I8956"/>
    </row>
    <row r="8957" spans="9:9" x14ac:dyDescent="0.3">
      <c r="I8957"/>
    </row>
    <row r="8958" spans="9:9" x14ac:dyDescent="0.3">
      <c r="I8958"/>
    </row>
    <row r="8959" spans="9:9" x14ac:dyDescent="0.3">
      <c r="I8959"/>
    </row>
    <row r="8960" spans="9:9" x14ac:dyDescent="0.3">
      <c r="I8960"/>
    </row>
    <row r="8961" spans="9:9" x14ac:dyDescent="0.3">
      <c r="I8961"/>
    </row>
    <row r="8962" spans="9:9" x14ac:dyDescent="0.3">
      <c r="I8962"/>
    </row>
    <row r="8963" spans="9:9" x14ac:dyDescent="0.3">
      <c r="I8963"/>
    </row>
    <row r="8964" spans="9:9" x14ac:dyDescent="0.3">
      <c r="I8964"/>
    </row>
    <row r="8965" spans="9:9" x14ac:dyDescent="0.3">
      <c r="I8965"/>
    </row>
    <row r="8966" spans="9:9" x14ac:dyDescent="0.3">
      <c r="I8966"/>
    </row>
    <row r="8967" spans="9:9" x14ac:dyDescent="0.3">
      <c r="I8967"/>
    </row>
    <row r="8968" spans="9:9" x14ac:dyDescent="0.3">
      <c r="I8968"/>
    </row>
    <row r="8969" spans="9:9" x14ac:dyDescent="0.3">
      <c r="I8969"/>
    </row>
    <row r="8970" spans="9:9" x14ac:dyDescent="0.3">
      <c r="I8970"/>
    </row>
    <row r="8971" spans="9:9" x14ac:dyDescent="0.3">
      <c r="I8971"/>
    </row>
    <row r="8972" spans="9:9" x14ac:dyDescent="0.3">
      <c r="I8972"/>
    </row>
    <row r="8973" spans="9:9" x14ac:dyDescent="0.3">
      <c r="I8973"/>
    </row>
    <row r="8974" spans="9:9" x14ac:dyDescent="0.3">
      <c r="I8974"/>
    </row>
    <row r="8975" spans="9:9" x14ac:dyDescent="0.3">
      <c r="I8975"/>
    </row>
    <row r="8976" spans="9:9" x14ac:dyDescent="0.3">
      <c r="I8976"/>
    </row>
    <row r="8977" spans="9:9" x14ac:dyDescent="0.3">
      <c r="I8977"/>
    </row>
    <row r="8978" spans="9:9" x14ac:dyDescent="0.3">
      <c r="I8978"/>
    </row>
    <row r="8979" spans="9:9" x14ac:dyDescent="0.3">
      <c r="I8979"/>
    </row>
    <row r="8980" spans="9:9" x14ac:dyDescent="0.3">
      <c r="I8980"/>
    </row>
    <row r="8981" spans="9:9" x14ac:dyDescent="0.3">
      <c r="I8981"/>
    </row>
    <row r="8982" spans="9:9" x14ac:dyDescent="0.3">
      <c r="I8982"/>
    </row>
    <row r="8983" spans="9:9" x14ac:dyDescent="0.3">
      <c r="I8983"/>
    </row>
    <row r="8984" spans="9:9" x14ac:dyDescent="0.3">
      <c r="I8984"/>
    </row>
    <row r="8985" spans="9:9" x14ac:dyDescent="0.3">
      <c r="I8985"/>
    </row>
    <row r="8986" spans="9:9" x14ac:dyDescent="0.3">
      <c r="I8986"/>
    </row>
    <row r="8987" spans="9:9" x14ac:dyDescent="0.3">
      <c r="I8987"/>
    </row>
    <row r="8988" spans="9:9" x14ac:dyDescent="0.3">
      <c r="I8988"/>
    </row>
    <row r="8989" spans="9:9" x14ac:dyDescent="0.3">
      <c r="I8989"/>
    </row>
    <row r="8990" spans="9:9" x14ac:dyDescent="0.3">
      <c r="I8990"/>
    </row>
    <row r="8991" spans="9:9" x14ac:dyDescent="0.3">
      <c r="I8991"/>
    </row>
    <row r="8992" spans="9:9" x14ac:dyDescent="0.3">
      <c r="I8992"/>
    </row>
    <row r="8993" spans="9:9" x14ac:dyDescent="0.3">
      <c r="I8993"/>
    </row>
    <row r="8994" spans="9:9" x14ac:dyDescent="0.3">
      <c r="I8994"/>
    </row>
    <row r="8995" spans="9:9" x14ac:dyDescent="0.3">
      <c r="I8995"/>
    </row>
    <row r="8996" spans="9:9" x14ac:dyDescent="0.3">
      <c r="I8996"/>
    </row>
    <row r="8997" spans="9:9" x14ac:dyDescent="0.3">
      <c r="I8997"/>
    </row>
    <row r="8998" spans="9:9" x14ac:dyDescent="0.3">
      <c r="I8998"/>
    </row>
    <row r="8999" spans="9:9" x14ac:dyDescent="0.3">
      <c r="I8999"/>
    </row>
    <row r="9000" spans="9:9" x14ac:dyDescent="0.3">
      <c r="I9000"/>
    </row>
    <row r="9001" spans="9:9" x14ac:dyDescent="0.3">
      <c r="I9001"/>
    </row>
    <row r="9002" spans="9:9" x14ac:dyDescent="0.3">
      <c r="I9002"/>
    </row>
    <row r="9003" spans="9:9" x14ac:dyDescent="0.3">
      <c r="I9003"/>
    </row>
    <row r="9004" spans="9:9" x14ac:dyDescent="0.3">
      <c r="I9004"/>
    </row>
    <row r="9005" spans="9:9" x14ac:dyDescent="0.3">
      <c r="I9005"/>
    </row>
    <row r="9006" spans="9:9" x14ac:dyDescent="0.3">
      <c r="I9006"/>
    </row>
    <row r="9007" spans="9:9" x14ac:dyDescent="0.3">
      <c r="I9007"/>
    </row>
    <row r="9008" spans="9:9" x14ac:dyDescent="0.3">
      <c r="I9008"/>
    </row>
    <row r="9009" spans="9:9" x14ac:dyDescent="0.3">
      <c r="I9009"/>
    </row>
    <row r="9010" spans="9:9" x14ac:dyDescent="0.3">
      <c r="I9010"/>
    </row>
    <row r="9011" spans="9:9" x14ac:dyDescent="0.3">
      <c r="I9011"/>
    </row>
    <row r="9012" spans="9:9" x14ac:dyDescent="0.3">
      <c r="I9012"/>
    </row>
    <row r="9013" spans="9:9" x14ac:dyDescent="0.3">
      <c r="I9013"/>
    </row>
    <row r="9014" spans="9:9" x14ac:dyDescent="0.3">
      <c r="I9014"/>
    </row>
    <row r="9015" spans="9:9" x14ac:dyDescent="0.3">
      <c r="I9015"/>
    </row>
    <row r="9016" spans="9:9" x14ac:dyDescent="0.3">
      <c r="I9016"/>
    </row>
    <row r="9017" spans="9:9" x14ac:dyDescent="0.3">
      <c r="I9017"/>
    </row>
    <row r="9018" spans="9:9" x14ac:dyDescent="0.3">
      <c r="I9018"/>
    </row>
    <row r="9019" spans="9:9" x14ac:dyDescent="0.3">
      <c r="I9019"/>
    </row>
    <row r="9020" spans="9:9" x14ac:dyDescent="0.3">
      <c r="I9020"/>
    </row>
    <row r="9021" spans="9:9" x14ac:dyDescent="0.3">
      <c r="I9021"/>
    </row>
    <row r="9022" spans="9:9" x14ac:dyDescent="0.3">
      <c r="I9022"/>
    </row>
    <row r="9023" spans="9:9" x14ac:dyDescent="0.3">
      <c r="I9023"/>
    </row>
    <row r="9024" spans="9:9" x14ac:dyDescent="0.3">
      <c r="I9024"/>
    </row>
    <row r="9025" spans="9:9" x14ac:dyDescent="0.3">
      <c r="I9025"/>
    </row>
    <row r="9026" spans="9:9" x14ac:dyDescent="0.3">
      <c r="I9026"/>
    </row>
    <row r="9027" spans="9:9" x14ac:dyDescent="0.3">
      <c r="I9027"/>
    </row>
    <row r="9028" spans="9:9" x14ac:dyDescent="0.3">
      <c r="I9028"/>
    </row>
    <row r="9029" spans="9:9" x14ac:dyDescent="0.3">
      <c r="I9029"/>
    </row>
    <row r="9030" spans="9:9" x14ac:dyDescent="0.3">
      <c r="I9030"/>
    </row>
    <row r="9031" spans="9:9" x14ac:dyDescent="0.3">
      <c r="I9031"/>
    </row>
    <row r="9032" spans="9:9" x14ac:dyDescent="0.3">
      <c r="I9032"/>
    </row>
    <row r="9033" spans="9:9" x14ac:dyDescent="0.3">
      <c r="I9033"/>
    </row>
    <row r="9034" spans="9:9" x14ac:dyDescent="0.3">
      <c r="I9034"/>
    </row>
    <row r="9035" spans="9:9" x14ac:dyDescent="0.3">
      <c r="I9035"/>
    </row>
    <row r="9036" spans="9:9" x14ac:dyDescent="0.3">
      <c r="I9036"/>
    </row>
    <row r="9037" spans="9:9" x14ac:dyDescent="0.3">
      <c r="I9037"/>
    </row>
    <row r="9038" spans="9:9" x14ac:dyDescent="0.3">
      <c r="I9038"/>
    </row>
    <row r="9039" spans="9:9" x14ac:dyDescent="0.3">
      <c r="I9039"/>
    </row>
    <row r="9040" spans="9:9" x14ac:dyDescent="0.3">
      <c r="I9040"/>
    </row>
    <row r="9041" spans="9:9" x14ac:dyDescent="0.3">
      <c r="I9041"/>
    </row>
    <row r="9042" spans="9:9" x14ac:dyDescent="0.3">
      <c r="I9042"/>
    </row>
    <row r="9043" spans="9:9" x14ac:dyDescent="0.3">
      <c r="I9043"/>
    </row>
    <row r="9044" spans="9:9" x14ac:dyDescent="0.3">
      <c r="I9044"/>
    </row>
    <row r="9045" spans="9:9" x14ac:dyDescent="0.3">
      <c r="I9045"/>
    </row>
    <row r="9046" spans="9:9" x14ac:dyDescent="0.3">
      <c r="I9046"/>
    </row>
    <row r="9047" spans="9:9" x14ac:dyDescent="0.3">
      <c r="I9047"/>
    </row>
    <row r="9048" spans="9:9" x14ac:dyDescent="0.3">
      <c r="I9048"/>
    </row>
    <row r="9049" spans="9:9" x14ac:dyDescent="0.3">
      <c r="I9049"/>
    </row>
    <row r="9050" spans="9:9" x14ac:dyDescent="0.3">
      <c r="I9050"/>
    </row>
    <row r="9051" spans="9:9" x14ac:dyDescent="0.3">
      <c r="I9051"/>
    </row>
    <row r="9052" spans="9:9" x14ac:dyDescent="0.3">
      <c r="I9052"/>
    </row>
    <row r="9053" spans="9:9" x14ac:dyDescent="0.3">
      <c r="I9053"/>
    </row>
    <row r="9054" spans="9:9" x14ac:dyDescent="0.3">
      <c r="I9054"/>
    </row>
    <row r="9055" spans="9:9" x14ac:dyDescent="0.3">
      <c r="I9055"/>
    </row>
    <row r="9056" spans="9:9" x14ac:dyDescent="0.3">
      <c r="I9056"/>
    </row>
    <row r="9057" spans="9:9" x14ac:dyDescent="0.3">
      <c r="I9057"/>
    </row>
    <row r="9058" spans="9:9" x14ac:dyDescent="0.3">
      <c r="I9058"/>
    </row>
    <row r="9059" spans="9:9" x14ac:dyDescent="0.3">
      <c r="I9059"/>
    </row>
    <row r="9060" spans="9:9" x14ac:dyDescent="0.3">
      <c r="I9060"/>
    </row>
    <row r="9061" spans="9:9" x14ac:dyDescent="0.3">
      <c r="I9061"/>
    </row>
    <row r="9062" spans="9:9" x14ac:dyDescent="0.3">
      <c r="I9062"/>
    </row>
    <row r="9063" spans="9:9" x14ac:dyDescent="0.3">
      <c r="I9063"/>
    </row>
    <row r="9064" spans="9:9" x14ac:dyDescent="0.3">
      <c r="I9064"/>
    </row>
    <row r="9065" spans="9:9" x14ac:dyDescent="0.3">
      <c r="I9065"/>
    </row>
    <row r="9066" spans="9:9" x14ac:dyDescent="0.3">
      <c r="I9066"/>
    </row>
    <row r="9067" spans="9:9" x14ac:dyDescent="0.3">
      <c r="I9067"/>
    </row>
    <row r="9068" spans="9:9" x14ac:dyDescent="0.3">
      <c r="I9068"/>
    </row>
    <row r="9069" spans="9:9" x14ac:dyDescent="0.3">
      <c r="I9069"/>
    </row>
    <row r="9070" spans="9:9" x14ac:dyDescent="0.3">
      <c r="I9070"/>
    </row>
    <row r="9071" spans="9:9" x14ac:dyDescent="0.3">
      <c r="I9071"/>
    </row>
    <row r="9072" spans="9:9" x14ac:dyDescent="0.3">
      <c r="I9072"/>
    </row>
    <row r="9073" spans="9:9" x14ac:dyDescent="0.3">
      <c r="I9073"/>
    </row>
    <row r="9074" spans="9:9" x14ac:dyDescent="0.3">
      <c r="I9074"/>
    </row>
    <row r="9075" spans="9:9" x14ac:dyDescent="0.3">
      <c r="I9075"/>
    </row>
    <row r="9076" spans="9:9" x14ac:dyDescent="0.3">
      <c r="I9076"/>
    </row>
    <row r="9077" spans="9:9" x14ac:dyDescent="0.3">
      <c r="I9077"/>
    </row>
    <row r="9078" spans="9:9" x14ac:dyDescent="0.3">
      <c r="I9078"/>
    </row>
    <row r="9079" spans="9:9" x14ac:dyDescent="0.3">
      <c r="I9079"/>
    </row>
    <row r="9080" spans="9:9" x14ac:dyDescent="0.3">
      <c r="I9080"/>
    </row>
    <row r="9081" spans="9:9" x14ac:dyDescent="0.3">
      <c r="I9081"/>
    </row>
    <row r="9082" spans="9:9" x14ac:dyDescent="0.3">
      <c r="I9082"/>
    </row>
    <row r="9083" spans="9:9" x14ac:dyDescent="0.3">
      <c r="I9083"/>
    </row>
    <row r="9084" spans="9:9" x14ac:dyDescent="0.3">
      <c r="I9084"/>
    </row>
    <row r="9085" spans="9:9" x14ac:dyDescent="0.3">
      <c r="I9085"/>
    </row>
    <row r="9086" spans="9:9" x14ac:dyDescent="0.3">
      <c r="I9086"/>
    </row>
    <row r="9087" spans="9:9" x14ac:dyDescent="0.3">
      <c r="I9087"/>
    </row>
    <row r="9088" spans="9:9" x14ac:dyDescent="0.3">
      <c r="I9088"/>
    </row>
    <row r="9089" spans="9:9" x14ac:dyDescent="0.3">
      <c r="I9089"/>
    </row>
    <row r="9090" spans="9:9" x14ac:dyDescent="0.3">
      <c r="I9090"/>
    </row>
    <row r="9091" spans="9:9" x14ac:dyDescent="0.3">
      <c r="I9091"/>
    </row>
    <row r="9092" spans="9:9" x14ac:dyDescent="0.3">
      <c r="I9092"/>
    </row>
    <row r="9093" spans="9:9" x14ac:dyDescent="0.3">
      <c r="I9093"/>
    </row>
    <row r="9094" spans="9:9" x14ac:dyDescent="0.3">
      <c r="I9094"/>
    </row>
    <row r="9095" spans="9:9" x14ac:dyDescent="0.3">
      <c r="I9095"/>
    </row>
    <row r="9096" spans="9:9" x14ac:dyDescent="0.3">
      <c r="I9096"/>
    </row>
    <row r="9097" spans="9:9" x14ac:dyDescent="0.3">
      <c r="I9097"/>
    </row>
    <row r="9098" spans="9:9" x14ac:dyDescent="0.3">
      <c r="I9098"/>
    </row>
    <row r="9099" spans="9:9" x14ac:dyDescent="0.3">
      <c r="I9099"/>
    </row>
    <row r="9100" spans="9:9" x14ac:dyDescent="0.3">
      <c r="I9100"/>
    </row>
    <row r="9101" spans="9:9" x14ac:dyDescent="0.3">
      <c r="I9101"/>
    </row>
    <row r="9102" spans="9:9" x14ac:dyDescent="0.3">
      <c r="I9102"/>
    </row>
    <row r="9103" spans="9:9" x14ac:dyDescent="0.3">
      <c r="I9103"/>
    </row>
    <row r="9104" spans="9:9" x14ac:dyDescent="0.3">
      <c r="I9104"/>
    </row>
    <row r="9105" spans="9:9" x14ac:dyDescent="0.3">
      <c r="I9105"/>
    </row>
    <row r="9106" spans="9:9" x14ac:dyDescent="0.3">
      <c r="I9106"/>
    </row>
    <row r="9107" spans="9:9" x14ac:dyDescent="0.3">
      <c r="I9107"/>
    </row>
    <row r="9108" spans="9:9" x14ac:dyDescent="0.3">
      <c r="I9108"/>
    </row>
    <row r="9109" spans="9:9" x14ac:dyDescent="0.3">
      <c r="I9109"/>
    </row>
    <row r="9110" spans="9:9" x14ac:dyDescent="0.3">
      <c r="I9110"/>
    </row>
    <row r="9111" spans="9:9" x14ac:dyDescent="0.3">
      <c r="I9111"/>
    </row>
    <row r="9112" spans="9:9" x14ac:dyDescent="0.3">
      <c r="I9112"/>
    </row>
    <row r="9113" spans="9:9" x14ac:dyDescent="0.3">
      <c r="I9113"/>
    </row>
    <row r="9114" spans="9:9" x14ac:dyDescent="0.3">
      <c r="I9114"/>
    </row>
    <row r="9115" spans="9:9" x14ac:dyDescent="0.3">
      <c r="I9115"/>
    </row>
    <row r="9116" spans="9:9" x14ac:dyDescent="0.3">
      <c r="I9116"/>
    </row>
    <row r="9117" spans="9:9" x14ac:dyDescent="0.3">
      <c r="I9117"/>
    </row>
    <row r="9118" spans="9:9" x14ac:dyDescent="0.3">
      <c r="I9118"/>
    </row>
    <row r="9119" spans="9:9" x14ac:dyDescent="0.3">
      <c r="I9119"/>
    </row>
    <row r="9120" spans="9:9" x14ac:dyDescent="0.3">
      <c r="I9120"/>
    </row>
    <row r="9121" spans="9:9" x14ac:dyDescent="0.3">
      <c r="I9121"/>
    </row>
    <row r="9122" spans="9:9" x14ac:dyDescent="0.3">
      <c r="I9122"/>
    </row>
    <row r="9123" spans="9:9" x14ac:dyDescent="0.3">
      <c r="I9123"/>
    </row>
    <row r="9124" spans="9:9" x14ac:dyDescent="0.3">
      <c r="I9124"/>
    </row>
    <row r="9125" spans="9:9" x14ac:dyDescent="0.3">
      <c r="I9125"/>
    </row>
    <row r="9126" spans="9:9" x14ac:dyDescent="0.3">
      <c r="I9126"/>
    </row>
    <row r="9127" spans="9:9" x14ac:dyDescent="0.3">
      <c r="I9127"/>
    </row>
    <row r="9128" spans="9:9" x14ac:dyDescent="0.3">
      <c r="I9128"/>
    </row>
    <row r="9129" spans="9:9" x14ac:dyDescent="0.3">
      <c r="I9129"/>
    </row>
    <row r="9130" spans="9:9" x14ac:dyDescent="0.3">
      <c r="I9130"/>
    </row>
    <row r="9131" spans="9:9" x14ac:dyDescent="0.3">
      <c r="I9131"/>
    </row>
    <row r="9132" spans="9:9" x14ac:dyDescent="0.3">
      <c r="I9132"/>
    </row>
    <row r="9133" spans="9:9" x14ac:dyDescent="0.3">
      <c r="I9133"/>
    </row>
    <row r="9134" spans="9:9" x14ac:dyDescent="0.3">
      <c r="I9134"/>
    </row>
    <row r="9135" spans="9:9" x14ac:dyDescent="0.3">
      <c r="I9135"/>
    </row>
    <row r="9136" spans="9:9" x14ac:dyDescent="0.3">
      <c r="I9136"/>
    </row>
    <row r="9137" spans="9:9" x14ac:dyDescent="0.3">
      <c r="I9137"/>
    </row>
    <row r="9138" spans="9:9" x14ac:dyDescent="0.3">
      <c r="I9138"/>
    </row>
    <row r="9139" spans="9:9" x14ac:dyDescent="0.3">
      <c r="I9139"/>
    </row>
    <row r="9140" spans="9:9" x14ac:dyDescent="0.3">
      <c r="I9140"/>
    </row>
    <row r="9141" spans="9:9" x14ac:dyDescent="0.3">
      <c r="I9141"/>
    </row>
    <row r="9142" spans="9:9" x14ac:dyDescent="0.3">
      <c r="I9142"/>
    </row>
    <row r="9143" spans="9:9" x14ac:dyDescent="0.3">
      <c r="I9143"/>
    </row>
    <row r="9144" spans="9:9" x14ac:dyDescent="0.3">
      <c r="I9144"/>
    </row>
    <row r="9145" spans="9:9" x14ac:dyDescent="0.3">
      <c r="I9145"/>
    </row>
    <row r="9146" spans="9:9" x14ac:dyDescent="0.3">
      <c r="I9146"/>
    </row>
    <row r="9147" spans="9:9" x14ac:dyDescent="0.3">
      <c r="I9147"/>
    </row>
    <row r="9148" spans="9:9" x14ac:dyDescent="0.3">
      <c r="I9148"/>
    </row>
    <row r="9149" spans="9:9" x14ac:dyDescent="0.3">
      <c r="I9149"/>
    </row>
    <row r="9150" spans="9:9" x14ac:dyDescent="0.3">
      <c r="I9150"/>
    </row>
    <row r="9151" spans="9:9" x14ac:dyDescent="0.3">
      <c r="I9151"/>
    </row>
    <row r="9152" spans="9:9" x14ac:dyDescent="0.3">
      <c r="I9152"/>
    </row>
    <row r="9153" spans="9:9" x14ac:dyDescent="0.3">
      <c r="I9153"/>
    </row>
    <row r="9154" spans="9:9" x14ac:dyDescent="0.3">
      <c r="I9154"/>
    </row>
    <row r="9155" spans="9:9" x14ac:dyDescent="0.3">
      <c r="I9155"/>
    </row>
    <row r="9156" spans="9:9" x14ac:dyDescent="0.3">
      <c r="I9156"/>
    </row>
    <row r="9157" spans="9:9" x14ac:dyDescent="0.3">
      <c r="I9157"/>
    </row>
    <row r="9158" spans="9:9" x14ac:dyDescent="0.3">
      <c r="I9158"/>
    </row>
    <row r="9159" spans="9:9" x14ac:dyDescent="0.3">
      <c r="I9159"/>
    </row>
    <row r="9160" spans="9:9" x14ac:dyDescent="0.3">
      <c r="I9160"/>
    </row>
    <row r="9161" spans="9:9" x14ac:dyDescent="0.3">
      <c r="I9161"/>
    </row>
    <row r="9162" spans="9:9" x14ac:dyDescent="0.3">
      <c r="I9162"/>
    </row>
    <row r="9163" spans="9:9" x14ac:dyDescent="0.3">
      <c r="I9163"/>
    </row>
    <row r="9164" spans="9:9" x14ac:dyDescent="0.3">
      <c r="I9164"/>
    </row>
    <row r="9165" spans="9:9" x14ac:dyDescent="0.3">
      <c r="I9165"/>
    </row>
    <row r="9166" spans="9:9" x14ac:dyDescent="0.3">
      <c r="I9166"/>
    </row>
    <row r="9167" spans="9:9" x14ac:dyDescent="0.3">
      <c r="I9167"/>
    </row>
    <row r="9168" spans="9:9" x14ac:dyDescent="0.3">
      <c r="I9168"/>
    </row>
    <row r="9169" spans="9:9" x14ac:dyDescent="0.3">
      <c r="I9169"/>
    </row>
    <row r="9170" spans="9:9" x14ac:dyDescent="0.3">
      <c r="I9170"/>
    </row>
    <row r="9171" spans="9:9" x14ac:dyDescent="0.3">
      <c r="I9171"/>
    </row>
    <row r="9172" spans="9:9" x14ac:dyDescent="0.3">
      <c r="I9172"/>
    </row>
    <row r="9173" spans="9:9" x14ac:dyDescent="0.3">
      <c r="I9173"/>
    </row>
    <row r="9174" spans="9:9" x14ac:dyDescent="0.3">
      <c r="I9174"/>
    </row>
    <row r="9175" spans="9:9" x14ac:dyDescent="0.3">
      <c r="I9175"/>
    </row>
    <row r="9176" spans="9:9" x14ac:dyDescent="0.3">
      <c r="I9176"/>
    </row>
    <row r="9177" spans="9:9" x14ac:dyDescent="0.3">
      <c r="I9177"/>
    </row>
    <row r="9178" spans="9:9" x14ac:dyDescent="0.3">
      <c r="I9178"/>
    </row>
    <row r="9179" spans="9:9" x14ac:dyDescent="0.3">
      <c r="I9179"/>
    </row>
    <row r="9180" spans="9:9" x14ac:dyDescent="0.3">
      <c r="I9180"/>
    </row>
    <row r="9181" spans="9:9" x14ac:dyDescent="0.3">
      <c r="I9181"/>
    </row>
    <row r="9182" spans="9:9" x14ac:dyDescent="0.3">
      <c r="I9182"/>
    </row>
    <row r="9183" spans="9:9" x14ac:dyDescent="0.3">
      <c r="I9183"/>
    </row>
    <row r="9184" spans="9:9" x14ac:dyDescent="0.3">
      <c r="I9184"/>
    </row>
    <row r="9185" spans="9:9" x14ac:dyDescent="0.3">
      <c r="I9185"/>
    </row>
    <row r="9186" spans="9:9" x14ac:dyDescent="0.3">
      <c r="I9186"/>
    </row>
    <row r="9187" spans="9:9" x14ac:dyDescent="0.3">
      <c r="I9187"/>
    </row>
    <row r="9188" spans="9:9" x14ac:dyDescent="0.3">
      <c r="I9188"/>
    </row>
    <row r="9189" spans="9:9" x14ac:dyDescent="0.3">
      <c r="I9189"/>
    </row>
    <row r="9190" spans="9:9" x14ac:dyDescent="0.3">
      <c r="I9190"/>
    </row>
    <row r="9191" spans="9:9" x14ac:dyDescent="0.3">
      <c r="I9191"/>
    </row>
    <row r="9192" spans="9:9" x14ac:dyDescent="0.3">
      <c r="I9192"/>
    </row>
    <row r="9193" spans="9:9" x14ac:dyDescent="0.3">
      <c r="I9193"/>
    </row>
    <row r="9194" spans="9:9" x14ac:dyDescent="0.3">
      <c r="I9194"/>
    </row>
    <row r="9195" spans="9:9" x14ac:dyDescent="0.3">
      <c r="I9195"/>
    </row>
    <row r="9196" spans="9:9" x14ac:dyDescent="0.3">
      <c r="I9196"/>
    </row>
    <row r="9197" spans="9:9" x14ac:dyDescent="0.3">
      <c r="I9197"/>
    </row>
    <row r="9198" spans="9:9" x14ac:dyDescent="0.3">
      <c r="I9198"/>
    </row>
    <row r="9199" spans="9:9" x14ac:dyDescent="0.3">
      <c r="I9199"/>
    </row>
    <row r="9200" spans="9:9" x14ac:dyDescent="0.3">
      <c r="I9200"/>
    </row>
    <row r="9201" spans="9:9" x14ac:dyDescent="0.3">
      <c r="I9201"/>
    </row>
    <row r="9202" spans="9:9" x14ac:dyDescent="0.3">
      <c r="I9202"/>
    </row>
    <row r="9203" spans="9:9" x14ac:dyDescent="0.3">
      <c r="I9203"/>
    </row>
    <row r="9204" spans="9:9" x14ac:dyDescent="0.3">
      <c r="I9204"/>
    </row>
    <row r="9205" spans="9:9" x14ac:dyDescent="0.3">
      <c r="I9205"/>
    </row>
    <row r="9206" spans="9:9" x14ac:dyDescent="0.3">
      <c r="I9206"/>
    </row>
    <row r="9207" spans="9:9" x14ac:dyDescent="0.3">
      <c r="I9207"/>
    </row>
    <row r="9208" spans="9:9" x14ac:dyDescent="0.3">
      <c r="I9208"/>
    </row>
    <row r="9209" spans="9:9" x14ac:dyDescent="0.3">
      <c r="I9209"/>
    </row>
    <row r="9210" spans="9:9" x14ac:dyDescent="0.3">
      <c r="I9210"/>
    </row>
    <row r="9211" spans="9:9" x14ac:dyDescent="0.3">
      <c r="I9211"/>
    </row>
    <row r="9212" spans="9:9" x14ac:dyDescent="0.3">
      <c r="I9212"/>
    </row>
    <row r="9213" spans="9:9" x14ac:dyDescent="0.3">
      <c r="I9213"/>
    </row>
    <row r="9214" spans="9:9" x14ac:dyDescent="0.3">
      <c r="I9214"/>
    </row>
    <row r="9215" spans="9:9" x14ac:dyDescent="0.3">
      <c r="I9215"/>
    </row>
    <row r="9216" spans="9:9" x14ac:dyDescent="0.3">
      <c r="I9216"/>
    </row>
    <row r="9217" spans="9:9" x14ac:dyDescent="0.3">
      <c r="I9217"/>
    </row>
    <row r="9218" spans="9:9" x14ac:dyDescent="0.3">
      <c r="I9218"/>
    </row>
    <row r="9219" spans="9:9" x14ac:dyDescent="0.3">
      <c r="I9219"/>
    </row>
    <row r="9220" spans="9:9" x14ac:dyDescent="0.3">
      <c r="I9220"/>
    </row>
    <row r="9221" spans="9:9" x14ac:dyDescent="0.3">
      <c r="I9221"/>
    </row>
    <row r="9222" spans="9:9" x14ac:dyDescent="0.3">
      <c r="I9222"/>
    </row>
    <row r="9223" spans="9:9" x14ac:dyDescent="0.3">
      <c r="I9223"/>
    </row>
    <row r="9224" spans="9:9" x14ac:dyDescent="0.3">
      <c r="I9224"/>
    </row>
    <row r="9225" spans="9:9" x14ac:dyDescent="0.3">
      <c r="I9225"/>
    </row>
    <row r="9226" spans="9:9" x14ac:dyDescent="0.3">
      <c r="I9226"/>
    </row>
    <row r="9227" spans="9:9" x14ac:dyDescent="0.3">
      <c r="I9227"/>
    </row>
    <row r="9228" spans="9:9" x14ac:dyDescent="0.3">
      <c r="I9228"/>
    </row>
    <row r="9229" spans="9:9" x14ac:dyDescent="0.3">
      <c r="I9229"/>
    </row>
    <row r="9230" spans="9:9" x14ac:dyDescent="0.3">
      <c r="I9230"/>
    </row>
    <row r="9231" spans="9:9" x14ac:dyDescent="0.3">
      <c r="I9231"/>
    </row>
    <row r="9232" spans="9:9" x14ac:dyDescent="0.3">
      <c r="I9232"/>
    </row>
    <row r="9233" spans="9:9" x14ac:dyDescent="0.3">
      <c r="I9233"/>
    </row>
    <row r="9234" spans="9:9" x14ac:dyDescent="0.3">
      <c r="I9234"/>
    </row>
    <row r="9235" spans="9:9" x14ac:dyDescent="0.3">
      <c r="I9235"/>
    </row>
    <row r="9236" spans="9:9" x14ac:dyDescent="0.3">
      <c r="I9236"/>
    </row>
    <row r="9237" spans="9:9" x14ac:dyDescent="0.3">
      <c r="I9237"/>
    </row>
    <row r="9238" spans="9:9" x14ac:dyDescent="0.3">
      <c r="I9238"/>
    </row>
    <row r="9239" spans="9:9" x14ac:dyDescent="0.3">
      <c r="I9239"/>
    </row>
    <row r="9240" spans="9:9" x14ac:dyDescent="0.3">
      <c r="I9240"/>
    </row>
    <row r="9241" spans="9:9" x14ac:dyDescent="0.3">
      <c r="I9241"/>
    </row>
    <row r="9242" spans="9:9" x14ac:dyDescent="0.3">
      <c r="I9242"/>
    </row>
    <row r="9243" spans="9:9" x14ac:dyDescent="0.3">
      <c r="I9243"/>
    </row>
    <row r="9244" spans="9:9" x14ac:dyDescent="0.3">
      <c r="I9244"/>
    </row>
    <row r="9245" spans="9:9" x14ac:dyDescent="0.3">
      <c r="I9245"/>
    </row>
    <row r="9246" spans="9:9" x14ac:dyDescent="0.3">
      <c r="I9246"/>
    </row>
    <row r="9247" spans="9:9" x14ac:dyDescent="0.3">
      <c r="I9247"/>
    </row>
    <row r="9248" spans="9:9" x14ac:dyDescent="0.3">
      <c r="I9248"/>
    </row>
    <row r="9249" spans="9:9" x14ac:dyDescent="0.3">
      <c r="I9249"/>
    </row>
    <row r="9250" spans="9:9" x14ac:dyDescent="0.3">
      <c r="I9250"/>
    </row>
    <row r="9251" spans="9:9" x14ac:dyDescent="0.3">
      <c r="I9251"/>
    </row>
    <row r="9252" spans="9:9" x14ac:dyDescent="0.3">
      <c r="I9252"/>
    </row>
    <row r="9253" spans="9:9" x14ac:dyDescent="0.3">
      <c r="I9253"/>
    </row>
    <row r="9254" spans="9:9" x14ac:dyDescent="0.3">
      <c r="I9254"/>
    </row>
    <row r="9255" spans="9:9" x14ac:dyDescent="0.3">
      <c r="I9255"/>
    </row>
    <row r="9256" spans="9:9" x14ac:dyDescent="0.3">
      <c r="I9256"/>
    </row>
    <row r="9257" spans="9:9" x14ac:dyDescent="0.3">
      <c r="I9257"/>
    </row>
    <row r="9258" spans="9:9" x14ac:dyDescent="0.3">
      <c r="I9258"/>
    </row>
    <row r="9259" spans="9:9" x14ac:dyDescent="0.3">
      <c r="I9259"/>
    </row>
    <row r="9260" spans="9:9" x14ac:dyDescent="0.3">
      <c r="I9260"/>
    </row>
    <row r="9261" spans="9:9" x14ac:dyDescent="0.3">
      <c r="I9261"/>
    </row>
    <row r="9262" spans="9:9" x14ac:dyDescent="0.3">
      <c r="I9262"/>
    </row>
    <row r="9263" spans="9:9" x14ac:dyDescent="0.3">
      <c r="I9263"/>
    </row>
    <row r="9264" spans="9:9" x14ac:dyDescent="0.3">
      <c r="I9264"/>
    </row>
    <row r="9265" spans="9:9" x14ac:dyDescent="0.3">
      <c r="I9265"/>
    </row>
    <row r="9266" spans="9:9" x14ac:dyDescent="0.3">
      <c r="I9266"/>
    </row>
    <row r="9267" spans="9:9" x14ac:dyDescent="0.3">
      <c r="I9267"/>
    </row>
    <row r="9268" spans="9:9" x14ac:dyDescent="0.3">
      <c r="I9268"/>
    </row>
    <row r="9269" spans="9:9" x14ac:dyDescent="0.3">
      <c r="I9269"/>
    </row>
    <row r="9270" spans="9:9" x14ac:dyDescent="0.3">
      <c r="I9270"/>
    </row>
    <row r="9271" spans="9:9" x14ac:dyDescent="0.3">
      <c r="I9271"/>
    </row>
    <row r="9272" spans="9:9" x14ac:dyDescent="0.3">
      <c r="I9272"/>
    </row>
    <row r="9273" spans="9:9" x14ac:dyDescent="0.3">
      <c r="I9273"/>
    </row>
    <row r="9274" spans="9:9" x14ac:dyDescent="0.3">
      <c r="I9274"/>
    </row>
    <row r="9275" spans="9:9" x14ac:dyDescent="0.3">
      <c r="I9275"/>
    </row>
    <row r="9276" spans="9:9" x14ac:dyDescent="0.3">
      <c r="I9276"/>
    </row>
    <row r="9277" spans="9:9" x14ac:dyDescent="0.3">
      <c r="I9277"/>
    </row>
    <row r="9278" spans="9:9" x14ac:dyDescent="0.3">
      <c r="I9278"/>
    </row>
    <row r="9279" spans="9:9" x14ac:dyDescent="0.3">
      <c r="I9279"/>
    </row>
    <row r="9280" spans="9:9" x14ac:dyDescent="0.3">
      <c r="I9280"/>
    </row>
    <row r="9281" spans="9:9" x14ac:dyDescent="0.3">
      <c r="I9281"/>
    </row>
    <row r="9282" spans="9:9" x14ac:dyDescent="0.3">
      <c r="I9282"/>
    </row>
    <row r="9283" spans="9:9" x14ac:dyDescent="0.3">
      <c r="I9283"/>
    </row>
    <row r="9284" spans="9:9" x14ac:dyDescent="0.3">
      <c r="I9284"/>
    </row>
    <row r="9285" spans="9:9" x14ac:dyDescent="0.3">
      <c r="I9285"/>
    </row>
    <row r="9286" spans="9:9" x14ac:dyDescent="0.3">
      <c r="I9286"/>
    </row>
    <row r="9287" spans="9:9" x14ac:dyDescent="0.3">
      <c r="I9287"/>
    </row>
    <row r="9288" spans="9:9" x14ac:dyDescent="0.3">
      <c r="I9288"/>
    </row>
    <row r="9289" spans="9:9" x14ac:dyDescent="0.3">
      <c r="I9289"/>
    </row>
    <row r="9290" spans="9:9" x14ac:dyDescent="0.3">
      <c r="I9290"/>
    </row>
    <row r="9291" spans="9:9" x14ac:dyDescent="0.3">
      <c r="I9291"/>
    </row>
    <row r="9292" spans="9:9" x14ac:dyDescent="0.3">
      <c r="I9292"/>
    </row>
    <row r="9293" spans="9:9" x14ac:dyDescent="0.3">
      <c r="I9293"/>
    </row>
    <row r="9294" spans="9:9" x14ac:dyDescent="0.3">
      <c r="I9294"/>
    </row>
    <row r="9295" spans="9:9" x14ac:dyDescent="0.3">
      <c r="I9295"/>
    </row>
    <row r="9296" spans="9:9" x14ac:dyDescent="0.3">
      <c r="I9296"/>
    </row>
    <row r="9297" spans="9:9" x14ac:dyDescent="0.3">
      <c r="I9297"/>
    </row>
    <row r="9298" spans="9:9" x14ac:dyDescent="0.3">
      <c r="I9298"/>
    </row>
    <row r="9299" spans="9:9" x14ac:dyDescent="0.3">
      <c r="I9299"/>
    </row>
    <row r="9300" spans="9:9" x14ac:dyDescent="0.3">
      <c r="I9300"/>
    </row>
    <row r="9301" spans="9:9" x14ac:dyDescent="0.3">
      <c r="I9301"/>
    </row>
    <row r="9302" spans="9:9" x14ac:dyDescent="0.3">
      <c r="I9302"/>
    </row>
    <row r="9303" spans="9:9" x14ac:dyDescent="0.3">
      <c r="I9303"/>
    </row>
    <row r="9304" spans="9:9" x14ac:dyDescent="0.3">
      <c r="I9304"/>
    </row>
    <row r="9305" spans="9:9" x14ac:dyDescent="0.3">
      <c r="I9305"/>
    </row>
    <row r="9306" spans="9:9" x14ac:dyDescent="0.3">
      <c r="I9306"/>
    </row>
    <row r="9307" spans="9:9" x14ac:dyDescent="0.3">
      <c r="I9307"/>
    </row>
    <row r="9308" spans="9:9" x14ac:dyDescent="0.3">
      <c r="I9308"/>
    </row>
    <row r="9309" spans="9:9" x14ac:dyDescent="0.3">
      <c r="I9309"/>
    </row>
    <row r="9310" spans="9:9" x14ac:dyDescent="0.3">
      <c r="I9310"/>
    </row>
    <row r="9311" spans="9:9" x14ac:dyDescent="0.3">
      <c r="I9311"/>
    </row>
    <row r="9312" spans="9:9" x14ac:dyDescent="0.3">
      <c r="I9312"/>
    </row>
    <row r="9313" spans="9:9" x14ac:dyDescent="0.3">
      <c r="I9313"/>
    </row>
    <row r="9314" spans="9:9" x14ac:dyDescent="0.3">
      <c r="I9314"/>
    </row>
    <row r="9315" spans="9:9" x14ac:dyDescent="0.3">
      <c r="I9315"/>
    </row>
    <row r="9316" spans="9:9" x14ac:dyDescent="0.3">
      <c r="I9316"/>
    </row>
    <row r="9317" spans="9:9" x14ac:dyDescent="0.3">
      <c r="I9317"/>
    </row>
    <row r="9318" spans="9:9" x14ac:dyDescent="0.3">
      <c r="I9318"/>
    </row>
    <row r="9319" spans="9:9" x14ac:dyDescent="0.3">
      <c r="I9319"/>
    </row>
    <row r="9320" spans="9:9" x14ac:dyDescent="0.3">
      <c r="I9320"/>
    </row>
    <row r="9321" spans="9:9" x14ac:dyDescent="0.3">
      <c r="I9321"/>
    </row>
    <row r="9322" spans="9:9" x14ac:dyDescent="0.3">
      <c r="I9322"/>
    </row>
    <row r="9323" spans="9:9" x14ac:dyDescent="0.3">
      <c r="I9323"/>
    </row>
    <row r="9324" spans="9:9" x14ac:dyDescent="0.3">
      <c r="I9324"/>
    </row>
    <row r="9325" spans="9:9" x14ac:dyDescent="0.3">
      <c r="I9325"/>
    </row>
    <row r="9326" spans="9:9" x14ac:dyDescent="0.3">
      <c r="I9326"/>
    </row>
    <row r="9327" spans="9:9" x14ac:dyDescent="0.3">
      <c r="I9327"/>
    </row>
    <row r="9328" spans="9:9" x14ac:dyDescent="0.3">
      <c r="I9328"/>
    </row>
    <row r="9329" spans="9:9" x14ac:dyDescent="0.3">
      <c r="I9329"/>
    </row>
    <row r="9330" spans="9:9" x14ac:dyDescent="0.3">
      <c r="I9330"/>
    </row>
    <row r="9331" spans="9:9" x14ac:dyDescent="0.3">
      <c r="I9331"/>
    </row>
    <row r="9332" spans="9:9" x14ac:dyDescent="0.3">
      <c r="I9332"/>
    </row>
    <row r="9333" spans="9:9" x14ac:dyDescent="0.3">
      <c r="I9333"/>
    </row>
    <row r="9334" spans="9:9" x14ac:dyDescent="0.3">
      <c r="I9334"/>
    </row>
    <row r="9335" spans="9:9" x14ac:dyDescent="0.3">
      <c r="I9335"/>
    </row>
    <row r="9336" spans="9:9" x14ac:dyDescent="0.3">
      <c r="I9336"/>
    </row>
    <row r="9337" spans="9:9" x14ac:dyDescent="0.3">
      <c r="I9337"/>
    </row>
    <row r="9338" spans="9:9" x14ac:dyDescent="0.3">
      <c r="I9338"/>
    </row>
    <row r="9339" spans="9:9" x14ac:dyDescent="0.3">
      <c r="I9339"/>
    </row>
    <row r="9340" spans="9:9" x14ac:dyDescent="0.3">
      <c r="I9340"/>
    </row>
    <row r="9341" spans="9:9" x14ac:dyDescent="0.3">
      <c r="I9341"/>
    </row>
    <row r="9342" spans="9:9" x14ac:dyDescent="0.3">
      <c r="I9342"/>
    </row>
    <row r="9343" spans="9:9" x14ac:dyDescent="0.3">
      <c r="I9343"/>
    </row>
    <row r="9344" spans="9:9" x14ac:dyDescent="0.3">
      <c r="I9344"/>
    </row>
    <row r="9345" spans="9:9" x14ac:dyDescent="0.3">
      <c r="I9345"/>
    </row>
    <row r="9346" spans="9:9" x14ac:dyDescent="0.3">
      <c r="I9346"/>
    </row>
    <row r="9347" spans="9:9" x14ac:dyDescent="0.3">
      <c r="I9347"/>
    </row>
    <row r="9348" spans="9:9" x14ac:dyDescent="0.3">
      <c r="I9348"/>
    </row>
    <row r="9349" spans="9:9" x14ac:dyDescent="0.3">
      <c r="I9349"/>
    </row>
    <row r="9350" spans="9:9" x14ac:dyDescent="0.3">
      <c r="I9350"/>
    </row>
    <row r="9351" spans="9:9" x14ac:dyDescent="0.3">
      <c r="I9351"/>
    </row>
    <row r="9352" spans="9:9" x14ac:dyDescent="0.3">
      <c r="I9352"/>
    </row>
    <row r="9353" spans="9:9" x14ac:dyDescent="0.3">
      <c r="I9353"/>
    </row>
    <row r="9354" spans="9:9" x14ac:dyDescent="0.3">
      <c r="I9354"/>
    </row>
    <row r="9355" spans="9:9" x14ac:dyDescent="0.3">
      <c r="I9355"/>
    </row>
    <row r="9356" spans="9:9" x14ac:dyDescent="0.3">
      <c r="I9356"/>
    </row>
    <row r="9357" spans="9:9" x14ac:dyDescent="0.3">
      <c r="I9357"/>
    </row>
    <row r="9358" spans="9:9" x14ac:dyDescent="0.3">
      <c r="I9358"/>
    </row>
    <row r="9359" spans="9:9" x14ac:dyDescent="0.3">
      <c r="I9359"/>
    </row>
    <row r="9360" spans="9:9" x14ac:dyDescent="0.3">
      <c r="I9360"/>
    </row>
    <row r="9361" spans="9:9" x14ac:dyDescent="0.3">
      <c r="I9361"/>
    </row>
    <row r="9362" spans="9:9" x14ac:dyDescent="0.3">
      <c r="I9362"/>
    </row>
    <row r="9363" spans="9:9" x14ac:dyDescent="0.3">
      <c r="I9363"/>
    </row>
    <row r="9364" spans="9:9" x14ac:dyDescent="0.3">
      <c r="I9364"/>
    </row>
    <row r="9365" spans="9:9" x14ac:dyDescent="0.3">
      <c r="I9365"/>
    </row>
    <row r="9366" spans="9:9" x14ac:dyDescent="0.3">
      <c r="I9366"/>
    </row>
    <row r="9367" spans="9:9" x14ac:dyDescent="0.3">
      <c r="I9367"/>
    </row>
    <row r="9368" spans="9:9" x14ac:dyDescent="0.3">
      <c r="I9368"/>
    </row>
    <row r="9369" spans="9:9" x14ac:dyDescent="0.3">
      <c r="I9369"/>
    </row>
    <row r="9370" spans="9:9" x14ac:dyDescent="0.3">
      <c r="I9370"/>
    </row>
    <row r="9371" spans="9:9" x14ac:dyDescent="0.3">
      <c r="I9371"/>
    </row>
    <row r="9372" spans="9:9" x14ac:dyDescent="0.3">
      <c r="I9372"/>
    </row>
    <row r="9373" spans="9:9" x14ac:dyDescent="0.3">
      <c r="I9373"/>
    </row>
    <row r="9374" spans="9:9" x14ac:dyDescent="0.3">
      <c r="I9374"/>
    </row>
    <row r="9375" spans="9:9" x14ac:dyDescent="0.3">
      <c r="I9375"/>
    </row>
    <row r="9376" spans="9:9" x14ac:dyDescent="0.3">
      <c r="I9376"/>
    </row>
    <row r="9377" spans="9:9" x14ac:dyDescent="0.3">
      <c r="I9377"/>
    </row>
    <row r="9378" spans="9:9" x14ac:dyDescent="0.3">
      <c r="I9378"/>
    </row>
    <row r="9379" spans="9:9" x14ac:dyDescent="0.3">
      <c r="I9379"/>
    </row>
    <row r="9380" spans="9:9" x14ac:dyDescent="0.3">
      <c r="I9380"/>
    </row>
    <row r="9381" spans="9:9" x14ac:dyDescent="0.3">
      <c r="I9381"/>
    </row>
    <row r="9382" spans="9:9" x14ac:dyDescent="0.3">
      <c r="I9382"/>
    </row>
    <row r="9383" spans="9:9" x14ac:dyDescent="0.3">
      <c r="I9383"/>
    </row>
    <row r="9384" spans="9:9" x14ac:dyDescent="0.3">
      <c r="I9384"/>
    </row>
    <row r="9385" spans="9:9" x14ac:dyDescent="0.3">
      <c r="I9385"/>
    </row>
    <row r="9386" spans="9:9" x14ac:dyDescent="0.3">
      <c r="I9386"/>
    </row>
    <row r="9387" spans="9:9" x14ac:dyDescent="0.3">
      <c r="I9387"/>
    </row>
    <row r="9388" spans="9:9" x14ac:dyDescent="0.3">
      <c r="I9388"/>
    </row>
    <row r="9389" spans="9:9" x14ac:dyDescent="0.3">
      <c r="I9389"/>
    </row>
    <row r="9390" spans="9:9" x14ac:dyDescent="0.3">
      <c r="I9390"/>
    </row>
    <row r="9391" spans="9:9" x14ac:dyDescent="0.3">
      <c r="I9391"/>
    </row>
    <row r="9392" spans="9:9" x14ac:dyDescent="0.3">
      <c r="I9392"/>
    </row>
    <row r="9393" spans="9:9" x14ac:dyDescent="0.3">
      <c r="I9393"/>
    </row>
    <row r="9394" spans="9:9" x14ac:dyDescent="0.3">
      <c r="I9394"/>
    </row>
    <row r="9395" spans="9:9" x14ac:dyDescent="0.3">
      <c r="I9395"/>
    </row>
    <row r="9396" spans="9:9" x14ac:dyDescent="0.3">
      <c r="I9396"/>
    </row>
    <row r="9397" spans="9:9" x14ac:dyDescent="0.3">
      <c r="I9397"/>
    </row>
    <row r="9398" spans="9:9" x14ac:dyDescent="0.3">
      <c r="I9398"/>
    </row>
    <row r="9399" spans="9:9" x14ac:dyDescent="0.3">
      <c r="I9399"/>
    </row>
    <row r="9400" spans="9:9" x14ac:dyDescent="0.3">
      <c r="I9400"/>
    </row>
    <row r="9401" spans="9:9" x14ac:dyDescent="0.3">
      <c r="I9401"/>
    </row>
    <row r="9402" spans="9:9" x14ac:dyDescent="0.3">
      <c r="I9402"/>
    </row>
    <row r="9403" spans="9:9" x14ac:dyDescent="0.3">
      <c r="I9403"/>
    </row>
    <row r="9404" spans="9:9" x14ac:dyDescent="0.3">
      <c r="I9404"/>
    </row>
    <row r="9405" spans="9:9" x14ac:dyDescent="0.3">
      <c r="I9405"/>
    </row>
    <row r="9406" spans="9:9" x14ac:dyDescent="0.3">
      <c r="I9406"/>
    </row>
    <row r="9407" spans="9:9" x14ac:dyDescent="0.3">
      <c r="I9407"/>
    </row>
    <row r="9408" spans="9:9" x14ac:dyDescent="0.3">
      <c r="I9408"/>
    </row>
    <row r="9409" spans="9:9" x14ac:dyDescent="0.3">
      <c r="I9409"/>
    </row>
    <row r="9410" spans="9:9" x14ac:dyDescent="0.3">
      <c r="I9410"/>
    </row>
    <row r="9411" spans="9:9" x14ac:dyDescent="0.3">
      <c r="I9411"/>
    </row>
    <row r="9412" spans="9:9" x14ac:dyDescent="0.3">
      <c r="I9412"/>
    </row>
    <row r="9413" spans="9:9" x14ac:dyDescent="0.3">
      <c r="I9413"/>
    </row>
    <row r="9414" spans="9:9" x14ac:dyDescent="0.3">
      <c r="I9414"/>
    </row>
    <row r="9415" spans="9:9" x14ac:dyDescent="0.3">
      <c r="I9415"/>
    </row>
    <row r="9416" spans="9:9" x14ac:dyDescent="0.3">
      <c r="I9416"/>
    </row>
    <row r="9417" spans="9:9" x14ac:dyDescent="0.3">
      <c r="I9417"/>
    </row>
    <row r="9418" spans="9:9" x14ac:dyDescent="0.3">
      <c r="I9418"/>
    </row>
    <row r="9419" spans="9:9" x14ac:dyDescent="0.3">
      <c r="I9419"/>
    </row>
    <row r="9420" spans="9:9" x14ac:dyDescent="0.3">
      <c r="I9420"/>
    </row>
    <row r="9421" spans="9:9" x14ac:dyDescent="0.3">
      <c r="I9421"/>
    </row>
    <row r="9422" spans="9:9" x14ac:dyDescent="0.3">
      <c r="I9422"/>
    </row>
    <row r="9423" spans="9:9" x14ac:dyDescent="0.3">
      <c r="I9423"/>
    </row>
    <row r="9424" spans="9:9" x14ac:dyDescent="0.3">
      <c r="I9424"/>
    </row>
    <row r="9425" spans="9:9" x14ac:dyDescent="0.3">
      <c r="I9425"/>
    </row>
    <row r="9426" spans="9:9" x14ac:dyDescent="0.3">
      <c r="I9426"/>
    </row>
    <row r="9427" spans="9:9" x14ac:dyDescent="0.3">
      <c r="I9427"/>
    </row>
    <row r="9428" spans="9:9" x14ac:dyDescent="0.3">
      <c r="I9428"/>
    </row>
    <row r="9429" spans="9:9" x14ac:dyDescent="0.3">
      <c r="I9429"/>
    </row>
    <row r="9430" spans="9:9" x14ac:dyDescent="0.3">
      <c r="I9430"/>
    </row>
    <row r="9431" spans="9:9" x14ac:dyDescent="0.3">
      <c r="I9431"/>
    </row>
    <row r="9432" spans="9:9" x14ac:dyDescent="0.3">
      <c r="I9432"/>
    </row>
    <row r="9433" spans="9:9" x14ac:dyDescent="0.3">
      <c r="I9433"/>
    </row>
    <row r="9434" spans="9:9" x14ac:dyDescent="0.3">
      <c r="I9434"/>
    </row>
    <row r="9435" spans="9:9" x14ac:dyDescent="0.3">
      <c r="I9435"/>
    </row>
    <row r="9436" spans="9:9" x14ac:dyDescent="0.3">
      <c r="I9436"/>
    </row>
    <row r="9437" spans="9:9" x14ac:dyDescent="0.3">
      <c r="I9437"/>
    </row>
    <row r="9438" spans="9:9" x14ac:dyDescent="0.3">
      <c r="I9438"/>
    </row>
    <row r="9439" spans="9:9" x14ac:dyDescent="0.3">
      <c r="I9439"/>
    </row>
    <row r="9440" spans="9:9" x14ac:dyDescent="0.3">
      <c r="I9440"/>
    </row>
    <row r="9441" spans="9:9" x14ac:dyDescent="0.3">
      <c r="I9441"/>
    </row>
    <row r="9442" spans="9:9" x14ac:dyDescent="0.3">
      <c r="I9442"/>
    </row>
    <row r="9443" spans="9:9" x14ac:dyDescent="0.3">
      <c r="I9443"/>
    </row>
    <row r="9444" spans="9:9" x14ac:dyDescent="0.3">
      <c r="I9444"/>
    </row>
    <row r="9445" spans="9:9" x14ac:dyDescent="0.3">
      <c r="I9445"/>
    </row>
    <row r="9446" spans="9:9" x14ac:dyDescent="0.3">
      <c r="I9446"/>
    </row>
    <row r="9447" spans="9:9" x14ac:dyDescent="0.3">
      <c r="I9447"/>
    </row>
    <row r="9448" spans="9:9" x14ac:dyDescent="0.3">
      <c r="I9448"/>
    </row>
    <row r="9449" spans="9:9" x14ac:dyDescent="0.3">
      <c r="I9449"/>
    </row>
    <row r="9450" spans="9:9" x14ac:dyDescent="0.3">
      <c r="I9450"/>
    </row>
    <row r="9451" spans="9:9" x14ac:dyDescent="0.3">
      <c r="I9451"/>
    </row>
    <row r="9452" spans="9:9" x14ac:dyDescent="0.3">
      <c r="I9452"/>
    </row>
    <row r="9453" spans="9:9" x14ac:dyDescent="0.3">
      <c r="I9453"/>
    </row>
    <row r="9454" spans="9:9" x14ac:dyDescent="0.3">
      <c r="I9454"/>
    </row>
    <row r="9455" spans="9:9" x14ac:dyDescent="0.3">
      <c r="I9455"/>
    </row>
    <row r="9456" spans="9:9" x14ac:dyDescent="0.3">
      <c r="I9456"/>
    </row>
    <row r="9457" spans="9:9" x14ac:dyDescent="0.3">
      <c r="I9457"/>
    </row>
    <row r="9458" spans="9:9" x14ac:dyDescent="0.3">
      <c r="I9458"/>
    </row>
    <row r="9459" spans="9:9" x14ac:dyDescent="0.3">
      <c r="I9459"/>
    </row>
    <row r="9460" spans="9:9" x14ac:dyDescent="0.3">
      <c r="I9460"/>
    </row>
    <row r="9461" spans="9:9" x14ac:dyDescent="0.3">
      <c r="I9461"/>
    </row>
    <row r="9462" spans="9:9" x14ac:dyDescent="0.3">
      <c r="I9462"/>
    </row>
    <row r="9463" spans="9:9" x14ac:dyDescent="0.3">
      <c r="I9463"/>
    </row>
    <row r="9464" spans="9:9" x14ac:dyDescent="0.3">
      <c r="I9464"/>
    </row>
    <row r="9465" spans="9:9" x14ac:dyDescent="0.3">
      <c r="I9465"/>
    </row>
    <row r="9466" spans="9:9" x14ac:dyDescent="0.3">
      <c r="I9466"/>
    </row>
    <row r="9467" spans="9:9" x14ac:dyDescent="0.3">
      <c r="I9467"/>
    </row>
    <row r="9468" spans="9:9" x14ac:dyDescent="0.3">
      <c r="I9468"/>
    </row>
    <row r="9469" spans="9:9" x14ac:dyDescent="0.3">
      <c r="I9469"/>
    </row>
    <row r="9470" spans="9:9" x14ac:dyDescent="0.3">
      <c r="I9470"/>
    </row>
    <row r="9471" spans="9:9" x14ac:dyDescent="0.3">
      <c r="I9471"/>
    </row>
    <row r="9472" spans="9:9" x14ac:dyDescent="0.3">
      <c r="I9472"/>
    </row>
    <row r="9473" spans="9:9" x14ac:dyDescent="0.3">
      <c r="I9473"/>
    </row>
    <row r="9474" spans="9:9" x14ac:dyDescent="0.3">
      <c r="I9474"/>
    </row>
    <row r="9475" spans="9:9" x14ac:dyDescent="0.3">
      <c r="I9475"/>
    </row>
    <row r="9476" spans="9:9" x14ac:dyDescent="0.3">
      <c r="I9476"/>
    </row>
    <row r="9477" spans="9:9" x14ac:dyDescent="0.3">
      <c r="I9477"/>
    </row>
    <row r="9478" spans="9:9" x14ac:dyDescent="0.3">
      <c r="I9478"/>
    </row>
    <row r="9479" spans="9:9" x14ac:dyDescent="0.3">
      <c r="I9479"/>
    </row>
    <row r="9480" spans="9:9" x14ac:dyDescent="0.3">
      <c r="I9480"/>
    </row>
    <row r="9481" spans="9:9" x14ac:dyDescent="0.3">
      <c r="I9481"/>
    </row>
    <row r="9482" spans="9:9" x14ac:dyDescent="0.3">
      <c r="I9482"/>
    </row>
    <row r="9483" spans="9:9" x14ac:dyDescent="0.3">
      <c r="I9483"/>
    </row>
    <row r="9484" spans="9:9" x14ac:dyDescent="0.3">
      <c r="I9484"/>
    </row>
    <row r="9485" spans="9:9" x14ac:dyDescent="0.3">
      <c r="I9485"/>
    </row>
    <row r="9486" spans="9:9" x14ac:dyDescent="0.3">
      <c r="I9486"/>
    </row>
    <row r="9487" spans="9:9" x14ac:dyDescent="0.3">
      <c r="I9487"/>
    </row>
    <row r="9488" spans="9:9" x14ac:dyDescent="0.3">
      <c r="I9488"/>
    </row>
    <row r="9489" spans="9:9" x14ac:dyDescent="0.3">
      <c r="I9489"/>
    </row>
    <row r="9490" spans="9:9" x14ac:dyDescent="0.3">
      <c r="I9490"/>
    </row>
    <row r="9491" spans="9:9" x14ac:dyDescent="0.3">
      <c r="I9491"/>
    </row>
    <row r="9492" spans="9:9" x14ac:dyDescent="0.3">
      <c r="I9492"/>
    </row>
    <row r="9493" spans="9:9" x14ac:dyDescent="0.3">
      <c r="I9493"/>
    </row>
    <row r="9494" spans="9:9" x14ac:dyDescent="0.3">
      <c r="I9494"/>
    </row>
    <row r="9495" spans="9:9" x14ac:dyDescent="0.3">
      <c r="I9495"/>
    </row>
    <row r="9496" spans="9:9" x14ac:dyDescent="0.3">
      <c r="I9496"/>
    </row>
    <row r="9497" spans="9:9" x14ac:dyDescent="0.3">
      <c r="I9497"/>
    </row>
    <row r="9498" spans="9:9" x14ac:dyDescent="0.3">
      <c r="I9498"/>
    </row>
    <row r="9499" spans="9:9" x14ac:dyDescent="0.3">
      <c r="I9499"/>
    </row>
    <row r="9500" spans="9:9" x14ac:dyDescent="0.3">
      <c r="I9500"/>
    </row>
    <row r="9501" spans="9:9" x14ac:dyDescent="0.3">
      <c r="I9501"/>
    </row>
    <row r="9502" spans="9:9" x14ac:dyDescent="0.3">
      <c r="I9502"/>
    </row>
    <row r="9503" spans="9:9" x14ac:dyDescent="0.3">
      <c r="I9503"/>
    </row>
    <row r="9504" spans="9:9" x14ac:dyDescent="0.3">
      <c r="I9504"/>
    </row>
    <row r="9505" spans="9:9" x14ac:dyDescent="0.3">
      <c r="I9505"/>
    </row>
    <row r="9506" spans="9:9" x14ac:dyDescent="0.3">
      <c r="I9506"/>
    </row>
    <row r="9507" spans="9:9" x14ac:dyDescent="0.3">
      <c r="I9507"/>
    </row>
    <row r="9508" spans="9:9" x14ac:dyDescent="0.3">
      <c r="I9508"/>
    </row>
    <row r="9509" spans="9:9" x14ac:dyDescent="0.3">
      <c r="I9509"/>
    </row>
    <row r="9510" spans="9:9" x14ac:dyDescent="0.3">
      <c r="I9510"/>
    </row>
    <row r="9511" spans="9:9" x14ac:dyDescent="0.3">
      <c r="I9511"/>
    </row>
    <row r="9512" spans="9:9" x14ac:dyDescent="0.3">
      <c r="I9512"/>
    </row>
    <row r="9513" spans="9:9" x14ac:dyDescent="0.3">
      <c r="I9513"/>
    </row>
    <row r="9514" spans="9:9" x14ac:dyDescent="0.3">
      <c r="I9514"/>
    </row>
    <row r="9515" spans="9:9" x14ac:dyDescent="0.3">
      <c r="I9515"/>
    </row>
    <row r="9516" spans="9:9" x14ac:dyDescent="0.3">
      <c r="I9516"/>
    </row>
    <row r="9517" spans="9:9" x14ac:dyDescent="0.3">
      <c r="I9517"/>
    </row>
    <row r="9518" spans="9:9" x14ac:dyDescent="0.3">
      <c r="I9518"/>
    </row>
    <row r="9519" spans="9:9" x14ac:dyDescent="0.3">
      <c r="I9519"/>
    </row>
    <row r="9520" spans="9:9" x14ac:dyDescent="0.3">
      <c r="I9520"/>
    </row>
    <row r="9521" spans="9:9" x14ac:dyDescent="0.3">
      <c r="I9521"/>
    </row>
    <row r="9522" spans="9:9" x14ac:dyDescent="0.3">
      <c r="I9522"/>
    </row>
    <row r="9523" spans="9:9" x14ac:dyDescent="0.3">
      <c r="I9523"/>
    </row>
    <row r="9524" spans="9:9" x14ac:dyDescent="0.3">
      <c r="I9524"/>
    </row>
    <row r="9525" spans="9:9" x14ac:dyDescent="0.3">
      <c r="I9525"/>
    </row>
    <row r="9526" spans="9:9" x14ac:dyDescent="0.3">
      <c r="I9526"/>
    </row>
    <row r="9527" spans="9:9" x14ac:dyDescent="0.3">
      <c r="I9527"/>
    </row>
    <row r="9528" spans="9:9" x14ac:dyDescent="0.3">
      <c r="I9528"/>
    </row>
    <row r="9529" spans="9:9" x14ac:dyDescent="0.3">
      <c r="I9529"/>
    </row>
    <row r="9530" spans="9:9" x14ac:dyDescent="0.3">
      <c r="I9530"/>
    </row>
    <row r="9531" spans="9:9" x14ac:dyDescent="0.3">
      <c r="I9531"/>
    </row>
    <row r="9532" spans="9:9" x14ac:dyDescent="0.3">
      <c r="I9532"/>
    </row>
    <row r="9533" spans="9:9" x14ac:dyDescent="0.3">
      <c r="I9533"/>
    </row>
    <row r="9534" spans="9:9" x14ac:dyDescent="0.3">
      <c r="I9534"/>
    </row>
    <row r="9535" spans="9:9" x14ac:dyDescent="0.3">
      <c r="I9535"/>
    </row>
    <row r="9536" spans="9:9" x14ac:dyDescent="0.3">
      <c r="I9536"/>
    </row>
    <row r="9537" spans="9:9" x14ac:dyDescent="0.3">
      <c r="I9537"/>
    </row>
    <row r="9538" spans="9:9" x14ac:dyDescent="0.3">
      <c r="I9538"/>
    </row>
    <row r="9539" spans="9:9" x14ac:dyDescent="0.3">
      <c r="I9539"/>
    </row>
    <row r="9540" spans="9:9" x14ac:dyDescent="0.3">
      <c r="I9540"/>
    </row>
    <row r="9541" spans="9:9" x14ac:dyDescent="0.3">
      <c r="I9541"/>
    </row>
    <row r="9542" spans="9:9" x14ac:dyDescent="0.3">
      <c r="I9542"/>
    </row>
    <row r="9543" spans="9:9" x14ac:dyDescent="0.3">
      <c r="I9543"/>
    </row>
    <row r="9544" spans="9:9" x14ac:dyDescent="0.3">
      <c r="I9544"/>
    </row>
    <row r="9545" spans="9:9" x14ac:dyDescent="0.3">
      <c r="I9545"/>
    </row>
    <row r="9546" spans="9:9" x14ac:dyDescent="0.3">
      <c r="I9546"/>
    </row>
    <row r="9547" spans="9:9" x14ac:dyDescent="0.3">
      <c r="I9547"/>
    </row>
    <row r="9548" spans="9:9" x14ac:dyDescent="0.3">
      <c r="I9548"/>
    </row>
    <row r="9549" spans="9:9" x14ac:dyDescent="0.3">
      <c r="I9549"/>
    </row>
    <row r="9550" spans="9:9" x14ac:dyDescent="0.3">
      <c r="I9550"/>
    </row>
    <row r="9551" spans="9:9" x14ac:dyDescent="0.3">
      <c r="I9551"/>
    </row>
    <row r="9552" spans="9:9" x14ac:dyDescent="0.3">
      <c r="I9552"/>
    </row>
    <row r="9553" spans="9:9" x14ac:dyDescent="0.3">
      <c r="I9553"/>
    </row>
    <row r="9554" spans="9:9" x14ac:dyDescent="0.3">
      <c r="I9554"/>
    </row>
    <row r="9555" spans="9:9" x14ac:dyDescent="0.3">
      <c r="I9555"/>
    </row>
    <row r="9556" spans="9:9" x14ac:dyDescent="0.3">
      <c r="I9556"/>
    </row>
    <row r="9557" spans="9:9" x14ac:dyDescent="0.3">
      <c r="I9557"/>
    </row>
    <row r="9558" spans="9:9" x14ac:dyDescent="0.3">
      <c r="I9558"/>
    </row>
    <row r="9559" spans="9:9" x14ac:dyDescent="0.3">
      <c r="I9559"/>
    </row>
    <row r="9560" spans="9:9" x14ac:dyDescent="0.3">
      <c r="I9560"/>
    </row>
    <row r="9561" spans="9:9" x14ac:dyDescent="0.3">
      <c r="I9561"/>
    </row>
    <row r="9562" spans="9:9" x14ac:dyDescent="0.3">
      <c r="I9562"/>
    </row>
    <row r="9563" spans="9:9" x14ac:dyDescent="0.3">
      <c r="I9563"/>
    </row>
    <row r="9564" spans="9:9" x14ac:dyDescent="0.3">
      <c r="I9564"/>
    </row>
    <row r="9565" spans="9:9" x14ac:dyDescent="0.3">
      <c r="I9565"/>
    </row>
    <row r="9566" spans="9:9" x14ac:dyDescent="0.3">
      <c r="I9566"/>
    </row>
    <row r="9567" spans="9:9" x14ac:dyDescent="0.3">
      <c r="I9567"/>
    </row>
    <row r="9568" spans="9:9" x14ac:dyDescent="0.3">
      <c r="I9568"/>
    </row>
    <row r="9569" spans="9:9" x14ac:dyDescent="0.3">
      <c r="I9569"/>
    </row>
    <row r="9570" spans="9:9" x14ac:dyDescent="0.3">
      <c r="I9570"/>
    </row>
    <row r="9571" spans="9:9" x14ac:dyDescent="0.3">
      <c r="I9571"/>
    </row>
    <row r="9572" spans="9:9" x14ac:dyDescent="0.3">
      <c r="I9572"/>
    </row>
    <row r="9573" spans="9:9" x14ac:dyDescent="0.3">
      <c r="I9573"/>
    </row>
    <row r="9574" spans="9:9" x14ac:dyDescent="0.3">
      <c r="I9574"/>
    </row>
    <row r="9575" spans="9:9" x14ac:dyDescent="0.3">
      <c r="I9575"/>
    </row>
    <row r="9576" spans="9:9" x14ac:dyDescent="0.3">
      <c r="I9576"/>
    </row>
    <row r="9577" spans="9:9" x14ac:dyDescent="0.3">
      <c r="I9577"/>
    </row>
    <row r="9578" spans="9:9" x14ac:dyDescent="0.3">
      <c r="I9578"/>
    </row>
    <row r="9579" spans="9:9" x14ac:dyDescent="0.3">
      <c r="I9579"/>
    </row>
    <row r="9580" spans="9:9" x14ac:dyDescent="0.3">
      <c r="I9580"/>
    </row>
    <row r="9581" spans="9:9" x14ac:dyDescent="0.3">
      <c r="I9581"/>
    </row>
    <row r="9582" spans="9:9" x14ac:dyDescent="0.3">
      <c r="I9582"/>
    </row>
    <row r="9583" spans="9:9" x14ac:dyDescent="0.3">
      <c r="I9583"/>
    </row>
    <row r="9584" spans="9:9" x14ac:dyDescent="0.3">
      <c r="I9584"/>
    </row>
    <row r="9585" spans="9:9" x14ac:dyDescent="0.3">
      <c r="I9585"/>
    </row>
    <row r="9586" spans="9:9" x14ac:dyDescent="0.3">
      <c r="I9586"/>
    </row>
    <row r="9587" spans="9:9" x14ac:dyDescent="0.3">
      <c r="I9587"/>
    </row>
    <row r="9588" spans="9:9" x14ac:dyDescent="0.3">
      <c r="I9588"/>
    </row>
    <row r="9589" spans="9:9" x14ac:dyDescent="0.3">
      <c r="I9589"/>
    </row>
    <row r="9590" spans="9:9" x14ac:dyDescent="0.3">
      <c r="I9590"/>
    </row>
    <row r="9591" spans="9:9" x14ac:dyDescent="0.3">
      <c r="I9591"/>
    </row>
    <row r="9592" spans="9:9" x14ac:dyDescent="0.3">
      <c r="I9592"/>
    </row>
    <row r="9593" spans="9:9" x14ac:dyDescent="0.3">
      <c r="I9593"/>
    </row>
    <row r="9594" spans="9:9" x14ac:dyDescent="0.3">
      <c r="I9594"/>
    </row>
    <row r="9595" spans="9:9" x14ac:dyDescent="0.3">
      <c r="I9595"/>
    </row>
    <row r="9596" spans="9:9" x14ac:dyDescent="0.3">
      <c r="I9596"/>
    </row>
    <row r="9597" spans="9:9" x14ac:dyDescent="0.3">
      <c r="I9597"/>
    </row>
    <row r="9598" spans="9:9" x14ac:dyDescent="0.3">
      <c r="I9598"/>
    </row>
    <row r="9599" spans="9:9" x14ac:dyDescent="0.3">
      <c r="I9599"/>
    </row>
    <row r="9600" spans="9:9" x14ac:dyDescent="0.3">
      <c r="I9600"/>
    </row>
    <row r="9601" spans="9:9" x14ac:dyDescent="0.3">
      <c r="I9601"/>
    </row>
    <row r="9602" spans="9:9" x14ac:dyDescent="0.3">
      <c r="I9602"/>
    </row>
    <row r="9603" spans="9:9" x14ac:dyDescent="0.3">
      <c r="I9603"/>
    </row>
    <row r="9604" spans="9:9" x14ac:dyDescent="0.3">
      <c r="I9604"/>
    </row>
    <row r="9605" spans="9:9" x14ac:dyDescent="0.3">
      <c r="I9605"/>
    </row>
    <row r="9606" spans="9:9" x14ac:dyDescent="0.3">
      <c r="I9606"/>
    </row>
    <row r="9607" spans="9:9" x14ac:dyDescent="0.3">
      <c r="I9607"/>
    </row>
    <row r="9608" spans="9:9" x14ac:dyDescent="0.3">
      <c r="I9608"/>
    </row>
    <row r="9609" spans="9:9" x14ac:dyDescent="0.3">
      <c r="I9609"/>
    </row>
    <row r="9610" spans="9:9" x14ac:dyDescent="0.3">
      <c r="I9610"/>
    </row>
    <row r="9611" spans="9:9" x14ac:dyDescent="0.3">
      <c r="I9611"/>
    </row>
    <row r="9612" spans="9:9" x14ac:dyDescent="0.3">
      <c r="I9612"/>
    </row>
    <row r="9613" spans="9:9" x14ac:dyDescent="0.3">
      <c r="I9613"/>
    </row>
    <row r="9614" spans="9:9" x14ac:dyDescent="0.3">
      <c r="I9614"/>
    </row>
    <row r="9615" spans="9:9" x14ac:dyDescent="0.3">
      <c r="I9615"/>
    </row>
    <row r="9616" spans="9:9" x14ac:dyDescent="0.3">
      <c r="I9616"/>
    </row>
    <row r="9617" spans="9:9" x14ac:dyDescent="0.3">
      <c r="I9617"/>
    </row>
    <row r="9618" spans="9:9" x14ac:dyDescent="0.3">
      <c r="I9618"/>
    </row>
    <row r="9619" spans="9:9" x14ac:dyDescent="0.3">
      <c r="I9619"/>
    </row>
    <row r="9620" spans="9:9" x14ac:dyDescent="0.3">
      <c r="I9620"/>
    </row>
    <row r="9621" spans="9:9" x14ac:dyDescent="0.3">
      <c r="I9621"/>
    </row>
    <row r="9622" spans="9:9" x14ac:dyDescent="0.3">
      <c r="I9622"/>
    </row>
    <row r="9623" spans="9:9" x14ac:dyDescent="0.3">
      <c r="I9623"/>
    </row>
    <row r="9624" spans="9:9" x14ac:dyDescent="0.3">
      <c r="I9624"/>
    </row>
    <row r="9625" spans="9:9" x14ac:dyDescent="0.3">
      <c r="I9625"/>
    </row>
    <row r="9626" spans="9:9" x14ac:dyDescent="0.3">
      <c r="I9626"/>
    </row>
    <row r="9627" spans="9:9" x14ac:dyDescent="0.3">
      <c r="I9627"/>
    </row>
    <row r="9628" spans="9:9" x14ac:dyDescent="0.3">
      <c r="I9628"/>
    </row>
    <row r="9629" spans="9:9" x14ac:dyDescent="0.3">
      <c r="I9629"/>
    </row>
    <row r="9630" spans="9:9" x14ac:dyDescent="0.3">
      <c r="I9630"/>
    </row>
    <row r="9631" spans="9:9" x14ac:dyDescent="0.3">
      <c r="I9631"/>
    </row>
    <row r="9632" spans="9:9" x14ac:dyDescent="0.3">
      <c r="I9632"/>
    </row>
    <row r="9633" spans="9:9" x14ac:dyDescent="0.3">
      <c r="I9633"/>
    </row>
    <row r="9634" spans="9:9" x14ac:dyDescent="0.3">
      <c r="I9634"/>
    </row>
    <row r="9635" spans="9:9" x14ac:dyDescent="0.3">
      <c r="I9635"/>
    </row>
    <row r="9636" spans="9:9" x14ac:dyDescent="0.3">
      <c r="I9636"/>
    </row>
    <row r="9637" spans="9:9" x14ac:dyDescent="0.3">
      <c r="I9637"/>
    </row>
    <row r="9638" spans="9:9" x14ac:dyDescent="0.3">
      <c r="I9638"/>
    </row>
    <row r="9639" spans="9:9" x14ac:dyDescent="0.3">
      <c r="I9639"/>
    </row>
    <row r="9640" spans="9:9" x14ac:dyDescent="0.3">
      <c r="I9640"/>
    </row>
    <row r="9641" spans="9:9" x14ac:dyDescent="0.3">
      <c r="I9641"/>
    </row>
    <row r="9642" spans="9:9" x14ac:dyDescent="0.3">
      <c r="I9642"/>
    </row>
    <row r="9643" spans="9:9" x14ac:dyDescent="0.3">
      <c r="I9643"/>
    </row>
    <row r="9644" spans="9:9" x14ac:dyDescent="0.3">
      <c r="I9644"/>
    </row>
    <row r="9645" spans="9:9" x14ac:dyDescent="0.3">
      <c r="I9645"/>
    </row>
    <row r="9646" spans="9:9" x14ac:dyDescent="0.3">
      <c r="I9646"/>
    </row>
    <row r="9647" spans="9:9" x14ac:dyDescent="0.3">
      <c r="I9647"/>
    </row>
    <row r="9648" spans="9:9" x14ac:dyDescent="0.3">
      <c r="I9648"/>
    </row>
    <row r="9649" spans="9:9" x14ac:dyDescent="0.3">
      <c r="I9649"/>
    </row>
    <row r="9650" spans="9:9" x14ac:dyDescent="0.3">
      <c r="I9650"/>
    </row>
    <row r="9651" spans="9:9" x14ac:dyDescent="0.3">
      <c r="I9651"/>
    </row>
    <row r="9652" spans="9:9" x14ac:dyDescent="0.3">
      <c r="I9652"/>
    </row>
    <row r="9653" spans="9:9" x14ac:dyDescent="0.3">
      <c r="I9653"/>
    </row>
    <row r="9654" spans="9:9" x14ac:dyDescent="0.3">
      <c r="I9654"/>
    </row>
    <row r="9655" spans="9:9" x14ac:dyDescent="0.3">
      <c r="I9655"/>
    </row>
    <row r="9656" spans="9:9" x14ac:dyDescent="0.3">
      <c r="I9656"/>
    </row>
    <row r="9657" spans="9:9" x14ac:dyDescent="0.3">
      <c r="I9657"/>
    </row>
    <row r="9658" spans="9:9" x14ac:dyDescent="0.3">
      <c r="I9658"/>
    </row>
    <row r="9659" spans="9:9" x14ac:dyDescent="0.3">
      <c r="I9659"/>
    </row>
    <row r="9660" spans="9:9" x14ac:dyDescent="0.3">
      <c r="I9660"/>
    </row>
    <row r="9661" spans="9:9" x14ac:dyDescent="0.3">
      <c r="I9661"/>
    </row>
    <row r="9662" spans="9:9" x14ac:dyDescent="0.3">
      <c r="I9662"/>
    </row>
    <row r="9663" spans="9:9" x14ac:dyDescent="0.3">
      <c r="I9663"/>
    </row>
    <row r="9664" spans="9:9" x14ac:dyDescent="0.3">
      <c r="I9664"/>
    </row>
    <row r="9665" spans="9:9" x14ac:dyDescent="0.3">
      <c r="I9665"/>
    </row>
    <row r="9666" spans="9:9" x14ac:dyDescent="0.3">
      <c r="I9666"/>
    </row>
    <row r="9667" spans="9:9" x14ac:dyDescent="0.3">
      <c r="I9667"/>
    </row>
    <row r="9668" spans="9:9" x14ac:dyDescent="0.3">
      <c r="I9668"/>
    </row>
    <row r="9669" spans="9:9" x14ac:dyDescent="0.3">
      <c r="I9669"/>
    </row>
    <row r="9670" spans="9:9" x14ac:dyDescent="0.3">
      <c r="I9670"/>
    </row>
    <row r="9671" spans="9:9" x14ac:dyDescent="0.3">
      <c r="I9671"/>
    </row>
    <row r="9672" spans="9:9" x14ac:dyDescent="0.3">
      <c r="I9672"/>
    </row>
    <row r="9673" spans="9:9" x14ac:dyDescent="0.3">
      <c r="I9673"/>
    </row>
    <row r="9674" spans="9:9" x14ac:dyDescent="0.3">
      <c r="I9674"/>
    </row>
    <row r="9675" spans="9:9" x14ac:dyDescent="0.3">
      <c r="I9675"/>
    </row>
    <row r="9676" spans="9:9" x14ac:dyDescent="0.3">
      <c r="I9676"/>
    </row>
    <row r="9677" spans="9:9" x14ac:dyDescent="0.3">
      <c r="I9677"/>
    </row>
    <row r="9678" spans="9:9" x14ac:dyDescent="0.3">
      <c r="I9678"/>
    </row>
    <row r="9679" spans="9:9" x14ac:dyDescent="0.3">
      <c r="I9679"/>
    </row>
    <row r="9680" spans="9:9" x14ac:dyDescent="0.3">
      <c r="I9680"/>
    </row>
    <row r="9681" spans="9:9" x14ac:dyDescent="0.3">
      <c r="I9681"/>
    </row>
    <row r="9682" spans="9:9" x14ac:dyDescent="0.3">
      <c r="I9682"/>
    </row>
    <row r="9683" spans="9:9" x14ac:dyDescent="0.3">
      <c r="I9683"/>
    </row>
    <row r="9684" spans="9:9" x14ac:dyDescent="0.3">
      <c r="I9684"/>
    </row>
    <row r="9685" spans="9:9" x14ac:dyDescent="0.3">
      <c r="I9685"/>
    </row>
    <row r="9686" spans="9:9" x14ac:dyDescent="0.3">
      <c r="I9686"/>
    </row>
    <row r="9687" spans="9:9" x14ac:dyDescent="0.3">
      <c r="I9687"/>
    </row>
    <row r="9688" spans="9:9" x14ac:dyDescent="0.3">
      <c r="I9688"/>
    </row>
    <row r="9689" spans="9:9" x14ac:dyDescent="0.3">
      <c r="I9689"/>
    </row>
    <row r="9690" spans="9:9" x14ac:dyDescent="0.3">
      <c r="I9690"/>
    </row>
    <row r="9691" spans="9:9" x14ac:dyDescent="0.3">
      <c r="I9691"/>
    </row>
    <row r="9692" spans="9:9" x14ac:dyDescent="0.3">
      <c r="I9692"/>
    </row>
    <row r="9693" spans="9:9" x14ac:dyDescent="0.3">
      <c r="I9693"/>
    </row>
    <row r="9694" spans="9:9" x14ac:dyDescent="0.3">
      <c r="I9694"/>
    </row>
    <row r="9695" spans="9:9" x14ac:dyDescent="0.3">
      <c r="I9695"/>
    </row>
    <row r="9696" spans="9:9" x14ac:dyDescent="0.3">
      <c r="I9696"/>
    </row>
    <row r="9697" spans="9:9" x14ac:dyDescent="0.3">
      <c r="I9697"/>
    </row>
    <row r="9698" spans="9:9" x14ac:dyDescent="0.3">
      <c r="I9698"/>
    </row>
    <row r="9699" spans="9:9" x14ac:dyDescent="0.3">
      <c r="I9699"/>
    </row>
    <row r="9700" spans="9:9" x14ac:dyDescent="0.3">
      <c r="I9700"/>
    </row>
    <row r="9701" spans="9:9" x14ac:dyDescent="0.3">
      <c r="I9701"/>
    </row>
    <row r="9702" spans="9:9" x14ac:dyDescent="0.3">
      <c r="I9702"/>
    </row>
    <row r="9703" spans="9:9" x14ac:dyDescent="0.3">
      <c r="I9703"/>
    </row>
    <row r="9704" spans="9:9" x14ac:dyDescent="0.3">
      <c r="I9704"/>
    </row>
    <row r="9705" spans="9:9" x14ac:dyDescent="0.3">
      <c r="I9705"/>
    </row>
    <row r="9706" spans="9:9" x14ac:dyDescent="0.3">
      <c r="I9706"/>
    </row>
    <row r="9707" spans="9:9" x14ac:dyDescent="0.3">
      <c r="I9707"/>
    </row>
    <row r="9708" spans="9:9" x14ac:dyDescent="0.3">
      <c r="I9708"/>
    </row>
    <row r="9709" spans="9:9" x14ac:dyDescent="0.3">
      <c r="I9709"/>
    </row>
    <row r="9710" spans="9:9" x14ac:dyDescent="0.3">
      <c r="I9710"/>
    </row>
    <row r="9711" spans="9:9" x14ac:dyDescent="0.3">
      <c r="I9711"/>
    </row>
    <row r="9712" spans="9:9" x14ac:dyDescent="0.3">
      <c r="I9712"/>
    </row>
    <row r="9713" spans="9:9" x14ac:dyDescent="0.3">
      <c r="I9713"/>
    </row>
    <row r="9714" spans="9:9" x14ac:dyDescent="0.3">
      <c r="I9714"/>
    </row>
    <row r="9715" spans="9:9" x14ac:dyDescent="0.3">
      <c r="I9715"/>
    </row>
    <row r="9716" spans="9:9" x14ac:dyDescent="0.3">
      <c r="I9716"/>
    </row>
    <row r="9717" spans="9:9" x14ac:dyDescent="0.3">
      <c r="I9717"/>
    </row>
    <row r="9718" spans="9:9" x14ac:dyDescent="0.3">
      <c r="I9718"/>
    </row>
    <row r="9719" spans="9:9" x14ac:dyDescent="0.3">
      <c r="I9719"/>
    </row>
    <row r="9720" spans="9:9" x14ac:dyDescent="0.3">
      <c r="I9720"/>
    </row>
    <row r="9721" spans="9:9" x14ac:dyDescent="0.3">
      <c r="I9721"/>
    </row>
    <row r="9722" spans="9:9" x14ac:dyDescent="0.3">
      <c r="I9722"/>
    </row>
    <row r="9723" spans="9:9" x14ac:dyDescent="0.3">
      <c r="I9723"/>
    </row>
    <row r="9724" spans="9:9" x14ac:dyDescent="0.3">
      <c r="I9724"/>
    </row>
    <row r="9725" spans="9:9" x14ac:dyDescent="0.3">
      <c r="I9725"/>
    </row>
    <row r="9726" spans="9:9" x14ac:dyDescent="0.3">
      <c r="I9726"/>
    </row>
    <row r="9727" spans="9:9" x14ac:dyDescent="0.3">
      <c r="I9727"/>
    </row>
    <row r="9728" spans="9:9" x14ac:dyDescent="0.3">
      <c r="I9728"/>
    </row>
    <row r="9729" spans="9:9" x14ac:dyDescent="0.3">
      <c r="I9729"/>
    </row>
    <row r="9730" spans="9:9" x14ac:dyDescent="0.3">
      <c r="I9730"/>
    </row>
    <row r="9731" spans="9:9" x14ac:dyDescent="0.3">
      <c r="I9731"/>
    </row>
    <row r="9732" spans="9:9" x14ac:dyDescent="0.3">
      <c r="I9732"/>
    </row>
    <row r="9733" spans="9:9" x14ac:dyDescent="0.3">
      <c r="I9733"/>
    </row>
    <row r="9734" spans="9:9" x14ac:dyDescent="0.3">
      <c r="I9734"/>
    </row>
    <row r="9735" spans="9:9" x14ac:dyDescent="0.3">
      <c r="I9735"/>
    </row>
    <row r="9736" spans="9:9" x14ac:dyDescent="0.3">
      <c r="I9736"/>
    </row>
    <row r="9737" spans="9:9" x14ac:dyDescent="0.3">
      <c r="I9737"/>
    </row>
    <row r="9738" spans="9:9" x14ac:dyDescent="0.3">
      <c r="I9738"/>
    </row>
    <row r="9739" spans="9:9" x14ac:dyDescent="0.3">
      <c r="I9739"/>
    </row>
    <row r="9740" spans="9:9" x14ac:dyDescent="0.3">
      <c r="I9740"/>
    </row>
    <row r="9741" spans="9:9" x14ac:dyDescent="0.3">
      <c r="I9741"/>
    </row>
    <row r="9742" spans="9:9" x14ac:dyDescent="0.3">
      <c r="I9742"/>
    </row>
    <row r="9743" spans="9:9" x14ac:dyDescent="0.3">
      <c r="I9743"/>
    </row>
    <row r="9744" spans="9:9" x14ac:dyDescent="0.3">
      <c r="I9744"/>
    </row>
    <row r="9745" spans="9:9" x14ac:dyDescent="0.3">
      <c r="I9745"/>
    </row>
    <row r="9746" spans="9:9" x14ac:dyDescent="0.3">
      <c r="I9746"/>
    </row>
    <row r="9747" spans="9:9" x14ac:dyDescent="0.3">
      <c r="I9747"/>
    </row>
    <row r="9748" spans="9:9" x14ac:dyDescent="0.3">
      <c r="I9748"/>
    </row>
    <row r="9749" spans="9:9" x14ac:dyDescent="0.3">
      <c r="I9749"/>
    </row>
    <row r="9750" spans="9:9" x14ac:dyDescent="0.3">
      <c r="I9750"/>
    </row>
    <row r="9751" spans="9:9" x14ac:dyDescent="0.3">
      <c r="I9751"/>
    </row>
    <row r="9752" spans="9:9" x14ac:dyDescent="0.3">
      <c r="I9752"/>
    </row>
    <row r="9753" spans="9:9" x14ac:dyDescent="0.3">
      <c r="I9753"/>
    </row>
    <row r="9754" spans="9:9" x14ac:dyDescent="0.3">
      <c r="I9754"/>
    </row>
    <row r="9755" spans="9:9" x14ac:dyDescent="0.3">
      <c r="I9755"/>
    </row>
    <row r="9756" spans="9:9" x14ac:dyDescent="0.3">
      <c r="I9756"/>
    </row>
    <row r="9757" spans="9:9" x14ac:dyDescent="0.3">
      <c r="I9757"/>
    </row>
    <row r="9758" spans="9:9" x14ac:dyDescent="0.3">
      <c r="I9758"/>
    </row>
    <row r="9759" spans="9:9" x14ac:dyDescent="0.3">
      <c r="I9759"/>
    </row>
    <row r="9760" spans="9:9" x14ac:dyDescent="0.3">
      <c r="I9760"/>
    </row>
    <row r="9761" spans="9:9" x14ac:dyDescent="0.3">
      <c r="I9761"/>
    </row>
    <row r="9762" spans="9:9" x14ac:dyDescent="0.3">
      <c r="I9762"/>
    </row>
    <row r="9763" spans="9:9" x14ac:dyDescent="0.3">
      <c r="I9763"/>
    </row>
    <row r="9764" spans="9:9" x14ac:dyDescent="0.3">
      <c r="I9764"/>
    </row>
    <row r="9765" spans="9:9" x14ac:dyDescent="0.3">
      <c r="I9765"/>
    </row>
    <row r="9766" spans="9:9" x14ac:dyDescent="0.3">
      <c r="I9766"/>
    </row>
    <row r="9767" spans="9:9" x14ac:dyDescent="0.3">
      <c r="I9767"/>
    </row>
    <row r="9768" spans="9:9" x14ac:dyDescent="0.3">
      <c r="I9768"/>
    </row>
    <row r="9769" spans="9:9" x14ac:dyDescent="0.3">
      <c r="I9769"/>
    </row>
    <row r="9770" spans="9:9" x14ac:dyDescent="0.3">
      <c r="I9770"/>
    </row>
    <row r="9771" spans="9:9" x14ac:dyDescent="0.3">
      <c r="I9771"/>
    </row>
    <row r="9772" spans="9:9" x14ac:dyDescent="0.3">
      <c r="I9772"/>
    </row>
    <row r="9773" spans="9:9" x14ac:dyDescent="0.3">
      <c r="I9773"/>
    </row>
    <row r="9774" spans="9:9" x14ac:dyDescent="0.3">
      <c r="I9774"/>
    </row>
    <row r="9775" spans="9:9" x14ac:dyDescent="0.3">
      <c r="I9775"/>
    </row>
    <row r="9776" spans="9:9" x14ac:dyDescent="0.3">
      <c r="I9776"/>
    </row>
    <row r="9777" spans="9:9" x14ac:dyDescent="0.3">
      <c r="I9777"/>
    </row>
    <row r="9778" spans="9:9" x14ac:dyDescent="0.3">
      <c r="I9778"/>
    </row>
    <row r="9779" spans="9:9" x14ac:dyDescent="0.3">
      <c r="I9779"/>
    </row>
    <row r="9780" spans="9:9" x14ac:dyDescent="0.3">
      <c r="I9780"/>
    </row>
    <row r="9781" spans="9:9" x14ac:dyDescent="0.3">
      <c r="I9781"/>
    </row>
    <row r="9782" spans="9:9" x14ac:dyDescent="0.3">
      <c r="I9782"/>
    </row>
    <row r="9783" spans="9:9" x14ac:dyDescent="0.3">
      <c r="I9783"/>
    </row>
    <row r="9784" spans="9:9" x14ac:dyDescent="0.3">
      <c r="I9784"/>
    </row>
    <row r="9785" spans="9:9" x14ac:dyDescent="0.3">
      <c r="I9785"/>
    </row>
    <row r="9786" spans="9:9" x14ac:dyDescent="0.3">
      <c r="I9786"/>
    </row>
    <row r="9787" spans="9:9" x14ac:dyDescent="0.3">
      <c r="I9787"/>
    </row>
    <row r="9788" spans="9:9" x14ac:dyDescent="0.3">
      <c r="I9788"/>
    </row>
    <row r="9789" spans="9:9" x14ac:dyDescent="0.3">
      <c r="I9789"/>
    </row>
    <row r="9790" spans="9:9" x14ac:dyDescent="0.3">
      <c r="I9790"/>
    </row>
    <row r="9791" spans="9:9" x14ac:dyDescent="0.3">
      <c r="I9791"/>
    </row>
    <row r="9792" spans="9:9" x14ac:dyDescent="0.3">
      <c r="I9792"/>
    </row>
    <row r="9793" spans="9:9" x14ac:dyDescent="0.3">
      <c r="I9793"/>
    </row>
    <row r="9794" spans="9:9" x14ac:dyDescent="0.3">
      <c r="I9794"/>
    </row>
    <row r="9795" spans="9:9" x14ac:dyDescent="0.3">
      <c r="I9795"/>
    </row>
    <row r="9796" spans="9:9" x14ac:dyDescent="0.3">
      <c r="I9796"/>
    </row>
    <row r="9797" spans="9:9" x14ac:dyDescent="0.3">
      <c r="I9797"/>
    </row>
    <row r="9798" spans="9:9" x14ac:dyDescent="0.3">
      <c r="I9798"/>
    </row>
    <row r="9799" spans="9:9" x14ac:dyDescent="0.3">
      <c r="I9799"/>
    </row>
    <row r="9800" spans="9:9" x14ac:dyDescent="0.3">
      <c r="I9800"/>
    </row>
    <row r="9801" spans="9:9" x14ac:dyDescent="0.3">
      <c r="I9801"/>
    </row>
    <row r="9802" spans="9:9" x14ac:dyDescent="0.3">
      <c r="I9802"/>
    </row>
    <row r="9803" spans="9:9" x14ac:dyDescent="0.3">
      <c r="I9803"/>
    </row>
    <row r="9804" spans="9:9" x14ac:dyDescent="0.3">
      <c r="I9804"/>
    </row>
    <row r="9805" spans="9:9" x14ac:dyDescent="0.3">
      <c r="I9805"/>
    </row>
    <row r="9806" spans="9:9" x14ac:dyDescent="0.3">
      <c r="I9806"/>
    </row>
    <row r="9807" spans="9:9" x14ac:dyDescent="0.3">
      <c r="I9807"/>
    </row>
    <row r="9808" spans="9:9" x14ac:dyDescent="0.3">
      <c r="I9808"/>
    </row>
    <row r="9809" spans="9:9" x14ac:dyDescent="0.3">
      <c r="I9809"/>
    </row>
    <row r="9810" spans="9:9" x14ac:dyDescent="0.3">
      <c r="I9810"/>
    </row>
    <row r="9811" spans="9:9" x14ac:dyDescent="0.3">
      <c r="I9811"/>
    </row>
    <row r="9812" spans="9:9" x14ac:dyDescent="0.3">
      <c r="I9812"/>
    </row>
    <row r="9813" spans="9:9" x14ac:dyDescent="0.3">
      <c r="I9813"/>
    </row>
    <row r="9814" spans="9:9" x14ac:dyDescent="0.3">
      <c r="I9814"/>
    </row>
    <row r="9815" spans="9:9" x14ac:dyDescent="0.3">
      <c r="I9815"/>
    </row>
    <row r="9816" spans="9:9" x14ac:dyDescent="0.3">
      <c r="I9816"/>
    </row>
    <row r="9817" spans="9:9" x14ac:dyDescent="0.3">
      <c r="I9817"/>
    </row>
    <row r="9818" spans="9:9" x14ac:dyDescent="0.3">
      <c r="I9818"/>
    </row>
    <row r="9819" spans="9:9" x14ac:dyDescent="0.3">
      <c r="I9819"/>
    </row>
    <row r="9820" spans="9:9" x14ac:dyDescent="0.3">
      <c r="I9820"/>
    </row>
    <row r="9821" spans="9:9" x14ac:dyDescent="0.3">
      <c r="I9821"/>
    </row>
    <row r="9822" spans="9:9" x14ac:dyDescent="0.3">
      <c r="I9822"/>
    </row>
    <row r="9823" spans="9:9" x14ac:dyDescent="0.3">
      <c r="I9823"/>
    </row>
    <row r="9824" spans="9:9" x14ac:dyDescent="0.3">
      <c r="I9824"/>
    </row>
    <row r="9825" spans="9:9" x14ac:dyDescent="0.3">
      <c r="I9825"/>
    </row>
    <row r="9826" spans="9:9" x14ac:dyDescent="0.3">
      <c r="I9826"/>
    </row>
    <row r="9827" spans="9:9" x14ac:dyDescent="0.3">
      <c r="I9827"/>
    </row>
    <row r="9828" spans="9:9" x14ac:dyDescent="0.3">
      <c r="I9828"/>
    </row>
    <row r="9829" spans="9:9" x14ac:dyDescent="0.3">
      <c r="I9829"/>
    </row>
    <row r="9830" spans="9:9" x14ac:dyDescent="0.3">
      <c r="I9830"/>
    </row>
    <row r="9831" spans="9:9" x14ac:dyDescent="0.3">
      <c r="I9831"/>
    </row>
    <row r="9832" spans="9:9" x14ac:dyDescent="0.3">
      <c r="I9832"/>
    </row>
    <row r="9833" spans="9:9" x14ac:dyDescent="0.3">
      <c r="I9833"/>
    </row>
    <row r="9834" spans="9:9" x14ac:dyDescent="0.3">
      <c r="I9834"/>
    </row>
    <row r="9835" spans="9:9" x14ac:dyDescent="0.3">
      <c r="I9835"/>
    </row>
    <row r="9836" spans="9:9" x14ac:dyDescent="0.3">
      <c r="I9836"/>
    </row>
    <row r="9837" spans="9:9" x14ac:dyDescent="0.3">
      <c r="I9837"/>
    </row>
    <row r="9838" spans="9:9" x14ac:dyDescent="0.3">
      <c r="I9838"/>
    </row>
    <row r="9839" spans="9:9" x14ac:dyDescent="0.3">
      <c r="I9839"/>
    </row>
    <row r="9840" spans="9:9" x14ac:dyDescent="0.3">
      <c r="I9840"/>
    </row>
    <row r="9841" spans="9:9" x14ac:dyDescent="0.3">
      <c r="I9841"/>
    </row>
    <row r="9842" spans="9:9" x14ac:dyDescent="0.3">
      <c r="I9842"/>
    </row>
    <row r="9843" spans="9:9" x14ac:dyDescent="0.3">
      <c r="I9843"/>
    </row>
    <row r="9844" spans="9:9" x14ac:dyDescent="0.3">
      <c r="I9844"/>
    </row>
    <row r="9845" spans="9:9" x14ac:dyDescent="0.3">
      <c r="I9845"/>
    </row>
    <row r="9846" spans="9:9" x14ac:dyDescent="0.3">
      <c r="I9846"/>
    </row>
    <row r="9847" spans="9:9" x14ac:dyDescent="0.3">
      <c r="I9847"/>
    </row>
    <row r="9848" spans="9:9" x14ac:dyDescent="0.3">
      <c r="I9848"/>
    </row>
    <row r="9849" spans="9:9" x14ac:dyDescent="0.3">
      <c r="I9849"/>
    </row>
    <row r="9850" spans="9:9" x14ac:dyDescent="0.3">
      <c r="I9850"/>
    </row>
    <row r="9851" spans="9:9" x14ac:dyDescent="0.3">
      <c r="I9851"/>
    </row>
    <row r="9852" spans="9:9" x14ac:dyDescent="0.3">
      <c r="I9852"/>
    </row>
    <row r="9853" spans="9:9" x14ac:dyDescent="0.3">
      <c r="I9853"/>
    </row>
    <row r="9854" spans="9:9" x14ac:dyDescent="0.3">
      <c r="I9854"/>
    </row>
    <row r="9855" spans="9:9" x14ac:dyDescent="0.3">
      <c r="I9855"/>
    </row>
    <row r="9856" spans="9:9" x14ac:dyDescent="0.3">
      <c r="I9856"/>
    </row>
    <row r="9857" spans="9:9" x14ac:dyDescent="0.3">
      <c r="I9857"/>
    </row>
    <row r="9858" spans="9:9" x14ac:dyDescent="0.3">
      <c r="I9858"/>
    </row>
    <row r="9859" spans="9:9" x14ac:dyDescent="0.3">
      <c r="I9859"/>
    </row>
    <row r="9860" spans="9:9" x14ac:dyDescent="0.3">
      <c r="I9860"/>
    </row>
    <row r="9861" spans="9:9" x14ac:dyDescent="0.3">
      <c r="I9861"/>
    </row>
    <row r="9862" spans="9:9" x14ac:dyDescent="0.3">
      <c r="I9862"/>
    </row>
    <row r="9863" spans="9:9" x14ac:dyDescent="0.3">
      <c r="I9863"/>
    </row>
    <row r="9864" spans="9:9" x14ac:dyDescent="0.3">
      <c r="I9864"/>
    </row>
    <row r="9865" spans="9:9" x14ac:dyDescent="0.3">
      <c r="I9865"/>
    </row>
    <row r="9866" spans="9:9" x14ac:dyDescent="0.3">
      <c r="I9866"/>
    </row>
    <row r="9867" spans="9:9" x14ac:dyDescent="0.3">
      <c r="I9867"/>
    </row>
    <row r="9868" spans="9:9" x14ac:dyDescent="0.3">
      <c r="I9868"/>
    </row>
    <row r="9869" spans="9:9" x14ac:dyDescent="0.3">
      <c r="I9869"/>
    </row>
    <row r="9870" spans="9:9" x14ac:dyDescent="0.3">
      <c r="I9870"/>
    </row>
    <row r="9871" spans="9:9" x14ac:dyDescent="0.3">
      <c r="I9871"/>
    </row>
    <row r="9872" spans="9:9" x14ac:dyDescent="0.3">
      <c r="I9872"/>
    </row>
    <row r="9873" spans="9:9" x14ac:dyDescent="0.3">
      <c r="I9873"/>
    </row>
    <row r="9874" spans="9:9" x14ac:dyDescent="0.3">
      <c r="I9874"/>
    </row>
    <row r="9875" spans="9:9" x14ac:dyDescent="0.3">
      <c r="I9875"/>
    </row>
    <row r="9876" spans="9:9" x14ac:dyDescent="0.3">
      <c r="I9876"/>
    </row>
    <row r="9877" spans="9:9" x14ac:dyDescent="0.3">
      <c r="I9877"/>
    </row>
    <row r="9878" spans="9:9" x14ac:dyDescent="0.3">
      <c r="I9878"/>
    </row>
    <row r="9879" spans="9:9" x14ac:dyDescent="0.3">
      <c r="I9879"/>
    </row>
    <row r="9880" spans="9:9" x14ac:dyDescent="0.3">
      <c r="I9880"/>
    </row>
    <row r="9881" spans="9:9" x14ac:dyDescent="0.3">
      <c r="I9881"/>
    </row>
    <row r="9882" spans="9:9" x14ac:dyDescent="0.3">
      <c r="I9882"/>
    </row>
    <row r="9883" spans="9:9" x14ac:dyDescent="0.3">
      <c r="I9883"/>
    </row>
    <row r="9884" spans="9:9" x14ac:dyDescent="0.3">
      <c r="I9884"/>
    </row>
    <row r="9885" spans="9:9" x14ac:dyDescent="0.3">
      <c r="I9885"/>
    </row>
    <row r="9886" spans="9:9" x14ac:dyDescent="0.3">
      <c r="I9886"/>
    </row>
    <row r="9887" spans="9:9" x14ac:dyDescent="0.3">
      <c r="I9887"/>
    </row>
    <row r="9888" spans="9:9" x14ac:dyDescent="0.3">
      <c r="I9888"/>
    </row>
    <row r="9889" spans="9:9" x14ac:dyDescent="0.3">
      <c r="I9889"/>
    </row>
    <row r="9890" spans="9:9" x14ac:dyDescent="0.3">
      <c r="I9890"/>
    </row>
    <row r="9891" spans="9:9" x14ac:dyDescent="0.3">
      <c r="I9891"/>
    </row>
    <row r="9892" spans="9:9" x14ac:dyDescent="0.3">
      <c r="I9892"/>
    </row>
    <row r="9893" spans="9:9" x14ac:dyDescent="0.3">
      <c r="I9893"/>
    </row>
    <row r="9894" spans="9:9" x14ac:dyDescent="0.3">
      <c r="I9894"/>
    </row>
    <row r="9895" spans="9:9" x14ac:dyDescent="0.3">
      <c r="I9895"/>
    </row>
    <row r="9896" spans="9:9" x14ac:dyDescent="0.3">
      <c r="I9896"/>
    </row>
    <row r="9897" spans="9:9" x14ac:dyDescent="0.3">
      <c r="I9897"/>
    </row>
    <row r="9898" spans="9:9" x14ac:dyDescent="0.3">
      <c r="I9898"/>
    </row>
    <row r="9899" spans="9:9" x14ac:dyDescent="0.3">
      <c r="I9899"/>
    </row>
    <row r="9900" spans="9:9" x14ac:dyDescent="0.3">
      <c r="I9900"/>
    </row>
    <row r="9901" spans="9:9" x14ac:dyDescent="0.3">
      <c r="I9901"/>
    </row>
    <row r="9902" spans="9:9" x14ac:dyDescent="0.3">
      <c r="I9902"/>
    </row>
    <row r="9903" spans="9:9" x14ac:dyDescent="0.3">
      <c r="I9903"/>
    </row>
    <row r="9904" spans="9:9" x14ac:dyDescent="0.3">
      <c r="I9904"/>
    </row>
    <row r="9905" spans="9:9" x14ac:dyDescent="0.3">
      <c r="I9905"/>
    </row>
    <row r="9906" spans="9:9" x14ac:dyDescent="0.3">
      <c r="I9906"/>
    </row>
    <row r="9907" spans="9:9" x14ac:dyDescent="0.3">
      <c r="I9907"/>
    </row>
    <row r="9908" spans="9:9" x14ac:dyDescent="0.3">
      <c r="I9908"/>
    </row>
    <row r="9909" spans="9:9" x14ac:dyDescent="0.3">
      <c r="I9909"/>
    </row>
    <row r="9910" spans="9:9" x14ac:dyDescent="0.3">
      <c r="I9910"/>
    </row>
    <row r="9911" spans="9:9" x14ac:dyDescent="0.3">
      <c r="I9911"/>
    </row>
    <row r="9912" spans="9:9" x14ac:dyDescent="0.3">
      <c r="I9912"/>
    </row>
    <row r="9913" spans="9:9" x14ac:dyDescent="0.3">
      <c r="I9913"/>
    </row>
    <row r="9914" spans="9:9" x14ac:dyDescent="0.3">
      <c r="I9914"/>
    </row>
    <row r="9915" spans="9:9" x14ac:dyDescent="0.3">
      <c r="I9915"/>
    </row>
    <row r="9916" spans="9:9" x14ac:dyDescent="0.3">
      <c r="I9916"/>
    </row>
    <row r="9917" spans="9:9" x14ac:dyDescent="0.3">
      <c r="I9917"/>
    </row>
    <row r="9918" spans="9:9" x14ac:dyDescent="0.3">
      <c r="I9918"/>
    </row>
    <row r="9919" spans="9:9" x14ac:dyDescent="0.3">
      <c r="I9919"/>
    </row>
    <row r="9920" spans="9:9" x14ac:dyDescent="0.3">
      <c r="I9920"/>
    </row>
    <row r="9921" spans="9:9" x14ac:dyDescent="0.3">
      <c r="I9921"/>
    </row>
    <row r="9922" spans="9:9" x14ac:dyDescent="0.3">
      <c r="I9922"/>
    </row>
    <row r="9923" spans="9:9" x14ac:dyDescent="0.3">
      <c r="I9923"/>
    </row>
    <row r="9924" spans="9:9" x14ac:dyDescent="0.3">
      <c r="I9924"/>
    </row>
    <row r="9925" spans="9:9" x14ac:dyDescent="0.3">
      <c r="I9925"/>
    </row>
    <row r="9926" spans="9:9" x14ac:dyDescent="0.3">
      <c r="I9926"/>
    </row>
    <row r="9927" spans="9:9" x14ac:dyDescent="0.3">
      <c r="I9927"/>
    </row>
    <row r="9928" spans="9:9" x14ac:dyDescent="0.3">
      <c r="I9928"/>
    </row>
    <row r="9929" spans="9:9" x14ac:dyDescent="0.3">
      <c r="I9929"/>
    </row>
    <row r="9930" spans="9:9" x14ac:dyDescent="0.3">
      <c r="I9930"/>
    </row>
    <row r="9931" spans="9:9" x14ac:dyDescent="0.3">
      <c r="I9931"/>
    </row>
    <row r="9932" spans="9:9" x14ac:dyDescent="0.3">
      <c r="I9932"/>
    </row>
    <row r="9933" spans="9:9" x14ac:dyDescent="0.3">
      <c r="I9933"/>
    </row>
    <row r="9934" spans="9:9" x14ac:dyDescent="0.3">
      <c r="I9934"/>
    </row>
    <row r="9935" spans="9:9" x14ac:dyDescent="0.3">
      <c r="I9935"/>
    </row>
    <row r="9936" spans="9:9" x14ac:dyDescent="0.3">
      <c r="I9936"/>
    </row>
    <row r="9937" spans="9:9" x14ac:dyDescent="0.3">
      <c r="I9937"/>
    </row>
    <row r="9938" spans="9:9" x14ac:dyDescent="0.3">
      <c r="I9938"/>
    </row>
    <row r="9939" spans="9:9" x14ac:dyDescent="0.3">
      <c r="I9939"/>
    </row>
    <row r="9940" spans="9:9" x14ac:dyDescent="0.3">
      <c r="I9940"/>
    </row>
    <row r="9941" spans="9:9" x14ac:dyDescent="0.3">
      <c r="I9941"/>
    </row>
    <row r="9942" spans="9:9" x14ac:dyDescent="0.3">
      <c r="I9942"/>
    </row>
    <row r="9943" spans="9:9" x14ac:dyDescent="0.3">
      <c r="I9943"/>
    </row>
    <row r="9944" spans="9:9" x14ac:dyDescent="0.3">
      <c r="I9944"/>
    </row>
    <row r="9945" spans="9:9" x14ac:dyDescent="0.3">
      <c r="I9945"/>
    </row>
    <row r="9946" spans="9:9" x14ac:dyDescent="0.3">
      <c r="I9946"/>
    </row>
    <row r="9947" spans="9:9" x14ac:dyDescent="0.3">
      <c r="I9947"/>
    </row>
    <row r="9948" spans="9:9" x14ac:dyDescent="0.3">
      <c r="I9948"/>
    </row>
    <row r="9949" spans="9:9" x14ac:dyDescent="0.3">
      <c r="I9949"/>
    </row>
    <row r="9950" spans="9:9" x14ac:dyDescent="0.3">
      <c r="I9950"/>
    </row>
    <row r="9951" spans="9:9" x14ac:dyDescent="0.3">
      <c r="I9951"/>
    </row>
    <row r="9952" spans="9:9" x14ac:dyDescent="0.3">
      <c r="I9952"/>
    </row>
    <row r="9953" spans="9:9" x14ac:dyDescent="0.3">
      <c r="I9953"/>
    </row>
    <row r="9954" spans="9:9" x14ac:dyDescent="0.3">
      <c r="I9954"/>
    </row>
    <row r="9955" spans="9:9" x14ac:dyDescent="0.3">
      <c r="I9955"/>
    </row>
    <row r="9956" spans="9:9" x14ac:dyDescent="0.3">
      <c r="I9956"/>
    </row>
    <row r="9957" spans="9:9" x14ac:dyDescent="0.3">
      <c r="I9957"/>
    </row>
    <row r="9958" spans="9:9" x14ac:dyDescent="0.3">
      <c r="I9958"/>
    </row>
    <row r="9959" spans="9:9" x14ac:dyDescent="0.3">
      <c r="I9959"/>
    </row>
    <row r="9960" spans="9:9" x14ac:dyDescent="0.3">
      <c r="I9960"/>
    </row>
    <row r="9961" spans="9:9" x14ac:dyDescent="0.3">
      <c r="I9961"/>
    </row>
    <row r="9962" spans="9:9" x14ac:dyDescent="0.3">
      <c r="I9962"/>
    </row>
    <row r="9963" spans="9:9" x14ac:dyDescent="0.3">
      <c r="I9963"/>
    </row>
    <row r="9964" spans="9:9" x14ac:dyDescent="0.3">
      <c r="I9964"/>
    </row>
    <row r="9965" spans="9:9" x14ac:dyDescent="0.3">
      <c r="I9965"/>
    </row>
    <row r="9966" spans="9:9" x14ac:dyDescent="0.3">
      <c r="I9966"/>
    </row>
    <row r="9967" spans="9:9" x14ac:dyDescent="0.3">
      <c r="I9967"/>
    </row>
    <row r="9968" spans="9:9" x14ac:dyDescent="0.3">
      <c r="I9968"/>
    </row>
    <row r="9969" spans="9:9" x14ac:dyDescent="0.3">
      <c r="I9969"/>
    </row>
    <row r="9970" spans="9:9" x14ac:dyDescent="0.3">
      <c r="I9970"/>
    </row>
    <row r="9971" spans="9:9" x14ac:dyDescent="0.3">
      <c r="I9971"/>
    </row>
    <row r="9972" spans="9:9" x14ac:dyDescent="0.3">
      <c r="I9972"/>
    </row>
    <row r="9973" spans="9:9" x14ac:dyDescent="0.3">
      <c r="I9973"/>
    </row>
    <row r="9974" spans="9:9" x14ac:dyDescent="0.3">
      <c r="I9974"/>
    </row>
    <row r="9975" spans="9:9" x14ac:dyDescent="0.3">
      <c r="I9975"/>
    </row>
    <row r="9976" spans="9:9" x14ac:dyDescent="0.3">
      <c r="I9976"/>
    </row>
    <row r="9977" spans="9:9" x14ac:dyDescent="0.3">
      <c r="I9977"/>
    </row>
    <row r="9978" spans="9:9" x14ac:dyDescent="0.3">
      <c r="I9978"/>
    </row>
    <row r="9979" spans="9:9" x14ac:dyDescent="0.3">
      <c r="I9979"/>
    </row>
    <row r="9980" spans="9:9" x14ac:dyDescent="0.3">
      <c r="I9980"/>
    </row>
    <row r="9981" spans="9:9" x14ac:dyDescent="0.3">
      <c r="I9981"/>
    </row>
    <row r="9982" spans="9:9" x14ac:dyDescent="0.3">
      <c r="I9982"/>
    </row>
    <row r="9983" spans="9:9" x14ac:dyDescent="0.3">
      <c r="I9983"/>
    </row>
    <row r="9984" spans="9:9" x14ac:dyDescent="0.3">
      <c r="I9984"/>
    </row>
    <row r="9985" spans="9:9" x14ac:dyDescent="0.3">
      <c r="I9985"/>
    </row>
    <row r="9986" spans="9:9" x14ac:dyDescent="0.3">
      <c r="I9986"/>
    </row>
    <row r="9987" spans="9:9" x14ac:dyDescent="0.3">
      <c r="I9987"/>
    </row>
    <row r="9988" spans="9:9" x14ac:dyDescent="0.3">
      <c r="I9988"/>
    </row>
    <row r="9989" spans="9:9" x14ac:dyDescent="0.3">
      <c r="I9989"/>
    </row>
    <row r="9990" spans="9:9" x14ac:dyDescent="0.3">
      <c r="I9990"/>
    </row>
    <row r="9991" spans="9:9" x14ac:dyDescent="0.3">
      <c r="I9991"/>
    </row>
    <row r="9992" spans="9:9" x14ac:dyDescent="0.3">
      <c r="I9992"/>
    </row>
    <row r="9993" spans="9:9" x14ac:dyDescent="0.3">
      <c r="I9993"/>
    </row>
    <row r="9994" spans="9:9" x14ac:dyDescent="0.3">
      <c r="I9994"/>
    </row>
    <row r="9995" spans="9:9" x14ac:dyDescent="0.3">
      <c r="I9995"/>
    </row>
    <row r="9996" spans="9:9" x14ac:dyDescent="0.3">
      <c r="I9996"/>
    </row>
    <row r="9997" spans="9:9" x14ac:dyDescent="0.3">
      <c r="I9997"/>
    </row>
    <row r="9998" spans="9:9" x14ac:dyDescent="0.3">
      <c r="I9998"/>
    </row>
    <row r="9999" spans="9:9" x14ac:dyDescent="0.3">
      <c r="I9999"/>
    </row>
    <row r="10000" spans="9:9" x14ac:dyDescent="0.3">
      <c r="I10000"/>
    </row>
    <row r="10001" spans="9:9" x14ac:dyDescent="0.3">
      <c r="I10001"/>
    </row>
    <row r="10002" spans="9:9" x14ac:dyDescent="0.3">
      <c r="I10002"/>
    </row>
    <row r="10003" spans="9:9" x14ac:dyDescent="0.3">
      <c r="I10003"/>
    </row>
    <row r="10004" spans="9:9" x14ac:dyDescent="0.3">
      <c r="I10004"/>
    </row>
    <row r="10005" spans="9:9" x14ac:dyDescent="0.3">
      <c r="I10005"/>
    </row>
    <row r="10006" spans="9:9" x14ac:dyDescent="0.3">
      <c r="I10006"/>
    </row>
    <row r="10007" spans="9:9" x14ac:dyDescent="0.3">
      <c r="I10007"/>
    </row>
    <row r="10008" spans="9:9" x14ac:dyDescent="0.3">
      <c r="I10008"/>
    </row>
    <row r="10009" spans="9:9" x14ac:dyDescent="0.3">
      <c r="I10009"/>
    </row>
    <row r="10010" spans="9:9" x14ac:dyDescent="0.3">
      <c r="I10010"/>
    </row>
    <row r="10011" spans="9:9" x14ac:dyDescent="0.3">
      <c r="I10011"/>
    </row>
    <row r="10012" spans="9:9" x14ac:dyDescent="0.3">
      <c r="I10012"/>
    </row>
    <row r="10013" spans="9:9" x14ac:dyDescent="0.3">
      <c r="I10013"/>
    </row>
    <row r="10014" spans="9:9" x14ac:dyDescent="0.3">
      <c r="I10014"/>
    </row>
    <row r="10015" spans="9:9" x14ac:dyDescent="0.3">
      <c r="I10015"/>
    </row>
    <row r="10016" spans="9:9" x14ac:dyDescent="0.3">
      <c r="I10016"/>
    </row>
    <row r="10017" spans="9:9" x14ac:dyDescent="0.3">
      <c r="I10017"/>
    </row>
    <row r="10018" spans="9:9" x14ac:dyDescent="0.3">
      <c r="I10018"/>
    </row>
    <row r="10019" spans="9:9" x14ac:dyDescent="0.3">
      <c r="I10019"/>
    </row>
    <row r="10020" spans="9:9" x14ac:dyDescent="0.3">
      <c r="I10020"/>
    </row>
    <row r="10021" spans="9:9" x14ac:dyDescent="0.3">
      <c r="I10021"/>
    </row>
    <row r="10022" spans="9:9" x14ac:dyDescent="0.3">
      <c r="I10022"/>
    </row>
    <row r="10023" spans="9:9" x14ac:dyDescent="0.3">
      <c r="I10023"/>
    </row>
    <row r="10024" spans="9:9" x14ac:dyDescent="0.3">
      <c r="I10024"/>
    </row>
    <row r="10025" spans="9:9" x14ac:dyDescent="0.3">
      <c r="I10025"/>
    </row>
    <row r="10026" spans="9:9" x14ac:dyDescent="0.3">
      <c r="I10026"/>
    </row>
    <row r="10027" spans="9:9" x14ac:dyDescent="0.3">
      <c r="I10027"/>
    </row>
    <row r="10028" spans="9:9" x14ac:dyDescent="0.3">
      <c r="I10028"/>
    </row>
    <row r="10029" spans="9:9" x14ac:dyDescent="0.3">
      <c r="I10029"/>
    </row>
    <row r="10030" spans="9:9" x14ac:dyDescent="0.3">
      <c r="I10030"/>
    </row>
    <row r="10031" spans="9:9" x14ac:dyDescent="0.3">
      <c r="I10031"/>
    </row>
    <row r="10032" spans="9:9" x14ac:dyDescent="0.3">
      <c r="I10032"/>
    </row>
    <row r="10033" spans="9:9" x14ac:dyDescent="0.3">
      <c r="I10033"/>
    </row>
    <row r="10034" spans="9:9" x14ac:dyDescent="0.3">
      <c r="I10034"/>
    </row>
    <row r="10035" spans="9:9" x14ac:dyDescent="0.3">
      <c r="I10035"/>
    </row>
    <row r="10036" spans="9:9" x14ac:dyDescent="0.3">
      <c r="I10036"/>
    </row>
    <row r="10037" spans="9:9" x14ac:dyDescent="0.3">
      <c r="I10037"/>
    </row>
    <row r="10038" spans="9:9" x14ac:dyDescent="0.3">
      <c r="I10038"/>
    </row>
    <row r="10039" spans="9:9" x14ac:dyDescent="0.3">
      <c r="I10039"/>
    </row>
    <row r="10040" spans="9:9" x14ac:dyDescent="0.3">
      <c r="I10040"/>
    </row>
    <row r="10041" spans="9:9" x14ac:dyDescent="0.3">
      <c r="I10041"/>
    </row>
    <row r="10042" spans="9:9" x14ac:dyDescent="0.3">
      <c r="I10042"/>
    </row>
    <row r="10043" spans="9:9" x14ac:dyDescent="0.3">
      <c r="I10043"/>
    </row>
    <row r="10044" spans="9:9" x14ac:dyDescent="0.3">
      <c r="I10044"/>
    </row>
    <row r="10045" spans="9:9" x14ac:dyDescent="0.3">
      <c r="I10045"/>
    </row>
    <row r="10046" spans="9:9" x14ac:dyDescent="0.3">
      <c r="I10046"/>
    </row>
    <row r="10047" spans="9:9" x14ac:dyDescent="0.3">
      <c r="I10047"/>
    </row>
    <row r="10048" spans="9:9" x14ac:dyDescent="0.3">
      <c r="I10048"/>
    </row>
    <row r="10049" spans="9:9" x14ac:dyDescent="0.3">
      <c r="I10049"/>
    </row>
    <row r="10050" spans="9:9" x14ac:dyDescent="0.3">
      <c r="I10050"/>
    </row>
    <row r="10051" spans="9:9" x14ac:dyDescent="0.3">
      <c r="I10051"/>
    </row>
    <row r="10052" spans="9:9" x14ac:dyDescent="0.3">
      <c r="I10052"/>
    </row>
    <row r="10053" spans="9:9" x14ac:dyDescent="0.3">
      <c r="I10053"/>
    </row>
    <row r="10054" spans="9:9" x14ac:dyDescent="0.3">
      <c r="I10054"/>
    </row>
    <row r="10055" spans="9:9" x14ac:dyDescent="0.3">
      <c r="I10055"/>
    </row>
    <row r="10056" spans="9:9" x14ac:dyDescent="0.3">
      <c r="I10056"/>
    </row>
    <row r="10057" spans="9:9" x14ac:dyDescent="0.3">
      <c r="I10057"/>
    </row>
    <row r="10058" spans="9:9" x14ac:dyDescent="0.3">
      <c r="I10058"/>
    </row>
    <row r="10059" spans="9:9" x14ac:dyDescent="0.3">
      <c r="I10059"/>
    </row>
    <row r="10060" spans="9:9" x14ac:dyDescent="0.3">
      <c r="I10060"/>
    </row>
    <row r="10061" spans="9:9" x14ac:dyDescent="0.3">
      <c r="I10061"/>
    </row>
    <row r="10062" spans="9:9" x14ac:dyDescent="0.3">
      <c r="I10062"/>
    </row>
    <row r="10063" spans="9:9" x14ac:dyDescent="0.3">
      <c r="I10063"/>
    </row>
    <row r="10064" spans="9:9" x14ac:dyDescent="0.3">
      <c r="I10064"/>
    </row>
    <row r="10065" spans="9:9" x14ac:dyDescent="0.3">
      <c r="I10065"/>
    </row>
    <row r="10066" spans="9:9" x14ac:dyDescent="0.3">
      <c r="I10066"/>
    </row>
    <row r="10067" spans="9:9" x14ac:dyDescent="0.3">
      <c r="I10067"/>
    </row>
    <row r="10068" spans="9:9" x14ac:dyDescent="0.3">
      <c r="I10068"/>
    </row>
    <row r="10069" spans="9:9" x14ac:dyDescent="0.3">
      <c r="I10069"/>
    </row>
    <row r="10070" spans="9:9" x14ac:dyDescent="0.3">
      <c r="I10070"/>
    </row>
    <row r="10071" spans="9:9" x14ac:dyDescent="0.3">
      <c r="I10071"/>
    </row>
    <row r="10072" spans="9:9" x14ac:dyDescent="0.3">
      <c r="I10072"/>
    </row>
    <row r="10073" spans="9:9" x14ac:dyDescent="0.3">
      <c r="I10073"/>
    </row>
    <row r="10074" spans="9:9" x14ac:dyDescent="0.3">
      <c r="I10074"/>
    </row>
    <row r="10075" spans="9:9" x14ac:dyDescent="0.3">
      <c r="I10075"/>
    </row>
    <row r="10076" spans="9:9" x14ac:dyDescent="0.3">
      <c r="I10076"/>
    </row>
    <row r="10077" spans="9:9" x14ac:dyDescent="0.3">
      <c r="I10077"/>
    </row>
    <row r="10078" spans="9:9" x14ac:dyDescent="0.3">
      <c r="I10078"/>
    </row>
    <row r="10079" spans="9:9" x14ac:dyDescent="0.3">
      <c r="I10079"/>
    </row>
    <row r="10080" spans="9:9" x14ac:dyDescent="0.3">
      <c r="I10080"/>
    </row>
    <row r="10081" spans="9:9" x14ac:dyDescent="0.3">
      <c r="I10081"/>
    </row>
    <row r="10082" spans="9:9" x14ac:dyDescent="0.3">
      <c r="I10082"/>
    </row>
    <row r="10083" spans="9:9" x14ac:dyDescent="0.3">
      <c r="I10083"/>
    </row>
    <row r="10084" spans="9:9" x14ac:dyDescent="0.3">
      <c r="I10084"/>
    </row>
    <row r="10085" spans="9:9" x14ac:dyDescent="0.3">
      <c r="I10085"/>
    </row>
    <row r="10086" spans="9:9" x14ac:dyDescent="0.3">
      <c r="I10086"/>
    </row>
    <row r="10087" spans="9:9" x14ac:dyDescent="0.3">
      <c r="I10087"/>
    </row>
    <row r="10088" spans="9:9" x14ac:dyDescent="0.3">
      <c r="I10088"/>
    </row>
    <row r="10089" spans="9:9" x14ac:dyDescent="0.3">
      <c r="I10089"/>
    </row>
    <row r="10090" spans="9:9" x14ac:dyDescent="0.3">
      <c r="I10090"/>
    </row>
    <row r="10091" spans="9:9" x14ac:dyDescent="0.3">
      <c r="I10091"/>
    </row>
    <row r="10092" spans="9:9" x14ac:dyDescent="0.3">
      <c r="I10092"/>
    </row>
    <row r="10093" spans="9:9" x14ac:dyDescent="0.3">
      <c r="I10093"/>
    </row>
    <row r="10094" spans="9:9" x14ac:dyDescent="0.3">
      <c r="I10094"/>
    </row>
    <row r="10095" spans="9:9" x14ac:dyDescent="0.3">
      <c r="I10095"/>
    </row>
    <row r="10096" spans="9:9" x14ac:dyDescent="0.3">
      <c r="I10096"/>
    </row>
    <row r="10097" spans="9:9" x14ac:dyDescent="0.3">
      <c r="I10097"/>
    </row>
    <row r="10098" spans="9:9" x14ac:dyDescent="0.3">
      <c r="I10098"/>
    </row>
    <row r="10099" spans="9:9" x14ac:dyDescent="0.3">
      <c r="I10099"/>
    </row>
    <row r="10100" spans="9:9" x14ac:dyDescent="0.3">
      <c r="I10100"/>
    </row>
    <row r="10101" spans="9:9" x14ac:dyDescent="0.3">
      <c r="I10101"/>
    </row>
    <row r="10102" spans="9:9" x14ac:dyDescent="0.3">
      <c r="I10102"/>
    </row>
    <row r="10103" spans="9:9" x14ac:dyDescent="0.3">
      <c r="I10103"/>
    </row>
    <row r="10104" spans="9:9" x14ac:dyDescent="0.3">
      <c r="I10104"/>
    </row>
    <row r="10105" spans="9:9" x14ac:dyDescent="0.3">
      <c r="I10105"/>
    </row>
    <row r="10106" spans="9:9" x14ac:dyDescent="0.3">
      <c r="I10106"/>
    </row>
    <row r="10107" spans="9:9" x14ac:dyDescent="0.3">
      <c r="I10107"/>
    </row>
    <row r="10108" spans="9:9" x14ac:dyDescent="0.3">
      <c r="I10108"/>
    </row>
    <row r="10109" spans="9:9" x14ac:dyDescent="0.3">
      <c r="I10109"/>
    </row>
    <row r="10110" spans="9:9" x14ac:dyDescent="0.3">
      <c r="I10110"/>
    </row>
    <row r="10111" spans="9:9" x14ac:dyDescent="0.3">
      <c r="I10111"/>
    </row>
    <row r="10112" spans="9:9" x14ac:dyDescent="0.3">
      <c r="I10112"/>
    </row>
    <row r="10113" spans="9:9" x14ac:dyDescent="0.3">
      <c r="I10113"/>
    </row>
    <row r="10114" spans="9:9" x14ac:dyDescent="0.3">
      <c r="I10114"/>
    </row>
    <row r="10115" spans="9:9" x14ac:dyDescent="0.3">
      <c r="I10115"/>
    </row>
    <row r="10116" spans="9:9" x14ac:dyDescent="0.3">
      <c r="I10116"/>
    </row>
    <row r="10117" spans="9:9" x14ac:dyDescent="0.3">
      <c r="I10117"/>
    </row>
    <row r="10118" spans="9:9" x14ac:dyDescent="0.3">
      <c r="I10118"/>
    </row>
    <row r="10119" spans="9:9" x14ac:dyDescent="0.3">
      <c r="I10119"/>
    </row>
    <row r="10120" spans="9:9" x14ac:dyDescent="0.3">
      <c r="I10120"/>
    </row>
    <row r="10121" spans="9:9" x14ac:dyDescent="0.3">
      <c r="I10121"/>
    </row>
    <row r="10122" spans="9:9" x14ac:dyDescent="0.3">
      <c r="I10122"/>
    </row>
    <row r="10123" spans="9:9" x14ac:dyDescent="0.3">
      <c r="I10123"/>
    </row>
    <row r="10124" spans="9:9" x14ac:dyDescent="0.3">
      <c r="I10124"/>
    </row>
    <row r="10125" spans="9:9" x14ac:dyDescent="0.3">
      <c r="I10125"/>
    </row>
    <row r="10126" spans="9:9" x14ac:dyDescent="0.3">
      <c r="I10126"/>
    </row>
    <row r="10127" spans="9:9" x14ac:dyDescent="0.3">
      <c r="I10127"/>
    </row>
    <row r="10128" spans="9:9" x14ac:dyDescent="0.3">
      <c r="I10128"/>
    </row>
    <row r="10129" spans="9:9" x14ac:dyDescent="0.3">
      <c r="I10129"/>
    </row>
    <row r="10130" spans="9:9" x14ac:dyDescent="0.3">
      <c r="I10130"/>
    </row>
    <row r="10131" spans="9:9" x14ac:dyDescent="0.3">
      <c r="I10131"/>
    </row>
    <row r="10132" spans="9:9" x14ac:dyDescent="0.3">
      <c r="I10132"/>
    </row>
    <row r="10133" spans="9:9" x14ac:dyDescent="0.3">
      <c r="I10133"/>
    </row>
    <row r="10134" spans="9:9" x14ac:dyDescent="0.3">
      <c r="I10134"/>
    </row>
    <row r="10135" spans="9:9" x14ac:dyDescent="0.3">
      <c r="I10135"/>
    </row>
    <row r="10136" spans="9:9" x14ac:dyDescent="0.3">
      <c r="I10136"/>
    </row>
    <row r="10137" spans="9:9" x14ac:dyDescent="0.3">
      <c r="I10137"/>
    </row>
    <row r="10138" spans="9:9" x14ac:dyDescent="0.3">
      <c r="I10138"/>
    </row>
    <row r="10139" spans="9:9" x14ac:dyDescent="0.3">
      <c r="I10139"/>
    </row>
    <row r="10140" spans="9:9" x14ac:dyDescent="0.3">
      <c r="I10140"/>
    </row>
    <row r="10141" spans="9:9" x14ac:dyDescent="0.3">
      <c r="I10141"/>
    </row>
    <row r="10142" spans="9:9" x14ac:dyDescent="0.3">
      <c r="I10142"/>
    </row>
    <row r="10143" spans="9:9" x14ac:dyDescent="0.3">
      <c r="I10143"/>
    </row>
    <row r="10144" spans="9:9" x14ac:dyDescent="0.3">
      <c r="I10144"/>
    </row>
    <row r="10145" spans="9:9" x14ac:dyDescent="0.3">
      <c r="I10145"/>
    </row>
    <row r="10146" spans="9:9" x14ac:dyDescent="0.3">
      <c r="I10146"/>
    </row>
    <row r="10147" spans="9:9" x14ac:dyDescent="0.3">
      <c r="I10147"/>
    </row>
    <row r="10148" spans="9:9" x14ac:dyDescent="0.3">
      <c r="I10148"/>
    </row>
    <row r="10149" spans="9:9" x14ac:dyDescent="0.3">
      <c r="I10149"/>
    </row>
    <row r="10150" spans="9:9" x14ac:dyDescent="0.3">
      <c r="I10150"/>
    </row>
    <row r="10151" spans="9:9" x14ac:dyDescent="0.3">
      <c r="I10151"/>
    </row>
    <row r="10152" spans="9:9" x14ac:dyDescent="0.3">
      <c r="I10152"/>
    </row>
    <row r="10153" spans="9:9" x14ac:dyDescent="0.3">
      <c r="I10153"/>
    </row>
    <row r="10154" spans="9:9" x14ac:dyDescent="0.3">
      <c r="I10154"/>
    </row>
    <row r="10155" spans="9:9" x14ac:dyDescent="0.3">
      <c r="I10155"/>
    </row>
    <row r="10156" spans="9:9" x14ac:dyDescent="0.3">
      <c r="I10156"/>
    </row>
    <row r="10157" spans="9:9" x14ac:dyDescent="0.3">
      <c r="I10157"/>
    </row>
    <row r="10158" spans="9:9" x14ac:dyDescent="0.3">
      <c r="I10158"/>
    </row>
    <row r="10159" spans="9:9" x14ac:dyDescent="0.3">
      <c r="I10159"/>
    </row>
    <row r="10160" spans="9:9" x14ac:dyDescent="0.3">
      <c r="I10160"/>
    </row>
    <row r="10161" spans="9:9" x14ac:dyDescent="0.3">
      <c r="I10161"/>
    </row>
    <row r="10162" spans="9:9" x14ac:dyDescent="0.3">
      <c r="I10162"/>
    </row>
    <row r="10163" spans="9:9" x14ac:dyDescent="0.3">
      <c r="I10163"/>
    </row>
    <row r="10164" spans="9:9" x14ac:dyDescent="0.3">
      <c r="I10164"/>
    </row>
    <row r="10165" spans="9:9" x14ac:dyDescent="0.3">
      <c r="I10165"/>
    </row>
    <row r="10166" spans="9:9" x14ac:dyDescent="0.3">
      <c r="I10166"/>
    </row>
    <row r="10167" spans="9:9" x14ac:dyDescent="0.3">
      <c r="I10167"/>
    </row>
    <row r="10168" spans="9:9" x14ac:dyDescent="0.3">
      <c r="I10168"/>
    </row>
    <row r="10169" spans="9:9" x14ac:dyDescent="0.3">
      <c r="I10169"/>
    </row>
    <row r="10170" spans="9:9" x14ac:dyDescent="0.3">
      <c r="I10170"/>
    </row>
    <row r="10171" spans="9:9" x14ac:dyDescent="0.3">
      <c r="I10171"/>
    </row>
    <row r="10172" spans="9:9" x14ac:dyDescent="0.3">
      <c r="I10172"/>
    </row>
    <row r="10173" spans="9:9" x14ac:dyDescent="0.3">
      <c r="I10173"/>
    </row>
    <row r="10174" spans="9:9" x14ac:dyDescent="0.3">
      <c r="I10174"/>
    </row>
    <row r="10175" spans="9:9" x14ac:dyDescent="0.3">
      <c r="I10175"/>
    </row>
    <row r="10176" spans="9:9" x14ac:dyDescent="0.3">
      <c r="I10176"/>
    </row>
    <row r="10177" spans="9:9" x14ac:dyDescent="0.3">
      <c r="I10177"/>
    </row>
    <row r="10178" spans="9:9" x14ac:dyDescent="0.3">
      <c r="I10178"/>
    </row>
    <row r="10179" spans="9:9" x14ac:dyDescent="0.3">
      <c r="I10179"/>
    </row>
    <row r="10180" spans="9:9" x14ac:dyDescent="0.3">
      <c r="I10180"/>
    </row>
    <row r="10181" spans="9:9" x14ac:dyDescent="0.3">
      <c r="I10181"/>
    </row>
    <row r="10182" spans="9:9" x14ac:dyDescent="0.3">
      <c r="I10182"/>
    </row>
    <row r="10183" spans="9:9" x14ac:dyDescent="0.3">
      <c r="I10183"/>
    </row>
    <row r="10184" spans="9:9" x14ac:dyDescent="0.3">
      <c r="I10184"/>
    </row>
    <row r="10185" spans="9:9" x14ac:dyDescent="0.3">
      <c r="I10185"/>
    </row>
    <row r="10186" spans="9:9" x14ac:dyDescent="0.3">
      <c r="I10186"/>
    </row>
    <row r="10187" spans="9:9" x14ac:dyDescent="0.3">
      <c r="I10187"/>
    </row>
    <row r="10188" spans="9:9" x14ac:dyDescent="0.3">
      <c r="I10188"/>
    </row>
    <row r="10189" spans="9:9" x14ac:dyDescent="0.3">
      <c r="I10189"/>
    </row>
    <row r="10190" spans="9:9" x14ac:dyDescent="0.3">
      <c r="I10190"/>
    </row>
    <row r="10191" spans="9:9" x14ac:dyDescent="0.3">
      <c r="I10191"/>
    </row>
    <row r="10192" spans="9:9" x14ac:dyDescent="0.3">
      <c r="I10192"/>
    </row>
    <row r="10193" spans="9:9" x14ac:dyDescent="0.3">
      <c r="I10193"/>
    </row>
    <row r="10194" spans="9:9" x14ac:dyDescent="0.3">
      <c r="I10194"/>
    </row>
    <row r="10195" spans="9:9" x14ac:dyDescent="0.3">
      <c r="I10195"/>
    </row>
    <row r="10196" spans="9:9" x14ac:dyDescent="0.3">
      <c r="I10196"/>
    </row>
    <row r="10197" spans="9:9" x14ac:dyDescent="0.3">
      <c r="I10197"/>
    </row>
    <row r="10198" spans="9:9" x14ac:dyDescent="0.3">
      <c r="I10198"/>
    </row>
    <row r="10199" spans="9:9" x14ac:dyDescent="0.3">
      <c r="I10199"/>
    </row>
    <row r="10200" spans="9:9" x14ac:dyDescent="0.3">
      <c r="I10200"/>
    </row>
    <row r="10201" spans="9:9" x14ac:dyDescent="0.3">
      <c r="I10201"/>
    </row>
    <row r="10202" spans="9:9" x14ac:dyDescent="0.3">
      <c r="I10202"/>
    </row>
    <row r="10203" spans="9:9" x14ac:dyDescent="0.3">
      <c r="I10203"/>
    </row>
    <row r="10204" spans="9:9" x14ac:dyDescent="0.3">
      <c r="I10204"/>
    </row>
    <row r="10205" spans="9:9" x14ac:dyDescent="0.3">
      <c r="I10205"/>
    </row>
    <row r="10206" spans="9:9" x14ac:dyDescent="0.3">
      <c r="I10206"/>
    </row>
    <row r="10207" spans="9:9" x14ac:dyDescent="0.3">
      <c r="I10207"/>
    </row>
    <row r="10208" spans="9:9" x14ac:dyDescent="0.3">
      <c r="I10208"/>
    </row>
    <row r="10209" spans="9:9" x14ac:dyDescent="0.3">
      <c r="I10209"/>
    </row>
    <row r="10210" spans="9:9" x14ac:dyDescent="0.3">
      <c r="I10210"/>
    </row>
    <row r="10211" spans="9:9" x14ac:dyDescent="0.3">
      <c r="I10211"/>
    </row>
    <row r="10212" spans="9:9" x14ac:dyDescent="0.3">
      <c r="I10212"/>
    </row>
    <row r="10213" spans="9:9" x14ac:dyDescent="0.3">
      <c r="I10213"/>
    </row>
    <row r="10214" spans="9:9" x14ac:dyDescent="0.3">
      <c r="I10214"/>
    </row>
    <row r="10215" spans="9:9" x14ac:dyDescent="0.3">
      <c r="I10215"/>
    </row>
    <row r="10216" spans="9:9" x14ac:dyDescent="0.3">
      <c r="I10216"/>
    </row>
    <row r="10217" spans="9:9" x14ac:dyDescent="0.3">
      <c r="I10217"/>
    </row>
    <row r="10218" spans="9:9" x14ac:dyDescent="0.3">
      <c r="I10218"/>
    </row>
    <row r="10219" spans="9:9" x14ac:dyDescent="0.3">
      <c r="I10219"/>
    </row>
    <row r="10220" spans="9:9" x14ac:dyDescent="0.3">
      <c r="I10220"/>
    </row>
    <row r="10221" spans="9:9" x14ac:dyDescent="0.3">
      <c r="I10221"/>
    </row>
    <row r="10222" spans="9:9" x14ac:dyDescent="0.3">
      <c r="I10222"/>
    </row>
    <row r="10223" spans="9:9" x14ac:dyDescent="0.3">
      <c r="I10223"/>
    </row>
    <row r="10224" spans="9:9" x14ac:dyDescent="0.3">
      <c r="I10224"/>
    </row>
    <row r="10225" spans="9:9" x14ac:dyDescent="0.3">
      <c r="I10225"/>
    </row>
    <row r="10226" spans="9:9" x14ac:dyDescent="0.3">
      <c r="I10226"/>
    </row>
    <row r="10227" spans="9:9" x14ac:dyDescent="0.3">
      <c r="I10227"/>
    </row>
    <row r="10228" spans="9:9" x14ac:dyDescent="0.3">
      <c r="I10228"/>
    </row>
    <row r="10229" spans="9:9" x14ac:dyDescent="0.3">
      <c r="I10229"/>
    </row>
    <row r="10230" spans="9:9" x14ac:dyDescent="0.3">
      <c r="I10230"/>
    </row>
    <row r="10231" spans="9:9" x14ac:dyDescent="0.3">
      <c r="I10231"/>
    </row>
    <row r="10232" spans="9:9" x14ac:dyDescent="0.3">
      <c r="I10232"/>
    </row>
    <row r="10233" spans="9:9" x14ac:dyDescent="0.3">
      <c r="I10233"/>
    </row>
    <row r="10234" spans="9:9" x14ac:dyDescent="0.3">
      <c r="I10234"/>
    </row>
    <row r="10235" spans="9:9" x14ac:dyDescent="0.3">
      <c r="I10235"/>
    </row>
    <row r="10236" spans="9:9" x14ac:dyDescent="0.3">
      <c r="I10236"/>
    </row>
    <row r="10237" spans="9:9" x14ac:dyDescent="0.3">
      <c r="I10237"/>
    </row>
    <row r="10238" spans="9:9" x14ac:dyDescent="0.3">
      <c r="I10238"/>
    </row>
    <row r="10239" spans="9:9" x14ac:dyDescent="0.3">
      <c r="I10239"/>
    </row>
    <row r="10240" spans="9:9" x14ac:dyDescent="0.3">
      <c r="I10240"/>
    </row>
    <row r="10241" spans="9:9" x14ac:dyDescent="0.3">
      <c r="I10241"/>
    </row>
    <row r="10242" spans="9:9" x14ac:dyDescent="0.3">
      <c r="I10242"/>
    </row>
    <row r="10243" spans="9:9" x14ac:dyDescent="0.3">
      <c r="I10243"/>
    </row>
    <row r="10244" spans="9:9" x14ac:dyDescent="0.3">
      <c r="I10244"/>
    </row>
    <row r="10245" spans="9:9" x14ac:dyDescent="0.3">
      <c r="I10245"/>
    </row>
    <row r="10246" spans="9:9" x14ac:dyDescent="0.3">
      <c r="I10246"/>
    </row>
    <row r="10247" spans="9:9" x14ac:dyDescent="0.3">
      <c r="I10247"/>
    </row>
    <row r="10248" spans="9:9" x14ac:dyDescent="0.3">
      <c r="I10248"/>
    </row>
    <row r="10249" spans="9:9" x14ac:dyDescent="0.3">
      <c r="I10249"/>
    </row>
    <row r="10250" spans="9:9" x14ac:dyDescent="0.3">
      <c r="I10250"/>
    </row>
    <row r="10251" spans="9:9" x14ac:dyDescent="0.3">
      <c r="I10251"/>
    </row>
    <row r="10252" spans="9:9" x14ac:dyDescent="0.3">
      <c r="I10252"/>
    </row>
    <row r="10253" spans="9:9" x14ac:dyDescent="0.3">
      <c r="I10253"/>
    </row>
    <row r="10254" spans="9:9" x14ac:dyDescent="0.3">
      <c r="I10254"/>
    </row>
    <row r="10255" spans="9:9" x14ac:dyDescent="0.3">
      <c r="I10255"/>
    </row>
    <row r="10256" spans="9:9" x14ac:dyDescent="0.3">
      <c r="I10256"/>
    </row>
    <row r="10257" spans="9:9" x14ac:dyDescent="0.3">
      <c r="I10257"/>
    </row>
    <row r="10258" spans="9:9" x14ac:dyDescent="0.3">
      <c r="I10258"/>
    </row>
    <row r="10259" spans="9:9" x14ac:dyDescent="0.3">
      <c r="I10259"/>
    </row>
    <row r="10260" spans="9:9" x14ac:dyDescent="0.3">
      <c r="I10260"/>
    </row>
    <row r="10261" spans="9:9" x14ac:dyDescent="0.3">
      <c r="I10261"/>
    </row>
    <row r="10262" spans="9:9" x14ac:dyDescent="0.3">
      <c r="I10262"/>
    </row>
    <row r="10263" spans="9:9" x14ac:dyDescent="0.3">
      <c r="I10263"/>
    </row>
    <row r="10264" spans="9:9" x14ac:dyDescent="0.3">
      <c r="I10264"/>
    </row>
    <row r="10265" spans="9:9" x14ac:dyDescent="0.3">
      <c r="I10265"/>
    </row>
    <row r="10266" spans="9:9" x14ac:dyDescent="0.3">
      <c r="I10266"/>
    </row>
    <row r="10267" spans="9:9" x14ac:dyDescent="0.3">
      <c r="I10267"/>
    </row>
    <row r="10268" spans="9:9" x14ac:dyDescent="0.3">
      <c r="I10268"/>
    </row>
    <row r="10269" spans="9:9" x14ac:dyDescent="0.3">
      <c r="I10269"/>
    </row>
    <row r="10270" spans="9:9" x14ac:dyDescent="0.3">
      <c r="I10270"/>
    </row>
    <row r="10271" spans="9:9" x14ac:dyDescent="0.3">
      <c r="I10271"/>
    </row>
    <row r="10272" spans="9:9" x14ac:dyDescent="0.3">
      <c r="I10272"/>
    </row>
    <row r="10273" spans="9:9" x14ac:dyDescent="0.3">
      <c r="I10273"/>
    </row>
    <row r="10274" spans="9:9" x14ac:dyDescent="0.3">
      <c r="I10274"/>
    </row>
    <row r="10275" spans="9:9" x14ac:dyDescent="0.3">
      <c r="I10275"/>
    </row>
    <row r="10276" spans="9:9" x14ac:dyDescent="0.3">
      <c r="I10276"/>
    </row>
    <row r="10277" spans="9:9" x14ac:dyDescent="0.3">
      <c r="I10277"/>
    </row>
    <row r="10278" spans="9:9" x14ac:dyDescent="0.3">
      <c r="I10278"/>
    </row>
    <row r="10279" spans="9:9" x14ac:dyDescent="0.3">
      <c r="I10279"/>
    </row>
    <row r="10280" spans="9:9" x14ac:dyDescent="0.3">
      <c r="I10280"/>
    </row>
    <row r="10281" spans="9:9" x14ac:dyDescent="0.3">
      <c r="I10281"/>
    </row>
    <row r="10282" spans="9:9" x14ac:dyDescent="0.3">
      <c r="I10282"/>
    </row>
    <row r="10283" spans="9:9" x14ac:dyDescent="0.3">
      <c r="I10283"/>
    </row>
    <row r="10284" spans="9:9" x14ac:dyDescent="0.3">
      <c r="I10284"/>
    </row>
    <row r="10285" spans="9:9" x14ac:dyDescent="0.3">
      <c r="I10285"/>
    </row>
    <row r="10286" spans="9:9" x14ac:dyDescent="0.3">
      <c r="I10286"/>
    </row>
    <row r="10287" spans="9:9" x14ac:dyDescent="0.3">
      <c r="I10287"/>
    </row>
    <row r="10288" spans="9:9" x14ac:dyDescent="0.3">
      <c r="I10288"/>
    </row>
    <row r="10289" spans="9:9" x14ac:dyDescent="0.3">
      <c r="I10289"/>
    </row>
    <row r="10290" spans="9:9" x14ac:dyDescent="0.3">
      <c r="I10290"/>
    </row>
    <row r="10291" spans="9:9" x14ac:dyDescent="0.3">
      <c r="I10291"/>
    </row>
    <row r="10292" spans="9:9" x14ac:dyDescent="0.3">
      <c r="I10292"/>
    </row>
    <row r="10293" spans="9:9" x14ac:dyDescent="0.3">
      <c r="I10293"/>
    </row>
    <row r="10294" spans="9:9" x14ac:dyDescent="0.3">
      <c r="I10294"/>
    </row>
    <row r="10295" spans="9:9" x14ac:dyDescent="0.3">
      <c r="I10295"/>
    </row>
    <row r="10296" spans="9:9" x14ac:dyDescent="0.3">
      <c r="I10296"/>
    </row>
    <row r="10297" spans="9:9" x14ac:dyDescent="0.3">
      <c r="I10297"/>
    </row>
    <row r="10298" spans="9:9" x14ac:dyDescent="0.3">
      <c r="I10298"/>
    </row>
    <row r="10299" spans="9:9" x14ac:dyDescent="0.3">
      <c r="I10299"/>
    </row>
    <row r="10300" spans="9:9" x14ac:dyDescent="0.3">
      <c r="I10300"/>
    </row>
    <row r="10301" spans="9:9" x14ac:dyDescent="0.3">
      <c r="I10301"/>
    </row>
    <row r="10302" spans="9:9" x14ac:dyDescent="0.3">
      <c r="I10302"/>
    </row>
    <row r="10303" spans="9:9" x14ac:dyDescent="0.3">
      <c r="I10303"/>
    </row>
    <row r="10304" spans="9:9" x14ac:dyDescent="0.3">
      <c r="I10304"/>
    </row>
    <row r="10305" spans="9:9" x14ac:dyDescent="0.3">
      <c r="I10305"/>
    </row>
    <row r="10306" spans="9:9" x14ac:dyDescent="0.3">
      <c r="I10306"/>
    </row>
    <row r="10307" spans="9:9" x14ac:dyDescent="0.3">
      <c r="I10307"/>
    </row>
    <row r="10308" spans="9:9" x14ac:dyDescent="0.3">
      <c r="I10308"/>
    </row>
    <row r="10309" spans="9:9" x14ac:dyDescent="0.3">
      <c r="I10309"/>
    </row>
    <row r="10310" spans="9:9" x14ac:dyDescent="0.3">
      <c r="I10310"/>
    </row>
    <row r="10311" spans="9:9" x14ac:dyDescent="0.3">
      <c r="I10311"/>
    </row>
    <row r="10312" spans="9:9" x14ac:dyDescent="0.3">
      <c r="I10312"/>
    </row>
    <row r="10313" spans="9:9" x14ac:dyDescent="0.3">
      <c r="I10313"/>
    </row>
    <row r="10314" spans="9:9" x14ac:dyDescent="0.3">
      <c r="I10314"/>
    </row>
    <row r="10315" spans="9:9" x14ac:dyDescent="0.3">
      <c r="I10315"/>
    </row>
    <row r="10316" spans="9:9" x14ac:dyDescent="0.3">
      <c r="I10316"/>
    </row>
    <row r="10317" spans="9:9" x14ac:dyDescent="0.3">
      <c r="I10317"/>
    </row>
    <row r="10318" spans="9:9" x14ac:dyDescent="0.3">
      <c r="I10318"/>
    </row>
    <row r="10319" spans="9:9" x14ac:dyDescent="0.3">
      <c r="I10319"/>
    </row>
    <row r="10320" spans="9:9" x14ac:dyDescent="0.3">
      <c r="I10320"/>
    </row>
    <row r="10321" spans="9:9" x14ac:dyDescent="0.3">
      <c r="I10321"/>
    </row>
    <row r="10322" spans="9:9" x14ac:dyDescent="0.3">
      <c r="I10322"/>
    </row>
    <row r="10323" spans="9:9" x14ac:dyDescent="0.3">
      <c r="I10323"/>
    </row>
    <row r="10324" spans="9:9" x14ac:dyDescent="0.3">
      <c r="I10324"/>
    </row>
    <row r="10325" spans="9:9" x14ac:dyDescent="0.3">
      <c r="I10325"/>
    </row>
    <row r="10326" spans="9:9" x14ac:dyDescent="0.3">
      <c r="I10326"/>
    </row>
    <row r="10327" spans="9:9" x14ac:dyDescent="0.3">
      <c r="I10327"/>
    </row>
    <row r="10328" spans="9:9" x14ac:dyDescent="0.3">
      <c r="I10328"/>
    </row>
    <row r="10329" spans="9:9" x14ac:dyDescent="0.3">
      <c r="I10329"/>
    </row>
    <row r="10330" spans="9:9" x14ac:dyDescent="0.3">
      <c r="I10330"/>
    </row>
    <row r="10331" spans="9:9" x14ac:dyDescent="0.3">
      <c r="I10331"/>
    </row>
    <row r="10332" spans="9:9" x14ac:dyDescent="0.3">
      <c r="I10332"/>
    </row>
    <row r="10333" spans="9:9" x14ac:dyDescent="0.3">
      <c r="I10333"/>
    </row>
    <row r="10334" spans="9:9" x14ac:dyDescent="0.3">
      <c r="I10334"/>
    </row>
    <row r="10335" spans="9:9" x14ac:dyDescent="0.3">
      <c r="I10335"/>
    </row>
    <row r="10336" spans="9:9" x14ac:dyDescent="0.3">
      <c r="I10336"/>
    </row>
    <row r="10337" spans="9:9" x14ac:dyDescent="0.3">
      <c r="I10337"/>
    </row>
    <row r="10338" spans="9:9" x14ac:dyDescent="0.3">
      <c r="I10338"/>
    </row>
    <row r="10339" spans="9:9" x14ac:dyDescent="0.3">
      <c r="I10339"/>
    </row>
    <row r="10340" spans="9:9" x14ac:dyDescent="0.3">
      <c r="I10340"/>
    </row>
    <row r="10341" spans="9:9" x14ac:dyDescent="0.3">
      <c r="I10341"/>
    </row>
    <row r="10342" spans="9:9" x14ac:dyDescent="0.3">
      <c r="I10342"/>
    </row>
    <row r="10343" spans="9:9" x14ac:dyDescent="0.3">
      <c r="I10343"/>
    </row>
    <row r="10344" spans="9:9" x14ac:dyDescent="0.3">
      <c r="I10344"/>
    </row>
    <row r="10345" spans="9:9" x14ac:dyDescent="0.3">
      <c r="I10345"/>
    </row>
    <row r="10346" spans="9:9" x14ac:dyDescent="0.3">
      <c r="I10346"/>
    </row>
    <row r="10347" spans="9:9" x14ac:dyDescent="0.3">
      <c r="I10347"/>
    </row>
    <row r="10348" spans="9:9" x14ac:dyDescent="0.3">
      <c r="I10348"/>
    </row>
    <row r="10349" spans="9:9" x14ac:dyDescent="0.3">
      <c r="I10349"/>
    </row>
    <row r="10350" spans="9:9" x14ac:dyDescent="0.3">
      <c r="I10350"/>
    </row>
    <row r="10351" spans="9:9" x14ac:dyDescent="0.3">
      <c r="I10351"/>
    </row>
    <row r="10352" spans="9:9" x14ac:dyDescent="0.3">
      <c r="I10352"/>
    </row>
    <row r="10353" spans="9:9" x14ac:dyDescent="0.3">
      <c r="I10353"/>
    </row>
    <row r="10354" spans="9:9" x14ac:dyDescent="0.3">
      <c r="I10354"/>
    </row>
    <row r="10355" spans="9:9" x14ac:dyDescent="0.3">
      <c r="I10355"/>
    </row>
    <row r="10356" spans="9:9" x14ac:dyDescent="0.3">
      <c r="I10356"/>
    </row>
    <row r="10357" spans="9:9" x14ac:dyDescent="0.3">
      <c r="I10357"/>
    </row>
    <row r="10358" spans="9:9" x14ac:dyDescent="0.3">
      <c r="I10358"/>
    </row>
    <row r="10359" spans="9:9" x14ac:dyDescent="0.3">
      <c r="I10359"/>
    </row>
    <row r="10360" spans="9:9" x14ac:dyDescent="0.3">
      <c r="I10360"/>
    </row>
    <row r="10361" spans="9:9" x14ac:dyDescent="0.3">
      <c r="I10361"/>
    </row>
    <row r="10362" spans="9:9" x14ac:dyDescent="0.3">
      <c r="I10362"/>
    </row>
    <row r="10363" spans="9:9" x14ac:dyDescent="0.3">
      <c r="I10363"/>
    </row>
    <row r="10364" spans="9:9" x14ac:dyDescent="0.3">
      <c r="I10364"/>
    </row>
    <row r="10365" spans="9:9" x14ac:dyDescent="0.3">
      <c r="I10365"/>
    </row>
    <row r="10366" spans="9:9" x14ac:dyDescent="0.3">
      <c r="I10366"/>
    </row>
    <row r="10367" spans="9:9" x14ac:dyDescent="0.3">
      <c r="I10367"/>
    </row>
    <row r="10368" spans="9:9" x14ac:dyDescent="0.3">
      <c r="I10368"/>
    </row>
    <row r="10369" spans="9:9" x14ac:dyDescent="0.3">
      <c r="I10369"/>
    </row>
    <row r="10370" spans="9:9" x14ac:dyDescent="0.3">
      <c r="I10370"/>
    </row>
    <row r="10371" spans="9:9" x14ac:dyDescent="0.3">
      <c r="I10371"/>
    </row>
    <row r="10372" spans="9:9" x14ac:dyDescent="0.3">
      <c r="I10372"/>
    </row>
    <row r="10373" spans="9:9" x14ac:dyDescent="0.3">
      <c r="I10373"/>
    </row>
    <row r="10374" spans="9:9" x14ac:dyDescent="0.3">
      <c r="I10374"/>
    </row>
    <row r="10375" spans="9:9" x14ac:dyDescent="0.3">
      <c r="I10375"/>
    </row>
    <row r="10376" spans="9:9" x14ac:dyDescent="0.3">
      <c r="I10376"/>
    </row>
    <row r="10377" spans="9:9" x14ac:dyDescent="0.3">
      <c r="I10377"/>
    </row>
    <row r="10378" spans="9:9" x14ac:dyDescent="0.3">
      <c r="I10378"/>
    </row>
    <row r="10379" spans="9:9" x14ac:dyDescent="0.3">
      <c r="I10379"/>
    </row>
    <row r="10380" spans="9:9" x14ac:dyDescent="0.3">
      <c r="I10380"/>
    </row>
    <row r="10381" spans="9:9" x14ac:dyDescent="0.3">
      <c r="I10381"/>
    </row>
    <row r="10382" spans="9:9" x14ac:dyDescent="0.3">
      <c r="I10382"/>
    </row>
    <row r="10383" spans="9:9" x14ac:dyDescent="0.3">
      <c r="I10383"/>
    </row>
    <row r="10384" spans="9:9" x14ac:dyDescent="0.3">
      <c r="I10384"/>
    </row>
    <row r="10385" spans="9:9" x14ac:dyDescent="0.3">
      <c r="I10385"/>
    </row>
    <row r="10386" spans="9:9" x14ac:dyDescent="0.3">
      <c r="I10386"/>
    </row>
    <row r="10387" spans="9:9" x14ac:dyDescent="0.3">
      <c r="I10387"/>
    </row>
    <row r="10388" spans="9:9" x14ac:dyDescent="0.3">
      <c r="I10388"/>
    </row>
    <row r="10389" spans="9:9" x14ac:dyDescent="0.3">
      <c r="I10389"/>
    </row>
    <row r="10390" spans="9:9" x14ac:dyDescent="0.3">
      <c r="I10390"/>
    </row>
    <row r="10391" spans="9:9" x14ac:dyDescent="0.3">
      <c r="I10391"/>
    </row>
    <row r="10392" spans="9:9" x14ac:dyDescent="0.3">
      <c r="I10392"/>
    </row>
    <row r="10393" spans="9:9" x14ac:dyDescent="0.3">
      <c r="I10393"/>
    </row>
    <row r="10394" spans="9:9" x14ac:dyDescent="0.3">
      <c r="I10394"/>
    </row>
    <row r="10395" spans="9:9" x14ac:dyDescent="0.3">
      <c r="I10395"/>
    </row>
    <row r="10396" spans="9:9" x14ac:dyDescent="0.3">
      <c r="I10396"/>
    </row>
    <row r="10397" spans="9:9" x14ac:dyDescent="0.3">
      <c r="I10397"/>
    </row>
    <row r="10398" spans="9:9" x14ac:dyDescent="0.3">
      <c r="I10398"/>
    </row>
    <row r="10399" spans="9:9" x14ac:dyDescent="0.3">
      <c r="I10399"/>
    </row>
    <row r="10400" spans="9:9" x14ac:dyDescent="0.3">
      <c r="I10400"/>
    </row>
    <row r="10401" spans="9:9" x14ac:dyDescent="0.3">
      <c r="I10401"/>
    </row>
    <row r="10402" spans="9:9" x14ac:dyDescent="0.3">
      <c r="I10402"/>
    </row>
    <row r="10403" spans="9:9" x14ac:dyDescent="0.3">
      <c r="I10403"/>
    </row>
    <row r="10404" spans="9:9" x14ac:dyDescent="0.3">
      <c r="I10404"/>
    </row>
    <row r="10405" spans="9:9" x14ac:dyDescent="0.3">
      <c r="I10405"/>
    </row>
    <row r="10406" spans="9:9" x14ac:dyDescent="0.3">
      <c r="I10406"/>
    </row>
    <row r="10407" spans="9:9" x14ac:dyDescent="0.3">
      <c r="I10407"/>
    </row>
    <row r="10408" spans="9:9" x14ac:dyDescent="0.3">
      <c r="I10408"/>
    </row>
    <row r="10409" spans="9:9" x14ac:dyDescent="0.3">
      <c r="I10409"/>
    </row>
    <row r="10410" spans="9:9" x14ac:dyDescent="0.3">
      <c r="I10410"/>
    </row>
    <row r="10411" spans="9:9" x14ac:dyDescent="0.3">
      <c r="I10411"/>
    </row>
    <row r="10412" spans="9:9" x14ac:dyDescent="0.3">
      <c r="I10412"/>
    </row>
    <row r="10413" spans="9:9" x14ac:dyDescent="0.3">
      <c r="I10413"/>
    </row>
    <row r="10414" spans="9:9" x14ac:dyDescent="0.3">
      <c r="I10414"/>
    </row>
    <row r="10415" spans="9:9" x14ac:dyDescent="0.3">
      <c r="I10415"/>
    </row>
    <row r="10416" spans="9:9" x14ac:dyDescent="0.3">
      <c r="I10416"/>
    </row>
    <row r="10417" spans="9:9" x14ac:dyDescent="0.3">
      <c r="I10417"/>
    </row>
    <row r="10418" spans="9:9" x14ac:dyDescent="0.3">
      <c r="I10418"/>
    </row>
    <row r="10419" spans="9:9" x14ac:dyDescent="0.3">
      <c r="I10419"/>
    </row>
    <row r="10420" spans="9:9" x14ac:dyDescent="0.3">
      <c r="I10420"/>
    </row>
    <row r="10421" spans="9:9" x14ac:dyDescent="0.3">
      <c r="I10421"/>
    </row>
    <row r="10422" spans="9:9" x14ac:dyDescent="0.3">
      <c r="I10422"/>
    </row>
    <row r="10423" spans="9:9" x14ac:dyDescent="0.3">
      <c r="I10423"/>
    </row>
    <row r="10424" spans="9:9" x14ac:dyDescent="0.3">
      <c r="I10424"/>
    </row>
    <row r="10425" spans="9:9" x14ac:dyDescent="0.3">
      <c r="I10425"/>
    </row>
    <row r="10426" spans="9:9" x14ac:dyDescent="0.3">
      <c r="I10426"/>
    </row>
    <row r="10427" spans="9:9" x14ac:dyDescent="0.3">
      <c r="I10427"/>
    </row>
    <row r="10428" spans="9:9" x14ac:dyDescent="0.3">
      <c r="I10428"/>
    </row>
    <row r="10429" spans="9:9" x14ac:dyDescent="0.3">
      <c r="I10429"/>
    </row>
    <row r="10430" spans="9:9" x14ac:dyDescent="0.3">
      <c r="I10430"/>
    </row>
    <row r="10431" spans="9:9" x14ac:dyDescent="0.3">
      <c r="I10431"/>
    </row>
    <row r="10432" spans="9:9" x14ac:dyDescent="0.3">
      <c r="I10432"/>
    </row>
    <row r="10433" spans="9:9" x14ac:dyDescent="0.3">
      <c r="I10433"/>
    </row>
    <row r="10434" spans="9:9" x14ac:dyDescent="0.3">
      <c r="I10434"/>
    </row>
    <row r="10435" spans="9:9" x14ac:dyDescent="0.3">
      <c r="I10435"/>
    </row>
    <row r="10436" spans="9:9" x14ac:dyDescent="0.3">
      <c r="I10436"/>
    </row>
    <row r="10437" spans="9:9" x14ac:dyDescent="0.3">
      <c r="I10437"/>
    </row>
    <row r="10438" spans="9:9" x14ac:dyDescent="0.3">
      <c r="I10438"/>
    </row>
    <row r="10439" spans="9:9" x14ac:dyDescent="0.3">
      <c r="I10439"/>
    </row>
    <row r="10440" spans="9:9" x14ac:dyDescent="0.3">
      <c r="I10440"/>
    </row>
    <row r="10441" spans="9:9" x14ac:dyDescent="0.3">
      <c r="I10441"/>
    </row>
    <row r="10442" spans="9:9" x14ac:dyDescent="0.3">
      <c r="I10442"/>
    </row>
    <row r="10443" spans="9:9" x14ac:dyDescent="0.3">
      <c r="I10443"/>
    </row>
    <row r="10444" spans="9:9" x14ac:dyDescent="0.3">
      <c r="I10444"/>
    </row>
    <row r="10445" spans="9:9" x14ac:dyDescent="0.3">
      <c r="I10445"/>
    </row>
    <row r="10446" spans="9:9" x14ac:dyDescent="0.3">
      <c r="I10446"/>
    </row>
    <row r="10447" spans="9:9" x14ac:dyDescent="0.3">
      <c r="I10447"/>
    </row>
    <row r="10448" spans="9:9" x14ac:dyDescent="0.3">
      <c r="I10448"/>
    </row>
    <row r="10449" spans="9:9" x14ac:dyDescent="0.3">
      <c r="I10449"/>
    </row>
    <row r="10450" spans="9:9" x14ac:dyDescent="0.3">
      <c r="I10450"/>
    </row>
    <row r="10451" spans="9:9" x14ac:dyDescent="0.3">
      <c r="I10451"/>
    </row>
    <row r="10452" spans="9:9" x14ac:dyDescent="0.3">
      <c r="I10452"/>
    </row>
    <row r="10453" spans="9:9" x14ac:dyDescent="0.3">
      <c r="I10453"/>
    </row>
    <row r="10454" spans="9:9" x14ac:dyDescent="0.3">
      <c r="I10454"/>
    </row>
    <row r="10455" spans="9:9" x14ac:dyDescent="0.3">
      <c r="I10455"/>
    </row>
    <row r="10456" spans="9:9" x14ac:dyDescent="0.3">
      <c r="I10456"/>
    </row>
    <row r="10457" spans="9:9" x14ac:dyDescent="0.3">
      <c r="I10457"/>
    </row>
    <row r="10458" spans="9:9" x14ac:dyDescent="0.3">
      <c r="I10458"/>
    </row>
    <row r="10459" spans="9:9" x14ac:dyDescent="0.3">
      <c r="I10459"/>
    </row>
    <row r="10460" spans="9:9" x14ac:dyDescent="0.3">
      <c r="I10460"/>
    </row>
    <row r="10461" spans="9:9" x14ac:dyDescent="0.3">
      <c r="I10461"/>
    </row>
    <row r="10462" spans="9:9" x14ac:dyDescent="0.3">
      <c r="I10462"/>
    </row>
    <row r="10463" spans="9:9" x14ac:dyDescent="0.3">
      <c r="I10463"/>
    </row>
    <row r="10464" spans="9:9" x14ac:dyDescent="0.3">
      <c r="I10464"/>
    </row>
    <row r="10465" spans="9:9" x14ac:dyDescent="0.3">
      <c r="I10465"/>
    </row>
    <row r="10466" spans="9:9" x14ac:dyDescent="0.3">
      <c r="I10466"/>
    </row>
    <row r="10467" spans="9:9" x14ac:dyDescent="0.3">
      <c r="I10467"/>
    </row>
    <row r="10468" spans="9:9" x14ac:dyDescent="0.3">
      <c r="I10468"/>
    </row>
    <row r="10469" spans="9:9" x14ac:dyDescent="0.3">
      <c r="I10469"/>
    </row>
    <row r="10470" spans="9:9" x14ac:dyDescent="0.3">
      <c r="I10470"/>
    </row>
    <row r="10471" spans="9:9" x14ac:dyDescent="0.3">
      <c r="I10471"/>
    </row>
    <row r="10472" spans="9:9" x14ac:dyDescent="0.3">
      <c r="I10472"/>
    </row>
    <row r="10473" spans="9:9" x14ac:dyDescent="0.3">
      <c r="I10473"/>
    </row>
    <row r="10474" spans="9:9" x14ac:dyDescent="0.3">
      <c r="I10474"/>
    </row>
    <row r="10475" spans="9:9" x14ac:dyDescent="0.3">
      <c r="I10475"/>
    </row>
    <row r="10476" spans="9:9" x14ac:dyDescent="0.3">
      <c r="I10476"/>
    </row>
    <row r="10477" spans="9:9" x14ac:dyDescent="0.3">
      <c r="I10477"/>
    </row>
    <row r="10478" spans="9:9" x14ac:dyDescent="0.3">
      <c r="I10478"/>
    </row>
    <row r="10479" spans="9:9" x14ac:dyDescent="0.3">
      <c r="I10479"/>
    </row>
    <row r="10480" spans="9:9" x14ac:dyDescent="0.3">
      <c r="I10480"/>
    </row>
    <row r="10481" spans="9:9" x14ac:dyDescent="0.3">
      <c r="I10481"/>
    </row>
    <row r="10482" spans="9:9" x14ac:dyDescent="0.3">
      <c r="I10482"/>
    </row>
    <row r="10483" spans="9:9" x14ac:dyDescent="0.3">
      <c r="I10483"/>
    </row>
    <row r="10484" spans="9:9" x14ac:dyDescent="0.3">
      <c r="I10484"/>
    </row>
    <row r="10485" spans="9:9" x14ac:dyDescent="0.3">
      <c r="I10485"/>
    </row>
    <row r="10486" spans="9:9" x14ac:dyDescent="0.3">
      <c r="I10486"/>
    </row>
    <row r="10487" spans="9:9" x14ac:dyDescent="0.3">
      <c r="I10487"/>
    </row>
    <row r="10488" spans="9:9" x14ac:dyDescent="0.3">
      <c r="I10488"/>
    </row>
    <row r="10489" spans="9:9" x14ac:dyDescent="0.3">
      <c r="I10489"/>
    </row>
    <row r="10490" spans="9:9" x14ac:dyDescent="0.3">
      <c r="I10490"/>
    </row>
    <row r="10491" spans="9:9" x14ac:dyDescent="0.3">
      <c r="I10491"/>
    </row>
    <row r="10492" spans="9:9" x14ac:dyDescent="0.3">
      <c r="I10492"/>
    </row>
    <row r="10493" spans="9:9" x14ac:dyDescent="0.3">
      <c r="I10493"/>
    </row>
    <row r="10494" spans="9:9" x14ac:dyDescent="0.3">
      <c r="I10494"/>
    </row>
    <row r="10495" spans="9:9" x14ac:dyDescent="0.3">
      <c r="I10495"/>
    </row>
    <row r="10496" spans="9:9" x14ac:dyDescent="0.3">
      <c r="I10496"/>
    </row>
    <row r="10497" spans="9:9" x14ac:dyDescent="0.3">
      <c r="I10497"/>
    </row>
    <row r="10498" spans="9:9" x14ac:dyDescent="0.3">
      <c r="I10498"/>
    </row>
    <row r="10499" spans="9:9" x14ac:dyDescent="0.3">
      <c r="I10499"/>
    </row>
    <row r="10500" spans="9:9" x14ac:dyDescent="0.3">
      <c r="I10500"/>
    </row>
    <row r="10501" spans="9:9" x14ac:dyDescent="0.3">
      <c r="I10501"/>
    </row>
    <row r="10502" spans="9:9" x14ac:dyDescent="0.3">
      <c r="I10502"/>
    </row>
    <row r="10503" spans="9:9" x14ac:dyDescent="0.3">
      <c r="I10503"/>
    </row>
    <row r="10504" spans="9:9" x14ac:dyDescent="0.3">
      <c r="I10504"/>
    </row>
    <row r="10505" spans="9:9" x14ac:dyDescent="0.3">
      <c r="I10505"/>
    </row>
    <row r="10506" spans="9:9" x14ac:dyDescent="0.3">
      <c r="I10506"/>
    </row>
    <row r="10507" spans="9:9" x14ac:dyDescent="0.3">
      <c r="I10507"/>
    </row>
    <row r="10508" spans="9:9" x14ac:dyDescent="0.3">
      <c r="I10508"/>
    </row>
    <row r="10509" spans="9:9" x14ac:dyDescent="0.3">
      <c r="I10509"/>
    </row>
    <row r="10510" spans="9:9" x14ac:dyDescent="0.3">
      <c r="I10510"/>
    </row>
    <row r="10511" spans="9:9" x14ac:dyDescent="0.3">
      <c r="I10511"/>
    </row>
    <row r="10512" spans="9:9" x14ac:dyDescent="0.3">
      <c r="I10512"/>
    </row>
    <row r="10513" spans="9:9" x14ac:dyDescent="0.3">
      <c r="I10513"/>
    </row>
    <row r="10514" spans="9:9" x14ac:dyDescent="0.3">
      <c r="I10514"/>
    </row>
    <row r="10515" spans="9:9" x14ac:dyDescent="0.3">
      <c r="I10515"/>
    </row>
    <row r="10516" spans="9:9" x14ac:dyDescent="0.3">
      <c r="I10516"/>
    </row>
    <row r="10517" spans="9:9" x14ac:dyDescent="0.3">
      <c r="I10517"/>
    </row>
    <row r="10518" spans="9:9" x14ac:dyDescent="0.3">
      <c r="I10518"/>
    </row>
    <row r="10519" spans="9:9" x14ac:dyDescent="0.3">
      <c r="I10519"/>
    </row>
    <row r="10520" spans="9:9" x14ac:dyDescent="0.3">
      <c r="I10520"/>
    </row>
    <row r="10521" spans="9:9" x14ac:dyDescent="0.3">
      <c r="I10521"/>
    </row>
    <row r="10522" spans="9:9" x14ac:dyDescent="0.3">
      <c r="I10522"/>
    </row>
    <row r="10523" spans="9:9" x14ac:dyDescent="0.3">
      <c r="I10523"/>
    </row>
    <row r="10524" spans="9:9" x14ac:dyDescent="0.3">
      <c r="I10524"/>
    </row>
    <row r="10525" spans="9:9" x14ac:dyDescent="0.3">
      <c r="I10525"/>
    </row>
    <row r="10526" spans="9:9" x14ac:dyDescent="0.3">
      <c r="I10526"/>
    </row>
    <row r="10527" spans="9:9" x14ac:dyDescent="0.3">
      <c r="I10527"/>
    </row>
    <row r="10528" spans="9:9" x14ac:dyDescent="0.3">
      <c r="I10528"/>
    </row>
    <row r="10529" spans="9:9" x14ac:dyDescent="0.3">
      <c r="I10529"/>
    </row>
    <row r="10530" spans="9:9" x14ac:dyDescent="0.3">
      <c r="I10530"/>
    </row>
    <row r="10531" spans="9:9" x14ac:dyDescent="0.3">
      <c r="I10531"/>
    </row>
    <row r="10532" spans="9:9" x14ac:dyDescent="0.3">
      <c r="I10532"/>
    </row>
    <row r="10533" spans="9:9" x14ac:dyDescent="0.3">
      <c r="I10533"/>
    </row>
    <row r="10534" spans="9:9" x14ac:dyDescent="0.3">
      <c r="I10534"/>
    </row>
    <row r="10535" spans="9:9" x14ac:dyDescent="0.3">
      <c r="I10535"/>
    </row>
    <row r="10536" spans="9:9" x14ac:dyDescent="0.3">
      <c r="I10536"/>
    </row>
    <row r="10537" spans="9:9" x14ac:dyDescent="0.3">
      <c r="I10537"/>
    </row>
    <row r="10538" spans="9:9" x14ac:dyDescent="0.3">
      <c r="I10538"/>
    </row>
    <row r="10539" spans="9:9" x14ac:dyDescent="0.3">
      <c r="I10539"/>
    </row>
    <row r="10540" spans="9:9" x14ac:dyDescent="0.3">
      <c r="I10540"/>
    </row>
    <row r="10541" spans="9:9" x14ac:dyDescent="0.3">
      <c r="I10541"/>
    </row>
    <row r="10542" spans="9:9" x14ac:dyDescent="0.3">
      <c r="I10542"/>
    </row>
    <row r="10543" spans="9:9" x14ac:dyDescent="0.3">
      <c r="I10543"/>
    </row>
    <row r="10544" spans="9:9" x14ac:dyDescent="0.3">
      <c r="I10544"/>
    </row>
    <row r="10545" spans="9:9" x14ac:dyDescent="0.3">
      <c r="I10545"/>
    </row>
    <row r="10546" spans="9:9" x14ac:dyDescent="0.3">
      <c r="I10546"/>
    </row>
    <row r="10547" spans="9:9" x14ac:dyDescent="0.3">
      <c r="I10547"/>
    </row>
    <row r="10548" spans="9:9" x14ac:dyDescent="0.3">
      <c r="I10548"/>
    </row>
    <row r="10549" spans="9:9" x14ac:dyDescent="0.3">
      <c r="I10549"/>
    </row>
    <row r="10550" spans="9:9" x14ac:dyDescent="0.3">
      <c r="I10550"/>
    </row>
    <row r="10551" spans="9:9" x14ac:dyDescent="0.3">
      <c r="I10551"/>
    </row>
    <row r="10552" spans="9:9" x14ac:dyDescent="0.3">
      <c r="I10552"/>
    </row>
    <row r="10553" spans="9:9" x14ac:dyDescent="0.3">
      <c r="I10553"/>
    </row>
    <row r="10554" spans="9:9" x14ac:dyDescent="0.3">
      <c r="I10554"/>
    </row>
    <row r="10555" spans="9:9" x14ac:dyDescent="0.3">
      <c r="I10555"/>
    </row>
    <row r="10556" spans="9:9" x14ac:dyDescent="0.3">
      <c r="I10556"/>
    </row>
    <row r="10557" spans="9:9" x14ac:dyDescent="0.3">
      <c r="I10557"/>
    </row>
    <row r="10558" spans="9:9" x14ac:dyDescent="0.3">
      <c r="I10558"/>
    </row>
    <row r="10559" spans="9:9" x14ac:dyDescent="0.3">
      <c r="I10559"/>
    </row>
    <row r="10560" spans="9:9" x14ac:dyDescent="0.3">
      <c r="I10560"/>
    </row>
    <row r="10561" spans="9:9" x14ac:dyDescent="0.3">
      <c r="I10561"/>
    </row>
    <row r="10562" spans="9:9" x14ac:dyDescent="0.3">
      <c r="I10562"/>
    </row>
    <row r="10563" spans="9:9" x14ac:dyDescent="0.3">
      <c r="I10563"/>
    </row>
    <row r="10564" spans="9:9" x14ac:dyDescent="0.3">
      <c r="I10564"/>
    </row>
    <row r="10565" spans="9:9" x14ac:dyDescent="0.3">
      <c r="I10565"/>
    </row>
    <row r="10566" spans="9:9" x14ac:dyDescent="0.3">
      <c r="I10566"/>
    </row>
    <row r="10567" spans="9:9" x14ac:dyDescent="0.3">
      <c r="I10567"/>
    </row>
    <row r="10568" spans="9:9" x14ac:dyDescent="0.3">
      <c r="I10568"/>
    </row>
    <row r="10569" spans="9:9" x14ac:dyDescent="0.3">
      <c r="I10569"/>
    </row>
    <row r="10570" spans="9:9" x14ac:dyDescent="0.3">
      <c r="I10570"/>
    </row>
    <row r="10571" spans="9:9" x14ac:dyDescent="0.3">
      <c r="I10571"/>
    </row>
    <row r="10572" spans="9:9" x14ac:dyDescent="0.3">
      <c r="I10572"/>
    </row>
    <row r="10573" spans="9:9" x14ac:dyDescent="0.3">
      <c r="I10573"/>
    </row>
    <row r="10574" spans="9:9" x14ac:dyDescent="0.3">
      <c r="I10574"/>
    </row>
    <row r="10575" spans="9:9" x14ac:dyDescent="0.3">
      <c r="I10575"/>
    </row>
    <row r="10576" spans="9:9" x14ac:dyDescent="0.3">
      <c r="I10576"/>
    </row>
  </sheetData>
  <pageMargins left="0.7" right="0.7" top="0.75" bottom="0.75" header="0.3" footer="0.3"/>
  <drawing r:id="rId8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CE5436-4A13-48C3-9A6D-7A9E852AB82F}">
  <dimension ref="A1:Y28"/>
  <sheetViews>
    <sheetView topLeftCell="A10" workbookViewId="0">
      <selection activeCell="G39" sqref="G39"/>
    </sheetView>
  </sheetViews>
  <sheetFormatPr defaultRowHeight="14.4" x14ac:dyDescent="0.3"/>
  <sheetData>
    <row r="1" spans="1:25" x14ac:dyDescent="0.3">
      <c r="A1" s="14"/>
      <c r="B1" s="14"/>
      <c r="C1" s="14"/>
      <c r="D1" s="14"/>
      <c r="E1" s="14"/>
      <c r="F1" s="14"/>
      <c r="G1" s="14"/>
      <c r="H1" s="14"/>
      <c r="I1" s="14"/>
      <c r="J1" s="14"/>
      <c r="K1" s="14"/>
      <c r="L1" s="14"/>
      <c r="M1" s="14"/>
      <c r="N1" s="14"/>
      <c r="O1" s="14"/>
      <c r="P1" s="14"/>
      <c r="Q1" s="14"/>
      <c r="R1" s="14"/>
      <c r="S1" s="14"/>
      <c r="T1" s="14"/>
      <c r="U1" s="14"/>
      <c r="V1" s="14"/>
      <c r="W1" s="14"/>
      <c r="X1" s="14"/>
      <c r="Y1" s="14"/>
    </row>
    <row r="2" spans="1:25" x14ac:dyDescent="0.3">
      <c r="A2" s="14"/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14"/>
    </row>
    <row r="3" spans="1:25" x14ac:dyDescent="0.3">
      <c r="A3" s="14"/>
      <c r="B3" s="14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  <c r="Y3" s="14"/>
    </row>
    <row r="4" spans="1:25" x14ac:dyDescent="0.3">
      <c r="A4" s="14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</row>
    <row r="5" spans="1:25" x14ac:dyDescent="0.3">
      <c r="A5" s="14"/>
      <c r="B5" s="14"/>
      <c r="C5" s="14"/>
      <c r="D5" s="14"/>
      <c r="E5" s="14"/>
      <c r="F5" s="14"/>
      <c r="G5" s="14"/>
      <c r="H5" s="14"/>
      <c r="I5" s="14"/>
      <c r="J5" s="14"/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</row>
    <row r="6" spans="1:25" x14ac:dyDescent="0.3">
      <c r="A6" s="14"/>
      <c r="B6" s="14"/>
      <c r="C6" s="14"/>
      <c r="D6" s="14"/>
      <c r="E6" s="14"/>
      <c r="F6" s="14"/>
      <c r="G6" s="14"/>
      <c r="H6" s="14"/>
      <c r="I6" s="14"/>
      <c r="J6" s="14"/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</row>
    <row r="7" spans="1:25" x14ac:dyDescent="0.3">
      <c r="A7" s="14"/>
      <c r="B7" s="14"/>
      <c r="C7" s="14"/>
      <c r="D7" s="14"/>
      <c r="E7" s="14"/>
      <c r="F7" s="14"/>
      <c r="G7" s="14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</row>
    <row r="8" spans="1:25" x14ac:dyDescent="0.3">
      <c r="A8" s="14"/>
      <c r="B8" s="14"/>
      <c r="C8" s="14"/>
      <c r="D8" s="14"/>
      <c r="E8" s="14"/>
      <c r="F8" s="14"/>
      <c r="G8" s="14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</row>
    <row r="9" spans="1:25" x14ac:dyDescent="0.3">
      <c r="A9" s="14"/>
      <c r="B9" s="14"/>
      <c r="C9" s="14"/>
      <c r="D9" s="14"/>
      <c r="E9" s="14"/>
      <c r="F9" s="14"/>
      <c r="G9" s="14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</row>
    <row r="10" spans="1:25" x14ac:dyDescent="0.3">
      <c r="A10" s="14"/>
      <c r="B10" s="14"/>
      <c r="C10" s="14"/>
      <c r="D10" s="14"/>
      <c r="E10" s="14"/>
      <c r="F10" s="14"/>
      <c r="G10" s="14"/>
      <c r="H10" s="14"/>
      <c r="I10" s="14"/>
      <c r="J10" s="14"/>
      <c r="K10" s="14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</row>
    <row r="11" spans="1:25" x14ac:dyDescent="0.3">
      <c r="A11" s="14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</row>
    <row r="12" spans="1:25" x14ac:dyDescent="0.3">
      <c r="A12" s="14"/>
      <c r="B12" s="14"/>
      <c r="C12" s="14"/>
      <c r="D12" s="14"/>
      <c r="E12" s="14"/>
      <c r="F12" s="14"/>
      <c r="G12" s="14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</row>
    <row r="13" spans="1:25" x14ac:dyDescent="0.3">
      <c r="A13" s="14"/>
      <c r="B13" s="14"/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</row>
    <row r="14" spans="1:25" x14ac:dyDescent="0.3">
      <c r="A14" s="14"/>
      <c r="B14" s="14"/>
      <c r="C14" s="14"/>
      <c r="D14" s="14"/>
      <c r="E14" s="14"/>
      <c r="F14" s="14"/>
      <c r="G14" s="14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</row>
    <row r="15" spans="1:25" x14ac:dyDescent="0.3">
      <c r="A15" s="14"/>
      <c r="B15" s="14"/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</row>
    <row r="16" spans="1:25" x14ac:dyDescent="0.3">
      <c r="A16" s="14"/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</row>
    <row r="17" spans="1:25" x14ac:dyDescent="0.3">
      <c r="A17" s="14"/>
      <c r="B17" s="14"/>
      <c r="C17" s="14"/>
      <c r="D17" s="14"/>
      <c r="E17" s="14"/>
      <c r="F17" s="14"/>
      <c r="G17" s="14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</row>
    <row r="18" spans="1:25" x14ac:dyDescent="0.3">
      <c r="A18" s="14"/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</row>
    <row r="19" spans="1:25" x14ac:dyDescent="0.3">
      <c r="A19" s="14"/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</row>
    <row r="20" spans="1:25" x14ac:dyDescent="0.3">
      <c r="A20" s="14"/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</row>
    <row r="21" spans="1:25" x14ac:dyDescent="0.3">
      <c r="A21" s="14"/>
      <c r="B21" s="14"/>
      <c r="C21" s="14"/>
      <c r="D21" s="14"/>
      <c r="E21" s="14"/>
      <c r="F21" s="14"/>
      <c r="G21" s="14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</row>
    <row r="22" spans="1:25" x14ac:dyDescent="0.3">
      <c r="A22" s="14"/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</row>
    <row r="23" spans="1:25" x14ac:dyDescent="0.3">
      <c r="A23" s="14"/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</row>
    <row r="24" spans="1:25" x14ac:dyDescent="0.3">
      <c r="A24" s="14"/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</row>
    <row r="25" spans="1:25" x14ac:dyDescent="0.3">
      <c r="A25" s="14"/>
      <c r="B25" s="14"/>
      <c r="C25" s="14"/>
      <c r="D25" s="14"/>
      <c r="E25" s="14"/>
      <c r="F25" s="14"/>
      <c r="G25" s="14"/>
      <c r="H25" s="14"/>
      <c r="I25" s="14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</row>
    <row r="26" spans="1:25" x14ac:dyDescent="0.3">
      <c r="A26" s="14"/>
      <c r="B26" s="14"/>
      <c r="C26" s="14"/>
      <c r="D26" s="14"/>
      <c r="E26" s="14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</row>
    <row r="27" spans="1:25" x14ac:dyDescent="0.3">
      <c r="A27" s="14"/>
      <c r="B27" s="14"/>
      <c r="C27" s="14"/>
      <c r="D27" s="14"/>
      <c r="E27" s="14"/>
      <c r="F27" s="14"/>
      <c r="G27" s="14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</row>
    <row r="28" spans="1:25" x14ac:dyDescent="0.3">
      <c r="A28" s="14"/>
      <c r="B28" s="14"/>
      <c r="C28" s="14"/>
      <c r="D28" s="14"/>
      <c r="E28" s="14"/>
      <c r="F28" s="14"/>
      <c r="G28" s="14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</row>
  </sheetData>
  <mergeCells count="1">
    <mergeCell ref="A1:Y28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BD2B4B-B9AF-46A6-AE86-58EF33553D5A}">
  <dimension ref="A1:X29"/>
  <sheetViews>
    <sheetView workbookViewId="0">
      <selection sqref="A1:X29"/>
    </sheetView>
  </sheetViews>
  <sheetFormatPr defaultRowHeight="14.4" x14ac:dyDescent="0.3"/>
  <sheetData>
    <row r="1" spans="1:24" x14ac:dyDescent="0.3">
      <c r="A1" s="14"/>
      <c r="B1" s="14"/>
      <c r="C1" s="14"/>
      <c r="D1" s="14"/>
      <c r="E1" s="14"/>
      <c r="F1" s="14"/>
      <c r="G1" s="14"/>
      <c r="H1" s="14"/>
      <c r="I1" s="14"/>
      <c r="J1" s="14"/>
      <c r="K1" s="14"/>
      <c r="L1" s="14"/>
      <c r="M1" s="14"/>
      <c r="N1" s="14"/>
      <c r="O1" s="14"/>
      <c r="P1" s="14"/>
      <c r="Q1" s="14"/>
      <c r="R1" s="14"/>
      <c r="S1" s="14"/>
      <c r="T1" s="14"/>
      <c r="U1" s="14"/>
      <c r="V1" s="14"/>
      <c r="W1" s="14"/>
      <c r="X1" s="14"/>
    </row>
    <row r="2" spans="1:24" x14ac:dyDescent="0.3">
      <c r="A2" s="14"/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</row>
    <row r="3" spans="1:24" x14ac:dyDescent="0.3">
      <c r="A3" s="14"/>
      <c r="B3" s="14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</row>
    <row r="4" spans="1:24" x14ac:dyDescent="0.3">
      <c r="A4" s="14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</row>
    <row r="5" spans="1:24" x14ac:dyDescent="0.3">
      <c r="A5" s="14"/>
      <c r="B5" s="14"/>
      <c r="C5" s="14"/>
      <c r="D5" s="14"/>
      <c r="E5" s="14"/>
      <c r="F5" s="14"/>
      <c r="G5" s="14"/>
      <c r="H5" s="14"/>
      <c r="I5" s="14"/>
      <c r="J5" s="14"/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</row>
    <row r="6" spans="1:24" x14ac:dyDescent="0.3">
      <c r="A6" s="14"/>
      <c r="B6" s="14"/>
      <c r="C6" s="14"/>
      <c r="D6" s="14"/>
      <c r="E6" s="14"/>
      <c r="F6" s="14"/>
      <c r="G6" s="14"/>
      <c r="H6" s="14"/>
      <c r="I6" s="14"/>
      <c r="J6" s="14"/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</row>
    <row r="7" spans="1:24" x14ac:dyDescent="0.3">
      <c r="A7" s="14"/>
      <c r="B7" s="14"/>
      <c r="C7" s="14"/>
      <c r="D7" s="14"/>
      <c r="E7" s="14"/>
      <c r="F7" s="14"/>
      <c r="G7" s="14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</row>
    <row r="8" spans="1:24" x14ac:dyDescent="0.3">
      <c r="A8" s="14"/>
      <c r="B8" s="14"/>
      <c r="C8" s="14"/>
      <c r="D8" s="14"/>
      <c r="E8" s="14"/>
      <c r="F8" s="14"/>
      <c r="G8" s="14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</row>
    <row r="9" spans="1:24" x14ac:dyDescent="0.3">
      <c r="A9" s="14"/>
      <c r="B9" s="14"/>
      <c r="C9" s="14"/>
      <c r="D9" s="14"/>
      <c r="E9" s="14"/>
      <c r="F9" s="14"/>
      <c r="G9" s="14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</row>
    <row r="10" spans="1:24" x14ac:dyDescent="0.3">
      <c r="A10" s="14"/>
      <c r="B10" s="14"/>
      <c r="C10" s="14"/>
      <c r="D10" s="14"/>
      <c r="E10" s="14"/>
      <c r="F10" s="14"/>
      <c r="G10" s="14"/>
      <c r="H10" s="14"/>
      <c r="I10" s="14"/>
      <c r="J10" s="14"/>
      <c r="K10" s="14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</row>
    <row r="11" spans="1:24" x14ac:dyDescent="0.3">
      <c r="A11" s="14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</row>
    <row r="12" spans="1:24" x14ac:dyDescent="0.3">
      <c r="A12" s="14"/>
      <c r="B12" s="14"/>
      <c r="C12" s="14"/>
      <c r="D12" s="14"/>
      <c r="E12" s="14"/>
      <c r="F12" s="14"/>
      <c r="G12" s="14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</row>
    <row r="13" spans="1:24" x14ac:dyDescent="0.3">
      <c r="A13" s="14"/>
      <c r="B13" s="14"/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</row>
    <row r="14" spans="1:24" x14ac:dyDescent="0.3">
      <c r="A14" s="14"/>
      <c r="B14" s="14"/>
      <c r="C14" s="14"/>
      <c r="D14" s="14"/>
      <c r="E14" s="14"/>
      <c r="F14" s="14"/>
      <c r="G14" s="14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</row>
    <row r="15" spans="1:24" x14ac:dyDescent="0.3">
      <c r="A15" s="14"/>
      <c r="B15" s="14"/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</row>
    <row r="16" spans="1:24" x14ac:dyDescent="0.3">
      <c r="A16" s="14"/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</row>
    <row r="17" spans="1:24" x14ac:dyDescent="0.3">
      <c r="A17" s="14"/>
      <c r="B17" s="14"/>
      <c r="C17" s="14"/>
      <c r="D17" s="14"/>
      <c r="E17" s="14"/>
      <c r="F17" s="14"/>
      <c r="G17" s="14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</row>
    <row r="18" spans="1:24" x14ac:dyDescent="0.3">
      <c r="A18" s="14"/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</row>
    <row r="19" spans="1:24" x14ac:dyDescent="0.3">
      <c r="A19" s="14"/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</row>
    <row r="20" spans="1:24" x14ac:dyDescent="0.3">
      <c r="A20" s="14"/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</row>
    <row r="21" spans="1:24" x14ac:dyDescent="0.3">
      <c r="A21" s="14"/>
      <c r="B21" s="14"/>
      <c r="C21" s="14"/>
      <c r="D21" s="14"/>
      <c r="E21" s="14"/>
      <c r="F21" s="14"/>
      <c r="G21" s="14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</row>
    <row r="22" spans="1:24" x14ac:dyDescent="0.3">
      <c r="A22" s="14"/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</row>
    <row r="23" spans="1:24" x14ac:dyDescent="0.3">
      <c r="A23" s="14"/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</row>
    <row r="24" spans="1:24" x14ac:dyDescent="0.3">
      <c r="A24" s="14"/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</row>
    <row r="25" spans="1:24" x14ac:dyDescent="0.3">
      <c r="A25" s="14"/>
      <c r="B25" s="14"/>
      <c r="C25" s="14"/>
      <c r="D25" s="14"/>
      <c r="E25" s="14"/>
      <c r="F25" s="14"/>
      <c r="G25" s="14"/>
      <c r="H25" s="14"/>
      <c r="I25" s="14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</row>
    <row r="26" spans="1:24" x14ac:dyDescent="0.3">
      <c r="A26" s="14"/>
      <c r="B26" s="14"/>
      <c r="C26" s="14"/>
      <c r="D26" s="14"/>
      <c r="E26" s="14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</row>
    <row r="27" spans="1:24" x14ac:dyDescent="0.3">
      <c r="A27" s="14"/>
      <c r="B27" s="14"/>
      <c r="C27" s="14"/>
      <c r="D27" s="14"/>
      <c r="E27" s="14"/>
      <c r="F27" s="14"/>
      <c r="G27" s="14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</row>
    <row r="28" spans="1:24" x14ac:dyDescent="0.3">
      <c r="A28" s="14"/>
      <c r="B28" s="14"/>
      <c r="C28" s="14"/>
      <c r="D28" s="14"/>
      <c r="E28" s="14"/>
      <c r="F28" s="14"/>
      <c r="G28" s="14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</row>
    <row r="29" spans="1:24" x14ac:dyDescent="0.3">
      <c r="A29" s="14"/>
      <c r="B29" s="14"/>
      <c r="C29" s="14"/>
      <c r="D29" s="14"/>
      <c r="E29" s="14"/>
      <c r="F29" s="14"/>
      <c r="G29" s="14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</row>
  </sheetData>
  <mergeCells count="1">
    <mergeCell ref="A1:X29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443C62-FD4F-41D4-AC29-C23C334C3450}">
  <dimension ref="D4:G59"/>
  <sheetViews>
    <sheetView topLeftCell="C7" zoomScale="112" workbookViewId="0">
      <selection activeCell="E10" sqref="E10:E11"/>
    </sheetView>
  </sheetViews>
  <sheetFormatPr defaultRowHeight="14.4" x14ac:dyDescent="0.3"/>
  <cols>
    <col min="4" max="4" width="25.44140625" bestFit="1" customWidth="1"/>
    <col min="5" max="5" width="20.6640625" bestFit="1" customWidth="1"/>
    <col min="6" max="6" width="17.33203125" bestFit="1" customWidth="1"/>
    <col min="7" max="7" width="20.6640625" bestFit="1" customWidth="1"/>
    <col min="8" max="28" width="20.33203125" bestFit="1" customWidth="1"/>
    <col min="29" max="29" width="21.88671875" bestFit="1" customWidth="1"/>
    <col min="30" max="30" width="25.109375" bestFit="1" customWidth="1"/>
    <col min="31" max="11974" width="20.33203125" bestFit="1" customWidth="1"/>
    <col min="11975" max="11975" width="21.88671875" bestFit="1" customWidth="1"/>
    <col min="11976" max="11976" width="25.109375" bestFit="1" customWidth="1"/>
  </cols>
  <sheetData>
    <row r="4" spans="4:5" x14ac:dyDescent="0.3">
      <c r="D4" s="9" t="s">
        <v>151</v>
      </c>
    </row>
    <row r="5" spans="4:5" x14ac:dyDescent="0.3">
      <c r="D5" s="9">
        <v>12464910</v>
      </c>
    </row>
    <row r="7" spans="4:5" x14ac:dyDescent="0.3">
      <c r="D7" s="10" t="s">
        <v>132</v>
      </c>
    </row>
    <row r="8" spans="4:5" x14ac:dyDescent="0.3">
      <c r="D8" s="10">
        <v>55.306592000000002</v>
      </c>
    </row>
    <row r="10" spans="4:5" x14ac:dyDescent="0.3">
      <c r="D10" s="8" t="s">
        <v>152</v>
      </c>
      <c r="E10" s="11" t="s">
        <v>134</v>
      </c>
    </row>
    <row r="11" spans="4:5" x14ac:dyDescent="0.3">
      <c r="D11" s="8">
        <v>80503.759999999995</v>
      </c>
      <c r="E11" s="12">
        <f>GETPIVOTDATA("[Measures].[Sum of Avg Session Duration (min)]",$D$10)/10000</f>
        <v>8.050376</v>
      </c>
    </row>
    <row r="13" spans="4:5" x14ac:dyDescent="0.3">
      <c r="D13" s="1" t="s">
        <v>0</v>
      </c>
      <c r="E13" t="s">
        <v>135</v>
      </c>
    </row>
    <row r="14" spans="4:5" x14ac:dyDescent="0.3">
      <c r="D14" s="2" t="s">
        <v>140</v>
      </c>
      <c r="E14">
        <v>1952</v>
      </c>
    </row>
    <row r="15" spans="4:5" x14ac:dyDescent="0.3">
      <c r="D15" s="2" t="s">
        <v>136</v>
      </c>
      <c r="E15">
        <v>1982</v>
      </c>
    </row>
    <row r="16" spans="4:5" x14ac:dyDescent="0.3">
      <c r="D16" s="2" t="s">
        <v>137</v>
      </c>
      <c r="E16">
        <v>2006</v>
      </c>
    </row>
    <row r="17" spans="4:5" x14ac:dyDescent="0.3">
      <c r="D17" s="2" t="s">
        <v>139</v>
      </c>
      <c r="E17">
        <v>2029</v>
      </c>
    </row>
    <row r="18" spans="4:5" x14ac:dyDescent="0.3">
      <c r="D18" s="2" t="s">
        <v>138</v>
      </c>
      <c r="E18">
        <v>2031</v>
      </c>
    </row>
    <row r="24" spans="4:5" x14ac:dyDescent="0.3">
      <c r="D24" s="1" t="s">
        <v>0</v>
      </c>
      <c r="E24" t="s">
        <v>144</v>
      </c>
    </row>
    <row r="25" spans="4:5" x14ac:dyDescent="0.3">
      <c r="D25" s="2" t="s">
        <v>141</v>
      </c>
      <c r="E25">
        <v>3327</v>
      </c>
    </row>
    <row r="26" spans="4:5" x14ac:dyDescent="0.3">
      <c r="D26" s="2" t="s">
        <v>142</v>
      </c>
      <c r="E26">
        <v>3399</v>
      </c>
    </row>
    <row r="27" spans="4:5" x14ac:dyDescent="0.3">
      <c r="D27" s="2" t="s">
        <v>143</v>
      </c>
      <c r="E27">
        <v>3274</v>
      </c>
    </row>
    <row r="34" spans="4:7" x14ac:dyDescent="0.3">
      <c r="D34" s="1" t="s">
        <v>0</v>
      </c>
      <c r="E34" t="s">
        <v>131</v>
      </c>
    </row>
    <row r="35" spans="4:7" x14ac:dyDescent="0.3">
      <c r="D35" s="2" t="s">
        <v>147</v>
      </c>
      <c r="E35">
        <v>115821</v>
      </c>
    </row>
    <row r="36" spans="4:7" x14ac:dyDescent="0.3">
      <c r="D36" s="2" t="s">
        <v>145</v>
      </c>
      <c r="E36">
        <v>97039</v>
      </c>
    </row>
    <row r="37" spans="4:7" x14ac:dyDescent="0.3">
      <c r="D37" s="2" t="s">
        <v>149</v>
      </c>
      <c r="E37">
        <v>83742</v>
      </c>
    </row>
    <row r="38" spans="4:7" x14ac:dyDescent="0.3">
      <c r="D38" s="2" t="s">
        <v>146</v>
      </c>
      <c r="E38">
        <v>78208</v>
      </c>
    </row>
    <row r="39" spans="4:7" x14ac:dyDescent="0.3">
      <c r="D39" s="2" t="s">
        <v>148</v>
      </c>
      <c r="E39">
        <v>76086</v>
      </c>
    </row>
    <row r="47" spans="4:7" x14ac:dyDescent="0.3">
      <c r="E47" s="1" t="s">
        <v>0</v>
      </c>
      <c r="F47" t="s">
        <v>150</v>
      </c>
      <c r="G47" t="s">
        <v>131</v>
      </c>
    </row>
    <row r="48" spans="4:7" x14ac:dyDescent="0.3">
      <c r="E48" s="2" t="s">
        <v>114</v>
      </c>
      <c r="F48">
        <v>2164698</v>
      </c>
      <c r="G48">
        <v>1085890</v>
      </c>
    </row>
    <row r="49" spans="5:7" x14ac:dyDescent="0.3">
      <c r="E49" s="2" t="s">
        <v>115</v>
      </c>
      <c r="F49">
        <v>1786428</v>
      </c>
      <c r="G49">
        <v>859960</v>
      </c>
    </row>
    <row r="50" spans="5:7" x14ac:dyDescent="0.3">
      <c r="E50" s="2" t="s">
        <v>116</v>
      </c>
      <c r="F50">
        <v>2136944</v>
      </c>
      <c r="G50">
        <v>1066203</v>
      </c>
    </row>
    <row r="51" spans="5:7" x14ac:dyDescent="0.3">
      <c r="E51" s="2" t="s">
        <v>117</v>
      </c>
      <c r="F51">
        <v>1984562</v>
      </c>
      <c r="G51">
        <v>988869</v>
      </c>
    </row>
    <row r="52" spans="5:7" x14ac:dyDescent="0.3">
      <c r="E52" s="2" t="s">
        <v>118</v>
      </c>
      <c r="F52">
        <v>2223632</v>
      </c>
      <c r="G52">
        <v>1105324</v>
      </c>
    </row>
    <row r="53" spans="5:7" x14ac:dyDescent="0.3">
      <c r="E53" s="2" t="s">
        <v>119</v>
      </c>
      <c r="F53">
        <v>1984991</v>
      </c>
      <c r="G53">
        <v>990217</v>
      </c>
    </row>
    <row r="54" spans="5:7" x14ac:dyDescent="0.3">
      <c r="E54" s="2" t="s">
        <v>120</v>
      </c>
      <c r="F54">
        <v>2173300</v>
      </c>
      <c r="G54">
        <v>1038063</v>
      </c>
    </row>
    <row r="55" spans="5:7" x14ac:dyDescent="0.3">
      <c r="E55" s="2" t="s">
        <v>121</v>
      </c>
      <c r="F55">
        <v>2198244</v>
      </c>
      <c r="G55">
        <v>1113783</v>
      </c>
    </row>
    <row r="56" spans="5:7" x14ac:dyDescent="0.3">
      <c r="E56" s="2" t="s">
        <v>122</v>
      </c>
      <c r="F56">
        <v>2100270</v>
      </c>
      <c r="G56">
        <v>1055901</v>
      </c>
    </row>
    <row r="57" spans="5:7" x14ac:dyDescent="0.3">
      <c r="E57" s="2" t="s">
        <v>123</v>
      </c>
      <c r="F57">
        <v>2111080</v>
      </c>
      <c r="G57">
        <v>1064772</v>
      </c>
    </row>
    <row r="58" spans="5:7" x14ac:dyDescent="0.3">
      <c r="E58" s="2" t="s">
        <v>124</v>
      </c>
      <c r="F58">
        <v>2186098</v>
      </c>
      <c r="G58">
        <v>1103677</v>
      </c>
    </row>
    <row r="59" spans="5:7" x14ac:dyDescent="0.3">
      <c r="E59" s="2" t="s">
        <v>125</v>
      </c>
      <c r="F59">
        <v>1994937</v>
      </c>
      <c r="G59">
        <v>992251</v>
      </c>
    </row>
  </sheetData>
  <pageMargins left="0.7" right="0.7" top="0.75" bottom="0.75" header="0.3" footer="0.3"/>
  <drawing r:id="rId8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D38168-1947-4C9E-80CC-321901323337}">
  <dimension ref="A1:V38"/>
  <sheetViews>
    <sheetView tabSelected="1" zoomScaleNormal="100" workbookViewId="0">
      <selection activeCell="X21" sqref="X21"/>
    </sheetView>
  </sheetViews>
  <sheetFormatPr defaultRowHeight="14.4" x14ac:dyDescent="0.3"/>
  <cols>
    <col min="2" max="2" width="6.88671875" customWidth="1"/>
  </cols>
  <sheetData>
    <row r="1" spans="1:22" x14ac:dyDescent="0.3">
      <c r="A1" s="13"/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</row>
    <row r="2" spans="1:22" x14ac:dyDescent="0.3">
      <c r="A2" s="13"/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</row>
    <row r="3" spans="1:22" x14ac:dyDescent="0.3">
      <c r="A3" s="13"/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</row>
    <row r="4" spans="1:22" x14ac:dyDescent="0.3">
      <c r="A4" s="13"/>
      <c r="B4" s="13"/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</row>
    <row r="5" spans="1:22" x14ac:dyDescent="0.3">
      <c r="A5" s="13"/>
      <c r="B5" s="13"/>
      <c r="C5" s="13"/>
      <c r="D5" s="13"/>
      <c r="E5" s="13"/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  <c r="S5" s="13"/>
      <c r="T5" s="13"/>
      <c r="U5" s="13"/>
      <c r="V5" s="13"/>
    </row>
    <row r="6" spans="1:22" x14ac:dyDescent="0.3">
      <c r="A6" s="13"/>
      <c r="B6" s="13"/>
      <c r="C6" s="13"/>
      <c r="D6" s="13"/>
      <c r="E6" s="13"/>
      <c r="F6" s="13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</row>
    <row r="7" spans="1:22" x14ac:dyDescent="0.3">
      <c r="A7" s="13"/>
      <c r="B7" s="13"/>
      <c r="C7" s="13"/>
      <c r="D7" s="13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</row>
    <row r="8" spans="1:22" x14ac:dyDescent="0.3">
      <c r="A8" s="13"/>
      <c r="B8" s="13"/>
      <c r="C8" s="13"/>
      <c r="D8" s="13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</row>
    <row r="9" spans="1:22" x14ac:dyDescent="0.3">
      <c r="A9" s="13"/>
      <c r="B9" s="13"/>
      <c r="C9" s="13"/>
      <c r="D9" s="13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</row>
    <row r="10" spans="1:22" x14ac:dyDescent="0.3">
      <c r="A10" s="13"/>
      <c r="B10" s="13"/>
      <c r="C10" s="13"/>
      <c r="D10" s="13"/>
      <c r="E10" s="13"/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13"/>
      <c r="T10" s="13"/>
      <c r="U10" s="13"/>
      <c r="V10" s="13"/>
    </row>
    <row r="11" spans="1:22" x14ac:dyDescent="0.3">
      <c r="A11" s="13"/>
      <c r="B11" s="13"/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</row>
    <row r="12" spans="1:22" x14ac:dyDescent="0.3">
      <c r="A12" s="13"/>
      <c r="B12" s="13"/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</row>
    <row r="13" spans="1:22" x14ac:dyDescent="0.3">
      <c r="A13" s="13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</row>
    <row r="14" spans="1:22" x14ac:dyDescent="0.3">
      <c r="A14" s="13"/>
      <c r="B14" s="13"/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13"/>
      <c r="T14" s="13"/>
      <c r="U14" s="13"/>
      <c r="V14" s="13"/>
    </row>
    <row r="15" spans="1:22" x14ac:dyDescent="0.3">
      <c r="A15" s="13"/>
      <c r="B15" s="13"/>
      <c r="C15" s="13"/>
      <c r="D15" s="13"/>
      <c r="E15" s="13"/>
      <c r="F15" s="13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13"/>
      <c r="S15" s="13"/>
      <c r="T15" s="13"/>
      <c r="U15" s="13"/>
      <c r="V15" s="13"/>
    </row>
    <row r="16" spans="1:22" x14ac:dyDescent="0.3">
      <c r="A16" s="13"/>
      <c r="B16" s="13"/>
      <c r="C16" s="13"/>
      <c r="D16" s="13"/>
      <c r="E16" s="13"/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</row>
    <row r="17" spans="1:22" x14ac:dyDescent="0.3">
      <c r="A17" s="13"/>
      <c r="B17" s="13"/>
      <c r="C17" s="13"/>
      <c r="D17" s="13"/>
      <c r="E17" s="13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13"/>
      <c r="S17" s="13"/>
      <c r="T17" s="13"/>
      <c r="U17" s="13"/>
      <c r="V17" s="13"/>
    </row>
    <row r="18" spans="1:22" x14ac:dyDescent="0.3">
      <c r="A18" s="13"/>
      <c r="B18" s="13"/>
      <c r="C18" s="13"/>
      <c r="D18" s="13"/>
      <c r="E18" s="13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13"/>
      <c r="S18" s="13"/>
      <c r="T18" s="13"/>
      <c r="U18" s="13"/>
      <c r="V18" s="13"/>
    </row>
    <row r="19" spans="1:22" x14ac:dyDescent="0.3">
      <c r="A19" s="13"/>
      <c r="B19" s="13"/>
      <c r="C19" s="13"/>
      <c r="D19" s="13"/>
      <c r="E19" s="13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  <c r="R19" s="13"/>
      <c r="S19" s="13"/>
      <c r="T19" s="13"/>
      <c r="U19" s="13"/>
      <c r="V19" s="13"/>
    </row>
    <row r="20" spans="1:22" x14ac:dyDescent="0.3">
      <c r="A20" s="13"/>
      <c r="B20" s="13"/>
      <c r="C20" s="13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</row>
    <row r="21" spans="1:22" x14ac:dyDescent="0.3">
      <c r="A21" s="13"/>
      <c r="B21" s="13"/>
      <c r="C21" s="13"/>
      <c r="D21" s="13"/>
      <c r="E21" s="13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13"/>
      <c r="S21" s="13"/>
      <c r="T21" s="13"/>
      <c r="U21" s="13"/>
      <c r="V21" s="13"/>
    </row>
    <row r="22" spans="1:22" x14ac:dyDescent="0.3">
      <c r="A22" s="13"/>
      <c r="B22" s="13"/>
      <c r="C22" s="13"/>
      <c r="D22" s="13"/>
      <c r="E22" s="13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/>
    </row>
    <row r="23" spans="1:22" x14ac:dyDescent="0.3">
      <c r="A23" s="13"/>
      <c r="B23" s="13"/>
      <c r="C23" s="13"/>
      <c r="D23" s="13"/>
      <c r="E23" s="13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13"/>
      <c r="S23" s="13"/>
      <c r="T23" s="13"/>
      <c r="U23" s="13"/>
      <c r="V23" s="13"/>
    </row>
    <row r="24" spans="1:22" x14ac:dyDescent="0.3">
      <c r="A24" s="13"/>
      <c r="B24" s="13"/>
      <c r="C24" s="13"/>
      <c r="D24" s="13"/>
      <c r="E24" s="13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3"/>
      <c r="V24" s="13"/>
    </row>
    <row r="25" spans="1:22" x14ac:dyDescent="0.3">
      <c r="A25" s="13"/>
      <c r="B25" s="13"/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</row>
    <row r="26" spans="1:22" x14ac:dyDescent="0.3">
      <c r="A26" s="13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</row>
    <row r="27" spans="1:22" x14ac:dyDescent="0.3">
      <c r="A27" s="13"/>
      <c r="B27" s="13"/>
      <c r="C27" s="13"/>
      <c r="D27" s="13"/>
      <c r="E27" s="13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  <c r="R27" s="13"/>
      <c r="S27" s="13"/>
      <c r="T27" s="13"/>
      <c r="U27" s="13"/>
      <c r="V27" s="13"/>
    </row>
    <row r="28" spans="1:22" x14ac:dyDescent="0.3">
      <c r="A28" s="13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</row>
    <row r="29" spans="1:22" x14ac:dyDescent="0.3">
      <c r="A29" s="13"/>
      <c r="B29" s="13"/>
      <c r="C29" s="13"/>
      <c r="D29" s="13"/>
      <c r="E29" s="13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</row>
    <row r="30" spans="1:22" x14ac:dyDescent="0.3">
      <c r="A30" s="13"/>
      <c r="B30" s="13"/>
      <c r="C30" s="13"/>
      <c r="D30" s="13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</row>
    <row r="31" spans="1:22" x14ac:dyDescent="0.3">
      <c r="A31" s="13"/>
      <c r="B31" s="13"/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</row>
    <row r="32" spans="1:22" x14ac:dyDescent="0.3">
      <c r="A32" s="13"/>
      <c r="B32" s="13"/>
      <c r="C32" s="13"/>
      <c r="D32" s="13"/>
      <c r="E32" s="13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</row>
    <row r="33" spans="1:22" x14ac:dyDescent="0.3">
      <c r="A33" s="13"/>
      <c r="B33" s="13"/>
      <c r="C33" s="13"/>
      <c r="D33" s="13"/>
      <c r="E33" s="13"/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3"/>
      <c r="V33" s="13"/>
    </row>
    <row r="34" spans="1:22" x14ac:dyDescent="0.3">
      <c r="A34" s="13"/>
      <c r="B34" s="13"/>
      <c r="C34" s="13"/>
      <c r="D34" s="13"/>
      <c r="E34" s="13"/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3"/>
      <c r="V34" s="13"/>
    </row>
    <row r="35" spans="1:22" x14ac:dyDescent="0.3">
      <c r="A35" s="13"/>
      <c r="B35" s="13"/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3"/>
      <c r="V35" s="13"/>
    </row>
    <row r="36" spans="1:22" x14ac:dyDescent="0.3">
      <c r="A36" s="13"/>
      <c r="B36" s="13"/>
      <c r="C36" s="13"/>
      <c r="D36" s="13"/>
      <c r="E36" s="13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</row>
    <row r="37" spans="1:22" x14ac:dyDescent="0.3">
      <c r="A37" s="13"/>
      <c r="B37" s="13"/>
      <c r="C37" s="13"/>
      <c r="D37" s="13"/>
      <c r="E37" s="13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</row>
    <row r="38" spans="1:22" x14ac:dyDescent="0.3">
      <c r="A38" s="13"/>
      <c r="B38" s="13"/>
      <c r="C38" s="13"/>
      <c r="D38" s="13"/>
      <c r="E38" s="13"/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13"/>
      <c r="S38" s="13"/>
      <c r="T38" s="13"/>
      <c r="U38" s="13"/>
      <c r="V38" s="13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9014C7-7F8F-4519-8FDE-66D798356DDF}">
  <dimension ref="A1:V38"/>
  <sheetViews>
    <sheetView workbookViewId="0">
      <selection activeCell="I24" sqref="I24"/>
    </sheetView>
  </sheetViews>
  <sheetFormatPr defaultRowHeight="14.4" x14ac:dyDescent="0.3"/>
  <sheetData>
    <row r="1" spans="1:22" x14ac:dyDescent="0.3">
      <c r="A1" s="13"/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</row>
    <row r="2" spans="1:22" x14ac:dyDescent="0.3">
      <c r="A2" s="13"/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</row>
    <row r="3" spans="1:22" x14ac:dyDescent="0.3">
      <c r="A3" s="13"/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</row>
    <row r="4" spans="1:22" x14ac:dyDescent="0.3">
      <c r="A4" s="13"/>
      <c r="B4" s="13"/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</row>
    <row r="5" spans="1:22" x14ac:dyDescent="0.3">
      <c r="A5" s="13"/>
      <c r="B5" s="13"/>
      <c r="C5" s="13"/>
      <c r="D5" s="13"/>
      <c r="E5" s="13"/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  <c r="S5" s="13"/>
      <c r="T5" s="13"/>
      <c r="U5" s="13"/>
      <c r="V5" s="13"/>
    </row>
    <row r="6" spans="1:22" x14ac:dyDescent="0.3">
      <c r="A6" s="13"/>
      <c r="B6" s="13"/>
      <c r="C6" s="13"/>
      <c r="D6" s="13"/>
      <c r="E6" s="13"/>
      <c r="F6" s="13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</row>
    <row r="7" spans="1:22" x14ac:dyDescent="0.3">
      <c r="A7" s="13"/>
      <c r="B7" s="13"/>
      <c r="C7" s="13"/>
      <c r="D7" s="13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</row>
    <row r="8" spans="1:22" x14ac:dyDescent="0.3">
      <c r="A8" s="13"/>
      <c r="B8" s="13"/>
      <c r="C8" s="13"/>
      <c r="D8" s="13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</row>
    <row r="9" spans="1:22" x14ac:dyDescent="0.3">
      <c r="A9" s="13"/>
      <c r="B9" s="13"/>
      <c r="C9" s="13"/>
      <c r="D9" s="13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</row>
    <row r="10" spans="1:22" x14ac:dyDescent="0.3">
      <c r="A10" s="13"/>
      <c r="B10" s="13"/>
      <c r="C10" s="13"/>
      <c r="D10" s="13"/>
      <c r="E10" s="13"/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13"/>
      <c r="T10" s="13"/>
      <c r="U10" s="13"/>
      <c r="V10" s="13"/>
    </row>
    <row r="11" spans="1:22" x14ac:dyDescent="0.3">
      <c r="A11" s="13"/>
      <c r="B11" s="13"/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</row>
    <row r="12" spans="1:22" x14ac:dyDescent="0.3">
      <c r="A12" s="13"/>
      <c r="B12" s="13"/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</row>
    <row r="13" spans="1:22" x14ac:dyDescent="0.3">
      <c r="A13" s="13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</row>
    <row r="14" spans="1:22" x14ac:dyDescent="0.3">
      <c r="A14" s="13"/>
      <c r="B14" s="13"/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13"/>
      <c r="T14" s="13"/>
      <c r="U14" s="13"/>
      <c r="V14" s="13"/>
    </row>
    <row r="15" spans="1:22" x14ac:dyDescent="0.3">
      <c r="A15" s="13"/>
      <c r="B15" s="13"/>
      <c r="C15" s="13"/>
      <c r="D15" s="13"/>
      <c r="E15" s="13"/>
      <c r="F15" s="13"/>
      <c r="G15" s="13"/>
      <c r="H15" s="13"/>
      <c r="I15" s="13"/>
      <c r="J15" s="13"/>
      <c r="K15" s="13"/>
      <c r="L15" s="13"/>
      <c r="M15" s="13"/>
      <c r="N15" s="13"/>
      <c r="O15" s="13"/>
      <c r="P15" s="13"/>
      <c r="Q15" s="13"/>
      <c r="R15" s="13"/>
      <c r="S15" s="13"/>
      <c r="T15" s="13"/>
      <c r="U15" s="13"/>
      <c r="V15" s="13"/>
    </row>
    <row r="16" spans="1:22" x14ac:dyDescent="0.3">
      <c r="A16" s="13"/>
      <c r="B16" s="13"/>
      <c r="C16" s="13"/>
      <c r="D16" s="13"/>
      <c r="E16" s="13"/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</row>
    <row r="17" spans="1:22" x14ac:dyDescent="0.3">
      <c r="A17" s="13"/>
      <c r="B17" s="13"/>
      <c r="C17" s="13"/>
      <c r="D17" s="13"/>
      <c r="E17" s="13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  <c r="R17" s="13"/>
      <c r="S17" s="13"/>
      <c r="T17" s="13"/>
      <c r="U17" s="13"/>
      <c r="V17" s="13"/>
    </row>
    <row r="18" spans="1:22" x14ac:dyDescent="0.3">
      <c r="A18" s="13"/>
      <c r="B18" s="13"/>
      <c r="C18" s="13"/>
      <c r="D18" s="13"/>
      <c r="E18" s="13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  <c r="R18" s="13"/>
      <c r="S18" s="13"/>
      <c r="T18" s="13"/>
      <c r="U18" s="13"/>
      <c r="V18" s="13"/>
    </row>
    <row r="19" spans="1:22" x14ac:dyDescent="0.3">
      <c r="A19" s="13"/>
      <c r="B19" s="13"/>
      <c r="C19" s="13"/>
      <c r="D19" s="13"/>
      <c r="E19" s="13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  <c r="R19" s="13"/>
      <c r="S19" s="13"/>
      <c r="T19" s="13"/>
      <c r="U19" s="13"/>
      <c r="V19" s="13"/>
    </row>
    <row r="20" spans="1:22" x14ac:dyDescent="0.3">
      <c r="A20" s="13"/>
      <c r="B20" s="13"/>
      <c r="C20" s="13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</row>
    <row r="21" spans="1:22" x14ac:dyDescent="0.3">
      <c r="A21" s="13"/>
      <c r="B21" s="13"/>
      <c r="C21" s="13"/>
      <c r="D21" s="13"/>
      <c r="E21" s="13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13"/>
      <c r="S21" s="13"/>
      <c r="T21" s="13"/>
      <c r="U21" s="13"/>
      <c r="V21" s="13"/>
    </row>
    <row r="22" spans="1:22" x14ac:dyDescent="0.3">
      <c r="A22" s="13"/>
      <c r="B22" s="13"/>
      <c r="C22" s="13"/>
      <c r="D22" s="13"/>
      <c r="E22" s="13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/>
    </row>
    <row r="23" spans="1:22" x14ac:dyDescent="0.3">
      <c r="A23" s="13"/>
      <c r="B23" s="13"/>
      <c r="C23" s="13"/>
      <c r="D23" s="13"/>
      <c r="E23" s="13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  <c r="R23" s="13"/>
      <c r="S23" s="13"/>
      <c r="T23" s="13"/>
      <c r="U23" s="13"/>
      <c r="V23" s="13"/>
    </row>
    <row r="24" spans="1:22" x14ac:dyDescent="0.3">
      <c r="A24" s="13"/>
      <c r="B24" s="13"/>
      <c r="C24" s="13"/>
      <c r="D24" s="13"/>
      <c r="E24" s="13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  <c r="R24" s="13"/>
      <c r="S24" s="13"/>
      <c r="T24" s="13"/>
      <c r="U24" s="13"/>
      <c r="V24" s="13"/>
    </row>
    <row r="25" spans="1:22" x14ac:dyDescent="0.3">
      <c r="A25" s="13"/>
      <c r="B25" s="13"/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</row>
    <row r="26" spans="1:22" x14ac:dyDescent="0.3">
      <c r="A26" s="13"/>
      <c r="B26" s="13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  <c r="R26" s="13"/>
      <c r="S26" s="13"/>
      <c r="T26" s="13"/>
      <c r="U26" s="13"/>
      <c r="V26" s="13"/>
    </row>
    <row r="27" spans="1:22" x14ac:dyDescent="0.3">
      <c r="A27" s="13"/>
      <c r="B27" s="13"/>
      <c r="C27" s="13"/>
      <c r="D27" s="13"/>
      <c r="E27" s="13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  <c r="R27" s="13"/>
      <c r="S27" s="13"/>
      <c r="T27" s="13"/>
      <c r="U27" s="13"/>
      <c r="V27" s="13"/>
    </row>
    <row r="28" spans="1:22" x14ac:dyDescent="0.3">
      <c r="A28" s="13"/>
      <c r="B28" s="13"/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</row>
    <row r="29" spans="1:22" x14ac:dyDescent="0.3">
      <c r="A29" s="13"/>
      <c r="B29" s="13"/>
      <c r="C29" s="13"/>
      <c r="D29" s="13"/>
      <c r="E29" s="13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</row>
    <row r="30" spans="1:22" x14ac:dyDescent="0.3">
      <c r="A30" s="13"/>
      <c r="B30" s="13"/>
      <c r="C30" s="13"/>
      <c r="D30" s="13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</row>
    <row r="31" spans="1:22" x14ac:dyDescent="0.3">
      <c r="A31" s="13"/>
      <c r="B31" s="13"/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</row>
    <row r="32" spans="1:22" x14ac:dyDescent="0.3">
      <c r="A32" s="13"/>
      <c r="B32" s="13"/>
      <c r="C32" s="13"/>
      <c r="D32" s="13"/>
      <c r="E32" s="13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</row>
    <row r="33" spans="1:22" x14ac:dyDescent="0.3">
      <c r="A33" s="13"/>
      <c r="B33" s="13"/>
      <c r="C33" s="13"/>
      <c r="D33" s="13"/>
      <c r="E33" s="13"/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3"/>
      <c r="V33" s="13"/>
    </row>
    <row r="34" spans="1:22" x14ac:dyDescent="0.3">
      <c r="A34" s="13"/>
      <c r="B34" s="13"/>
      <c r="C34" s="13"/>
      <c r="D34" s="13"/>
      <c r="E34" s="13"/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3"/>
      <c r="V34" s="13"/>
    </row>
    <row r="35" spans="1:22" x14ac:dyDescent="0.3">
      <c r="A35" s="13"/>
      <c r="B35" s="13"/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3"/>
      <c r="V35" s="13"/>
    </row>
    <row r="36" spans="1:22" x14ac:dyDescent="0.3">
      <c r="A36" s="13"/>
      <c r="B36" s="13"/>
      <c r="C36" s="13"/>
      <c r="D36" s="13"/>
      <c r="E36" s="13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</row>
    <row r="37" spans="1:22" x14ac:dyDescent="0.3">
      <c r="A37" s="13"/>
      <c r="B37" s="13"/>
      <c r="C37" s="13"/>
      <c r="D37" s="13"/>
      <c r="E37" s="13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</row>
    <row r="38" spans="1:22" x14ac:dyDescent="0.3">
      <c r="A38" s="13"/>
      <c r="B38" s="13"/>
      <c r="C38" s="13"/>
      <c r="D38" s="13"/>
      <c r="E38" s="13"/>
      <c r="F38" s="13"/>
      <c r="G38" s="13"/>
      <c r="H38" s="13"/>
      <c r="I38" s="13"/>
      <c r="J38" s="13"/>
      <c r="K38" s="13"/>
      <c r="L38" s="13"/>
      <c r="M38" s="13"/>
      <c r="N38" s="13"/>
      <c r="O38" s="13"/>
      <c r="P38" s="13"/>
      <c r="Q38" s="13"/>
      <c r="R38" s="13"/>
      <c r="S38" s="13"/>
      <c r="T38" s="13"/>
      <c r="U38" s="13"/>
      <c r="V38" s="13"/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C a m p a i g n s _ 3 4 c b d 0 4 9 - b 0 e b - 4 0 3 8 - 9 2 e f - 4 e 7 9 3 e 2 4 5 d c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 C a m p a i g n _ I D < / s t r i n g > < / k e y > < v a l u e > < i n t > 1 4 6 < / i n t > < / v a l u e > < / i t e m > < i t e m > < k e y > < s t r i n g > C a m p a i g n _ N a m e < / s t r i n g > < / k e y > < v a l u e > < i n t > 3 4 2 < / i n t > < / v a l u e > < / i t e m > < i t e m > < k e y > < s t r i n g > S t a r t _ D a t e < / s t r i n g > < / k e y > < v a l u e > < i n t > 2 2 6 < / i n t > < / v a l u e > < / i t e m > < i t e m > < k e y > < s t r i n g > E n d _ D a t e < / s t r i n g > < / k e y > < v a l u e > < i n t > 1 7 9 < / i n t > < / v a l u e > < / i t e m > < i t e m > < k e y > < s t r i n g > D u r a t i o n < / s t r i n g > < / k e y > < v a l u e > < i n t > 1 1 2 < / i n t > < / v a l u e > < / i t e m > < / C o l u m n W i d t h s > < C o l u m n D i s p l a y I n d e x > < i t e m > < k e y > < s t r i n g > C a m p a i g n _ I D < / s t r i n g > < / k e y > < v a l u e > < i n t > 0 < / i n t > < / v a l u e > < / i t e m > < i t e m > < k e y > < s t r i n g > C a m p a i g n _ N a m e < / s t r i n g > < / k e y > < v a l u e > < i n t > 1 < / i n t > < / v a l u e > < / i t e m > < i t e m > < k e y > < s t r i n g > S t a r t _ D a t e < / s t r i n g > < / k e y > < v a l u e > < i n t > 2 < / i n t > < / v a l u e > < / i t e m > < i t e m > < k e y > < s t r i n g > E n d _ D a t e < / s t r i n g > < / k e y > < v a l u e > < i n t > 3 < / i n t > < / v a l u e > < / i t e m > < i t e m > < k e y > < s t r i n g > D u r a t i o n < / s t r i n g > < / k e y > < v a l u e > < i n t > 4 < / i n t > < / v a l u e > < / i t e m > < / C o l u m n D i s p l a y I n d e x > < C o l u m n F r o z e n   / > < C o l u m n C h e c k e d   / > < C o l u m n F i l t e r > < i t e m > < k e y > < s t r i n g > D u r a t i o n < / s t r i n g > < / k e y > < v a l u e > < F i l t e r E x p r e s s i o n   x s i : n i l = " t r u e "   / > < / v a l u e > < / i t e m > < / C o l u m n F i l t e r > < S e l e c t i o n F i l t e r > < i t e m > < k e y > < s t r i n g > D u r a t i o n < / s t r i n g > < / k e y > < v a l u e > < S e l e c t i o n F i l t e r   x s i : n i l = " t r u e "   / > < / v a l u e > < / i t e m > < / S e l e c t i o n F i l t e r > < F i l t e r P a r a m e t e r s > < i t e m > < k e y > < s t r i n g > D u r a t i o n 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 E m a i l s 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 E m a i l s 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 C o l u m n s \ C a m p a i g n _ I D 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 C o l u m n s \ E m a i l _ S u b j e c t 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 C o l u m n s \ E m a i l _ S e n t _ D a t e 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 C o l u m n s \ E m a i l _ S e n t _ D a t e 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 C o l u m n s \ E m a i l _ S e n t _ D a t e 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 C o l u m n s \ E m a i l _ S e n t _ D a t e 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 C o l u m n s \ E m a i l _ S e n t _ D a t e 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 W e b _ e n g 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 W e b _ e n g 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 C o l u m n s \ P a g e   V i e w s 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 C o l u m n s \ U n i q u e   V i s i t o r s 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 C o l u m n s \ B o u n c e   R a t e   ( % ) 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  S e s s i o n   D u r a t i o n   ( m i n ) 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 C o l u m n s \ T r a f f i c  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 C o l u m n s \ D e v i c e 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 A c t i v i t i e s 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 A c t i v i t i e s 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 C o l u m n s \ A c t i v i t y _ T i m e 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 C o l u m n s \ A c t i v i t y _ D a t e   ( M o n t h   I n d e x ) 1 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 C o l u m n s \ A c t i v i t y _ D a t e 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 C a m p a i g n s 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 C a m p a i g n s 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 C o l u m n s \ C a m p a i g n _ I D 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 C o l u m n s \ C a m p a i g n _ N a m e 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W e b _ e n g _ 5 2 a 8 a e 0 e - 8 e d b - 4 1 9 1 - 8 d d d - e c c 4 a f 1 2 1 1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 2 6 2 < / i n t > < / v a l u e > < / i t e m > < i t e m > < k e y > < s t r i n g > P a g e   V i e w s < / s t r i n g > < / k e y > < v a l u e > < i n t > 1 3 0 < / i n t > < / v a l u e > < / i t e m > < i t e m > < k e y > < s t r i n g > U n i q u e   V i s i t o r s < / s t r i n g > < / k e y > < v a l u e > < i n t > 1 6 0 < / i n t > < / v a l u e > < / i t e m > < i t e m > < k e y > < s t r i n g > B o u n c e   R a t e   ( % ) < / s t r i n g > < / k e y > < v a l u e > < i n t > 1 6 8 < / i n t > < / v a l u e > < / i t e m > < i t e m > < k e y > < s t r i n g > A v g   S e s s i o n   D u r a t i o n   ( m i n ) < / s t r i n g > < / k e y > < v a l u e > < i n t > 2 5 2 < / i n t > < / v a l u e > < / i t e m > < i t e m > < k e y > < s t r i n g > T r a f f i c   S o u r c e < / s t r i n g > < / k e y > < v a l u e > < i n t > 1 4 7 < / i n t > < / v a l u e > < / i t e m > < i t e m > < k e y > < s t r i n g > D e v i c e   T y p e < / s t r i n g > < / k e y > < v a l u e > < i n t > 1 3 4 < / i n t > < / v a l u e > < / i t e m > < i t e m > < k e y > < s t r i n g > R e g i o n < / s t r i n g > < / k e y > < v a l u e > < i n t > 9 5 < / i n t > < / v a l u e > < / i t e m > < i t e m > < k e y > < s t r i n g > T i m e < / s t r i n g > < / k e y > < v a l u e > < i n t > 1 9 9 < / i n t > < / v a l u e > < / i t e m > < i t e m > < k e y > < s t r i n g > D a t e   ( M o n t h   I n d e x ) < / s t r i n g > < / k e y > < v a l u e > < i n t > 1 9 4 < / i n t > < / v a l u e > < / i t e m > < i t e m > < k e y > < s t r i n g > D a t e   ( M o n t h ) < / s t r i n g > < / k e y > < v a l u e > < i n t > 1 4 7 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 P a g e   V i e w s < / s t r i n g > < / k e y > < v a l u e > < i n t > 2 < / i n t > < / v a l u e > < / i t e m > < i t e m > < k e y > < s t r i n g > U n i q u e   V i s i t o r s < / s t r i n g > < / k e y > < v a l u e > < i n t > 3 < / i n t > < / v a l u e > < / i t e m > < i t e m > < k e y > < s t r i n g > B o u n c e   R a t e   ( % ) < / s t r i n g > < / k e y > < v a l u e > < i n t > 4 < / i n t > < / v a l u e > < / i t e m > < i t e m > < k e y > < s t r i n g > A v g   S e s s i o n   D u r a t i o n   ( m i n ) < / s t r i n g > < / k e y > < v a l u e > < i n t > 5 < / i n t > < / v a l u e > < / i t e m > < i t e m > < k e y > < s t r i n g > T r a f f i c   S o u r c e < / s t r i n g > < / k e y > < v a l u e > < i n t > 6 < / i n t > < / v a l u e > < / i t e m > < i t e m > < k e y > < s t r i n g > D e v i c e   T y p e < / s t r i n g > < / k e y > < v a l u e > < i n t > 7 < / i n t > < / v a l u e > < / i t e m > < i t e m > < k e y > < s t r i n g > R e g i o n < / s t r i n g > < / k e y > < v a l u e > < i n t > 8 < / i n t > < / v a l u e > < / i t e m > < i t e m > < k e y > < s t r i n g > T i m e < / s t r i n g > < / k e y > < v a l u e > < i n t > 1 < / i n t > < / v a l u e > < / i t e m > < i t e m > < k e y > < s t r i n g > D a t e   ( M o n t h   I n d e x ) < / s t r i n g > < / k e y > < v a l u e > < i n t > 9 < / i n t > < / v a l u e > < / i t e m > < i t e m > < k e y > < s t r i n g > D a t e   ( M o n t h ) 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 W e b _ e n g 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 W e b _ e n g 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 U n i q u e   V i s i t o r s < / K e y > < / D i a g r a m O b j e c t K e y > < D i a g r a m O b j e c t K e y > < K e y > M e a s u r e s \ S u m   o f   U n i q u e   V i s i t o r s \ T a g I n f o \ F o r m u l a < / K e y > < / D i a g r a m O b j e c t K e y > < D i a g r a m O b j e c t K e y > < K e y > M e a s u r e s \ S u m   o f   U n i q u e   V i s i t o r s \ T a g I n f o \ V a l u e < / K e y > < / D i a g r a m O b j e c t K e y > < D i a g r a m O b j e c t K e y > < K e y > M e a s u r e s \ S u m   o f   B o u n c e   R a t e   ( % ) < / K e y > < / D i a g r a m O b j e c t K e y > < D i a g r a m O b j e c t K e y > < K e y > M e a s u r e s \ S u m   o f   B o u n c e   R a t e   ( % ) \ T a g I n f o \ F o r m u l a < / K e y > < / D i a g r a m O b j e c t K e y > < D i a g r a m O b j e c t K e y > < K e y > M e a s u r e s \ S u m   o f   B o u n c e   R a t e   ( % ) \ T a g I n f o \ V a l u e < / K e y > < / D i a g r a m O b j e c t K e y > < D i a g r a m O b j e c t K e y > < K e y > M e a s u r e s \ A v e r a g e   o f   B o u n c e   R a t e   ( % ) < / K e y > < / D i a g r a m O b j e c t K e y > < D i a g r a m O b j e c t K e y > < K e y > M e a s u r e s \ A v e r a g e   o f   B o u n c e   R a t e   ( % ) \ T a g I n f o \ F o r m u l a < / K e y > < / D i a g r a m O b j e c t K e y > < D i a g r a m O b j e c t K e y > < K e y > M e a s u r e s \ A v e r a g e   o f   B o u n c e   R a t e   ( % ) \ T a g I n f o \ V a l u e < / K e y > < / D i a g r a m O b j e c t K e y > < D i a g r a m O b j e c t K e y > < K e y > M e a s u r e s \ S u m   o f   A v g   S e s s i o n   D u r a t i o n   ( m i n ) < / K e y > < / D i a g r a m O b j e c t K e y > < D i a g r a m O b j e c t K e y > < K e y > M e a s u r e s \ S u m   o f   A v g   S e s s i o n   D u r a t i o n   ( m i n ) \ T a g I n f o \ F o r m u l a < / K e y > < / D i a g r a m O b j e c t K e y > < D i a g r a m O b j e c t K e y > < K e y > M e a s u r e s \ S u m   o f   A v g   S e s s i o n   D u r a t i o n   ( m i n ) \ T a g I n f o \ V a l u e < / K e y > < / D i a g r a m O b j e c t K e y > < D i a g r a m O b j e c t K e y > < K e y > M e a s u r e s \ C o u n t   o f   T r a f f i c   S o u r c e < / K e y > < / D i a g r a m O b j e c t K e y > < D i a g r a m O b j e c t K e y > < K e y > M e a s u r e s \ C o u n t   o f   T r a f f i c   S o u r c e \ T a g I n f o \ F o r m u l a < / K e y > < / D i a g r a m O b j e c t K e y > < D i a g r a m O b j e c t K e y > < K e y > M e a s u r e s \ C o u n t   o f   T r a f f i c   S o u r c e \ T a g I n f o \ V a l u e < / K e y > < / D i a g r a m O b j e c t K e y > < D i a g r a m O b j e c t K e y > < K e y > M e a s u r e s \ C o u n t   o f   D e v i c e   T y p e < / K e y > < / D i a g r a m O b j e c t K e y > < D i a g r a m O b j e c t K e y > < K e y > M e a s u r e s \ C o u n t   o f   D e v i c e   T y p e \ T a g I n f o \ F o r m u l a < / K e y > < / D i a g r a m O b j e c t K e y > < D i a g r a m O b j e c t K e y > < K e y > M e a s u r e s \ C o u n t   o f   D e v i c e   T y p e \ T a g I n f o \ V a l u e < / K e y > < / D i a g r a m O b j e c t K e y > < D i a g r a m O b j e c t K e y > < K e y > M e a s u r e s \ S u m   o f   P a g e   V i e w s < / K e y > < / D i a g r a m O b j e c t K e y > < D i a g r a m O b j e c t K e y > < K e y > M e a s u r e s \ S u m   o f   P a g e   V i e w s \ T a g I n f o \ F o r m u l a < / K e y > < / D i a g r a m O b j e c t K e y > < D i a g r a m O b j e c t K e y > < K e y > M e a s u r e s \ S u m   o f   P a g e   V i e w s \ T a g I n f o \ V a l u e < / K e y > < / D i a g r a m O b j e c t K e y > < D i a g r a m O b j e c t K e y > < K e y > M e a s u r e s \ C o u n t   o f   P a g e   V i e w s < / K e y > < / D i a g r a m O b j e c t K e y > < D i a g r a m O b j e c t K e y > < K e y > M e a s u r e s \ C o u n t   o f   P a g e   V i e w s \ T a g I n f o \ F o r m u l a < / K e y > < / D i a g r a m O b j e c t K e y > < D i a g r a m O b j e c t K e y > < K e y > M e a s u r e s \ C o u n t   o f   P a g e   V i e w s \ T a g I n f o \ V a l u e < / K e y > < / D i a g r a m O b j e c t K e y > < D i a g r a m O b j e c t K e y > < K e y > M e a s u r e s \ C o u n t   o f   U n i q u e   V i s i t o r s < / K e y > < / D i a g r a m O b j e c t K e y > < D i a g r a m O b j e c t K e y > < K e y > M e a s u r e s \ C o u n t   o f   U n i q u e   V i s i t o r s \ T a g I n f o \ F o r m u l a < / K e y > < / D i a g r a m O b j e c t K e y > < D i a g r a m O b j e c t K e y > < K e y > M e a s u r e s \ C o u n t   o f   U n i q u e   V i s i t o r s \ T a g I n f o \ V a l u e < / K e y > < / D i a g r a m O b j e c t K e y > < D i a g r a m O b j e c t K e y > < K e y > M e a s u r e s \ C o u n t   o f   B o u n c e   R a t e   ( % ) < / K e y > < / D i a g r a m O b j e c t K e y > < D i a g r a m O b j e c t K e y > < K e y > M e a s u r e s \ C o u n t   o f   B o u n c e   R a t e   ( % ) \ T a g I n f o \ F o r m u l a < / K e y > < / D i a g r a m O b j e c t K e y > < D i a g r a m O b j e c t K e y > < K e y > M e a s u r e s \ C o u n t   o f   B o u n c e   R a t e   ( % ) \ T a g I n f o \ V a l u e < / K e y > < / D i a g r a m O b j e c t K e y > < D i a g r a m O b j e c t K e y > < K e y > C o l u m n s \ D a t e < / K e y > < / D i a g r a m O b j e c t K e y > < D i a g r a m O b j e c t K e y > < K e y > C o l u m n s \ P a g e   V i e w s < / K e y > < / D i a g r a m O b j e c t K e y > < D i a g r a m O b j e c t K e y > < K e y > C o l u m n s \ U n i q u e   V i s i t o r s < / K e y > < / D i a g r a m O b j e c t K e y > < D i a g r a m O b j e c t K e y > < K e y > C o l u m n s \ B o u n c e   R a t e   ( % ) < / K e y > < / D i a g r a m O b j e c t K e y > < D i a g r a m O b j e c t K e y > < K e y > C o l u m n s \ A v g   S e s s i o n   D u r a t i o n   ( m i n ) < / K e y > < / D i a g r a m O b j e c t K e y > < D i a g r a m O b j e c t K e y > < K e y > C o l u m n s \ T r a f f i c   S o u r c e < / K e y > < / D i a g r a m O b j e c t K e y > < D i a g r a m O b j e c t K e y > < K e y > C o l u m n s \ D e v i c e   T y p e < / K e y > < / D i a g r a m O b j e c t K e y > < D i a g r a m O b j e c t K e y > < K e y > C o l u m n s \ R e g i o n < / K e y > < / D i a g r a m O b j e c t K e y > < D i a g r a m O b j e c t K e y > < K e y > C o l u m n s \ T i m e 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 L i n k s \ & l t ; C o l u m n s \ S u m   o f   U n i q u e   V i s i t o r s & g t ; - & l t ; M e a s u r e s \ U n i q u e   V i s i t o r s & g t ; < / K e y > < / D i a g r a m O b j e c t K e y > < D i a g r a m O b j e c t K e y > < K e y > L i n k s \ & l t ; C o l u m n s \ S u m   o f   U n i q u e   V i s i t o r s & g t ; - & l t ; M e a s u r e s \ U n i q u e   V i s i t o r s & g t ; \ C O L U M N < / K e y > < / D i a g r a m O b j e c t K e y > < D i a g r a m O b j e c t K e y > < K e y > L i n k s \ & l t ; C o l u m n s \ S u m   o f   U n i q u e   V i s i t o r s & g t ; - & l t ; M e a s u r e s \ U n i q u e   V i s i t o r s & g t ; \ M E A S U R E < / K e y > < / D i a g r a m O b j e c t K e y > < D i a g r a m O b j e c t K e y > < K e y > L i n k s \ & l t ; C o l u m n s \ S u m   o f   B o u n c e   R a t e   ( % ) & g t ; - & l t ; M e a s u r e s \ B o u n c e   R a t e   ( % ) & g t ; < / K e y > < / D i a g r a m O b j e c t K e y > < D i a g r a m O b j e c t K e y > < K e y > L i n k s \ & l t ; C o l u m n s \ S u m   o f   B o u n c e   R a t e   ( % ) & g t ; - & l t ; M e a s u r e s \ B o u n c e   R a t e   ( % ) & g t ; \ C O L U M N < / K e y > < / D i a g r a m O b j e c t K e y > < D i a g r a m O b j e c t K e y > < K e y > L i n k s \ & l t ; C o l u m n s \ S u m   o f   B o u n c e   R a t e   ( % ) & g t ; - & l t ; M e a s u r e s \ B o u n c e   R a t e   ( % ) & g t ; \ M E A S U R E < / K e y > < / D i a g r a m O b j e c t K e y > < D i a g r a m O b j e c t K e y > < K e y > L i n k s \ & l t ; C o l u m n s \ A v e r a g e   o f   B o u n c e   R a t e   ( % ) & g t ; - & l t ; M e a s u r e s \ B o u n c e   R a t e   ( % ) & g t ; < / K e y > < / D i a g r a m O b j e c t K e y > < D i a g r a m O b j e c t K e y > < K e y > L i n k s \ & l t ; C o l u m n s \ A v e r a g e   o f   B o u n c e   R a t e   ( % ) & g t ; - & l t ; M e a s u r e s \ B o u n c e   R a t e   ( % ) & g t ; \ C O L U M N < / K e y > < / D i a g r a m O b j e c t K e y > < D i a g r a m O b j e c t K e y > < K e y > L i n k s \ & l t ; C o l u m n s \ A v e r a g e   o f   B o u n c e   R a t e   ( % ) & g t ; - & l t ; M e a s u r e s \ B o u n c e   R a t e   ( % ) & g t ; \ M E A S U R E < / K e y > < / D i a g r a m O b j e c t K e y > < D i a g r a m O b j e c t K e y > < K e y > L i n k s \ & l t ; C o l u m n s \ S u m   o f   A v g   S e s s i o n   D u r a t i o n   ( m i n ) & g t ; - & l t ; M e a s u r e s \ A v g   S e s s i o n   D u r a t i o n   ( m i n ) & g t ; < / K e y > < / D i a g r a m O b j e c t K e y > < D i a g r a m O b j e c t K e y > < K e y > L i n k s \ & l t ; C o l u m n s \ S u m   o f   A v g   S e s s i o n   D u r a t i o n   ( m i n ) & g t ; - & l t ; M e a s u r e s \ A v g   S e s s i o n   D u r a t i o n   ( m i n ) & g t ; \ C O L U M N < / K e y > < / D i a g r a m O b j e c t K e y > < D i a g r a m O b j e c t K e y > < K e y > L i n k s \ & l t ; C o l u m n s \ S u m   o f   A v g   S e s s i o n   D u r a t i o n   ( m i n ) & g t ; - & l t ; M e a s u r e s \ A v g   S e s s i o n   D u r a t i o n   ( m i n ) & g t ; \ M E A S U R E < / K e y > < / D i a g r a m O b j e c t K e y > < D i a g r a m O b j e c t K e y > < K e y > L i n k s \ & l t ; C o l u m n s \ C o u n t   o f   T r a f f i c   S o u r c e & g t ; - & l t ; M e a s u r e s \ T r a f f i c   S o u r c e & g t ; < / K e y > < / D i a g r a m O b j e c t K e y > < D i a g r a m O b j e c t K e y > < K e y > L i n k s \ & l t ; C o l u m n s \ C o u n t   o f   T r a f f i c   S o u r c e & g t ; - & l t ; M e a s u r e s \ T r a f f i c   S o u r c e & g t ; \ C O L U M N < / K e y > < / D i a g r a m O b j e c t K e y > < D i a g r a m O b j e c t K e y > < K e y > L i n k s \ & l t ; C o l u m n s \ C o u n t   o f   T r a f f i c   S o u r c e & g t ; - & l t ; M e a s u r e s \ T r a f f i c   S o u r c e & g t ; \ M E A S U R E < / K e y > < / D i a g r a m O b j e c t K e y > < D i a g r a m O b j e c t K e y > < K e y > L i n k s \ & l t ; C o l u m n s \ C o u n t   o f   D e v i c e   T y p e & g t ; - & l t ; M e a s u r e s \ D e v i c e   T y p e & g t ; < / K e y > < / D i a g r a m O b j e c t K e y > < D i a g r a m O b j e c t K e y > < K e y > L i n k s \ & l t ; C o l u m n s \ C o u n t   o f   D e v i c e   T y p e & g t ; - & l t ; M e a s u r e s \ D e v i c e   T y p e & g t ; \ C O L U M N < / K e y > < / D i a g r a m O b j e c t K e y > < D i a g r a m O b j e c t K e y > < K e y > L i n k s \ & l t ; C o l u m n s \ C o u n t   o f   D e v i c e   T y p e & g t ; - & l t ; M e a s u r e s \ D e v i c e   T y p e & g t ; \ M E A S U R E < / K e y > < / D i a g r a m O b j e c t K e y > < D i a g r a m O b j e c t K e y > < K e y > L i n k s \ & l t ; C o l u m n s \ S u m   o f   P a g e   V i e w s & g t ; - & l t ; M e a s u r e s \ P a g e   V i e w s & g t ; < / K e y > < / D i a g r a m O b j e c t K e y > < D i a g r a m O b j e c t K e y > < K e y > L i n k s \ & l t ; C o l u m n s \ S u m   o f   P a g e   V i e w s & g t ; - & l t ; M e a s u r e s \ P a g e   V i e w s & g t ; \ C O L U M N < / K e y > < / D i a g r a m O b j e c t K e y > < D i a g r a m O b j e c t K e y > < K e y > L i n k s \ & l t ; C o l u m n s \ S u m   o f   P a g e   V i e w s & g t ; - & l t ; M e a s u r e s \ P a g e   V i e w s & g t ; \ M E A S U R E < / K e y > < / D i a g r a m O b j e c t K e y > < D i a g r a m O b j e c t K e y > < K e y > L i n k s \ & l t ; C o l u m n s \ C o u n t   o f   P a g e   V i e w s & g t ; - & l t ; M e a s u r e s \ P a g e   V i e w s & g t ; < / K e y > < / D i a g r a m O b j e c t K e y > < D i a g r a m O b j e c t K e y > < K e y > L i n k s \ & l t ; C o l u m n s \ C o u n t   o f   P a g e   V i e w s & g t ; - & l t ; M e a s u r e s \ P a g e   V i e w s & g t ; \ C O L U M N < / K e y > < / D i a g r a m O b j e c t K e y > < D i a g r a m O b j e c t K e y > < K e y > L i n k s \ & l t ; C o l u m n s \ C o u n t   o f   P a g e   V i e w s & g t ; - & l t ; M e a s u r e s \ P a g e   V i e w s & g t ; \ M E A S U R E < / K e y > < / D i a g r a m O b j e c t K e y > < D i a g r a m O b j e c t K e y > < K e y > L i n k s \ & l t ; C o l u m n s \ C o u n t   o f   U n i q u e   V i s i t o r s & g t ; - & l t ; M e a s u r e s \ U n i q u e   V i s i t o r s & g t ; < / K e y > < / D i a g r a m O b j e c t K e y > < D i a g r a m O b j e c t K e y > < K e y > L i n k s \ & l t ; C o l u m n s \ C o u n t   o f   U n i q u e   V i s i t o r s & g t ; - & l t ; M e a s u r e s \ U n i q u e   V i s i t o r s & g t ; \ C O L U M N < / K e y > < / D i a g r a m O b j e c t K e y > < D i a g r a m O b j e c t K e y > < K e y > L i n k s \ & l t ; C o l u m n s \ C o u n t   o f   U n i q u e   V i s i t o r s & g t ; - & l t ; M e a s u r e s \ U n i q u e   V i s i t o r s & g t ; \ M E A S U R E < / K e y > < / D i a g r a m O b j e c t K e y > < D i a g r a m O b j e c t K e y > < K e y > L i n k s \ & l t ; C o l u m n s \ C o u n t   o f   B o u n c e   R a t e   ( % ) & g t ; - & l t ; M e a s u r e s \ B o u n c e   R a t e   ( % ) & g t ; < / K e y > < / D i a g r a m O b j e c t K e y > < D i a g r a m O b j e c t K e y > < K e y > L i n k s \ & l t ; C o l u m n s \ C o u n t   o f   B o u n c e   R a t e   ( % ) & g t ; - & l t ; M e a s u r e s \ B o u n c e   R a t e   ( % ) & g t ; \ C O L U M N < / K e y > < / D i a g r a m O b j e c t K e y > < D i a g r a m O b j e c t K e y > < K e y > L i n k s \ & l t ; C o l u m n s \ C o u n t   o f   B o u n c e   R a t e   ( % ) & g t ; - & l t ; M e a s u r e s \ B o u n c e   R a t e   ( % ) & g t ; \ M E A S U R E 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 U n i q u e   V i s i t o r s 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 U n i q u e   V i s i t o r s \ T a g I n f o \ F o r m u l a 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 U n i q u e   V i s i t o r s \ T a g I n f o \ V a l u e 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 B o u n c e   R a t e   ( % ) 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 B o u n c e   R a t e   ( % ) \ T a g I n f o \ F o r m u l a 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 B o u n c e   R a t e   ( % ) \ T a g I n f o \ V a l u e 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 B o u n c e   R a t e   ( % ) 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 B o u n c e   R a t e   ( % ) \ T a g I n f o \ F o r m u l a 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 B o u n c e   R a t e   ( % ) \ T a g I n f o \ V a l u e 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 A v g   S e s s i o n   D u r a t i o n   ( m i n ) 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 A v g   S e s s i o n   D u r a t i o n   ( m i n ) \ T a g I n f o \ F o r m u l a 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 A v g   S e s s i o n   D u r a t i o n   ( m i n ) \ T a g I n f o \ V a l u e 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 T r a f f i c   S o u r c e 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 T r a f f i c   S o u r c e \ T a g I n f o \ F o r m u l a 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 T r a f f i c   S o u r c e \ T a g I n f o \ V a l u e 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 D e v i c e   T y p e 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 D e v i c e   T y p e \ T a g I n f o \ F o r m u l a 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 D e v i c e   T y p e \ T a g I n f o \ V a l u e 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 P a g e   V i e w s 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 P a g e   V i e w s \ T a g I n f o \ F o r m u l a 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 P a g e   V i e w s \ T a g I n f o \ V a l u e 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 P a g e   V i e w s 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 P a g e   V i e w s \ T a g I n f o \ F o r m u l a 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 P a g e   V i e w s \ T a g I n f o \ V a l u e 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 U n i q u e   V i s i t o r s 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 U n i q u e   V i s i t o r s \ T a g I n f o \ F o r m u l a 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 U n i q u e   V i s i t o r s \ T a g I n f o \ V a l u e 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 B o u n c e   R a t e   ( % ) 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 B o u n c e   R a t e   ( % ) \ T a g I n f o \ F o r m u l a 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 B o u n c e   R a t e   ( % ) \ T a g I n f o \ V a l u e 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 C o l u m n s \ P a g e   V i e w s 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 C o l u m n s \ U n i q u e   V i s i t o r s 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 C o l u m n s \ B o u n c e   R a t e   ( % ) 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 C o l u m n s \ A v g   S e s s i o n   D u r a t i o n   ( m i n ) 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 C o l u m n s \ T r a f f i c   S o u r c e 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 C o l u m n s \ D e v i c e   T y p e 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 U n i q u e   V i s i t o r s & g t ; - & l t ; M e a s u r e s \ U n i q u e   V i s i t o r s & g t ; 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 U n i q u e   V i s i t o r s & g t ; - & l t ; M e a s u r e s \ U n i q u e   V i s i t o r s & g t ; \ C O L U M N 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 U n i q u e   V i s i t o r s & g t ; - & l t ; M e a s u r e s \ U n i q u e   V i s i t o r s & g t ; \ M E A S U R E 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 B o u n c e   R a t e   ( % ) & g t ; - & l t ; M e a s u r e s \ B o u n c e   R a t e   ( % ) & g t ; 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 B o u n c e   R a t e   ( % ) & g t ; - & l t ; M e a s u r e s \ B o u n c e   R a t e   ( % ) & g t ; \ C O L U M N 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 B o u n c e   R a t e   ( % ) & g t ; - & l t ; M e a s u r e s \ B o u n c e   R a t e   ( % ) & g t ; \ M E A S U R E 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 B o u n c e   R a t e   ( % ) & g t ; - & l t ; M e a s u r e s \ B o u n c e   R a t e   ( % ) & g t ; 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 B o u n c e   R a t e   ( % ) & g t ; - & l t ; M e a s u r e s \ B o u n c e   R a t e   ( % ) & g t ; \ C O L U M N 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 B o u n c e   R a t e   ( % ) & g t ; - & l t ; M e a s u r e s \ B o u n c e   R a t e   ( % ) & g t ; \ M E A S U R E 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 A v g   S e s s i o n   D u r a t i o n   ( m i n ) & g t ; - & l t ; M e a s u r e s \ A v g   S e s s i o n   D u r a t i o n   ( m i n ) & g t ; 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 A v g   S e s s i o n   D u r a t i o n   ( m i n ) & g t ; - & l t ; M e a s u r e s \ A v g   S e s s i o n   D u r a t i o n   ( m i n ) & g t ; \ C O L U M N 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 A v g   S e s s i o n   D u r a t i o n   ( m i n ) & g t ; - & l t ; M e a s u r e s \ A v g   S e s s i o n   D u r a t i o n   ( m i n ) & g t ; \ M E A S U R E 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 T r a f f i c   S o u r c e & g t ; - & l t ; M e a s u r e s \ T r a f f i c   S o u r c e & g t ; 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 T r a f f i c   S o u r c e & g t ; - & l t ; M e a s u r e s \ T r a f f i c   S o u r c e & g t ; \ C O L U M N 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 T r a f f i c   S o u r c e & g t ; - & l t ; M e a s u r e s \ T r a f f i c   S o u r c e & g t ; \ M E A S U R E 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 D e v i c e   T y p e & g t ; - & l t ; M e a s u r e s \ D e v i c e   T y p e & g t ; 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 D e v i c e   T y p e & g t ; - & l t ; M e a s u r e s \ D e v i c e   T y p e & g t ; \ C O L U M N 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 D e v i c e   T y p e & g t ; - & l t ; M e a s u r e s \ D e v i c e   T y p e & g t ; \ M E A S U R E 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 P a g e   V i e w s & g t ; - & l t ; M e a s u r e s \ P a g e   V i e w s & g t ; 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 P a g e   V i e w s & g t ; - & l t ; M e a s u r e s \ P a g e   V i e w s & g t ; \ C O L U M N 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 P a g e   V i e w s & g t ; - & l t ; M e a s u r e s \ P a g e   V i e w s & g t ; \ M E A S U R E 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 P a g e   V i e w s & g t ; - & l t ; M e a s u r e s \ P a g e   V i e w s & g t ; 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 P a g e   V i e w s & g t ; - & l t ; M e a s u r e s \ P a g e   V i e w s & g t ; \ C O L U M N 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 P a g e   V i e w s & g t ; - & l t ; M e a s u r e s \ P a g e   V i e w s & g t ; \ M E A S U R E 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 U n i q u e   V i s i t o r s & g t ; - & l t ; M e a s u r e s \ U n i q u e   V i s i t o r s & g t ; 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 U n i q u e   V i s i t o r s & g t ; - & l t ; M e a s u r e s \ U n i q u e   V i s i t o r s & g t ; \ C O L U M N 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 U n i q u e   V i s i t o r s & g t ; - & l t ; M e a s u r e s \ U n i q u e   V i s i t o r s & g t ; \ M E A S U R E 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 B o u n c e   R a t e   ( % ) & g t ; - & l t ; M e a s u r e s \ B o u n c e   R a t e   ( % ) & g t ; 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 B o u n c e   R a t e   ( % ) & g t ; - & l t ; M e a s u r e s \ B o u n c e   R a t e   ( % ) & g t ; \ C O L U M N 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 B o u n c e   R a t e   ( % ) & g t ; - & l t ; M e a s u r e s \ B o u n c e   R a t e   ( % ) & g t ; \ M E A S U R E 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 T a g s \ T a b l e s \ & l t ; T a b l e s \ A c t i v i t i e s & g t ; < / K e y > < / D i a g r a m O b j e c t K e y > < D i a g r a m O b j e c t K e y > < K e y > D y n a m i c   T a g s \ T a b l e s \ & l t ; T a b l e s \ C a m p a i g n s & g t ; < / K e y > < / D i a g r a m O b j e c t K e y > < D i a g r a m O b j e c t K e y > < K e y > D y n a m i c   T a g s \ T a b l e s \ & l t ; T a b l e s \ E m a i l s & g t ; < / K e y > < / D i a g r a m O b j e c t K e y > < D i a g r a m O b j e c t K e y > < K e y > D y n a m i c   T a g s \ T a b l e s \ & l t ; T a b l e s \ W e b _ e n g & g t ; < / K e y > < / D i a g r a m O b j e c t K e y > < D i a g r a m O b j e c t K e y > < K e y > T a b l e s \ A c t i v i t i e s < / K e y > < / D i a g r a m O b j e c t K e y > < D i a g r a m O b j e c t K e y > < K e y > T a b l e s \ A c t i v i t i e s \ C o l u m n s \ A c t i v i t y _ I D < / K e y > < / D i a g r a m O b j e c t K e y > < D i a g r a m O b j e c t K e y > < K e y > T a b l e s \ A c t i v i t i e s \ C o l u m n s \ E m a i l _ I D < / K e y > < / D i a g r a m O b j e c t K e y > < D i a g r a m O b j e c t K e y > < K e y > T a b l e s \ A c t i v i t i e s \ C o l u m n s \ A c t i v i t y _ T y p e < / K e y > < / D i a g r a m O b j e c t K e y > < D i a g r a m O b j e c t K e y > < K e y > T a b l e s \ A c t i v i t i e s \ C o l u m n s \ A c t i v i t y _ D a t e < / K e y > < / D i a g r a m O b j e c t K e y > < D i a g r a m O b j e c t K e y > < K e y > T a b l e s \ A c t i v i t i e s \ C o l u m n s \ A c t i v i t y _ T i m e < / K e y > < / D i a g r a m O b j e c t K e y > < D i a g r a m O b j e c t K e y > < K e y > T a b l e s \ A c t i v i t i e s \ M e a s u r e s \ C o u n t   o f   E m a i l _ I D < / K e y > < / D i a g r a m O b j e c t K e y > < D i a g r a m O b j e c t K e y > < K e y > T a b l e s \ A c t i v i t i e s \ C o u n t   o f   E m a i l _ I D \ A d d i t i o n a l   I n f o \ I m p l i c i t   M e a s u r e < / K e y > < / D i a g r a m O b j e c t K e y > < D i a g r a m O b j e c t K e y > < K e y > T a b l e s \ A c t i v i t i e s \ M e a s u r e s \ C o u n t   o f   A c t i v i t y _ T y p e < / K e y > < / D i a g r a m O b j e c t K e y > < D i a g r a m O b j e c t K e y > < K e y > T a b l e s \ A c t i v i t i e s \ C o u n t   o f   A c t i v i t y _ T y p e \ A d d i t i o n a l   I n f o \ I m p l i c i t   M e a s u r e < / K e y > < / D i a g r a m O b j e c t K e y > < D i a g r a m O b j e c t K e y > < K e y > T a b l e s \ A c t i v i t i e s \ M e a s u r e s \ D i s t i n c t   C o u n t   o f   E m a i l _ I D < / K e y > < / D i a g r a m O b j e c t K e y > < D i a g r a m O b j e c t K e y > < K e y > T a b l e s \ A c t i v i t i e s \ D i s t i n c t   C o u n t   o f   E m a i l _ I D \ A d d i t i o n a l   I n f o \ I m p l i c i t   M e a s u r e < / K e y > < / D i a g r a m O b j e c t K e y > < D i a g r a m O b j e c t K e y > < K e y > T a b l e s \ C a m p a i g n s < / K e y > < / D i a g r a m O b j e c t K e y > < D i a g r a m O b j e c t K e y > < K e y > T a b l e s \ C a m p a i g n s \ C o l u m n s \ C a m p a i g n _ I D < / K e y > < / D i a g r a m O b j e c t K e y > < D i a g r a m O b j e c t K e y > < K e y > T a b l e s \ C a m p a i g n s \ C o l u m n s \ C a m p a i g n _ N a m e < / K e y > < / D i a g r a m O b j e c t K e y > < D i a g r a m O b j e c t K e y > < K e y > T a b l e s \ C a m p a i g n s \ C o l u m n s \ S t a r t _ D a t e < / K e y > < / D i a g r a m O b j e c t K e y > < D i a g r a m O b j e c t K e y > < K e y > T a b l e s \ C a m p a i g n s \ C o l u m n s \ E n d _ D a t e < / K e y > < / D i a g r a m O b j e c t K e y > < D i a g r a m O b j e c t K e y > < K e y > T a b l e s \ C a m p a i g n s \ M e a s u r e s \ C o u n t   o f   C a m p a i g n _ I D < / K e y > < / D i a g r a m O b j e c t K e y > < D i a g r a m O b j e c t K e y > < K e y > T a b l e s \ C a m p a i g n s \ C o u n t   o f   C a m p a i g n _ I D \ A d d i t i o n a l   I n f o \ I m p l i c i t   M e a s u r e < / K e y > < / D i a g r a m O b j e c t K e y > < D i a g r a m O b j e c t K e y > < K e y > T a b l e s \ E m a i l s < / K e y > < / D i a g r a m O b j e c t K e y > < D i a g r a m O b j e c t K e y > < K e y > T a b l e s \ E m a i l s \ C o l u m n s \ E m a i l _ I D < / K e y > < / D i a g r a m O b j e c t K e y > < D i a g r a m O b j e c t K e y > < K e y > T a b l e s \ E m a i l s \ C o l u m n s \ C a m p a i g n _ I D < / K e y > < / D i a g r a m O b j e c t K e y > < D i a g r a m O b j e c t K e y > < K e y > T a b l e s \ E m a i l s \ C o l u m n s \ E m a i l _ S u b j e c t < / K e y > < / D i a g r a m O b j e c t K e y > < D i a g r a m O b j e c t K e y > < K e y > T a b l e s \ E m a i l s \ C o l u m n s \ E m a i l _ S e n t _ D a t e < / K e y > < / D i a g r a m O b j e c t K e y > < D i a g r a m O b j e c t K e y > < K e y > T a b l e s \ E m a i l s \ C o l u m n s \ E m a i l _ S e n t _ D a t e   ( Y e a r ) < / K e y > < / D i a g r a m O b j e c t K e y > < D i a g r a m O b j e c t K e y > < K e y > T a b l e s \ E m a i l s \ C o l u m n s \ E m a i l _ S e n t _ D a t e   ( Q u a r t e r ) < / K e y > < / D i a g r a m O b j e c t K e y > < D i a g r a m O b j e c t K e y > < K e y > T a b l e s \ E m a i l s \ C o l u m n s \ E m a i l _ S e n t _ D a t e   ( M o n t h   I n d e x ) < / K e y > < / D i a g r a m O b j e c t K e y > < D i a g r a m O b j e c t K e y > < K e y > T a b l e s \ E m a i l s \ C o l u m n s \ E m a i l _ S e n t _ D a t e   ( M o n t h ) < / K e y > < / D i a g r a m O b j e c t K e y > < D i a g r a m O b j e c t K e y > < K e y > T a b l e s \ E m a i l s \ M e a s u r e s \ C o u n t   o f   C a m p a i g n _ I D   2 < / K e y > < / D i a g r a m O b j e c t K e y > < D i a g r a m O b j e c t K e y > < K e y > T a b l e s \ E m a i l s \ C o u n t   o f   C a m p a i g n _ I D   2 \ A d d i t i o n a l   I n f o \ I m p l i c i t   M e a s u r e < / K e y > < / D i a g r a m O b j e c t K e y > < D i a g r a m O b j e c t K e y > < K e y > T a b l e s \ E m a i l s \ M e a s u r e s \ C o u n t   o f   E m a i l _ I D   2 < / K e y > < / D i a g r a m O b j e c t K e y > < D i a g r a m O b j e c t K e y > < K e y > T a b l e s \ E m a i l s \ C o u n t   o f   E m a i l _ I D   2 \ A d d i t i o n a l   I n f o \ I m p l i c i t   M e a s u r e < / K e y > < / D i a g r a m O b j e c t K e y > < D i a g r a m O b j e c t K e y > < K e y > T a b l e s \ W e b _ e n g < / K e y > < / D i a g r a m O b j e c t K e y > < D i a g r a m O b j e c t K e y > < K e y > T a b l e s \ W e b _ e n g \ C o l u m n s \ D a t e < / K e y > < / D i a g r a m O b j e c t K e y > < D i a g r a m O b j e c t K e y > < K e y > T a b l e s \ W e b _ e n g \ C o l u m n s \ P a g e   V i e w s < / K e y > < / D i a g r a m O b j e c t K e y > < D i a g r a m O b j e c t K e y > < K e y > T a b l e s \ W e b _ e n g \ C o l u m n s \ U n i q u e   V i s i t o r s < / K e y > < / D i a g r a m O b j e c t K e y > < D i a g r a m O b j e c t K e y > < K e y > T a b l e s \ W e b _ e n g \ C o l u m n s \ B o u n c e   R a t e   ( % ) < / K e y > < / D i a g r a m O b j e c t K e y > < D i a g r a m O b j e c t K e y > < K e y > T a b l e s \ W e b _ e n g \ C o l u m n s \ A v g   S e s s i o n   D u r a t i o n   ( m i n ) < / K e y > < / D i a g r a m O b j e c t K e y > < D i a g r a m O b j e c t K e y > < K e y > T a b l e s \ W e b _ e n g \ C o l u m n s \ T r a f f i c   S o u r c e < / K e y > < / D i a g r a m O b j e c t K e y > < D i a g r a m O b j e c t K e y > < K e y > T a b l e s \ W e b _ e n g \ C o l u m n s \ D e v i c e   T y p e < / K e y > < / D i a g r a m O b j e c t K e y > < D i a g r a m O b j e c t K e y > < K e y > T a b l e s \ W e b _ e n g \ C o l u m n s \ R e g i o n < / K e y > < / D i a g r a m O b j e c t K e y > < D i a g r a m O b j e c t K e y > < K e y > T a b l e s \ W e b _ e n g \ C o l u m n s \ T i m e < / K e y > < / D i a g r a m O b j e c t K e y > < D i a g r a m O b j e c t K e y > < K e y > R e l a t i o n s h i p s \ & l t ; T a b l e s \ A c t i v i t i e s \ C o l u m n s \ E m a i l _ I D & g t ; - & l t ; T a b l e s \ E m a i l s \ C o l u m n s \ E m a i l _ I D & g t ; < / K e y > < / D i a g r a m O b j e c t K e y > < D i a g r a m O b j e c t K e y > < K e y > R e l a t i o n s h i p s \ & l t ; T a b l e s \ A c t i v i t i e s \ C o l u m n s \ E m a i l _ I D & g t ; - & l t ; T a b l e s \ E m a i l s \ C o l u m n s \ E m a i l _ I D & g t ; \ F K < / K e y > < / D i a g r a m O b j e c t K e y > < D i a g r a m O b j e c t K e y > < K e y > R e l a t i o n s h i p s \ & l t ; T a b l e s \ A c t i v i t i e s \ C o l u m n s \ E m a i l _ I D & g t ; - & l t ; T a b l e s \ E m a i l s \ C o l u m n s \ E m a i l _ I D & g t ; \ P K < / K e y > < / D i a g r a m O b j e c t K e y > < D i a g r a m O b j e c t K e y > < K e y > R e l a t i o n s h i p s \ & l t ; T a b l e s \ A c t i v i t i e s \ C o l u m n s \ E m a i l _ I D & g t ; - & l t ; T a b l e s \ E m a i l s \ C o l u m n s \ E m a i l _ I D & g t ; \ C r o s s F i l t e r < / K e y > < / D i a g r a m O b j e c t K e y > < D i a g r a m O b j e c t K e y > < K e y > R e l a t i o n s h i p s \ & l t ; T a b l e s \ E m a i l s \ C o l u m n s \ C a m p a i g n _ I D & g t ; - & l t ; T a b l e s \ C a m p a i g n s \ C o l u m n s \ C a m p a i g n _ I D & g t ; < / K e y > < / D i a g r a m O b j e c t K e y > < D i a g r a m O b j e c t K e y > < K e y > R e l a t i o n s h i p s \ & l t ; T a b l e s \ E m a i l s \ C o l u m n s \ C a m p a i g n _ I D & g t ; - & l t ; T a b l e s \ C a m p a i g n s \ C o l u m n s \ C a m p a i g n _ I D & g t ; \ F K < / K e y > < / D i a g r a m O b j e c t K e y > < D i a g r a m O b j e c t K e y > < K e y > R e l a t i o n s h i p s \ & l t ; T a b l e s \ E m a i l s \ C o l u m n s \ C a m p a i g n _ I D & g t ; - & l t ; T a b l e s \ C a m p a i g n s \ C o l u m n s \ C a m p a i g n _ I D & g t ; \ P K < / K e y > < / D i a g r a m O b j e c t K e y > < D i a g r a m O b j e c t K e y > < K e y > R e l a t i o n s h i p s \ & l t ; T a b l e s \ E m a i l s \ C o l u m n s \ C a m p a i g n _ I D & g t ; - & l t ; T a b l e s \ C a m p a i g n s \ C o l u m n s \ C a m p a i g n _ I D & g t ; \ C r o s s F i l t e r < / K e y > < / D i a g r a m O b j e c t K e y > < / A l l K e y s > < S e l e c t e d K e y s > < D i a g r a m O b j e c t K e y > < K e y > R e l a t i o n s h i p s \ & l t ; T a b l e s \ A c t i v i t i e s \ C o l u m n s \ E m a i l _ I D & g t ; - & l t ; T a b l e s \ E m a i l s \ C o l u m n s \ E m a i l _ I D & g t ; 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 T a g s \ T a b l e s \ & l t ; T a b l e s \ A c t i v i t i e s & g t ; 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 T a g s \ T a b l e s \ & l t ; T a b l e s \ C a m p a i g n s & g t ; 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 T a g s \ T a b l e s \ & l t ; T a b l e s \ E m a i l s & g t ; 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 T a g s \ T a b l e s \ & l t ; T a b l e s \ W e b _ e n g & g t ; 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 T a b l e s \ A c t i v i t i e s < / K e y > < / a : K e y > < a : V a l u e   i : t y p e = " D i a g r a m D i s p l a y N o d e V i e w S t a t e " > < H e i g h t > 2 0 8 . 4 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 T a b l e s \ A c t i v i t i e s \ C o l u m n s \ A c t i v i t y _ I D 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 T a b l e s \ A c t i v i t i e s \ C o l u m n s \ E m a i l _ I D 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 T a b l e s \ A c t i v i t i e s \ C o l u m n s \ A c t i v i t y _ T y p e 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 T a b l e s \ A c t i v i t i e s \ C o l u m n s \ A c t i v i t y _ D a t e 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 T a b l e s \ A c t i v i t i e s \ C o l u m n s \ A c t i v i t y _ T i m e 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 T a b l e s \ A c t i v i t i e s \ M e a s u r e s \ C o u n t   o f   E m a i l _ I D 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 T a b l e s \ A c t i v i t i e s \ C o u n t   o f   E m a i l _ I D \ A d d i t i o n a l 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 T a b l e s \ A c t i v i t i e s \ M e a s u r e s \ C o u n t   o f   A c t i v i t y _ T y p e 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 T a b l e s \ A c t i v i t i e s \ C o u n t   o f   A c t i v i t y _ T y p e \ A d d i t i o n a l 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 T a b l e s \ A c t i v i t i e s \ M e a s u r e s \ D i s t i n c t   C o u n t   o f   E m a i l _ I D 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 T a b l e s \ A c t i v i t i e s \ D i s t i n c t   C o u n t   o f   E m a i l _ I D \ A d d i t i o n a l 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 T a b l e s \ C a m p a i g n s < / K e y > < / a : K e y > < a : V a l u e   i : t y p e = " D i a g r a m D i s p l a y N o d e V i e w S t a t e " > < H e i g h t > 1 8 0 . 4 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 T a b l e s \ C a m p a i g n s \ C o l u m n s \ C a m p a i g n _ I D 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 T a b l e s \ C a m p a i g n s \ C o l u m n s \ C a m p a i g n _ N a m e 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 T a b l e s \ C a m p a i g n s \ C o l u m n s \ S t a r t _ D a t e 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 T a b l e s \ C a m p a i g n s \ C o l u m n s \ E n d _ D a t e 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 T a b l e s \ C a m p a i g n s \ M e a s u r e s \ C o u n t   o f   C a m p a i g n _ I D 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 T a b l e s \ C a m p a i g n s \ C o u n t   o f   C a m p a i g n _ I D \ A d d i t i o n a l 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 T a b l e s \ E m a i l s < / K e y > < / a : K e y > < a : V a l u e   i : t y p e = " D i a g r a m D i s p l a y N o d e V i e w S t a t e " > < H e i g h t > 1 6 2 . 8 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 T a b l e s \ E m a i l s \ C o l u m n s \ E m a i l _ I D 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 T a b l e s \ E m a i l s \ C o l u m n s \ C a m p a i g n _ I D 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 T a b l e s \ E m a i l s \ C o l u m n s \ E m a i l _ S u b j e c t 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 T a b l e s \ E m a i l s \ C o l u m n s \ E m a i l _ S e n t _ D a t e 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 T a b l e s \ E m a i l s \ C o l u m n s \ E m a i l _ S e n t _ D a t e 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 T a b l e s \ E m a i l s \ C o l u m n s \ E m a i l _ S e n t _ D a t e 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 T a b l e s \ E m a i l s \ C o l u m n s \ E m a i l _ S e n t _ D a t e 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 T a b l e s \ E m a i l s \ C o l u m n s \ E m a i l _ S e n t _ D a t e 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 T a b l e s \ E m a i l s \ M e a s u r e s \ C o u n t   o f   C a m p a i g n _ I D 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 T a b l e s \ E m a i l s \ C o u n t   o f   C a m p a i g n _ I D 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 T a b l e s \ E m a i l s \ M e a s u r e s \ C o u n t   o f   E m a i l _ I D 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 T a b l e s \ E m a i l s \ C o u n t   o f   E m a i l _ I D 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 T a b l e s \ W e b _ e n g < / K e y > < / a : K e y > < a : V a l u e   i : t y p e = " D i a g r a m D i s p l a y N o d e V i e w S t a t e " > < H e i g h t > 2 9 2 . 4 < / H e i g h t > < I s E x p a n d e d > t r u e < / I s E x p a n d e d > < L a y e d O u t > t r u e < / L a y e d O u t > < L e f t > 9 8 9 . 7 1 1 4 3 1 7 0 2 9 9 7 2 9 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 T a b l e s \ W e b _ e n g \ C o l u m n s \ D a t e 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 T a b l e s \ W e b _ e n g \ C o l u m n s \ P a g e   V i e w s 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 T a b l e s \ W e b _ e n g \ C o l u m n s \ U n i q u e   V i s i t o r s 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 T a b l e s \ W e b _ e n g \ C o l u m n s \ B o u n c e   R a t e   ( % ) 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 T a b l e s \ W e b _ e n g \ C o l u m n s \ A v g   S e s s i o n   D u r a t i o n   ( m i n ) 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 T a b l e s \ W e b _ e n g \ C o l u m n s \ T r a f f i c  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 T a b l e s \ W e b _ e n g \ C o l u m n s \ D e v i c e 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 T a b l e s \ W e b _ e n g \ C o l u m n s \ R e g i o n 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 T a b l e s \ W e b _ e n g \ C o l u m n s \ T i m e 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 R e l a t i o n s h i p s \ & l t ; T a b l e s \ A c t i v i t i e s \ C o l u m n s \ E m a i l _ I D & g t ; - & l t ; T a b l e s \ E m a i l s \ C o l u m n s \ E m a i l _ I D & g t ; < / K e y > < / a : K e y > < a : V a l u e   i : t y p e = " D i a g r a m D i s p l a y L i n k V i e w S t a t e " > < A u t o m a t i o n P r o p e r t y H e l p e r T e x t > E n d   p o i n t   1 :   ( 2 1 6 , 1 0 4 . 2 ) .   E n d   p o i n t   2 :   ( 6 4 3 . 8 0 7 6 2 1 1 3 5 3 3 2 , 9 1 ) 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 2 1 6 . 0 0 0 0 0 0 0 0 0 0 0 0 0 3 < / b : _ x > < b : _ y > 1 0 4 . 1 9 9 9 9 9 9 9 9 9 9 9 9 9 < / b : _ y > < / b : P o i n t > < b : P o i n t > < b : _ x > 3 0 8 . 4 0 3 8 1 1 0 0 4 4 9 9 9 7 < / b : _ x > < b : _ y > 1 0 4 . 2 < / b : _ y > < / b : P o i n t > < b : P o i n t > < b : _ x > 3 1 0 . 4 0 3 8 1 1 0 0 4 4 9 9 9 7 < / b : _ x > < b : _ y > 1 0 6 . 2 < / b : _ y > < / b : P o i n t > < b : P o i n t > < b : _ x > 3 1 0 . 4 0 3 8 1 1 0 0 4 4 9 9 9 7 < / b : _ x > < b : _ y > 1 9 7 . 9 < / b : _ y > < / b : P o i n t > < b : P o i n t > < b : _ x > 3 1 2 . 4 0 3 8 1 1 0 0 4 4 9 9 9 7 < / b : _ x > < b : _ y > 1 9 9 . 9 < / b : _ y > < / b : P o i n t > < b : P o i n t > < b : _ x > 5 7 0 . 3 7 9 7 6 3 5 0 0 0 0 0 0 8 < / b : _ x > < b : _ y > 1 9 9 . 9 < / b : _ y > < / b : P o i n t > < b : P o i n t > < b : _ x > 5 7 2 . 3 7 9 7 6 3 5 0 0 0 0 0 0 8 < / b : _ x > < b : _ y > 1 9 7 . 9 < / b : _ y > < / b : P o i n t > < b : P o i n t > < b : _ x > 5 7 2 . 3 7 9 7 6 3 5 0 0 0 0 0 0 8 < / b : _ x > < b : _ y > 9 3 < / b : _ y > < / b : P o i n t > < b : P o i n t > < b : _ x > 5 7 4 . 3 7 9 7 6 3 5 0 0 0 0 0 0 8 < / b : _ x > < b : _ y > 9 1 < / b : _ y > < / b : P o i n t > < b : P o i n t > < b : _ x > 6 4 3 . 8 0 7 6 2 1 1 3 5 3 3 1 7 1 < / b : _ x > < b : _ y >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 R e l a t i o n s h i p s \ & l t ; T a b l e s \ A c t i v i t i e s \ C o l u m n s \ E m a i l _ I D & g t ; - & l t ; T a b l e s \ E m a i l s \ C o l u m n s \ E m a i l _ I D & g t ; \ F K 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 9 6 . 1 9 9 9 9 9 9 9 9 9 9 9 9 8 9 < / b : _ y > < / L a b e l L o c a t i o n > < L o c a t i o n   x m l n s : b = " h t t p : / / s c h e m a s . d a t a c o n t r a c t . o r g / 2 0 0 4 / 0 7 / S y s t e m . W i n d o w s " > < b : _ x > 2 0 0 < / b : _ x > < b : _ y > 1 0 4 . 1 9 9 9 9 9 9 9 9 9 9 9 9 9 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 R e l a t i o n s h i p s \ & l t ; T a b l e s \ A c t i v i t i e s \ C o l u m n s \ E m a i l _ I D & g t ; - & l t ; T a b l e s \ E m a i l s \ C o l u m n s \ E m a i l _ I D & g t ; \ P K 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 6 4 3 . 8 0 7 6 2 1 1 3 5 3 3 1 7 1 < / b : _ x > < b : _ y > 8 3 < / b : _ y > < / L a b e l L o c a t i o n > < L o c a t i o n   x m l n s : b = " h t t p : / / s c h e m a s . d a t a c o n t r a c t . o r g / 2 0 0 4 / 0 7 / S y s t e m . W i n d o w s " > < b : _ x > 6 5 9 . 8 0 7 6 2 1 1 3 5 3 3 1 6 < / b : _ x > < b : _ y >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 R e l a t i o n s h i p s \ & l t ; T a b l e s \ A c t i v i t i e s \ C o l u m n s \ E m a i l _ I D & g t ; - & l t ; T a b l e s \ E m a i l s \ C o l u m n s \ E m a i l _ I D & g t ; \ C r o s s F i l t e r 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 2 1 6 . 0 0 0 0 0 0 0 0 0 0 0 0 0 3 < / b : _ x > < b : _ y > 1 0 4 . 1 9 9 9 9 9 9 9 9 9 9 9 9 9 < / b : _ y > < / b : P o i n t > < b : P o i n t > < b : _ x > 3 0 8 . 4 0 3 8 1 1 0 0 4 4 9 9 9 7 < / b : _ x > < b : _ y > 1 0 4 . 2 < / b : _ y > < / b : P o i n t > < b : P o i n t > < b : _ x > 3 1 0 . 4 0 3 8 1 1 0 0 4 4 9 9 9 7 < / b : _ x > < b : _ y > 1 0 6 . 2 < / b : _ y > < / b : P o i n t > < b : P o i n t > < b : _ x > 3 1 0 . 4 0 3 8 1 1 0 0 4 4 9 9 9 7 < / b : _ x > < b : _ y > 1 9 7 . 9 < / b : _ y > < / b : P o i n t > < b : P o i n t > < b : _ x > 3 1 2 . 4 0 3 8 1 1 0 0 4 4 9 9 9 7 < / b : _ x > < b : _ y > 1 9 9 . 9 < / b : _ y > < / b : P o i n t > < b : P o i n t > < b : _ x > 5 7 0 . 3 7 9 7 6 3 5 0 0 0 0 0 0 8 < / b : _ x > < b : _ y > 1 9 9 . 9 < / b : _ y > < / b : P o i n t > < b : P o i n t > < b : _ x > 5 7 2 . 3 7 9 7 6 3 5 0 0 0 0 0 0 8 < / b : _ x > < b : _ y > 1 9 7 . 9 < / b : _ y > < / b : P o i n t > < b : P o i n t > < b : _ x > 5 7 2 . 3 7 9 7 6 3 5 0 0 0 0 0 0 8 < / b : _ x > < b : _ y > 9 3 < / b : _ y > < / b : P o i n t > < b : P o i n t > < b : _ x > 5 7 4 . 3 7 9 7 6 3 5 0 0 0 0 0 0 8 < / b : _ x > < b : _ y > 9 1 < / b : _ y > < / b : P o i n t > < b : P o i n t > < b : _ x > 6 4 3 . 8 0 7 6 2 1 1 3 5 3 3 1 7 1 < / b : _ x > < b : _ y >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 R e l a t i o n s h i p s \ & l t ; T a b l e s \ E m a i l s \ C o l u m n s \ C a m p a i g n _ I D & g t ; - & l t ; T a b l e s \ C a m p a i g n s \ C o l u m n s \ C a m p a i g n _ I D & g t ; < / K e y > < / a : K e y > < a : V a l u e   i : t y p e = " D i a g r a m D i s p l a y L i n k V i e w S t a t e " > < A u t o m a t i o n P r o p e r t y H e l p e r T e x t > E n d   p o i n t   1 :   ( 6 4 3 . 8 0 7 6 2 1 1 3 5 3 3 2 , 7 1 ) .   E n d   p o i n t   2 :   ( 5 4 5 . 9 0 3 8 1 0 5 6 7 6 6 6 , 9 1 ) 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 6 4 3 . 8 0 7 6 2 1 1 3 5 3 3 1 6 < / b : _ x > < b : _ y > 7 1 < / b : _ y > < / b : P o i n t > < b : P o i n t > < b : _ x > 5 6 9 . 3 7 9 7 6 3 5 0 0 0 0 0 0 8 < / b : _ x > < b : _ y > 7 1 < / b : _ y > < / b : P o i n t > < b : P o i n t > < b : _ x > 5 6 7 . 3 7 9 7 6 3 5 0 0 0 0 0 0 8 < / b : _ x > < b : _ y > 7 3 < / b : _ y > < / b : P o i n t > < b : P o i n t > < b : _ x > 5 6 7 . 3 7 9 7 6 3 5 0 0 0 0 0 0 8 < / b : _ x > < b : _ y > 8 9 < / b : _ y > < / b : P o i n t > < b : P o i n t > < b : _ x > 5 6 5 . 3 7 9 7 6 3 5 0 0 0 0 0 0 8 < / b : _ x > < b : _ y > 9 1 < / b : _ y > < / b : P o i n t > < b : P o i n t > < b : _ x > 5 4 5 . 9 0 3 8 1 0 5 6 7 6 6 5 6 9 < / b : _ x > < b : _ y >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 R e l a t i o n s h i p s \ & l t ; T a b l e s \ E m a i l s \ C o l u m n s \ C a m p a i g n _ I D & g t ; - & l t ; T a b l e s \ C a m p a i g n s \ C o l u m n s \ C a m p a i g n _ I D & g t ; \ F K 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 6 3 < / b : _ y > < / L a b e l L o c a t i o n > < L o c a t i o n   x m l n s : b = " h t t p : / / s c h e m a s . d a t a c o n t r a c t . o r g / 2 0 0 4 / 0 7 / S y s t e m . W i n d o w s " > < b : _ x > 6 5 9 . 8 0 7 6 2 1 1 3 5 3 3 1 6 < / b : _ x > < b : _ y > 7 1 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 R e l a t i o n s h i p s \ & l t ; T a b l e s \ E m a i l s \ C o l u m n s \ C a m p a i g n _ I D & g t ; - & l t ; T a b l e s \ C a m p a i g n s \ C o l u m n s \ C a m p a i g n _ I D & g t ; \ P K 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 5 2 9 . 9 0 3 8 1 0 5 6 7 6 6 5 6 9 < / b : _ x > < b : _ y > 8 3 < / b : _ y > < / L a b e l L o c a t i o n > < L o c a t i o n   x m l n s : b = " h t t p : / / s c h e m a s . d a t a c o n t r a c t . o r g / 2 0 0 4 / 0 7 / S y s t e m . W i n d o w s " > < b : _ x > 5 2 9 . 9 0 3 8 1 0 5 6 7 6 6 5 6 9 < / b : _ x > < b : _ y >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 R e l a t i o n s h i p s \ & l t ; T a b l e s \ E m a i l s \ C o l u m n s \ C a m p a i g n _ I D & g t ; - & l t ; T a b l e s \ C a m p a i g n s \ C o l u m n s \ C a m p a i g n _ I D & g t ; \ C r o s s F i l t e r 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 6 4 3 . 8 0 7 6 2 1 1 3 5 3 3 1 6 < / b : _ x > < b : _ y > 7 1 < / b : _ y > < / b : P o i n t > < b : P o i n t > < b : _ x > 5 6 9 . 3 7 9 7 6 3 5 0 0 0 0 0 0 8 < / b : _ x > < b : _ y > 7 1 < / b : _ y > < / b : P o i n t > < b : P o i n t > < b : _ x > 5 6 7 . 3 7 9 7 6 3 5 0 0 0 0 0 0 8 < / b : _ x > < b : _ y > 7 3 < / b : _ y > < / b : P o i n t > < b : P o i n t > < b : _ x > 5 6 7 . 3 7 9 7 6 3 5 0 0 0 0 0 0 8 < / b : _ x > < b : _ y > 8 9 < / b : _ y > < / b : P o i n t > < b : P o i n t > < b : _ x > 5 6 5 . 3 7 9 7 6 3 5 0 0 0 0 0 0 8 < / b : _ x > < b : _ y > 9 1 < / b : _ y > < / b : P o i n t > < b : P o i n t > < b : _ x > 5 4 5 . 9 0 3 8 1 0 5 6 7 6 6 5 6 9 < / b : _ x > < b : _ y > 9 1 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 A c t i v i t i e s 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 A c t i v i t i e s 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 E m a i l _ I D < / K e y > < / D i a g r a m O b j e c t K e y > < D i a g r a m O b j e c t K e y > < K e y > M e a s u r e s \ C o u n t   o f   E m a i l _ I D \ T a g I n f o \ F o r m u l a < / K e y > < / D i a g r a m O b j e c t K e y > < D i a g r a m O b j e c t K e y > < K e y > M e a s u r e s \ C o u n t   o f   E m a i l _ I D \ T a g I n f o \ V a l u e < / K e y > < / D i a g r a m O b j e c t K e y > < D i a g r a m O b j e c t K e y > < K e y > M e a s u r e s \ C o u n t   o f   A c t i v i t y _ T y p e < / K e y > < / D i a g r a m O b j e c t K e y > < D i a g r a m O b j e c t K e y > < K e y > M e a s u r e s \ C o u n t   o f   A c t i v i t y _ T y p e \ T a g I n f o \ F o r m u l a < / K e y > < / D i a g r a m O b j e c t K e y > < D i a g r a m O b j e c t K e y > < K e y > M e a s u r e s \ C o u n t   o f   A c t i v i t y _ T y p e \ T a g I n f o \ V a l u e < / K e y > < / D i a g r a m O b j e c t K e y > < D i a g r a m O b j e c t K e y > < K e y > M e a s u r e s \ D i s t i n c t   C o u n t   o f   E m a i l _ I D < / K e y > < / D i a g r a m O b j e c t K e y > < D i a g r a m O b j e c t K e y > < K e y > M e a s u r e s \ D i s t i n c t   C o u n t   o f   E m a i l _ I D \ T a g I n f o \ F o r m u l a < / K e y > < / D i a g r a m O b j e c t K e y > < D i a g r a m O b j e c t K e y > < K e y > M e a s u r e s \ D i s t i n c t   C o u n t   o f   E m a i l _ I D \ T a g I n f o \ V a l u e < / K e y > < / D i a g r a m O b j e c t K e y > < D i a g r a m O b j e c t K e y > < K e y > M e a s u r e s \ C o u n t   o f   A c t i v i t y _ I D < / K e y > < / D i a g r a m O b j e c t K e y > < D i a g r a m O b j e c t K e y > < K e y > M e a s u r e s \ C o u n t   o f   A c t i v i t y _ I D \ T a g I n f o \ F o r m u l a < / K e y > < / D i a g r a m O b j e c t K e y > < D i a g r a m O b j e c t K e y > < K e y > M e a s u r e s \ C o u n t   o f   A c t i v i t y _ I D \ T a g I n f o \ V a l u e < / K e y > < / D i a g r a m O b j e c t K e y > < D i a g r a m O b j e c t K e y > < K e y > C o l u m n s \ A c t i v i t y _ I D < / K e y > < / D i a g r a m O b j e c t K e y > < D i a g r a m O b j e c t K e y > < K e y > C o l u m n s \ E m a i l _ I D < / K e y > < / D i a g r a m O b j e c t K e y > < D i a g r a m O b j e c t K e y > < K e y > C o l u m n s \ A c t i v i t y _ T y p e < / K e y > < / D i a g r a m O b j e c t K e y > < D i a g r a m O b j e c t K e y > < K e y > C o l u m n s \ A c t i v i t y _ D a t e < / K e y > < / D i a g r a m O b j e c t K e y > < D i a g r a m O b j e c t K e y > < K e y > C o l u m n s \ A c t i v i t y _ T i m e < / K e y > < / D i a g r a m O b j e c t K e y > < D i a g r a m O b j e c t K e y > < K e y > C o l u m n s \ A c t i v i t y _ D a t e   ( Y e a r ) < / K e y > < / D i a g r a m O b j e c t K e y > < D i a g r a m O b j e c t K e y > < K e y > C o l u m n s \ A c t i v i t y _ D a t e   ( Q u a r t e r ) < / K e y > < / D i a g r a m O b j e c t K e y > < D i a g r a m O b j e c t K e y > < K e y > C o l u m n s \ A c t i v i t y _ D a t e   ( M o n t h   I n d e x ) < / K e y > < / D i a g r a m O b j e c t K e y > < D i a g r a m O b j e c t K e y > < K e y > C o l u m n s \ A c t i v i t y _ T i m e   ( M o n t h   I n d e x ) < / K e y > < / D i a g r a m O b j e c t K e y > < D i a g r a m O b j e c t K e y > < K e y > C o l u m n s \ A c t i v i t y _ D a t e   ( M o n t h   I n d e x ) 1 < / K e y > < / D i a g r a m O b j e c t K e y > < D i a g r a m O b j e c t K e y > < K e y > C o l u m n s \ A c t i v i t y _ D a t e   ( M o n t h ) < / K e y > < / D i a g r a m O b j e c t K e y > < D i a g r a m O b j e c t K e y > < K e y > L i n k s \ & l t ; C o l u m n s \ C o u n t   o f   E m a i l _ I D & g t ; - & l t ; M e a s u r e s \ E m a i l _ I D & g t ; < / K e y > < / D i a g r a m O b j e c t K e y > < D i a g r a m O b j e c t K e y > < K e y > L i n k s \ & l t ; C o l u m n s \ C o u n t   o f   E m a i l _ I D & g t ; - & l t ; M e a s u r e s \ E m a i l _ I D & g t ; \ C O L U M N < / K e y > < / D i a g r a m O b j e c t K e y > < D i a g r a m O b j e c t K e y > < K e y > L i n k s \ & l t ; C o l u m n s \ C o u n t   o f   E m a i l _ I D & g t ; - & l t ; M e a s u r e s \ E m a i l _ I D & g t ; \ M E A S U R E < / K e y > < / D i a g r a m O b j e c t K e y > < D i a g r a m O b j e c t K e y > < K e y > L i n k s \ & l t ; C o l u m n s \ C o u n t   o f   A c t i v i t y _ T y p e & g t ; - & l t ; M e a s u r e s \ A c t i v i t y _ T y p e & g t ; < / K e y > < / D i a g r a m O b j e c t K e y > < D i a g r a m O b j e c t K e y > < K e y > L i n k s \ & l t ; C o l u m n s \ C o u n t   o f   A c t i v i t y _ T y p e & g t ; - & l t ; M e a s u r e s \ A c t i v i t y _ T y p e & g t ; \ C O L U M N < / K e y > < / D i a g r a m O b j e c t K e y > < D i a g r a m O b j e c t K e y > < K e y > L i n k s \ & l t ; C o l u m n s \ C o u n t   o f   A c t i v i t y _ T y p e & g t ; - & l t ; M e a s u r e s \ A c t i v i t y _ T y p e & g t ; \ M E A S U R E < / K e y > < / D i a g r a m O b j e c t K e y > < D i a g r a m O b j e c t K e y > < K e y > L i n k s \ & l t ; C o l u m n s \ D i s t i n c t   C o u n t   o f   E m a i l _ I D & g t ; - & l t ; M e a s u r e s \ E m a i l _ I D & g t ; < / K e y > < / D i a g r a m O b j e c t K e y > < D i a g r a m O b j e c t K e y > < K e y > L i n k s \ & l t ; C o l u m n s \ D i s t i n c t   C o u n t   o f   E m a i l _ I D & g t ; - & l t ; M e a s u r e s \ E m a i l _ I D & g t ; \ C O L U M N < / K e y > < / D i a g r a m O b j e c t K e y > < D i a g r a m O b j e c t K e y > < K e y > L i n k s \ & l t ; C o l u m n s \ D i s t i n c t   C o u n t   o f   E m a i l _ I D & g t ; - & l t ; M e a s u r e s \ E m a i l _ I D & g t ; \ M E A S U R E < / K e y > < / D i a g r a m O b j e c t K e y > < D i a g r a m O b j e c t K e y > < K e y > L i n k s \ & l t ; C o l u m n s \ C o u n t   o f   A c t i v i t y _ I D & g t ; - & l t ; M e a s u r e s \ A c t i v i t y _ I D & g t ; < / K e y > < / D i a g r a m O b j e c t K e y > < D i a g r a m O b j e c t K e y > < K e y > L i n k s \ & l t ; C o l u m n s \ C o u n t   o f   A c t i v i t y _ I D & g t ; - & l t ; M e a s u r e s \ A c t i v i t y _ I D & g t ; \ C O L U M N < / K e y > < / D i a g r a m O b j e c t K e y > < D i a g r a m O b j e c t K e y > < K e y > L i n k s \ & l t ; C o l u m n s \ C o u n t   o f   A c t i v i t y _ I D & g t ; - & l t ; M e a s u r e s \ A c t i v i t y _ I D & g t ; \ M E A S U R E 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 E m a i l _ I D 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 E m a i l _ I D \ T a g I n f o \ F o r m u l a 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 E m a i l _ I D \ T a g I n f o \ V a l u e 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 A c t i v i t y _ T y p e 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 A c t i v i t y _ T y p e \ T a g I n f o \ F o r m u l a 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 A c t i v i t y _ T y p e \ T a g I n f o \ V a l u e 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 E m a i l _ I D 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 E m a i l _ I D \ T a g I n f o \ F o r m u l a 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 E m a i l _ I D \ T a g I n f o \ V a l u e 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 A c t i v i t y _ I D 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 A c t i v i t y _ I D \ T a g I n f o \ F o r m u l a 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 A c t i v i t y _ I D \ T a g I n f o \ V a l u e 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 C o l u m n s \ A c t i v i t y _ I D 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 C o l u m n s \ A c t i v i t y _ T y p e 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 C o l u m n s \ A c t i v i t y _ D a t e 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 C o l u m n s \ A c t i v i t y _ T i m e 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 C o l u m n s \ A c t i v i t y _ D a t e   ( Y e a r ) 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 C o l u m n s \ A c t i v i t y _ D a t e   ( Q u a r t e r ) 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 C o l u m n s \ A c t i v i t y _ D a t e   ( M o n t h   I n d e x ) 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 C o l u m n s \ A c t i v i t y _ T i m e   ( M o n t h   I n d e x ) 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 C o l u m n s \ A c t i v i t y _ D a t e   ( M o n t h   I n d e x ) 1 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 C o l u m n s \ A c t i v i t y _ D a t e   ( M o n t h ) 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 E m a i l _ I D & g t ; - & l t ; M e a s u r e s \ E m a i l _ I D & g t ; 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 E m a i l _ I D & g t ; - & l t ; M e a s u r e s \ E m a i l _ I D & g t ; \ C O L U M N 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 E m a i l _ I D & g t ; - & l t ; M e a s u r e s \ E m a i l _ I D & g t ; \ M E A S U R E 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 A c t i v i t y _ T y p e & g t ; - & l t ; M e a s u r e s \ A c t i v i t y _ T y p e & g t ; 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 A c t i v i t y _ T y p e & g t ; - & l t ; M e a s u r e s \ A c t i v i t y _ T y p e & g t ; \ C O L U M N 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 A c t i v i t y _ T y p e & g t ; - & l t ; M e a s u r e s \ A c t i v i t y _ T y p e & g t ; \ M E A S U R E 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 E m a i l _ I D & g t ; - & l t ; M e a s u r e s \ E m a i l _ I D & g t ; 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 E m a i l _ I D & g t ; - & l t ; M e a s u r e s \ E m a i l _ I D & g t ; \ C O L U M N 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 E m a i l _ I D & g t ; - & l t ; M e a s u r e s \ E m a i l _ I D & g t ; \ M E A S U R E 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 A c t i v i t y _ I D & g t ; - & l t ; M e a s u r e s \ A c t i v i t y _ I D & g t ; 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 A c t i v i t y _ I D & g t ; - & l t ; M e a s u r e s \ A c t i v i t y _ I D & g t ; \ C O L U M N 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 A c t i v i t y _ I D & g t ; - & l t ; M e a s u r e s \ A c t i v i t y _ I D & g t ; \ M E A S U R E 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 E m a i l s 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 E m a i l s 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 C a m p a i g n _ I D   2 < / K e y > < / D i a g r a m O b j e c t K e y > < D i a g r a m O b j e c t K e y > < K e y > M e a s u r e s \ C o u n t   o f   C a m p a i g n _ I D   2 \ T a g I n f o \ F o r m u l a < / K e y > < / D i a g r a m O b j e c t K e y > < D i a g r a m O b j e c t K e y > < K e y > M e a s u r e s \ C o u n t   o f   C a m p a i g n _ I D   2 \ T a g I n f o \ V a l u e < / K e y > < / D i a g r a m O b j e c t K e y > < D i a g r a m O b j e c t K e y > < K e y > M e a s u r e s \ C o u n t   o f   E m a i l _ I D   2 < / K e y > < / D i a g r a m O b j e c t K e y > < D i a g r a m O b j e c t K e y > < K e y > M e a s u r e s \ C o u n t   o f   E m a i l _ I D   2 \ T a g I n f o \ F o r m u l a < / K e y > < / D i a g r a m O b j e c t K e y > < D i a g r a m O b j e c t K e y > < K e y > M e a s u r e s \ C o u n t   o f   E m a i l _ I D   2 \ T a g I n f o \ V a l u e < / K e y > < / D i a g r a m O b j e c t K e y > < D i a g r a m O b j e c t K e y > < K e y > M e a s u r e s \ D i s t i n c t   C o u n t   o f   E m a i l _ I D   2 < / K e y > < / D i a g r a m O b j e c t K e y > < D i a g r a m O b j e c t K e y > < K e y > M e a s u r e s \ D i s t i n c t   C o u n t   o f   E m a i l _ I D   2 \ T a g I n f o \ F o r m u l a < / K e y > < / D i a g r a m O b j e c t K e y > < D i a g r a m O b j e c t K e y > < K e y > M e a s u r e s \ D i s t i n c t   C o u n t   o f   E m a i l _ I D   2 \ T a g I n f o \ V a l u e < / K e y > < / D i a g r a m O b j e c t K e y > < D i a g r a m O b j e c t K e y > < K e y > M e a s u r e s \ C o u n t   o f   E m a i l _ S e n t _ D a t e < / K e y > < / D i a g r a m O b j e c t K e y > < D i a g r a m O b j e c t K e y > < K e y > M e a s u r e s \ C o u n t   o f   E m a i l _ S e n t _ D a t e \ T a g I n f o \ F o r m u l a < / K e y > < / D i a g r a m O b j e c t K e y > < D i a g r a m O b j e c t K e y > < K e y > M e a s u r e s \ C o u n t   o f   E m a i l _ S e n t _ D a t e \ T a g I n f o \ V a l u e < / K e y > < / D i a g r a m O b j e c t K e y > < D i a g r a m O b j e c t K e y > < K e y > M e a s u r e s \ C o u n t   o f   E m a i l _ S u b j e c t < / K e y > < / D i a g r a m O b j e c t K e y > < D i a g r a m O b j e c t K e y > < K e y > M e a s u r e s \ C o u n t   o f   E m a i l _ S u b j e c t \ T a g I n f o \ F o r m u l a < / K e y > < / D i a g r a m O b j e c t K e y > < D i a g r a m O b j e c t K e y > < K e y > M e a s u r e s \ C o u n t   o f   E m a i l _ S u b j e c t \ T a g I n f o \ V a l u e < / K e y > < / D i a g r a m O b j e c t K e y > < D i a g r a m O b j e c t K e y > < K e y > C o l u m n s \ E m a i l _ I D < / K e y > < / D i a g r a m O b j e c t K e y > < D i a g r a m O b j e c t K e y > < K e y > C o l u m n s \ C a m p a i g n _ I D < / K e y > < / D i a g r a m O b j e c t K e y > < D i a g r a m O b j e c t K e y > < K e y > C o l u m n s \ E m a i l _ S u b j e c t < / K e y > < / D i a g r a m O b j e c t K e y > < D i a g r a m O b j e c t K e y > < K e y > C o l u m n s \ E m a i l _ S e n t _ D a t e < / K e y > < / D i a g r a m O b j e c t K e y > < D i a g r a m O b j e c t K e y > < K e y > C o l u m n s \ E m a i l _ S e n t _ D a t e   ( Y e a r ) < / K e y > < / D i a g r a m O b j e c t K e y > < D i a g r a m O b j e c t K e y > < K e y > C o l u m n s \ E m a i l _ S e n t _ D a t e   ( Q u a r t e r ) < / K e y > < / D i a g r a m O b j e c t K e y > < D i a g r a m O b j e c t K e y > < K e y > C o l u m n s \ E m a i l _ S e n t _ D a t e   ( M o n t h   I n d e x ) < / K e y > < / D i a g r a m O b j e c t K e y > < D i a g r a m O b j e c t K e y > < K e y > C o l u m n s \ E m a i l _ S e n t _ D a t e   ( M o n t h ) < / K e y > < / D i a g r a m O b j e c t K e y > < D i a g r a m O b j e c t K e y > < K e y > L i n k s \ & l t ; C o l u m n s \ C o u n t   o f   C a m p a i g n _ I D   2 & g t ; - & l t ; M e a s u r e s \ C a m p a i g n _ I D & g t ; < / K e y > < / D i a g r a m O b j e c t K e y > < D i a g r a m O b j e c t K e y > < K e y > L i n k s \ & l t ; C o l u m n s \ C o u n t   o f   C a m p a i g n _ I D   2 & g t ; - & l t ; M e a s u r e s \ C a m p a i g n _ I D & g t ; \ C O L U M N < / K e y > < / D i a g r a m O b j e c t K e y > < D i a g r a m O b j e c t K e y > < K e y > L i n k s \ & l t ; C o l u m n s \ C o u n t   o f   C a m p a i g n _ I D   2 & g t ; - & l t ; M e a s u r e s \ C a m p a i g n _ I D & g t ; \ M E A S U R E < / K e y > < / D i a g r a m O b j e c t K e y > < D i a g r a m O b j e c t K e y > < K e y > L i n k s \ & l t ; C o l u m n s \ C o u n t   o f   E m a i l _ I D   2 & g t ; - & l t ; M e a s u r e s \ E m a i l _ I D & g t ; < / K e y > < / D i a g r a m O b j e c t K e y > < D i a g r a m O b j e c t K e y > < K e y > L i n k s \ & l t ; C o l u m n s \ C o u n t   o f   E m a i l _ I D   2 & g t ; - & l t ; M e a s u r e s \ E m a i l _ I D & g t ; \ C O L U M N < / K e y > < / D i a g r a m O b j e c t K e y > < D i a g r a m O b j e c t K e y > < K e y > L i n k s \ & l t ; C o l u m n s \ C o u n t   o f   E m a i l _ I D   2 & g t ; - & l t ; M e a s u r e s \ E m a i l _ I D & g t ; \ M E A S U R E < / K e y > < / D i a g r a m O b j e c t K e y > < D i a g r a m O b j e c t K e y > < K e y > L i n k s \ & l t ; C o l u m n s \ D i s t i n c t   C o u n t   o f   E m a i l _ I D   2 & g t ; - & l t ; M e a s u r e s \ E m a i l _ I D & g t ; < / K e y > < / D i a g r a m O b j e c t K e y > < D i a g r a m O b j e c t K e y > < K e y > L i n k s \ & l t ; C o l u m n s \ D i s t i n c t   C o u n t   o f   E m a i l _ I D   2 & g t ; - & l t ; M e a s u r e s \ E m a i l _ I D & g t ; \ C O L U M N < / K e y > < / D i a g r a m O b j e c t K e y > < D i a g r a m O b j e c t K e y > < K e y > L i n k s \ & l t ; C o l u m n s \ D i s t i n c t   C o u n t   o f   E m a i l _ I D   2 & g t ; - & l t ; M e a s u r e s \ E m a i l _ I D & g t ; \ M E A S U R E < / K e y > < / D i a g r a m O b j e c t K e y > < D i a g r a m O b j e c t K e y > < K e y > L i n k s \ & l t ; C o l u m n s \ C o u n t   o f   E m a i l _ S e n t _ D a t e & g t ; - & l t ; M e a s u r e s \ E m a i l _ S e n t _ D a t e & g t ; < / K e y > < / D i a g r a m O b j e c t K e y > < D i a g r a m O b j e c t K e y > < K e y > L i n k s \ & l t ; C o l u m n s \ C o u n t   o f   E m a i l _ S e n t _ D a t e & g t ; - & l t ; M e a s u r e s \ E m a i l _ S e n t _ D a t e & g t ; \ C O L U M N < / K e y > < / D i a g r a m O b j e c t K e y > < D i a g r a m O b j e c t K e y > < K e y > L i n k s \ & l t ; C o l u m n s \ C o u n t   o f   E m a i l _ S e n t _ D a t e & g t ; - & l t ; M e a s u r e s \ E m a i l _ S e n t _ D a t e & g t ; \ M E A S U R E < / K e y > < / D i a g r a m O b j e c t K e y > < D i a g r a m O b j e c t K e y > < K e y > L i n k s \ & l t ; C o l u m n s \ C o u n t   o f   E m a i l _ S u b j e c t & g t ; - & l t ; M e a s u r e s \ E m a i l _ S u b j e c t & g t ; < / K e y > < / D i a g r a m O b j e c t K e y > < D i a g r a m O b j e c t K e y > < K e y > L i n k s \ & l t ; C o l u m n s \ C o u n t   o f   E m a i l _ S u b j e c t & g t ; - & l t ; M e a s u r e s \ E m a i l _ S u b j e c t & g t ; \ C O L U M N < / K e y > < / D i a g r a m O b j e c t K e y > < D i a g r a m O b j e c t K e y > < K e y > L i n k s \ & l t ; C o l u m n s \ C o u n t   o f   E m a i l _ S u b j e c t & g t ; - & l t ; M e a s u r e s \ E m a i l _ S u b j e c t & g t ; \ M E A S U R E 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 C a m p a i g n _ I D   2 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 C a m p a i g n _ I D 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 C a m p a i g n _ I D 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 E m a i l _ I D   2 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 E m a i l _ I D 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 E m a i l _ I D 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 E m a i l _ I D   2 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 E m a i l _ I D 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 E m a i l _ I D 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 E m a i l _ S e n t _ D a t e 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 E m a i l _ S e n t _ D a t e \ T a g I n f o \ F o r m u l a 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 E m a i l _ S e n t _ D a t e \ T a g I n f o \ V a l u e 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 E m a i l _ S u b j e c t 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 E m a i l _ S u b j e c t \ T a g I n f o \ F o r m u l a 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 E m a i l _ S u b j e c t \ T a g I n f o \ V a l u e 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 C o l u m n s \ E m a i l _ I D 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 C o l u m n s \ C a m p a i g n _ I D 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 C o l u m n s \ E m a i l _ S u b j e c t 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 C o l u m n s \ E m a i l _ S e n t _ D a t e 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 C o l u m n s \ E m a i l _ S e n t _ D a t e   ( Y e a r ) 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 C o l u m n s \ E m a i l _ S e n t _ D a t e   ( Q u a r t e r ) 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 C o l u m n s \ E m a i l _ S e n t _ D a t e   ( M o n t h   I n d e x ) 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 C o l u m n s \ E m a i l _ S e n t _ D a t e   ( M o n t h ) 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 C a m p a i g n _ I D   2 & g t ; - & l t ; M e a s u r e s \ C a m p a i g n _ I D & g t ; 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 C a m p a i g n _ I D   2 & g t ; - & l t ; M e a s u r e s \ C a m p a i g n _ I D & g t ; \ C O L U M N 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 C a m p a i g n _ I D   2 & g t ; - & l t ; M e a s u r e s \ C a m p a i g n _ I D & g t ; \ M E A S U R E 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 E m a i l _ I D   2 & g t ; - & l t ; M e a s u r e s \ E m a i l _ I D & g t ; 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 E m a i l _ I D   2 & g t ; - & l t ; M e a s u r e s \ E m a i l _ I D & g t ; \ C O L U M N 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 E m a i l _ I D   2 & g t ; - & l t ; M e a s u r e s \ E m a i l _ I D & g t ; \ M E A S U R E 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 E m a i l _ I D   2 & g t ; - & l t ; M e a s u r e s \ E m a i l _ I D & g t ; 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 E m a i l _ I D   2 & g t ; - & l t ; M e a s u r e s \ E m a i l _ I D & g t ; \ C O L U M N 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 E m a i l _ I D   2 & g t ; - & l t ; M e a s u r e s \ E m a i l _ I D & g t ; \ M E A S U R E 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 E m a i l _ S e n t _ D a t e & g t ; - & l t ; M e a s u r e s \ E m a i l _ S e n t _ D a t e & g t ; 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 E m a i l _ S e n t _ D a t e & g t ; - & l t ; M e a s u r e s \ E m a i l _ S e n t _ D a t e & g t ; \ C O L U M N 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 E m a i l _ S e n t _ D a t e & g t ; - & l t ; M e a s u r e s \ E m a i l _ S e n t _ D a t e & g t ; \ M E A S U R E 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 E m a i l _ S u b j e c t & g t ; - & l t ; M e a s u r e s \ E m a i l _ S u b j e c t & g t ; 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 E m a i l _ S u b j e c t & g t ; - & l t ; M e a s u r e s \ E m a i l _ S u b j e c t & g t ; \ C O L U M N 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 E m a i l _ S u b j e c t & g t ; - & l t ; M e a s u r e s \ E m a i l _ S u b j e c t & g t ; \ M E A S U R E 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 C a m p a i g n s 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 C a m p a i g n s 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 C a m p a i g n _ I D < / K e y > < / D i a g r a m O b j e c t K e y > < D i a g r a m O b j e c t K e y > < K e y > M e a s u r e s \ C o u n t   o f   C a m p a i g n _ I D \ T a g I n f o \ F o r m u l a < / K e y > < / D i a g r a m O b j e c t K e y > < D i a g r a m O b j e c t K e y > < K e y > M e a s u r e s \ C o u n t   o f   C a m p a i g n _ I D \ T a g I n f o \ V a l u e < / K e y > < / D i a g r a m O b j e c t K e y > < D i a g r a m O b j e c t K e y > < K e y > M e a s u r e s \ S u m   o f   D u r a t i o n < / K e y > < / D i a g r a m O b j e c t K e y > < D i a g r a m O b j e c t K e y > < K e y > M e a s u r e s \ S u m   o f   D u r a t i o n \ T a g I n f o \ F o r m u l a < / K e y > < / D i a g r a m O b j e c t K e y > < D i a g r a m O b j e c t K e y > < K e y > M e a s u r e s \ S u m   o f   D u r a t i o n \ T a g I n f o \ V a l u e < / K e y > < / D i a g r a m O b j e c t K e y > < D i a g r a m O b j e c t K e y > < K e y > C o l u m n s \ C a m p a i g n _ I D < / K e y > < / D i a g r a m O b j e c t K e y > < D i a g r a m O b j e c t K e y > < K e y > C o l u m n s \ C a m p a i g n _ N a m e < / K e y > < / D i a g r a m O b j e c t K e y > < D i a g r a m O b j e c t K e y > < K e y > C o l u m n s \ S t a r t _ D a t e < / K e y > < / D i a g r a m O b j e c t K e y > < D i a g r a m O b j e c t K e y > < K e y > C o l u m n s \ E n d _ D a t e < / K e y > < / D i a g r a m O b j e c t K e y > < D i a g r a m O b j e c t K e y > < K e y > C o l u m n s \ D u r a t i o n < / K e y > < / D i a g r a m O b j e c t K e y > < D i a g r a m O b j e c t K e y > < K e y > L i n k s \ & l t ; C o l u m n s \ C o u n t   o f   C a m p a i g n _ I D & g t ; - & l t ; M e a s u r e s \ C a m p a i g n _ I D & g t ; < / K e y > < / D i a g r a m O b j e c t K e y > < D i a g r a m O b j e c t K e y > < K e y > L i n k s \ & l t ; C o l u m n s \ C o u n t   o f   C a m p a i g n _ I D & g t ; - & l t ; M e a s u r e s \ C a m p a i g n _ I D & g t ; \ C O L U M N < / K e y > < / D i a g r a m O b j e c t K e y > < D i a g r a m O b j e c t K e y > < K e y > L i n k s \ & l t ; C o l u m n s \ C o u n t   o f   C a m p a i g n _ I D & g t ; - & l t ; M e a s u r e s \ C a m p a i g n _ I D & g t ; \ M E A S U R E < / K e y > < / D i a g r a m O b j e c t K e y > < D i a g r a m O b j e c t K e y > < K e y > L i n k s \ & l t ; C o l u m n s \ S u m   o f   D u r a t i o n & g t ; - & l t ; M e a s u r e s \ D u r a t i o n & g t ; < / K e y > < / D i a g r a m O b j e c t K e y > < D i a g r a m O b j e c t K e y > < K e y > L i n k s \ & l t ; C o l u m n s \ S u m   o f   D u r a t i o n & g t ; - & l t ; M e a s u r e s \ D u r a t i o n & g t ; \ C O L U M N < / K e y > < / D i a g r a m O b j e c t K e y > < D i a g r a m O b j e c t K e y > < K e y > L i n k s \ & l t ; C o l u m n s \ S u m   o f   D u r a t i o n & g t ; - & l t ; M e a s u r e s \ D u r a t i o n & g t ; \ M E A S U R E 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 C a m p a i g n _ I D 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 C a m p a i g n _ I D \ T a g I n f o \ F o r m u l a 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 C a m p a i g n _ I D \ T a g I n f o \ V a l u e 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 D u r a t i o n 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 D u r a t i o n \ T a g I n f o \ F o r m u l a 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 D u r a t i o n \ T a g I n f o \ V a l u e 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 C o l u m n s \ C a m p a i g n _ I D 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 C o l u m n s \ C a m p a i g n _ N a m e 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 C o l u m n s \ S t a r t _ D a t e 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 C o l u m n s \ E n d _ D a t e 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 C a m p a i g n _ I D & g t ; - & l t ; M e a s u r e s \ C a m p a i g n _ I D & g t ; 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 C a m p a i g n _ I D & g t ; - & l t ; M e a s u r e s \ C a m p a i g n _ I D & g t ; \ C O L U M N 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 C a m p a i g n _ I D & g t ; - & l t ; M e a s u r e s \ C a m p a i g n _ I D & g t ; \ M E A S U R E 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 D u r a t i o n & g t ; - & l t ; M e a s u r e s \ D u r a t i o n & g t ; 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 D u r a t i o n & g t ; - & l t ; M e a s u r e s \ D u r a t i o n & g t ; \ C O L U M N 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 D u r a t i o n & g t ; - & l t ; M e a s u r e s \ D u r a t i o n & g t ; \ M E A S U R E 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 2 0 2 5 - 0 3 - 2 2 T 1 6 : 5 4 : 4 0 . 3 9 9 8 6 0 9 + 0 5 : 3 0 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A c t i v i t i e s _ 7 6 2 5 0 9 f 7 - 5 4 2 e - 4 8 8 1 - 9 0 3 c - 7 d 5 0 8 7 6 0 a 3 7 8 , C a m p a i g n s _ 3 4 c b d 0 4 9 - b 0 e b - 4 0 3 8 - 9 2 e f - 4 e 7 9 3 e 2 4 5 d c 0 , E m a i l s _ 4 3 7 9 2 9 1 0 - 2 1 1 7 - 4 c f 1 - b 9 0 1 - 2 b 7 4 b 8 f 1 4 e 3 d , W e b _ e n g _ 5 2 a 8 a e 0 e - 8 e d b - 4 1 9 1 - 8 d d d - e c c 4 a f 1 2 1 1 1 2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C a m p a i g n s _ 3 4 c b d 0 4 9 - b 0 e b - 4 0 3 8 - 9 2 e f - 4 e 7 9 3 e 2 4 5 d c 0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A c t i v i t i e s _ 7 6 2 5 0 9 f 7 - 5 4 2 e - 4 8 8 1 - 9 0 3 c - 7 d 5 0 8 7 6 0 a 3 7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 A c t i v i t y _ I D < / s t r i n g > < / k e y > < v a l u e > < i n t > 1 2 8 < / i n t > < / v a l u e > < / i t e m > < i t e m > < k e y > < s t r i n g > E m a i l _ I D < / s t r i n g > < / k e y > < v a l u e > < i n t > 1 8 8 < / i n t > < / v a l u e > < / i t e m > < i t e m > < k e y > < s t r i n g > A c t i v i t y _ T y p e < / s t r i n g > < / k e y > < v a l u e > < i n t > 1 4 6 < / i n t > < / v a l u e > < / i t e m > < i t e m > < k e y > < s t r i n g > A c t i v i t y _ D a t e < / s t r i n g > < / k e y > < v a l u e > < i n t > 2 3 7 < / i n t > < / v a l u e > < / i t e m > < i t e m > < k e y > < s t r i n g > A c t i v i t y _ T i m e < / s t r i n g > < / k e y > < v a l u e > < i n t > 1 9 9 < / i n t > < / v a l u e > < / i t e m > < i t e m > < k e y > < s t r i n g > A c t i v i t y _ D a t e   ( Y e a r ) < / s t r i n g > < / k e y > < v a l u e > < i n t > 1 9 5 < / i n t > < / v a l u e > < / i t e m > < i t e m > < k e y > < s t r i n g > A c t i v i t y _ D a t e   ( Q u a r t e r ) < / s t r i n g > < / k e y > < v a l u e > < i n t > 2 2 3 < / i n t > < / v a l u e > < / i t e m > < i t e m > < k e y > < s t r i n g > A c t i v i t y _ D a t e   ( M o n t h   I n d e x ) < / s t r i n g > < / k e y > < v a l u e > < i n t > 2 6 1 < / i n t > < / v a l u e > < / i t e m > < i t e m > < k e y > < s t r i n g > A c t i v i t y _ D a t e   ( M o n t h ) < / s t r i n g > < / k e y > < v a l u e > < i n t > 2 1 4 < / i n t > < / v a l u e > < / i t e m > < i t e m > < k e y > < s t r i n g > A c t i v i t y _ T i m e   ( Q u a r t e r ) < / s t r i n g > < / k e y > < v a l u e > < i n t > 2 2 4 < / i n t > < / v a l u e > < / i t e m > < i t e m > < k e y > < s t r i n g > A c t i v i t y _ T i m e   ( Y e a r ) < / s t r i n g > < / k e y > < v a l u e > < i n t > 1 9 6 < / i n t > < / v a l u e > < / i t e m > < i t e m > < k e y > < s t r i n g > A c t i v i t y _ T i m e   ( M o n t h   I n d e x ) < / s t r i n g > < / k e y > < v a l u e > < i n t > 2 6 2 < / i n t > < / v a l u e > < / i t e m > < i t e m > < k e y > < s t r i n g > A c t i v i t y _ D a t e   ( M o n t h   I n d e x ) 1 < / s t r i n g > < / k e y > < v a l u e > < i n t > 2 7 1 < / i n t > < / v a l u e > < / i t e m > < i t e m > < k e y > < s t r i n g > A c t i v i t y _ T i m e   ( M o n t h   I n d e x ) 1 < / s t r i n g > < / k e y > < v a l u e > < i n t > 2 7 2 < / i n t > < / v a l u e > < / i t e m > < i t e m > < k e y > < s t r i n g > A c t i v i t y _ T i m e   ( M o n t h ) < / s t r i n g > < / k e y > < v a l u e > < i n t > 2 1 5 < / i n t > < / v a l u e > < / i t e m > < / C o l u m n W i d t h s > < C o l u m n D i s p l a y I n d e x > < i t e m > < k e y > < s t r i n g > A c t i v i t y _ I D < / s t r i n g > < / k e y > < v a l u e > < i n t > 0 < / i n t > < / v a l u e > < / i t e m > < i t e m > < k e y > < s t r i n g > E m a i l _ I D < / s t r i n g > < / k e y > < v a l u e > < i n t > 1 < / i n t > < / v a l u e > < / i t e m > < i t e m > < k e y > < s t r i n g > A c t i v i t y _ T y p e < / s t r i n g > < / k e y > < v a l u e > < i n t > 2 < / i n t > < / v a l u e > < / i t e m > < i t e m > < k e y > < s t r i n g > A c t i v i t y _ D a t e < / s t r i n g > < / k e y > < v a l u e > < i n t > 3 < / i n t > < / v a l u e > < / i t e m > < i t e m > < k e y > < s t r i n g > A c t i v i t y _ T i m e < / s t r i n g > < / k e y > < v a l u e > < i n t > 4 < / i n t > < / v a l u e > < / i t e m > < i t e m > < k e y > < s t r i n g > A c t i v i t y _ D a t e   ( Y e a r ) < / s t r i n g > < / k e y > < v a l u e > < i n t > 5 < / i n t > < / v a l u e > < / i t e m > < i t e m > < k e y > < s t r i n g > A c t i v i t y _ D a t e   ( Q u a r t e r ) < / s t r i n g > < / k e y > < v a l u e > < i n t > 6 < / i n t > < / v a l u e > < / i t e m > < i t e m > < k e y > < s t r i n g > A c t i v i t y _ D a t e   ( M o n t h   I n d e x ) < / s t r i n g > < / k e y > < v a l u e > < i n t > 7 < / i n t > < / v a l u e > < / i t e m > < i t e m > < k e y > < s t r i n g > A c t i v i t y _ D a t e   ( M o n t h ) < / s t r i n g > < / k e y > < v a l u e > < i n t > 8 < / i n t > < / v a l u e > < / i t e m > < i t e m > < k e y > < s t r i n g > A c t i v i t y _ T i m e   ( Q u a r t e r ) < / s t r i n g > < / k e y > < v a l u e > < i n t > 1 2 < / i n t > < / v a l u e > < / i t e m > < i t e m > < k e y > < s t r i n g > A c t i v i t y _ T i m e   ( Y e a r ) < / s t r i n g > < / k e y > < v a l u e > < i n t > 1 1 < / i n t > < / v a l u e > < / i t e m > < i t e m > < k e y > < s t r i n g > A c t i v i t y _ T i m e   ( M o n t h   I n d e x ) < / s t r i n g > < / k e y > < v a l u e > < i n t > 9 < / i n t > < / v a l u e > < / i t e m > < i t e m > < k e y > < s t r i n g > A c t i v i t y _ D a t e   ( M o n t h   I n d e x ) 1 < / s t r i n g > < / k e y > < v a l u e > < i n t > 1 0 < / i n t > < / v a l u e > < / i t e m > < i t e m > < k e y > < s t r i n g > A c t i v i t y _ T i m e   ( M o n t h   I n d e x ) 1 < / s t r i n g > < / k e y > < v a l u e > < i n t > 1 3 < / i n t > < / v a l u e > < / i t e m > < i t e m > < k e y > < s t r i n g > A c t i v i t y _ T i m e   ( M o n t h ) 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E m a i l s _ 4 3 7 9 2 9 1 0 - 2 1 1 7 - 4 c f 1 - b 9 0 1 - 2 b 7 4 b 8 f 1 4 e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 E m a i l _ I D < / s t r i n g > < / k e y > < v a l u e > < i n t > 1 1 1 < / i n t > < / v a l u e > < / i t e m > < i t e m > < k e y > < s t r i n g > C a m p a i g n _ I D < / s t r i n g > < / k e y > < v a l u e > < i n t > 1 4 6 < / i n t > < / v a l u e > < / i t e m > < i t e m > < k e y > < s t r i n g > E m a i l _ S u b j e c t < / s t r i n g > < / k e y > < v a l u e > < i n t > 1 5 0 < / i n t > < / v a l u e > < / i t e m > < i t e m > < k e y > < s t r i n g > E m a i l _ S e n t _ D a t e < / s t r i n g > < / k e y > < v a l u e > < i n t > 2 3 7 < / i n t > < / v a l u e > < / i t e m > < i t e m > < k e y > < s t r i n g > E m a i l _ S e n t _ D a t e   ( Y e a r ) < / s t r i n g > < / k e y > < v a l u e > < i n t > 2 2 1 < / i n t > < / v a l u e > < / i t e m > < i t e m > < k e y > < s t r i n g > E m a i l _ S e n t _ D a t e   ( Q u a r t e r ) < / s t r i n g > < / k e y > < v a l u e > < i n t > 2 4 9 < / i n t > < / v a l u e > < / i t e m > < i t e m > < k e y > < s t r i n g > E m a i l _ S e n t _ D a t e   ( M o n t h   I n d e x ) < / s t r i n g > < / k e y > < v a l u e > < i n t > 2 8 7 < / i n t > < / v a l u e > < / i t e m > < i t e m > < k e y > < s t r i n g > E m a i l _ S e n t _ D a t e   ( M o n t h ) < / s t r i n g > < / k e y > < v a l u e > < i n t > 2 4 0 < / i n t > < / v a l u e > < / i t e m > < / C o l u m n W i d t h s > < C o l u m n D i s p l a y I n d e x > < i t e m > < k e y > < s t r i n g > E m a i l _ I D < / s t r i n g > < / k e y > < v a l u e > < i n t > 0 < / i n t > < / v a l u e > < / i t e m > < i t e m > < k e y > < s t r i n g > C a m p a i g n _ I D < / s t r i n g > < / k e y > < v a l u e > < i n t > 1 < / i n t > < / v a l u e > < / i t e m > < i t e m > < k e y > < s t r i n g > E m a i l _ S u b j e c t < / s t r i n g > < / k e y > < v a l u e > < i n t > 2 < / i n t > < / v a l u e > < / i t e m > < i t e m > < k e y > < s t r i n g > E m a i l _ S e n t _ D a t e < / s t r i n g > < / k e y > < v a l u e > < i n t > 3 < / i n t > < / v a l u e > < / i t e m > < i t e m > < k e y > < s t r i n g > E m a i l _ S e n t _ D a t e   ( Y e a r ) < / s t r i n g > < / k e y > < v a l u e > < i n t > 4 < / i n t > < / v a l u e > < / i t e m > < i t e m > < k e y > < s t r i n g > E m a i l _ S e n t _ D a t e   ( Q u a r t e r ) < / s t r i n g > < / k e y > < v a l u e > < i n t > 5 < / i n t > < / v a l u e > < / i t e m > < i t e m > < k e y > < s t r i n g > E m a i l _ S e n t _ D a t e   ( M o n t h   I n d e x ) < / s t r i n g > < / k e y > < v a l u e > < i n t > 6 < / i n t > < / v a l u e > < / i t e m > < i t e m > < k e y > < s t r i n g > E m a i l _ S e n t _ D a t e   ( M o n t h ) 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 A c t i v i t i e s _ 7 6 2 5 0 9 f 7 - 5 4 2 e - 4 8 8 1 - 9 0 3 c - 7 d 5 0 8 7 6 0 a 3 7 8 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 C a m p a i g n s _ 3 4 c b d 0 4 9 - b 0 e b - 4 0 3 8 - 9 2 e f - 4 e 7 9 3 e 2 4 5 d c 0 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 E m a i l s _ 4 3 7 9 2 9 1 0 - 2 1 1 7 - 4 c f 1 - b 9 0 1 - 2 b 7 4 b 8 f 1 4 e 3 d 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 W e b _ e n g _ 5 2 a 8 a e 0 e - 8 e d b - 4 1 9 1 - 8 d d d - e c c 4 a f 1 2 1 1 1 2 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9B5A220A-4063-429B-9A2A-5868F8ADE9B0}">
  <ds:schemaRefs/>
</ds:datastoreItem>
</file>

<file path=customXml/itemProps10.xml><?xml version="1.0" encoding="utf-8"?>
<ds:datastoreItem xmlns:ds="http://schemas.openxmlformats.org/officeDocument/2006/customXml" ds:itemID="{830BD46D-014F-4021-A69B-0383AC03515A}">
  <ds:schemaRefs/>
</ds:datastoreItem>
</file>

<file path=customXml/itemProps11.xml><?xml version="1.0" encoding="utf-8"?>
<ds:datastoreItem xmlns:ds="http://schemas.openxmlformats.org/officeDocument/2006/customXml" ds:itemID="{E79CC878-D52B-46C6-B74D-D3552B5329F4}">
  <ds:schemaRefs/>
</ds:datastoreItem>
</file>

<file path=customXml/itemProps12.xml><?xml version="1.0" encoding="utf-8"?>
<ds:datastoreItem xmlns:ds="http://schemas.openxmlformats.org/officeDocument/2006/customXml" ds:itemID="{0C5A5579-3C19-4DA3-B52B-BADDCDDC51F0}">
  <ds:schemaRefs/>
</ds:datastoreItem>
</file>

<file path=customXml/itemProps13.xml><?xml version="1.0" encoding="utf-8"?>
<ds:datastoreItem xmlns:ds="http://schemas.openxmlformats.org/officeDocument/2006/customXml" ds:itemID="{911F1A09-C99A-4075-A8C9-128C7ED7E2B5}">
  <ds:schemaRefs/>
</ds:datastoreItem>
</file>

<file path=customXml/itemProps14.xml><?xml version="1.0" encoding="utf-8"?>
<ds:datastoreItem xmlns:ds="http://schemas.openxmlformats.org/officeDocument/2006/customXml" ds:itemID="{D585E9A4-D484-4B90-A875-05FE89C008DC}">
  <ds:schemaRefs/>
</ds:datastoreItem>
</file>

<file path=customXml/itemProps15.xml><?xml version="1.0" encoding="utf-8"?>
<ds:datastoreItem xmlns:ds="http://schemas.openxmlformats.org/officeDocument/2006/customXml" ds:itemID="{8362815A-C9FB-4983-B9DE-4B2C2360791B}">
  <ds:schemaRefs/>
</ds:datastoreItem>
</file>

<file path=customXml/itemProps16.xml><?xml version="1.0" encoding="utf-8"?>
<ds:datastoreItem xmlns:ds="http://schemas.openxmlformats.org/officeDocument/2006/customXml" ds:itemID="{57897B04-CA18-4B6C-924D-D3DF4CAEF84F}">
  <ds:schemaRefs/>
</ds:datastoreItem>
</file>

<file path=customXml/itemProps17.xml><?xml version="1.0" encoding="utf-8"?>
<ds:datastoreItem xmlns:ds="http://schemas.openxmlformats.org/officeDocument/2006/customXml" ds:itemID="{68AD4349-F4B2-4B5A-9E3B-FD8161C4D6F6}">
  <ds:schemaRefs/>
</ds:datastoreItem>
</file>

<file path=customXml/itemProps18.xml><?xml version="1.0" encoding="utf-8"?>
<ds:datastoreItem xmlns:ds="http://schemas.openxmlformats.org/officeDocument/2006/customXml" ds:itemID="{258B1A5B-B27C-489E-86E0-6BFA25BAFFD0}">
  <ds:schemaRefs/>
</ds:datastoreItem>
</file>

<file path=customXml/itemProps19.xml><?xml version="1.0" encoding="utf-8"?>
<ds:datastoreItem xmlns:ds="http://schemas.openxmlformats.org/officeDocument/2006/customXml" ds:itemID="{1BF48965-49D7-4C09-BBFF-B60C3127C360}">
  <ds:schemaRefs/>
</ds:datastoreItem>
</file>

<file path=customXml/itemProps2.xml><?xml version="1.0" encoding="utf-8"?>
<ds:datastoreItem xmlns:ds="http://schemas.openxmlformats.org/officeDocument/2006/customXml" ds:itemID="{18F58C2E-0991-4A05-9B4C-E3FAA22610B2}">
  <ds:schemaRefs/>
</ds:datastoreItem>
</file>

<file path=customXml/itemProps3.xml><?xml version="1.0" encoding="utf-8"?>
<ds:datastoreItem xmlns:ds="http://schemas.openxmlformats.org/officeDocument/2006/customXml" ds:itemID="{D1AB449D-89B7-4524-B9BC-E375B26B3A25}">
  <ds:schemaRefs/>
</ds:datastoreItem>
</file>

<file path=customXml/itemProps4.xml><?xml version="1.0" encoding="utf-8"?>
<ds:datastoreItem xmlns:ds="http://schemas.openxmlformats.org/officeDocument/2006/customXml" ds:itemID="{CA32FE14-982F-4735-B0B9-B180A7C92562}">
  <ds:schemaRefs/>
</ds:datastoreItem>
</file>

<file path=customXml/itemProps5.xml><?xml version="1.0" encoding="utf-8"?>
<ds:datastoreItem xmlns:ds="http://schemas.openxmlformats.org/officeDocument/2006/customXml" ds:itemID="{D38869C6-EA84-439A-9280-350AE1C5773E}">
  <ds:schemaRefs/>
</ds:datastoreItem>
</file>

<file path=customXml/itemProps6.xml><?xml version="1.0" encoding="utf-8"?>
<ds:datastoreItem xmlns:ds="http://schemas.openxmlformats.org/officeDocument/2006/customXml" ds:itemID="{51ADD2EE-755B-4C20-BC4E-3AB50458489B}">
  <ds:schemaRefs/>
</ds:datastoreItem>
</file>

<file path=customXml/itemProps7.xml><?xml version="1.0" encoding="utf-8"?>
<ds:datastoreItem xmlns:ds="http://schemas.openxmlformats.org/officeDocument/2006/customXml" ds:itemID="{D5C93CDD-CD4C-4EB1-81B8-2E82AF676A7D}">
  <ds:schemaRefs/>
</ds:datastoreItem>
</file>

<file path=customXml/itemProps8.xml><?xml version="1.0" encoding="utf-8"?>
<ds:datastoreItem xmlns:ds="http://schemas.openxmlformats.org/officeDocument/2006/customXml" ds:itemID="{58386A62-B27E-4156-B8ED-7F160BFF3A81}">
  <ds:schemaRefs/>
</ds:datastoreItem>
</file>

<file path=customXml/itemProps9.xml><?xml version="1.0" encoding="utf-8"?>
<ds:datastoreItem xmlns:ds="http://schemas.openxmlformats.org/officeDocument/2006/customXml" ds:itemID="{B57D64DD-6570-48FB-8453-AB7EC54B49A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Sheet4</vt:lpstr>
      <vt:lpstr>Other </vt:lpstr>
      <vt:lpstr>Region wise UV</vt:lpstr>
      <vt:lpstr>Marketing </vt:lpstr>
      <vt:lpstr>Marketing Dashboard</vt:lpstr>
      <vt:lpstr>Web_Eng Dasboard</vt:lpstr>
      <vt:lpstr>Web_Engagement</vt:lpstr>
      <vt:lpstr>Web_Eng Dasboard final</vt:lpstr>
      <vt:lpstr>Web_Engagement final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Suraj Hanumante</dc:creator>
  <cp:lastModifiedBy>HP</cp:lastModifiedBy>
  <dcterms:created xsi:type="dcterms:W3CDTF">2025-03-19T06:48:14Z</dcterms:created>
  <dcterms:modified xsi:type="dcterms:W3CDTF">2025-04-14T12:50:08Z</dcterms:modified>
</cp:coreProperties>
</file>